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hidePivotFieldList="1" autoCompressPictures="0"/>
  <bookViews>
    <workbookView xWindow="540" yWindow="1200" windowWidth="29860" windowHeight="16720" tabRatio="759" activeTab="3"/>
  </bookViews>
  <sheets>
    <sheet name="Table of Contents" sheetId="10" r:id="rId1"/>
    <sheet name="Online Data Table 1" sheetId="1" r:id="rId2"/>
    <sheet name="Online Data Table 2" sheetId="2" r:id="rId3"/>
    <sheet name="Online Data Table 3" sheetId="3" r:id="rId4"/>
    <sheet name="Online Data Table 4" sheetId="4" r:id="rId5"/>
    <sheet name="Online Data Table 5" sheetId="5" r:id="rId6"/>
    <sheet name="Online Data Table 6" sheetId="6" r:id="rId7"/>
    <sheet name="Online Data Table 7" sheetId="7" r:id="rId8"/>
    <sheet name="Online Data Table 8" sheetId="8" r:id="rId9"/>
    <sheet name="1) segreg etc" sheetId="11" r:id="rId10"/>
    <sheet name="1a) Online Data Table 9 (notes)" sheetId="9" r:id="rId11"/>
    <sheet name="2) college birth etc" sheetId="12" r:id="rId12"/>
    <sheet name="2a) college birth etc notes" sheetId="13" r:id="rId13"/>
    <sheet name="3) AM by county" sheetId="14" r:id="rId14"/>
    <sheet name="3a) County notes" sheetId="15" r:id="rId15"/>
    <sheet name="Top 100 counties AUM" sheetId="16" r:id="rId16"/>
    <sheet name="Sheet2" sheetId="17" r:id="rId17"/>
    <sheet name="Sheet3" sheetId="18" r:id="rId18"/>
    <sheet name="Sheet4" sheetId="19" r:id="rId19"/>
  </sheets>
  <definedNames>
    <definedName name="_xlnm._FilterDatabase" localSheetId="3" hidden="1">'Online Data Table 3'!$A$30:$Y$3172</definedName>
    <definedName name="_xlnm._FilterDatabase" localSheetId="5" hidden="1">'Online Data Table 5'!$A$53:$AI$793</definedName>
    <definedName name="_xlnm._FilterDatabase" localSheetId="8" hidden="1">'Online Data Table 8'!$A$7:$AO$749</definedName>
  </definedNames>
  <calcPr calcId="140001" concurrentCalc="0"/>
  <pivotCaches>
    <pivotCache cacheId="0" r:id="rId20"/>
    <pivotCache cacheId="1" r:id="rId21"/>
  </pivotCaches>
  <extLst>
    <ext xmlns:mx="http://schemas.microsoft.com/office/mac/excel/2008/main" uri="{7523E5D3-25F3-A5E0-1632-64F254C22452}">
      <mx:ArchID Flags="2"/>
    </ext>
  </extLst>
</workbook>
</file>

<file path=xl/calcChain.xml><?xml version="1.0" encoding="utf-8"?>
<calcChain xmlns="http://schemas.openxmlformats.org/spreadsheetml/2006/main">
  <c r="G7" i="19" l="1"/>
  <c r="F10" i="19"/>
  <c r="C7" i="19"/>
</calcChain>
</file>

<file path=xl/sharedStrings.xml><?xml version="1.0" encoding="utf-8"?>
<sst xmlns="http://schemas.openxmlformats.org/spreadsheetml/2006/main" count="17717" uniqueCount="3069">
  <si>
    <t>Child Quantile (rows) / Parent Quantile (cols)</t>
  </si>
  <si>
    <t>Notes: This table presents a 100x100 centile transition matrix for the U.S. using the core sample (1980-82 birth cohorts) and baseline family income definitions. Each cell lists the probability that a child has family income in the centile listed by the row conditional on having parent family income in the centile listed in the column. Because we do not restrict to children with positive income, centile 1 corresponds to negative child income and centile 4 corresponds to the mass of children earning zero income. The share of children with negative income is 0.3%; the share with zero income is 6.1%. The bin at 7 is not a full percentile group (it contains 0.6% of the children). Centiles 7-100 are percentile bins for children with positive income. See Online Data Table II for the marginal distribution of parent and child income corresponding to these centiles.</t>
  </si>
  <si>
    <t>National 100 by 100 Transition Matrix</t>
  </si>
  <si>
    <t>Online Data Table I</t>
  </si>
  <si>
    <t>(3)</t>
  </si>
  <si>
    <t>(2)</t>
  </si>
  <si>
    <t>(1)</t>
  </si>
  <si>
    <t>Parent Family Icnome</t>
  </si>
  <si>
    <t>Child Family Income</t>
  </si>
  <si>
    <t>Centile</t>
  </si>
  <si>
    <t>Notes: This table presents the national income distributions corresponding to the centiles reported in Online Data Table I using the core sample (1980-82 birth cohorts) and baseline family income definitions. Column 2 lists the mean child family income in each centile of the child income distribution, while column 3 lists the mean parent family income in each centile of the parent family income distribution. The means are rounded to the nearest $100.</t>
  </si>
  <si>
    <t>Marginal Income Distributions by Centile</t>
  </si>
  <si>
    <t>Online Data Table II</t>
  </si>
  <si>
    <t>WY</t>
  </si>
  <si>
    <t>Gillette</t>
  </si>
  <si>
    <t>Weston</t>
  </si>
  <si>
    <t>Worland</t>
  </si>
  <si>
    <t>Washakie</t>
  </si>
  <si>
    <t>Rock Springs</t>
  </si>
  <si>
    <t>Uinta</t>
  </si>
  <si>
    <t>Jackson</t>
  </si>
  <si>
    <t>Teton</t>
  </si>
  <si>
    <t>Sweetwater</t>
  </si>
  <si>
    <t>Sublette</t>
  </si>
  <si>
    <t>Sheridan</t>
  </si>
  <si>
    <t>Torrington</t>
  </si>
  <si>
    <t>Platte</t>
  </si>
  <si>
    <t>Cody</t>
  </si>
  <si>
    <t>Park</t>
  </si>
  <si>
    <t>Lusk</t>
  </si>
  <si>
    <t>Niobrara</t>
  </si>
  <si>
    <t>Casper</t>
  </si>
  <si>
    <t>Natrona</t>
  </si>
  <si>
    <t>Lincoln</t>
  </si>
  <si>
    <t>Cheyenne</t>
  </si>
  <si>
    <t>Laramie</t>
  </si>
  <si>
    <t>Johnson</t>
  </si>
  <si>
    <t>Hot Springs</t>
  </si>
  <si>
    <t>Goshen</t>
  </si>
  <si>
    <t>Riverton</t>
  </si>
  <si>
    <t>Fremont</t>
  </si>
  <si>
    <t>Crook</t>
  </si>
  <si>
    <t>Converse</t>
  </si>
  <si>
    <t>Rawlins</t>
  </si>
  <si>
    <t>Carbon</t>
  </si>
  <si>
    <t>Campbell</t>
  </si>
  <si>
    <t>Big Horn</t>
  </si>
  <si>
    <t>Albany</t>
  </si>
  <si>
    <t>WI</t>
  </si>
  <si>
    <t>Wausau</t>
  </si>
  <si>
    <t>Wood</t>
  </si>
  <si>
    <t>Oshkosh</t>
  </si>
  <si>
    <t>Winnebago</t>
  </si>
  <si>
    <t>Waushara</t>
  </si>
  <si>
    <t>Waupaca</t>
  </si>
  <si>
    <t>Milwaukee</t>
  </si>
  <si>
    <t>Waukesha</t>
  </si>
  <si>
    <t>Washington</t>
  </si>
  <si>
    <t>Rice Lake</t>
  </si>
  <si>
    <t>Washburn</t>
  </si>
  <si>
    <t>Kenosha</t>
  </si>
  <si>
    <t>Walworth</t>
  </si>
  <si>
    <t>Rhinelander</t>
  </si>
  <si>
    <t>Vilas</t>
  </si>
  <si>
    <t>La Crosse</t>
  </si>
  <si>
    <t>Vernon</t>
  </si>
  <si>
    <t>Eau Claire</t>
  </si>
  <si>
    <t>Trempealeau</t>
  </si>
  <si>
    <t>Taylor</t>
  </si>
  <si>
    <t>Sheboygan</t>
  </si>
  <si>
    <t>Shawano</t>
  </si>
  <si>
    <t>Sawyer</t>
  </si>
  <si>
    <t>Madison</t>
  </si>
  <si>
    <t>Sauk</t>
  </si>
  <si>
    <t>MN</t>
  </si>
  <si>
    <t>Minneapolis</t>
  </si>
  <si>
    <t>St Croix</t>
  </si>
  <si>
    <t>Rusk</t>
  </si>
  <si>
    <t>Rock</t>
  </si>
  <si>
    <t>Richland</t>
  </si>
  <si>
    <t>Racine</t>
  </si>
  <si>
    <t>Ashland</t>
  </si>
  <si>
    <t>Price</t>
  </si>
  <si>
    <t>Portage</t>
  </si>
  <si>
    <t>Amery</t>
  </si>
  <si>
    <t>Polk</t>
  </si>
  <si>
    <t>Pierce</t>
  </si>
  <si>
    <t>Pepin</t>
  </si>
  <si>
    <t>Ozaukee</t>
  </si>
  <si>
    <t>Outagamie</t>
  </si>
  <si>
    <t>Oneida</t>
  </si>
  <si>
    <t>Green Bay</t>
  </si>
  <si>
    <t>Oconto</t>
  </si>
  <si>
    <t>Monroe</t>
  </si>
  <si>
    <t>Menominee</t>
  </si>
  <si>
    <t>Marquette</t>
  </si>
  <si>
    <t>MI</t>
  </si>
  <si>
    <t>Marinette</t>
  </si>
  <si>
    <t>Marathon</t>
  </si>
  <si>
    <t>Manitowoc</t>
  </si>
  <si>
    <t>Langlade</t>
  </si>
  <si>
    <t>Lafayette</t>
  </si>
  <si>
    <t>Kewaunee</t>
  </si>
  <si>
    <t>Juneau</t>
  </si>
  <si>
    <t>Jefferson</t>
  </si>
  <si>
    <t>Ironwood</t>
  </si>
  <si>
    <t>Iron</t>
  </si>
  <si>
    <t>Iowa</t>
  </si>
  <si>
    <t>Green Lake</t>
  </si>
  <si>
    <t>Green</t>
  </si>
  <si>
    <t>Grant</t>
  </si>
  <si>
    <t>Forest</t>
  </si>
  <si>
    <t>Fond Du Lac</t>
  </si>
  <si>
    <t>Florence</t>
  </si>
  <si>
    <t>Dunn</t>
  </si>
  <si>
    <t>Duluth</t>
  </si>
  <si>
    <t>Douglas</t>
  </si>
  <si>
    <t>Door</t>
  </si>
  <si>
    <t>Dodge</t>
  </si>
  <si>
    <t>Dane</t>
  </si>
  <si>
    <t>Crawford</t>
  </si>
  <si>
    <t>Columbia</t>
  </si>
  <si>
    <t>Clark</t>
  </si>
  <si>
    <t>Chippewa</t>
  </si>
  <si>
    <t>Calumet</t>
  </si>
  <si>
    <t>Burnett</t>
  </si>
  <si>
    <t>Buffalo</t>
  </si>
  <si>
    <t>Brown</t>
  </si>
  <si>
    <t>Bayfield</t>
  </si>
  <si>
    <t>Barron</t>
  </si>
  <si>
    <t>Adams</t>
  </si>
  <si>
    <t>WV</t>
  </si>
  <si>
    <t>Welch</t>
  </si>
  <si>
    <t>Wyoming</t>
  </si>
  <si>
    <t>Parkersburg</t>
  </si>
  <si>
    <t>Wirt</t>
  </si>
  <si>
    <t>Wheeling</t>
  </si>
  <si>
    <t>Wetzel</t>
  </si>
  <si>
    <t>Summersville</t>
  </si>
  <si>
    <t>Webster</t>
  </si>
  <si>
    <t>KY</t>
  </si>
  <si>
    <t>Huntington</t>
  </si>
  <si>
    <t>Wayne</t>
  </si>
  <si>
    <t>Buckhannon</t>
  </si>
  <si>
    <t>Upshur</t>
  </si>
  <si>
    <t>Tyler</t>
  </si>
  <si>
    <t>Elkins</t>
  </si>
  <si>
    <t>Tucker</t>
  </si>
  <si>
    <t>Morgantown</t>
  </si>
  <si>
    <t>Beckley</t>
  </si>
  <si>
    <t>Summers</t>
  </si>
  <si>
    <t>Spencer</t>
  </si>
  <si>
    <t>Roane</t>
  </si>
  <si>
    <t>Ritchie</t>
  </si>
  <si>
    <t>Randolph</t>
  </si>
  <si>
    <t>Raleigh</t>
  </si>
  <si>
    <t>Charleston</t>
  </si>
  <si>
    <t>Putnam</t>
  </si>
  <si>
    <t>Preston</t>
  </si>
  <si>
    <t>Pocahontas</t>
  </si>
  <si>
    <t>Pleasants</t>
  </si>
  <si>
    <t>VA</t>
  </si>
  <si>
    <t>Harrisonburg</t>
  </si>
  <si>
    <t>Pendleton</t>
  </si>
  <si>
    <t>Ohio</t>
  </si>
  <si>
    <t>Nicholas</t>
  </si>
  <si>
    <t>PA</t>
  </si>
  <si>
    <t>Hagerstown</t>
  </si>
  <si>
    <t>Morgan</t>
  </si>
  <si>
    <t>Roanoke</t>
  </si>
  <si>
    <t>Monongalia</t>
  </si>
  <si>
    <t>Pikeville</t>
  </si>
  <si>
    <t>Mingo</t>
  </si>
  <si>
    <t>MD</t>
  </si>
  <si>
    <t>Cumberland</t>
  </si>
  <si>
    <t>Mineral</t>
  </si>
  <si>
    <t>Bluefield</t>
  </si>
  <si>
    <t>Mercer</t>
  </si>
  <si>
    <t>OH</t>
  </si>
  <si>
    <t>Athens</t>
  </si>
  <si>
    <t>Mason</t>
  </si>
  <si>
    <t>Marshall</t>
  </si>
  <si>
    <t>Marion</t>
  </si>
  <si>
    <t>McDowell</t>
  </si>
  <si>
    <t>Logan</t>
  </si>
  <si>
    <t>Lewis</t>
  </si>
  <si>
    <t>Kanawha</t>
  </si>
  <si>
    <t>Harrison</t>
  </si>
  <si>
    <t>Hardy</t>
  </si>
  <si>
    <t>Steubenville</t>
  </si>
  <si>
    <t>Hancock</t>
  </si>
  <si>
    <t>Winchester</t>
  </si>
  <si>
    <t>Hampshire</t>
  </si>
  <si>
    <t>Greenbrier</t>
  </si>
  <si>
    <t>Gilmer</t>
  </si>
  <si>
    <t>Fayette</t>
  </si>
  <si>
    <t>Doddridge</t>
  </si>
  <si>
    <t>Clay</t>
  </si>
  <si>
    <t>Calhoun</t>
  </si>
  <si>
    <t>Cabell</t>
  </si>
  <si>
    <t>Brooke</t>
  </si>
  <si>
    <t>Braxton</t>
  </si>
  <si>
    <t>Boone</t>
  </si>
  <si>
    <t>Berkeley</t>
  </si>
  <si>
    <t>Barbour</t>
  </si>
  <si>
    <t>WA</t>
  </si>
  <si>
    <t>Yakima</t>
  </si>
  <si>
    <t>Pullman</t>
  </si>
  <si>
    <t>Whitman</t>
  </si>
  <si>
    <t>Bellingham</t>
  </si>
  <si>
    <t>Whatcom</t>
  </si>
  <si>
    <t>Kennewick</t>
  </si>
  <si>
    <t>Walla Walla</t>
  </si>
  <si>
    <t>Longview</t>
  </si>
  <si>
    <t>Wahkiakum</t>
  </si>
  <si>
    <t>Seattle</t>
  </si>
  <si>
    <t>Thurston</t>
  </si>
  <si>
    <t>Colville</t>
  </si>
  <si>
    <t>Stevens</t>
  </si>
  <si>
    <t>Spokane</t>
  </si>
  <si>
    <t>Snohomish</t>
  </si>
  <si>
    <t>OR</t>
  </si>
  <si>
    <t>Portland</t>
  </si>
  <si>
    <t>Skamania</t>
  </si>
  <si>
    <t>Skagit</t>
  </si>
  <si>
    <t>Friday Harbor</t>
  </si>
  <si>
    <t>San Juan</t>
  </si>
  <si>
    <t>Pend Oreille</t>
  </si>
  <si>
    <t>Pacific</t>
  </si>
  <si>
    <t>Okanogan</t>
  </si>
  <si>
    <t>The Dalles</t>
  </si>
  <si>
    <t>Klickitat</t>
  </si>
  <si>
    <t>Kittitas</t>
  </si>
  <si>
    <t>Kitsap</t>
  </si>
  <si>
    <t>King</t>
  </si>
  <si>
    <t>Port Angeles</t>
  </si>
  <si>
    <t>Island</t>
  </si>
  <si>
    <t>Grays Harbor</t>
  </si>
  <si>
    <t>Moses Lake</t>
  </si>
  <si>
    <t>ID</t>
  </si>
  <si>
    <t>Lewiston</t>
  </si>
  <si>
    <t>Garfield</t>
  </si>
  <si>
    <t>Franklin</t>
  </si>
  <si>
    <t>Ferry</t>
  </si>
  <si>
    <t>Wenatchee</t>
  </si>
  <si>
    <t>Cowlitz</t>
  </si>
  <si>
    <t>Clallam</t>
  </si>
  <si>
    <t>Chelan</t>
  </si>
  <si>
    <t>Benton</t>
  </si>
  <si>
    <t>Asotin</t>
  </si>
  <si>
    <t>Winchester City</t>
  </si>
  <si>
    <t>Newport News</t>
  </si>
  <si>
    <t>Williamsburg City</t>
  </si>
  <si>
    <t>Staunton</t>
  </si>
  <si>
    <t>Waynesboro City</t>
  </si>
  <si>
    <t>Virginia Beach</t>
  </si>
  <si>
    <t>Virginia Beach City</t>
  </si>
  <si>
    <t>Suffolk City</t>
  </si>
  <si>
    <t>Staunton City</t>
  </si>
  <si>
    <t>Salem City</t>
  </si>
  <si>
    <t>Roanoke City</t>
  </si>
  <si>
    <t>Richmond</t>
  </si>
  <si>
    <t>Richmond City</t>
  </si>
  <si>
    <t>Radford</t>
  </si>
  <si>
    <t>Portsmouth City</t>
  </si>
  <si>
    <t>Poquoson City</t>
  </si>
  <si>
    <t>Petersburg City</t>
  </si>
  <si>
    <t>Big Stone Gap</t>
  </si>
  <si>
    <t>Norton City</t>
  </si>
  <si>
    <t>Norfolk City</t>
  </si>
  <si>
    <t>Newport News City</t>
  </si>
  <si>
    <t>Martinsville</t>
  </si>
  <si>
    <t>Martinsville City</t>
  </si>
  <si>
    <t>DC</t>
  </si>
  <si>
    <t>Washington DC</t>
  </si>
  <si>
    <t>Manassas Park City</t>
  </si>
  <si>
    <t>Manassas City</t>
  </si>
  <si>
    <t>Lynchburg</t>
  </si>
  <si>
    <t>Lynchburg City</t>
  </si>
  <si>
    <t>Lexington City</t>
  </si>
  <si>
    <t>Hopewell City</t>
  </si>
  <si>
    <t>Harrisonburg City</t>
  </si>
  <si>
    <t>Hampton City</t>
  </si>
  <si>
    <t>Galax</t>
  </si>
  <si>
    <t>Galax City</t>
  </si>
  <si>
    <t>Fredericksburg</t>
  </si>
  <si>
    <t>Fredericksburg City</t>
  </si>
  <si>
    <t>Franklin City</t>
  </si>
  <si>
    <t>Falls Church City</t>
  </si>
  <si>
    <t>Fairfax City</t>
  </si>
  <si>
    <t>NC</t>
  </si>
  <si>
    <t>Roanoke Rapids</t>
  </si>
  <si>
    <t>Emporia City</t>
  </si>
  <si>
    <t>Greensboro</t>
  </si>
  <si>
    <t>Danville City</t>
  </si>
  <si>
    <t>Covington City</t>
  </si>
  <si>
    <t>Colonial Heights City</t>
  </si>
  <si>
    <t>Clifton Forge City</t>
  </si>
  <si>
    <t>Chesapeake City</t>
  </si>
  <si>
    <t>Charlottesville</t>
  </si>
  <si>
    <t>Charlottesville City</t>
  </si>
  <si>
    <t>Buena Vista City</t>
  </si>
  <si>
    <t>TN</t>
  </si>
  <si>
    <t>Johnson City</t>
  </si>
  <si>
    <t>Bristol City</t>
  </si>
  <si>
    <t>Bedford City</t>
  </si>
  <si>
    <t>Alexandria City</t>
  </si>
  <si>
    <t>York</t>
  </si>
  <si>
    <t>Wythe</t>
  </si>
  <si>
    <t>Wise</t>
  </si>
  <si>
    <t>Colonial Beach</t>
  </si>
  <si>
    <t>Westmoreland</t>
  </si>
  <si>
    <t>Warren</t>
  </si>
  <si>
    <t>Tazewell</t>
  </si>
  <si>
    <t>Sussex</t>
  </si>
  <si>
    <t>Surry</t>
  </si>
  <si>
    <t>Stafford</t>
  </si>
  <si>
    <t>Spotsylvania</t>
  </si>
  <si>
    <t>Southampton</t>
  </si>
  <si>
    <t>Smyth</t>
  </si>
  <si>
    <t>Shenandoah</t>
  </si>
  <si>
    <t>Scott</t>
  </si>
  <si>
    <t>Russell</t>
  </si>
  <si>
    <t>Rockingham</t>
  </si>
  <si>
    <t>Rockbridge</t>
  </si>
  <si>
    <t>Rappahannock</t>
  </si>
  <si>
    <t>Pulaski</t>
  </si>
  <si>
    <t>Prince William</t>
  </si>
  <si>
    <t>Prince George</t>
  </si>
  <si>
    <t>South Boston</t>
  </si>
  <si>
    <t>Prince Edward</t>
  </si>
  <si>
    <t>Powhatan</t>
  </si>
  <si>
    <t>Pittsylvania</t>
  </si>
  <si>
    <t>Patrick</t>
  </si>
  <si>
    <t>Page</t>
  </si>
  <si>
    <t>Orange</t>
  </si>
  <si>
    <t>Nottoway</t>
  </si>
  <si>
    <t>Northumberland</t>
  </si>
  <si>
    <t>Chincoteague</t>
  </si>
  <si>
    <t>Northampton</t>
  </si>
  <si>
    <t>New Kent</t>
  </si>
  <si>
    <t>Nelson</t>
  </si>
  <si>
    <t>Montgomery</t>
  </si>
  <si>
    <t>Middlesex</t>
  </si>
  <si>
    <t>Mecklenburg</t>
  </si>
  <si>
    <t>Mathews</t>
  </si>
  <si>
    <t>Lunenburg</t>
  </si>
  <si>
    <t>Louisa</t>
  </si>
  <si>
    <t>Loudoun</t>
  </si>
  <si>
    <t>Lee</t>
  </si>
  <si>
    <t>Lancaster</t>
  </si>
  <si>
    <t>King William</t>
  </si>
  <si>
    <t>King George</t>
  </si>
  <si>
    <t>King and Queen</t>
  </si>
  <si>
    <t>James City</t>
  </si>
  <si>
    <t>Isle of Wight</t>
  </si>
  <si>
    <t>Highland</t>
  </si>
  <si>
    <t>Henry</t>
  </si>
  <si>
    <t>Henrico</t>
  </si>
  <si>
    <t>Hanover</t>
  </si>
  <si>
    <t>Halifax</t>
  </si>
  <si>
    <t>Greensville</t>
  </si>
  <si>
    <t>Greene</t>
  </si>
  <si>
    <t>Grayson</t>
  </si>
  <si>
    <t>Goochland</t>
  </si>
  <si>
    <t>Gloucester</t>
  </si>
  <si>
    <t>Giles</t>
  </si>
  <si>
    <t>Frederick</t>
  </si>
  <si>
    <t>Fluvanna</t>
  </si>
  <si>
    <t>Floyd</t>
  </si>
  <si>
    <t>Fauquier</t>
  </si>
  <si>
    <t>Fairfax</t>
  </si>
  <si>
    <t>Essex</t>
  </si>
  <si>
    <t>Dinwiddie</t>
  </si>
  <si>
    <t>Dickenson</t>
  </si>
  <si>
    <t>Culpeper</t>
  </si>
  <si>
    <t>Craig</t>
  </si>
  <si>
    <t>Clarke</t>
  </si>
  <si>
    <t>Chesterfield</t>
  </si>
  <si>
    <t>Charlotte</t>
  </si>
  <si>
    <t>Charles City</t>
  </si>
  <si>
    <t>Carroll</t>
  </si>
  <si>
    <t>Caroline</t>
  </si>
  <si>
    <t>Buckingham</t>
  </si>
  <si>
    <t>Buchanan</t>
  </si>
  <si>
    <t>Brunswick</t>
  </si>
  <si>
    <t>Botetourt</t>
  </si>
  <si>
    <t>Bland</t>
  </si>
  <si>
    <t>Bedford</t>
  </si>
  <si>
    <t>Bath</t>
  </si>
  <si>
    <t>Augusta</t>
  </si>
  <si>
    <t>Arlington</t>
  </si>
  <si>
    <t>Appomattox</t>
  </si>
  <si>
    <t>Amherst</t>
  </si>
  <si>
    <t>Amelia</t>
  </si>
  <si>
    <t>Alleghany</t>
  </si>
  <si>
    <t>Albemarle</t>
  </si>
  <si>
    <t>Accomack</t>
  </si>
  <si>
    <t>VT</t>
  </si>
  <si>
    <t>Claremont</t>
  </si>
  <si>
    <t>Windsor</t>
  </si>
  <si>
    <t>NH</t>
  </si>
  <si>
    <t>Keene</t>
  </si>
  <si>
    <t>Windham</t>
  </si>
  <si>
    <t>Burlington</t>
  </si>
  <si>
    <t>Rutland</t>
  </si>
  <si>
    <t>Berlin</t>
  </si>
  <si>
    <t>Orleans</t>
  </si>
  <si>
    <t>Lamoille</t>
  </si>
  <si>
    <t>Grand Isle</t>
  </si>
  <si>
    <t>Chittenden</t>
  </si>
  <si>
    <t>Caledonia</t>
  </si>
  <si>
    <t>MA</t>
  </si>
  <si>
    <t>Pittsfield</t>
  </si>
  <si>
    <t>Bennington</t>
  </si>
  <si>
    <t>Addison</t>
  </si>
  <si>
    <t>UT</t>
  </si>
  <si>
    <t>Salt Lake City</t>
  </si>
  <si>
    <t>Weber</t>
  </si>
  <si>
    <t>Loa</t>
  </si>
  <si>
    <t>St. George</t>
  </si>
  <si>
    <t>Wasatch</t>
  </si>
  <si>
    <t>Provo</t>
  </si>
  <si>
    <t>Utah</t>
  </si>
  <si>
    <t>Vernal</t>
  </si>
  <si>
    <t>Uintah</t>
  </si>
  <si>
    <t>Tooele</t>
  </si>
  <si>
    <t>Summit</t>
  </si>
  <si>
    <t>Richfield</t>
  </si>
  <si>
    <t>Sevier</t>
  </si>
  <si>
    <t>Sanpete</t>
  </si>
  <si>
    <t>CO</t>
  </si>
  <si>
    <t>Cortez</t>
  </si>
  <si>
    <t>Salt Lake</t>
  </si>
  <si>
    <t>Rich</t>
  </si>
  <si>
    <t>Piute</t>
  </si>
  <si>
    <t>Millard</t>
  </si>
  <si>
    <t>AZ</t>
  </si>
  <si>
    <t>Flagstaff</t>
  </si>
  <si>
    <t>Kane</t>
  </si>
  <si>
    <t>Juab</t>
  </si>
  <si>
    <t>Moab</t>
  </si>
  <si>
    <t>Grand</t>
  </si>
  <si>
    <t>Emery</t>
  </si>
  <si>
    <t>Duchesne</t>
  </si>
  <si>
    <t>Davis</t>
  </si>
  <si>
    <t>Daggett</t>
  </si>
  <si>
    <t>Cache</t>
  </si>
  <si>
    <t>Box Elder</t>
  </si>
  <si>
    <t>Beaver</t>
  </si>
  <si>
    <t>TX</t>
  </si>
  <si>
    <t>Crystal City</t>
  </si>
  <si>
    <t>Zavala</t>
  </si>
  <si>
    <t>Laredo</t>
  </si>
  <si>
    <t>Zapata</t>
  </si>
  <si>
    <t>Graham</t>
  </si>
  <si>
    <t>Young</t>
  </si>
  <si>
    <t>NM</t>
  </si>
  <si>
    <t>Hobbs</t>
  </si>
  <si>
    <t>Yoakum</t>
  </si>
  <si>
    <t>Fort Worth</t>
  </si>
  <si>
    <t>Pecos</t>
  </si>
  <si>
    <t>Winkler</t>
  </si>
  <si>
    <t>San Antonio</t>
  </si>
  <si>
    <t>Wilson</t>
  </si>
  <si>
    <t>Austin</t>
  </si>
  <si>
    <t>Williamson</t>
  </si>
  <si>
    <t>Brownsville</t>
  </si>
  <si>
    <t>Willacy</t>
  </si>
  <si>
    <t>Wilbarger</t>
  </si>
  <si>
    <t>Wichita Falls</t>
  </si>
  <si>
    <t>Wichita</t>
  </si>
  <si>
    <t>Wellington</t>
  </si>
  <si>
    <t>Wheeler</t>
  </si>
  <si>
    <t>Pearland</t>
  </si>
  <si>
    <t>Wharton</t>
  </si>
  <si>
    <t>Webb</t>
  </si>
  <si>
    <t>Houston</t>
  </si>
  <si>
    <t>Ward</t>
  </si>
  <si>
    <t>Waller</t>
  </si>
  <si>
    <t>Huntsville</t>
  </si>
  <si>
    <t>Walker</t>
  </si>
  <si>
    <t>Victoria</t>
  </si>
  <si>
    <t>Van Zandt</t>
  </si>
  <si>
    <t>Del Rio</t>
  </si>
  <si>
    <t>Val Verde</t>
  </si>
  <si>
    <t>Uvalde</t>
  </si>
  <si>
    <t>Midland</t>
  </si>
  <si>
    <t>Upton</t>
  </si>
  <si>
    <t>Beaumont</t>
  </si>
  <si>
    <t>Trinity</t>
  </si>
  <si>
    <t>Travis</t>
  </si>
  <si>
    <t>San Angelo</t>
  </si>
  <si>
    <t>Tom Green</t>
  </si>
  <si>
    <t>Texarkana</t>
  </si>
  <si>
    <t>Titus</t>
  </si>
  <si>
    <t>Throckmorton</t>
  </si>
  <si>
    <t>Terry</t>
  </si>
  <si>
    <t>Terrell</t>
  </si>
  <si>
    <t>Abilene</t>
  </si>
  <si>
    <t>Tarrant</t>
  </si>
  <si>
    <t>Plainview</t>
  </si>
  <si>
    <t>Swisher</t>
  </si>
  <si>
    <t>Sutton</t>
  </si>
  <si>
    <t>Haskell</t>
  </si>
  <si>
    <t>Stonewall</t>
  </si>
  <si>
    <t>Sterling</t>
  </si>
  <si>
    <t>Stephens</t>
  </si>
  <si>
    <t>Starr</t>
  </si>
  <si>
    <t>Somervell</t>
  </si>
  <si>
    <t>Smith</t>
  </si>
  <si>
    <t>OK</t>
  </si>
  <si>
    <t>Guymon</t>
  </si>
  <si>
    <t>Sherman</t>
  </si>
  <si>
    <t>Nacogdoches</t>
  </si>
  <si>
    <t>Shelby</t>
  </si>
  <si>
    <t>Shackelford</t>
  </si>
  <si>
    <t>Snyder</t>
  </si>
  <si>
    <t>Scurry</t>
  </si>
  <si>
    <t>Schleicher</t>
  </si>
  <si>
    <t>Brownwood</t>
  </si>
  <si>
    <t>San Saba</t>
  </si>
  <si>
    <t>Corpus Christi</t>
  </si>
  <si>
    <t>San Patricio</t>
  </si>
  <si>
    <t>San Jacinto</t>
  </si>
  <si>
    <t>San Augustine</t>
  </si>
  <si>
    <t>Sabine</t>
  </si>
  <si>
    <t>Brady</t>
  </si>
  <si>
    <t>Runnels</t>
  </si>
  <si>
    <t>Dallas</t>
  </si>
  <si>
    <t>Rockwall</t>
  </si>
  <si>
    <t>College Station</t>
  </si>
  <si>
    <t>Robertson</t>
  </si>
  <si>
    <t>Pampa</t>
  </si>
  <si>
    <t>Roberts</t>
  </si>
  <si>
    <t>Refugio</t>
  </si>
  <si>
    <t>Reeves</t>
  </si>
  <si>
    <t>Paris</t>
  </si>
  <si>
    <t>Red River</t>
  </si>
  <si>
    <t>Real</t>
  </si>
  <si>
    <t>Big Spring</t>
  </si>
  <si>
    <t>Reagan</t>
  </si>
  <si>
    <t>Amarillo</t>
  </si>
  <si>
    <t>Randall</t>
  </si>
  <si>
    <t>Rains</t>
  </si>
  <si>
    <t>Alpine</t>
  </si>
  <si>
    <t>Presidio</t>
  </si>
  <si>
    <t>Potter</t>
  </si>
  <si>
    <t>Fort Stockton</t>
  </si>
  <si>
    <t>Clovis</t>
  </si>
  <si>
    <t>Parmer</t>
  </si>
  <si>
    <t>Parker</t>
  </si>
  <si>
    <t>Panola</t>
  </si>
  <si>
    <t>Palo Pinto</t>
  </si>
  <si>
    <t>Oldham</t>
  </si>
  <si>
    <t>Perryton</t>
  </si>
  <si>
    <t>Ochiltree</t>
  </si>
  <si>
    <t>Nueces</t>
  </si>
  <si>
    <t>Nolan</t>
  </si>
  <si>
    <t>Newton</t>
  </si>
  <si>
    <t>Corsicana</t>
  </si>
  <si>
    <t>Navarro</t>
  </si>
  <si>
    <t>Matador</t>
  </si>
  <si>
    <t>Motley</t>
  </si>
  <si>
    <t>Morris</t>
  </si>
  <si>
    <t>Dumas</t>
  </si>
  <si>
    <t>Moore</t>
  </si>
  <si>
    <t>Montague</t>
  </si>
  <si>
    <t>Mitchell</t>
  </si>
  <si>
    <t>Mills</t>
  </si>
  <si>
    <t>Milam</t>
  </si>
  <si>
    <t>Junction</t>
  </si>
  <si>
    <t>Menard</t>
  </si>
  <si>
    <t>Medina</t>
  </si>
  <si>
    <t>Eagle Pass</t>
  </si>
  <si>
    <t>Maverick</t>
  </si>
  <si>
    <t>Matagorda</t>
  </si>
  <si>
    <t>Martin</t>
  </si>
  <si>
    <t>McMullen</t>
  </si>
  <si>
    <t>Waco</t>
  </si>
  <si>
    <t>McLennan</t>
  </si>
  <si>
    <t>McCulloch</t>
  </si>
  <si>
    <t>Lubbock</t>
  </si>
  <si>
    <t>Lynn</t>
  </si>
  <si>
    <t>Loving</t>
  </si>
  <si>
    <t>Burnet</t>
  </si>
  <si>
    <t>Llano</t>
  </si>
  <si>
    <t>Live Oak</t>
  </si>
  <si>
    <t>Lipscomb</t>
  </si>
  <si>
    <t>Limestone</t>
  </si>
  <si>
    <t>Liberty</t>
  </si>
  <si>
    <t>Leon</t>
  </si>
  <si>
    <t>Lavaca</t>
  </si>
  <si>
    <t>Pearsall</t>
  </si>
  <si>
    <t>La Salle</t>
  </si>
  <si>
    <t>Killeen</t>
  </si>
  <si>
    <t>Lampasas</t>
  </si>
  <si>
    <t>Littlefield</t>
  </si>
  <si>
    <t>Lamb</t>
  </si>
  <si>
    <t>Lamar</t>
  </si>
  <si>
    <t>Knox</t>
  </si>
  <si>
    <t>Kleberg</t>
  </si>
  <si>
    <t>Kinney</t>
  </si>
  <si>
    <t>Kimble</t>
  </si>
  <si>
    <t>Kerrville</t>
  </si>
  <si>
    <t>Kerr</t>
  </si>
  <si>
    <t>Kent</t>
  </si>
  <si>
    <t>Kenedy</t>
  </si>
  <si>
    <t>Kendall</t>
  </si>
  <si>
    <t>Kaufman</t>
  </si>
  <si>
    <t>Beeville</t>
  </si>
  <si>
    <t>Karnes</t>
  </si>
  <si>
    <t>Jones</t>
  </si>
  <si>
    <t>Jim Wells</t>
  </si>
  <si>
    <t>Jim Hogg</t>
  </si>
  <si>
    <t>Jeff Davis</t>
  </si>
  <si>
    <t>Jasper</t>
  </si>
  <si>
    <t>Jack</t>
  </si>
  <si>
    <t>Irion</t>
  </si>
  <si>
    <t>Hutchinson</t>
  </si>
  <si>
    <t>Hunt</t>
  </si>
  <si>
    <t>El Paso</t>
  </si>
  <si>
    <t>Hudspeth</t>
  </si>
  <si>
    <t>Howard</t>
  </si>
  <si>
    <t>Hopkins</t>
  </si>
  <si>
    <t>Hood</t>
  </si>
  <si>
    <t>Hockley</t>
  </si>
  <si>
    <t>Hill</t>
  </si>
  <si>
    <t>Hidalgo</t>
  </si>
  <si>
    <t>Henderson</t>
  </si>
  <si>
    <t>Hemphill</t>
  </si>
  <si>
    <t>Hays</t>
  </si>
  <si>
    <t>Hartley</t>
  </si>
  <si>
    <t>Harris</t>
  </si>
  <si>
    <t>Hardin</t>
  </si>
  <si>
    <t>Hardeman</t>
  </si>
  <si>
    <t>Hansford</t>
  </si>
  <si>
    <t>Stephenville</t>
  </si>
  <si>
    <t>Hamilton</t>
  </si>
  <si>
    <t>Memphis</t>
  </si>
  <si>
    <t>Hall</t>
  </si>
  <si>
    <t>Hale</t>
  </si>
  <si>
    <t>Guadalupe</t>
  </si>
  <si>
    <t>Grimes</t>
  </si>
  <si>
    <t>Gregg</t>
  </si>
  <si>
    <t>Gray</t>
  </si>
  <si>
    <t>Gonzales</t>
  </si>
  <si>
    <t>Goliad</t>
  </si>
  <si>
    <t>Glasscock</t>
  </si>
  <si>
    <t>Gillespie</t>
  </si>
  <si>
    <t>Garza</t>
  </si>
  <si>
    <t>Galveston</t>
  </si>
  <si>
    <t>Gaines</t>
  </si>
  <si>
    <t>Frio</t>
  </si>
  <si>
    <t>Freestone</t>
  </si>
  <si>
    <t>Fort Bend</t>
  </si>
  <si>
    <t>Foard</t>
  </si>
  <si>
    <t>Fisher</t>
  </si>
  <si>
    <t>La Grange</t>
  </si>
  <si>
    <t>Fannin</t>
  </si>
  <si>
    <t>Falls</t>
  </si>
  <si>
    <t>Erath</t>
  </si>
  <si>
    <t>Ellis</t>
  </si>
  <si>
    <t>Edwards</t>
  </si>
  <si>
    <t>Ector</t>
  </si>
  <si>
    <t>Eastland</t>
  </si>
  <si>
    <t>Duval</t>
  </si>
  <si>
    <t>Donley</t>
  </si>
  <si>
    <t>Dimmit</t>
  </si>
  <si>
    <t>Dickens</t>
  </si>
  <si>
    <t>De Witt</t>
  </si>
  <si>
    <t>Denton</t>
  </si>
  <si>
    <t>Delta</t>
  </si>
  <si>
    <t>Deaf Smith</t>
  </si>
  <si>
    <t>Dawson</t>
  </si>
  <si>
    <t>Dallam</t>
  </si>
  <si>
    <t>Van Horn</t>
  </si>
  <si>
    <t>Culberson</t>
  </si>
  <si>
    <t>Crosby</t>
  </si>
  <si>
    <t>Crockett</t>
  </si>
  <si>
    <t>Crane</t>
  </si>
  <si>
    <t>Childress</t>
  </si>
  <si>
    <t>Cottle</t>
  </si>
  <si>
    <t>Coryell</t>
  </si>
  <si>
    <t>Cooke</t>
  </si>
  <si>
    <t>Concho</t>
  </si>
  <si>
    <t>Comanche</t>
  </si>
  <si>
    <t>Comal</t>
  </si>
  <si>
    <t>Colorado</t>
  </si>
  <si>
    <t>Collingsworth</t>
  </si>
  <si>
    <t>Collin</t>
  </si>
  <si>
    <t>Coleman</t>
  </si>
  <si>
    <t>Coke</t>
  </si>
  <si>
    <t>Cochran</t>
  </si>
  <si>
    <t>Cherokee</t>
  </si>
  <si>
    <t>Chambers</t>
  </si>
  <si>
    <t>Castro</t>
  </si>
  <si>
    <t>Cass</t>
  </si>
  <si>
    <t>Carson</t>
  </si>
  <si>
    <t>Camp</t>
  </si>
  <si>
    <t>Cameron</t>
  </si>
  <si>
    <t>Callahan</t>
  </si>
  <si>
    <t>Caldwell</t>
  </si>
  <si>
    <t>Burleson</t>
  </si>
  <si>
    <t>Brooks</t>
  </si>
  <si>
    <t>Briscoe</t>
  </si>
  <si>
    <t>Brewster</t>
  </si>
  <si>
    <t>Brazos</t>
  </si>
  <si>
    <t>Brazoria</t>
  </si>
  <si>
    <t>Bowie</t>
  </si>
  <si>
    <t>Bosque</t>
  </si>
  <si>
    <t>Borden</t>
  </si>
  <si>
    <t>Blanco</t>
  </si>
  <si>
    <t>Bexar</t>
  </si>
  <si>
    <t>Bell</t>
  </si>
  <si>
    <t>Bee</t>
  </si>
  <si>
    <t>Seymour</t>
  </si>
  <si>
    <t>Baylor</t>
  </si>
  <si>
    <t>Bastrop</t>
  </si>
  <si>
    <t>Bandera</t>
  </si>
  <si>
    <t>Bailey</t>
  </si>
  <si>
    <t>Atascosa</t>
  </si>
  <si>
    <t>Armstrong</t>
  </si>
  <si>
    <t>Archer</t>
  </si>
  <si>
    <t>Aransas</t>
  </si>
  <si>
    <t>Angelina</t>
  </si>
  <si>
    <t>Andrews</t>
  </si>
  <si>
    <t>Anderson</t>
  </si>
  <si>
    <t>Nashville</t>
  </si>
  <si>
    <t>McMinnville</t>
  </si>
  <si>
    <t>White</t>
  </si>
  <si>
    <t>Union City</t>
  </si>
  <si>
    <t>Weakley</t>
  </si>
  <si>
    <t>AL</t>
  </si>
  <si>
    <t>Van Buren</t>
  </si>
  <si>
    <t>Knoxville</t>
  </si>
  <si>
    <t>Union</t>
  </si>
  <si>
    <t>Unicoi</t>
  </si>
  <si>
    <t>Trousdale</t>
  </si>
  <si>
    <t>Tipton</t>
  </si>
  <si>
    <t>Sumner</t>
  </si>
  <si>
    <t>Sullivan</t>
  </si>
  <si>
    <t>Clarksville</t>
  </si>
  <si>
    <t>Stewart</t>
  </si>
  <si>
    <t>Morristown</t>
  </si>
  <si>
    <t>Chattanooga</t>
  </si>
  <si>
    <t>Sequatchie</t>
  </si>
  <si>
    <t>Somerset</t>
  </si>
  <si>
    <t>Rutherford</t>
  </si>
  <si>
    <t>Crossville</t>
  </si>
  <si>
    <t>Rhea</t>
  </si>
  <si>
    <t>Cookeville</t>
  </si>
  <si>
    <t>Cleveland</t>
  </si>
  <si>
    <t>Pickett</t>
  </si>
  <si>
    <t>Lexington</t>
  </si>
  <si>
    <t>Perry</t>
  </si>
  <si>
    <t>Overton</t>
  </si>
  <si>
    <t>Obion</t>
  </si>
  <si>
    <t>Tullahoma</t>
  </si>
  <si>
    <t>Meigs</t>
  </si>
  <si>
    <t>Maury</t>
  </si>
  <si>
    <t>Macon</t>
  </si>
  <si>
    <t>MS</t>
  </si>
  <si>
    <t>Corinth</t>
  </si>
  <si>
    <t>McNairy</t>
  </si>
  <si>
    <t>McMinn</t>
  </si>
  <si>
    <t>Loudon</t>
  </si>
  <si>
    <t>Lawrence</t>
  </si>
  <si>
    <t>Dyersburg</t>
  </si>
  <si>
    <t>Lauderdale</t>
  </si>
  <si>
    <t>Lake</t>
  </si>
  <si>
    <t>Dickson</t>
  </si>
  <si>
    <t>Humphreys</t>
  </si>
  <si>
    <t>Hickman</t>
  </si>
  <si>
    <t>Haywood</t>
  </si>
  <si>
    <t>Hawkins</t>
  </si>
  <si>
    <t>Middlesborough</t>
  </si>
  <si>
    <t>Hamblen</t>
  </si>
  <si>
    <t>Grundy</t>
  </si>
  <si>
    <t>Grainger</t>
  </si>
  <si>
    <t>Gibson</t>
  </si>
  <si>
    <t>Fentress</t>
  </si>
  <si>
    <t>Dyer</t>
  </si>
  <si>
    <t>Dekalb</t>
  </si>
  <si>
    <t>Decatur</t>
  </si>
  <si>
    <t>Davidson</t>
  </si>
  <si>
    <t>Coffee</t>
  </si>
  <si>
    <t>Cocke</t>
  </si>
  <si>
    <t>Glasgow</t>
  </si>
  <si>
    <t>Claiborne</t>
  </si>
  <si>
    <t>Chester</t>
  </si>
  <si>
    <t>Cheatham</t>
  </si>
  <si>
    <t>Carter</t>
  </si>
  <si>
    <t>Cannon</t>
  </si>
  <si>
    <t>Bradley</t>
  </si>
  <si>
    <t>Blount</t>
  </si>
  <si>
    <t>Bledsoe</t>
  </si>
  <si>
    <t>SD</t>
  </si>
  <si>
    <t>Eagle Butte</t>
  </si>
  <si>
    <t>Ziebach</t>
  </si>
  <si>
    <t>Yankton</t>
  </si>
  <si>
    <t>Mobridge</t>
  </si>
  <si>
    <t>IA</t>
  </si>
  <si>
    <t>Sioux City</t>
  </si>
  <si>
    <t>Sioux Falls</t>
  </si>
  <si>
    <t>Turner</t>
  </si>
  <si>
    <t>Winner</t>
  </si>
  <si>
    <t>Tripp</t>
  </si>
  <si>
    <t>Mission</t>
  </si>
  <si>
    <t>Todd</t>
  </si>
  <si>
    <t>Pierre</t>
  </si>
  <si>
    <t>Sully</t>
  </si>
  <si>
    <t>Stanley</t>
  </si>
  <si>
    <t>Aberdeen</t>
  </si>
  <si>
    <t>Spink</t>
  </si>
  <si>
    <t>Gordon</t>
  </si>
  <si>
    <t>Shannon</t>
  </si>
  <si>
    <t>Sanborn</t>
  </si>
  <si>
    <t>Sisseton</t>
  </si>
  <si>
    <t>Gettysburg</t>
  </si>
  <si>
    <t>ND</t>
  </si>
  <si>
    <t>Lemmon</t>
  </si>
  <si>
    <t>Perkins</t>
  </si>
  <si>
    <t>Rapid City</t>
  </si>
  <si>
    <t>Pennington</t>
  </si>
  <si>
    <t>Brookings</t>
  </si>
  <si>
    <t>Moody</t>
  </si>
  <si>
    <t>Minnehaha</t>
  </si>
  <si>
    <t>Miner</t>
  </si>
  <si>
    <t>Mellette</t>
  </si>
  <si>
    <t>Meade</t>
  </si>
  <si>
    <t>McPherson</t>
  </si>
  <si>
    <t>McCook</t>
  </si>
  <si>
    <t>Chamberlain</t>
  </si>
  <si>
    <t>Lyman</t>
  </si>
  <si>
    <t>Kingsbury</t>
  </si>
  <si>
    <t>Murdo</t>
  </si>
  <si>
    <t>Huron</t>
  </si>
  <si>
    <t>Jerauld</t>
  </si>
  <si>
    <t>Southwest Jackson UT</t>
  </si>
  <si>
    <t>Miller</t>
  </si>
  <si>
    <t>Hyde</t>
  </si>
  <si>
    <t>Parkston</t>
  </si>
  <si>
    <t>Hughes</t>
  </si>
  <si>
    <t>Ekalaka</t>
  </si>
  <si>
    <t>Harding</t>
  </si>
  <si>
    <t>Hanson</t>
  </si>
  <si>
    <t>Hand</t>
  </si>
  <si>
    <t>Watertown</t>
  </si>
  <si>
    <t>Hamlin</t>
  </si>
  <si>
    <t>Haakon</t>
  </si>
  <si>
    <t>Gregory</t>
  </si>
  <si>
    <t>Milbank</t>
  </si>
  <si>
    <t>Faulk</t>
  </si>
  <si>
    <t>Fall River</t>
  </si>
  <si>
    <t>Edmunds</t>
  </si>
  <si>
    <t>Dewey</t>
  </si>
  <si>
    <t>Deuel</t>
  </si>
  <si>
    <t>Day</t>
  </si>
  <si>
    <t>Davison</t>
  </si>
  <si>
    <t>Custer</t>
  </si>
  <si>
    <t>East Corson UT</t>
  </si>
  <si>
    <t>Corson</t>
  </si>
  <si>
    <t>Codington</t>
  </si>
  <si>
    <t>Charles Mix</t>
  </si>
  <si>
    <t>Butte</t>
  </si>
  <si>
    <t>Brule</t>
  </si>
  <si>
    <t>Bon Homme</t>
  </si>
  <si>
    <t>Bennett</t>
  </si>
  <si>
    <t>Beadle</t>
  </si>
  <si>
    <t>Aurora</t>
  </si>
  <si>
    <t>SC</t>
  </si>
  <si>
    <t>Williamsburg</t>
  </si>
  <si>
    <t>Spartanburg</t>
  </si>
  <si>
    <t>Sumter</t>
  </si>
  <si>
    <t>Saluda</t>
  </si>
  <si>
    <t>Greenville</t>
  </si>
  <si>
    <t>Pickens</t>
  </si>
  <si>
    <t>Orangeburg</t>
  </si>
  <si>
    <t>Oconee</t>
  </si>
  <si>
    <t>Newberry</t>
  </si>
  <si>
    <t>Bennettsville</t>
  </si>
  <si>
    <t>Marlboro</t>
  </si>
  <si>
    <t>McCormick</t>
  </si>
  <si>
    <t>Laurens</t>
  </si>
  <si>
    <t>Kershaw</t>
  </si>
  <si>
    <t>GA</t>
  </si>
  <si>
    <t>Savannah</t>
  </si>
  <si>
    <t>Horry</t>
  </si>
  <si>
    <t>Barnwell</t>
  </si>
  <si>
    <t>Hampton</t>
  </si>
  <si>
    <t>Greenwood</t>
  </si>
  <si>
    <t>Georgetown</t>
  </si>
  <si>
    <t>Fairfield</t>
  </si>
  <si>
    <t>Aiken</t>
  </si>
  <si>
    <t>Edgefield</t>
  </si>
  <si>
    <t>Dorchester</t>
  </si>
  <si>
    <t>Dillon</t>
  </si>
  <si>
    <t>Darlington</t>
  </si>
  <si>
    <t>Colleton</t>
  </si>
  <si>
    <t>Clarendon</t>
  </si>
  <si>
    <t>Beaufort</t>
  </si>
  <si>
    <t>Bamberg</t>
  </si>
  <si>
    <t>Allendale</t>
  </si>
  <si>
    <t>Abbeville</t>
  </si>
  <si>
    <t>RI</t>
  </si>
  <si>
    <t>Providence</t>
  </si>
  <si>
    <t>Newport</t>
  </si>
  <si>
    <t>Bristol</t>
  </si>
  <si>
    <t>Harrisburg</t>
  </si>
  <si>
    <t>Scranton</t>
  </si>
  <si>
    <t>Pittsburgh</t>
  </si>
  <si>
    <t>Erie</t>
  </si>
  <si>
    <t>Venango</t>
  </si>
  <si>
    <t>Sunbury</t>
  </si>
  <si>
    <t>NY</t>
  </si>
  <si>
    <t>Elmira</t>
  </si>
  <si>
    <t>Tioga</t>
  </si>
  <si>
    <t>Susquehanna</t>
  </si>
  <si>
    <t>Williamsport</t>
  </si>
  <si>
    <t>Altoona</t>
  </si>
  <si>
    <t>Reading</t>
  </si>
  <si>
    <t>Schuylkill</t>
  </si>
  <si>
    <t>Olean</t>
  </si>
  <si>
    <t>Pike</t>
  </si>
  <si>
    <t>Philadelphia</t>
  </si>
  <si>
    <t>Allentown</t>
  </si>
  <si>
    <t>Montour</t>
  </si>
  <si>
    <t>Mifflin</t>
  </si>
  <si>
    <t>Youngstown</t>
  </si>
  <si>
    <t>McKean</t>
  </si>
  <si>
    <t>Lycoming</t>
  </si>
  <si>
    <t>Luzerne</t>
  </si>
  <si>
    <t>Lehigh</t>
  </si>
  <si>
    <t>Lebanon</t>
  </si>
  <si>
    <t>Lackawanna</t>
  </si>
  <si>
    <t>Juniata</t>
  </si>
  <si>
    <t>State College</t>
  </si>
  <si>
    <t>Indiana</t>
  </si>
  <si>
    <t>Huntingdon</t>
  </si>
  <si>
    <t>Fulton</t>
  </si>
  <si>
    <t>St. Marys</t>
  </si>
  <si>
    <t>Elk</t>
  </si>
  <si>
    <t>Delaware</t>
  </si>
  <si>
    <t>Dauphin</t>
  </si>
  <si>
    <t>Clinton</t>
  </si>
  <si>
    <t>Clearfield</t>
  </si>
  <si>
    <t>Clarion</t>
  </si>
  <si>
    <t>Centre</t>
  </si>
  <si>
    <t>Cambria</t>
  </si>
  <si>
    <t>Butler</t>
  </si>
  <si>
    <t>Bucks</t>
  </si>
  <si>
    <t>Bradford</t>
  </si>
  <si>
    <t>Blair</t>
  </si>
  <si>
    <t>Berks</t>
  </si>
  <si>
    <t>Allegheny</t>
  </si>
  <si>
    <t>Eugene</t>
  </si>
  <si>
    <t>Yamhill</t>
  </si>
  <si>
    <t>Condon</t>
  </si>
  <si>
    <t>Wasco</t>
  </si>
  <si>
    <t>Enterprise</t>
  </si>
  <si>
    <t>Wallowa</t>
  </si>
  <si>
    <t>La Grande</t>
  </si>
  <si>
    <t>Umatilla</t>
  </si>
  <si>
    <t>Tillamook</t>
  </si>
  <si>
    <t>Multnomah</t>
  </si>
  <si>
    <t>Morrow</t>
  </si>
  <si>
    <t>Ontario</t>
  </si>
  <si>
    <t>Malheur</t>
  </si>
  <si>
    <t>Linn</t>
  </si>
  <si>
    <t>Lane</t>
  </si>
  <si>
    <t>Lakeview</t>
  </si>
  <si>
    <t>CA</t>
  </si>
  <si>
    <t>Klamath Falls</t>
  </si>
  <si>
    <t>Klamath</t>
  </si>
  <si>
    <t>Medford</t>
  </si>
  <si>
    <t>Josephine</t>
  </si>
  <si>
    <t>Bend</t>
  </si>
  <si>
    <t>Hood River</t>
  </si>
  <si>
    <t>Burns</t>
  </si>
  <si>
    <t>Harney</t>
  </si>
  <si>
    <t>John Day</t>
  </si>
  <si>
    <t>Gilliam</t>
  </si>
  <si>
    <t>Roseburg</t>
  </si>
  <si>
    <t>Deschutes</t>
  </si>
  <si>
    <t>Crescent City</t>
  </si>
  <si>
    <t>Curry</t>
  </si>
  <si>
    <t>Coos</t>
  </si>
  <si>
    <t>Clatsop</t>
  </si>
  <si>
    <t>Clackamas</t>
  </si>
  <si>
    <t>Baker</t>
  </si>
  <si>
    <t>Woodward</t>
  </si>
  <si>
    <t>Enid</t>
  </si>
  <si>
    <t>Woods</t>
  </si>
  <si>
    <t>Elk City</t>
  </si>
  <si>
    <t>Washita</t>
  </si>
  <si>
    <t>KS</t>
  </si>
  <si>
    <t>Bartlesville</t>
  </si>
  <si>
    <t>Tulsa</t>
  </si>
  <si>
    <t>Wagoner</t>
  </si>
  <si>
    <t>Tillman</t>
  </si>
  <si>
    <t>Texas</t>
  </si>
  <si>
    <t>Lawton</t>
  </si>
  <si>
    <t>AR</t>
  </si>
  <si>
    <t>Fort Smith</t>
  </si>
  <si>
    <t>Sequoyah</t>
  </si>
  <si>
    <t>Oklahoma City</t>
  </si>
  <si>
    <t>Seminole</t>
  </si>
  <si>
    <t>Rogers</t>
  </si>
  <si>
    <t>Roger Mills</t>
  </si>
  <si>
    <t>Idabel</t>
  </si>
  <si>
    <t>Pushmataha</t>
  </si>
  <si>
    <t>Pottawatomie</t>
  </si>
  <si>
    <t>Ada</t>
  </si>
  <si>
    <t>Pontotoc</t>
  </si>
  <si>
    <t>Pittsburg</t>
  </si>
  <si>
    <t>Stillwater</t>
  </si>
  <si>
    <t>Payne</t>
  </si>
  <si>
    <t>Pawnee</t>
  </si>
  <si>
    <t>MO</t>
  </si>
  <si>
    <t>Joplin</t>
  </si>
  <si>
    <t>Ottawa</t>
  </si>
  <si>
    <t>Osage</t>
  </si>
  <si>
    <t>Okmulgee</t>
  </si>
  <si>
    <t>Oklahoma</t>
  </si>
  <si>
    <t>Okfuskee</t>
  </si>
  <si>
    <t>Nowata</t>
  </si>
  <si>
    <t>Noble</t>
  </si>
  <si>
    <t>Muskogee</t>
  </si>
  <si>
    <t>Ardmore</t>
  </si>
  <si>
    <t>Murray</t>
  </si>
  <si>
    <t>Mayes</t>
  </si>
  <si>
    <t>Major</t>
  </si>
  <si>
    <t>McIntosh</t>
  </si>
  <si>
    <t>McCurtain</t>
  </si>
  <si>
    <t>Mcclain</t>
  </si>
  <si>
    <t>Love</t>
  </si>
  <si>
    <t>Le Flore</t>
  </si>
  <si>
    <t>Latimer</t>
  </si>
  <si>
    <t>Altus</t>
  </si>
  <si>
    <t>Kiowa</t>
  </si>
  <si>
    <t>Kingfisher</t>
  </si>
  <si>
    <t>Kay</t>
  </si>
  <si>
    <t>Johnston</t>
  </si>
  <si>
    <t>Harper</t>
  </si>
  <si>
    <t>Harmon</t>
  </si>
  <si>
    <t>Greer</t>
  </si>
  <si>
    <t>Chickasha</t>
  </si>
  <si>
    <t>Grady</t>
  </si>
  <si>
    <t>Garvin</t>
  </si>
  <si>
    <t>Fayetteville</t>
  </si>
  <si>
    <t>Creek</t>
  </si>
  <si>
    <t>Cotton</t>
  </si>
  <si>
    <t>Coal</t>
  </si>
  <si>
    <t>Cimarron</t>
  </si>
  <si>
    <t>Choctaw</t>
  </si>
  <si>
    <t>Canadian</t>
  </si>
  <si>
    <t>Caddo</t>
  </si>
  <si>
    <t>Bryan</t>
  </si>
  <si>
    <t>Blaine</t>
  </si>
  <si>
    <t>Beckham</t>
  </si>
  <si>
    <t>Liberal</t>
  </si>
  <si>
    <t>Atoka</t>
  </si>
  <si>
    <t>Alfalfa</t>
  </si>
  <si>
    <t>Adair</t>
  </si>
  <si>
    <t>Findlay</t>
  </si>
  <si>
    <t>Wyandot</t>
  </si>
  <si>
    <t>Toledo</t>
  </si>
  <si>
    <t>Defiance</t>
  </si>
  <si>
    <t>Williams</t>
  </si>
  <si>
    <t>Canton</t>
  </si>
  <si>
    <t>Cincinnati</t>
  </si>
  <si>
    <t>Scioto</t>
  </si>
  <si>
    <t>Vinton</t>
  </si>
  <si>
    <t>Lima</t>
  </si>
  <si>
    <t>Van Wert</t>
  </si>
  <si>
    <t>Columbus</t>
  </si>
  <si>
    <t>Tuscarawas</t>
  </si>
  <si>
    <t>Trumbull</t>
  </si>
  <si>
    <t>Stark</t>
  </si>
  <si>
    <t>Dayton</t>
  </si>
  <si>
    <t>Seneca</t>
  </si>
  <si>
    <t>Sandusky</t>
  </si>
  <si>
    <t>Ross</t>
  </si>
  <si>
    <t>Mansfield</t>
  </si>
  <si>
    <t>Preble</t>
  </si>
  <si>
    <t>Pickaway</t>
  </si>
  <si>
    <t>Zanesville</t>
  </si>
  <si>
    <t>Paulding</t>
  </si>
  <si>
    <t>Muskingum</t>
  </si>
  <si>
    <t>Miami</t>
  </si>
  <si>
    <t>Mahoning</t>
  </si>
  <si>
    <t>Lucas</t>
  </si>
  <si>
    <t>Lorain</t>
  </si>
  <si>
    <t>Licking</t>
  </si>
  <si>
    <t>Holmes</t>
  </si>
  <si>
    <t>Hocking</t>
  </si>
  <si>
    <t>Washington Court House</t>
  </si>
  <si>
    <t>Guernsey</t>
  </si>
  <si>
    <t>Geauga</t>
  </si>
  <si>
    <t>Gallia</t>
  </si>
  <si>
    <t>Darke</t>
  </si>
  <si>
    <t>Cuyahoga</t>
  </si>
  <si>
    <t>Coshocton</t>
  </si>
  <si>
    <t>Columbiana</t>
  </si>
  <si>
    <t>Clermont</t>
  </si>
  <si>
    <t>Champaign</t>
  </si>
  <si>
    <t>Belmont</t>
  </si>
  <si>
    <t>Auglaize</t>
  </si>
  <si>
    <t>Ashtabula</t>
  </si>
  <si>
    <t>Allen</t>
  </si>
  <si>
    <t>Williston</t>
  </si>
  <si>
    <t>Rugby</t>
  </si>
  <si>
    <t>Wells</t>
  </si>
  <si>
    <t>Minot</t>
  </si>
  <si>
    <t>Grafton</t>
  </si>
  <si>
    <t>Walsh</t>
  </si>
  <si>
    <t>Grand Forks</t>
  </si>
  <si>
    <t>Traill</t>
  </si>
  <si>
    <t>Turtle Mountain UT</t>
  </si>
  <si>
    <t>Towner</t>
  </si>
  <si>
    <t>Jamestown</t>
  </si>
  <si>
    <t>Stutsman</t>
  </si>
  <si>
    <t>Steele</t>
  </si>
  <si>
    <t>Dickinson</t>
  </si>
  <si>
    <t>Bowman</t>
  </si>
  <si>
    <t>Slope</t>
  </si>
  <si>
    <t>Sioux</t>
  </si>
  <si>
    <t>Lisbon</t>
  </si>
  <si>
    <t>Sargent</t>
  </si>
  <si>
    <t>Rolette</t>
  </si>
  <si>
    <t>Fargo</t>
  </si>
  <si>
    <t>Renville</t>
  </si>
  <si>
    <t>Ransom</t>
  </si>
  <si>
    <t>Devils Lake</t>
  </si>
  <si>
    <t>Ramsey</t>
  </si>
  <si>
    <t>Pembina</t>
  </si>
  <si>
    <t>Bismarck</t>
  </si>
  <si>
    <t>Oliver</t>
  </si>
  <si>
    <t>Sidney</t>
  </si>
  <si>
    <t>Mountrail</t>
  </si>
  <si>
    <t>Morton</t>
  </si>
  <si>
    <t>Mclean</t>
  </si>
  <si>
    <t>Mckenzie</t>
  </si>
  <si>
    <t>Linton</t>
  </si>
  <si>
    <t>McHenry</t>
  </si>
  <si>
    <t>Lamoure</t>
  </si>
  <si>
    <t>Kidder</t>
  </si>
  <si>
    <t>Hettinger</t>
  </si>
  <si>
    <t>Cooperstown</t>
  </si>
  <si>
    <t>Griggs</t>
  </si>
  <si>
    <t>East Grant UT</t>
  </si>
  <si>
    <t>MT</t>
  </si>
  <si>
    <t>Glendive</t>
  </si>
  <si>
    <t>Golden Valley</t>
  </si>
  <si>
    <t>Carrington</t>
  </si>
  <si>
    <t>Foster</t>
  </si>
  <si>
    <t>Emmons</t>
  </si>
  <si>
    <t>Eddy</t>
  </si>
  <si>
    <t>Divide</t>
  </si>
  <si>
    <t>Dickey</t>
  </si>
  <si>
    <t>Cavalier</t>
  </si>
  <si>
    <t>Burleigh</t>
  </si>
  <si>
    <t>Burke</t>
  </si>
  <si>
    <t>Bottineau</t>
  </si>
  <si>
    <t>Billings</t>
  </si>
  <si>
    <t>Benson</t>
  </si>
  <si>
    <t>Barnes</t>
  </si>
  <si>
    <t>Morganton</t>
  </si>
  <si>
    <t>Yancey</t>
  </si>
  <si>
    <t>Winston-Salem</t>
  </si>
  <si>
    <t>Yadkin</t>
  </si>
  <si>
    <t>North Wilkesboro</t>
  </si>
  <si>
    <t>Wilkes</t>
  </si>
  <si>
    <t>Goldsboro</t>
  </si>
  <si>
    <t>Watauga</t>
  </si>
  <si>
    <t>Wake</t>
  </si>
  <si>
    <t>Vance</t>
  </si>
  <si>
    <t>Tyrrell</t>
  </si>
  <si>
    <t>Asheville</t>
  </si>
  <si>
    <t>Transylvania</t>
  </si>
  <si>
    <t>Sylva</t>
  </si>
  <si>
    <t>Swain</t>
  </si>
  <si>
    <t>Stokes</t>
  </si>
  <si>
    <t>Stanly</t>
  </si>
  <si>
    <t>Scotland</t>
  </si>
  <si>
    <t>Sampson</t>
  </si>
  <si>
    <t>Gastonia</t>
  </si>
  <si>
    <t>Rowan</t>
  </si>
  <si>
    <t>Robeson</t>
  </si>
  <si>
    <t>Jacksonville</t>
  </si>
  <si>
    <t>Pitt</t>
  </si>
  <si>
    <t>Person</t>
  </si>
  <si>
    <t>Perquimans</t>
  </si>
  <si>
    <t>Wilmington</t>
  </si>
  <si>
    <t>Pender</t>
  </si>
  <si>
    <t>Pasquotank</t>
  </si>
  <si>
    <t>Pamlico</t>
  </si>
  <si>
    <t>Onslow</t>
  </si>
  <si>
    <t>New Hanover</t>
  </si>
  <si>
    <t>Nash</t>
  </si>
  <si>
    <t>Lenoir</t>
  </si>
  <si>
    <t>Hickory</t>
  </si>
  <si>
    <t>Iredell</t>
  </si>
  <si>
    <t>Hoke</t>
  </si>
  <si>
    <t>Hertford</t>
  </si>
  <si>
    <t>Harnett</t>
  </si>
  <si>
    <t>Guilford</t>
  </si>
  <si>
    <t>Granville</t>
  </si>
  <si>
    <t>Gates</t>
  </si>
  <si>
    <t>Gaston</t>
  </si>
  <si>
    <t>Forsyth</t>
  </si>
  <si>
    <t>Edgecombe</t>
  </si>
  <si>
    <t>Durham</t>
  </si>
  <si>
    <t>Duplin</t>
  </si>
  <si>
    <t>Davie</t>
  </si>
  <si>
    <t>Dare</t>
  </si>
  <si>
    <t>Currituck</t>
  </si>
  <si>
    <t>Craven</t>
  </si>
  <si>
    <t>Chowan</t>
  </si>
  <si>
    <t>Chatham</t>
  </si>
  <si>
    <t>Catawba</t>
  </si>
  <si>
    <t>Caswell</t>
  </si>
  <si>
    <t>Carteret</t>
  </si>
  <si>
    <t>Camden</t>
  </si>
  <si>
    <t>Cabarrus</t>
  </si>
  <si>
    <t>Buncombe</t>
  </si>
  <si>
    <t>Bladen</t>
  </si>
  <si>
    <t>Bertie</t>
  </si>
  <si>
    <t>Avery</t>
  </si>
  <si>
    <t>Ashe</t>
  </si>
  <si>
    <t>Anson</t>
  </si>
  <si>
    <t>Alexander</t>
  </si>
  <si>
    <t>Alamance</t>
  </si>
  <si>
    <t>Yates</t>
  </si>
  <si>
    <t>New York</t>
  </si>
  <si>
    <t>Westchester</t>
  </si>
  <si>
    <t>Poughkeepsie</t>
  </si>
  <si>
    <t>Ulster</t>
  </si>
  <si>
    <t>Tompkins</t>
  </si>
  <si>
    <t>Suffolk</t>
  </si>
  <si>
    <t>Steuben</t>
  </si>
  <si>
    <t>Schuyler</t>
  </si>
  <si>
    <t>Schoharie</t>
  </si>
  <si>
    <t>Schenectady</t>
  </si>
  <si>
    <t>Saratoga</t>
  </si>
  <si>
    <t>St Lawrence</t>
  </si>
  <si>
    <t>NJ</t>
  </si>
  <si>
    <t>Newark</t>
  </si>
  <si>
    <t>Rockland</t>
  </si>
  <si>
    <t>Rensselaer</t>
  </si>
  <si>
    <t>Queens</t>
  </si>
  <si>
    <t>Oneonta</t>
  </si>
  <si>
    <t>Otsego</t>
  </si>
  <si>
    <t>Syracuse</t>
  </si>
  <si>
    <t>Oswego</t>
  </si>
  <si>
    <t>Onondaga</t>
  </si>
  <si>
    <t>Niagara</t>
  </si>
  <si>
    <t>Nassau</t>
  </si>
  <si>
    <t>Amsterdam</t>
  </si>
  <si>
    <t>Livingston</t>
  </si>
  <si>
    <t>Kings</t>
  </si>
  <si>
    <t>Herkimer</t>
  </si>
  <si>
    <t>Genesee</t>
  </si>
  <si>
    <t>Plattsburgh</t>
  </si>
  <si>
    <t>Dutchess</t>
  </si>
  <si>
    <t>Cortland</t>
  </si>
  <si>
    <t>Chenango</t>
  </si>
  <si>
    <t>Chemung</t>
  </si>
  <si>
    <t>Chautauqua</t>
  </si>
  <si>
    <t>Cayuga</t>
  </si>
  <si>
    <t>Cattaraugus</t>
  </si>
  <si>
    <t>Broome</t>
  </si>
  <si>
    <t>Bronx</t>
  </si>
  <si>
    <t>Allegany</t>
  </si>
  <si>
    <t>Albuquerque</t>
  </si>
  <si>
    <t>Valencia</t>
  </si>
  <si>
    <t>Clayton</t>
  </si>
  <si>
    <t>Torrance</t>
  </si>
  <si>
    <t>Santa Fe</t>
  </si>
  <si>
    <t>Taos</t>
  </si>
  <si>
    <t>Socorro</t>
  </si>
  <si>
    <t>Truth or Consequences</t>
  </si>
  <si>
    <t>Sierra</t>
  </si>
  <si>
    <t>Las Vegas</t>
  </si>
  <si>
    <t>San Miguel</t>
  </si>
  <si>
    <t>Farmington</t>
  </si>
  <si>
    <t>Sandoval</t>
  </si>
  <si>
    <t>Roosevelt</t>
  </si>
  <si>
    <t>Rio Arriba</t>
  </si>
  <si>
    <t>Tucumcari</t>
  </si>
  <si>
    <t>Quay</t>
  </si>
  <si>
    <t>Alamogordo</t>
  </si>
  <si>
    <t>Otero</t>
  </si>
  <si>
    <t>Mora</t>
  </si>
  <si>
    <t>Gallup</t>
  </si>
  <si>
    <t>Mckinley</t>
  </si>
  <si>
    <t>Deming</t>
  </si>
  <si>
    <t>Luna</t>
  </si>
  <si>
    <t>Los Alamos</t>
  </si>
  <si>
    <t>Lea</t>
  </si>
  <si>
    <t>Santa Rosa</t>
  </si>
  <si>
    <t>Roswell</t>
  </si>
  <si>
    <t>Dona Ana</t>
  </si>
  <si>
    <t>De Baca</t>
  </si>
  <si>
    <t>Colfax</t>
  </si>
  <si>
    <t>Cibola</t>
  </si>
  <si>
    <t>Chaves</t>
  </si>
  <si>
    <t>Catron</t>
  </si>
  <si>
    <t>Bernalillo</t>
  </si>
  <si>
    <t>Salem</t>
  </si>
  <si>
    <t>Passaic</t>
  </si>
  <si>
    <t>Toms River</t>
  </si>
  <si>
    <t>Ocean</t>
  </si>
  <si>
    <t>Monmouth</t>
  </si>
  <si>
    <t>Hunterdon</t>
  </si>
  <si>
    <t>Hudson</t>
  </si>
  <si>
    <t>Cape May</t>
  </si>
  <si>
    <t>Bergen</t>
  </si>
  <si>
    <t>Atlantic</t>
  </si>
  <si>
    <t>Manchester</t>
  </si>
  <si>
    <t>Strafford</t>
  </si>
  <si>
    <t>Merrimack</t>
  </si>
  <si>
    <t>Hillsborough</t>
  </si>
  <si>
    <t>Cheshire</t>
  </si>
  <si>
    <t>Belknap</t>
  </si>
  <si>
    <t>NV</t>
  </si>
  <si>
    <t>Reno</t>
  </si>
  <si>
    <t>Carson City</t>
  </si>
  <si>
    <t>Elko</t>
  </si>
  <si>
    <t>White Pine</t>
  </si>
  <si>
    <t>Washoe</t>
  </si>
  <si>
    <t>Storey</t>
  </si>
  <si>
    <t>Winnemucca</t>
  </si>
  <si>
    <t>Pershing</t>
  </si>
  <si>
    <t>Nye</t>
  </si>
  <si>
    <t>Lyon</t>
  </si>
  <si>
    <t>Lander</t>
  </si>
  <si>
    <t>Humboldt</t>
  </si>
  <si>
    <t>Eureka</t>
  </si>
  <si>
    <t>Esmeralda</t>
  </si>
  <si>
    <t>Sacramento</t>
  </si>
  <si>
    <t>Churchill</t>
  </si>
  <si>
    <t>NE</t>
  </si>
  <si>
    <t>O'Neill</t>
  </si>
  <si>
    <t>Hastings</t>
  </si>
  <si>
    <t>Omaha</t>
  </si>
  <si>
    <t>Ord</t>
  </si>
  <si>
    <t>Valley</t>
  </si>
  <si>
    <t>West Point</t>
  </si>
  <si>
    <t>Broken Bow</t>
  </si>
  <si>
    <t>Thomas</t>
  </si>
  <si>
    <t>Superior</t>
  </si>
  <si>
    <t>Thayer</t>
  </si>
  <si>
    <t>Stanton</t>
  </si>
  <si>
    <t>Scottsbluff</t>
  </si>
  <si>
    <t>Kearney</t>
  </si>
  <si>
    <t>Seward</t>
  </si>
  <si>
    <t>Scotts Bluff</t>
  </si>
  <si>
    <t>Saunders</t>
  </si>
  <si>
    <t>Sarpy</t>
  </si>
  <si>
    <t>Saline</t>
  </si>
  <si>
    <t>Ainsworth</t>
  </si>
  <si>
    <t>Nebraska City</t>
  </si>
  <si>
    <t>Richardson</t>
  </si>
  <si>
    <t>Red Willow</t>
  </si>
  <si>
    <t>Phelps</t>
  </si>
  <si>
    <t>Ogallala</t>
  </si>
  <si>
    <t>Otoe</t>
  </si>
  <si>
    <t>Nuckolls</t>
  </si>
  <si>
    <t>Nemaha</t>
  </si>
  <si>
    <t>Nance</t>
  </si>
  <si>
    <t>Morrill</t>
  </si>
  <si>
    <t>Grand Island</t>
  </si>
  <si>
    <t>Merrick</t>
  </si>
  <si>
    <t>North Platte</t>
  </si>
  <si>
    <t>Loup</t>
  </si>
  <si>
    <t>Kimball</t>
  </si>
  <si>
    <t>Keya Paha</t>
  </si>
  <si>
    <t>Keith</t>
  </si>
  <si>
    <t>Valentine</t>
  </si>
  <si>
    <t>Hooker</t>
  </si>
  <si>
    <t>Holt</t>
  </si>
  <si>
    <t>Hitchcock</t>
  </si>
  <si>
    <t>Hayes</t>
  </si>
  <si>
    <t>Harlan</t>
  </si>
  <si>
    <t>Greeley</t>
  </si>
  <si>
    <t>Gosper</t>
  </si>
  <si>
    <t>Garden</t>
  </si>
  <si>
    <t>Gage</t>
  </si>
  <si>
    <t>Furnas</t>
  </si>
  <si>
    <t>Frontier</t>
  </si>
  <si>
    <t>Fillmore</t>
  </si>
  <si>
    <t>Wano</t>
  </si>
  <si>
    <t>Dundy</t>
  </si>
  <si>
    <t>Dixon</t>
  </si>
  <si>
    <t>Dawes</t>
  </si>
  <si>
    <t>Dakota</t>
  </si>
  <si>
    <t>Cuming</t>
  </si>
  <si>
    <t>Cherry</t>
  </si>
  <si>
    <t>Chase</t>
  </si>
  <si>
    <t>Cedar</t>
  </si>
  <si>
    <t>Burt</t>
  </si>
  <si>
    <t>Boyd</t>
  </si>
  <si>
    <t>Box Butte</t>
  </si>
  <si>
    <t>Banner</t>
  </si>
  <si>
    <t>Arthur</t>
  </si>
  <si>
    <t>Antelope</t>
  </si>
  <si>
    <t>Yellowstone</t>
  </si>
  <si>
    <t>Wibaux</t>
  </si>
  <si>
    <t>Harlowton</t>
  </si>
  <si>
    <t>Wheatland</t>
  </si>
  <si>
    <t>Colstrip</t>
  </si>
  <si>
    <t>Treasure</t>
  </si>
  <si>
    <t>Toole</t>
  </si>
  <si>
    <t>Great Falls</t>
  </si>
  <si>
    <t>Bozeman</t>
  </si>
  <si>
    <t>Sweet Grass</t>
  </si>
  <si>
    <t>Butte-Silver Bow</t>
  </si>
  <si>
    <t>Silver Bow</t>
  </si>
  <si>
    <t>Plentywood</t>
  </si>
  <si>
    <t>Kalispell</t>
  </si>
  <si>
    <t>Sanders</t>
  </si>
  <si>
    <t>Rosebud</t>
  </si>
  <si>
    <t>Wolf Point</t>
  </si>
  <si>
    <t>Missoula</t>
  </si>
  <si>
    <t>Ravalli</t>
  </si>
  <si>
    <t>Miles City</t>
  </si>
  <si>
    <t>Prairie</t>
  </si>
  <si>
    <t>Powell</t>
  </si>
  <si>
    <t>Powder River</t>
  </si>
  <si>
    <t>Pondera</t>
  </si>
  <si>
    <t>Phillips</t>
  </si>
  <si>
    <t>Lewistown</t>
  </si>
  <si>
    <t>Petroleum</t>
  </si>
  <si>
    <t>Musselshell</t>
  </si>
  <si>
    <t>Meagher</t>
  </si>
  <si>
    <t>McCone</t>
  </si>
  <si>
    <t>Libby</t>
  </si>
  <si>
    <t>Havre</t>
  </si>
  <si>
    <t>Helena</t>
  </si>
  <si>
    <t>Lewis and Clark</t>
  </si>
  <si>
    <t>Judith Basin</t>
  </si>
  <si>
    <t>Granite</t>
  </si>
  <si>
    <t>Glacier</t>
  </si>
  <si>
    <t>Jordan</t>
  </si>
  <si>
    <t>Gallatin</t>
  </si>
  <si>
    <t>Flathead</t>
  </si>
  <si>
    <t>Fergus</t>
  </si>
  <si>
    <t>Fallon</t>
  </si>
  <si>
    <t>Deer Lodge</t>
  </si>
  <si>
    <t>Scobey</t>
  </si>
  <si>
    <t>Daniels</t>
  </si>
  <si>
    <t>Chouteau</t>
  </si>
  <si>
    <t>Cascade</t>
  </si>
  <si>
    <t>Broadwater</t>
  </si>
  <si>
    <t>Beaverhead</t>
  </si>
  <si>
    <t>St. Louis</t>
  </si>
  <si>
    <t>St Louis City</t>
  </si>
  <si>
    <t>Springfield</t>
  </si>
  <si>
    <t>Wright</t>
  </si>
  <si>
    <t>Bethany</t>
  </si>
  <si>
    <t>Worth</t>
  </si>
  <si>
    <t>Poplar Bluff</t>
  </si>
  <si>
    <t>Center</t>
  </si>
  <si>
    <t>West Plains</t>
  </si>
  <si>
    <t>Taney</t>
  </si>
  <si>
    <t>Stone</t>
  </si>
  <si>
    <t>Cape Girardeau</t>
  </si>
  <si>
    <t>Stoddard</t>
  </si>
  <si>
    <t>Moberly</t>
  </si>
  <si>
    <t>Kirksville</t>
  </si>
  <si>
    <t>St Louis</t>
  </si>
  <si>
    <t>St Francois</t>
  </si>
  <si>
    <t>Ste Genevieve</t>
  </si>
  <si>
    <t>Sedalia</t>
  </si>
  <si>
    <t>St Clair</t>
  </si>
  <si>
    <t>St Charles</t>
  </si>
  <si>
    <t>Ripley</t>
  </si>
  <si>
    <t>Rolla</t>
  </si>
  <si>
    <t>Reynolds</t>
  </si>
  <si>
    <t>Kansas City</t>
  </si>
  <si>
    <t>Ray</t>
  </si>
  <si>
    <t>IL</t>
  </si>
  <si>
    <t>Quincy</t>
  </si>
  <si>
    <t>Ralls</t>
  </si>
  <si>
    <t>Pettis</t>
  </si>
  <si>
    <t>Blytheville</t>
  </si>
  <si>
    <t>Pemiscot</t>
  </si>
  <si>
    <t>Mountain Home</t>
  </si>
  <si>
    <t>Ozark</t>
  </si>
  <si>
    <t>Oregon</t>
  </si>
  <si>
    <t>Nodaway</t>
  </si>
  <si>
    <t>New Madrid</t>
  </si>
  <si>
    <t>Eldon</t>
  </si>
  <si>
    <t>Mexico</t>
  </si>
  <si>
    <t>Moniteau</t>
  </si>
  <si>
    <t>Mississippi</t>
  </si>
  <si>
    <t>Trenton</t>
  </si>
  <si>
    <t>Maries</t>
  </si>
  <si>
    <t>Mcdonald</t>
  </si>
  <si>
    <t>Brookfield</t>
  </si>
  <si>
    <t>Laclede</t>
  </si>
  <si>
    <t>Howell</t>
  </si>
  <si>
    <t>Gentry</t>
  </si>
  <si>
    <t>Gasconade</t>
  </si>
  <si>
    <t>Dunklin</t>
  </si>
  <si>
    <t>Dent</t>
  </si>
  <si>
    <t>St. Joseph</t>
  </si>
  <si>
    <t>Daviess</t>
  </si>
  <si>
    <t>Dade</t>
  </si>
  <si>
    <t>Cooper</t>
  </si>
  <si>
    <t>Cole</t>
  </si>
  <si>
    <t>Christian</t>
  </si>
  <si>
    <t>Chariton</t>
  </si>
  <si>
    <t>Callaway</t>
  </si>
  <si>
    <t>Bollinger</t>
  </si>
  <si>
    <t>Bates</t>
  </si>
  <si>
    <t>Barton</t>
  </si>
  <si>
    <t>Barry</t>
  </si>
  <si>
    <t>Audrain</t>
  </si>
  <si>
    <t>Atchison</t>
  </si>
  <si>
    <t>Andrew</t>
  </si>
  <si>
    <t>Yazoo City</t>
  </si>
  <si>
    <t>Yazoo</t>
  </si>
  <si>
    <t>Clarksdale</t>
  </si>
  <si>
    <t>Yalobusha</t>
  </si>
  <si>
    <t>Starkville</t>
  </si>
  <si>
    <t>Winston</t>
  </si>
  <si>
    <t>McComb</t>
  </si>
  <si>
    <t>Wilkinson</t>
  </si>
  <si>
    <t>Laurel</t>
  </si>
  <si>
    <t>Vicksburg</t>
  </si>
  <si>
    <t>Walthall</t>
  </si>
  <si>
    <t>New Albany</t>
  </si>
  <si>
    <t>Tunica</t>
  </si>
  <si>
    <t>Tishomingo</t>
  </si>
  <si>
    <t>Tippah</t>
  </si>
  <si>
    <t>Tate</t>
  </si>
  <si>
    <t>Tallahatchie</t>
  </si>
  <si>
    <t>Sunflower</t>
  </si>
  <si>
    <t>Gulfport</t>
  </si>
  <si>
    <t>Simpson</t>
  </si>
  <si>
    <t>Sharkey</t>
  </si>
  <si>
    <t>Rankin</t>
  </si>
  <si>
    <t>Quitman</t>
  </si>
  <si>
    <t>Prentiss</t>
  </si>
  <si>
    <t>Tupelo</t>
  </si>
  <si>
    <t>Hattiesburg</t>
  </si>
  <si>
    <t>Pearl River</t>
  </si>
  <si>
    <t>Oktibbeha</t>
  </si>
  <si>
    <t>Noxubee</t>
  </si>
  <si>
    <t>Meridian</t>
  </si>
  <si>
    <t>Neshoba</t>
  </si>
  <si>
    <t>Lowndes</t>
  </si>
  <si>
    <t>Brookhaven</t>
  </si>
  <si>
    <t>Leflore</t>
  </si>
  <si>
    <t>Leake</t>
  </si>
  <si>
    <t>Kemper</t>
  </si>
  <si>
    <t>Jefferson Davis</t>
  </si>
  <si>
    <t>Itawamba</t>
  </si>
  <si>
    <t>Issaquena</t>
  </si>
  <si>
    <t>Kosciusko</t>
  </si>
  <si>
    <t>Hinds</t>
  </si>
  <si>
    <t>Grenada</t>
  </si>
  <si>
    <t>George</t>
  </si>
  <si>
    <t>Natchez</t>
  </si>
  <si>
    <t>Forrest</t>
  </si>
  <si>
    <t>De Soto</t>
  </si>
  <si>
    <t>Covington</t>
  </si>
  <si>
    <t>Copiah</t>
  </si>
  <si>
    <t>Coahoma</t>
  </si>
  <si>
    <t>Chickasaw</t>
  </si>
  <si>
    <t>Bolivar</t>
  </si>
  <si>
    <t>Attala</t>
  </si>
  <si>
    <t>Amite</t>
  </si>
  <si>
    <t>Alcorn</t>
  </si>
  <si>
    <t>Willmar</t>
  </si>
  <si>
    <t>Yellow Medicine</t>
  </si>
  <si>
    <t>Winona</t>
  </si>
  <si>
    <t>Wilkin</t>
  </si>
  <si>
    <t>Mankato</t>
  </si>
  <si>
    <t>Watonwan</t>
  </si>
  <si>
    <t>Owatonna</t>
  </si>
  <si>
    <t>Waseca</t>
  </si>
  <si>
    <t>Little Falls</t>
  </si>
  <si>
    <t>Wadena</t>
  </si>
  <si>
    <t>Rochester</t>
  </si>
  <si>
    <t>Wabasha</t>
  </si>
  <si>
    <t>Traverse</t>
  </si>
  <si>
    <t>Swift</t>
  </si>
  <si>
    <t>Fergus Falls</t>
  </si>
  <si>
    <t>St. Cloud</t>
  </si>
  <si>
    <t>Stearns</t>
  </si>
  <si>
    <t>Sibley</t>
  </si>
  <si>
    <t>Sherburne</t>
  </si>
  <si>
    <t>Roseau</t>
  </si>
  <si>
    <t>Rice</t>
  </si>
  <si>
    <t>Redwood Falls</t>
  </si>
  <si>
    <t>Redwood</t>
  </si>
  <si>
    <t>Thief River Falls</t>
  </si>
  <si>
    <t>Red Lake</t>
  </si>
  <si>
    <t>Pope</t>
  </si>
  <si>
    <t>Pipestone</t>
  </si>
  <si>
    <t>Pine City</t>
  </si>
  <si>
    <t>Pine</t>
  </si>
  <si>
    <t>Otter Tail</t>
  </si>
  <si>
    <t>Olmsted</t>
  </si>
  <si>
    <t>Norman</t>
  </si>
  <si>
    <t>Worthington</t>
  </si>
  <si>
    <t>Nobles</t>
  </si>
  <si>
    <t>Nicollet</t>
  </si>
  <si>
    <t>Mower</t>
  </si>
  <si>
    <t>Morrison</t>
  </si>
  <si>
    <t>Mille Lacs</t>
  </si>
  <si>
    <t>Meeker</t>
  </si>
  <si>
    <t>Fairmont</t>
  </si>
  <si>
    <t>Bemidji</t>
  </si>
  <si>
    <t>Mahnomen</t>
  </si>
  <si>
    <t>McLeod</t>
  </si>
  <si>
    <t>Le Sueur</t>
  </si>
  <si>
    <t>Lake of The Woods</t>
  </si>
  <si>
    <t>Lac Qui Parle</t>
  </si>
  <si>
    <t>International Falls</t>
  </si>
  <si>
    <t>Koochiching</t>
  </si>
  <si>
    <t>Kittson</t>
  </si>
  <si>
    <t>Kandiyohi</t>
  </si>
  <si>
    <t>Kanabec</t>
  </si>
  <si>
    <t>Brainerd</t>
  </si>
  <si>
    <t>Itasca</t>
  </si>
  <si>
    <t>Isanti</t>
  </si>
  <si>
    <t>Hubbard</t>
  </si>
  <si>
    <t>Hennepin</t>
  </si>
  <si>
    <t>Goodhue</t>
  </si>
  <si>
    <t>Freeborn</t>
  </si>
  <si>
    <t>Faribault</t>
  </si>
  <si>
    <t>Crow Wing</t>
  </si>
  <si>
    <t>Cottonwood</t>
  </si>
  <si>
    <t>West Cook UT</t>
  </si>
  <si>
    <t>Cook</t>
  </si>
  <si>
    <t>Clearwater</t>
  </si>
  <si>
    <t>Chisago</t>
  </si>
  <si>
    <t>Carver</t>
  </si>
  <si>
    <t>Carlton</t>
  </si>
  <si>
    <t>Blue Earth</t>
  </si>
  <si>
    <t>Big Stone</t>
  </si>
  <si>
    <t>Beltrami</t>
  </si>
  <si>
    <t>Becker</t>
  </si>
  <si>
    <t>Anoka</t>
  </si>
  <si>
    <t>Aitkin</t>
  </si>
  <si>
    <t>Big Rapids</t>
  </si>
  <si>
    <t>Wexford</t>
  </si>
  <si>
    <t>Detroit</t>
  </si>
  <si>
    <t>Washtenaw</t>
  </si>
  <si>
    <t>Kalamazoo</t>
  </si>
  <si>
    <t>Saginaw</t>
  </si>
  <si>
    <t>Tuscola</t>
  </si>
  <si>
    <t>Shiawassee</t>
  </si>
  <si>
    <t>Schoolcraft</t>
  </si>
  <si>
    <t>Sanilac</t>
  </si>
  <si>
    <t>IN</t>
  </si>
  <si>
    <t>Concord</t>
  </si>
  <si>
    <t>St Joseph</t>
  </si>
  <si>
    <t>Grayling charter</t>
  </si>
  <si>
    <t>Roscommon</t>
  </si>
  <si>
    <t>Alpena</t>
  </si>
  <si>
    <t>Presque Isle</t>
  </si>
  <si>
    <t>Grand Rapids</t>
  </si>
  <si>
    <t>Oscoda</t>
  </si>
  <si>
    <t>Osceola</t>
  </si>
  <si>
    <t>Ontonagon</t>
  </si>
  <si>
    <t>Ogemaw</t>
  </si>
  <si>
    <t>Oceana</t>
  </si>
  <si>
    <t>Oakland</t>
  </si>
  <si>
    <t>Newaygo</t>
  </si>
  <si>
    <t>Muskegon</t>
  </si>
  <si>
    <t>Montmorency</t>
  </si>
  <si>
    <t>Montcalm</t>
  </si>
  <si>
    <t>Missaukee</t>
  </si>
  <si>
    <t>Mecosta</t>
  </si>
  <si>
    <t>Ludington</t>
  </si>
  <si>
    <t>Manistee</t>
  </si>
  <si>
    <t>Macomb</t>
  </si>
  <si>
    <t>Sault Ste. Marie</t>
  </si>
  <si>
    <t>Mackinac</t>
  </si>
  <si>
    <t>Luce</t>
  </si>
  <si>
    <t>Lenawee</t>
  </si>
  <si>
    <t>Traverse City</t>
  </si>
  <si>
    <t>Leelanau</t>
  </si>
  <si>
    <t>Lapeer</t>
  </si>
  <si>
    <t>Houghton</t>
  </si>
  <si>
    <t>Keweenaw</t>
  </si>
  <si>
    <t>Kalkaska</t>
  </si>
  <si>
    <t>Mount Pleasant</t>
  </si>
  <si>
    <t>Isabella</t>
  </si>
  <si>
    <t>Iosco</t>
  </si>
  <si>
    <t>Ionia</t>
  </si>
  <si>
    <t>Lansing</t>
  </si>
  <si>
    <t>Ingham</t>
  </si>
  <si>
    <t>Hillsdale</t>
  </si>
  <si>
    <t>Gratiot</t>
  </si>
  <si>
    <t>Grand Traverse</t>
  </si>
  <si>
    <t>Gogebic</t>
  </si>
  <si>
    <t>Gladwin</t>
  </si>
  <si>
    <t>Petoskey</t>
  </si>
  <si>
    <t>Emmet</t>
  </si>
  <si>
    <t>Eaton</t>
  </si>
  <si>
    <t>Clare</t>
  </si>
  <si>
    <t>Cheboygan</t>
  </si>
  <si>
    <t>Charlevoix</t>
  </si>
  <si>
    <t>South Bend</t>
  </si>
  <si>
    <t>Branch</t>
  </si>
  <si>
    <t>Berrien</t>
  </si>
  <si>
    <t>Benzie</t>
  </si>
  <si>
    <t>Bay</t>
  </si>
  <si>
    <t>Baraga</t>
  </si>
  <si>
    <t>Arenac</t>
  </si>
  <si>
    <t>Antrim</t>
  </si>
  <si>
    <t>Allegan</t>
  </si>
  <si>
    <t>Alger</t>
  </si>
  <si>
    <t>Alcona</t>
  </si>
  <si>
    <t>Boston</t>
  </si>
  <si>
    <t>Worcester</t>
  </si>
  <si>
    <t>Plymouth</t>
  </si>
  <si>
    <t>Norfolk</t>
  </si>
  <si>
    <t>Nantucket</t>
  </si>
  <si>
    <t>Hampden</t>
  </si>
  <si>
    <t>Oak Bluffs</t>
  </si>
  <si>
    <t>Dukes</t>
  </si>
  <si>
    <t>Berkshire</t>
  </si>
  <si>
    <t>Barnstable</t>
  </si>
  <si>
    <t>Baltimore</t>
  </si>
  <si>
    <t>Baltimore City</t>
  </si>
  <si>
    <t>DE</t>
  </si>
  <si>
    <t>Dover</t>
  </si>
  <si>
    <t>Wicomico</t>
  </si>
  <si>
    <t>Easton</t>
  </si>
  <si>
    <t>Talbot</t>
  </si>
  <si>
    <t>St Marys</t>
  </si>
  <si>
    <t>Queen Annes</t>
  </si>
  <si>
    <t>Prince Georges</t>
  </si>
  <si>
    <t>Harford</t>
  </si>
  <si>
    <t>Garrett</t>
  </si>
  <si>
    <t>Charles</t>
  </si>
  <si>
    <t>Cecil</t>
  </si>
  <si>
    <t>Calvert</t>
  </si>
  <si>
    <t>Anne Arundel</t>
  </si>
  <si>
    <t>ME</t>
  </si>
  <si>
    <t>Calais</t>
  </si>
  <si>
    <t>Bangor</t>
  </si>
  <si>
    <t>Waldo</t>
  </si>
  <si>
    <t>Sagadahoc</t>
  </si>
  <si>
    <t>Piscataquis</t>
  </si>
  <si>
    <t>Penobscot</t>
  </si>
  <si>
    <t>Oxford</t>
  </si>
  <si>
    <t>Kennebec</t>
  </si>
  <si>
    <t>Aroostook</t>
  </si>
  <si>
    <t>Androscoggin</t>
  </si>
  <si>
    <t>LA</t>
  </si>
  <si>
    <t>Ruston</t>
  </si>
  <si>
    <t>Winn</t>
  </si>
  <si>
    <t>Baton Rouge</t>
  </si>
  <si>
    <t>West Feliciana</t>
  </si>
  <si>
    <t>Lake Providence</t>
  </si>
  <si>
    <t>West Carroll</t>
  </si>
  <si>
    <t>West Baton Rouge</t>
  </si>
  <si>
    <t>Shreveport</t>
  </si>
  <si>
    <t>New Orleans</t>
  </si>
  <si>
    <t>Lake Charles</t>
  </si>
  <si>
    <t>Vermilion</t>
  </si>
  <si>
    <t>Houma</t>
  </si>
  <si>
    <t>Terrebonne</t>
  </si>
  <si>
    <t>Tensas</t>
  </si>
  <si>
    <t>Tangipahoa</t>
  </si>
  <si>
    <t>St Tammany</t>
  </si>
  <si>
    <t>St Mary</t>
  </si>
  <si>
    <t>St Martin</t>
  </si>
  <si>
    <t>St Landry</t>
  </si>
  <si>
    <t>St John The Baptist</t>
  </si>
  <si>
    <t>St James</t>
  </si>
  <si>
    <t>St Helena</t>
  </si>
  <si>
    <t>St Bernard</t>
  </si>
  <si>
    <t>Many</t>
  </si>
  <si>
    <t>Alexandria</t>
  </si>
  <si>
    <t>Rapides</t>
  </si>
  <si>
    <t>Pointe Coupee</t>
  </si>
  <si>
    <t>Plaquemines</t>
  </si>
  <si>
    <t>Ouachita</t>
  </si>
  <si>
    <t>Natchitoches</t>
  </si>
  <si>
    <t>Morehouse</t>
  </si>
  <si>
    <t>Jena</t>
  </si>
  <si>
    <t>Lafourche</t>
  </si>
  <si>
    <t>Iberville</t>
  </si>
  <si>
    <t>Iberia</t>
  </si>
  <si>
    <t>Evangeline</t>
  </si>
  <si>
    <t>East Feliciana</t>
  </si>
  <si>
    <t>East Carroll</t>
  </si>
  <si>
    <t>East Baton Rouge</t>
  </si>
  <si>
    <t>Concordia</t>
  </si>
  <si>
    <t>Catahoula</t>
  </si>
  <si>
    <t>Calcasieu</t>
  </si>
  <si>
    <t>Bossier</t>
  </si>
  <si>
    <t>Bienville</t>
  </si>
  <si>
    <t>Beauregard</t>
  </si>
  <si>
    <t>Avoyelles</t>
  </si>
  <si>
    <t>Assumption</t>
  </si>
  <si>
    <t>Ascension</t>
  </si>
  <si>
    <t>Acadia</t>
  </si>
  <si>
    <t>Lexington-Fayette</t>
  </si>
  <si>
    <t>Woodford</t>
  </si>
  <si>
    <t>West Liberty</t>
  </si>
  <si>
    <t>Wolfe</t>
  </si>
  <si>
    <t>London</t>
  </si>
  <si>
    <t>Whitley</t>
  </si>
  <si>
    <t>Bardstown</t>
  </si>
  <si>
    <t>Bowling Green</t>
  </si>
  <si>
    <t>Trimble</t>
  </si>
  <si>
    <t>Trigg</t>
  </si>
  <si>
    <t>Campbellsville</t>
  </si>
  <si>
    <t>Louisville</t>
  </si>
  <si>
    <t>Rockcastle</t>
  </si>
  <si>
    <t>Hazard</t>
  </si>
  <si>
    <t>Owsley</t>
  </si>
  <si>
    <t>Owen</t>
  </si>
  <si>
    <t>Owensboro</t>
  </si>
  <si>
    <t>Muhlenberg</t>
  </si>
  <si>
    <t>Mount Sterling</t>
  </si>
  <si>
    <t>Metcalfe</t>
  </si>
  <si>
    <t>Danville</t>
  </si>
  <si>
    <t>Menifee</t>
  </si>
  <si>
    <t>Elizabethtown</t>
  </si>
  <si>
    <t>Maysville</t>
  </si>
  <si>
    <t>Paducah</t>
  </si>
  <si>
    <t>Magoffin</t>
  </si>
  <si>
    <t>McCreary</t>
  </si>
  <si>
    <t>McCracken</t>
  </si>
  <si>
    <t>Letcher</t>
  </si>
  <si>
    <t>Leslie</t>
  </si>
  <si>
    <t>Larue</t>
  </si>
  <si>
    <t>Knott</t>
  </si>
  <si>
    <t>Kenton</t>
  </si>
  <si>
    <t>Jessamine</t>
  </si>
  <si>
    <t>Hart</t>
  </si>
  <si>
    <t>Greenup</t>
  </si>
  <si>
    <t>Graves</t>
  </si>
  <si>
    <t>Garrard</t>
  </si>
  <si>
    <t>Fleming</t>
  </si>
  <si>
    <t>Estill</t>
  </si>
  <si>
    <t>Elliott</t>
  </si>
  <si>
    <t>Edmonson</t>
  </si>
  <si>
    <t>Crittenden</t>
  </si>
  <si>
    <t>Casey</t>
  </si>
  <si>
    <t>Carlisle</t>
  </si>
  <si>
    <t>Calloway</t>
  </si>
  <si>
    <t>Bullitt</t>
  </si>
  <si>
    <t>Breckinridge</t>
  </si>
  <si>
    <t>Breathitt</t>
  </si>
  <si>
    <t>Bracken</t>
  </si>
  <si>
    <t>Boyle</t>
  </si>
  <si>
    <t>Bourbon</t>
  </si>
  <si>
    <t>Barren</t>
  </si>
  <si>
    <t>Ballard</t>
  </si>
  <si>
    <t>Wyandotte</t>
  </si>
  <si>
    <t>Woodson</t>
  </si>
  <si>
    <t>Scott City</t>
  </si>
  <si>
    <t>Marysville</t>
  </si>
  <si>
    <t>Goodland</t>
  </si>
  <si>
    <t>Wallace</t>
  </si>
  <si>
    <t>Topeka</t>
  </si>
  <si>
    <t>Wabaunsee</t>
  </si>
  <si>
    <t>Trego</t>
  </si>
  <si>
    <t>Colby</t>
  </si>
  <si>
    <t>Ulysses</t>
  </si>
  <si>
    <t>Great Bend</t>
  </si>
  <si>
    <t>Phillipsburg</t>
  </si>
  <si>
    <t>Shawnee</t>
  </si>
  <si>
    <t>Sedgwick</t>
  </si>
  <si>
    <t>Salina</t>
  </si>
  <si>
    <t>Rush</t>
  </si>
  <si>
    <t>Township 11</t>
  </si>
  <si>
    <t>Rooks</t>
  </si>
  <si>
    <t>Manhattan</t>
  </si>
  <si>
    <t>Riley</t>
  </si>
  <si>
    <t>Republic</t>
  </si>
  <si>
    <t>Oberlin</t>
  </si>
  <si>
    <t>Pratt</t>
  </si>
  <si>
    <t>Beloit</t>
  </si>
  <si>
    <t>Osborne</t>
  </si>
  <si>
    <t>Norton</t>
  </si>
  <si>
    <t>Ness</t>
  </si>
  <si>
    <t>Neosho</t>
  </si>
  <si>
    <t>Hiawatha</t>
  </si>
  <si>
    <t>Emporia</t>
  </si>
  <si>
    <t>Leavenworth</t>
  </si>
  <si>
    <t>Labette</t>
  </si>
  <si>
    <t>Kingman</t>
  </si>
  <si>
    <t>Garden City</t>
  </si>
  <si>
    <t>Kearny</t>
  </si>
  <si>
    <t>Jewell</t>
  </si>
  <si>
    <t>Dodge City</t>
  </si>
  <si>
    <t>Hodgeman</t>
  </si>
  <si>
    <t>Harvey</t>
  </si>
  <si>
    <t>Winfield</t>
  </si>
  <si>
    <t>Gove</t>
  </si>
  <si>
    <t>Geary</t>
  </si>
  <si>
    <t>Ford</t>
  </si>
  <si>
    <t>Finney</t>
  </si>
  <si>
    <t>Ellsworth</t>
  </si>
  <si>
    <t>Doniphan</t>
  </si>
  <si>
    <t>Cowley</t>
  </si>
  <si>
    <t>Coldwater</t>
  </si>
  <si>
    <t>Coffey</t>
  </si>
  <si>
    <t>Cloud</t>
  </si>
  <si>
    <t>Barber</t>
  </si>
  <si>
    <t>Fort Dodge</t>
  </si>
  <si>
    <t>Mason City</t>
  </si>
  <si>
    <t>Woodbury</t>
  </si>
  <si>
    <t>Decorah</t>
  </si>
  <si>
    <t>Winneshiek</t>
  </si>
  <si>
    <t>Centerville</t>
  </si>
  <si>
    <t>Iowa City</t>
  </si>
  <si>
    <t>Des Moines</t>
  </si>
  <si>
    <t>Ottumwa</t>
  </si>
  <si>
    <t>Wapello</t>
  </si>
  <si>
    <t>Creston</t>
  </si>
  <si>
    <t>Red Oak</t>
  </si>
  <si>
    <t>Marshalltown</t>
  </si>
  <si>
    <t>Tama</t>
  </si>
  <si>
    <t>Story</t>
  </si>
  <si>
    <t>Sioux Center</t>
  </si>
  <si>
    <t>Davenport</t>
  </si>
  <si>
    <t>Storm Lake</t>
  </si>
  <si>
    <t>Sac</t>
  </si>
  <si>
    <t>Ringgold</t>
  </si>
  <si>
    <t>Poweshiek</t>
  </si>
  <si>
    <t>Pottawattamie</t>
  </si>
  <si>
    <t>Palo Alto</t>
  </si>
  <si>
    <t>Obrien</t>
  </si>
  <si>
    <t>Muscatine</t>
  </si>
  <si>
    <t>Monona</t>
  </si>
  <si>
    <t>Mahaska</t>
  </si>
  <si>
    <t>Cedar Rapids</t>
  </si>
  <si>
    <t>Kossuth</t>
  </si>
  <si>
    <t>Keokuk</t>
  </si>
  <si>
    <t>Ida</t>
  </si>
  <si>
    <t>Iowa Falls</t>
  </si>
  <si>
    <t>Guthrie</t>
  </si>
  <si>
    <t>Waterloo</t>
  </si>
  <si>
    <t>Dubuque</t>
  </si>
  <si>
    <t>Cerro Gordo</t>
  </si>
  <si>
    <t>Buena Vista</t>
  </si>
  <si>
    <t>Bremer</t>
  </si>
  <si>
    <t>Black Hawk</t>
  </si>
  <si>
    <t>Audubon</t>
  </si>
  <si>
    <t>Appanoose</t>
  </si>
  <si>
    <t>Allamakee</t>
  </si>
  <si>
    <t>Fort Wayne</t>
  </si>
  <si>
    <t>Evansville</t>
  </si>
  <si>
    <t>Warrick</t>
  </si>
  <si>
    <t>Wabash</t>
  </si>
  <si>
    <t>Terre Haute</t>
  </si>
  <si>
    <t>Vigo</t>
  </si>
  <si>
    <t>Vermillion</t>
  </si>
  <si>
    <t>Vanderburgh</t>
  </si>
  <si>
    <t>Tippecanoe</t>
  </si>
  <si>
    <t>Switzerland</t>
  </si>
  <si>
    <t>Starke</t>
  </si>
  <si>
    <t>Indianapolis</t>
  </si>
  <si>
    <t>Muncie</t>
  </si>
  <si>
    <t>Posey</t>
  </si>
  <si>
    <t>Gary</t>
  </si>
  <si>
    <t>Porter</t>
  </si>
  <si>
    <t>Parke</t>
  </si>
  <si>
    <t>Bloomington</t>
  </si>
  <si>
    <t>La Porte</t>
  </si>
  <si>
    <t>Lagrange</t>
  </si>
  <si>
    <t>Vincennes</t>
  </si>
  <si>
    <t>Jennings</t>
  </si>
  <si>
    <t>Jay</t>
  </si>
  <si>
    <t>Hendricks</t>
  </si>
  <si>
    <t>Fountain</t>
  </si>
  <si>
    <t>Elkhart</t>
  </si>
  <si>
    <t>Dubois</t>
  </si>
  <si>
    <t>De Kalb</t>
  </si>
  <si>
    <t>Dearborn</t>
  </si>
  <si>
    <t>Blackford</t>
  </si>
  <si>
    <t>Bartholomew</t>
  </si>
  <si>
    <t>Peoria</t>
  </si>
  <si>
    <t>Rockford</t>
  </si>
  <si>
    <t>Carbondale</t>
  </si>
  <si>
    <t>Chicago</t>
  </si>
  <si>
    <t>Will</t>
  </si>
  <si>
    <t>Whiteside</t>
  </si>
  <si>
    <t>Olney</t>
  </si>
  <si>
    <t>Centralia</t>
  </si>
  <si>
    <t>Galesburg</t>
  </si>
  <si>
    <t>Stephenson</t>
  </si>
  <si>
    <t>Sangamon</t>
  </si>
  <si>
    <t>Rock Island</t>
  </si>
  <si>
    <t>Piatt</t>
  </si>
  <si>
    <t>Ogle</t>
  </si>
  <si>
    <t>Moultrie</t>
  </si>
  <si>
    <t>Edwardsville</t>
  </si>
  <si>
    <t>Massac</t>
  </si>
  <si>
    <t>Macoupin</t>
  </si>
  <si>
    <t>McDonough</t>
  </si>
  <si>
    <t>Bourbonnais</t>
  </si>
  <si>
    <t>Kankakee</t>
  </si>
  <si>
    <t>Jo Daviess</t>
  </si>
  <si>
    <t>Jersey</t>
  </si>
  <si>
    <t>Iroquois</t>
  </si>
  <si>
    <t>Effingham</t>
  </si>
  <si>
    <t>Edgar</t>
  </si>
  <si>
    <t>Du Page</t>
  </si>
  <si>
    <t>Dewitt</t>
  </si>
  <si>
    <t>Coles</t>
  </si>
  <si>
    <t>Bureau</t>
  </si>
  <si>
    <t>Bond</t>
  </si>
  <si>
    <t>McCall</t>
  </si>
  <si>
    <t>Twin Falls</t>
  </si>
  <si>
    <t>Shoshone</t>
  </si>
  <si>
    <t>Pocatello</t>
  </si>
  <si>
    <t>Power</t>
  </si>
  <si>
    <t>Payette</t>
  </si>
  <si>
    <t>Boise City</t>
  </si>
  <si>
    <t>Owyhee</t>
  </si>
  <si>
    <t>Nez Perce</t>
  </si>
  <si>
    <t>Burley</t>
  </si>
  <si>
    <t>Minidoka</t>
  </si>
  <si>
    <t>Salmon</t>
  </si>
  <si>
    <t>Lemhi</t>
  </si>
  <si>
    <t>Latah</t>
  </si>
  <si>
    <t>Kootenai</t>
  </si>
  <si>
    <t>Jerome</t>
  </si>
  <si>
    <t>Idaho</t>
  </si>
  <si>
    <t>Gooding</t>
  </si>
  <si>
    <t>Gem</t>
  </si>
  <si>
    <t>Elmore</t>
  </si>
  <si>
    <t>Cassia</t>
  </si>
  <si>
    <t>Soda Springs</t>
  </si>
  <si>
    <t>Caribou</t>
  </si>
  <si>
    <t>Canyon</t>
  </si>
  <si>
    <t>Camas</t>
  </si>
  <si>
    <t>Bonners Ferry</t>
  </si>
  <si>
    <t>Boundary</t>
  </si>
  <si>
    <t>Bonneville</t>
  </si>
  <si>
    <t>Bonner</t>
  </si>
  <si>
    <t>Boise</t>
  </si>
  <si>
    <t>Bingham</t>
  </si>
  <si>
    <t>Benewah</t>
  </si>
  <si>
    <t>Bear Lake</t>
  </si>
  <si>
    <t>Bannock</t>
  </si>
  <si>
    <t>HI</t>
  </si>
  <si>
    <t>Kahului</t>
  </si>
  <si>
    <t>Maui</t>
  </si>
  <si>
    <t>Kapaa</t>
  </si>
  <si>
    <t>Kauai</t>
  </si>
  <si>
    <t>Kalaupapa</t>
  </si>
  <si>
    <t>Honolulu</t>
  </si>
  <si>
    <t>Hilo</t>
  </si>
  <si>
    <t>Hawaii</t>
  </si>
  <si>
    <t>Milledgeville</t>
  </si>
  <si>
    <t>Cordele</t>
  </si>
  <si>
    <t>Wilcox</t>
  </si>
  <si>
    <t>Rome</t>
  </si>
  <si>
    <t>Whitfield</t>
  </si>
  <si>
    <t>Gainesville</t>
  </si>
  <si>
    <t>Vidalia</t>
  </si>
  <si>
    <t>Americus</t>
  </si>
  <si>
    <t>Hinesville</t>
  </si>
  <si>
    <t>Dublin</t>
  </si>
  <si>
    <t>Waycross</t>
  </si>
  <si>
    <t>Ware</t>
  </si>
  <si>
    <t>Atlanta</t>
  </si>
  <si>
    <t>Walton</t>
  </si>
  <si>
    <t>Griffin</t>
  </si>
  <si>
    <t>Upson</t>
  </si>
  <si>
    <t>Twiggs</t>
  </si>
  <si>
    <t>Valdosta</t>
  </si>
  <si>
    <t>LaGrange</t>
  </si>
  <si>
    <t>Troup</t>
  </si>
  <si>
    <t>Treutlen</t>
  </si>
  <si>
    <t>Towns</t>
  </si>
  <si>
    <t>Toombs</t>
  </si>
  <si>
    <t>Tift</t>
  </si>
  <si>
    <t>Thomasville</t>
  </si>
  <si>
    <t>Telfair</t>
  </si>
  <si>
    <t>Tattnall</t>
  </si>
  <si>
    <t>Taliaferro</t>
  </si>
  <si>
    <t>Toccoa</t>
  </si>
  <si>
    <t>Spalding</t>
  </si>
  <si>
    <t>Bainbridge</t>
  </si>
  <si>
    <t>Statesboro</t>
  </si>
  <si>
    <t>Screven</t>
  </si>
  <si>
    <t>Schley</t>
  </si>
  <si>
    <t>Rockdale</t>
  </si>
  <si>
    <t>Eufaula</t>
  </si>
  <si>
    <t>Rabun</t>
  </si>
  <si>
    <t>Peach</t>
  </si>
  <si>
    <t>Winder</t>
  </si>
  <si>
    <t>Oglethorpe</t>
  </si>
  <si>
    <t>Muscogee</t>
  </si>
  <si>
    <t>Meriwether</t>
  </si>
  <si>
    <t>McDuffie</t>
  </si>
  <si>
    <t>Lumpkin</t>
  </si>
  <si>
    <t>Long</t>
  </si>
  <si>
    <t>Lanier</t>
  </si>
  <si>
    <t>Jenkins</t>
  </si>
  <si>
    <t>Fitzgerald</t>
  </si>
  <si>
    <t>Irwin</t>
  </si>
  <si>
    <t>Heard</t>
  </si>
  <si>
    <t>Haralson</t>
  </si>
  <si>
    <t>Habersham</t>
  </si>
  <si>
    <t>Gwinnett</t>
  </si>
  <si>
    <t>Glynn</t>
  </si>
  <si>
    <t>Glascock</t>
  </si>
  <si>
    <t>Ellijay</t>
  </si>
  <si>
    <t>Evans</t>
  </si>
  <si>
    <t>Emanuel</t>
  </si>
  <si>
    <t>Elbert</t>
  </si>
  <si>
    <t>Echols</t>
  </si>
  <si>
    <t>Early</t>
  </si>
  <si>
    <t>Dougherty</t>
  </si>
  <si>
    <t>Dooly</t>
  </si>
  <si>
    <t>Crisp</t>
  </si>
  <si>
    <t>Coweta</t>
  </si>
  <si>
    <t>Colquitt</t>
  </si>
  <si>
    <t>Cobb</t>
  </si>
  <si>
    <t>Clinch</t>
  </si>
  <si>
    <t>Chattooga</t>
  </si>
  <si>
    <t>Chattahoochee</t>
  </si>
  <si>
    <t>FL</t>
  </si>
  <si>
    <t>Charlton</t>
  </si>
  <si>
    <t>Catoosa</t>
  </si>
  <si>
    <t>Candler</t>
  </si>
  <si>
    <t>Butts</t>
  </si>
  <si>
    <t>Bulloch</t>
  </si>
  <si>
    <t>Brantley</t>
  </si>
  <si>
    <t>Bleckley</t>
  </si>
  <si>
    <t>Bibb</t>
  </si>
  <si>
    <t>Ben Hill</t>
  </si>
  <si>
    <t>Bartow</t>
  </si>
  <si>
    <t>Barrow</t>
  </si>
  <si>
    <t>Banks</t>
  </si>
  <si>
    <t>Baldwin</t>
  </si>
  <si>
    <t>Bacon</t>
  </si>
  <si>
    <t>Atkinson</t>
  </si>
  <si>
    <t>Appling</t>
  </si>
  <si>
    <t>Tallahassee</t>
  </si>
  <si>
    <t>Pensacola</t>
  </si>
  <si>
    <t>Wakulla</t>
  </si>
  <si>
    <t>Deltona</t>
  </si>
  <si>
    <t>Volusia</t>
  </si>
  <si>
    <t>Lake City</t>
  </si>
  <si>
    <t>Suwannee</t>
  </si>
  <si>
    <t>Orlando</t>
  </si>
  <si>
    <t>Sarasota</t>
  </si>
  <si>
    <t>Port St. Lucie</t>
  </si>
  <si>
    <t>St Lucie</t>
  </si>
  <si>
    <t>St Johns</t>
  </si>
  <si>
    <t>Lakeland</t>
  </si>
  <si>
    <t>Tampa</t>
  </si>
  <si>
    <t>Pinellas</t>
  </si>
  <si>
    <t>Pasco</t>
  </si>
  <si>
    <t>Palm Beach</t>
  </si>
  <si>
    <t>Okeechobee</t>
  </si>
  <si>
    <t>Okaloosa</t>
  </si>
  <si>
    <t>Miami-Dade</t>
  </si>
  <si>
    <t>Ocala</t>
  </si>
  <si>
    <t>Manatee</t>
  </si>
  <si>
    <t>Levy</t>
  </si>
  <si>
    <t>Cape Coral</t>
  </si>
  <si>
    <t>Palm Bay</t>
  </si>
  <si>
    <t>Indian River</t>
  </si>
  <si>
    <t>Highlands</t>
  </si>
  <si>
    <t>Hernando</t>
  </si>
  <si>
    <t>Hendry</t>
  </si>
  <si>
    <t>Hardee</t>
  </si>
  <si>
    <t>Panama City</t>
  </si>
  <si>
    <t>Gulf</t>
  </si>
  <si>
    <t>Glades</t>
  </si>
  <si>
    <t>Gilchrist</t>
  </si>
  <si>
    <t>Gadsden</t>
  </si>
  <si>
    <t>Flagler</t>
  </si>
  <si>
    <t>Escambia</t>
  </si>
  <si>
    <t>Dixie</t>
  </si>
  <si>
    <t>Collier</t>
  </si>
  <si>
    <t>Citrus</t>
  </si>
  <si>
    <t>Broward</t>
  </si>
  <si>
    <t>Brevard</t>
  </si>
  <si>
    <t>Alachua</t>
  </si>
  <si>
    <t>District of Columbia</t>
  </si>
  <si>
    <t>New Castle</t>
  </si>
  <si>
    <t>CT</t>
  </si>
  <si>
    <t>Bridgeport</t>
  </si>
  <si>
    <t>Tolland</t>
  </si>
  <si>
    <t>New London</t>
  </si>
  <si>
    <t>New Haven</t>
  </si>
  <si>
    <t>Litchfield</t>
  </si>
  <si>
    <t>Hartford</t>
  </si>
  <si>
    <t>Yuma</t>
  </si>
  <si>
    <t>Fort Collins</t>
  </si>
  <si>
    <t>Weld</t>
  </si>
  <si>
    <t>Colorado Springs</t>
  </si>
  <si>
    <t>Teller</t>
  </si>
  <si>
    <t>Glenwood Springs</t>
  </si>
  <si>
    <t>Grand Junction</t>
  </si>
  <si>
    <t>Alamosa</t>
  </si>
  <si>
    <t>Saguache</t>
  </si>
  <si>
    <t>Steamboat Springs</t>
  </si>
  <si>
    <t>Routt</t>
  </si>
  <si>
    <t>Rio Grande</t>
  </si>
  <si>
    <t>Rio Blanco</t>
  </si>
  <si>
    <t>Pueblo</t>
  </si>
  <si>
    <t>Prowers</t>
  </si>
  <si>
    <t>Pitkin</t>
  </si>
  <si>
    <t>Denver</t>
  </si>
  <si>
    <t>Ouray</t>
  </si>
  <si>
    <t>Montrose</t>
  </si>
  <si>
    <t>Montezuma</t>
  </si>
  <si>
    <t>Moffat</t>
  </si>
  <si>
    <t>Mesa</t>
  </si>
  <si>
    <t>Limon</t>
  </si>
  <si>
    <t>Trinidad</t>
  </si>
  <si>
    <t>Las Animas</t>
  </si>
  <si>
    <t>Larimer</t>
  </si>
  <si>
    <t>La Plata</t>
  </si>
  <si>
    <t>Kit Carson</t>
  </si>
  <si>
    <t>Huerfano</t>
  </si>
  <si>
    <t>Gunnison</t>
  </si>
  <si>
    <t>Hinsdale</t>
  </si>
  <si>
    <t>Granby</t>
  </si>
  <si>
    <t>Gilpin</t>
  </si>
  <si>
    <t>Eagle</t>
  </si>
  <si>
    <t>Dolores</t>
  </si>
  <si>
    <t>Crowley</t>
  </si>
  <si>
    <t>Costilla</t>
  </si>
  <si>
    <t>Conejos</t>
  </si>
  <si>
    <t>Clear Creek</t>
  </si>
  <si>
    <t>Salida</t>
  </si>
  <si>
    <t>Chaffee</t>
  </si>
  <si>
    <t>Boulder</t>
  </si>
  <si>
    <t>Bent</t>
  </si>
  <si>
    <t>Baca</t>
  </si>
  <si>
    <t>Archuleta</t>
  </si>
  <si>
    <t>Arapahoe</t>
  </si>
  <si>
    <t>Chico</t>
  </si>
  <si>
    <t>Yuba</t>
  </si>
  <si>
    <t>Yolo</t>
  </si>
  <si>
    <t>Los Angeles</t>
  </si>
  <si>
    <t>Ventura</t>
  </si>
  <si>
    <t>Modesto</t>
  </si>
  <si>
    <t>Tuolumne</t>
  </si>
  <si>
    <t>Fresno</t>
  </si>
  <si>
    <t>Tulare</t>
  </si>
  <si>
    <t>Redding</t>
  </si>
  <si>
    <t>Tehama</t>
  </si>
  <si>
    <t>Sutter</t>
  </si>
  <si>
    <t>Stanislaus</t>
  </si>
  <si>
    <t>Sonoma</t>
  </si>
  <si>
    <t>San Francisco</t>
  </si>
  <si>
    <t>Solano</t>
  </si>
  <si>
    <t>Siskiyou</t>
  </si>
  <si>
    <t>Portola</t>
  </si>
  <si>
    <t>Shasta</t>
  </si>
  <si>
    <t>San Jose</t>
  </si>
  <si>
    <t>Santa Cruz</t>
  </si>
  <si>
    <t>Santa Clara</t>
  </si>
  <si>
    <t>Santa Barbara</t>
  </si>
  <si>
    <t>San Mateo</t>
  </si>
  <si>
    <t>San Luis Obispo</t>
  </si>
  <si>
    <t>San Joaquin</t>
  </si>
  <si>
    <t>San Diego</t>
  </si>
  <si>
    <t>San Bernardino</t>
  </si>
  <si>
    <t>San Benito</t>
  </si>
  <si>
    <t>Riverside</t>
  </si>
  <si>
    <t>Plumas</t>
  </si>
  <si>
    <t>Placer</t>
  </si>
  <si>
    <t>Nevada</t>
  </si>
  <si>
    <t>Napa</t>
  </si>
  <si>
    <t>Monterey</t>
  </si>
  <si>
    <t>Mammoth Lakes</t>
  </si>
  <si>
    <t>Mono</t>
  </si>
  <si>
    <t>Modoc</t>
  </si>
  <si>
    <t>Merced</t>
  </si>
  <si>
    <t>Mendocino</t>
  </si>
  <si>
    <t>Mariposa</t>
  </si>
  <si>
    <t>Marin</t>
  </si>
  <si>
    <t>Madera</t>
  </si>
  <si>
    <t>Lassen</t>
  </si>
  <si>
    <t>Bakersfield</t>
  </si>
  <si>
    <t>Kern</t>
  </si>
  <si>
    <t>Inyo</t>
  </si>
  <si>
    <t>Imperial</t>
  </si>
  <si>
    <t>Glenn</t>
  </si>
  <si>
    <t>El Dorado</t>
  </si>
  <si>
    <t>Del Norte</t>
  </si>
  <si>
    <t>Contra Costa</t>
  </si>
  <si>
    <t>Colusa</t>
  </si>
  <si>
    <t>Calaveras</t>
  </si>
  <si>
    <t>Amador</t>
  </si>
  <si>
    <t>Alameda</t>
  </si>
  <si>
    <t>Russellville</t>
  </si>
  <si>
    <t>Yell</t>
  </si>
  <si>
    <t>Searcy</t>
  </si>
  <si>
    <t>Woodruff</t>
  </si>
  <si>
    <t>Heber Springs</t>
  </si>
  <si>
    <t>Batesville</t>
  </si>
  <si>
    <t>Sharp</t>
  </si>
  <si>
    <t>Sebastian</t>
  </si>
  <si>
    <t>Little Rock</t>
  </si>
  <si>
    <t>West Memphis</t>
  </si>
  <si>
    <t>St Francis</t>
  </si>
  <si>
    <t>Jonesboro</t>
  </si>
  <si>
    <t>Stuttgart</t>
  </si>
  <si>
    <t>Poinsett</t>
  </si>
  <si>
    <t>Lonoke</t>
  </si>
  <si>
    <t>Little River</t>
  </si>
  <si>
    <t>Pine Bluff</t>
  </si>
  <si>
    <t>Magnolia</t>
  </si>
  <si>
    <t>Izard</t>
  </si>
  <si>
    <t>Independence</t>
  </si>
  <si>
    <t>Hot Spring</t>
  </si>
  <si>
    <t>Hempstead</t>
  </si>
  <si>
    <t>Garland</t>
  </si>
  <si>
    <t>Faulkner</t>
  </si>
  <si>
    <t>Drew</t>
  </si>
  <si>
    <t>Desha</t>
  </si>
  <si>
    <t>Cross</t>
  </si>
  <si>
    <t>Craighead</t>
  </si>
  <si>
    <t>Conway</t>
  </si>
  <si>
    <t>Cleburne</t>
  </si>
  <si>
    <t>Chicot</t>
  </si>
  <si>
    <t>Baxter</t>
  </si>
  <si>
    <t>Crossett</t>
  </si>
  <si>
    <t>Ashley</t>
  </si>
  <si>
    <t>Arkansas</t>
  </si>
  <si>
    <t>Yavapai</t>
  </si>
  <si>
    <t>Tucson</t>
  </si>
  <si>
    <t>Phoenix</t>
  </si>
  <si>
    <t>Pinal</t>
  </si>
  <si>
    <t>Pima</t>
  </si>
  <si>
    <t>Navajo</t>
  </si>
  <si>
    <t>Mohave</t>
  </si>
  <si>
    <t>Maricopa</t>
  </si>
  <si>
    <t>La Paz</t>
  </si>
  <si>
    <t>Safford</t>
  </si>
  <si>
    <t>Greenlee</t>
  </si>
  <si>
    <t>Gila</t>
  </si>
  <si>
    <t>Coconino</t>
  </si>
  <si>
    <t>Cochise</t>
  </si>
  <si>
    <t>Apache</t>
  </si>
  <si>
    <t>AK</t>
  </si>
  <si>
    <t>Fairbanks</t>
  </si>
  <si>
    <t>Yukon Koyukuk</t>
  </si>
  <si>
    <t>Yakutat</t>
  </si>
  <si>
    <t>Sitka</t>
  </si>
  <si>
    <t>Wrangell Petersburg</t>
  </si>
  <si>
    <t>Bethel</t>
  </si>
  <si>
    <t>Wade Hampton</t>
  </si>
  <si>
    <t>Valdez</t>
  </si>
  <si>
    <t>Valdez Cordova</t>
  </si>
  <si>
    <t>Southeast Fairbanks</t>
  </si>
  <si>
    <t>Skagway Hoonah Angoon</t>
  </si>
  <si>
    <t>Ketchikan</t>
  </si>
  <si>
    <t>Prince Wales Ketchikan</t>
  </si>
  <si>
    <t>Kotzebue</t>
  </si>
  <si>
    <t>Northwest Arctic</t>
  </si>
  <si>
    <t>North Slope</t>
  </si>
  <si>
    <t>Nome</t>
  </si>
  <si>
    <t>Anchorage</t>
  </si>
  <si>
    <t>Matanuska Susitna</t>
  </si>
  <si>
    <t>Dillingham</t>
  </si>
  <si>
    <t>Lake and Peninsula</t>
  </si>
  <si>
    <t>Kodiak</t>
  </si>
  <si>
    <t>Kodiak Island</t>
  </si>
  <si>
    <t>Ketchikan Gateway</t>
  </si>
  <si>
    <t>Kenai Peninsula</t>
  </si>
  <si>
    <t>Haines</t>
  </si>
  <si>
    <t>Fairbanks North Star</t>
  </si>
  <si>
    <t>Denali</t>
  </si>
  <si>
    <t>Bristol Bay</t>
  </si>
  <si>
    <t>Unalaska</t>
  </si>
  <si>
    <t>Aleutians West</t>
  </si>
  <si>
    <t>Sand Point</t>
  </si>
  <si>
    <t>Aleutians East</t>
  </si>
  <si>
    <t>Mobile</t>
  </si>
  <si>
    <t>Tuscaloosa</t>
  </si>
  <si>
    <t>Talladega</t>
  </si>
  <si>
    <t>Tallapoosa</t>
  </si>
  <si>
    <t>Demopolis</t>
  </si>
  <si>
    <t>Birmingham</t>
  </si>
  <si>
    <t>Troy</t>
  </si>
  <si>
    <t>Atmore</t>
  </si>
  <si>
    <t>Marengo</t>
  </si>
  <si>
    <t>Auburn</t>
  </si>
  <si>
    <t>Dothan</t>
  </si>
  <si>
    <t>Geneva</t>
  </si>
  <si>
    <t>Etowah</t>
  </si>
  <si>
    <t>Dale</t>
  </si>
  <si>
    <t>Cullman</t>
  </si>
  <si>
    <t>Crenshaw</t>
  </si>
  <si>
    <t>Coosa</t>
  </si>
  <si>
    <t>Conecuh</t>
  </si>
  <si>
    <t>Colbert</t>
  </si>
  <si>
    <t>Chilton</t>
  </si>
  <si>
    <t>Bullock</t>
  </si>
  <si>
    <t>Autauga</t>
  </si>
  <si>
    <t>(25)</t>
  </si>
  <si>
    <t>(24)</t>
  </si>
  <si>
    <t>(23)</t>
  </si>
  <si>
    <t>(22)</t>
  </si>
  <si>
    <t>(21)</t>
  </si>
  <si>
    <t>(20)</t>
  </si>
  <si>
    <t>(19)</t>
  </si>
  <si>
    <t>(18)</t>
  </si>
  <si>
    <t>(17)</t>
  </si>
  <si>
    <t>(16)</t>
  </si>
  <si>
    <t>(15)</t>
  </si>
  <si>
    <t>(14)</t>
  </si>
  <si>
    <t>(13)</t>
  </si>
  <si>
    <t>(12)</t>
  </si>
  <si>
    <t>(11)</t>
  </si>
  <si>
    <t>(10)</t>
  </si>
  <si>
    <t>(9)</t>
  </si>
  <si>
    <t>(8)</t>
  </si>
  <si>
    <t>(7)</t>
  </si>
  <si>
    <t>(6)</t>
  </si>
  <si>
    <t>(5)</t>
  </si>
  <si>
    <t>(4)</t>
  </si>
  <si>
    <t>Child Income P99</t>
  </si>
  <si>
    <t>Parent Income P99</t>
  </si>
  <si>
    <t>Child Income P90</t>
  </si>
  <si>
    <t>Parent Income P90</t>
  </si>
  <si>
    <t>Child Income P75</t>
  </si>
  <si>
    <t>Parent Income P75</t>
  </si>
  <si>
    <t>Median Child Income</t>
  </si>
  <si>
    <t>Median Parent Income</t>
  </si>
  <si>
    <t>Child Income P25</t>
  </si>
  <si>
    <t>Parent Income P25</t>
  </si>
  <si>
    <t>Mean Child Income</t>
  </si>
  <si>
    <t>Mean Parent Income</t>
  </si>
  <si>
    <t>Share Between p25 and p75</t>
  </si>
  <si>
    <t>Teenage Birth Rate</t>
  </si>
  <si>
    <t>Gini</t>
  </si>
  <si>
    <t>Interquartile Income Range</t>
  </si>
  <si>
    <t>Top 1% Income Share</t>
  </si>
  <si>
    <t>Absolute Upward Mobility</t>
  </si>
  <si>
    <t>Rank-Rank Slope</t>
  </si>
  <si>
    <t>Number of Children in Core Sample</t>
  </si>
  <si>
    <t>State</t>
  </si>
  <si>
    <t xml:space="preserve">Commuting Zone Name </t>
  </si>
  <si>
    <t>Commuting Zone ID</t>
  </si>
  <si>
    <t>County Name</t>
  </si>
  <si>
    <t>County FIPS Code</t>
  </si>
  <si>
    <t>99th percentile of child family income in county</t>
  </si>
  <si>
    <t>99th percentile of parent family income in county</t>
  </si>
  <si>
    <t>90th percentile of child family income in county</t>
  </si>
  <si>
    <t>90th percentile of parent family income in county</t>
  </si>
  <si>
    <t>75th percentile of child family income in county</t>
  </si>
  <si>
    <t>75th percentile of parent family income in county</t>
  </si>
  <si>
    <t>50th percentile of child family income in county</t>
  </si>
  <si>
    <t>50th percentile of parent family income in county</t>
  </si>
  <si>
    <t>25th percentile of child family income in county</t>
  </si>
  <si>
    <t>25th percentile of parent family income in county</t>
  </si>
  <si>
    <t>Mean child family income within county</t>
  </si>
  <si>
    <t>Mean parent family income within county</t>
  </si>
  <si>
    <t>Share of parents in county with national family income rank between 25th and 75th percentile</t>
  </si>
  <si>
    <t>Fraction of female children in core sample claiming dependent born between kid ages 13-19</t>
  </si>
  <si>
    <t>Gini coefficient for parent family income within county using parents in core sample</t>
  </si>
  <si>
    <t>Difference between 75th and 25th percentile of parent income within CZ</t>
  </si>
  <si>
    <t>Share of parent income within county accruing to the county's top 1 percent of tax filers for parents in core sample</t>
  </si>
  <si>
    <t>Expected rank of children whose parents are at the 25th percentile of the national income distribution based on rank-rank regression</t>
  </si>
  <si>
    <t>Slope from OLS regression of child rank on parent rank within each county in core sample using baseline income definitions</t>
  </si>
  <si>
    <t>Number of observations used to estimate mobility statistics</t>
  </si>
  <si>
    <t>Description</t>
  </si>
  <si>
    <t>Variable</t>
  </si>
  <si>
    <t>Notes: This table presents mobility estimates and selected income distribution characteristics by county FIPS code for the core sample.  Relative mobility (RM) is the slope from OLS regression of child rank on parent rank within each county in core sample using baseline income definitions. Relative mobility can be multiplied by the difference in parent ranks (on a 0-100 scale) to obtain the expected difference in child's rank outcomes (on a 0-100 scale).   Absolute upward mobility (AM) is the expected rank of children whose parents are at the 25th percentile of the national income distribution.  Expected ranks at other percentiles P between 0 and 100 can be computed as AM+(P-25)*RM. Descriptions of other variables are as follows:</t>
  </si>
  <si>
    <t>Intergenerational Mobility Statistics and Selected Covariates by County</t>
  </si>
  <si>
    <t>Online Data Table III</t>
  </si>
  <si>
    <t xml:space="preserve"> AZ</t>
  </si>
  <si>
    <t xml:space="preserve"> CA</t>
  </si>
  <si>
    <t>Yuba City</t>
  </si>
  <si>
    <t xml:space="preserve"> OH-PA</t>
  </si>
  <si>
    <t>Youngstown-Warren-Boardman</t>
  </si>
  <si>
    <t xml:space="preserve"> PA</t>
  </si>
  <si>
    <t>York-Hanover</t>
  </si>
  <si>
    <t xml:space="preserve"> WA</t>
  </si>
  <si>
    <t xml:space="preserve"> MA-CT</t>
  </si>
  <si>
    <t xml:space="preserve"> NC</t>
  </si>
  <si>
    <t xml:space="preserve"> VA-WV</t>
  </si>
  <si>
    <t xml:space="preserve"> TX</t>
  </si>
  <si>
    <t xml:space="preserve"> KS</t>
  </si>
  <si>
    <t xml:space="preserve"> WV-OH</t>
  </si>
  <si>
    <t>Weirton-Steubenville</t>
  </si>
  <si>
    <t xml:space="preserve"> WI</t>
  </si>
  <si>
    <t xml:space="preserve"> NY</t>
  </si>
  <si>
    <t>Watertown-Fort Drum</t>
  </si>
  <si>
    <t xml:space="preserve"> IA</t>
  </si>
  <si>
    <t>Waterloo-Cedar Falls</t>
  </si>
  <si>
    <t xml:space="preserve"> DC-VA-MD-WV</t>
  </si>
  <si>
    <t>Washington-Arlington-Alexandria</t>
  </si>
  <si>
    <t xml:space="preserve"> GA</t>
  </si>
  <si>
    <t>Warner Robins</t>
  </si>
  <si>
    <t>Visalia-Porterville</t>
  </si>
  <si>
    <t xml:space="preserve"> VA-NC</t>
  </si>
  <si>
    <t>Virginia Beach-Norfolk-Newport News</t>
  </si>
  <si>
    <t xml:space="preserve"> NJ</t>
  </si>
  <si>
    <t>Vineland-Bridgeton</t>
  </si>
  <si>
    <t>Vallejo-Fairfield</t>
  </si>
  <si>
    <t>Utica-Rome</t>
  </si>
  <si>
    <t xml:space="preserve"> HI</t>
  </si>
  <si>
    <t>Urban Honolulu</t>
  </si>
  <si>
    <t xml:space="preserve"> AL</t>
  </si>
  <si>
    <t xml:space="preserve"> OK</t>
  </si>
  <si>
    <t xml:space="preserve"> OH</t>
  </si>
  <si>
    <t xml:space="preserve"> FL</t>
  </si>
  <si>
    <t>The Villages</t>
  </si>
  <si>
    <t xml:space="preserve"> TX-AR</t>
  </si>
  <si>
    <t xml:space="preserve"> IN</t>
  </si>
  <si>
    <t>Tampa-St. Petersburg-Clearwater</t>
  </si>
  <si>
    <t xml:space="preserve"> SC</t>
  </si>
  <si>
    <t>Stockton-Lodi</t>
  </si>
  <si>
    <t xml:space="preserve"> VA</t>
  </si>
  <si>
    <t>Staunton-Waynesboro</t>
  </si>
  <si>
    <t xml:space="preserve"> MO</t>
  </si>
  <si>
    <t xml:space="preserve"> MA</t>
  </si>
  <si>
    <t xml:space="preserve"> IL</t>
  </si>
  <si>
    <t>Spokane-Spokane Valley</t>
  </si>
  <si>
    <t xml:space="preserve"> IN-MI</t>
  </si>
  <si>
    <t>South Bend-Mishawaka</t>
  </si>
  <si>
    <t xml:space="preserve"> SD</t>
  </si>
  <si>
    <t xml:space="preserve"> IA-NE-SD</t>
  </si>
  <si>
    <t>Sierra Vista-Douglas</t>
  </si>
  <si>
    <t xml:space="preserve"> LA</t>
  </si>
  <si>
    <t>Shreveport-Bossier City</t>
  </si>
  <si>
    <t>Sherman-Denison</t>
  </si>
  <si>
    <t>Sebring</t>
  </si>
  <si>
    <t>Sebastian-Vero Beach</t>
  </si>
  <si>
    <t>Seattle-Tacoma-Bellevue</t>
  </si>
  <si>
    <t>Scranton--Wilkes-Barre--Hazleton</t>
  </si>
  <si>
    <t>Santa Maria-Santa Barbara</t>
  </si>
  <si>
    <t xml:space="preserve"> NM</t>
  </si>
  <si>
    <t>Santa Cruz-Watsonville</t>
  </si>
  <si>
    <t>San Luis Obispo-Paso Robles-Arroyo Grande</t>
  </si>
  <si>
    <t>San Jose-Sunnyvale-Santa Clara</t>
  </si>
  <si>
    <t>San Francisco-Oakland-Hayward</t>
  </si>
  <si>
    <t>San Diego-Carlsbad</t>
  </si>
  <si>
    <t>San Antonio-New Braunfels</t>
  </si>
  <si>
    <t xml:space="preserve"> UT</t>
  </si>
  <si>
    <t xml:space="preserve"> MD-DE</t>
  </si>
  <si>
    <t>Salisbury</t>
  </si>
  <si>
    <t>Salinas</t>
  </si>
  <si>
    <t xml:space="preserve"> OR</t>
  </si>
  <si>
    <t xml:space="preserve"> MO-IL</t>
  </si>
  <si>
    <t xml:space="preserve"> MO-KS</t>
  </si>
  <si>
    <t xml:space="preserve"> MN</t>
  </si>
  <si>
    <t xml:space="preserve"> MI</t>
  </si>
  <si>
    <t>Sacramento--Roseville--Arden-Arcade</t>
  </si>
  <si>
    <t>Rocky Mount</t>
  </si>
  <si>
    <t>Riverside-San Bernardino-Ontario</t>
  </si>
  <si>
    <t xml:space="preserve"> NV</t>
  </si>
  <si>
    <t>Punta Gorda</t>
  </si>
  <si>
    <t xml:space="preserve"> CO</t>
  </si>
  <si>
    <t>Provo-Orem</t>
  </si>
  <si>
    <t xml:space="preserve"> RI-MA</t>
  </si>
  <si>
    <t>Providence-Warwick</t>
  </si>
  <si>
    <t>Prescott</t>
  </si>
  <si>
    <t xml:space="preserve"> OR-WA</t>
  </si>
  <si>
    <t>Portland-Vancouver-Hillsboro</t>
  </si>
  <si>
    <t xml:space="preserve"> ME</t>
  </si>
  <si>
    <t>Portland-South Portland</t>
  </si>
  <si>
    <t xml:space="preserve"> ID</t>
  </si>
  <si>
    <t xml:space="preserve"> AR</t>
  </si>
  <si>
    <t>Phoenix-Mesa-Scottsdale</t>
  </si>
  <si>
    <t xml:space="preserve"> PA-NJ-DE-MD</t>
  </si>
  <si>
    <t>Philadelphia-Camden-Wilmington</t>
  </si>
  <si>
    <t>Pensacola-Ferry Pass-Brent</t>
  </si>
  <si>
    <t xml:space="preserve"> WV</t>
  </si>
  <si>
    <t>Parkersburg-Vienna</t>
  </si>
  <si>
    <t>Palm Bay-Melbourne-Titusville</t>
  </si>
  <si>
    <t>Oxnard-Thousand Oaks-Ventura</t>
  </si>
  <si>
    <t xml:space="preserve"> KY</t>
  </si>
  <si>
    <t>Oshkosh-Neenah</t>
  </si>
  <si>
    <t>Orlando-Kissimmee-Sanford</t>
  </si>
  <si>
    <t xml:space="preserve"> NE-IA</t>
  </si>
  <si>
    <t>Omaha-Council Bluffs</t>
  </si>
  <si>
    <t>Olympia-Tumwater</t>
  </si>
  <si>
    <t>Ogden-Clearfield</t>
  </si>
  <si>
    <t>Odessa</t>
  </si>
  <si>
    <t>Ocean City</t>
  </si>
  <si>
    <t xml:space="preserve"> CT</t>
  </si>
  <si>
    <t>Norwich-New London</t>
  </si>
  <si>
    <t>North Port-Sarasota-Bradenton</t>
  </si>
  <si>
    <t>Niles-Benton Harbor</t>
  </si>
  <si>
    <t xml:space="preserve"> NY-NJ-PA</t>
  </si>
  <si>
    <t>New York-Newark-Jersey City</t>
  </si>
  <si>
    <t>New Orleans-Metairie</t>
  </si>
  <si>
    <t>New Haven-Milford</t>
  </si>
  <si>
    <t>New Bern</t>
  </si>
  <si>
    <t xml:space="preserve"> TN</t>
  </si>
  <si>
    <t>Nashville-Davidson--Murfreesboro--Franklin</t>
  </si>
  <si>
    <t>Naples-Immokalee-Marco Island</t>
  </si>
  <si>
    <t xml:space="preserve"> SC-NC</t>
  </si>
  <si>
    <t>Myrtle Beach-Conway-North Myrtle Beach</t>
  </si>
  <si>
    <t>Mount Vernon-Anacortes</t>
  </si>
  <si>
    <t xml:space="preserve"> MT</t>
  </si>
  <si>
    <t xml:space="preserve"> MN-WI</t>
  </si>
  <si>
    <t>Minneapolis-St. Paul-Bloomington</t>
  </si>
  <si>
    <t>Milwaukee-Waukesha-West Allis</t>
  </si>
  <si>
    <t>Michigan City-La Porte</t>
  </si>
  <si>
    <t>Miami-Fort Lauderdale-West Palm Beach</t>
  </si>
  <si>
    <t xml:space="preserve"> TN-MS-AR</t>
  </si>
  <si>
    <t>McAllen-Edinburg-Mission</t>
  </si>
  <si>
    <t>Mankato-North Mankato</t>
  </si>
  <si>
    <t xml:space="preserve"> NH</t>
  </si>
  <si>
    <t>Manchester-Nashua</t>
  </si>
  <si>
    <t xml:space="preserve"> KY-IN</t>
  </si>
  <si>
    <t>Louisville/Jefferson County</t>
  </si>
  <si>
    <t>Los Angeles-Long Beach-Anaheim</t>
  </si>
  <si>
    <t xml:space="preserve"> UT-ID</t>
  </si>
  <si>
    <t>Little Rock-North Little Rock-Conway</t>
  </si>
  <si>
    <t xml:space="preserve"> NE</t>
  </si>
  <si>
    <t>Lewiston-Auburn</t>
  </si>
  <si>
    <t xml:space="preserve"> ID-WA</t>
  </si>
  <si>
    <t>Las Vegas-Henderson-Paradise</t>
  </si>
  <si>
    <t>Las Cruces</t>
  </si>
  <si>
    <t>Lansing-East Lansing</t>
  </si>
  <si>
    <t>Lakeland-Winter Haven</t>
  </si>
  <si>
    <t>Lake Havasu City-Kingman</t>
  </si>
  <si>
    <t>Lafayette-West Lafayette</t>
  </si>
  <si>
    <t xml:space="preserve"> WI-MN</t>
  </si>
  <si>
    <t>La Crosse-Onalaska</t>
  </si>
  <si>
    <t>Kokomo</t>
  </si>
  <si>
    <t>Kingston</t>
  </si>
  <si>
    <t xml:space="preserve"> TN-VA</t>
  </si>
  <si>
    <t>Kingsport-Bristol-Bristol</t>
  </si>
  <si>
    <t>Killeen-Temple</t>
  </si>
  <si>
    <t>Kennewick-Richland</t>
  </si>
  <si>
    <t>Kalamazoo-Portage</t>
  </si>
  <si>
    <t>Kahului-Wailuku-Lahaina</t>
  </si>
  <si>
    <t>Johnstown</t>
  </si>
  <si>
    <t>Jefferson City</t>
  </si>
  <si>
    <t>Janesville-Beloit</t>
  </si>
  <si>
    <t xml:space="preserve"> MS</t>
  </si>
  <si>
    <t>Ithaca</t>
  </si>
  <si>
    <t>Indianapolis-Carmel-Anderson</t>
  </si>
  <si>
    <t>Idaho Falls</t>
  </si>
  <si>
    <t xml:space="preserve"> WV-KY-OH</t>
  </si>
  <si>
    <t>Huntington-Ashland</t>
  </si>
  <si>
    <t>Houston-The Woodlands-Sugar Land</t>
  </si>
  <si>
    <t>Houma-Thibodaux</t>
  </si>
  <si>
    <t>Homosassa Springs</t>
  </si>
  <si>
    <t>Hilton Head Island-Bluffton-Beaufort</t>
  </si>
  <si>
    <t>Hickory-Lenoir-Morganton</t>
  </si>
  <si>
    <t>Hartford-West Hartford-East Hartford</t>
  </si>
  <si>
    <t>Harrisburg-Carlisle</t>
  </si>
  <si>
    <t>Hanford-Corcoran</t>
  </si>
  <si>
    <t>Hammond</t>
  </si>
  <si>
    <t xml:space="preserve"> MD-WV</t>
  </si>
  <si>
    <t>Hagerstown-Martinsburg</t>
  </si>
  <si>
    <t>Gulfport-Biloxi-Pascagoula</t>
  </si>
  <si>
    <t>Greenville-Anderson-Mauldin</t>
  </si>
  <si>
    <t>Greensboro-High Point</t>
  </si>
  <si>
    <t>Grants Pass</t>
  </si>
  <si>
    <t>Grand Rapids-Wyoming</t>
  </si>
  <si>
    <t xml:space="preserve"> ND-MN</t>
  </si>
  <si>
    <t>Glens Falls</t>
  </si>
  <si>
    <t xml:space="preserve"> AR-OK</t>
  </si>
  <si>
    <t>Fond du Lac</t>
  </si>
  <si>
    <t>Florence-Muscle Shoals</t>
  </si>
  <si>
    <t>Flint</t>
  </si>
  <si>
    <t xml:space="preserve"> AR-MO</t>
  </si>
  <si>
    <t>Fayetteville-Springdale-Rogers</t>
  </si>
  <si>
    <t xml:space="preserve"> AK</t>
  </si>
  <si>
    <t xml:space="preserve"> IN-KY</t>
  </si>
  <si>
    <t>Elkhart-Goshen</t>
  </si>
  <si>
    <t>Elizabethtown-Fort Knox</t>
  </si>
  <si>
    <t>El Centro</t>
  </si>
  <si>
    <t>East Stroudsburg</t>
  </si>
  <si>
    <t>Durham-Chapel Hill</t>
  </si>
  <si>
    <t xml:space="preserve"> DE</t>
  </si>
  <si>
    <t>Detroit-Warren-Dearborn</t>
  </si>
  <si>
    <t>Des Moines-West Des Moines</t>
  </si>
  <si>
    <t>Denver-Aurora-Lakewood</t>
  </si>
  <si>
    <t>Deltona-Daytona Beach-Ormond Beach</t>
  </si>
  <si>
    <t xml:space="preserve"> IA-IL</t>
  </si>
  <si>
    <t>Davenport-Moline-Rock Island</t>
  </si>
  <si>
    <t>Daphne-Fairhope-Foley</t>
  </si>
  <si>
    <t>Dalton</t>
  </si>
  <si>
    <t>Dallas-Fort Worth-Arlington</t>
  </si>
  <si>
    <t>Crestview-Fort Walton Beach-Destin</t>
  </si>
  <si>
    <t>Corvallis</t>
  </si>
  <si>
    <t xml:space="preserve"> GA-AL</t>
  </si>
  <si>
    <t>College Station-Bryan</t>
  </si>
  <si>
    <t>Coeur d'Alene</t>
  </si>
  <si>
    <t>Cleveland-Elyria</t>
  </si>
  <si>
    <t xml:space="preserve"> TN-KY</t>
  </si>
  <si>
    <t xml:space="preserve"> OH-KY-IN</t>
  </si>
  <si>
    <t xml:space="preserve"> IL-IN-WI</t>
  </si>
  <si>
    <t>Chicago-Naperville-Elgin</t>
  </si>
  <si>
    <t xml:space="preserve"> WY</t>
  </si>
  <si>
    <t xml:space="preserve"> TN-GA</t>
  </si>
  <si>
    <t xml:space="preserve"> NC-SC</t>
  </si>
  <si>
    <t>Charlotte-Concord-Gastonia</t>
  </si>
  <si>
    <t>Charleston-North Charleston</t>
  </si>
  <si>
    <t>Champaign-Urbana</t>
  </si>
  <si>
    <t>Chambersburg-Waynesboro</t>
  </si>
  <si>
    <t>Carbondale-Marion</t>
  </si>
  <si>
    <t>Cape Coral-Fort Myers</t>
  </si>
  <si>
    <t>Canton-Massillon</t>
  </si>
  <si>
    <t xml:space="preserve"> MD</t>
  </si>
  <si>
    <t>California-Lexington Park</t>
  </si>
  <si>
    <t xml:space="preserve"> VT</t>
  </si>
  <si>
    <t>Burlington-South Burlington</t>
  </si>
  <si>
    <t>Buffalo-Cheektowaga-Niagara Falls</t>
  </si>
  <si>
    <t>Brownsville-Harlingen</t>
  </si>
  <si>
    <t>Bridgeport-Stamford-Norwalk</t>
  </si>
  <si>
    <t>Bremerton-Silverdale</t>
  </si>
  <si>
    <t xml:space="preserve"> MA-NH</t>
  </si>
  <si>
    <t>Boston-Cambridge-Newton</t>
  </si>
  <si>
    <t>Bloomsburg-Berwick</t>
  </si>
  <si>
    <t>Blacksburg-Christiansburg-Radford</t>
  </si>
  <si>
    <t xml:space="preserve"> ND</t>
  </si>
  <si>
    <t>Birmingham-Hoover</t>
  </si>
  <si>
    <t>Binghamton</t>
  </si>
  <si>
    <t>Bend-Redmond</t>
  </si>
  <si>
    <t>Beaumont-Port Arthur</t>
  </si>
  <si>
    <t>Bay City</t>
  </si>
  <si>
    <t>Battle Creek</t>
  </si>
  <si>
    <t>Barnstable Town</t>
  </si>
  <si>
    <t>Baltimore-Columbia-Towson</t>
  </si>
  <si>
    <t>Austin-Round Rock</t>
  </si>
  <si>
    <t xml:space="preserve"> GA-SC</t>
  </si>
  <si>
    <t>Augusta-Richmond County</t>
  </si>
  <si>
    <t>Auburn-Opelika</t>
  </si>
  <si>
    <t>Atlantic City-Hammonton</t>
  </si>
  <si>
    <t>Atlanta-Sandy Springs-Roswell</t>
  </si>
  <si>
    <t>Athens-Clarke County</t>
  </si>
  <si>
    <t>Appleton</t>
  </si>
  <si>
    <t>Anniston-Oxford-Jacksonville</t>
  </si>
  <si>
    <t>Ann Arbor</t>
  </si>
  <si>
    <t>Ames</t>
  </si>
  <si>
    <t xml:space="preserve"> PA-NJ</t>
  </si>
  <si>
    <t>Allentown-Bethlehem-Easton</t>
  </si>
  <si>
    <t>Albany-Schenectady-Troy</t>
  </si>
  <si>
    <t>Akron</t>
  </si>
  <si>
    <t>Mobility</t>
  </si>
  <si>
    <t>MSA Name</t>
  </si>
  <si>
    <t>MSA ID</t>
  </si>
  <si>
    <t>Absolute Upward</t>
  </si>
  <si>
    <t>Relative Mobility Rank-Rank Slope</t>
  </si>
  <si>
    <t>No. of Children in Core Sample</t>
  </si>
  <si>
    <t xml:space="preserve">Notes: This table presents mobility estimates by Metropolitan Statistical Area (CBSA codes) for the core sample. Number of children is the number of children in the MSA used to estimate the mobility statistics. Relative mobility (RM) is the slope from OLS regression of child rank on parent rank within each MSA in core sample using baseline income definitions.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Expected ranks at other percentiles P between 0 and 100 can be computed as AM+(P-25)*RM. </t>
  </si>
  <si>
    <t>Intergenerational Mobility Statistics by Metropolitan Statistical Area</t>
  </si>
  <si>
    <t>Online Data Table IV</t>
  </si>
  <si>
    <t>(31)</t>
  </si>
  <si>
    <t>(30)</t>
  </si>
  <si>
    <t>(29)</t>
  </si>
  <si>
    <t>(28)</t>
  </si>
  <si>
    <t>(27)</t>
  </si>
  <si>
    <t>(26)</t>
  </si>
  <si>
    <t>RM, %White&gt;80% ZIPs</t>
  </si>
  <si>
    <t>AM, %White&gt;80%  ZIPs</t>
  </si>
  <si>
    <t>RM, 80-85 Cohort</t>
  </si>
  <si>
    <t>AM, 80-85 Cohort</t>
  </si>
  <si>
    <t xml:space="preserve"> RM, 83-85 Cohort</t>
  </si>
  <si>
    <t>AM, 83-85 Cohort</t>
  </si>
  <si>
    <t>RM, Married Parents</t>
  </si>
  <si>
    <t>AM, Married Parents</t>
  </si>
  <si>
    <t>RM, Single Parents</t>
  </si>
  <si>
    <t>AM, Single Parents</t>
  </si>
  <si>
    <t>RM, 2011-2012, Parent Income</t>
  </si>
  <si>
    <t>AM, 2011-2012 Parent Income</t>
  </si>
  <si>
    <t>RM, Cost of Living Adjusted</t>
  </si>
  <si>
    <t>AM, Cost of Living Adjusted</t>
  </si>
  <si>
    <t>RM, Males, Individual Income</t>
  </si>
  <si>
    <t>AM, Males, Individual Income</t>
  </si>
  <si>
    <t>RM, Males</t>
  </si>
  <si>
    <t>AM, Males</t>
  </si>
  <si>
    <t>RM, Females</t>
  </si>
  <si>
    <t>AM, Females</t>
  </si>
  <si>
    <t>RM, Teenage birth</t>
  </si>
  <si>
    <t>AM, Teenage birth</t>
  </si>
  <si>
    <t>RM, College Attendance</t>
  </si>
  <si>
    <t>AM, College Attendance</t>
  </si>
  <si>
    <t>P(Child in Q5 | Parent in Q1), 80-85 Cohort</t>
  </si>
  <si>
    <t>RM, 80-82 Cohort</t>
  </si>
  <si>
    <t>AM, 80-82 Cohort</t>
  </si>
  <si>
    <t>Children in 1980-82 Cohorts</t>
  </si>
  <si>
    <t>CZ Name</t>
  </si>
  <si>
    <t>CZ</t>
  </si>
  <si>
    <t>Note: "RM" = "Relative Mobility" = Rank-Rank Slope;   "AM" = "Absolute Upward Mobility" = Rank-Rank Intercept + 25*(Rank-Rank Slope)</t>
  </si>
  <si>
    <t>Relative mobility (rank-rank slope) for core sample (1980-82 birth cohorts) and baseline income definitions, restricting to ZIP codes with &gt;80% white residents</t>
  </si>
  <si>
    <t>RM, %White&gt;80% ZIP codes</t>
  </si>
  <si>
    <t>Absolute upward mobility for core sample (1980-82 birth cohorts) and baseline income definitions, restricting to ZIP codes with &gt;80% white residents</t>
  </si>
  <si>
    <t>AM, %White&gt;80%  ZIP codes</t>
  </si>
  <si>
    <t>Relative mobility (rank-rank slope) for 1980-85 birth cohorts with baseline income definitions</t>
  </si>
  <si>
    <t>Absolute upward mobility for 1980-85 birth cohorts with baseline income definitions</t>
  </si>
  <si>
    <t>Relative mobility (rank-rank slope) for 1983-85 birth cohorts with baseline income definitions</t>
  </si>
  <si>
    <t>RM, 83-85 Cohort</t>
  </si>
  <si>
    <t>Absolute upward mobility for 1983-85 birth cohorts with baseline income definitions</t>
  </si>
  <si>
    <t>Relative mobility (rank-rank slope) for core sample (1980-82 birth cohorts) and baseline income definitions for children of married parents</t>
  </si>
  <si>
    <t>Absolute upward mobility for core sample (1980-82 birth cohorts) and baseline income definitions for children of married parents</t>
  </si>
  <si>
    <t>Relative mobility (rank-rank slope) for core sample (1980-82 birth cohorts) and baseline income definitions for children of single parents</t>
  </si>
  <si>
    <t>Absolute upward mobility for core sample (1980-82 birth cohorts) and baseline income definitions for children of single parents</t>
  </si>
  <si>
    <t>Relative mobility for core sample (1980-82 birth cohorts) using parent family income rank using mean 2011-2012 parent family income; child family income rank uses mean 2011-2012 income as in baseline specification</t>
  </si>
  <si>
    <t>Absolute upward mobility for core sample (1980-82 birth cohorts) using parent family income rank using mean 2011-2012 parent family income; child family income rank uses mean 2011-2012 income as in baseline specification</t>
  </si>
  <si>
    <t>Relative mobility (rank-rank slope) for core sample (1980-82 birth cohorts) and baseline income definitions, deflated using cost-of-living measures by CZ</t>
  </si>
  <si>
    <t>Absolute upward mobility for core sample (1980-82 birth cohorts) and baseline income definitions, deflated using cost-of-living measures by CZ</t>
  </si>
  <si>
    <t>Relative mobility (rank-rank slope) for core sample (1980-82 birth cohorts) and individual income rank for child and family income rank for parents for male children</t>
  </si>
  <si>
    <t>Absolute upward mobility for core sample (1980-82 birth cohorts) and individual income rank for child and family income rank for parents for male children</t>
  </si>
  <si>
    <t>Relative mobility (rank-rank slope) for core sample (1980-82 birth cohorts) and baseline income definitions for male children</t>
  </si>
  <si>
    <t>Absolute upward mobility for core sample (1980-82 birth cohorts) and baseline income definitions for male children</t>
  </si>
  <si>
    <t>Relative mobility (rank-rank slope) for core sample (1980-82 birth cohorts) and baseline income definitions for female children</t>
  </si>
  <si>
    <t>Absolute upward mobility for core sample (1980-82 birth cohorts) and baseline income definitions for female children</t>
  </si>
  <si>
    <t>Slope of OLS regression of indicator for teenage birth (females only) on parent income rank in core sample</t>
  </si>
  <si>
    <t>RM, Teenage Birth</t>
  </si>
  <si>
    <t>Predicted teenage birth rate for female child with parent at 25th percentile of national family income distribution based on OLS regression of indicator for teenage birth (females only) on parent income rank in core sample</t>
  </si>
  <si>
    <t>AM, Teenage Birth</t>
  </si>
  <si>
    <t>Slope of OLS regression of indicator for college attendance between ages 18-21 on parent income rank in core sample</t>
  </si>
  <si>
    <t>Predicted college attendance rate for child with parent at 25th percentile of national family income distribution based on OLS regression of indicator for college attendance between ages 18-21 on parent income rank in core sample</t>
  </si>
  <si>
    <t>Probability child has family income in top quintile of national child income distribution conditional on having parents with family income in bottom quintile of national parent income distribution using 1980-85 cohorts</t>
  </si>
  <si>
    <t>Relative mobility (rank-rank slope) for core sample (1980-82 birth cohorts) and baseline income definitions</t>
  </si>
  <si>
    <t>Absolute upward mobility for core sample (1980-82 birth cohorts) and baseline income definitions</t>
  </si>
  <si>
    <t>Census 2000 Population of Commuting Zone</t>
  </si>
  <si>
    <t>Population</t>
  </si>
  <si>
    <t>Commuting Zone Name</t>
  </si>
  <si>
    <t>Notes: This table presents estimates of intergenerational mobility by CZ. Estimates are reported only for CZs with more than 250 children in the relevant samples. Relative mobility (RM) is the slope from OLS regression of child rank on parent rank within each CZ.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Absolute upward mobility (AM) is the expected rank of children whose parents are at the 25th percentile of the national income distribution.  Expected ranks at other percentiles P between 0 and 100 can be computed as AM+(P-25)*RM. Variable descriptions are as follows:</t>
  </si>
  <si>
    <t>Intergenerational Mobility Estimates by Commuting Zone</t>
  </si>
  <si>
    <t>Online Data Table V</t>
  </si>
  <si>
    <t>(39)</t>
  </si>
  <si>
    <t>(38)</t>
  </si>
  <si>
    <t>(37)</t>
  </si>
  <si>
    <t>(36)</t>
  </si>
  <si>
    <t>(35)</t>
  </si>
  <si>
    <t>(34)</t>
  </si>
  <si>
    <t>(33)</t>
  </si>
  <si>
    <t>(32)</t>
  </si>
  <si>
    <t>P(Child Q5)</t>
  </si>
  <si>
    <t>P(Child Q4)</t>
  </si>
  <si>
    <t>P(Child Q3)</t>
  </si>
  <si>
    <t>P(Child Q2)</t>
  </si>
  <si>
    <t>P(Child Q1)</t>
  </si>
  <si>
    <t>P(Par q5)</t>
  </si>
  <si>
    <t>P(Par q4)</t>
  </si>
  <si>
    <t>P(Par q3)</t>
  </si>
  <si>
    <t>P(Par q2)</t>
  </si>
  <si>
    <t>P(Par q1)</t>
  </si>
  <si>
    <t>P(Child q5 |Par q5)</t>
  </si>
  <si>
    <t>P(Child q4 |Par q5)</t>
  </si>
  <si>
    <t>P(Child q3 |Par q5)</t>
  </si>
  <si>
    <t>P(Child q2 |Par q5)</t>
  </si>
  <si>
    <t>P(Child q1 |Par q5)</t>
  </si>
  <si>
    <t>P(Child q5 |Par q4)</t>
  </si>
  <si>
    <t>P(Child q4 |Par q4)</t>
  </si>
  <si>
    <t>P(Child q3 |Par q4)</t>
  </si>
  <si>
    <t>P(Child q2 |Par q4)</t>
  </si>
  <si>
    <t>P(Child q1 |Par q4)</t>
  </si>
  <si>
    <t>P(Child q5 |Par q3)</t>
  </si>
  <si>
    <t>P(Child q4 |Par q3)</t>
  </si>
  <si>
    <t>P(Child q3 |Par q3)</t>
  </si>
  <si>
    <t>P(Child q2 |Par q3)</t>
  </si>
  <si>
    <t>P(Child q1 |Par q3)</t>
  </si>
  <si>
    <t>P(Child q5 |Par q2)</t>
  </si>
  <si>
    <t>P(Child q4 |Par q2)</t>
  </si>
  <si>
    <t>P(Child q3 |Par q2)</t>
  </si>
  <si>
    <t>P(Child q2 |Par q2)</t>
  </si>
  <si>
    <t>P(Child q1 |Par q2)</t>
  </si>
  <si>
    <t>P(Child q5 |Par q1)</t>
  </si>
  <si>
    <t>P(Child q4 |Par q1)</t>
  </si>
  <si>
    <t>P(Child q3 |Par q1)</t>
  </si>
  <si>
    <t>P(Child q2 |Par q1)</t>
  </si>
  <si>
    <t>P(Child q1 |Par q1)</t>
  </si>
  <si>
    <t>Children in 1980-85 Cohorts</t>
  </si>
  <si>
    <t>Notes: This table presents quintile transition matrices of child and parent income by CZ using the 1980-85 birth cohorts and the baseline family income definitions. Columns 3-27 report the probability that the child has family income in a given quintile of the national child income distribution conditional on having parents with family income in a given quintile of national parent income distribution. Columns 28-32 report the fraction of parents in the CZ that fall into the five national quintiles of the parent income distribution (the marginal distribution of parent income). Columns 33-37 report the fraction of children in the CZ that fall into the five national quintiles of the child income distribution (the marginal distribution of child income). In CZs where the number of children in any quintile-quintile bin is less than 10, we add random uniform noise over {-1, 0, 1} to all bin counts before we compute probabilities; CZs with at least 10 children in every quintile-quintile bin are not affected.</t>
  </si>
  <si>
    <t>Quintile Transition Matrices by Commuting Zone</t>
  </si>
  <si>
    <t>Online Data Table VI</t>
  </si>
  <si>
    <t>Parent Income P10</t>
  </si>
  <si>
    <t>Child Income P10</t>
  </si>
  <si>
    <t>Notes: This table presents selected characteristics of the income distribution for parents and children by CZ. Column (3) reports the population (from the 2000 census). Columns 5-11 report statistics of the child family income distribution (measured as the 2011-12 mean) for our core sample (1980-82 birth cohorts). Columns 12-18 report statistics of the parent family income distribution (1996-2000 mean) for parents of children in the core sample.  All values are in 2012 dollars and are rounded to the nearest $100.</t>
  </si>
  <si>
    <t>Parent and Child Income Distributions by Commuting Zone</t>
  </si>
  <si>
    <t>Online Data Table VII</t>
  </si>
  <si>
    <t>(41)</t>
  </si>
  <si>
    <t>(40)</t>
  </si>
  <si>
    <t>Income Growth 2000-2006/10</t>
  </si>
  <si>
    <t>Fraction of Adults Married</t>
  </si>
  <si>
    <t>Fraction of Adults Divorced</t>
  </si>
  <si>
    <t>Fraction of Children with Single Mothers</t>
  </si>
  <si>
    <t>Violent Crime Rate</t>
  </si>
  <si>
    <t>Fraction Religious</t>
  </si>
  <si>
    <t>Social Capital Index</t>
  </si>
  <si>
    <t>Frac. Foreign Born</t>
  </si>
  <si>
    <t>Migration Outlflow Rate</t>
  </si>
  <si>
    <t>Migration Inflow Rate</t>
  </si>
  <si>
    <t>Teenage Labor Force Participation Rate</t>
  </si>
  <si>
    <t>Growth in Chinese Imports 1990-2000</t>
  </si>
  <si>
    <t>Manufacturing Employment Share</t>
  </si>
  <si>
    <t>Labor Force Participation Rate</t>
  </si>
  <si>
    <t>College Graduation Rate (Income Adjusted)</t>
  </si>
  <si>
    <t>College Tuition</t>
  </si>
  <si>
    <t>Number of Colleges per Capita</t>
  </si>
  <si>
    <t>High School Dropout Rate (Income Adjusted)</t>
  </si>
  <si>
    <t>Test Score Percentile (Income Adjusted</t>
  </si>
  <si>
    <t>Teacher Student Ratio</t>
  </si>
  <si>
    <t>School Expenditure per Student</t>
  </si>
  <si>
    <t>State EITC Exposure</t>
  </si>
  <si>
    <t>State Income Tax Progressivity</t>
  </si>
  <si>
    <t>Local Government Expenditures Per Capita</t>
  </si>
  <si>
    <t>Local Tax Rate</t>
  </si>
  <si>
    <t>Frac. Between p25 and p75</t>
  </si>
  <si>
    <t>Gini Bottom 99%</t>
  </si>
  <si>
    <t>Household Income per capita</t>
  </si>
  <si>
    <t>Frac. with Commute &lt; 15 Mins</t>
  </si>
  <si>
    <t>Segregation of Affluence (&gt;p75)</t>
  </si>
  <si>
    <t>Segregation of Poverty (&lt;p25)</t>
  </si>
  <si>
    <t>Income Segregation</t>
  </si>
  <si>
    <t>Racial Segregation</t>
  </si>
  <si>
    <t>Frac. Black</t>
  </si>
  <si>
    <t>Urban Areas</t>
  </si>
  <si>
    <t>Census 2000 population</t>
  </si>
  <si>
    <t>Notes: This table provides CZ-level data on each of the covariates used in the correlation analysis in Section V.  See Online Data Table IX and Appendix D for descriptions of each variable and data sources.</t>
  </si>
  <si>
    <t>Commuting Zone Characteristics</t>
  </si>
  <si>
    <t>Online Data Table VIII</t>
  </si>
  <si>
    <t>2000 Census SF3 Sample Data Table P018</t>
  </si>
  <si>
    <t>Fraction of people 15 or older who are married and not separated</t>
  </si>
  <si>
    <t>Fraction of people 15 or older who are divorced</t>
  </si>
  <si>
    <t>2000 Census SF3 Sample Data Table P015</t>
  </si>
  <si>
    <t>Number of single female households with children divided by total number of households with children</t>
  </si>
  <si>
    <t>Family Structure</t>
  </si>
  <si>
    <t>Uniform Crime Reports</t>
  </si>
  <si>
    <t>Number of arrests for serious violent crimes per capita</t>
  </si>
  <si>
    <t>Association of Religion Data Archives</t>
  </si>
  <si>
    <t>Share of religious adherents</t>
  </si>
  <si>
    <t>Rupasingha and Goetz (2008)</t>
  </si>
  <si>
    <t>Standardized index combining measures of voter turnout rates, the fraction of people who return their census forms, and measures of participation in community organizations</t>
  </si>
  <si>
    <t>Social Capital</t>
  </si>
  <si>
    <t>2000 Census SF3 Sample Data Table P021</t>
  </si>
  <si>
    <t>Share of CZ residents born outside the United States</t>
  </si>
  <si>
    <t>Fraction Foreign Born</t>
  </si>
  <si>
    <t>IRS Statistics of Income 2004-2005</t>
  </si>
  <si>
    <t>Migration out of the CZ from other CZs (divided by CZ population from 2000 Census)</t>
  </si>
  <si>
    <t>Migration into the CZ from other CZs (divided by CZ population from 2000 Census)</t>
  </si>
  <si>
    <t>Migration</t>
  </si>
  <si>
    <t>Tax Records, Extended Sample</t>
  </si>
  <si>
    <t>Fraction of children in birth cohorts 1985-1987 who received a W2 (i.e. had positive wage earnings) in any of the tax years when they were age 14-16</t>
  </si>
  <si>
    <t>Teenage (14-16) Labor Force Participation</t>
  </si>
  <si>
    <t>Autor, Dorn, and Hanson (2013)</t>
  </si>
  <si>
    <t>Percentage growth in imports from China per worker between 1990 and 2000, scaled as an annualized rate times 10</t>
  </si>
  <si>
    <t>Growth in Chinese Imports</t>
  </si>
  <si>
    <t>2000 Census SF3 Sample Data Table P049</t>
  </si>
  <si>
    <t xml:space="preserve">Share of employed persons 16 and older working in manufacturing. </t>
  </si>
  <si>
    <t>Share Working in Manufacturing</t>
  </si>
  <si>
    <t>2000 Census SF3 Sample Data Table P043</t>
  </si>
  <si>
    <t>Share of people at least 16 years old that are in the labor force</t>
  </si>
  <si>
    <t>Labor Force Participation</t>
  </si>
  <si>
    <t>Local Labor Market</t>
  </si>
  <si>
    <t>IPEDS 2009</t>
  </si>
  <si>
    <t>Residual from a regression of graduation rate (the share of undergraduate students that complete their degree in 150% of normal time) on household income per capita in 2000</t>
  </si>
  <si>
    <t>IPEDS 2000</t>
  </si>
  <si>
    <t>Mean in-state tuition and fees for first-time, full-time undergraduates</t>
  </si>
  <si>
    <t>Number of Title IV, degree offering insitutions per capita</t>
  </si>
  <si>
    <t>College</t>
  </si>
  <si>
    <t>NCES CCD 2000-2001</t>
  </si>
  <si>
    <t>Residual from a regression of high school dropout rates on household income per capita in 2000. Coded as missing for CZs in which dropout rates are missing for more than 25% of school districts.</t>
  </si>
  <si>
    <t>High School Dropout Rate (Income adjusted)</t>
  </si>
  <si>
    <t>George Bush Global Report Card</t>
  </si>
  <si>
    <t>Residual from a regression of mean math and English standardized test scores on household income per capita in 2000</t>
  </si>
  <si>
    <t>Test Score Percentile (Income adjusted)</t>
  </si>
  <si>
    <t>NCES CCD 1996-1997 Universe Survey</t>
  </si>
  <si>
    <t>Average student-teacher ratio in public schools</t>
  </si>
  <si>
    <t>Student Teacher Ratio</t>
  </si>
  <si>
    <t>NCES CCD 1996-1997 Financial Survey</t>
  </si>
  <si>
    <t>Average expenditures per student in public schools</t>
  </si>
  <si>
    <t>K-12 Education</t>
  </si>
  <si>
    <t>Hotz and Scholz (2003)</t>
  </si>
  <si>
    <t>The mean state EITC top-up rate between 1980-2001, with the rate coded as zero for states with no state EITC</t>
  </si>
  <si>
    <t>2008 state income tax rates from the Tax Foundation</t>
  </si>
  <si>
    <t>Tax Progressivity</t>
  </si>
  <si>
    <t>1992 Census of Government county-level summaries</t>
  </si>
  <si>
    <t>Total local government expenditures per capita</t>
  </si>
  <si>
    <t>Local Govt Expenditures Per Capita</t>
  </si>
  <si>
    <t>Total tax revenue per capita divided by mean household income per capita for working age adults (in 2000)</t>
  </si>
  <si>
    <t>Tax</t>
  </si>
  <si>
    <t>Tax Records, Core Sample</t>
  </si>
  <si>
    <t>Fraction of parents (in the core sample) whose income falls between the 25th and 75th percentile of the national parent income distribution</t>
  </si>
  <si>
    <t>Fraction Middle Class (between p25 and p75)</t>
  </si>
  <si>
    <t>Gini coefficient minus top 1% income share</t>
  </si>
  <si>
    <t>The fraction of income within a CZ going to the top 1% defined within the CZ, computed using parents of children in the core sample</t>
  </si>
  <si>
    <t>Gini coefficient computed using parents of children in the core sample, with income topcoded at $100 million in 2012 dollars</t>
  </si>
  <si>
    <t>2000 Census SF3 Sample Data Table P054</t>
  </si>
  <si>
    <t>Aggregate household income in the 2000 census divided by the number of people aged 16-64</t>
  </si>
  <si>
    <t>Household Income per Capita</t>
  </si>
  <si>
    <t>Income Inequality</t>
  </si>
  <si>
    <t>2000 Census SF3 Sample Data Table P031</t>
  </si>
  <si>
    <t xml:space="preserve">Number of workers that commute less than 15 minutes to work divided by total number of workers. Sample restricts to workers that are 16 or older and not working at home. </t>
  </si>
  <si>
    <t>Fraction with Commute &lt; 15 Mins</t>
  </si>
  <si>
    <t>2000 Census SF3 Sample Data Table P052</t>
  </si>
  <si>
    <t>Same definition as segregation of poverty, but using p75 instead of p25</t>
  </si>
  <si>
    <t>H(p25) estimated following Reardon (2011); we compute H(p) for 16 income groups defined by the 2000 census. We estimate H(p25) using a fourth-order polynomial of the weighted linear regression in equation (12) of Reardon (2011).</t>
  </si>
  <si>
    <r>
      <t>Rank-Order index estimated at the census-tract level using equation (13) in Reardon (2011); the δ vector is given in Appendix A4 of Reardon's paper. H(p</t>
    </r>
    <r>
      <rPr>
        <vertAlign val="subscript"/>
        <sz val="11"/>
        <color indexed="8"/>
        <rFont val="Arial"/>
        <family val="2"/>
      </rPr>
      <t>k</t>
    </r>
    <r>
      <rPr>
        <sz val="11"/>
        <color indexed="8"/>
        <rFont val="Arial"/>
        <family val="2"/>
      </rPr>
      <t>) is computed for each of the income brackets given in the 2000 census. See Appendix D for further details.</t>
    </r>
  </si>
  <si>
    <t>2000 Census SF1 100% Data Table P008</t>
  </si>
  <si>
    <t>Multi-group Theil Index calculated at the census-tract level over four groups: White alone, Black alone, Hispanic, and Other</t>
  </si>
  <si>
    <t>Number of individuals who are black alone divided by total population</t>
  </si>
  <si>
    <t>Fraction Black</t>
  </si>
  <si>
    <t>Segregation</t>
  </si>
  <si>
    <t>Source</t>
  </si>
  <si>
    <t>Definition</t>
  </si>
  <si>
    <t>Notes: This table provides a description of each variable used in Section V and reported in Online Data Table VIII.  For variables obtained at lower levels of aggregation (e.g. counties), we construct population-weighted means at the CZ level.  See Appendix D for further details on data sources and construction of the variables.</t>
  </si>
  <si>
    <t>Commuting Zone Characteristics: Definitions and Data Sources</t>
  </si>
  <si>
    <t>Online Data Table IX</t>
  </si>
  <si>
    <t>The workbook contains the following worksheets.</t>
  </si>
  <si>
    <t>Questions? Contact info@equality-of-opportunity.org</t>
  </si>
  <si>
    <t>This Excel workbook contains all Online Data Tables for the paper "Where is the Land of Opportunity? The Geography of Intergenerational Mobility in the United States"</t>
  </si>
  <si>
    <t>Date: January 17, 2014</t>
  </si>
  <si>
    <t>Online Data Table 4: Intergenerational Mobility Statistics by Metropolitan Statistical Area</t>
  </si>
  <si>
    <t>Online Data Table 5: Intergenerational Mobility Statistics by Commuting Zone</t>
  </si>
  <si>
    <t>Online Data Table 7: Income Distributions by Commuting Zone</t>
  </si>
  <si>
    <t>Online Data Table 8: Commuting Zone Characteristics</t>
  </si>
  <si>
    <t>Online Data Table 9: Commuting Zone Characteristics Definitions and Data Sources</t>
  </si>
  <si>
    <t>Online Data Table 6: Quintile-Quintile Transition Matrices by Commuting Zone</t>
  </si>
  <si>
    <t>Online Data Table 3: Intergenerational Mobility Statistics by County</t>
  </si>
  <si>
    <t>Online Data Table 2: National marginal income distributions by centile</t>
  </si>
  <si>
    <t>Online Data Table 1: National 100 by 100 transition matrix</t>
  </si>
  <si>
    <t>Alabama</t>
  </si>
  <si>
    <t>Alaska</t>
  </si>
  <si>
    <t>Arizona</t>
  </si>
  <si>
    <t>California</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</si>
  <si>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</si>
  <si>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</si>
  <si>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</si>
  <si>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</si>
  <si>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</si>
  <si>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</si>
  <si>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</si>
  <si>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</si>
  <si>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</si>
  <si>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</si>
  <si>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</si>
  <si>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</si>
  <si>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</si>
  <si>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</si>
  <si>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</si>
  <si>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</si>
  <si>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</si>
  <si>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</si>
  <si>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</si>
  <si>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</si>
  <si>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</si>
  <si>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</si>
  <si>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</si>
  <si>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</si>
  <si>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</si>
  <si>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</si>
  <si>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</si>
  <si>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</si>
  <si>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</si>
  <si>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AM, Poverty Line</t>
  </si>
  <si>
    <t>RM, Poverty Line</t>
  </si>
  <si>
    <t>AM, College Quality</t>
  </si>
  <si>
    <t>RM, College Quality</t>
  </si>
  <si>
    <t>Slope of OLS regression of indicator for child being above poverty line on parent income rank in core sample</t>
  </si>
  <si>
    <t>Predicted share of incomes above the poverty line for child with parent at 25th percentile of national family income distribution based on OLS regression of indicator for child being above poverty line on parent income rank in core sample</t>
  </si>
  <si>
    <t>Predicted college quality rank for child with parent at 25pth percentile of national family income distribution based on OLS regression of college quality rank on a second order polynomial in parent income rank in core sample</t>
  </si>
  <si>
    <t xml:space="preserve">Difference between predicted college quality rank for children with parents at 75th and 25th percentile of national family income distribution based on OLS regression of college quality rank on a second order polynomial in parent income rank in core sample </t>
  </si>
  <si>
    <t>The difference between the top state income tax rate and the state income tax rate for individuals with taxable income of $20,000 in 2008</t>
  </si>
  <si>
    <t>Row Labels</t>
  </si>
  <si>
    <t>Grand Total</t>
  </si>
  <si>
    <t>Count of State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</si>
</sst>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0000000"/>
    <numFmt numFmtId="166" formatCode="0.000"/>
    <numFmt numFmtId="167" formatCode="0.0"/>
    <numFmt numFmtId="168" formatCode="#,##0.000"/>
    <numFmt numFmtId="169" formatCode="_(* #,##0_);_(* \(#,##0\);_(* &quot;-&quot;??_);_(@_)"/>
    <numFmt numFmtId="170" formatCode="0_);\(0\)"/>
    <numFmt numFmtId="171" formatCode="\(0.000\)"/>
  </numFmts>
  <fonts count="22" x14ac:knownFonts="1">
    <font>
      <sz val="11"/>
      <color theme="1"/>
      <name val="Calibri"/>
      <family val="2"/>
      <scheme val="minor"/>
    </font>
    <font>
      <sz val="11"/>
      <color indexed="8"/>
      <name val="Arial"/>
      <family val="2"/>
    </font>
    <font>
      <vertAlign val="subscript"/>
      <sz val="11"/>
      <color indexed="8"/>
      <name val="Arial"/>
      <family val="2"/>
    </font>
    <font>
      <sz val="11"/>
      <color theme="1"/>
      <name val="Calibri"/>
      <family val="2"/>
      <scheme val="minor"/>
    </font>
    <font>
      <b/>
      <sz val="11"/>
      <color theme="1"/>
      <name val="Calibri"/>
      <family val="2"/>
      <scheme val="minor"/>
    </font>
    <font>
      <sz val="6"/>
      <color theme="1"/>
      <name val="Arial"/>
      <family val="2"/>
    </font>
    <font>
      <sz val="8"/>
      <color theme="1"/>
      <name val="Arial"/>
      <family val="2"/>
    </font>
    <font>
      <sz val="11"/>
      <color theme="1"/>
      <name val="Arial"/>
      <family val="2"/>
    </font>
    <font>
      <b/>
      <sz val="11"/>
      <color theme="1"/>
      <name val="Arial"/>
      <family val="2"/>
    </font>
    <font>
      <sz val="11"/>
      <color rgb="FF000000"/>
      <name val="Calibri"/>
      <family val="2"/>
      <scheme val="minor"/>
    </font>
    <font>
      <sz val="10"/>
      <color theme="1"/>
      <name val="Arial"/>
      <family val="2"/>
    </font>
    <font>
      <u/>
      <sz val="11"/>
      <color theme="1"/>
      <name val="Calibri"/>
      <family val="2"/>
      <scheme val="minor"/>
    </font>
    <font>
      <sz val="11"/>
      <color rgb="FF000000"/>
      <name val="Arial"/>
      <family val="2"/>
    </font>
    <font>
      <sz val="11"/>
      <color theme="1"/>
      <name val="Arial\"/>
    </font>
    <font>
      <i/>
      <sz val="6"/>
      <color theme="1"/>
      <name val="Arial"/>
      <family val="2"/>
    </font>
    <font>
      <i/>
      <sz val="11"/>
      <color theme="1"/>
      <name val="Arial"/>
      <family val="2"/>
    </font>
    <font>
      <i/>
      <sz val="10"/>
      <color theme="1"/>
      <name val="Arial"/>
      <family val="2"/>
    </font>
    <font>
      <sz val="11"/>
      <color rgb="FFC00000"/>
      <name val="Arial"/>
      <family val="2"/>
    </font>
    <font>
      <sz val="11"/>
      <color rgb="FFC00000"/>
      <name val="Calibri"/>
      <family val="2"/>
      <scheme val="minor"/>
    </font>
    <font>
      <sz val="11"/>
      <name val="Arial"/>
      <family val="2"/>
    </font>
    <font>
      <u/>
      <sz val="11"/>
      <color theme="10"/>
      <name val="Calibri"/>
      <family val="2"/>
      <scheme val="minor"/>
    </font>
    <font>
      <u/>
      <sz val="11"/>
      <color theme="11"/>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00"/>
        <bgColor indexed="64"/>
      </patternFill>
    </fill>
    <fill>
      <patternFill patternType="solid">
        <fgColor rgb="FFFFC000"/>
        <bgColor indexed="64"/>
      </patternFill>
    </fill>
  </fills>
  <borders count="6">
    <border>
      <left/>
      <right/>
      <top/>
      <bottom/>
      <diagonal/>
    </border>
    <border>
      <left/>
      <right/>
      <top/>
      <bottom style="double">
        <color auto="1"/>
      </bottom>
      <diagonal/>
    </border>
    <border>
      <left/>
      <right/>
      <top style="thin">
        <color auto="1"/>
      </top>
      <bottom style="thin">
        <color auto="1"/>
      </bottom>
      <diagonal/>
    </border>
    <border>
      <left/>
      <right/>
      <top style="double">
        <color auto="1"/>
      </top>
      <bottom style="thin">
        <color auto="1"/>
      </bottom>
      <diagonal/>
    </border>
    <border>
      <left/>
      <right/>
      <top/>
      <bottom style="thin">
        <color auto="1"/>
      </bottom>
      <diagonal/>
    </border>
    <border>
      <left/>
      <right/>
      <top style="double">
        <color auto="1"/>
      </top>
      <bottom/>
      <diagonal/>
    </border>
  </borders>
  <cellStyleXfs count="4">
    <xf numFmtId="0" fontId="0" fillId="0" borderId="0"/>
    <xf numFmtId="164" fontId="3"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cellStyleXfs>
  <cellXfs count="274">
    <xf numFmtId="0" fontId="0" fillId="0" borderId="0" xfId="0"/>
    <xf numFmtId="0" fontId="5" fillId="2" borderId="0" xfId="0" applyFont="1" applyFill="1"/>
    <xf numFmtId="165" fontId="5" fillId="2" borderId="0" xfId="0" applyNumberFormat="1" applyFont="1" applyFill="1"/>
    <xf numFmtId="0" fontId="5" fillId="2" borderId="1" xfId="0" applyFont="1" applyFill="1" applyBorder="1"/>
    <xf numFmtId="10" fontId="6" fillId="2" borderId="0" xfId="0" applyNumberFormat="1" applyFont="1" applyFill="1" applyAlignment="1">
      <alignment horizontal="right"/>
    </xf>
    <xf numFmtId="0" fontId="6" fillId="2" borderId="0" xfId="0" applyFont="1" applyFill="1"/>
    <xf numFmtId="0" fontId="6" fillId="2" borderId="0" xfId="0" applyFont="1" applyFill="1" applyAlignment="1">
      <alignment horizontal="right"/>
    </xf>
    <xf numFmtId="0" fontId="5" fillId="2" borderId="0" xfId="0" applyFont="1" applyFill="1" applyAlignment="1"/>
    <xf numFmtId="0" fontId="7" fillId="2" borderId="0" xfId="0" applyFont="1" applyFill="1" applyAlignment="1"/>
    <xf numFmtId="0" fontId="8" fillId="2" borderId="0" xfId="0" applyFont="1" applyFill="1" applyAlignment="1"/>
    <xf numFmtId="0" fontId="7" fillId="2" borderId="0" xfId="0" applyFont="1" applyFill="1"/>
    <xf numFmtId="0" fontId="7" fillId="2" borderId="0" xfId="0" applyFont="1" applyFill="1" applyAlignment="1">
      <alignment horizontal="center"/>
    </xf>
    <xf numFmtId="0" fontId="7" fillId="2" borderId="1" xfId="0" applyFont="1" applyFill="1" applyBorder="1"/>
    <xf numFmtId="0" fontId="7" fillId="2" borderId="1" xfId="0" applyFont="1" applyFill="1" applyBorder="1" applyAlignment="1">
      <alignment horizontal="center"/>
    </xf>
    <xf numFmtId="3" fontId="7" fillId="2" borderId="0" xfId="0" applyNumberFormat="1" applyFont="1" applyFill="1"/>
    <xf numFmtId="0" fontId="7" fillId="2" borderId="0" xfId="0" quotePrefix="1" applyFont="1" applyFill="1" applyAlignment="1">
      <alignment horizontal="center"/>
    </xf>
    <xf numFmtId="0" fontId="7" fillId="2" borderId="1" xfId="0" quotePrefix="1" applyFont="1" applyFill="1" applyBorder="1" applyAlignment="1">
      <alignment horizontal="center"/>
    </xf>
    <xf numFmtId="0" fontId="8" fillId="2" borderId="0" xfId="0" applyFont="1" applyFill="1" applyAlignment="1">
      <alignment horizontal="center"/>
    </xf>
    <xf numFmtId="0" fontId="8" fillId="2" borderId="0" xfId="0" applyFont="1" applyFill="1" applyAlignment="1">
      <alignment horizontal="left"/>
    </xf>
    <xf numFmtId="0" fontId="0" fillId="2" borderId="0" xfId="0" applyFill="1"/>
    <xf numFmtId="1" fontId="3" fillId="2" borderId="0" xfId="1" applyNumberFormat="1" applyFont="1" applyFill="1" applyAlignment="1">
      <alignment horizontal="center"/>
    </xf>
    <xf numFmtId="166" fontId="0" fillId="2" borderId="0" xfId="0" applyNumberFormat="1" applyFill="1" applyAlignment="1">
      <alignment horizontal="center"/>
    </xf>
    <xf numFmtId="167" fontId="0" fillId="2" borderId="0" xfId="0" applyNumberFormat="1" applyFill="1" applyAlignment="1">
      <alignment horizontal="center"/>
    </xf>
    <xf numFmtId="3" fontId="3" fillId="2" borderId="0" xfId="1" applyNumberFormat="1" applyFont="1" applyFill="1" applyAlignment="1">
      <alignment horizontal="center"/>
    </xf>
    <xf numFmtId="0" fontId="0" fillId="2" borderId="0" xfId="0" applyFill="1" applyAlignment="1">
      <alignment horizontal="center"/>
    </xf>
    <xf numFmtId="1" fontId="7" fillId="2" borderId="0" xfId="0" applyNumberFormat="1" applyFont="1" applyFill="1" applyAlignment="1">
      <alignment horizontal="center"/>
    </xf>
    <xf numFmtId="166" fontId="7" fillId="2" borderId="0" xfId="0" applyNumberFormat="1" applyFont="1" applyFill="1" applyAlignment="1">
      <alignment horizontal="center"/>
    </xf>
    <xf numFmtId="167" fontId="7" fillId="2" borderId="0" xfId="0" applyNumberFormat="1" applyFont="1" applyFill="1" applyAlignment="1">
      <alignment horizontal="center"/>
    </xf>
    <xf numFmtId="3" fontId="7" fillId="2" borderId="0" xfId="0" applyNumberFormat="1" applyFont="1" applyFill="1" applyAlignment="1">
      <alignment horizontal="center"/>
    </xf>
    <xf numFmtId="0" fontId="0" fillId="2" borderId="0" xfId="0" applyFill="1" applyBorder="1"/>
    <xf numFmtId="0" fontId="0" fillId="2" borderId="0" xfId="0" applyFont="1" applyFill="1" applyAlignment="1">
      <alignment wrapText="1"/>
    </xf>
    <xf numFmtId="166" fontId="0" fillId="2" borderId="0" xfId="0" applyNumberFormat="1" applyFont="1" applyFill="1" applyAlignment="1">
      <alignment horizontal="right" wrapText="1"/>
    </xf>
    <xf numFmtId="37" fontId="0" fillId="2" borderId="0" xfId="0" applyNumberFormat="1" applyFont="1" applyFill="1" applyAlignment="1">
      <alignment horizontal="right" wrapText="1"/>
    </xf>
    <xf numFmtId="3" fontId="0" fillId="2" borderId="0" xfId="0" applyNumberFormat="1" applyFont="1" applyFill="1" applyAlignment="1">
      <alignment horizontal="right" wrapText="1"/>
    </xf>
    <xf numFmtId="166" fontId="0" fillId="2" borderId="0" xfId="0" applyNumberFormat="1" applyFont="1" applyFill="1" applyBorder="1" applyAlignment="1">
      <alignment horizontal="right" wrapText="1"/>
    </xf>
    <xf numFmtId="37" fontId="7" fillId="2" borderId="0" xfId="0" quotePrefix="1" applyNumberFormat="1" applyFont="1" applyFill="1" applyBorder="1" applyAlignment="1">
      <alignment horizontal="center"/>
    </xf>
    <xf numFmtId="168" fontId="7" fillId="2" borderId="0" xfId="0" quotePrefix="1" applyNumberFormat="1" applyFont="1" applyFill="1" applyBorder="1" applyAlignment="1">
      <alignment horizontal="center"/>
    </xf>
    <xf numFmtId="1" fontId="7" fillId="2" borderId="2" xfId="1" quotePrefix="1" applyNumberFormat="1" applyFont="1" applyFill="1" applyBorder="1" applyAlignment="1">
      <alignment horizontal="center"/>
    </xf>
    <xf numFmtId="166" fontId="7" fillId="2" borderId="2" xfId="0" quotePrefix="1" applyNumberFormat="1" applyFont="1" applyFill="1" applyBorder="1" applyAlignment="1">
      <alignment horizontal="center"/>
    </xf>
    <xf numFmtId="167" fontId="7" fillId="2" borderId="2" xfId="0" quotePrefix="1" applyNumberFormat="1" applyFont="1" applyFill="1" applyBorder="1" applyAlignment="1">
      <alignment horizontal="center"/>
    </xf>
    <xf numFmtId="3" fontId="7" fillId="2" borderId="2" xfId="1" quotePrefix="1" applyNumberFormat="1" applyFont="1" applyFill="1" applyBorder="1" applyAlignment="1">
      <alignment horizontal="center"/>
    </xf>
    <xf numFmtId="168" fontId="7" fillId="2" borderId="2" xfId="0" quotePrefix="1" applyNumberFormat="1" applyFont="1" applyFill="1" applyBorder="1" applyAlignment="1">
      <alignment horizontal="center"/>
    </xf>
    <xf numFmtId="0" fontId="7" fillId="2" borderId="2" xfId="0" quotePrefix="1" applyFont="1" applyFill="1" applyBorder="1" applyAlignment="1">
      <alignment horizontal="center"/>
    </xf>
    <xf numFmtId="1" fontId="7" fillId="2" borderId="3" xfId="1" applyNumberFormat="1" applyFont="1" applyFill="1" applyBorder="1" applyAlignment="1">
      <alignment horizontal="center" vertical="center" wrapText="1"/>
    </xf>
    <xf numFmtId="166" fontId="7" fillId="2" borderId="3" xfId="0" applyNumberFormat="1" applyFont="1" applyFill="1" applyBorder="1" applyAlignment="1">
      <alignment horizontal="center" wrapText="1"/>
    </xf>
    <xf numFmtId="1" fontId="7" fillId="2" borderId="3" xfId="1" applyNumberFormat="1" applyFont="1" applyFill="1" applyBorder="1" applyAlignment="1">
      <alignment horizontal="center" wrapText="1"/>
    </xf>
    <xf numFmtId="167" fontId="7" fillId="2" borderId="3" xfId="0" applyNumberFormat="1" applyFont="1" applyFill="1" applyBorder="1" applyAlignment="1">
      <alignment horizontal="center" wrapText="1"/>
    </xf>
    <xf numFmtId="3" fontId="7" fillId="2" borderId="3" xfId="1" applyNumberFormat="1" applyFont="1" applyFill="1" applyBorder="1" applyAlignment="1">
      <alignment horizontal="center" wrapText="1"/>
    </xf>
    <xf numFmtId="0" fontId="7" fillId="2" borderId="3" xfId="0" applyFont="1" applyFill="1" applyBorder="1" applyAlignment="1">
      <alignment horizontal="center" wrapText="1"/>
    </xf>
    <xf numFmtId="0" fontId="4" fillId="2" borderId="0" xfId="0" applyFont="1" applyFill="1"/>
    <xf numFmtId="166" fontId="4" fillId="2" borderId="0" xfId="0" applyNumberFormat="1" applyFont="1" applyFill="1" applyAlignment="1">
      <alignment horizontal="right"/>
    </xf>
    <xf numFmtId="37" fontId="4" fillId="2" borderId="0" xfId="0" applyNumberFormat="1" applyFont="1" applyFill="1" applyAlignment="1">
      <alignment horizontal="right"/>
    </xf>
    <xf numFmtId="3" fontId="4" fillId="2" borderId="0" xfId="0" applyNumberFormat="1" applyFont="1" applyFill="1" applyAlignment="1">
      <alignment horizontal="right"/>
    </xf>
    <xf numFmtId="1" fontId="7" fillId="2" borderId="1" xfId="1" applyNumberFormat="1" applyFont="1" applyFill="1" applyBorder="1" applyAlignment="1">
      <alignment horizontal="center"/>
    </xf>
    <xf numFmtId="166" fontId="7" fillId="2" borderId="1" xfId="0" applyNumberFormat="1" applyFont="1" applyFill="1" applyBorder="1" applyAlignment="1">
      <alignment horizontal="center"/>
    </xf>
    <xf numFmtId="167" fontId="7" fillId="2" borderId="1" xfId="0" applyNumberFormat="1" applyFont="1" applyFill="1" applyBorder="1" applyAlignment="1">
      <alignment horizontal="center"/>
    </xf>
    <xf numFmtId="3" fontId="7" fillId="2" borderId="1" xfId="1" applyNumberFormat="1" applyFont="1" applyFill="1" applyBorder="1" applyAlignment="1">
      <alignment horizontal="center"/>
    </xf>
    <xf numFmtId="1" fontId="8" fillId="2" borderId="0" xfId="1" applyNumberFormat="1" applyFont="1" applyFill="1" applyAlignment="1">
      <alignment horizontal="center"/>
    </xf>
    <xf numFmtId="166" fontId="8" fillId="2" borderId="0" xfId="0" applyNumberFormat="1" applyFont="1" applyFill="1" applyAlignment="1">
      <alignment horizontal="center"/>
    </xf>
    <xf numFmtId="167" fontId="8" fillId="2" borderId="0" xfId="0" applyNumberFormat="1" applyFont="1" applyFill="1" applyAlignment="1">
      <alignment horizontal="center"/>
    </xf>
    <xf numFmtId="3" fontId="4" fillId="2" borderId="0" xfId="1" applyNumberFormat="1" applyFont="1" applyFill="1" applyAlignment="1">
      <alignment horizontal="center"/>
    </xf>
    <xf numFmtId="167" fontId="8" fillId="2" borderId="0" xfId="0" applyNumberFormat="1" applyFont="1" applyFill="1" applyAlignment="1">
      <alignment horizontal="left"/>
    </xf>
    <xf numFmtId="166" fontId="8" fillId="2" borderId="0" xfId="0" applyNumberFormat="1" applyFont="1" applyFill="1" applyAlignment="1">
      <alignment horizontal="left"/>
    </xf>
    <xf numFmtId="3" fontId="4" fillId="2" borderId="0" xfId="1" applyNumberFormat="1" applyFont="1" applyFill="1" applyAlignment="1">
      <alignment horizontal="left"/>
    </xf>
    <xf numFmtId="0" fontId="9" fillId="3" borderId="0" xfId="0" applyFont="1" applyFill="1" applyAlignment="1">
      <alignment horizontal="left"/>
    </xf>
    <xf numFmtId="0" fontId="0" fillId="2" borderId="0" xfId="0" applyFont="1" applyFill="1" applyAlignment="1">
      <alignment horizontal="left"/>
    </xf>
    <xf numFmtId="166" fontId="7" fillId="2" borderId="0" xfId="0" applyNumberFormat="1" applyFont="1" applyFill="1" applyAlignment="1">
      <alignment horizontal="center" vertical="top" wrapText="1"/>
    </xf>
    <xf numFmtId="1" fontId="7" fillId="2" borderId="0" xfId="1" applyNumberFormat="1" applyFont="1" applyFill="1" applyAlignment="1">
      <alignment horizontal="center" vertical="top" wrapText="1"/>
    </xf>
    <xf numFmtId="167" fontId="7" fillId="2" borderId="0" xfId="0" applyNumberFormat="1" applyFont="1" applyFill="1" applyAlignment="1">
      <alignment horizontal="left" vertical="top" wrapText="1"/>
    </xf>
    <xf numFmtId="166" fontId="7" fillId="2" borderId="0" xfId="0" applyNumberFormat="1" applyFont="1" applyFill="1" applyAlignment="1">
      <alignment horizontal="left" vertical="top" wrapText="1"/>
    </xf>
    <xf numFmtId="0" fontId="8" fillId="2" borderId="0" xfId="0" applyFont="1" applyFill="1" applyAlignment="1">
      <alignment horizontal="left" vertical="top" wrapText="1"/>
    </xf>
    <xf numFmtId="3" fontId="8" fillId="2" borderId="0" xfId="1" applyNumberFormat="1" applyFont="1" applyFill="1" applyAlignment="1">
      <alignment horizontal="left"/>
    </xf>
    <xf numFmtId="169" fontId="3" fillId="2" borderId="0" xfId="1" applyNumberFormat="1" applyFont="1" applyFill="1" applyAlignment="1">
      <alignment horizontal="center"/>
    </xf>
    <xf numFmtId="169" fontId="7" fillId="2" borderId="0" xfId="1" applyNumberFormat="1" applyFont="1" applyFill="1" applyAlignment="1">
      <alignment horizontal="center"/>
    </xf>
    <xf numFmtId="167" fontId="7" fillId="2" borderId="2" xfId="0" applyNumberFormat="1" applyFont="1" applyFill="1" applyBorder="1" applyAlignment="1">
      <alignment horizontal="center" wrapText="1"/>
    </xf>
    <xf numFmtId="166" fontId="7" fillId="2" borderId="2" xfId="0" applyNumberFormat="1" applyFont="1" applyFill="1" applyBorder="1" applyAlignment="1">
      <alignment horizontal="center"/>
    </xf>
    <xf numFmtId="169" fontId="7" fillId="2" borderId="2" xfId="1" applyNumberFormat="1" applyFont="1" applyFill="1" applyBorder="1" applyAlignment="1">
      <alignment horizontal="center" wrapText="1"/>
    </xf>
    <xf numFmtId="170" fontId="7" fillId="2" borderId="2" xfId="0" applyNumberFormat="1" applyFont="1" applyFill="1" applyBorder="1" applyAlignment="1">
      <alignment horizontal="center"/>
    </xf>
    <xf numFmtId="170" fontId="7" fillId="2" borderId="2" xfId="0" applyNumberFormat="1" applyFont="1" applyFill="1" applyBorder="1" applyAlignment="1">
      <alignment horizontal="center" wrapText="1"/>
    </xf>
    <xf numFmtId="169" fontId="7" fillId="2" borderId="1" xfId="1" applyNumberFormat="1" applyFont="1" applyFill="1" applyBorder="1" applyAlignment="1">
      <alignment horizontal="center"/>
    </xf>
    <xf numFmtId="169" fontId="8" fillId="2" borderId="0" xfId="1" applyNumberFormat="1" applyFont="1" applyFill="1" applyAlignment="1">
      <alignment horizontal="center"/>
    </xf>
    <xf numFmtId="0" fontId="7" fillId="0" borderId="0" xfId="0" applyFont="1"/>
    <xf numFmtId="166" fontId="7" fillId="0" borderId="0" xfId="0" applyNumberFormat="1" applyFont="1"/>
    <xf numFmtId="167" fontId="7" fillId="0" borderId="0" xfId="0" applyNumberFormat="1" applyFont="1"/>
    <xf numFmtId="166" fontId="7" fillId="0" borderId="0" xfId="0" applyNumberFormat="1" applyFont="1" applyAlignment="1">
      <alignment horizontal="center"/>
    </xf>
    <xf numFmtId="167" fontId="7" fillId="0" borderId="0" xfId="0" applyNumberFormat="1" applyFont="1" applyAlignment="1">
      <alignment horizontal="center"/>
    </xf>
    <xf numFmtId="3" fontId="7" fillId="0" borderId="0" xfId="1" applyNumberFormat="1" applyFont="1" applyAlignment="1">
      <alignment horizontal="right"/>
    </xf>
    <xf numFmtId="168" fontId="7" fillId="0" borderId="0" xfId="0" applyNumberFormat="1" applyFont="1" applyAlignment="1"/>
    <xf numFmtId="0" fontId="7" fillId="0" borderId="0" xfId="0" applyFont="1" applyAlignment="1"/>
    <xf numFmtId="0" fontId="7" fillId="0" borderId="0" xfId="0" applyFont="1" applyAlignment="1">
      <alignment horizontal="center"/>
    </xf>
    <xf numFmtId="166" fontId="7" fillId="2" borderId="1" xfId="0" applyNumberFormat="1" applyFont="1" applyFill="1" applyBorder="1"/>
    <xf numFmtId="167" fontId="7" fillId="2" borderId="1" xfId="0" applyNumberFormat="1" applyFont="1" applyFill="1" applyBorder="1"/>
    <xf numFmtId="3" fontId="7" fillId="0" borderId="1" xfId="1" applyNumberFormat="1" applyFont="1" applyBorder="1" applyAlignment="1">
      <alignment horizontal="right"/>
    </xf>
    <xf numFmtId="168" fontId="7" fillId="0" borderId="1" xfId="0" applyNumberFormat="1" applyFont="1" applyBorder="1" applyAlignment="1"/>
    <xf numFmtId="0" fontId="7" fillId="0" borderId="1" xfId="0" applyFont="1" applyBorder="1" applyAlignment="1"/>
    <xf numFmtId="0" fontId="7" fillId="0" borderId="1" xfId="0" applyFont="1" applyBorder="1" applyAlignment="1">
      <alignment horizontal="center"/>
    </xf>
    <xf numFmtId="166" fontId="7" fillId="2" borderId="0" xfId="0" applyNumberFormat="1" applyFont="1" applyFill="1"/>
    <xf numFmtId="167" fontId="7" fillId="2" borderId="0" xfId="0" applyNumberFormat="1" applyFont="1" applyFill="1"/>
    <xf numFmtId="3" fontId="7" fillId="2" borderId="0" xfId="0" applyNumberFormat="1" applyFont="1" applyFill="1" applyAlignment="1">
      <alignment horizontal="right"/>
    </xf>
    <xf numFmtId="3" fontId="7" fillId="2" borderId="0" xfId="1" applyNumberFormat="1" applyFont="1" applyFill="1" applyAlignment="1">
      <alignment horizontal="right"/>
    </xf>
    <xf numFmtId="168" fontId="7" fillId="2" borderId="0" xfId="0" applyNumberFormat="1" applyFont="1" applyFill="1" applyAlignment="1"/>
    <xf numFmtId="3" fontId="7" fillId="2" borderId="2" xfId="1" quotePrefix="1" applyNumberFormat="1" applyFont="1" applyFill="1" applyBorder="1" applyAlignment="1">
      <alignment horizontal="right"/>
    </xf>
    <xf numFmtId="168" fontId="7" fillId="2" borderId="2" xfId="0" quotePrefix="1" applyNumberFormat="1" applyFont="1" applyFill="1" applyBorder="1" applyAlignment="1"/>
    <xf numFmtId="0" fontId="7" fillId="2" borderId="2" xfId="0" quotePrefix="1" applyFont="1" applyFill="1" applyBorder="1" applyAlignment="1"/>
    <xf numFmtId="166" fontId="7" fillId="2" borderId="0" xfId="0" applyNumberFormat="1" applyFont="1" applyFill="1" applyBorder="1" applyAlignment="1">
      <alignment horizontal="center" wrapText="1"/>
    </xf>
    <xf numFmtId="167" fontId="7" fillId="2" borderId="0" xfId="0" applyNumberFormat="1" applyFont="1" applyFill="1" applyBorder="1" applyAlignment="1">
      <alignment horizontal="center" wrapText="1"/>
    </xf>
    <xf numFmtId="166" fontId="7" fillId="2" borderId="0" xfId="0" applyNumberFormat="1" applyFont="1" applyFill="1" applyAlignment="1">
      <alignment horizontal="center" wrapText="1"/>
    </xf>
    <xf numFmtId="167" fontId="7" fillId="2" borderId="0" xfId="0" applyNumberFormat="1" applyFont="1" applyFill="1" applyAlignment="1">
      <alignment horizontal="center" wrapText="1"/>
    </xf>
    <xf numFmtId="3" fontId="7" fillId="2" borderId="0" xfId="1" applyNumberFormat="1" applyFont="1" applyFill="1" applyBorder="1" applyAlignment="1">
      <alignment horizontal="right" wrapText="1"/>
    </xf>
    <xf numFmtId="0" fontId="7" fillId="2" borderId="0" xfId="0" applyFont="1" applyFill="1" applyBorder="1" applyAlignment="1">
      <alignment wrapText="1"/>
    </xf>
    <xf numFmtId="0" fontId="7" fillId="2" borderId="0" xfId="0" applyFont="1" applyFill="1" applyBorder="1" applyAlignment="1">
      <alignment horizontal="center" wrapText="1"/>
    </xf>
    <xf numFmtId="166" fontId="7" fillId="2" borderId="0" xfId="0" applyNumberFormat="1" applyFont="1" applyFill="1" applyBorder="1" applyAlignment="1">
      <alignment horizontal="center" vertical="center" wrapText="1"/>
    </xf>
    <xf numFmtId="167" fontId="7" fillId="2" borderId="0" xfId="0" applyNumberFormat="1" applyFont="1" applyFill="1" applyBorder="1" applyAlignment="1">
      <alignment horizontal="center" vertical="center" wrapText="1"/>
    </xf>
    <xf numFmtId="3" fontId="7" fillId="2" borderId="1" xfId="1" applyNumberFormat="1" applyFont="1" applyFill="1" applyBorder="1" applyAlignment="1">
      <alignment horizontal="right"/>
    </xf>
    <xf numFmtId="168" fontId="7" fillId="2" borderId="1" xfId="0" applyNumberFormat="1" applyFont="1" applyFill="1" applyBorder="1" applyAlignment="1"/>
    <xf numFmtId="0" fontId="7" fillId="2" borderId="1" xfId="0" applyFont="1" applyFill="1" applyBorder="1" applyAlignment="1"/>
    <xf numFmtId="166" fontId="7" fillId="2" borderId="0" xfId="0" applyNumberFormat="1" applyFont="1" applyFill="1" applyAlignment="1">
      <alignment horizontal="left"/>
    </xf>
    <xf numFmtId="167" fontId="7" fillId="2" borderId="0" xfId="0" applyNumberFormat="1" applyFont="1" applyFill="1" applyAlignment="1">
      <alignment horizontal="left"/>
    </xf>
    <xf numFmtId="166" fontId="7" fillId="2" borderId="0" xfId="0" applyNumberFormat="1" applyFont="1" applyFill="1" applyAlignment="1"/>
    <xf numFmtId="167" fontId="7" fillId="2" borderId="0" xfId="0" applyNumberFormat="1" applyFont="1" applyFill="1" applyAlignment="1"/>
    <xf numFmtId="166" fontId="0" fillId="0" borderId="0" xfId="0" applyNumberFormat="1" applyAlignment="1">
      <alignment horizontal="center"/>
    </xf>
    <xf numFmtId="3" fontId="3" fillId="0" borderId="0" xfId="1" applyNumberFormat="1" applyFont="1" applyAlignment="1">
      <alignment horizontal="center"/>
    </xf>
    <xf numFmtId="0" fontId="0" fillId="0" borderId="0" xfId="0" applyAlignment="1">
      <alignment horizontal="center"/>
    </xf>
    <xf numFmtId="0" fontId="0" fillId="0" borderId="0" xfId="0" applyAlignment="1">
      <alignment horizontal="left"/>
    </xf>
    <xf numFmtId="0" fontId="7" fillId="2" borderId="0" xfId="0" applyFont="1" applyFill="1" applyAlignment="1">
      <alignment horizontal="left"/>
    </xf>
    <xf numFmtId="0" fontId="7" fillId="2" borderId="0" xfId="0" applyFont="1" applyFill="1" applyBorder="1"/>
    <xf numFmtId="0" fontId="0" fillId="0" borderId="0" xfId="0" applyBorder="1"/>
    <xf numFmtId="0" fontId="0" fillId="2" borderId="0" xfId="0" applyFill="1" applyAlignment="1">
      <alignment horizontal="left"/>
    </xf>
    <xf numFmtId="0" fontId="7" fillId="2" borderId="2" xfId="0" quotePrefix="1" applyFont="1" applyFill="1" applyBorder="1" applyAlignment="1">
      <alignment horizontal="left"/>
    </xf>
    <xf numFmtId="166" fontId="7" fillId="2" borderId="4" xfId="0" applyNumberFormat="1" applyFont="1" applyFill="1" applyBorder="1" applyAlignment="1">
      <alignment horizontal="center" vertical="center" wrapText="1"/>
    </xf>
    <xf numFmtId="3" fontId="7" fillId="2" borderId="4" xfId="1" applyNumberFormat="1"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3" fontId="7" fillId="2" borderId="0" xfId="1" applyNumberFormat="1" applyFont="1" applyFill="1" applyAlignment="1">
      <alignment horizontal="center"/>
    </xf>
    <xf numFmtId="0" fontId="7" fillId="2" borderId="1" xfId="0" applyFont="1" applyFill="1" applyBorder="1" applyAlignment="1">
      <alignment horizontal="left"/>
    </xf>
    <xf numFmtId="0" fontId="8" fillId="2" borderId="0" xfId="0" applyFont="1" applyFill="1" applyAlignment="1">
      <alignment horizontal="left" vertical="top"/>
    </xf>
    <xf numFmtId="169" fontId="3" fillId="0" borderId="0" xfId="1" applyNumberFormat="1" applyFont="1"/>
    <xf numFmtId="3" fontId="3" fillId="0" borderId="0" xfId="1" applyNumberFormat="1" applyFont="1"/>
    <xf numFmtId="0" fontId="0" fillId="0" borderId="0" xfId="0" applyAlignment="1">
      <alignment horizontal="center" vertical="center"/>
    </xf>
    <xf numFmtId="169" fontId="7" fillId="2" borderId="0" xfId="1" applyNumberFormat="1" applyFont="1" applyFill="1"/>
    <xf numFmtId="3" fontId="7" fillId="2" borderId="0" xfId="1" applyNumberFormat="1" applyFont="1" applyFill="1"/>
    <xf numFmtId="0" fontId="7" fillId="2" borderId="0" xfId="0" applyFont="1" applyFill="1" applyAlignment="1">
      <alignment horizontal="center" vertical="center"/>
    </xf>
    <xf numFmtId="169" fontId="7" fillId="2" borderId="2" xfId="1" quotePrefix="1" applyNumberFormat="1" applyFont="1" applyFill="1" applyBorder="1" applyAlignment="1">
      <alignment horizontal="center"/>
    </xf>
    <xf numFmtId="3" fontId="7" fillId="2" borderId="2" xfId="0" quotePrefix="1" applyNumberFormat="1" applyFont="1" applyFill="1" applyBorder="1" applyAlignment="1">
      <alignment horizontal="center" vertical="center"/>
    </xf>
    <xf numFmtId="0" fontId="0" fillId="0" borderId="0" xfId="0" applyAlignment="1">
      <alignment vertical="center" wrapText="1"/>
    </xf>
    <xf numFmtId="169" fontId="7" fillId="2" borderId="4" xfId="1" applyNumberFormat="1" applyFont="1" applyFill="1" applyBorder="1" applyAlignment="1">
      <alignment horizontal="center" vertical="center" wrapText="1"/>
    </xf>
    <xf numFmtId="3" fontId="7" fillId="2" borderId="0" xfId="1" applyNumberFormat="1" applyFont="1" applyFill="1" applyBorder="1" applyAlignment="1">
      <alignment horizontal="center" wrapText="1"/>
    </xf>
    <xf numFmtId="0" fontId="7" fillId="2" borderId="1" xfId="0" applyFont="1" applyFill="1" applyBorder="1" applyAlignment="1">
      <alignment horizontal="center" vertical="center"/>
    </xf>
    <xf numFmtId="169" fontId="8" fillId="2" borderId="0" xfId="1" applyNumberFormat="1" applyFont="1" applyFill="1" applyAlignment="1"/>
    <xf numFmtId="3" fontId="8" fillId="2" borderId="0" xfId="1" applyNumberFormat="1" applyFont="1" applyFill="1" applyAlignment="1"/>
    <xf numFmtId="0" fontId="8" fillId="2" borderId="0" xfId="0" applyFont="1" applyFill="1" applyAlignment="1">
      <alignment horizontal="center" vertical="center"/>
    </xf>
    <xf numFmtId="167" fontId="0" fillId="0" borderId="0" xfId="0" applyNumberFormat="1" applyAlignment="1">
      <alignment horizontal="center"/>
    </xf>
    <xf numFmtId="166" fontId="10" fillId="2" borderId="2" xfId="0" quotePrefix="1" applyNumberFormat="1" applyFont="1" applyFill="1" applyBorder="1" applyAlignment="1">
      <alignment horizontal="center"/>
    </xf>
    <xf numFmtId="167" fontId="10" fillId="2" borderId="2" xfId="0" quotePrefix="1" applyNumberFormat="1" applyFont="1" applyFill="1" applyBorder="1" applyAlignment="1">
      <alignment horizontal="center"/>
    </xf>
    <xf numFmtId="170" fontId="10" fillId="2" borderId="2" xfId="0" quotePrefix="1" applyNumberFormat="1" applyFont="1" applyFill="1" applyBorder="1" applyAlignment="1">
      <alignment horizontal="center"/>
    </xf>
    <xf numFmtId="170" fontId="10" fillId="2" borderId="2" xfId="0" applyNumberFormat="1" applyFont="1" applyFill="1" applyBorder="1" applyAlignment="1">
      <alignment horizontal="center"/>
    </xf>
    <xf numFmtId="166" fontId="10" fillId="2" borderId="3" xfId="0" applyNumberFormat="1" applyFont="1" applyFill="1" applyBorder="1" applyAlignment="1">
      <alignment horizontal="center" wrapText="1"/>
    </xf>
    <xf numFmtId="167" fontId="10" fillId="2" borderId="3" xfId="0" applyNumberFormat="1" applyFont="1" applyFill="1" applyBorder="1" applyAlignment="1">
      <alignment horizontal="center" wrapText="1"/>
    </xf>
    <xf numFmtId="0" fontId="10" fillId="2" borderId="3" xfId="0" applyFont="1" applyFill="1" applyBorder="1" applyAlignment="1">
      <alignment horizontal="center"/>
    </xf>
    <xf numFmtId="0" fontId="10" fillId="2" borderId="3" xfId="0" applyFont="1" applyFill="1" applyBorder="1" applyAlignment="1">
      <alignment horizontal="center" wrapText="1"/>
    </xf>
    <xf numFmtId="166" fontId="0" fillId="2" borderId="1" xfId="0" applyNumberFormat="1" applyFill="1" applyBorder="1" applyAlignment="1">
      <alignment horizontal="center"/>
    </xf>
    <xf numFmtId="167" fontId="0" fillId="2" borderId="1" xfId="0" applyNumberFormat="1"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166" fontId="0" fillId="2" borderId="0" xfId="0" applyNumberFormat="1" applyFill="1" applyBorder="1" applyAlignment="1">
      <alignment horizontal="center" vertical="top" wrapText="1"/>
    </xf>
    <xf numFmtId="167" fontId="0" fillId="2" borderId="0" xfId="0" applyNumberFormat="1" applyFill="1" applyBorder="1" applyAlignment="1">
      <alignment horizontal="center" vertical="top" wrapText="1"/>
    </xf>
    <xf numFmtId="0" fontId="0" fillId="2" borderId="0" xfId="0" applyFill="1" applyBorder="1" applyAlignment="1">
      <alignment horizontal="center" vertical="top" wrapText="1"/>
    </xf>
    <xf numFmtId="0" fontId="11" fillId="2" borderId="0" xfId="0" applyFont="1" applyFill="1" applyBorder="1" applyAlignment="1">
      <alignment horizontal="left" vertical="top"/>
    </xf>
    <xf numFmtId="166" fontId="7" fillId="2" borderId="0" xfId="0" applyNumberFormat="1" applyFont="1" applyFill="1" applyAlignment="1">
      <alignment horizontal="center" vertical="top"/>
    </xf>
    <xf numFmtId="166" fontId="0" fillId="2" borderId="0" xfId="0" applyNumberFormat="1" applyFill="1" applyAlignment="1">
      <alignment horizontal="center" vertical="top" wrapText="1"/>
    </xf>
    <xf numFmtId="0" fontId="0" fillId="2" borderId="0" xfId="0" applyFill="1" applyAlignment="1">
      <alignment horizontal="center" vertical="top" wrapText="1"/>
    </xf>
    <xf numFmtId="0" fontId="7" fillId="2" borderId="0" xfId="0" applyFont="1" applyFill="1" applyAlignment="1">
      <alignment horizontal="left" vertical="top"/>
    </xf>
    <xf numFmtId="0" fontId="0" fillId="0" borderId="0" xfId="0" applyAlignment="1">
      <alignment horizontal="left" vertical="top" wrapText="1"/>
    </xf>
    <xf numFmtId="171" fontId="7"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7" fillId="2" borderId="0" xfId="0" applyFont="1" applyFill="1" applyBorder="1" applyAlignment="1">
      <alignment horizontal="left" vertical="top" wrapText="1"/>
    </xf>
    <xf numFmtId="0" fontId="7" fillId="2" borderId="0" xfId="0" applyFont="1" applyFill="1" applyAlignment="1">
      <alignment wrapText="1"/>
    </xf>
    <xf numFmtId="171"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1" xfId="0" applyFont="1" applyFill="1" applyBorder="1" applyAlignment="1">
      <alignment wrapText="1"/>
    </xf>
    <xf numFmtId="171" fontId="12" fillId="3" borderId="0" xfId="0" applyNumberFormat="1" applyFont="1" applyFill="1" applyAlignment="1">
      <alignment horizontal="left" vertical="top" wrapText="1"/>
    </xf>
    <xf numFmtId="0" fontId="7" fillId="0" borderId="0" xfId="0" applyFont="1" applyAlignment="1">
      <alignment horizontal="left" vertical="top" wrapText="1"/>
    </xf>
    <xf numFmtId="0" fontId="8" fillId="2" borderId="0" xfId="0" applyFont="1" applyFill="1" applyAlignment="1">
      <alignment wrapText="1"/>
    </xf>
    <xf numFmtId="171" fontId="7" fillId="2" borderId="4" xfId="0" applyNumberFormat="1" applyFont="1" applyFill="1" applyBorder="1" applyAlignment="1">
      <alignment horizontal="left" vertical="top" wrapText="1"/>
    </xf>
    <xf numFmtId="166" fontId="7" fillId="2" borderId="4" xfId="0" applyNumberFormat="1" applyFont="1" applyFill="1" applyBorder="1" applyAlignment="1">
      <alignment horizontal="left" vertical="top" wrapText="1"/>
    </xf>
    <xf numFmtId="0" fontId="7" fillId="2" borderId="4" xfId="0" applyFont="1" applyFill="1" applyBorder="1" applyAlignment="1">
      <alignment horizontal="left" vertical="top" wrapText="1"/>
    </xf>
    <xf numFmtId="0" fontId="8" fillId="2" borderId="4" xfId="0" applyFont="1" applyFill="1" applyBorder="1" applyAlignment="1">
      <alignment wrapText="1"/>
    </xf>
    <xf numFmtId="171" fontId="7" fillId="2" borderId="0" xfId="0" applyNumberFormat="1" applyFont="1" applyFill="1" applyBorder="1" applyAlignment="1">
      <alignment horizontal="left" vertical="top" wrapText="1"/>
    </xf>
    <xf numFmtId="166" fontId="7" fillId="2" borderId="0" xfId="0" applyNumberFormat="1" applyFont="1" applyFill="1" applyBorder="1" applyAlignment="1">
      <alignment horizontal="left" vertical="top" wrapText="1"/>
    </xf>
    <xf numFmtId="0" fontId="8" fillId="2" borderId="0" xfId="0" applyFont="1" applyFill="1" applyBorder="1" applyAlignment="1">
      <alignment wrapText="1"/>
    </xf>
    <xf numFmtId="0" fontId="8" fillId="2" borderId="0" xfId="0" applyFont="1" applyFill="1" applyAlignment="1">
      <alignment horizontal="center" vertical="center" wrapText="1"/>
    </xf>
    <xf numFmtId="0" fontId="7" fillId="2" borderId="2" xfId="0" applyFont="1" applyFill="1" applyBorder="1" applyAlignment="1">
      <alignment horizontal="left" vertical="top" wrapText="1"/>
    </xf>
    <xf numFmtId="0" fontId="7" fillId="2" borderId="2" xfId="0" applyFont="1" applyFill="1" applyBorder="1" applyAlignment="1">
      <alignment wrapText="1"/>
    </xf>
    <xf numFmtId="0" fontId="13" fillId="2" borderId="4" xfId="0" quotePrefix="1" applyFont="1" applyFill="1" applyBorder="1" applyAlignment="1">
      <alignment horizontal="center" vertical="top" wrapText="1"/>
    </xf>
    <xf numFmtId="0" fontId="13" fillId="2" borderId="0" xfId="0" applyFont="1" applyFill="1" applyBorder="1" applyAlignment="1">
      <alignment horizontal="center" vertical="top" wrapText="1"/>
    </xf>
    <xf numFmtId="0" fontId="7" fillId="2" borderId="0" xfId="0" applyFont="1" applyFill="1" applyAlignment="1">
      <alignment horizontal="center" wrapText="1"/>
    </xf>
    <xf numFmtId="0" fontId="8" fillId="2" borderId="0" xfId="0" applyFont="1" applyFill="1" applyAlignment="1">
      <alignment horizontal="left"/>
    </xf>
    <xf numFmtId="167" fontId="7" fillId="2" borderId="0" xfId="0" applyNumberFormat="1"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7" fillId="2" borderId="0" xfId="0" applyFont="1" applyFill="1" applyAlignment="1">
      <alignment horizontal="center"/>
    </xf>
    <xf numFmtId="0" fontId="0" fillId="2" borderId="0" xfId="0" applyFill="1" applyAlignment="1">
      <alignment horizontal="left" vertical="top" wrapText="1"/>
    </xf>
    <xf numFmtId="0" fontId="0" fillId="2" borderId="0" xfId="0" applyFill="1" applyBorder="1" applyAlignment="1">
      <alignment horizontal="left" vertical="top" wrapText="1"/>
    </xf>
    <xf numFmtId="0" fontId="0" fillId="2" borderId="0" xfId="0" applyFill="1" applyAlignment="1">
      <alignment horizontal="right"/>
    </xf>
    <xf numFmtId="0" fontId="0" fillId="2" borderId="0" xfId="0" applyFill="1" applyAlignment="1">
      <alignment horizontal="right" vertical="top" wrapText="1"/>
    </xf>
    <xf numFmtId="0" fontId="0" fillId="2" borderId="0" xfId="0" applyFill="1" applyBorder="1" applyAlignment="1">
      <alignment horizontal="right" vertical="top" wrapText="1"/>
    </xf>
    <xf numFmtId="0" fontId="0" fillId="2" borderId="1" xfId="0" applyFill="1" applyBorder="1" applyAlignment="1">
      <alignment horizontal="right"/>
    </xf>
    <xf numFmtId="0" fontId="0" fillId="0" borderId="0" xfId="0" applyAlignment="1">
      <alignment horizontal="right"/>
    </xf>
    <xf numFmtId="1" fontId="3" fillId="2" borderId="0" xfId="1" applyNumberFormat="1" applyFont="1" applyFill="1" applyBorder="1" applyAlignment="1">
      <alignment horizontal="center" vertical="top" wrapText="1"/>
    </xf>
    <xf numFmtId="1" fontId="3" fillId="2" borderId="1" xfId="1" applyNumberFormat="1" applyFont="1" applyFill="1" applyBorder="1" applyAlignment="1">
      <alignment horizontal="center"/>
    </xf>
    <xf numFmtId="1" fontId="10" fillId="2" borderId="3" xfId="1" applyNumberFormat="1" applyFont="1" applyFill="1" applyBorder="1" applyAlignment="1">
      <alignment horizontal="center" wrapText="1"/>
    </xf>
    <xf numFmtId="1" fontId="10" fillId="2" borderId="2" xfId="1" quotePrefix="1" applyNumberFormat="1" applyFont="1" applyFill="1" applyBorder="1" applyAlignment="1">
      <alignment horizontal="center"/>
    </xf>
    <xf numFmtId="1" fontId="3" fillId="0" borderId="0" xfId="1" applyNumberFormat="1" applyFont="1" applyAlignment="1">
      <alignment horizontal="center"/>
    </xf>
    <xf numFmtId="1" fontId="7" fillId="2" borderId="0" xfId="1" applyNumberFormat="1" applyFont="1" applyFill="1" applyAlignment="1">
      <alignment horizontal="center" vertical="top"/>
    </xf>
    <xf numFmtId="166" fontId="7" fillId="2" borderId="0" xfId="0" applyNumberFormat="1" applyFont="1" applyFill="1" applyBorder="1" applyAlignment="1">
      <alignment horizontal="center" wrapText="1"/>
    </xf>
    <xf numFmtId="167" fontId="7" fillId="2" borderId="0" xfId="0" applyNumberFormat="1" applyFont="1" applyFill="1" applyAlignment="1">
      <alignment horizontal="center"/>
    </xf>
    <xf numFmtId="166" fontId="7" fillId="2" borderId="0" xfId="0" applyNumberFormat="1" applyFont="1" applyFill="1" applyAlignment="1">
      <alignment horizontal="center"/>
    </xf>
    <xf numFmtId="166" fontId="7" fillId="2" borderId="0" xfId="0" applyNumberFormat="1" applyFont="1" applyFill="1" applyBorder="1" applyAlignment="1">
      <alignment horizontal="center" wrapText="1"/>
    </xf>
    <xf numFmtId="0" fontId="8" fillId="2" borderId="0" xfId="0" applyFont="1" applyFill="1" applyAlignment="1"/>
    <xf numFmtId="167" fontId="7" fillId="2" borderId="0" xfId="0" applyNumberFormat="1"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alignment horizontal="center"/>
    </xf>
    <xf numFmtId="0" fontId="17" fillId="2" borderId="0" xfId="0" applyFont="1" applyFill="1" applyAlignment="1"/>
    <xf numFmtId="3" fontId="17" fillId="2" borderId="0" xfId="1" applyNumberFormat="1" applyFont="1" applyFill="1" applyAlignment="1">
      <alignment horizontal="right"/>
    </xf>
    <xf numFmtId="167" fontId="17" fillId="2" borderId="0" xfId="0" applyNumberFormat="1" applyFont="1" applyFill="1" applyAlignment="1"/>
    <xf numFmtId="166" fontId="17" fillId="2" borderId="0" xfId="0" applyNumberFormat="1" applyFont="1" applyFill="1" applyAlignment="1"/>
    <xf numFmtId="0" fontId="18" fillId="0" borderId="0" xfId="0" applyFont="1"/>
    <xf numFmtId="167" fontId="17" fillId="4" borderId="0" xfId="0" applyNumberFormat="1" applyFont="1" applyFill="1" applyBorder="1" applyAlignment="1">
      <alignment horizontal="center" wrapText="1"/>
    </xf>
    <xf numFmtId="167" fontId="7" fillId="4" borderId="2" xfId="0" quotePrefix="1" applyNumberFormat="1" applyFont="1" applyFill="1" applyBorder="1" applyAlignment="1">
      <alignment horizontal="center"/>
    </xf>
    <xf numFmtId="167" fontId="7" fillId="4" borderId="0" xfId="0" applyNumberFormat="1" applyFont="1" applyFill="1" applyAlignment="1">
      <alignment horizontal="center"/>
    </xf>
    <xf numFmtId="167" fontId="7" fillId="4" borderId="0" xfId="0" applyNumberFormat="1" applyFont="1" applyFill="1"/>
    <xf numFmtId="0" fontId="0" fillId="4" borderId="0" xfId="0" applyFill="1"/>
    <xf numFmtId="166" fontId="19" fillId="2" borderId="0" xfId="0" applyNumberFormat="1" applyFont="1" applyFill="1" applyBorder="1" applyAlignment="1">
      <alignment horizontal="center" wrapText="1"/>
    </xf>
    <xf numFmtId="166" fontId="7" fillId="4" borderId="0" xfId="0" applyNumberFormat="1" applyFont="1" applyFill="1" applyAlignment="1">
      <alignment horizontal="center"/>
    </xf>
    <xf numFmtId="0" fontId="7" fillId="4" borderId="0" xfId="0" applyFont="1" applyFill="1" applyAlignment="1">
      <alignment horizontal="left" vertical="top" wrapText="1"/>
    </xf>
    <xf numFmtId="166" fontId="7" fillId="4" borderId="0" xfId="0" applyNumberFormat="1" applyFont="1" applyFill="1" applyAlignment="1">
      <alignment horizontal="left" vertical="top" wrapText="1"/>
    </xf>
    <xf numFmtId="171" fontId="7" fillId="4" borderId="0" xfId="0" applyNumberFormat="1" applyFont="1" applyFill="1" applyAlignment="1">
      <alignment horizontal="left" vertical="top" wrapText="1"/>
    </xf>
    <xf numFmtId="166" fontId="10" fillId="4" borderId="3" xfId="0" applyNumberFormat="1" applyFont="1" applyFill="1" applyBorder="1" applyAlignment="1">
      <alignment horizontal="center" wrapText="1"/>
    </xf>
    <xf numFmtId="166" fontId="10" fillId="5" borderId="3" xfId="0" applyNumberFormat="1" applyFont="1" applyFill="1" applyBorder="1" applyAlignment="1">
      <alignment horizontal="center" wrapText="1"/>
    </xf>
    <xf numFmtId="167" fontId="10" fillId="5" borderId="3" xfId="0" applyNumberFormat="1" applyFont="1" applyFill="1" applyBorder="1" applyAlignment="1">
      <alignment horizontal="center" wrapText="1"/>
    </xf>
    <xf numFmtId="166" fontId="7" fillId="5" borderId="0" xfId="0" applyNumberFormat="1" applyFont="1" applyFill="1" applyAlignment="1">
      <alignment horizontal="center"/>
    </xf>
    <xf numFmtId="167" fontId="7" fillId="5" borderId="0" xfId="0" applyNumberFormat="1" applyFont="1" applyFill="1" applyAlignment="1">
      <alignment horizontal="center"/>
    </xf>
    <xf numFmtId="0" fontId="0" fillId="5" borderId="0" xfId="0" applyFill="1"/>
    <xf numFmtId="167" fontId="7" fillId="4" borderId="3" xfId="0" applyNumberFormat="1" applyFont="1" applyFill="1" applyBorder="1" applyAlignment="1">
      <alignment horizontal="center" wrapText="1"/>
    </xf>
    <xf numFmtId="0" fontId="0" fillId="0" borderId="0" xfId="0" pivotButton="1"/>
    <xf numFmtId="0" fontId="0" fillId="0" borderId="0" xfId="0" applyNumberFormat="1"/>
    <xf numFmtId="0" fontId="7" fillId="2" borderId="0" xfId="0" applyFont="1" applyFill="1" applyAlignment="1">
      <alignment horizontal="left" vertical="top" wrapText="1"/>
    </xf>
    <xf numFmtId="0" fontId="6" fillId="2" borderId="5" xfId="0" applyFont="1" applyFill="1" applyBorder="1" applyAlignment="1">
      <alignment horizontal="center" wrapText="1"/>
    </xf>
    <xf numFmtId="0" fontId="6" fillId="2" borderId="0" xfId="0" applyFont="1" applyFill="1" applyAlignment="1">
      <alignment horizontal="center" wrapText="1"/>
    </xf>
    <xf numFmtId="0" fontId="14" fillId="2" borderId="0" xfId="0" applyFont="1" applyFill="1" applyAlignment="1">
      <alignment horizontal="justify"/>
    </xf>
    <xf numFmtId="0" fontId="5" fillId="2" borderId="0" xfId="0" applyFont="1" applyFill="1" applyAlignment="1">
      <alignment horizontal="justify"/>
    </xf>
    <xf numFmtId="0" fontId="8" fillId="2" borderId="0" xfId="0" applyFont="1" applyFill="1" applyAlignment="1">
      <alignment horizontal="left"/>
    </xf>
    <xf numFmtId="0" fontId="15" fillId="2" borderId="0" xfId="0" applyFont="1" applyFill="1" applyAlignment="1">
      <alignment horizontal="justify"/>
    </xf>
    <xf numFmtId="0" fontId="7" fillId="2" borderId="0" xfId="0" applyFont="1" applyFill="1" applyAlignment="1">
      <alignment horizontal="justify"/>
    </xf>
    <xf numFmtId="169" fontId="7" fillId="2" borderId="5" xfId="1" applyNumberFormat="1" applyFont="1" applyFill="1" applyBorder="1" applyAlignment="1">
      <alignment horizontal="center" wrapText="1"/>
    </xf>
    <xf numFmtId="169" fontId="7" fillId="2" borderId="0" xfId="1" applyNumberFormat="1" applyFont="1" applyFill="1" applyAlignment="1">
      <alignment horizontal="center" wrapText="1"/>
    </xf>
    <xf numFmtId="166" fontId="7" fillId="2" borderId="5" xfId="0" applyNumberFormat="1" applyFont="1" applyFill="1" applyBorder="1" applyAlignment="1">
      <alignment horizontal="center" wrapText="1"/>
    </xf>
    <xf numFmtId="166" fontId="7" fillId="2" borderId="0" xfId="0" applyNumberFormat="1" applyFont="1" applyFill="1" applyBorder="1" applyAlignment="1">
      <alignment horizontal="center" wrapText="1"/>
    </xf>
    <xf numFmtId="0" fontId="7" fillId="2" borderId="0" xfId="0" applyFont="1" applyFill="1" applyAlignment="1">
      <alignment horizontal="left"/>
    </xf>
    <xf numFmtId="166" fontId="7" fillId="2" borderId="0" xfId="0" applyNumberFormat="1" applyFont="1" applyFill="1" applyAlignment="1">
      <alignment horizontal="left"/>
    </xf>
    <xf numFmtId="0" fontId="8" fillId="2" borderId="0" xfId="0" applyFont="1" applyFill="1" applyAlignment="1"/>
    <xf numFmtId="167" fontId="7" fillId="2" borderId="0" xfId="0" applyNumberFormat="1"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alignment vertical="top" wrapText="1"/>
    </xf>
    <xf numFmtId="166" fontId="7" fillId="2" borderId="0" xfId="0" applyNumberFormat="1" applyFont="1" applyFill="1" applyAlignment="1">
      <alignment vertical="top" wrapText="1"/>
    </xf>
    <xf numFmtId="0" fontId="7" fillId="2" borderId="0" xfId="0" applyFont="1" applyFill="1" applyAlignment="1">
      <alignment horizontal="center"/>
    </xf>
    <xf numFmtId="0" fontId="8" fillId="2" borderId="0" xfId="0" applyFont="1" applyFill="1" applyAlignment="1">
      <alignment horizontal="center" vertical="center" wrapText="1"/>
    </xf>
    <xf numFmtId="0" fontId="16" fillId="2" borderId="0" xfId="0" applyFont="1" applyFill="1" applyBorder="1" applyAlignment="1">
      <alignment horizontal="justify" vertical="top" wrapText="1"/>
    </xf>
    <xf numFmtId="0" fontId="8" fillId="2" borderId="4" xfId="0" applyFont="1" applyFill="1" applyBorder="1" applyAlignment="1">
      <alignment horizontal="center" vertical="center" wrapText="1"/>
    </xf>
    <xf numFmtId="0" fontId="7" fillId="2" borderId="4" xfId="0" quotePrefix="1" applyFont="1" applyFill="1" applyBorder="1" applyAlignment="1">
      <alignment horizontal="left" vertical="top"/>
    </xf>
  </cellXfs>
  <cellStyles count="4">
    <cellStyle name="Comma" xfId="1" builtinId="3"/>
    <cellStyle name="Followed Hyperlink" xfId="3" builtinId="9" hidden="1"/>
    <cellStyle name="Hyperlink" xfId="2" builtinId="8" hidden="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pivotCacheDefinition" Target="pivotCache/pivotCacheDefinition1.xml"/><Relationship Id="rId21" Type="http://schemas.openxmlformats.org/officeDocument/2006/relationships/pivotCacheDefinition" Target="pivotCache/pivotCacheDefinition2.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elz, Adam" refreshedDate="42355.8244150463" createdVersion="4" refreshedVersion="4" minRefreshableVersion="3" recordCount="260">
  <cacheSource type="worksheet">
    <worksheetSource ref="A1:Y257" sheet="Top 100 counties AUM"/>
  </cacheSource>
  <cacheFields count="25">
    <cacheField name="County FIPS Code" numFmtId="0">
      <sharedItems containsSemiMixedTypes="0" containsString="0" containsNumber="1" containsInteger="1" minValue="8063" maxValue="56045"/>
    </cacheField>
    <cacheField name="County Name" numFmtId="0">
      <sharedItems/>
    </cacheField>
    <cacheField name="Commuting Zone ID" numFmtId="0">
      <sharedItems containsSemiMixedTypes="0" containsString="0" containsNumber="1" containsInteger="1" minValue="500" maxValue="36404"/>
    </cacheField>
    <cacheField name="Commuting Zone Name " numFmtId="0">
      <sharedItems/>
    </cacheField>
    <cacheField name="State" numFmtId="0">
      <sharedItems count="28">
        <s v="Kansas"/>
        <s v="North Dakota"/>
        <s v="Nebraska"/>
        <s v="Wyoming"/>
        <s v="Minnesota"/>
        <s v="South Dakota"/>
        <s v="Oklahoma"/>
        <s v="Iowa"/>
        <s v="Utah"/>
        <s v="Wisconsin"/>
        <s v="Montana"/>
        <s v="Texas"/>
        <s v="Colorado"/>
        <s v="Idaho"/>
        <s v="Missouri"/>
        <s v="Virginia"/>
        <s v="Illinois"/>
        <s v="Indiana"/>
        <s v="New Jersey"/>
        <s v="Michigan"/>
        <s v="Ohio"/>
        <s v="New York"/>
        <s v="Pennsylvania"/>
        <s v="South Carolina"/>
        <s v="New Mexico"/>
        <s v="Mississippi"/>
        <s v="North Carolina"/>
        <s v="Kentucky"/>
      </sharedItems>
    </cacheField>
    <cacheField name="Number of Children in Core Sample" numFmtId="3">
      <sharedItems containsSemiMixedTypes="0" containsString="0" containsNumber="1" containsInteger="1" minValue="252" maxValue="29381"/>
    </cacheField>
    <cacheField name="Rank-Rank Slope" numFmtId="166">
      <sharedItems containsSemiMixedTypes="0" containsString="0" containsNumber="1" minValue="6.8769999999999998E-2" maxValue="0.43380000000000002"/>
    </cacheField>
    <cacheField name="Absolute Upward Mobility" numFmtId="167">
      <sharedItems containsSemiMixedTypes="0" containsString="0" containsNumber="1" minValue="36.485250000000001" maxValue="63.784999999999997"/>
    </cacheField>
    <cacheField name="Top 1% Income Share" numFmtId="166">
      <sharedItems containsSemiMixedTypes="0" containsString="0" containsNumber="1" minValue="2.6550000000000001E-2" maxValue="0.26712999999999998"/>
    </cacheField>
    <cacheField name="Interquartile Income Range" numFmtId="1">
      <sharedItems containsSemiMixedTypes="0" containsString="0" containsNumber="1" minValue="29913.49" maxValue="116276.9"/>
    </cacheField>
    <cacheField name="Gini" numFmtId="166">
      <sharedItems containsSemiMixedTypes="0" containsString="0" containsNumber="1" minValue="0.16863" maxValue="0.61751999999999996"/>
    </cacheField>
    <cacheField name="Teenage Birth Rate" numFmtId="166">
      <sharedItems containsSemiMixedTypes="0" containsString="0" containsNumber="1" minValue="2.7529999999999999E-2" maxValue="0.32795999999999997"/>
    </cacheField>
    <cacheField name="Share Between p25 and p75" numFmtId="166">
      <sharedItems containsSemiMixedTypes="0" containsString="0" containsNumber="1" minValue="0.29570000000000002" maxValue="0.77297000000000005"/>
    </cacheField>
    <cacheField name="Mean Parent Income" numFmtId="1">
      <sharedItems containsSemiMixedTypes="0" containsString="0" containsNumber="1" containsInteger="1" minValue="33400" maxValue="193000"/>
    </cacheField>
    <cacheField name="Mean Child Income" numFmtId="1">
      <sharedItems containsSemiMixedTypes="0" containsString="0" containsNumber="1" containsInteger="1" minValue="25200" maxValue="84900"/>
    </cacheField>
    <cacheField name="Parent Income P25" numFmtId="1">
      <sharedItems containsSemiMixedTypes="0" containsString="0" containsNumber="1" containsInteger="1" minValue="12500" maxValue="78300"/>
    </cacheField>
    <cacheField name="Child Income P25" numFmtId="1">
      <sharedItems containsSemiMixedTypes="0" containsString="0" containsNumber="1" containsInteger="1" minValue="4700" maxValue="38200"/>
    </cacheField>
    <cacheField name="Median Parent Income" numFmtId="1">
      <sharedItems containsSemiMixedTypes="0" containsString="0" containsNumber="1" containsInteger="1" minValue="23300" maxValue="125400"/>
    </cacheField>
    <cacheField name="Median Child Income" numFmtId="1">
      <sharedItems containsSemiMixedTypes="0" containsString="0" containsNumber="1" containsInteger="1" minValue="20700" maxValue="66000"/>
    </cacheField>
    <cacheField name="Parent Income P75" numFmtId="1">
      <sharedItems containsSemiMixedTypes="0" containsString="0" containsNumber="1" containsInteger="1" minValue="43000" maxValue="188700"/>
    </cacheField>
    <cacheField name="Child Income P75" numFmtId="1">
      <sharedItems containsSemiMixedTypes="0" containsString="0" containsNumber="1" containsInteger="1" minValue="39100" maxValue="105400"/>
    </cacheField>
    <cacheField name="Parent Income P90" numFmtId="1">
      <sharedItems containsSemiMixedTypes="0" containsString="0" containsNumber="1" containsInteger="1" minValue="73900" maxValue="300900"/>
    </cacheField>
    <cacheField name="Child Income P90" numFmtId="1">
      <sharedItems containsSemiMixedTypes="0" containsString="0" containsNumber="1" containsInteger="1" minValue="67400" maxValue="156200"/>
    </cacheField>
    <cacheField name="Parent Income P99" numFmtId="1">
      <sharedItems containsSemiMixedTypes="0" containsString="0" containsNumber="1" containsInteger="1" minValue="124700" maxValue="1405100"/>
    </cacheField>
    <cacheField name="Child Income P99" numFmtId="1">
      <sharedItems containsSemiMixedTypes="0" containsString="0" containsNumber="1" containsInteger="1" minValue="103600" maxValue="4625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elz, Adam" refreshedDate="42356.36052199074" createdVersion="4" refreshedVersion="4" minRefreshableVersion="3" recordCount="100">
  <cacheSource type="worksheet">
    <worksheetSource ref="A1:Y101" sheet="Top 100 counties AUM"/>
  </cacheSource>
  <cacheFields count="25">
    <cacheField name="County FIPS Code" numFmtId="0">
      <sharedItems containsSemiMixedTypes="0" containsString="0" containsNumber="1" containsInteger="1" minValue="8063" maxValue="56019"/>
    </cacheField>
    <cacheField name="County Name" numFmtId="0">
      <sharedItems/>
    </cacheField>
    <cacheField name="Commuting Zone ID" numFmtId="0">
      <sharedItems containsSemiMixedTypes="0" containsString="0" containsNumber="1" containsInteger="1" minValue="21201" maxValue="36402"/>
    </cacheField>
    <cacheField name="Commuting Zone Name " numFmtId="0">
      <sharedItems/>
    </cacheField>
    <cacheField name="State" numFmtId="0">
      <sharedItems count="15">
        <s v="Kansas"/>
        <s v="North Dakota"/>
        <s v="Nebraska"/>
        <s v="Wyoming"/>
        <s v="Minnesota"/>
        <s v="South Dakota"/>
        <s v="Oklahoma"/>
        <s v="Iowa"/>
        <s v="Utah"/>
        <s v="Wisconsin"/>
        <s v="Montana"/>
        <s v="Texas"/>
        <s v="Colorado"/>
        <s v="Idaho"/>
        <s v="Missouri"/>
      </sharedItems>
    </cacheField>
    <cacheField name="Number of Children in Core Sample" numFmtId="3">
      <sharedItems containsSemiMixedTypes="0" containsString="0" containsNumber="1" containsInteger="1" minValue="257" maxValue="1603"/>
    </cacheField>
    <cacheField name="Rank-Rank Slope" numFmtId="166">
      <sharedItems containsSemiMixedTypes="0" containsString="0" containsNumber="1" minValue="9.1399999999999995E-2" maxValue="0.35481000000000001"/>
    </cacheField>
    <cacheField name="Absolute Upward Mobility" numFmtId="167">
      <sharedItems containsSemiMixedTypes="0" containsString="0" containsNumber="1" minValue="54.755249999999997" maxValue="63.784999999999997"/>
    </cacheField>
    <cacheField name="Top 1% Income Share" numFmtId="166">
      <sharedItems containsSemiMixedTypes="0" containsString="0" containsNumber="1" minValue="2.6550000000000001E-2" maxValue="0.26712999999999998"/>
    </cacheField>
    <cacheField name="Interquartile Income Range" numFmtId="1">
      <sharedItems containsSemiMixedTypes="0" containsString="0" containsNumber="1" minValue="33065.440000000002" maxValue="96968.94"/>
    </cacheField>
    <cacheField name="Gini" numFmtId="166">
      <sharedItems containsSemiMixedTypes="0" containsString="0" containsNumber="1" minValue="0.16863" maxValue="0.49808999999999998"/>
    </cacheField>
    <cacheField name="Teenage Birth Rate" numFmtId="166">
      <sharedItems containsSemiMixedTypes="0" containsString="0" containsNumber="1" minValue="4.0629999999999999E-2" maxValue="0.26528000000000002"/>
    </cacheField>
    <cacheField name="Share Between p25 and p75" numFmtId="166">
      <sharedItems containsSemiMixedTypes="0" containsString="0" containsNumber="1" minValue="0.43614000000000003" maxValue="0.77297000000000005"/>
    </cacheField>
    <cacheField name="Mean Parent Income" numFmtId="1">
      <sharedItems containsSemiMixedTypes="0" containsString="0" containsNumber="1" containsInteger="1" minValue="46600" maxValue="142600"/>
    </cacheField>
    <cacheField name="Mean Child Income" numFmtId="1">
      <sharedItems containsSemiMixedTypes="0" containsString="0" containsNumber="1" containsInteger="1" minValue="49100" maxValue="84900"/>
    </cacheField>
    <cacheField name="Parent Income P25" numFmtId="1">
      <sharedItems containsSemiMixedTypes="0" containsString="0" containsNumber="1" containsInteger="1" minValue="24500" maxValue="61400"/>
    </cacheField>
    <cacheField name="Child Income P25" numFmtId="1">
      <sharedItems containsSemiMixedTypes="0" containsString="0" containsNumber="1" containsInteger="1" minValue="21900" maxValue="38200"/>
    </cacheField>
    <cacheField name="Median Parent Income" numFmtId="1">
      <sharedItems containsSemiMixedTypes="0" containsString="0" containsNumber="1" containsInteger="1" minValue="42700" maxValue="90000"/>
    </cacheField>
    <cacheField name="Median Child Income" numFmtId="1">
      <sharedItems containsSemiMixedTypes="0" containsString="0" containsNumber="1" containsInteger="1" minValue="44400" maxValue="66000"/>
    </cacheField>
    <cacheField name="Parent Income P75" numFmtId="1">
      <sharedItems containsSemiMixedTypes="0" containsString="0" containsNumber="1" containsInteger="1" minValue="61800" maxValue="151200"/>
    </cacheField>
    <cacheField name="Child Income P75" numFmtId="1">
      <sharedItems containsSemiMixedTypes="0" containsString="0" containsNumber="1" containsInteger="1" minValue="64700" maxValue="105400"/>
    </cacheField>
    <cacheField name="Parent Income P90" numFmtId="1">
      <sharedItems containsSemiMixedTypes="0" containsString="0" containsNumber="1" containsInteger="1" minValue="78500" maxValue="264000"/>
    </cacheField>
    <cacheField name="Child Income P90" numFmtId="1">
      <sharedItems containsSemiMixedTypes="0" containsString="0" containsNumber="1" containsInteger="1" minValue="85400" maxValue="146800"/>
    </cacheField>
    <cacheField name="Parent Income P99" numFmtId="1">
      <sharedItems containsSemiMixedTypes="0" containsString="0" containsNumber="1" containsInteger="1" minValue="125700" maxValue="1100600"/>
    </cacheField>
    <cacheField name="Child Income P99" numFmtId="1">
      <sharedItems containsSemiMixedTypes="0" containsString="0" containsNumber="1" containsInteger="1" minValue="155500" maxValue="462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0">
  <r>
    <n v="20131"/>
    <s v="Nemaha"/>
    <n v="29201"/>
    <s v="Hiawatha"/>
    <x v="0"/>
    <n v="534"/>
    <n v="0.16052"/>
    <n v="63.784999999999997"/>
    <n v="9.6280000000000004E-2"/>
    <n v="44430.81"/>
    <n v="0.31674999999999998"/>
    <n v="5.3409999999999999E-2"/>
    <n v="0.70599000000000001"/>
    <n v="70300"/>
    <n v="68900"/>
    <n v="36700"/>
    <n v="38200"/>
    <n v="59400"/>
    <n v="61600"/>
    <n v="81100"/>
    <n v="87900"/>
    <n v="105900"/>
    <n v="118900"/>
    <n v="415100"/>
    <n v="209700"/>
  </r>
  <r>
    <n v="38089"/>
    <s v="Stark"/>
    <n v="26410"/>
    <s v="Dickinson"/>
    <x v="1"/>
    <n v="1177"/>
    <n v="0.16264999999999999"/>
    <n v="63.59825"/>
    <n v="8.3070000000000005E-2"/>
    <n v="46184.480000000003"/>
    <n v="0.31212000000000001"/>
    <n v="7.7200000000000005E-2"/>
    <n v="0.66779999999999995"/>
    <n v="66700"/>
    <n v="74700"/>
    <n v="35200"/>
    <n v="33600"/>
    <n v="58400"/>
    <n v="66000"/>
    <n v="81400"/>
    <n v="101000"/>
    <n v="106800"/>
    <n v="132500"/>
    <n v="294200"/>
    <n v="299700"/>
  </r>
  <r>
    <n v="31027"/>
    <s v="Cedar"/>
    <n v="27005"/>
    <s v="Yankton"/>
    <x v="2"/>
    <n v="514"/>
    <n v="0.1547"/>
    <n v="63.185499999999998"/>
    <n v="4.1919999999999999E-2"/>
    <n v="37843.97"/>
    <n v="0.24582000000000001"/>
    <n v="7.5139999999999998E-2"/>
    <n v="0.66732000000000002"/>
    <n v="55100"/>
    <n v="68600"/>
    <n v="31200"/>
    <n v="37000"/>
    <n v="50600"/>
    <n v="58900"/>
    <n v="69100"/>
    <n v="84700"/>
    <n v="96300"/>
    <n v="110900"/>
    <n v="184400"/>
    <n v="230000"/>
  </r>
  <r>
    <n v="38009"/>
    <s v="Bottineau"/>
    <n v="26304"/>
    <s v="Minot"/>
    <x v="1"/>
    <n v="335"/>
    <n v="0.10396"/>
    <n v="62.17"/>
    <n v="5.475E-2"/>
    <n v="37267.629999999997"/>
    <n v="0.26380999999999999"/>
    <n v="7.0180000000000006E-2"/>
    <n v="0.70448"/>
    <n v="58100"/>
    <n v="63900"/>
    <n v="33300"/>
    <n v="32900"/>
    <n v="51400"/>
    <n v="58400"/>
    <n v="70600"/>
    <n v="88700"/>
    <n v="98600"/>
    <n v="113200"/>
    <n v="172500"/>
    <n v="184800"/>
  </r>
  <r>
    <n v="56011"/>
    <s v="Crook"/>
    <n v="34601"/>
    <s v="Gillette"/>
    <x v="3"/>
    <n v="304"/>
    <n v="0.16583000000000001"/>
    <n v="61.698749999999997"/>
    <n v="5.7959999999999998E-2"/>
    <n v="55143.14"/>
    <n v="0.32767000000000002"/>
    <n v="0.13467999999999999"/>
    <n v="0.57565999999999995"/>
    <n v="68400"/>
    <n v="68500"/>
    <n v="34000"/>
    <n v="34800"/>
    <n v="60100"/>
    <n v="61800"/>
    <n v="89100"/>
    <n v="89000"/>
    <n v="112200"/>
    <n v="124000"/>
    <n v="268600"/>
    <n v="276300"/>
  </r>
  <r>
    <n v="38105"/>
    <s v="Williams"/>
    <n v="26412"/>
    <s v="Williston"/>
    <x v="1"/>
    <n v="1091"/>
    <n v="0.18908"/>
    <n v="61.576999999999998"/>
    <n v="7.3410000000000003E-2"/>
    <n v="48463.08"/>
    <n v="0.32477"/>
    <n v="0.10806"/>
    <n v="0.64802999999999999"/>
    <n v="69800"/>
    <n v="84900"/>
    <n v="37600"/>
    <n v="32000"/>
    <n v="61000"/>
    <n v="64200"/>
    <n v="86100"/>
    <n v="105400"/>
    <n v="112300"/>
    <n v="146800"/>
    <n v="283000"/>
    <n v="462500"/>
  </r>
  <r>
    <n v="27125"/>
    <s v="Red Lake"/>
    <n v="26703"/>
    <s v="Thief River Falls"/>
    <x v="4"/>
    <n v="268"/>
    <n v="0.14355000000000001"/>
    <n v="61.28575"/>
    <n v="4.1110000000000001E-2"/>
    <n v="40142.589999999997"/>
    <n v="0.2127"/>
    <n v="7.6270000000000004E-2"/>
    <n v="0.71641999999999995"/>
    <n v="53900"/>
    <n v="64700"/>
    <n v="31200"/>
    <n v="31600"/>
    <n v="49800"/>
    <n v="54500"/>
    <n v="71400"/>
    <n v="85600"/>
    <n v="88100"/>
    <n v="117600"/>
    <n v="160700"/>
    <n v="281100"/>
  </r>
  <r>
    <n v="31011"/>
    <s v="Boone"/>
    <n v="27802"/>
    <s v="Columbus"/>
    <x v="2"/>
    <n v="322"/>
    <n v="0.18919"/>
    <n v="61.257750000000001"/>
    <n v="9.9779999999999994E-2"/>
    <n v="33651.629999999997"/>
    <n v="0.27416000000000001"/>
    <n v="6.6250000000000003E-2"/>
    <n v="0.75775999999999999"/>
    <n v="60900"/>
    <n v="68900"/>
    <n v="37000"/>
    <n v="31900"/>
    <n v="52000"/>
    <n v="62000"/>
    <n v="70600"/>
    <n v="87000"/>
    <n v="93100"/>
    <n v="119600"/>
    <n v="267300"/>
    <n v="229500"/>
  </r>
  <r>
    <n v="46067"/>
    <s v="Hutchinson"/>
    <n v="27008"/>
    <s v="Parkston"/>
    <x v="5"/>
    <n v="345"/>
    <n v="0.12399"/>
    <n v="60.229750000000003"/>
    <n v="0.1061"/>
    <n v="38209.85"/>
    <n v="0.32695000000000002"/>
    <n v="4.0629999999999999E-2"/>
    <n v="0.70725000000000005"/>
    <n v="67700"/>
    <n v="60900"/>
    <n v="37900"/>
    <n v="30000"/>
    <n v="55900"/>
    <n v="55000"/>
    <n v="76100"/>
    <n v="81400"/>
    <n v="103200"/>
    <n v="115700"/>
    <n v="251700"/>
    <n v="204900"/>
  </r>
  <r>
    <n v="40043"/>
    <s v="Dewey"/>
    <n v="30502"/>
    <s v="Enid"/>
    <x v="6"/>
    <n v="295"/>
    <n v="0.21540000000000001"/>
    <n v="60.085999999999999"/>
    <n v="3.3419999999999998E-2"/>
    <n v="41531.699999999997"/>
    <n v="0.25874000000000003"/>
    <n v="0.13483000000000001"/>
    <n v="0.63729000000000002"/>
    <n v="47600"/>
    <n v="63900"/>
    <n v="24500"/>
    <n v="31500"/>
    <n v="43300"/>
    <n v="57100"/>
    <n v="66000"/>
    <n v="91000"/>
    <n v="85500"/>
    <n v="114700"/>
    <n v="135400"/>
    <n v="257900"/>
  </r>
  <r>
    <n v="19119"/>
    <s v="Lyon"/>
    <n v="27201"/>
    <s v="Sioux Center"/>
    <x v="7"/>
    <n v="594"/>
    <n v="0.18911"/>
    <n v="60.043750000000003"/>
    <n v="4.9059999999999999E-2"/>
    <n v="35854.910000000003"/>
    <n v="0.24037"/>
    <n v="8.7110000000000007E-2"/>
    <n v="0.74411000000000005"/>
    <n v="61200"/>
    <n v="63800"/>
    <n v="38800"/>
    <n v="33700"/>
    <n v="54700"/>
    <n v="57500"/>
    <n v="74600"/>
    <n v="83600"/>
    <n v="94900"/>
    <n v="110100"/>
    <n v="241500"/>
    <n v="346600"/>
  </r>
  <r>
    <n v="46057"/>
    <s v="Hamlin"/>
    <n v="26504"/>
    <s v="Watertown"/>
    <x v="5"/>
    <n v="319"/>
    <n v="0.2273"/>
    <n v="59.8735"/>
    <n v="7.0930000000000007E-2"/>
    <n v="36514.26"/>
    <n v="0.28475"/>
    <n v="0.12195"/>
    <n v="0.71787000000000001"/>
    <n v="57400"/>
    <n v="61600"/>
    <n v="33200"/>
    <n v="34700"/>
    <n v="47500"/>
    <n v="57300"/>
    <n v="69800"/>
    <n v="77900"/>
    <n v="93100"/>
    <n v="111300"/>
    <n v="245800"/>
    <n v="209300"/>
  </r>
  <r>
    <n v="38057"/>
    <s v="Mercer"/>
    <n v="26201"/>
    <s v="Bismarck"/>
    <x v="1"/>
    <n v="565"/>
    <n v="0.17523"/>
    <n v="59.764749999999999"/>
    <n v="2.6550000000000001E-2"/>
    <n v="38106.129999999997"/>
    <n v="0.16863"/>
    <n v="8.1360000000000002E-2"/>
    <n v="0.64424999999999999"/>
    <n v="80400"/>
    <n v="69400"/>
    <n v="61400"/>
    <n v="33800"/>
    <n v="83600"/>
    <n v="64700"/>
    <n v="99500"/>
    <n v="91000"/>
    <n v="115200"/>
    <n v="114000"/>
    <n v="164500"/>
    <n v="244000"/>
  </r>
  <r>
    <n v="19027"/>
    <s v="Carroll"/>
    <n v="27504"/>
    <s v="Carroll"/>
    <x v="7"/>
    <n v="1069"/>
    <n v="0.20929"/>
    <n v="59.764249999999997"/>
    <n v="7.1999999999999995E-2"/>
    <n v="42279.92"/>
    <n v="0.28872999999999999"/>
    <n v="6.7220000000000002E-2"/>
    <n v="0.71282000000000001"/>
    <n v="70800"/>
    <n v="67100"/>
    <n v="40900"/>
    <n v="34500"/>
    <n v="59900"/>
    <n v="58400"/>
    <n v="83200"/>
    <n v="87800"/>
    <n v="112600"/>
    <n v="123700"/>
    <n v="384600"/>
    <n v="255700"/>
  </r>
  <r>
    <n v="31179"/>
    <s v="Wayne"/>
    <n v="28001"/>
    <s v="Sioux City"/>
    <x v="2"/>
    <n v="337"/>
    <n v="9.1399999999999995E-2"/>
    <n v="59.643000000000001"/>
    <n v="7.5190000000000007E-2"/>
    <n v="43707.69"/>
    <n v="0.29449999999999998"/>
    <n v="6.8680000000000005E-2"/>
    <n v="0.70326"/>
    <n v="67500"/>
    <n v="60500"/>
    <n v="38900"/>
    <n v="31300"/>
    <n v="54300"/>
    <n v="52500"/>
    <n v="82600"/>
    <n v="76200"/>
    <n v="112500"/>
    <n v="113700"/>
    <n v="267300"/>
    <n v="250400"/>
  </r>
  <r>
    <n v="38049"/>
    <s v="McHenry"/>
    <n v="26304"/>
    <s v="Minot"/>
    <x v="1"/>
    <n v="301"/>
    <n v="0.18478"/>
    <n v="59.603499999999997"/>
    <n v="6.7159999999999997E-2"/>
    <n v="41927.129999999997"/>
    <n v="0.27503"/>
    <n v="8.0589999999999995E-2"/>
    <n v="0.69103000000000003"/>
    <n v="56800"/>
    <n v="60500"/>
    <n v="31100"/>
    <n v="31000"/>
    <n v="50200"/>
    <n v="58400"/>
    <n v="73000"/>
    <n v="87300"/>
    <n v="91500"/>
    <n v="109000"/>
    <n v="179800"/>
    <n v="158600"/>
  </r>
  <r>
    <n v="19167"/>
    <s v="Sioux"/>
    <n v="27201"/>
    <s v="Sioux Center"/>
    <x v="7"/>
    <n v="1603"/>
    <n v="0.21299000000000001"/>
    <n v="59.405749999999998"/>
    <n v="0.17330000000000001"/>
    <n v="37254.769999999997"/>
    <n v="0.36009000000000002"/>
    <n v="6.6919999999999993E-2"/>
    <n v="0.73112999999999995"/>
    <n v="86700"/>
    <n v="64900"/>
    <n v="45500"/>
    <n v="35600"/>
    <n v="63400"/>
    <n v="59300"/>
    <n v="82800"/>
    <n v="84400"/>
    <n v="120800"/>
    <n v="112600"/>
    <n v="440900"/>
    <n v="223000"/>
  </r>
  <r>
    <n v="31169"/>
    <s v="Thayer"/>
    <n v="29102"/>
    <s v="Superior"/>
    <x v="2"/>
    <n v="317"/>
    <n v="0.20332"/>
    <n v="59.392000000000003"/>
    <n v="0.26712999999999998"/>
    <n v="45954.61"/>
    <n v="0.49808999999999998"/>
    <n v="7.8130000000000005E-2"/>
    <n v="0.64668999999999999"/>
    <n v="80700"/>
    <n v="62200"/>
    <n v="30700"/>
    <n v="30000"/>
    <n v="53000"/>
    <n v="56000"/>
    <n v="76700"/>
    <n v="85400"/>
    <n v="101100"/>
    <n v="113400"/>
    <n v="1100600"/>
    <n v="220200"/>
  </r>
  <r>
    <n v="49013"/>
    <s v="Duchesne"/>
    <n v="36402"/>
    <s v="Vernal"/>
    <x v="8"/>
    <n v="1006"/>
    <n v="0.21217"/>
    <n v="59.011249999999997"/>
    <n v="4.836E-2"/>
    <n v="45905.86"/>
    <n v="0.32007999999999998"/>
    <n v="0.18468000000000001"/>
    <n v="0.64115"/>
    <n v="56800"/>
    <n v="63500"/>
    <n v="30100"/>
    <n v="31200"/>
    <n v="50000"/>
    <n v="57800"/>
    <n v="76000"/>
    <n v="84700"/>
    <n v="100500"/>
    <n v="110200"/>
    <n v="223000"/>
    <n v="238100"/>
  </r>
  <r>
    <n v="31107"/>
    <s v="Knox"/>
    <n v="27005"/>
    <s v="Yankton"/>
    <x v="2"/>
    <n v="466"/>
    <n v="0.19183"/>
    <n v="58.912750000000003"/>
    <n v="5.1950000000000003E-2"/>
    <n v="34207.07"/>
    <n v="0.26444000000000001"/>
    <n v="0.11111"/>
    <n v="0.68025999999999998"/>
    <n v="51100"/>
    <n v="59900"/>
    <n v="29500"/>
    <n v="30000"/>
    <n v="42700"/>
    <n v="53900"/>
    <n v="63700"/>
    <n v="82500"/>
    <n v="87500"/>
    <n v="107700"/>
    <n v="201300"/>
    <n v="182900"/>
  </r>
  <r>
    <n v="55091"/>
    <s v="Pepin"/>
    <n v="22800"/>
    <s v="Eau Claire"/>
    <x v="9"/>
    <n v="373"/>
    <n v="0.18190999999999999"/>
    <n v="58.903750000000002"/>
    <n v="6.7890000000000006E-2"/>
    <n v="42869.17"/>
    <n v="0.29053000000000001"/>
    <n v="8.2900000000000001E-2"/>
    <n v="0.72385999999999995"/>
    <n v="70600"/>
    <n v="65700"/>
    <n v="40500"/>
    <n v="30200"/>
    <n v="64500"/>
    <n v="56800"/>
    <n v="83400"/>
    <n v="85400"/>
    <n v="105000"/>
    <n v="111900"/>
    <n v="406600"/>
    <n v="304200"/>
  </r>
  <r>
    <n v="30083"/>
    <s v="Richland"/>
    <n v="26411"/>
    <s v="Sidney"/>
    <x v="10"/>
    <n v="514"/>
    <n v="0.20150999999999999"/>
    <n v="58.881749999999997"/>
    <n v="6.0569999999999999E-2"/>
    <n v="41052.589999999997"/>
    <n v="0.29265999999999998"/>
    <n v="8.9690000000000006E-2"/>
    <n v="0.68676999999999999"/>
    <n v="56900"/>
    <n v="65800"/>
    <n v="32400"/>
    <n v="30700"/>
    <n v="51200"/>
    <n v="55500"/>
    <n v="73500"/>
    <n v="87900"/>
    <n v="93600"/>
    <n v="119100"/>
    <n v="210600"/>
    <n v="269600"/>
  </r>
  <r>
    <n v="27011"/>
    <s v="Big Stone"/>
    <n v="26601"/>
    <s v="Milbank"/>
    <x v="4"/>
    <n v="280"/>
    <n v="0.17027999999999999"/>
    <n v="58.881"/>
    <n v="7.331E-2"/>
    <n v="34929.230000000003"/>
    <n v="0.29124"/>
    <n v="9.3329999999999996E-2"/>
    <n v="0.71070999999999995"/>
    <n v="58100"/>
    <n v="60000"/>
    <n v="33500"/>
    <n v="29200"/>
    <n v="50300"/>
    <n v="52400"/>
    <n v="68400"/>
    <n v="79600"/>
    <n v="94600"/>
    <n v="113000"/>
    <n v="274900"/>
    <n v="194500"/>
  </r>
  <r>
    <n v="38073"/>
    <s v="Ransom"/>
    <n v="26802"/>
    <s v="Lisbon"/>
    <x v="1"/>
    <n v="267"/>
    <n v="0.23830999999999999"/>
    <n v="58.862749999999998"/>
    <n v="9.1380000000000003E-2"/>
    <n v="41168.14"/>
    <n v="0.27482000000000001"/>
    <n v="5.4050000000000001E-2"/>
    <n v="0.70037000000000005"/>
    <n v="72200"/>
    <n v="67600"/>
    <n v="41800"/>
    <n v="35100"/>
    <n v="65200"/>
    <n v="58100"/>
    <n v="83000"/>
    <n v="84500"/>
    <n v="110500"/>
    <n v="107500"/>
    <n v="469000"/>
    <n v="402700"/>
  </r>
  <r>
    <n v="46077"/>
    <s v="Kingsbury"/>
    <n v="26501"/>
    <s v="Brookings"/>
    <x v="5"/>
    <n v="323"/>
    <n v="0.22133"/>
    <n v="58.788249999999998"/>
    <n v="6.8940000000000001E-2"/>
    <n v="36007.06"/>
    <n v="0.26062000000000002"/>
    <n v="9.6570000000000003E-2"/>
    <n v="0.69969000000000003"/>
    <n v="58800"/>
    <n v="63500"/>
    <n v="35500"/>
    <n v="33500"/>
    <n v="52600"/>
    <n v="53400"/>
    <n v="71500"/>
    <n v="79600"/>
    <n v="93300"/>
    <n v="105600"/>
    <n v="218300"/>
    <n v="179300"/>
  </r>
  <r>
    <n v="27149"/>
    <s v="Stevens"/>
    <n v="26901"/>
    <s v="Fergus Falls"/>
    <x v="4"/>
    <n v="449"/>
    <n v="0.22964999999999999"/>
    <n v="58.617249999999999"/>
    <n v="7.0849999999999996E-2"/>
    <n v="45743.040000000001"/>
    <n v="0.30252000000000001"/>
    <n v="5.169E-2"/>
    <n v="0.65924000000000005"/>
    <n v="83500"/>
    <n v="68100"/>
    <n v="47400"/>
    <n v="34500"/>
    <n v="70400"/>
    <n v="60000"/>
    <n v="93200"/>
    <n v="85200"/>
    <n v="122000"/>
    <n v="122400"/>
    <n v="447800"/>
    <n v="286100"/>
  </r>
  <r>
    <n v="20117"/>
    <s v="Marshall"/>
    <n v="29202"/>
    <s v="Marysville"/>
    <x v="0"/>
    <n v="557"/>
    <n v="0.18393999999999999"/>
    <n v="58.582500000000003"/>
    <n v="0.12905"/>
    <n v="44245.62"/>
    <n v="0.36559999999999998"/>
    <n v="9.5759999999999998E-2"/>
    <n v="0.63914000000000004"/>
    <n v="70700"/>
    <n v="62000"/>
    <n v="36800"/>
    <n v="31900"/>
    <n v="56700"/>
    <n v="55900"/>
    <n v="81000"/>
    <n v="81300"/>
    <n v="110100"/>
    <n v="106700"/>
    <n v="314500"/>
    <n v="231900"/>
  </r>
  <r>
    <n v="19109"/>
    <s v="Kossuth"/>
    <n v="27301"/>
    <s v="Spencer"/>
    <x v="7"/>
    <n v="801"/>
    <n v="0.20938000000000001"/>
    <n v="58.4955"/>
    <n v="6.4659999999999995E-2"/>
    <n v="41681.64"/>
    <n v="0.27600999999999998"/>
    <n v="7.2660000000000002E-2"/>
    <n v="0.70286999999999999"/>
    <n v="63100"/>
    <n v="64300"/>
    <n v="36800"/>
    <n v="31500"/>
    <n v="55100"/>
    <n v="54000"/>
    <n v="78500"/>
    <n v="83700"/>
    <n v="103100"/>
    <n v="119400"/>
    <n v="237000"/>
    <n v="253100"/>
  </r>
  <r>
    <n v="27081"/>
    <s v="Lincoln"/>
    <n v="27102"/>
    <s v="Marshall"/>
    <x v="4"/>
    <n v="261"/>
    <n v="0.32506000000000002"/>
    <n v="58.4435"/>
    <n v="8.4400000000000003E-2"/>
    <n v="41540.980000000003"/>
    <n v="0.31526999999999999"/>
    <n v="4.9059999999999999E-2"/>
    <n v="0.63602000000000003"/>
    <n v="56000"/>
    <n v="77600"/>
    <n v="29000"/>
    <n v="34900"/>
    <n v="50200"/>
    <n v="58900"/>
    <n v="70500"/>
    <n v="83700"/>
    <n v="94900"/>
    <n v="110700"/>
    <n v="208100"/>
    <n v="261600"/>
  </r>
  <r>
    <n v="19089"/>
    <s v="Howard"/>
    <n v="21802"/>
    <s v="Decorah"/>
    <x v="7"/>
    <n v="516"/>
    <n v="0.16386000000000001"/>
    <n v="58.360500000000002"/>
    <n v="5.2010000000000001E-2"/>
    <n v="38518.589999999997"/>
    <n v="0.23538999999999999"/>
    <n v="9.1249999999999998E-2"/>
    <n v="0.71704999999999997"/>
    <n v="57700"/>
    <n v="60700"/>
    <n v="35000"/>
    <n v="29700"/>
    <n v="53600"/>
    <n v="50400"/>
    <n v="73500"/>
    <n v="79600"/>
    <n v="90000"/>
    <n v="111800"/>
    <n v="159100"/>
    <n v="229100"/>
  </r>
  <r>
    <n v="48065"/>
    <s v="Carson"/>
    <n v="30904"/>
    <s v="Pampa"/>
    <x v="11"/>
    <n v="334"/>
    <n v="0.18933"/>
    <n v="58.277250000000002"/>
    <n v="2.8889999999999999E-2"/>
    <n v="45637.27"/>
    <n v="0.24210999999999999"/>
    <n v="0.11712"/>
    <n v="0.67964000000000002"/>
    <n v="67600"/>
    <n v="66200"/>
    <n v="41500"/>
    <n v="28700"/>
    <n v="63900"/>
    <n v="58500"/>
    <n v="87100"/>
    <n v="89800"/>
    <n v="112000"/>
    <n v="122700"/>
    <n v="172200"/>
    <n v="232200"/>
  </r>
  <r>
    <n v="19151"/>
    <s v="Pocahontas"/>
    <n v="27402"/>
    <s v="Fort Dodge"/>
    <x v="7"/>
    <n v="346"/>
    <n v="0.24016000000000001"/>
    <n v="58.261000000000003"/>
    <n v="4.2599999999999999E-2"/>
    <n v="40225.589999999997"/>
    <n v="0.22592000000000001"/>
    <n v="8.2049999999999998E-2"/>
    <n v="0.70809"/>
    <n v="61000"/>
    <n v="62900"/>
    <n v="38400"/>
    <n v="29100"/>
    <n v="55200"/>
    <n v="55800"/>
    <n v="78600"/>
    <n v="86000"/>
    <n v="101500"/>
    <n v="119700"/>
    <n v="170000"/>
    <n v="206800"/>
  </r>
  <r>
    <n v="19191"/>
    <s v="Winneshiek"/>
    <n v="21802"/>
    <s v="Decorah"/>
    <x v="7"/>
    <n v="767"/>
    <n v="0.18529999999999999"/>
    <n v="57.969499999999996"/>
    <n v="6.5530000000000005E-2"/>
    <n v="40486.81"/>
    <n v="0.28550999999999999"/>
    <n v="5.672E-2"/>
    <n v="0.71186000000000005"/>
    <n v="74300"/>
    <n v="66800"/>
    <n v="43600"/>
    <n v="32000"/>
    <n v="63500"/>
    <n v="52300"/>
    <n v="84000"/>
    <n v="84200"/>
    <n v="114200"/>
    <n v="115100"/>
    <n v="315000"/>
    <n v="212300"/>
  </r>
  <r>
    <n v="38003"/>
    <s v="Barnes"/>
    <n v="26803"/>
    <s v="Jamestown"/>
    <x v="1"/>
    <n v="485"/>
    <n v="0.25140000000000001"/>
    <n v="57.95"/>
    <n v="5.561E-2"/>
    <n v="47618.71"/>
    <n v="0.28991"/>
    <n v="8.3860000000000004E-2"/>
    <n v="0.65978999999999999"/>
    <n v="63100"/>
    <n v="66100"/>
    <n v="33600"/>
    <n v="29900"/>
    <n v="56500"/>
    <n v="56900"/>
    <n v="81200"/>
    <n v="86800"/>
    <n v="105500"/>
    <n v="122200"/>
    <n v="267700"/>
    <n v="219400"/>
  </r>
  <r>
    <n v="46115"/>
    <s v="Spink"/>
    <n v="26605"/>
    <s v="Aberdeen"/>
    <x v="5"/>
    <n v="376"/>
    <n v="0.18540999999999999"/>
    <n v="57.914250000000003"/>
    <n v="8.2860000000000003E-2"/>
    <n v="41939.21"/>
    <n v="0.33223000000000003"/>
    <n v="0.12"/>
    <n v="0.60638000000000003"/>
    <n v="58300"/>
    <n v="57500"/>
    <n v="29400"/>
    <n v="28000"/>
    <n v="49200"/>
    <n v="52100"/>
    <n v="71400"/>
    <n v="79200"/>
    <n v="101700"/>
    <n v="108300"/>
    <n v="223600"/>
    <n v="191300"/>
  </r>
  <r>
    <n v="31089"/>
    <s v="Holt"/>
    <n v="27001"/>
    <s v="O'Neill"/>
    <x v="2"/>
    <n v="650"/>
    <n v="0.16273000000000001"/>
    <n v="57.745249999999999"/>
    <n v="6.7559999999999995E-2"/>
    <n v="37176.639999999999"/>
    <n v="0.30352000000000001"/>
    <n v="9.6879999999999994E-2"/>
    <n v="0.62768999999999997"/>
    <n v="52500"/>
    <n v="56300"/>
    <n v="27900"/>
    <n v="28800"/>
    <n v="44900"/>
    <n v="49500"/>
    <n v="65100"/>
    <n v="77400"/>
    <n v="91800"/>
    <n v="108200"/>
    <n v="199100"/>
    <n v="181400"/>
  </r>
  <r>
    <n v="27117"/>
    <s v="Pipestone"/>
    <n v="27102"/>
    <s v="Marshall"/>
    <x v="4"/>
    <n v="532"/>
    <n v="0.20050000000000001"/>
    <n v="57.386499999999998"/>
    <n v="6.3930000000000001E-2"/>
    <n v="41994.46"/>
    <n v="0.30953000000000003"/>
    <n v="8.362E-2"/>
    <n v="0.67293000000000003"/>
    <n v="62900"/>
    <n v="59300"/>
    <n v="34100"/>
    <n v="28500"/>
    <n v="53700"/>
    <n v="52800"/>
    <n v="76100"/>
    <n v="80400"/>
    <n v="104900"/>
    <n v="106800"/>
    <n v="240400"/>
    <n v="182500"/>
  </r>
  <r>
    <n v="19149"/>
    <s v="Plymouth"/>
    <n v="28001"/>
    <s v="Sioux City"/>
    <x v="7"/>
    <n v="1192"/>
    <n v="0.22645999999999999"/>
    <n v="57.279499999999999"/>
    <n v="7.6969999999999997E-2"/>
    <n v="43298.76"/>
    <n v="0.27675"/>
    <n v="8.8260000000000005E-2"/>
    <n v="0.68708000000000002"/>
    <n v="73500"/>
    <n v="63900"/>
    <n v="43800"/>
    <n v="31200"/>
    <n v="64000"/>
    <n v="56800"/>
    <n v="87100"/>
    <n v="84900"/>
    <n v="116200"/>
    <n v="116200"/>
    <n v="289800"/>
    <n v="283600"/>
  </r>
  <r>
    <n v="31139"/>
    <s v="Pierce"/>
    <n v="27801"/>
    <s v="Virginia Beach"/>
    <x v="2"/>
    <n v="400"/>
    <n v="0.22534000000000001"/>
    <n v="57.246499999999997"/>
    <n v="6.0290000000000003E-2"/>
    <n v="43269.51"/>
    <n v="0.23913999999999999"/>
    <n v="6.7019999999999996E-2"/>
    <n v="0.72250000000000003"/>
    <n v="65300"/>
    <n v="59600"/>
    <n v="40700"/>
    <n v="32000"/>
    <n v="60400"/>
    <n v="55000"/>
    <n v="83900"/>
    <n v="76100"/>
    <n v="103100"/>
    <n v="104700"/>
    <n v="159500"/>
    <n v="211400"/>
  </r>
  <r>
    <n v="48003"/>
    <s v="Andrews"/>
    <n v="31401"/>
    <s v="Midland"/>
    <x v="11"/>
    <n v="747"/>
    <n v="0.20710000000000001"/>
    <n v="57.237499999999997"/>
    <n v="4.6820000000000001E-2"/>
    <n v="51999.69"/>
    <n v="0.33152999999999999"/>
    <n v="0.26528000000000002"/>
    <n v="0.61177999999999999"/>
    <n v="59600"/>
    <n v="62600"/>
    <n v="29800"/>
    <n v="25300"/>
    <n v="50800"/>
    <n v="51500"/>
    <n v="81800"/>
    <n v="89700"/>
    <n v="105500"/>
    <n v="120000"/>
    <n v="196800"/>
    <n v="238000"/>
  </r>
  <r>
    <n v="46087"/>
    <s v="McCook"/>
    <n v="26503"/>
    <s v="Sioux Falls"/>
    <x v="5"/>
    <n v="301"/>
    <n v="0.23899000000000001"/>
    <n v="57.188749999999999"/>
    <n v="4.3459999999999999E-2"/>
    <n v="42250.66"/>
    <n v="0.23255999999999999"/>
    <n v="7.4999999999999997E-2"/>
    <n v="0.72757000000000005"/>
    <n v="59700"/>
    <n v="61000"/>
    <n v="36300"/>
    <n v="30300"/>
    <n v="55000"/>
    <n v="57200"/>
    <n v="78500"/>
    <n v="84300"/>
    <n v="92900"/>
    <n v="114200"/>
    <n v="160300"/>
    <n v="192000"/>
  </r>
  <r>
    <n v="19161"/>
    <s v="Sac"/>
    <n v="27401"/>
    <s v="Storm Lake"/>
    <x v="7"/>
    <n v="526"/>
    <n v="0.26084000000000002"/>
    <n v="57.158999999999999"/>
    <n v="7.1080000000000004E-2"/>
    <n v="40827.980000000003"/>
    <n v="0.31426999999999999"/>
    <n v="0.10372000000000001"/>
    <n v="0.67681000000000002"/>
    <n v="62200"/>
    <n v="61300"/>
    <n v="34500"/>
    <n v="31500"/>
    <n v="53300"/>
    <n v="53600"/>
    <n v="75300"/>
    <n v="81800"/>
    <n v="104700"/>
    <n v="114000"/>
    <n v="302300"/>
    <n v="222100"/>
  </r>
  <r>
    <n v="19037"/>
    <s v="Chickasaw"/>
    <n v="21802"/>
    <s v="Decorah"/>
    <x v="7"/>
    <n v="631"/>
    <n v="0.29996"/>
    <n v="56.953000000000003"/>
    <n v="0.16472000000000001"/>
    <n v="40073.339999999997"/>
    <n v="0.34600999999999998"/>
    <n v="8.3739999999999995E-2"/>
    <n v="0.70681000000000005"/>
    <n v="73400"/>
    <n v="64000"/>
    <n v="39900"/>
    <n v="32900"/>
    <n v="58200"/>
    <n v="57200"/>
    <n v="80000"/>
    <n v="84800"/>
    <n v="107700"/>
    <n v="112300"/>
    <n v="252700"/>
    <n v="239700"/>
  </r>
  <r>
    <n v="20007"/>
    <s v="Barber"/>
    <n v="29001"/>
    <s v="Pratt"/>
    <x v="0"/>
    <n v="270"/>
    <n v="0.22561"/>
    <n v="56.923250000000003"/>
    <n v="3.916E-2"/>
    <n v="36454.239999999998"/>
    <n v="0.23075999999999999"/>
    <n v="0.10954"/>
    <n v="0.71852000000000005"/>
    <n v="55600"/>
    <n v="58800"/>
    <n v="34300"/>
    <n v="28800"/>
    <n v="51200"/>
    <n v="49700"/>
    <n v="70800"/>
    <n v="76500"/>
    <n v="91600"/>
    <n v="111700"/>
    <n v="191000"/>
    <n v="211400"/>
  </r>
  <r>
    <n v="31039"/>
    <s v="Cuming"/>
    <n v="28002"/>
    <s v="West Point"/>
    <x v="2"/>
    <n v="445"/>
    <n v="0.29432999999999998"/>
    <n v="56.91225"/>
    <n v="5.4489999999999997E-2"/>
    <n v="37386.65"/>
    <n v="0.25849"/>
    <n v="0.10657999999999999"/>
    <n v="0.71011000000000002"/>
    <n v="64100"/>
    <n v="63900"/>
    <n v="39900"/>
    <n v="30700"/>
    <n v="56600"/>
    <n v="58800"/>
    <n v="77300"/>
    <n v="87000"/>
    <n v="106900"/>
    <n v="111900"/>
    <n v="267700"/>
    <n v="212600"/>
  </r>
  <r>
    <n v="20123"/>
    <s v="Mitchell"/>
    <n v="29103"/>
    <s v="Beloit"/>
    <x v="0"/>
    <n v="338"/>
    <n v="0.20568"/>
    <n v="56.886000000000003"/>
    <n v="4.761E-2"/>
    <n v="45110.14"/>
    <n v="0.25387999999999999"/>
    <n v="6.8659999999999999E-2"/>
    <n v="0.70413999999999999"/>
    <n v="60800"/>
    <n v="61900"/>
    <n v="34300"/>
    <n v="30400"/>
    <n v="57500"/>
    <n v="48600"/>
    <n v="79400"/>
    <n v="82300"/>
    <n v="99600"/>
    <n v="130000"/>
    <n v="201200"/>
    <n v="239900"/>
  </r>
  <r>
    <n v="27051"/>
    <s v="Grant"/>
    <n v="26901"/>
    <s v="Fergus Falls"/>
    <x v="4"/>
    <n v="342"/>
    <n v="0.24915999999999999"/>
    <n v="56.862000000000002"/>
    <n v="4.7129999999999998E-2"/>
    <n v="47386.83"/>
    <n v="0.32862000000000002"/>
    <n v="4.444E-2"/>
    <n v="0.61404000000000003"/>
    <n v="61600"/>
    <n v="62000"/>
    <n v="30800"/>
    <n v="28600"/>
    <n v="52900"/>
    <n v="53200"/>
    <n v="78200"/>
    <n v="80400"/>
    <n v="111400"/>
    <n v="111500"/>
    <n v="221100"/>
    <n v="215800"/>
  </r>
  <r>
    <n v="31059"/>
    <s v="Fillmore"/>
    <n v="27902"/>
    <s v="York"/>
    <x v="2"/>
    <n v="300"/>
    <n v="0.29441000000000001"/>
    <n v="56.846249999999998"/>
    <n v="9.6100000000000005E-2"/>
    <n v="45626.96"/>
    <n v="0.30425000000000002"/>
    <n v="6.5519999999999995E-2"/>
    <n v="0.70667000000000002"/>
    <n v="62800"/>
    <n v="61200"/>
    <n v="33100"/>
    <n v="32500"/>
    <n v="54500"/>
    <n v="54600"/>
    <n v="78700"/>
    <n v="81400"/>
    <n v="97800"/>
    <n v="111400"/>
    <n v="197900"/>
    <n v="201000"/>
  </r>
  <r>
    <n v="27015"/>
    <s v="Brown"/>
    <n v="21301"/>
    <s v="Mankato"/>
    <x v="4"/>
    <n v="1353"/>
    <n v="0.17236000000000001"/>
    <n v="56.813000000000002"/>
    <n v="8.3720000000000003E-2"/>
    <n v="41083.589999999997"/>
    <n v="0.27925"/>
    <n v="7.8839999999999993E-2"/>
    <n v="0.71987999999999996"/>
    <n v="78400"/>
    <n v="61000"/>
    <n v="46400"/>
    <n v="29700"/>
    <n v="66600"/>
    <n v="51800"/>
    <n v="87500"/>
    <n v="78000"/>
    <n v="120800"/>
    <n v="111200"/>
    <n v="403700"/>
    <n v="218100"/>
  </r>
  <r>
    <n v="20193"/>
    <s v="Thomas"/>
    <n v="28604"/>
    <s v="Colby"/>
    <x v="0"/>
    <n v="347"/>
    <n v="0.13533999999999999"/>
    <n v="56.782499999999999"/>
    <n v="5.6410000000000002E-2"/>
    <n v="50972.32"/>
    <n v="0.30004999999999998"/>
    <n v="0.11662"/>
    <n v="0.61382999999999999"/>
    <n v="67200"/>
    <n v="57200"/>
    <n v="36000"/>
    <n v="27600"/>
    <n v="59700"/>
    <n v="47900"/>
    <n v="87000"/>
    <n v="82300"/>
    <n v="112700"/>
    <n v="108800"/>
    <n v="297600"/>
    <n v="212300"/>
  </r>
  <r>
    <n v="19131"/>
    <s v="Mitchell"/>
    <n v="21802"/>
    <s v="Decorah"/>
    <x v="7"/>
    <n v="408"/>
    <n v="0.23022999999999999"/>
    <n v="56.705750000000002"/>
    <n v="8.1449999999999995E-2"/>
    <n v="36965.129999999997"/>
    <n v="0.28439999999999999"/>
    <n v="0.10327"/>
    <n v="0.70098000000000005"/>
    <n v="65500"/>
    <n v="60800"/>
    <n v="39100"/>
    <n v="28600"/>
    <n v="56900"/>
    <n v="52500"/>
    <n v="76100"/>
    <n v="79200"/>
    <n v="106800"/>
    <n v="114500"/>
    <n v="245000"/>
    <n v="222700"/>
  </r>
  <r>
    <n v="8103"/>
    <s v="Rio Blanco"/>
    <n v="36401"/>
    <s v="Steamboat Springs"/>
    <x v="12"/>
    <n v="372"/>
    <n v="0.21329000000000001"/>
    <n v="56.705249999999999"/>
    <n v="0.13797999999999999"/>
    <n v="55220.43"/>
    <n v="0.35072999999999999"/>
    <n v="0.12853000000000001"/>
    <n v="0.59677000000000002"/>
    <n v="81600"/>
    <n v="65900"/>
    <n v="39600"/>
    <n v="28300"/>
    <n v="68600"/>
    <n v="55400"/>
    <n v="94800"/>
    <n v="87600"/>
    <n v="130100"/>
    <n v="122400"/>
    <n v="254000"/>
    <n v="242600"/>
  </r>
  <r>
    <n v="27127"/>
    <s v="Redwood"/>
    <n v="21202"/>
    <s v="Redwood Falls"/>
    <x v="4"/>
    <n v="798"/>
    <n v="0.23497000000000001"/>
    <n v="56.613250000000001"/>
    <n v="8.4900000000000003E-2"/>
    <n v="43858.559999999998"/>
    <n v="0.30719999999999997"/>
    <n v="8.931E-2"/>
    <n v="0.66415999999999997"/>
    <n v="70500"/>
    <n v="60500"/>
    <n v="38400"/>
    <n v="29400"/>
    <n v="59900"/>
    <n v="54300"/>
    <n v="82200"/>
    <n v="82700"/>
    <n v="114800"/>
    <n v="111000"/>
    <n v="269700"/>
    <n v="204200"/>
  </r>
  <r>
    <n v="27069"/>
    <s v="Kittson"/>
    <n v="26702"/>
    <s v="Grafton"/>
    <x v="4"/>
    <n v="263"/>
    <n v="0.21893000000000001"/>
    <n v="56.573250000000002"/>
    <n v="4.6249999999999999E-2"/>
    <n v="42032.68"/>
    <n v="0.27427000000000001"/>
    <n v="0.05"/>
    <n v="0.68820999999999999"/>
    <n v="62200"/>
    <n v="59400"/>
    <n v="34900"/>
    <n v="29200"/>
    <n v="55800"/>
    <n v="50600"/>
    <n v="76900"/>
    <n v="83700"/>
    <n v="105600"/>
    <n v="106700"/>
    <n v="221100"/>
    <n v="201600"/>
  </r>
  <r>
    <n v="38099"/>
    <s v="Walsh"/>
    <n v="26702"/>
    <s v="Grafton"/>
    <x v="1"/>
    <n v="584"/>
    <n v="0.19217999999999999"/>
    <n v="56.438499999999998"/>
    <n v="4.827E-2"/>
    <n v="45221.53"/>
    <n v="0.30395"/>
    <n v="0.11638999999999999"/>
    <n v="0.65068000000000004"/>
    <n v="63500"/>
    <n v="60200"/>
    <n v="35600"/>
    <n v="27200"/>
    <n v="56300"/>
    <n v="52900"/>
    <n v="80900"/>
    <n v="81100"/>
    <n v="107200"/>
    <n v="114300"/>
    <n v="244300"/>
    <n v="213000"/>
  </r>
  <r>
    <n v="27073"/>
    <s v="Lac Qui Parle"/>
    <n v="27101"/>
    <s v="Willmar"/>
    <x v="4"/>
    <n v="361"/>
    <n v="0.22849"/>
    <n v="56.433250000000001"/>
    <n v="0.12102"/>
    <n v="35135.1"/>
    <n v="0.29210999999999998"/>
    <n v="7.1220000000000006E-2"/>
    <n v="0.75900000000000001"/>
    <n v="71900"/>
    <n v="59600"/>
    <n v="43400"/>
    <n v="29800"/>
    <n v="59600"/>
    <n v="50600"/>
    <n v="78500"/>
    <n v="80900"/>
    <n v="101900"/>
    <n v="107800"/>
    <n v="342100"/>
    <n v="216100"/>
  </r>
  <r>
    <n v="19143"/>
    <s v="Osceola"/>
    <n v="27202"/>
    <s v="Worthington"/>
    <x v="7"/>
    <n v="307"/>
    <n v="0.2397"/>
    <n v="56.393500000000003"/>
    <n v="4.9840000000000002E-2"/>
    <n v="38415.82"/>
    <n v="0.24393999999999999"/>
    <n v="0.10746"/>
    <n v="0.72313000000000005"/>
    <n v="59600"/>
    <n v="58300"/>
    <n v="35100"/>
    <n v="31400"/>
    <n v="55300"/>
    <n v="50900"/>
    <n v="73500"/>
    <n v="78500"/>
    <n v="93600"/>
    <n v="108300"/>
    <n v="176500"/>
    <n v="239600"/>
  </r>
  <r>
    <n v="19055"/>
    <s v="Delaware"/>
    <n v="23200"/>
    <s v="Dubuque"/>
    <x v="7"/>
    <n v="879"/>
    <n v="0.24635000000000001"/>
    <n v="56.326749999999997"/>
    <n v="6.3259999999999997E-2"/>
    <n v="44877.81"/>
    <n v="0.27261999999999997"/>
    <n v="7.9240000000000005E-2"/>
    <n v="0.69965999999999995"/>
    <n v="67600"/>
    <n v="63400"/>
    <n v="39600"/>
    <n v="29900"/>
    <n v="61200"/>
    <n v="54900"/>
    <n v="84400"/>
    <n v="81700"/>
    <n v="105800"/>
    <n v="109700"/>
    <n v="263000"/>
    <n v="186100"/>
  </r>
  <r>
    <n v="46009"/>
    <s v="Bon Homme"/>
    <n v="27005"/>
    <s v="Yankton"/>
    <x v="5"/>
    <n v="321"/>
    <n v="0.28505999999999998"/>
    <n v="56.320500000000003"/>
    <n v="4.0820000000000002E-2"/>
    <n v="33065.440000000002"/>
    <n v="0.21665999999999999"/>
    <n v="8.5250000000000006E-2"/>
    <n v="0.71650999999999998"/>
    <n v="50400"/>
    <n v="56300"/>
    <n v="31400"/>
    <n v="30500"/>
    <n v="46200"/>
    <n v="50400"/>
    <n v="64500"/>
    <n v="75000"/>
    <n v="85500"/>
    <n v="103900"/>
    <n v="147800"/>
    <n v="169500"/>
  </r>
  <r>
    <n v="56019"/>
    <s v="Johnson"/>
    <n v="34304"/>
    <s v="Sheridan"/>
    <x v="3"/>
    <n v="308"/>
    <n v="0.19817000000000001"/>
    <n v="56.285249999999998"/>
    <n v="0.12845000000000001"/>
    <n v="50696.51"/>
    <n v="0.39517999999999998"/>
    <n v="0.10753"/>
    <n v="0.58765999999999996"/>
    <n v="63300"/>
    <n v="61700"/>
    <n v="27900"/>
    <n v="25300"/>
    <n v="48700"/>
    <n v="53700"/>
    <n v="78600"/>
    <n v="82000"/>
    <n v="105600"/>
    <n v="116000"/>
    <n v="251500"/>
    <n v="231100"/>
  </r>
  <r>
    <n v="48357"/>
    <s v="Ochiltree"/>
    <n v="31005"/>
    <s v="Perryton"/>
    <x v="11"/>
    <n v="444"/>
    <n v="0.18809999999999999"/>
    <n v="56.204500000000003"/>
    <n v="8.8849999999999998E-2"/>
    <n v="52526.41"/>
    <n v="0.36238999999999999"/>
    <n v="0.18101999999999999"/>
    <n v="0.56981999999999999"/>
    <n v="63800"/>
    <n v="58900"/>
    <n v="30200"/>
    <n v="26800"/>
    <n v="53000"/>
    <n v="52300"/>
    <n v="82700"/>
    <n v="81000"/>
    <n v="108700"/>
    <n v="112000"/>
    <n v="242000"/>
    <n v="251200"/>
  </r>
  <r>
    <n v="27121"/>
    <s v="Pope"/>
    <n v="26901"/>
    <s v="Fergus Falls"/>
    <x v="4"/>
    <n v="519"/>
    <n v="0.21417"/>
    <n v="56.189250000000001"/>
    <n v="0.14677000000000001"/>
    <n v="45744.51"/>
    <n v="0.40217000000000003"/>
    <n v="7.6340000000000005E-2"/>
    <n v="0.64546999999999999"/>
    <n v="72100"/>
    <n v="60600"/>
    <n v="33000"/>
    <n v="27400"/>
    <n v="56000"/>
    <n v="51800"/>
    <n v="78800"/>
    <n v="81800"/>
    <n v="103300"/>
    <n v="111900"/>
    <n v="435300"/>
    <n v="220100"/>
  </r>
  <r>
    <n v="38077"/>
    <s v="Richland"/>
    <n v="26801"/>
    <s v="Fargo"/>
    <x v="1"/>
    <n v="788"/>
    <n v="0.26728000000000002"/>
    <n v="56.182000000000002"/>
    <n v="5.7930000000000002E-2"/>
    <n v="46733.47"/>
    <n v="0.27646999999999999"/>
    <n v="0.10061"/>
    <n v="0.67766000000000004"/>
    <n v="76000"/>
    <n v="64000"/>
    <n v="44100"/>
    <n v="31300"/>
    <n v="66000"/>
    <n v="57600"/>
    <n v="90900"/>
    <n v="86000"/>
    <n v="124300"/>
    <n v="113400"/>
    <n v="374600"/>
    <n v="234100"/>
  </r>
  <r>
    <n v="40093"/>
    <s v="Major"/>
    <n v="30502"/>
    <s v="Enid"/>
    <x v="6"/>
    <n v="381"/>
    <n v="0.20727000000000001"/>
    <n v="56.150750000000002"/>
    <n v="6.6790000000000002E-2"/>
    <n v="38428.47"/>
    <n v="0.29153000000000001"/>
    <n v="0.13521"/>
    <n v="0.66142000000000001"/>
    <n v="55400"/>
    <n v="59600"/>
    <n v="31300"/>
    <n v="26700"/>
    <n v="47600"/>
    <n v="53600"/>
    <n v="69700"/>
    <n v="84400"/>
    <n v="94800"/>
    <n v="107900"/>
    <n v="194600"/>
    <n v="254200"/>
  </r>
  <r>
    <n v="30021"/>
    <s v="Dawson"/>
    <n v="26409"/>
    <s v="Glendive"/>
    <x v="10"/>
    <n v="432"/>
    <n v="0.24077999999999999"/>
    <n v="56.125500000000002"/>
    <n v="4.761E-2"/>
    <n v="48040.65"/>
    <n v="0.26596999999999998"/>
    <n v="9.579E-2"/>
    <n v="0.66898000000000002"/>
    <n v="63000"/>
    <n v="65000"/>
    <n v="35100"/>
    <n v="25700"/>
    <n v="60100"/>
    <n v="54000"/>
    <n v="83200"/>
    <n v="88900"/>
    <n v="101100"/>
    <n v="133200"/>
    <n v="229000"/>
    <n v="244600"/>
  </r>
  <r>
    <n v="31123"/>
    <s v="Morrill"/>
    <n v="27701"/>
    <s v="Scottsbluff"/>
    <x v="2"/>
    <n v="259"/>
    <n v="0.16006999999999999"/>
    <n v="56.109749999999998"/>
    <n v="9.3549999999999994E-2"/>
    <n v="45182.82"/>
    <n v="0.33112000000000003"/>
    <n v="0.1749"/>
    <n v="0.62934000000000001"/>
    <n v="59300"/>
    <n v="57100"/>
    <n v="30400"/>
    <n v="27100"/>
    <n v="50800"/>
    <n v="47700"/>
    <n v="75600"/>
    <n v="78100"/>
    <n v="102500"/>
    <n v="108000"/>
    <n v="250600"/>
    <n v="214900"/>
  </r>
  <r>
    <n v="20201"/>
    <s v="Washington"/>
    <n v="29202"/>
    <s v="Marysville"/>
    <x v="0"/>
    <n v="289"/>
    <n v="0.24848000000000001"/>
    <n v="56.008000000000003"/>
    <n v="4.5900000000000003E-2"/>
    <n v="40067.21"/>
    <n v="0.27837000000000001"/>
    <n v="9.7119999999999998E-2"/>
    <n v="0.67820000000000003"/>
    <n v="55000"/>
    <n v="55200"/>
    <n v="32000"/>
    <n v="28700"/>
    <n v="49200"/>
    <n v="49000"/>
    <n v="72000"/>
    <n v="72300"/>
    <n v="93000"/>
    <n v="101200"/>
    <n v="185500"/>
    <n v="195000"/>
  </r>
  <r>
    <n v="19023"/>
    <s v="Butler"/>
    <n v="22001"/>
    <s v="Waterloo"/>
    <x v="7"/>
    <n v="693"/>
    <n v="0.26080999999999999"/>
    <n v="55.96725"/>
    <n v="4.301E-2"/>
    <n v="41456.660000000003"/>
    <n v="0.22725999999999999"/>
    <n v="6.0819999999999999E-2"/>
    <n v="0.71428999999999998"/>
    <n v="63600"/>
    <n v="61300"/>
    <n v="39700"/>
    <n v="32300"/>
    <n v="59200"/>
    <n v="54300"/>
    <n v="81100"/>
    <n v="79600"/>
    <n v="104500"/>
    <n v="101900"/>
    <n v="191800"/>
    <n v="243000"/>
  </r>
  <r>
    <n v="31035"/>
    <s v="Clay"/>
    <n v="27901"/>
    <s v="Hastings"/>
    <x v="2"/>
    <n v="370"/>
    <n v="0.23102"/>
    <n v="55.922499999999999"/>
    <n v="5.9420000000000001E-2"/>
    <n v="44661.09"/>
    <n v="0.29010999999999998"/>
    <n v="7.6560000000000003E-2"/>
    <n v="0.65405000000000002"/>
    <n v="63400"/>
    <n v="60100"/>
    <n v="35300"/>
    <n v="29400"/>
    <n v="56100"/>
    <n v="51000"/>
    <n v="80000"/>
    <n v="80400"/>
    <n v="104100"/>
    <n v="114100"/>
    <n v="196300"/>
    <n v="237800"/>
  </r>
  <r>
    <n v="38059"/>
    <s v="Morton"/>
    <n v="26201"/>
    <s v="Bismarck"/>
    <x v="1"/>
    <n v="1254"/>
    <n v="0.23918"/>
    <n v="55.895499999999998"/>
    <n v="7.9890000000000003E-2"/>
    <n v="49098.46"/>
    <n v="0.30696000000000001"/>
    <n v="8.4199999999999997E-2"/>
    <n v="0.65071999999999997"/>
    <n v="70900"/>
    <n v="61900"/>
    <n v="37600"/>
    <n v="29500"/>
    <n v="62000"/>
    <n v="53400"/>
    <n v="86700"/>
    <n v="84700"/>
    <n v="114400"/>
    <n v="111700"/>
    <n v="303000"/>
    <n v="229700"/>
  </r>
  <r>
    <n v="19093"/>
    <s v="Ida"/>
    <n v="27401"/>
    <s v="Storm Lake"/>
    <x v="7"/>
    <n v="356"/>
    <n v="0.20905000000000001"/>
    <n v="55.788249999999998"/>
    <n v="0.1081"/>
    <n v="40851.279999999999"/>
    <n v="0.33955999999999997"/>
    <n v="0.10390000000000001"/>
    <n v="0.67415999999999998"/>
    <n v="68200"/>
    <n v="57400"/>
    <n v="36300"/>
    <n v="27800"/>
    <n v="54000"/>
    <n v="53200"/>
    <n v="77200"/>
    <n v="78800"/>
    <n v="113900"/>
    <n v="105200"/>
    <n v="391300"/>
    <n v="173000"/>
  </r>
  <r>
    <n v="27129"/>
    <s v="Renville"/>
    <n v="21202"/>
    <s v="Redwood Falls"/>
    <x v="4"/>
    <n v="850"/>
    <n v="0.30796000000000001"/>
    <n v="55.725999999999999"/>
    <n v="5.6149999999999999E-2"/>
    <n v="42958.44"/>
    <n v="0.26390000000000002"/>
    <n v="9.8269999999999996E-2"/>
    <n v="0.71175999999999995"/>
    <n v="69200"/>
    <n v="62700"/>
    <n v="41300"/>
    <n v="32900"/>
    <n v="62500"/>
    <n v="56300"/>
    <n v="84300"/>
    <n v="88000"/>
    <n v="113700"/>
    <n v="111900"/>
    <n v="247400"/>
    <n v="204700"/>
  </r>
  <r>
    <n v="31093"/>
    <s v="Howard"/>
    <n v="27903"/>
    <s v="Grand Island"/>
    <x v="2"/>
    <n v="279"/>
    <n v="0.26441999999999999"/>
    <n v="55.695500000000003"/>
    <n v="3.3450000000000001E-2"/>
    <n v="37155.42"/>
    <n v="0.22133"/>
    <n v="0.15439"/>
    <n v="0.71684999999999999"/>
    <n v="51500"/>
    <n v="54800"/>
    <n v="32100"/>
    <n v="28700"/>
    <n v="50200"/>
    <n v="49000"/>
    <n v="69300"/>
    <n v="77500"/>
    <n v="86900"/>
    <n v="105800"/>
    <n v="125700"/>
    <n v="180000"/>
  </r>
  <r>
    <n v="31127"/>
    <s v="Nemaha"/>
    <n v="28102"/>
    <s v="Nebraska City"/>
    <x v="2"/>
    <n v="352"/>
    <n v="0.24879000000000001"/>
    <n v="55.66675"/>
    <n v="5.6829999999999999E-2"/>
    <n v="56022.5"/>
    <n v="0.30138999999999999"/>
    <n v="0.11927"/>
    <n v="0.59658999999999995"/>
    <n v="71300"/>
    <n v="60700"/>
    <n v="37900"/>
    <n v="28800"/>
    <n v="62500"/>
    <n v="56400"/>
    <n v="93900"/>
    <n v="85500"/>
    <n v="120200"/>
    <n v="112300"/>
    <n v="254200"/>
    <n v="194500"/>
  </r>
  <r>
    <n v="46125"/>
    <s v="Turner"/>
    <n v="26503"/>
    <s v="Sioux Falls"/>
    <x v="5"/>
    <n v="437"/>
    <n v="0.21128"/>
    <n v="55.634"/>
    <n v="3.2739999999999998E-2"/>
    <n v="37178.01"/>
    <n v="0.23784"/>
    <n v="8.7470000000000006E-2"/>
    <n v="0.72540000000000004"/>
    <n v="61300"/>
    <n v="57100"/>
    <n v="37800"/>
    <n v="29400"/>
    <n v="55400"/>
    <n v="51900"/>
    <n v="75000"/>
    <n v="77900"/>
    <n v="105200"/>
    <n v="101100"/>
    <n v="192800"/>
    <n v="203600"/>
  </r>
  <r>
    <n v="38067"/>
    <s v="Pembina"/>
    <n v="26702"/>
    <s v="Grafton"/>
    <x v="1"/>
    <n v="402"/>
    <n v="0.22570000000000001"/>
    <n v="55.622500000000002"/>
    <n v="0.19245000000000001"/>
    <n v="50012.24"/>
    <n v="0.41766999999999999"/>
    <n v="8.8370000000000004E-2"/>
    <n v="0.63929999999999998"/>
    <n v="85500"/>
    <n v="60200"/>
    <n v="39100"/>
    <n v="29100"/>
    <n v="63500"/>
    <n v="51000"/>
    <n v="89100"/>
    <n v="82000"/>
    <n v="125100"/>
    <n v="118900"/>
    <n v="339900"/>
    <n v="213100"/>
  </r>
  <r>
    <n v="19009"/>
    <s v="Audubon"/>
    <n v="27503"/>
    <s v="Atlantic"/>
    <x v="7"/>
    <n v="261"/>
    <n v="0.35481000000000001"/>
    <n v="55.607250000000001"/>
    <n v="6.8879999999999997E-2"/>
    <n v="38191.17"/>
    <n v="0.33296999999999999"/>
    <n v="0.125"/>
    <n v="0.64368000000000003"/>
    <n v="60500"/>
    <n v="62300"/>
    <n v="32700"/>
    <n v="28200"/>
    <n v="52500"/>
    <n v="55300"/>
    <n v="70900"/>
    <n v="82400"/>
    <n v="108500"/>
    <n v="119400"/>
    <n v="360300"/>
    <n v="202400"/>
  </r>
  <r>
    <n v="49043"/>
    <s v="Summit"/>
    <n v="36100"/>
    <s v="Salt Lake City"/>
    <x v="8"/>
    <n v="1284"/>
    <n v="0.12078"/>
    <n v="55.586500000000001"/>
    <n v="0.15567"/>
    <n v="96968.94"/>
    <n v="0.41216999999999998"/>
    <n v="6.0199999999999997E-2"/>
    <n v="0.43614000000000003"/>
    <n v="142600"/>
    <n v="62800"/>
    <n v="54200"/>
    <n v="28200"/>
    <n v="90000"/>
    <n v="50900"/>
    <n v="151200"/>
    <n v="81100"/>
    <n v="264000"/>
    <n v="114100"/>
    <n v="1061100"/>
    <n v="269800"/>
  </r>
  <r>
    <n v="8063"/>
    <s v="Kit Carson"/>
    <n v="28504"/>
    <s v="Burlington"/>
    <x v="12"/>
    <n v="330"/>
    <n v="0.21356"/>
    <n v="55.527000000000001"/>
    <n v="9.035E-2"/>
    <n v="44620.72"/>
    <n v="0.38007000000000002"/>
    <n v="0.12773000000000001"/>
    <n v="0.57879000000000003"/>
    <n v="59400"/>
    <n v="61500"/>
    <n v="27900"/>
    <n v="25400"/>
    <n v="47000"/>
    <n v="47400"/>
    <n v="72500"/>
    <n v="76700"/>
    <n v="102900"/>
    <n v="106200"/>
    <n v="256600"/>
    <n v="418600"/>
  </r>
  <r>
    <n v="27143"/>
    <s v="Sibley"/>
    <n v="21201"/>
    <s v="Hutchinson"/>
    <x v="4"/>
    <n v="645"/>
    <n v="0.20319999999999999"/>
    <n v="55.518999999999998"/>
    <n v="5.3030000000000001E-2"/>
    <n v="43410.49"/>
    <n v="0.25605"/>
    <n v="0.104"/>
    <n v="0.70698000000000005"/>
    <n v="65600"/>
    <n v="57200"/>
    <n v="38200"/>
    <n v="27900"/>
    <n v="61000"/>
    <n v="51300"/>
    <n v="81600"/>
    <n v="79400"/>
    <n v="106500"/>
    <n v="105000"/>
    <n v="226700"/>
    <n v="205700"/>
  </r>
  <r>
    <n v="31037"/>
    <s v="Colfax"/>
    <n v="27802"/>
    <s v="Columbus"/>
    <x v="2"/>
    <n v="471"/>
    <n v="0.24679000000000001"/>
    <n v="55.366750000000003"/>
    <n v="8.6730000000000002E-2"/>
    <n v="41462.43"/>
    <n v="0.28821000000000002"/>
    <n v="8.9209999999999998E-2"/>
    <n v="0.69427000000000005"/>
    <n v="60900"/>
    <n v="58200"/>
    <n v="33400"/>
    <n v="28300"/>
    <n v="51700"/>
    <n v="49800"/>
    <n v="74900"/>
    <n v="81100"/>
    <n v="96600"/>
    <n v="105400"/>
    <n v="215300"/>
    <n v="208600"/>
  </r>
  <r>
    <n v="19043"/>
    <s v="Clayton"/>
    <n v="23200"/>
    <s v="Dubuque"/>
    <x v="7"/>
    <n v="886"/>
    <n v="0.25491000000000003"/>
    <n v="55.323749999999997"/>
    <n v="8.5339999999999999E-2"/>
    <n v="39092.97"/>
    <n v="0.31356000000000001"/>
    <n v="8.5269999999999999E-2"/>
    <n v="0.70203000000000004"/>
    <n v="64700"/>
    <n v="61300"/>
    <n v="35900"/>
    <n v="28600"/>
    <n v="54000"/>
    <n v="50500"/>
    <n v="75000"/>
    <n v="78100"/>
    <n v="105000"/>
    <n v="112000"/>
    <n v="275400"/>
    <n v="235300"/>
  </r>
  <r>
    <n v="31065"/>
    <s v="Furnas"/>
    <n v="28609"/>
    <s v="Lexington"/>
    <x v="2"/>
    <n v="290"/>
    <n v="0.28781000000000001"/>
    <n v="55.300249999999998"/>
    <n v="5.0049999999999997E-2"/>
    <n v="36678.89"/>
    <n v="0.29410999999999998"/>
    <n v="0.10188999999999999"/>
    <n v="0.63793"/>
    <n v="52600"/>
    <n v="59000"/>
    <n v="29500"/>
    <n v="25300"/>
    <n v="47200"/>
    <n v="50800"/>
    <n v="66100"/>
    <n v="78900"/>
    <n v="93200"/>
    <n v="112300"/>
    <n v="206700"/>
    <n v="267600"/>
  </r>
  <r>
    <n v="19005"/>
    <s v="Allamakee"/>
    <n v="23200"/>
    <s v="Dubuque"/>
    <x v="7"/>
    <n v="658"/>
    <n v="0.18561"/>
    <n v="55.289250000000003"/>
    <n v="5.9279999999999999E-2"/>
    <n v="40616.660000000003"/>
    <n v="0.27823999999999999"/>
    <n v="0.11842"/>
    <n v="0.68084999999999996"/>
    <n v="59600"/>
    <n v="57000"/>
    <n v="33700"/>
    <n v="26800"/>
    <n v="53000"/>
    <n v="47400"/>
    <n v="74400"/>
    <n v="77300"/>
    <n v="99100"/>
    <n v="103300"/>
    <n v="227700"/>
    <n v="270600"/>
  </r>
  <r>
    <n v="19091"/>
    <s v="Humboldt"/>
    <n v="27402"/>
    <s v="Fort Dodge"/>
    <x v="7"/>
    <n v="514"/>
    <n v="0.24887000000000001"/>
    <n v="55.213749999999997"/>
    <n v="6.1150000000000003E-2"/>
    <n v="47320.14"/>
    <n v="0.28416999999999998"/>
    <n v="8.1900000000000001E-2"/>
    <n v="0.68676999999999999"/>
    <n v="67800"/>
    <n v="66400"/>
    <n v="38100"/>
    <n v="27800"/>
    <n v="59600"/>
    <n v="51600"/>
    <n v="85400"/>
    <n v="86600"/>
    <n v="108000"/>
    <n v="113200"/>
    <n v="241100"/>
    <n v="234000"/>
  </r>
  <r>
    <n v="19035"/>
    <s v="Cherokee"/>
    <n v="27401"/>
    <s v="Storm Lake"/>
    <x v="7"/>
    <n v="578"/>
    <n v="0.33328000000000002"/>
    <n v="55.148000000000003"/>
    <n v="5.2690000000000001E-2"/>
    <n v="38995.22"/>
    <n v="0.26447999999999999"/>
    <n v="9.9820000000000006E-2"/>
    <n v="0.73355999999999999"/>
    <n v="66100"/>
    <n v="61000"/>
    <n v="40200"/>
    <n v="31500"/>
    <n v="57600"/>
    <n v="57500"/>
    <n v="79200"/>
    <n v="82200"/>
    <n v="106900"/>
    <n v="107200"/>
    <n v="260700"/>
    <n v="205700"/>
  </r>
  <r>
    <n v="31023"/>
    <s v="Butler"/>
    <n v="27802"/>
    <s v="Columbus"/>
    <x v="2"/>
    <n v="446"/>
    <n v="0.25046000000000002"/>
    <n v="55.144500000000001"/>
    <n v="5.1299999999999998E-2"/>
    <n v="40158.58"/>
    <n v="0.22914000000000001"/>
    <n v="9.5119999999999996E-2"/>
    <n v="0.72421999999999997"/>
    <n v="62800"/>
    <n v="65300"/>
    <n v="38000"/>
    <n v="28700"/>
    <n v="57000"/>
    <n v="53700"/>
    <n v="78200"/>
    <n v="82600"/>
    <n v="100300"/>
    <n v="114700"/>
    <n v="214700"/>
    <n v="220100"/>
  </r>
  <r>
    <n v="19081"/>
    <s v="Hancock"/>
    <n v="21801"/>
    <s v="Mason City"/>
    <x v="7"/>
    <n v="555"/>
    <n v="0.23469000000000001"/>
    <n v="55.065249999999999"/>
    <n v="4.7870000000000003E-2"/>
    <n v="33938.44"/>
    <n v="0.20402999999999999"/>
    <n v="0.11552"/>
    <n v="0.77297000000000005"/>
    <n v="61100"/>
    <n v="58400"/>
    <n v="40800"/>
    <n v="26800"/>
    <n v="58000"/>
    <n v="53300"/>
    <n v="74700"/>
    <n v="79000"/>
    <n v="93800"/>
    <n v="106600"/>
    <n v="172800"/>
    <n v="223500"/>
  </r>
  <r>
    <n v="31095"/>
    <s v="Jefferson"/>
    <n v="28101"/>
    <s v="Lincoln"/>
    <x v="2"/>
    <n v="355"/>
    <n v="0.27844000000000002"/>
    <n v="54.991"/>
    <n v="4.1300000000000003E-2"/>
    <n v="39172.01"/>
    <n v="0.23549"/>
    <n v="0.10198"/>
    <n v="0.74085000000000001"/>
    <n v="60700"/>
    <n v="59900"/>
    <n v="36800"/>
    <n v="28900"/>
    <n v="55600"/>
    <n v="51400"/>
    <n v="75900"/>
    <n v="77100"/>
    <n v="101200"/>
    <n v="109000"/>
    <n v="200600"/>
    <n v="232600"/>
  </r>
  <r>
    <n v="19047"/>
    <s v="Crawford"/>
    <n v="27504"/>
    <s v="Carroll"/>
    <x v="7"/>
    <n v="711"/>
    <n v="0.28306999999999999"/>
    <n v="54.987749999999998"/>
    <n v="6.1960000000000001E-2"/>
    <n v="41383.96"/>
    <n v="0.30105999999999999"/>
    <n v="0.11391999999999999"/>
    <n v="0.65400999999999998"/>
    <n v="60200"/>
    <n v="60500"/>
    <n v="32700"/>
    <n v="26400"/>
    <n v="53400"/>
    <n v="52500"/>
    <n v="74100"/>
    <n v="81300"/>
    <n v="102300"/>
    <n v="113600"/>
    <n v="236900"/>
    <n v="277600"/>
  </r>
  <r>
    <n v="19017"/>
    <s v="Bremer"/>
    <n v="22001"/>
    <s v="Waterloo"/>
    <x v="7"/>
    <n v="1135"/>
    <n v="0.24629000000000001"/>
    <n v="54.982250000000001"/>
    <n v="8.8160000000000002E-2"/>
    <n v="50832.72"/>
    <n v="0.27049000000000001"/>
    <n v="7.714E-2"/>
    <n v="0.63965000000000005"/>
    <n v="84600"/>
    <n v="63500"/>
    <n v="49300"/>
    <n v="31000"/>
    <n v="73500"/>
    <n v="55100"/>
    <n v="100100"/>
    <n v="84700"/>
    <n v="132400"/>
    <n v="114800"/>
    <n v="261900"/>
    <n v="221300"/>
  </r>
  <r>
    <n v="38097"/>
    <s v="Traill"/>
    <n v="26704"/>
    <s v="Grand Forks"/>
    <x v="1"/>
    <n v="373"/>
    <n v="0.31634000000000001"/>
    <n v="54.971499999999999"/>
    <n v="3.1289999999999998E-2"/>
    <n v="44738.51"/>
    <n v="0.20458000000000001"/>
    <n v="8.7999999999999995E-2"/>
    <n v="0.67559999999999998"/>
    <n v="75000"/>
    <n v="69300"/>
    <n v="49600"/>
    <n v="31900"/>
    <n v="73900"/>
    <n v="59300"/>
    <n v="94300"/>
    <n v="91000"/>
    <n v="114900"/>
    <n v="129100"/>
    <n v="200400"/>
    <n v="290800"/>
  </r>
  <r>
    <n v="31151"/>
    <s v="Saline"/>
    <n v="28101"/>
    <s v="Lincoln"/>
    <x v="2"/>
    <n v="634"/>
    <n v="0.23497000000000001"/>
    <n v="54.96725"/>
    <n v="4.113E-2"/>
    <n v="38325.89"/>
    <n v="0.21082999999999999"/>
    <n v="9.6629999999999994E-2"/>
    <n v="0.73658999999999997"/>
    <n v="63100"/>
    <n v="56400"/>
    <n v="39900"/>
    <n v="29700"/>
    <n v="59600"/>
    <n v="51400"/>
    <n v="78200"/>
    <n v="77200"/>
    <n v="98900"/>
    <n v="102600"/>
    <n v="186500"/>
    <n v="174600"/>
  </r>
  <r>
    <n v="27045"/>
    <s v="Fillmore"/>
    <n v="21701"/>
    <s v="Rochester"/>
    <x v="4"/>
    <n v="1116"/>
    <n v="0.22659000000000001"/>
    <n v="54.96275"/>
    <n v="0.13139000000000001"/>
    <n v="43340.17"/>
    <n v="0.32917999999999997"/>
    <n v="7.8539999999999999E-2"/>
    <n v="0.69086000000000003"/>
    <n v="70400"/>
    <n v="58100"/>
    <n v="38100"/>
    <n v="27600"/>
    <n v="59200"/>
    <n v="50700"/>
    <n v="81400"/>
    <n v="79700"/>
    <n v="105300"/>
    <n v="106400"/>
    <n v="214500"/>
    <n v="189900"/>
  </r>
  <r>
    <n v="19141"/>
    <s v="Obrien"/>
    <n v="27201"/>
    <s v="Sioux Center"/>
    <x v="7"/>
    <n v="744"/>
    <n v="0.33756000000000003"/>
    <n v="54.945"/>
    <n v="6.1379999999999997E-2"/>
    <n v="37971.230000000003"/>
    <n v="0.27287"/>
    <n v="0.11318"/>
    <n v="0.73118000000000005"/>
    <n v="65200"/>
    <n v="61800"/>
    <n v="38100"/>
    <n v="30400"/>
    <n v="57100"/>
    <n v="53100"/>
    <n v="76100"/>
    <n v="81300"/>
    <n v="106400"/>
    <n v="111700"/>
    <n v="252400"/>
    <n v="225000"/>
  </r>
  <r>
    <n v="27063"/>
    <s v="Jackson"/>
    <n v="27202"/>
    <s v="Worthington"/>
    <x v="4"/>
    <n v="435"/>
    <n v="0.30270000000000002"/>
    <n v="54.8125"/>
    <n v="6.6269999999999996E-2"/>
    <n v="38363.33"/>
    <n v="0.24551000000000001"/>
    <n v="9.5339999999999994E-2"/>
    <n v="0.72874000000000005"/>
    <n v="62200"/>
    <n v="57100"/>
    <n v="37900"/>
    <n v="27800"/>
    <n v="56500"/>
    <n v="55400"/>
    <n v="76300"/>
    <n v="79900"/>
    <n v="99100"/>
    <n v="101500"/>
    <n v="153500"/>
    <n v="155500"/>
  </r>
  <r>
    <n v="19075"/>
    <s v="Grundy"/>
    <n v="22001"/>
    <s v="Waterloo"/>
    <x v="7"/>
    <n v="460"/>
    <n v="0.31475999999999998"/>
    <n v="54.804000000000002"/>
    <n v="4.2160000000000003E-2"/>
    <n v="45254.5"/>
    <n v="0.22700999999999999"/>
    <n v="8.0680000000000002E-2"/>
    <n v="0.69130000000000003"/>
    <n v="71800"/>
    <n v="63300"/>
    <n v="45700"/>
    <n v="33500"/>
    <n v="67100"/>
    <n v="56000"/>
    <n v="91000"/>
    <n v="85000"/>
    <n v="118900"/>
    <n v="110200"/>
    <n v="215600"/>
    <n v="212300"/>
  </r>
  <r>
    <n v="16041"/>
    <s v="Franklin"/>
    <n v="36200"/>
    <s v="Logan"/>
    <x v="13"/>
    <n v="683"/>
    <n v="0.10372000000000001"/>
    <n v="54.781999999999996"/>
    <n v="7.6819999999999999E-2"/>
    <n v="39144.01"/>
    <n v="0.27828000000000003"/>
    <n v="0.12195"/>
    <n v="0.70716999999999997"/>
    <n v="62000"/>
    <n v="49100"/>
    <n v="36100"/>
    <n v="27500"/>
    <n v="53500"/>
    <n v="45000"/>
    <n v="75300"/>
    <n v="64700"/>
    <n v="97100"/>
    <n v="85400"/>
    <n v="265300"/>
    <n v="159100"/>
  </r>
  <r>
    <n v="29205"/>
    <s v="Shelby"/>
    <n v="26101"/>
    <s v="Moberly"/>
    <x v="14"/>
    <n v="340"/>
    <n v="0.1008"/>
    <n v="54.771000000000001"/>
    <n v="3.7359999999999997E-2"/>
    <n v="36362.300000000003"/>
    <n v="0.24413000000000001"/>
    <n v="0.15179000000000001"/>
    <n v="0.62646999999999997"/>
    <n v="46600"/>
    <n v="52100"/>
    <n v="25400"/>
    <n v="21900"/>
    <n v="44100"/>
    <n v="44400"/>
    <n v="61800"/>
    <n v="70100"/>
    <n v="78500"/>
    <n v="97600"/>
    <n v="135000"/>
    <n v="223200"/>
  </r>
  <r>
    <n v="20053"/>
    <s v="Ellsworth"/>
    <n v="29005"/>
    <s v="Hutchinson"/>
    <x v="0"/>
    <n v="257"/>
    <n v="0.18609000000000001"/>
    <n v="54.755249999999997"/>
    <n v="5.9369999999999999E-2"/>
    <n v="44209.02"/>
    <n v="0.28225"/>
    <n v="0.12891"/>
    <n v="0.67703999999999998"/>
    <n v="67300"/>
    <n v="55100"/>
    <n v="36900"/>
    <n v="28800"/>
    <n v="61700"/>
    <n v="47200"/>
    <n v="81200"/>
    <n v="75000"/>
    <n v="109600"/>
    <n v="107600"/>
    <n v="325700"/>
    <n v="190000"/>
  </r>
  <r>
    <n v="19147"/>
    <s v="Palo Alto"/>
    <n v="27301"/>
    <s v="Spencer"/>
    <x v="7"/>
    <n v="468"/>
    <n v="0.30625999999999998"/>
    <n v="54.753500000000003"/>
    <n v="9.3170000000000003E-2"/>
    <n v="36991.71"/>
    <n v="0.32769999999999999"/>
    <n v="7.8630000000000005E-2"/>
    <n v="0.73931999999999998"/>
    <n v="67000"/>
    <n v="61000"/>
    <n v="36300"/>
    <n v="28100"/>
    <n v="53400"/>
    <n v="54000"/>
    <n v="73300"/>
    <n v="80500"/>
    <n v="101600"/>
    <n v="112600"/>
    <n v="403500"/>
    <n v="202900"/>
  </r>
  <r>
    <n v="19095"/>
    <s v="Iowa"/>
    <n v="22200"/>
    <s v="Cedar Rapids"/>
    <x v="7"/>
    <n v="670"/>
    <n v="0.20608000000000001"/>
    <n v="54.722999999999999"/>
    <n v="0.17530999999999999"/>
    <n v="40921.769999999997"/>
    <n v="0.36057"/>
    <n v="7.7600000000000002E-2"/>
    <n v="0.72536999999999996"/>
    <n v="89000"/>
    <n v="56900"/>
    <n v="46100"/>
    <n v="27900"/>
    <n v="67900"/>
    <n v="50900"/>
    <n v="87100"/>
    <n v="79600"/>
    <n v="110500"/>
    <n v="102500"/>
    <n v="925000"/>
    <n v="192000"/>
  </r>
  <r>
    <n v="56005"/>
    <s v="Campbell"/>
    <n v="34601"/>
    <s v="Gillette"/>
    <x v="3"/>
    <n v="1902"/>
    <n v="0.22473000000000001"/>
    <n v="54.71425"/>
    <n v="9.4119999999999995E-2"/>
    <n v="53449.55"/>
    <n v="0.28078999999999998"/>
    <n v="0.13730999999999999"/>
    <n v="0.55783000000000005"/>
    <n v="90400"/>
    <n v="65400"/>
    <n v="52000"/>
    <n v="26700"/>
    <n v="81300"/>
    <n v="58400"/>
    <n v="105400"/>
    <n v="90900"/>
    <n v="136000"/>
    <n v="116600"/>
    <n v="366700"/>
    <n v="239600"/>
  </r>
  <r>
    <n v="27009"/>
    <s v="Benton"/>
    <n v="21400"/>
    <s v="St. Cloud"/>
    <x v="4"/>
    <n v="1361"/>
    <n v="0.22886000000000001"/>
    <n v="54.662500000000001"/>
    <n v="0.1114"/>
    <n v="48740.84"/>
    <n v="0.31850000000000001"/>
    <n v="8.1949999999999995E-2"/>
    <n v="0.66935999999999996"/>
    <n v="82900"/>
    <n v="58400"/>
    <n v="44300"/>
    <n v="29400"/>
    <n v="67300"/>
    <n v="53600"/>
    <n v="93100"/>
    <n v="80200"/>
    <n v="126100"/>
    <n v="104900"/>
    <n v="428000"/>
    <n v="185900"/>
  </r>
  <r>
    <n v="31041"/>
    <s v="Custer"/>
    <n v="28305"/>
    <s v="Broken Bow"/>
    <x v="2"/>
    <n v="531"/>
    <n v="0.27768999999999999"/>
    <n v="54.643250000000002"/>
    <n v="6.7519999999999997E-2"/>
    <n v="37640.379999999997"/>
    <n v="0.27972999999999998"/>
    <n v="0.12109"/>
    <n v="0.66102000000000005"/>
    <n v="50000"/>
    <n v="53500"/>
    <n v="27500"/>
    <n v="27500"/>
    <n v="42900"/>
    <n v="46500"/>
    <n v="65100"/>
    <n v="73500"/>
    <n v="86500"/>
    <n v="99500"/>
    <n v="136100"/>
    <n v="190500"/>
  </r>
  <r>
    <n v="48165"/>
    <s v="Gaines"/>
    <n v="30801"/>
    <s v="Hobbs"/>
    <x v="11"/>
    <n v="669"/>
    <n v="0.29592000000000002"/>
    <n v="54.634999999999998"/>
    <n v="9.0319999999999998E-2"/>
    <n v="48635.06"/>
    <n v="0.44878000000000001"/>
    <n v="0.25034000000000001"/>
    <n v="0.46637000000000001"/>
    <n v="51900"/>
    <n v="55900"/>
    <n v="19800"/>
    <n v="24000"/>
    <n v="37300"/>
    <n v="46000"/>
    <n v="68400"/>
    <n v="80000"/>
    <n v="103400"/>
    <n v="108400"/>
    <n v="233300"/>
    <n v="213500"/>
  </r>
  <r>
    <n v="27101"/>
    <s v="Murray"/>
    <n v="27202"/>
    <s v="Worthington"/>
    <x v="4"/>
    <n v="412"/>
    <n v="0.26061000000000001"/>
    <n v="54.569249999999997"/>
    <n v="7.8509999999999996E-2"/>
    <n v="37407.69"/>
    <n v="0.25409999999999999"/>
    <n v="7.9009999999999997E-2"/>
    <n v="0.72330000000000005"/>
    <n v="61900"/>
    <n v="55700"/>
    <n v="36800"/>
    <n v="28200"/>
    <n v="56300"/>
    <n v="49000"/>
    <n v="74200"/>
    <n v="77000"/>
    <n v="95100"/>
    <n v="106600"/>
    <n v="206200"/>
    <n v="192000"/>
  </r>
  <r>
    <n v="27033"/>
    <s v="Cottonwood"/>
    <n v="27202"/>
    <s v="Worthington"/>
    <x v="4"/>
    <n v="522"/>
    <n v="0.25625999999999999"/>
    <n v="54.502499999999998"/>
    <n v="5.4699999999999999E-2"/>
    <n v="37935.5"/>
    <n v="0.24088000000000001"/>
    <n v="8.9800000000000005E-2"/>
    <n v="0.73180000000000001"/>
    <n v="61000"/>
    <n v="57300"/>
    <n v="36700"/>
    <n v="26000"/>
    <n v="55800"/>
    <n v="50000"/>
    <n v="74700"/>
    <n v="78400"/>
    <n v="94400"/>
    <n v="113600"/>
    <n v="205300"/>
    <n v="185400"/>
  </r>
  <r>
    <n v="49047"/>
    <s v="Uintah"/>
    <n v="36402"/>
    <s v="Vernal"/>
    <x v="8"/>
    <n v="1454"/>
    <n v="0.26157999999999998"/>
    <n v="54.5015"/>
    <n v="6.411E-2"/>
    <n v="52311.29"/>
    <n v="0.33298"/>
    <n v="0.18593999999999999"/>
    <n v="0.61209999999999998"/>
    <n v="67400"/>
    <n v="62400"/>
    <n v="33200"/>
    <n v="26300"/>
    <n v="58300"/>
    <n v="55300"/>
    <n v="85500"/>
    <n v="85200"/>
    <n v="114500"/>
    <n v="115700"/>
    <n v="286500"/>
    <n v="243100"/>
  </r>
  <r>
    <n v="46037"/>
    <s v="Day"/>
    <n v="26602"/>
    <s v="Sisseton"/>
    <x v="5"/>
    <n v="286"/>
    <n v="0.23322000000000001"/>
    <n v="54.435499999999998"/>
    <n v="4.614E-2"/>
    <n v="39614.36"/>
    <n v="0.27417000000000002"/>
    <n v="0.10544000000000001"/>
    <n v="0.62238000000000004"/>
    <n v="49500"/>
    <n v="53800"/>
    <n v="26400"/>
    <n v="24400"/>
    <n v="44800"/>
    <n v="47500"/>
    <n v="66000"/>
    <n v="77600"/>
    <n v="84700"/>
    <n v="104300"/>
    <n v="208700"/>
    <n v="202600"/>
  </r>
  <r>
    <n v="19025"/>
    <s v="Calhoun"/>
    <n v="27402"/>
    <s v="Fort Dodge"/>
    <x v="7"/>
    <n v="530"/>
    <n v="0.27274999999999999"/>
    <n v="54.433750000000003"/>
    <n v="4.5920000000000002E-2"/>
    <n v="39287.47"/>
    <n v="0.24041999999999999"/>
    <n v="7.0760000000000003E-2"/>
    <n v="0.69623000000000002"/>
    <n v="62400"/>
    <n v="59800"/>
    <n v="38400"/>
    <n v="25900"/>
    <n v="58100"/>
    <n v="52700"/>
    <n v="77700"/>
    <n v="83700"/>
    <n v="105100"/>
    <n v="112000"/>
    <n v="216500"/>
    <n v="199700"/>
  </r>
  <r>
    <n v="20069"/>
    <s v="Gray"/>
    <n v="29003"/>
    <s v="Dodge City"/>
    <x v="0"/>
    <n v="322"/>
    <n v="0.17535000000000001"/>
    <n v="54.417749999999998"/>
    <n v="7.8700000000000006E-2"/>
    <n v="41165.300000000003"/>
    <n v="0.31153999999999998"/>
    <n v="0.11209"/>
    <n v="0.68633999999999995"/>
    <n v="67300"/>
    <n v="54400"/>
    <n v="37400"/>
    <n v="26300"/>
    <n v="56100"/>
    <n v="47700"/>
    <n v="78600"/>
    <n v="75800"/>
    <n v="109300"/>
    <n v="103400"/>
    <n v="297300"/>
    <n v="203000"/>
  </r>
  <r>
    <n v="19107"/>
    <s v="Keokuk"/>
    <n v="22300"/>
    <s v="Ottumwa"/>
    <x v="7"/>
    <n v="520"/>
    <n v="0.23868"/>
    <n v="54.365000000000002"/>
    <n v="6.7269999999999996E-2"/>
    <n v="39158.639999999999"/>
    <n v="0.26016"/>
    <n v="0.12313"/>
    <n v="0.70577000000000001"/>
    <n v="60000"/>
    <n v="54800"/>
    <n v="35200"/>
    <n v="26500"/>
    <n v="55300"/>
    <n v="50600"/>
    <n v="74300"/>
    <n v="76500"/>
    <n v="98200"/>
    <n v="100500"/>
    <n v="199100"/>
    <n v="206900"/>
  </r>
  <r>
    <n v="31141"/>
    <s v="Platte"/>
    <n v="27802"/>
    <s v="Columbus"/>
    <x v="2"/>
    <n v="1606"/>
    <n v="0.22961999999999999"/>
    <n v="54.340499999999999"/>
    <n v="7.127E-2"/>
    <n v="45099.93"/>
    <n v="0.27792"/>
    <n v="0.10775999999999999"/>
    <n v="0.70423000000000002"/>
    <n v="74000"/>
    <n v="58800"/>
    <n v="42000"/>
    <n v="27300"/>
    <n v="64900"/>
    <n v="51200"/>
    <n v="87100"/>
    <n v="80300"/>
    <n v="119500"/>
    <n v="111900"/>
    <n v="335200"/>
    <n v="207800"/>
  </r>
  <r>
    <n v="38055"/>
    <s v="Mclean"/>
    <n v="26201"/>
    <s v="Bismarck"/>
    <x v="1"/>
    <n v="503"/>
    <n v="0.28271000000000002"/>
    <n v="54.33775"/>
    <n v="4.24E-2"/>
    <n v="44595.28"/>
    <n v="0.24281"/>
    <n v="9.7030000000000005E-2"/>
    <n v="0.67396"/>
    <n v="65400"/>
    <n v="60300"/>
    <n v="41900"/>
    <n v="26800"/>
    <n v="64100"/>
    <n v="55400"/>
    <n v="86500"/>
    <n v="81500"/>
    <n v="104800"/>
    <n v="115600"/>
    <n v="164600"/>
    <n v="190500"/>
  </r>
  <r>
    <n v="8125"/>
    <s v="Yuma"/>
    <n v="28301"/>
    <s v="Sterling"/>
    <x v="12"/>
    <n v="454"/>
    <n v="0.29165000000000002"/>
    <n v="54.277250000000002"/>
    <n v="4.3290000000000002E-2"/>
    <n v="41879.82"/>
    <n v="0.34429999999999999"/>
    <n v="0.11597"/>
    <n v="0.61894000000000005"/>
    <n v="58800"/>
    <n v="58300"/>
    <n v="29800"/>
    <n v="29100"/>
    <n v="49800"/>
    <n v="49000"/>
    <n v="71700"/>
    <n v="80000"/>
    <n v="106700"/>
    <n v="103900"/>
    <n v="227100"/>
    <n v="194200"/>
  </r>
  <r>
    <n v="48501"/>
    <s v="Yoakum"/>
    <n v="30801"/>
    <s v="Hobbs"/>
    <x v="11"/>
    <n v="469"/>
    <n v="0.27216000000000001"/>
    <n v="54.262999999999998"/>
    <n v="8.0509999999999998E-2"/>
    <n v="52414.3"/>
    <n v="0.37268000000000001"/>
    <n v="0.22112000000000001"/>
    <n v="0.57142999999999999"/>
    <n v="63700"/>
    <n v="63500"/>
    <n v="30400"/>
    <n v="24000"/>
    <n v="49000"/>
    <n v="51400"/>
    <n v="82800"/>
    <n v="87100"/>
    <n v="117700"/>
    <n v="126100"/>
    <n v="329200"/>
    <n v="305700"/>
  </r>
  <r>
    <n v="55065"/>
    <s v="Lafayette"/>
    <n v="23000"/>
    <s v="Monroe"/>
    <x v="9"/>
    <n v="765"/>
    <n v="0.26822000000000001"/>
    <n v="54.259500000000003"/>
    <n v="7.8259999999999996E-2"/>
    <n v="45943.06"/>
    <n v="0.29124"/>
    <n v="0.10276"/>
    <n v="0.68496999999999997"/>
    <n v="62300"/>
    <n v="59600"/>
    <n v="33200"/>
    <n v="25500"/>
    <n v="54200"/>
    <n v="50900"/>
    <n v="79200"/>
    <n v="80700"/>
    <n v="99000"/>
    <n v="111200"/>
    <n v="345100"/>
    <n v="179600"/>
  </r>
  <r>
    <n v="19001"/>
    <s v="Adair"/>
    <n v="27501"/>
    <s v="Des Moines"/>
    <x v="7"/>
    <n v="310"/>
    <n v="0.14821999999999999"/>
    <n v="54.2515"/>
    <n v="0.18264"/>
    <n v="42044.47"/>
    <n v="0.39657999999999999"/>
    <n v="9.7259999999999999E-2"/>
    <n v="0.66452"/>
    <n v="67100"/>
    <n v="51400"/>
    <n v="31600"/>
    <n v="26400"/>
    <n v="51600"/>
    <n v="47900"/>
    <n v="73600"/>
    <n v="71500"/>
    <n v="98500"/>
    <n v="91900"/>
    <n v="229800"/>
    <n v="160300"/>
  </r>
  <r>
    <n v="29151"/>
    <s v="Osage"/>
    <n v="29601"/>
    <s v="Columbia"/>
    <x v="14"/>
    <n v="513"/>
    <n v="0.23319999999999999"/>
    <n v="54.222999999999999"/>
    <n v="8.7010000000000004E-2"/>
    <n v="39674.800000000003"/>
    <n v="0.24940000000000001"/>
    <n v="9.5329999999999998E-2"/>
    <n v="0.75244"/>
    <n v="67700"/>
    <n v="56000"/>
    <n v="42300"/>
    <n v="28100"/>
    <n v="61500"/>
    <n v="53900"/>
    <n v="82000"/>
    <n v="80100"/>
    <n v="100300"/>
    <n v="99000"/>
    <n v="235700"/>
    <n v="190900"/>
  </r>
  <r>
    <n v="56009"/>
    <s v="Converse"/>
    <n v="34603"/>
    <s v="Casper"/>
    <x v="3"/>
    <n v="689"/>
    <n v="0.28778999999999999"/>
    <n v="54.213749999999997"/>
    <n v="5.6820000000000002E-2"/>
    <n v="48128.93"/>
    <n v="0.28750999999999999"/>
    <n v="0.17444999999999999"/>
    <n v="0.627"/>
    <n v="68700"/>
    <n v="65600"/>
    <n v="39600"/>
    <n v="27700"/>
    <n v="65600"/>
    <n v="57500"/>
    <n v="87700"/>
    <n v="84800"/>
    <n v="112300"/>
    <n v="113900"/>
    <n v="190400"/>
    <n v="248800"/>
  </r>
  <r>
    <n v="46053"/>
    <s v="Gregory"/>
    <n v="27004"/>
    <s v="Winner"/>
    <x v="5"/>
    <n v="253"/>
    <n v="0.30965999999999999"/>
    <n v="54.161499999999997"/>
    <n v="8.0479999999999996E-2"/>
    <n v="34763.300000000003"/>
    <n v="0.39810000000000001"/>
    <n v="0.10081"/>
    <n v="0.52173999999999998"/>
    <n v="48400"/>
    <n v="56200"/>
    <n v="23000"/>
    <n v="23900"/>
    <n v="35800"/>
    <n v="44700"/>
    <n v="57800"/>
    <n v="75400"/>
    <n v="84600"/>
    <n v="110700"/>
    <n v="264300"/>
    <n v="265400"/>
  </r>
  <r>
    <n v="20147"/>
    <s v="Phillips"/>
    <n v="28603"/>
    <s v="Phillipsburg"/>
    <x v="0"/>
    <n v="272"/>
    <n v="0.35621999999999998"/>
    <n v="54.152500000000003"/>
    <n v="8.1280000000000005E-2"/>
    <n v="39685.81"/>
    <n v="0.27733000000000002"/>
    <n v="0.12748999999999999"/>
    <n v="0.69118000000000002"/>
    <n v="57300"/>
    <n v="59000"/>
    <n v="31800"/>
    <n v="27300"/>
    <n v="51400"/>
    <n v="51600"/>
    <n v="71400"/>
    <n v="79700"/>
    <n v="92600"/>
    <n v="106000"/>
    <n v="161800"/>
    <n v="193000"/>
  </r>
  <r>
    <n v="38101"/>
    <s v="Ward"/>
    <n v="26304"/>
    <s v="Minot"/>
    <x v="1"/>
    <n v="2476"/>
    <n v="0.27333000000000002"/>
    <n v="54.127249999999997"/>
    <n v="9.0539999999999995E-2"/>
    <n v="44834.239999999998"/>
    <n v="0.32828000000000002"/>
    <n v="9.4890000000000002E-2"/>
    <n v="0.67205000000000004"/>
    <n v="72700"/>
    <n v="61900"/>
    <n v="38900"/>
    <n v="27200"/>
    <n v="60800"/>
    <n v="50800"/>
    <n v="83800"/>
    <n v="83700"/>
    <n v="117400"/>
    <n v="115300"/>
    <n v="336900"/>
    <n v="241800"/>
  </r>
  <r>
    <n v="27151"/>
    <s v="Swift"/>
    <n v="27101"/>
    <s v="Willmar"/>
    <x v="4"/>
    <n v="520"/>
    <n v="0.27282000000000001"/>
    <n v="54.121499999999997"/>
    <n v="4.6829999999999997E-2"/>
    <n v="39222.519999999997"/>
    <n v="0.25822000000000001"/>
    <n v="0.10062"/>
    <n v="0.71923000000000004"/>
    <n v="65600"/>
    <n v="58200"/>
    <n v="39700"/>
    <n v="27900"/>
    <n v="57900"/>
    <n v="51000"/>
    <n v="78900"/>
    <n v="80200"/>
    <n v="109800"/>
    <n v="113100"/>
    <n v="221700"/>
    <n v="235600"/>
  </r>
  <r>
    <n v="56031"/>
    <s v="Platte"/>
    <n v="27703"/>
    <s v="Torrington"/>
    <x v="3"/>
    <n v="422"/>
    <n v="0.19764000000000001"/>
    <n v="54.116999999999997"/>
    <n v="4.9979999999999997E-2"/>
    <n v="53018.26"/>
    <n v="0.29875000000000002"/>
    <n v="0.14319000000000001"/>
    <n v="0.62558999999999998"/>
    <n v="62200"/>
    <n v="55100"/>
    <n v="31300"/>
    <n v="24400"/>
    <n v="59200"/>
    <n v="50700"/>
    <n v="84300"/>
    <n v="78200"/>
    <n v="106800"/>
    <n v="104000"/>
    <n v="200600"/>
    <n v="175000"/>
  </r>
  <r>
    <n v="48495"/>
    <s v="Winkler"/>
    <n v="31402"/>
    <s v="Pecos"/>
    <x v="11"/>
    <n v="421"/>
    <n v="0.30958000000000002"/>
    <n v="54.051499999999997"/>
    <n v="9.5070000000000002E-2"/>
    <n v="42610.15"/>
    <n v="0.33937"/>
    <n v="0.29638999999999999"/>
    <n v="0.61045000000000005"/>
    <n v="54700"/>
    <n v="55700"/>
    <n v="27300"/>
    <n v="22600"/>
    <n v="45600"/>
    <n v="51000"/>
    <n v="69900"/>
    <n v="84700"/>
    <n v="98300"/>
    <n v="110100"/>
    <n v="131800"/>
    <n v="154800"/>
  </r>
  <r>
    <n v="19063"/>
    <s v="Emmet"/>
    <n v="27302"/>
    <s v="Fairmont"/>
    <x v="7"/>
    <n v="475"/>
    <n v="0.26774999999999999"/>
    <n v="54.017749999999999"/>
    <n v="4.9700000000000001E-2"/>
    <n v="40972.14"/>
    <n v="0.25374000000000002"/>
    <n v="0.11039"/>
    <n v="0.71157999999999999"/>
    <n v="59700"/>
    <n v="55900"/>
    <n v="34700"/>
    <n v="26700"/>
    <n v="53700"/>
    <n v="50900"/>
    <n v="75700"/>
    <n v="75000"/>
    <n v="98800"/>
    <n v="101000"/>
    <n v="193900"/>
    <n v="273600"/>
  </r>
  <r>
    <n v="48237"/>
    <s v="Jack"/>
    <n v="32602"/>
    <s v="Graham"/>
    <x v="11"/>
    <n v="332"/>
    <n v="0.34433000000000002"/>
    <n v="54.006250000000001"/>
    <n v="4.5600000000000002E-2"/>
    <n v="42868.7"/>
    <n v="0.30287999999999998"/>
    <n v="0.27606999999999998"/>
    <n v="0.58735000000000004"/>
    <n v="49300"/>
    <n v="63000"/>
    <n v="24400"/>
    <n v="22300"/>
    <n v="43600"/>
    <n v="54300"/>
    <n v="67300"/>
    <n v="84900"/>
    <n v="91200"/>
    <n v="121200"/>
    <n v="161700"/>
    <n v="303800"/>
  </r>
  <r>
    <n v="40007"/>
    <s v="Beaver"/>
    <n v="31004"/>
    <s v="Liberal"/>
    <x v="6"/>
    <n v="271"/>
    <n v="0.33062999999999998"/>
    <n v="54.001750000000001"/>
    <n v="5.5129999999999998E-2"/>
    <n v="47514.14"/>
    <n v="0.28670000000000001"/>
    <n v="0.15273"/>
    <n v="0.66052"/>
    <n v="63700"/>
    <n v="58200"/>
    <n v="34500"/>
    <n v="30200"/>
    <n v="58400"/>
    <n v="53300"/>
    <n v="82000"/>
    <n v="81100"/>
    <n v="103700"/>
    <n v="104800"/>
    <n v="233400"/>
    <n v="196100"/>
  </r>
  <r>
    <n v="27135"/>
    <s v="Roseau"/>
    <n v="26001"/>
    <s v="Roseau"/>
    <x v="4"/>
    <n v="810"/>
    <n v="0.18195"/>
    <n v="53.996749999999999"/>
    <n v="0.24607000000000001"/>
    <n v="37640.519999999997"/>
    <n v="0.42762"/>
    <n v="9.4839999999999994E-2"/>
    <n v="0.73333000000000004"/>
    <n v="81600"/>
    <n v="54200"/>
    <n v="39000"/>
    <n v="27100"/>
    <n v="57100"/>
    <n v="45400"/>
    <n v="76700"/>
    <n v="73700"/>
    <n v="100400"/>
    <n v="99100"/>
    <n v="309900"/>
    <n v="190300"/>
  </r>
  <r>
    <n v="27083"/>
    <s v="Lyon"/>
    <n v="27102"/>
    <s v="Marshall"/>
    <x v="4"/>
    <n v="1218"/>
    <n v="0.26340999999999998"/>
    <n v="53.948250000000002"/>
    <n v="0.11073"/>
    <n v="48126.14"/>
    <n v="0.33706999999999998"/>
    <n v="8.8929999999999995E-2"/>
    <n v="0.64614000000000005"/>
    <n v="80000"/>
    <n v="61800"/>
    <n v="42200"/>
    <n v="28000"/>
    <n v="66400"/>
    <n v="53500"/>
    <n v="90300"/>
    <n v="79800"/>
    <n v="128100"/>
    <n v="106700"/>
    <n v="362600"/>
    <n v="183300"/>
  </r>
  <r>
    <n v="19065"/>
    <s v="Fayette"/>
    <n v="22001"/>
    <s v="Waterloo"/>
    <x v="7"/>
    <n v="908"/>
    <n v="0.28742000000000001"/>
    <n v="53.935499999999998"/>
    <n v="6.6299999999999998E-2"/>
    <n v="42555.23"/>
    <n v="0.27374999999999999"/>
    <n v="9.6979999999999997E-2"/>
    <n v="0.69382999999999995"/>
    <n v="60800"/>
    <n v="58900"/>
    <n v="35200"/>
    <n v="27000"/>
    <n v="54300"/>
    <n v="52600"/>
    <n v="77800"/>
    <n v="79900"/>
    <n v="98200"/>
    <n v="108100"/>
    <n v="227900"/>
    <n v="199200"/>
  </r>
  <r>
    <n v="27089"/>
    <s v="Marshall"/>
    <n v="26703"/>
    <s v="Thief River Falls"/>
    <x v="4"/>
    <n v="495"/>
    <n v="0.30185000000000001"/>
    <n v="53.910249999999998"/>
    <n v="9.9699999999999997E-2"/>
    <n v="42684.81"/>
    <n v="0.35482999999999998"/>
    <n v="9.0719999999999995E-2"/>
    <n v="0.67474999999999996"/>
    <n v="70300"/>
    <n v="58900"/>
    <n v="34700"/>
    <n v="29700"/>
    <n v="57700"/>
    <n v="51800"/>
    <n v="77400"/>
    <n v="80600"/>
    <n v="107800"/>
    <n v="108100"/>
    <n v="394400"/>
    <n v="258100"/>
  </r>
  <r>
    <n v="27055"/>
    <s v="Houston"/>
    <n v="22900"/>
    <s v="La Crosse"/>
    <x v="4"/>
    <n v="915"/>
    <n v="0.16794999999999999"/>
    <n v="53.866750000000003"/>
    <n v="0.17927000000000001"/>
    <n v="47668.2"/>
    <n v="0.37175000000000002"/>
    <n v="4.4589999999999998E-2"/>
    <n v="0.65683000000000002"/>
    <n v="83600"/>
    <n v="54600"/>
    <n v="41400"/>
    <n v="25900"/>
    <n v="65300"/>
    <n v="48900"/>
    <n v="89100"/>
    <n v="77300"/>
    <n v="121400"/>
    <n v="101400"/>
    <n v="343900"/>
    <n v="185600"/>
  </r>
  <r>
    <n v="55093"/>
    <s v="Pierce"/>
    <n v="21501"/>
    <s v="Minneapolis"/>
    <x v="9"/>
    <n v="1757"/>
    <n v="0.20524999999999999"/>
    <n v="53.837249999999997"/>
    <n v="5.8599999999999999E-2"/>
    <n v="56630.87"/>
    <n v="0.25533"/>
    <n v="7.016E-2"/>
    <n v="0.57769000000000004"/>
    <n v="86600"/>
    <n v="60200"/>
    <n v="50200"/>
    <n v="28100"/>
    <n v="78200"/>
    <n v="50600"/>
    <n v="106800"/>
    <n v="83500"/>
    <n v="139000"/>
    <n v="109500"/>
    <n v="312500"/>
    <n v="186300"/>
  </r>
  <r>
    <n v="31045"/>
    <s v="Dawes"/>
    <n v="27701"/>
    <s v="Scottsbluff"/>
    <x v="2"/>
    <n v="342"/>
    <n v="0.24263000000000001"/>
    <n v="53.823749999999997"/>
    <n v="5.8889999999999998E-2"/>
    <n v="50175.8"/>
    <n v="0.35216999999999998"/>
    <n v="0.11526"/>
    <n v="0.60526000000000002"/>
    <n v="59100"/>
    <n v="58100"/>
    <n v="28000"/>
    <n v="24800"/>
    <n v="50800"/>
    <n v="50500"/>
    <n v="78200"/>
    <n v="77900"/>
    <n v="103400"/>
    <n v="99400"/>
    <n v="238500"/>
    <n v="205500"/>
  </r>
  <r>
    <n v="16007"/>
    <s v="Bear Lake"/>
    <n v="36403"/>
    <s v="Soda Springs"/>
    <x v="13"/>
    <n v="392"/>
    <n v="0.12878000000000001"/>
    <n v="53.823500000000003"/>
    <n v="5.7829999999999999E-2"/>
    <n v="42557.73"/>
    <n v="0.25553999999999999"/>
    <n v="0.10995000000000001"/>
    <n v="0.70408000000000004"/>
    <n v="61100"/>
    <n v="51100"/>
    <n v="35900"/>
    <n v="25500"/>
    <n v="60600"/>
    <n v="43200"/>
    <n v="78400"/>
    <n v="68800"/>
    <n v="96800"/>
    <n v="96000"/>
    <n v="232700"/>
    <n v="180200"/>
  </r>
  <r>
    <n v="27159"/>
    <s v="Wadena"/>
    <n v="26902"/>
    <s v="Little Falls"/>
    <x v="4"/>
    <n v="750"/>
    <n v="0.20633000000000001"/>
    <n v="53.721249999999998"/>
    <n v="8.5809999999999997E-2"/>
    <n v="42994.63"/>
    <n v="0.36131999999999997"/>
    <n v="9.5829999999999999E-2"/>
    <n v="0.628"/>
    <n v="60300"/>
    <n v="53500"/>
    <n v="30000"/>
    <n v="24900"/>
    <n v="49000"/>
    <n v="46800"/>
    <n v="72900"/>
    <n v="74000"/>
    <n v="103500"/>
    <n v="105300"/>
    <n v="297900"/>
    <n v="183200"/>
  </r>
  <r>
    <n v="27173"/>
    <s v="Yellow Medicine"/>
    <n v="27101"/>
    <s v="Willmar"/>
    <x v="4"/>
    <n v="608"/>
    <n v="0.33622999999999997"/>
    <n v="53.716749999999998"/>
    <n v="5.8689999999999999E-2"/>
    <n v="37962.400000000001"/>
    <n v="0.24635000000000001"/>
    <n v="0.11111"/>
    <n v="0.71216999999999997"/>
    <n v="65500"/>
    <n v="60900"/>
    <n v="41500"/>
    <n v="28200"/>
    <n v="58300"/>
    <n v="53900"/>
    <n v="79400"/>
    <n v="83400"/>
    <n v="107800"/>
    <n v="111600"/>
    <n v="263300"/>
    <n v="218200"/>
  </r>
  <r>
    <n v="31185"/>
    <s v="York"/>
    <n v="27902"/>
    <s v="York"/>
    <x v="2"/>
    <n v="653"/>
    <n v="0.27761999999999998"/>
    <n v="53.653500000000001"/>
    <n v="5.6919999999999998E-2"/>
    <n v="44208.98"/>
    <n v="0.30070000000000002"/>
    <n v="9.4649999999999998E-2"/>
    <n v="0.66308999999999996"/>
    <n v="71900"/>
    <n v="58100"/>
    <n v="41900"/>
    <n v="28200"/>
    <n v="62400"/>
    <n v="52700"/>
    <n v="86100"/>
    <n v="82600"/>
    <n v="122200"/>
    <n v="109100"/>
    <n v="287400"/>
    <n v="198000"/>
  </r>
  <r>
    <n v="55015"/>
    <s v="Calumet"/>
    <n v="22500"/>
    <s v="Oshkosh"/>
    <x v="9"/>
    <n v="1076"/>
    <n v="0.26726"/>
    <n v="53.649500000000003"/>
    <n v="8.6379999999999998E-2"/>
    <n v="45547.65"/>
    <n v="0.23658000000000001"/>
    <n v="5.9420000000000001E-2"/>
    <n v="0.67657999999999996"/>
    <n v="85100"/>
    <n v="62000"/>
    <n v="52200"/>
    <n v="31600"/>
    <n v="77100"/>
    <n v="54700"/>
    <n v="97700"/>
    <n v="82000"/>
    <n v="125300"/>
    <n v="111000"/>
    <n v="352900"/>
    <n v="201600"/>
  </r>
  <r>
    <n v="27079"/>
    <s v="Le Sueur"/>
    <n v="21301"/>
    <s v="Mankato"/>
    <x v="4"/>
    <n v="1458"/>
    <n v="0.24076"/>
    <n v="53.548000000000002"/>
    <n v="7.7829999999999996E-2"/>
    <n v="46088.92"/>
    <n v="0.24657000000000001"/>
    <n v="9.4390000000000002E-2"/>
    <n v="0.68106999999999995"/>
    <n v="79400"/>
    <n v="58700"/>
    <n v="48900"/>
    <n v="27700"/>
    <n v="71600"/>
    <n v="52200"/>
    <n v="95000"/>
    <n v="80300"/>
    <n v="116300"/>
    <n v="104300"/>
    <n v="264500"/>
    <n v="188500"/>
  </r>
  <r>
    <n v="38093"/>
    <s v="Stutsman"/>
    <n v="26803"/>
    <s v="Jamestown"/>
    <x v="1"/>
    <n v="939"/>
    <n v="0.25625999999999999"/>
    <n v="53.511499999999998"/>
    <n v="8.9429999999999996E-2"/>
    <n v="47929.53"/>
    <n v="0.35150999999999999"/>
    <n v="0.10120999999999999"/>
    <n v="0.63046000000000002"/>
    <n v="75100"/>
    <n v="58400"/>
    <n v="38300"/>
    <n v="26300"/>
    <n v="61900"/>
    <n v="50900"/>
    <n v="86300"/>
    <n v="82000"/>
    <n v="118100"/>
    <n v="108400"/>
    <n v="380500"/>
    <n v="217000"/>
  </r>
  <r>
    <n v="48377"/>
    <s v="Presidio"/>
    <n v="31404"/>
    <s v="Alpine"/>
    <x v="11"/>
    <n v="291"/>
    <n v="6.8769999999999998E-2"/>
    <n v="53.510249999999999"/>
    <n v="4.5879999999999997E-2"/>
    <n v="29913.49"/>
    <n v="0.39761000000000002"/>
    <n v="0.27692"/>
    <n v="0.35052"/>
    <n v="33400"/>
    <n v="47600"/>
    <n v="13100"/>
    <n v="20300"/>
    <n v="23300"/>
    <n v="41100"/>
    <n v="43000"/>
    <n v="69200"/>
    <n v="73900"/>
    <n v="92400"/>
    <n v="134300"/>
    <n v="185800"/>
  </r>
  <r>
    <n v="31003"/>
    <s v="Antelope"/>
    <n v="27801"/>
    <s v="Virginia Beach"/>
    <x v="2"/>
    <n v="348"/>
    <n v="0.35755999999999999"/>
    <n v="53.438000000000002"/>
    <n v="0.11547"/>
    <n v="36853.81"/>
    <n v="0.33140999999999998"/>
    <n v="7.8310000000000005E-2"/>
    <n v="0.66378999999999999"/>
    <n v="57900"/>
    <n v="56300"/>
    <n v="31200"/>
    <n v="26000"/>
    <n v="48100"/>
    <n v="50100"/>
    <n v="68000"/>
    <n v="79100"/>
    <n v="95300"/>
    <n v="101500"/>
    <n v="241900"/>
    <n v="255400"/>
  </r>
  <r>
    <n v="48475"/>
    <s v="Ward"/>
    <n v="31402"/>
    <s v="Pecos"/>
    <x v="11"/>
    <n v="619"/>
    <n v="0.22062000000000001"/>
    <n v="53.414499999999997"/>
    <n v="0.11183"/>
    <n v="51650.2"/>
    <n v="0.46629999999999999"/>
    <n v="0.25041000000000002"/>
    <n v="0.53473000000000004"/>
    <n v="58100"/>
    <n v="55400"/>
    <n v="21200"/>
    <n v="21300"/>
    <n v="42700"/>
    <n v="45500"/>
    <n v="72800"/>
    <n v="78700"/>
    <n v="106800"/>
    <n v="110200"/>
    <n v="244600"/>
    <n v="209200"/>
  </r>
  <r>
    <n v="16029"/>
    <s v="Caribou"/>
    <n v="36403"/>
    <s v="Soda Springs"/>
    <x v="13"/>
    <n v="472"/>
    <n v="0.16238"/>
    <n v="53.411499999999997"/>
    <n v="4.1919999999999999E-2"/>
    <n v="45326.98"/>
    <n v="0.24054"/>
    <n v="0.13006000000000001"/>
    <n v="0.68008000000000002"/>
    <n v="71300"/>
    <n v="51600"/>
    <n v="46100"/>
    <n v="26900"/>
    <n v="68200"/>
    <n v="46900"/>
    <n v="91400"/>
    <n v="71000"/>
    <n v="111200"/>
    <n v="92300"/>
    <n v="211100"/>
    <n v="164100"/>
  </r>
  <r>
    <n v="19067"/>
    <s v="Floyd"/>
    <n v="21802"/>
    <s v="Decorah"/>
    <x v="7"/>
    <n v="683"/>
    <n v="0.29433999999999999"/>
    <n v="53.3705"/>
    <n v="8.7429999999999994E-2"/>
    <n v="47880.55"/>
    <n v="0.32184000000000001"/>
    <n v="9.2859999999999998E-2"/>
    <n v="0.65886"/>
    <n v="69100"/>
    <n v="59400"/>
    <n v="35300"/>
    <n v="28100"/>
    <n v="59700"/>
    <n v="50100"/>
    <n v="83200"/>
    <n v="81400"/>
    <n v="114000"/>
    <n v="111800"/>
    <n v="275200"/>
    <n v="220800"/>
  </r>
  <r>
    <n v="51600"/>
    <s v="Fairfax City"/>
    <n v="11304"/>
    <s v="Washington DC"/>
    <x v="15"/>
    <n v="1797"/>
    <n v="0.18493999999999999"/>
    <n v="53.342500000000001"/>
    <n v="0.14956"/>
    <n v="116276.9"/>
    <n v="0.42213000000000001"/>
    <n v="4.5609999999999998E-2"/>
    <n v="0.34056999999999998"/>
    <n v="142100"/>
    <n v="69500"/>
    <n v="50600"/>
    <n v="24500"/>
    <n v="100500"/>
    <n v="53700"/>
    <n v="166800"/>
    <n v="93900"/>
    <n v="250700"/>
    <n v="144800"/>
    <n v="800100"/>
    <n v="330300"/>
  </r>
  <r>
    <n v="31177"/>
    <s v="Washington"/>
    <n v="28202"/>
    <s v="Omaha"/>
    <x v="2"/>
    <n v="859"/>
    <n v="0.23383999999999999"/>
    <n v="53.33"/>
    <n v="6.9500000000000006E-2"/>
    <n v="57167.65"/>
    <n v="0.29000999999999999"/>
    <n v="7.2289999999999993E-2"/>
    <n v="0.58672999999999997"/>
    <n v="85400"/>
    <n v="59600"/>
    <n v="46000"/>
    <n v="29000"/>
    <n v="74300"/>
    <n v="51300"/>
    <n v="103100"/>
    <n v="83600"/>
    <n v="136000"/>
    <n v="111500"/>
    <n v="409900"/>
    <n v="217800"/>
  </r>
  <r>
    <n v="19083"/>
    <s v="Hardin"/>
    <n v="22002"/>
    <s v="Iowa Falls"/>
    <x v="7"/>
    <n v="920"/>
    <n v="0.30792000000000003"/>
    <n v="53.301000000000002"/>
    <n v="4.897E-2"/>
    <n v="43347.34"/>
    <n v="0.25592999999999999"/>
    <n v="0.10677"/>
    <n v="0.71957000000000004"/>
    <n v="64500"/>
    <n v="68900"/>
    <n v="37600"/>
    <n v="28100"/>
    <n v="57800"/>
    <n v="51100"/>
    <n v="80900"/>
    <n v="81800"/>
    <n v="109500"/>
    <n v="109800"/>
    <n v="239900"/>
    <n v="225900"/>
  </r>
  <r>
    <n v="56003"/>
    <s v="Big Horn"/>
    <n v="34301"/>
    <s v="Cody"/>
    <x v="3"/>
    <n v="565"/>
    <n v="0.15171999999999999"/>
    <n v="53.244999999999997"/>
    <n v="3.8420000000000003E-2"/>
    <n v="43403.66"/>
    <n v="0.26262999999999997"/>
    <n v="0.13019"/>
    <n v="0.66725999999999996"/>
    <n v="55800"/>
    <n v="51400"/>
    <n v="31500"/>
    <n v="24600"/>
    <n v="52800"/>
    <n v="44700"/>
    <n v="74900"/>
    <n v="68800"/>
    <n v="95800"/>
    <n v="99400"/>
    <n v="152300"/>
    <n v="181200"/>
  </r>
  <r>
    <n v="27157"/>
    <s v="Wabasha"/>
    <n v="21701"/>
    <s v="Rochester"/>
    <x v="4"/>
    <n v="1042"/>
    <n v="0.25497999999999998"/>
    <n v="53.240499999999997"/>
    <n v="4.5620000000000001E-2"/>
    <n v="46849.98"/>
    <n v="0.23977000000000001"/>
    <n v="7.714E-2"/>
    <n v="0.67945999999999995"/>
    <n v="73400"/>
    <n v="58700"/>
    <n v="44900"/>
    <n v="26500"/>
    <n v="69900"/>
    <n v="53200"/>
    <n v="91700"/>
    <n v="81800"/>
    <n v="118000"/>
    <n v="106800"/>
    <n v="225700"/>
    <n v="193800"/>
  </r>
  <r>
    <n v="48195"/>
    <s v="Hansford"/>
    <n v="31005"/>
    <s v="Perryton"/>
    <x v="11"/>
    <n v="300"/>
    <n v="0.36964999999999998"/>
    <n v="53.201250000000002"/>
    <n v="9.5039999999999999E-2"/>
    <n v="46628.83"/>
    <n v="0.38084000000000001"/>
    <n v="0.15942000000000001"/>
    <n v="0.60667000000000004"/>
    <n v="62800"/>
    <n v="64200"/>
    <n v="29800"/>
    <n v="23900"/>
    <n v="49800"/>
    <n v="51700"/>
    <n v="76400"/>
    <n v="87600"/>
    <n v="108900"/>
    <n v="123700"/>
    <n v="341600"/>
    <n v="290800"/>
  </r>
  <r>
    <n v="56037"/>
    <s v="Sweetwater"/>
    <n v="36404"/>
    <s v="Rock Springs"/>
    <x v="3"/>
    <n v="2349"/>
    <n v="0.20358000000000001"/>
    <n v="53.148499999999999"/>
    <n v="7.5910000000000005E-2"/>
    <n v="48200.88"/>
    <n v="0.25679000000000002"/>
    <n v="0.17369999999999999"/>
    <n v="0.5645"/>
    <n v="88700"/>
    <n v="61800"/>
    <n v="56500"/>
    <n v="24700"/>
    <n v="83900"/>
    <n v="52800"/>
    <n v="104700"/>
    <n v="89700"/>
    <n v="131100"/>
    <n v="121600"/>
    <n v="384700"/>
    <n v="217000"/>
  </r>
  <r>
    <n v="20051"/>
    <s v="Ellis"/>
    <n v="29006"/>
    <s v="Hays"/>
    <x v="0"/>
    <n v="1117"/>
    <n v="0.24634"/>
    <n v="53.109499999999997"/>
    <n v="8.6169999999999997E-2"/>
    <n v="49187.88"/>
    <n v="0.32828000000000002"/>
    <n v="8.9719999999999994E-2"/>
    <n v="0.64100000000000001"/>
    <n v="79200"/>
    <n v="58600"/>
    <n v="43900"/>
    <n v="27200"/>
    <n v="65500"/>
    <n v="48100"/>
    <n v="93100"/>
    <n v="81000"/>
    <n v="123900"/>
    <n v="107400"/>
    <n v="415600"/>
    <n v="232100"/>
  </r>
  <r>
    <n v="27105"/>
    <s v="Nobles"/>
    <n v="27202"/>
    <s v="Worthington"/>
    <x v="4"/>
    <n v="886"/>
    <n v="0.29014000000000001"/>
    <n v="53.087499999999999"/>
    <n v="7.6590000000000005E-2"/>
    <n v="45288.76"/>
    <n v="0.30881999999999998"/>
    <n v="0.10023"/>
    <n v="0.68623000000000001"/>
    <n v="69400"/>
    <n v="57400"/>
    <n v="37300"/>
    <n v="27700"/>
    <n v="59100"/>
    <n v="50800"/>
    <n v="82600"/>
    <n v="75500"/>
    <n v="110800"/>
    <n v="109500"/>
    <n v="335500"/>
    <n v="196500"/>
  </r>
  <r>
    <n v="17079"/>
    <s v="Jasper"/>
    <n v="23302"/>
    <s v="Douglas"/>
    <x v="16"/>
    <n v="478"/>
    <n v="0.27650999999999998"/>
    <n v="53.02375"/>
    <n v="4.2560000000000001E-2"/>
    <n v="51772.42"/>
    <n v="0.29810999999999999"/>
    <n v="0.11255"/>
    <n v="0.63388999999999995"/>
    <n v="61600"/>
    <n v="54100"/>
    <n v="31900"/>
    <n v="26800"/>
    <n v="55000"/>
    <n v="48300"/>
    <n v="83700"/>
    <n v="74100"/>
    <n v="106800"/>
    <n v="103500"/>
    <n v="219800"/>
    <n v="194100"/>
  </r>
  <r>
    <n v="55049"/>
    <s v="Iowa"/>
    <n v="23100"/>
    <s v="Madison"/>
    <x v="9"/>
    <n v="903"/>
    <n v="0.18645"/>
    <n v="53.018250000000002"/>
    <n v="6.7650000000000002E-2"/>
    <n v="45559.96"/>
    <n v="0.27128999999999998"/>
    <n v="8.9840000000000003E-2"/>
    <n v="0.67442000000000002"/>
    <n v="65500"/>
    <n v="53000"/>
    <n v="37500"/>
    <n v="22900"/>
    <n v="60100"/>
    <n v="45900"/>
    <n v="83000"/>
    <n v="76600"/>
    <n v="102600"/>
    <n v="103300"/>
    <n v="204100"/>
    <n v="167200"/>
  </r>
  <r>
    <n v="27167"/>
    <s v="Wilkin"/>
    <n v="26801"/>
    <s v="Fargo"/>
    <x v="4"/>
    <n v="387"/>
    <n v="0.33151999999999998"/>
    <n v="53.008000000000003"/>
    <n v="4.4560000000000002E-2"/>
    <n v="45694.19"/>
    <n v="0.26105"/>
    <n v="0.10026"/>
    <n v="0.67959000000000003"/>
    <n v="69200"/>
    <n v="62800"/>
    <n v="41800"/>
    <n v="29800"/>
    <n v="63200"/>
    <n v="51000"/>
    <n v="87500"/>
    <n v="82200"/>
    <n v="115200"/>
    <n v="112400"/>
    <n v="227000"/>
    <n v="277400"/>
  </r>
  <r>
    <n v="31051"/>
    <s v="Dixon"/>
    <n v="28001"/>
    <s v="Sioux City"/>
    <x v="2"/>
    <n v="300"/>
    <n v="0.27328999999999998"/>
    <n v="52.947249999999997"/>
    <n v="0.1062"/>
    <n v="36183.79"/>
    <n v="0.29154999999999998"/>
    <n v="9.2410000000000006E-2"/>
    <n v="0.71"/>
    <n v="64300"/>
    <n v="55400"/>
    <n v="38900"/>
    <n v="27400"/>
    <n v="53700"/>
    <n v="48000"/>
    <n v="75100"/>
    <n v="71700"/>
    <n v="98100"/>
    <n v="106500"/>
    <n v="373700"/>
    <n v="232300"/>
  </r>
  <r>
    <n v="31159"/>
    <s v="Seward"/>
    <n v="28101"/>
    <s v="Lincoln"/>
    <x v="2"/>
    <n v="741"/>
    <n v="0.32336999999999999"/>
    <n v="52.947249999999997"/>
    <n v="5.8319999999999997E-2"/>
    <n v="40395.360000000001"/>
    <n v="0.2465"/>
    <n v="9.9419999999999994E-2"/>
    <n v="0.71120000000000005"/>
    <n v="73800"/>
    <n v="64200"/>
    <n v="47200"/>
    <n v="31500"/>
    <n v="65800"/>
    <n v="54300"/>
    <n v="87600"/>
    <n v="78300"/>
    <n v="114700"/>
    <n v="110800"/>
    <n v="266200"/>
    <n v="232200"/>
  </r>
  <r>
    <n v="27041"/>
    <s v="Douglas"/>
    <n v="26901"/>
    <s v="Fergus Falls"/>
    <x v="4"/>
    <n v="1489"/>
    <n v="0.26928999999999997"/>
    <n v="52.943249999999999"/>
    <n v="6.6530000000000006E-2"/>
    <n v="46363.64"/>
    <n v="0.31485000000000002"/>
    <n v="7.9460000000000003E-2"/>
    <n v="0.64876"/>
    <n v="74400"/>
    <n v="58100"/>
    <n v="40400"/>
    <n v="27100"/>
    <n v="63500"/>
    <n v="50300"/>
    <n v="86800"/>
    <n v="78600"/>
    <n v="123600"/>
    <n v="111700"/>
    <n v="338200"/>
    <n v="213500"/>
  </r>
  <r>
    <n v="27153"/>
    <s v="Todd"/>
    <n v="26902"/>
    <s v="Little Falls"/>
    <x v="4"/>
    <n v="1192"/>
    <n v="0.24337"/>
    <n v="52.930250000000001"/>
    <n v="6.794E-2"/>
    <n v="40802.050000000003"/>
    <n v="0.29414000000000001"/>
    <n v="0.11210000000000001"/>
    <n v="0.6552"/>
    <n v="56200"/>
    <n v="52800"/>
    <n v="30400"/>
    <n v="24400"/>
    <n v="49700"/>
    <n v="44900"/>
    <n v="71200"/>
    <n v="72500"/>
    <n v="95800"/>
    <n v="100200"/>
    <n v="177000"/>
    <n v="203400"/>
  </r>
  <r>
    <n v="19165"/>
    <s v="Shelby"/>
    <n v="27503"/>
    <s v="Atlantic"/>
    <x v="7"/>
    <n v="547"/>
    <n v="0.34706999999999999"/>
    <n v="52.876750000000001"/>
    <n v="9.8460000000000006E-2"/>
    <n v="42293.49"/>
    <n v="0.32014999999999999"/>
    <n v="7.3349999999999999E-2"/>
    <n v="0.68189999999999995"/>
    <n v="69700"/>
    <n v="70300"/>
    <n v="38300"/>
    <n v="28500"/>
    <n v="57400"/>
    <n v="52100"/>
    <n v="80600"/>
    <n v="80100"/>
    <n v="111800"/>
    <n v="117300"/>
    <n v="273200"/>
    <n v="261800"/>
  </r>
  <r>
    <n v="19019"/>
    <s v="Buchanan"/>
    <n v="22001"/>
    <s v="Waterloo"/>
    <x v="7"/>
    <n v="1043"/>
    <n v="0.32421"/>
    <n v="52.830249999999999"/>
    <n v="6.7830000000000001E-2"/>
    <n v="50724.83"/>
    <n v="0.29825000000000002"/>
    <n v="0.10058"/>
    <n v="0.65100999999999998"/>
    <n v="72100"/>
    <n v="58800"/>
    <n v="38700"/>
    <n v="28400"/>
    <n v="64400"/>
    <n v="53500"/>
    <n v="89400"/>
    <n v="80400"/>
    <n v="116300"/>
    <n v="106300"/>
    <n v="287900"/>
    <n v="191600"/>
  </r>
  <r>
    <n v="27133"/>
    <s v="Rock"/>
    <n v="27102"/>
    <s v="Marshall"/>
    <x v="4"/>
    <n v="437"/>
    <n v="0.32174000000000003"/>
    <n v="52.810499999999998"/>
    <n v="6.5310000000000007E-2"/>
    <n v="39937.440000000002"/>
    <n v="0.28666000000000003"/>
    <n v="0.11137"/>
    <n v="0.70023000000000002"/>
    <n v="67800"/>
    <n v="58500"/>
    <n v="39300"/>
    <n v="31300"/>
    <n v="57300"/>
    <n v="50700"/>
    <n v="79200"/>
    <n v="77600"/>
    <n v="112100"/>
    <n v="99900"/>
    <n v="310200"/>
    <n v="206200"/>
  </r>
  <r>
    <n v="49029"/>
    <s v="Morgan"/>
    <n v="36100"/>
    <s v="Salt Lake City"/>
    <x v="8"/>
    <n v="522"/>
    <n v="0.18454000000000001"/>
    <n v="52.801499999999997"/>
    <n v="5.2359999999999997E-2"/>
    <n v="47054.02"/>
    <n v="0.20585999999999999"/>
    <n v="9.98E-2"/>
    <n v="0.62261"/>
    <n v="93100"/>
    <n v="55800"/>
    <n v="63400"/>
    <n v="29100"/>
    <n v="84600"/>
    <n v="50400"/>
    <n v="110400"/>
    <n v="73900"/>
    <n v="144600"/>
    <n v="102400"/>
    <n v="307100"/>
    <n v="223500"/>
  </r>
  <r>
    <n v="46127"/>
    <s v="Union"/>
    <n v="28001"/>
    <s v="Sioux City"/>
    <x v="5"/>
    <n v="619"/>
    <n v="0.20188"/>
    <n v="52.792999999999999"/>
    <n v="0.18723000000000001"/>
    <n v="49110.98"/>
    <n v="0.43209999999999998"/>
    <n v="0.12014"/>
    <n v="0.63812999999999998"/>
    <n v="100400"/>
    <n v="60200"/>
    <n v="43300"/>
    <n v="25200"/>
    <n v="67600"/>
    <n v="49200"/>
    <n v="92400"/>
    <n v="77300"/>
    <n v="148100"/>
    <n v="106500"/>
    <n v="836800"/>
    <n v="198300"/>
  </r>
  <r>
    <n v="55011"/>
    <s v="Buffalo"/>
    <n v="22800"/>
    <s v="Eau Claire"/>
    <x v="9"/>
    <n v="632"/>
    <n v="0.21074000000000001"/>
    <n v="52.761499999999998"/>
    <n v="5.4579999999999997E-2"/>
    <n v="45356.05"/>
    <n v="0.25964999999999999"/>
    <n v="9.9250000000000005E-2"/>
    <n v="0.68196000000000001"/>
    <n v="64600"/>
    <n v="55200"/>
    <n v="36000"/>
    <n v="23700"/>
    <n v="59100"/>
    <n v="47800"/>
    <n v="81400"/>
    <n v="75400"/>
    <n v="103800"/>
    <n v="110800"/>
    <n v="199200"/>
    <n v="209400"/>
  </r>
  <r>
    <n v="48371"/>
    <s v="Pecos"/>
    <n v="31403"/>
    <s v="Fort Stockton"/>
    <x v="11"/>
    <n v="805"/>
    <n v="0.20546"/>
    <n v="52.753500000000003"/>
    <n v="0.10462"/>
    <n v="48483.06"/>
    <n v="0.46375"/>
    <n v="0.27947"/>
    <n v="0.46334999999999998"/>
    <n v="51700"/>
    <n v="52900"/>
    <n v="19600"/>
    <n v="20000"/>
    <n v="36400"/>
    <n v="43000"/>
    <n v="68000"/>
    <n v="74700"/>
    <n v="104900"/>
    <n v="105100"/>
    <n v="219800"/>
    <n v="208400"/>
  </r>
  <r>
    <n v="49051"/>
    <s v="Wasatch"/>
    <n v="36100"/>
    <s v="Salt Lake City"/>
    <x v="8"/>
    <n v="796"/>
    <n v="0.16334000000000001"/>
    <n v="52.698500000000003"/>
    <n v="0.18162"/>
    <n v="50781.85"/>
    <n v="0.39688000000000001"/>
    <n v="0.1095"/>
    <n v="0.62436999999999998"/>
    <n v="98000"/>
    <n v="53300"/>
    <n v="46200"/>
    <n v="25800"/>
    <n v="69300"/>
    <n v="48400"/>
    <n v="97000"/>
    <n v="70700"/>
    <n v="143200"/>
    <n v="97000"/>
    <n v="463700"/>
    <n v="184300"/>
  </r>
  <r>
    <n v="56023"/>
    <s v="Lincoln"/>
    <n v="36404"/>
    <s v="Rock Springs"/>
    <x v="3"/>
    <n v="962"/>
    <n v="0.18967000000000001"/>
    <n v="52.687750000000001"/>
    <n v="4.3589999999999997E-2"/>
    <n v="44461.67"/>
    <n v="0.25741000000000003"/>
    <n v="0.11681"/>
    <n v="0.69854000000000005"/>
    <n v="68600"/>
    <n v="54800"/>
    <n v="41400"/>
    <n v="24300"/>
    <n v="63600"/>
    <n v="46100"/>
    <n v="85900"/>
    <n v="74000"/>
    <n v="112500"/>
    <n v="104600"/>
    <n v="258400"/>
    <n v="176900"/>
  </r>
  <r>
    <n v="20171"/>
    <s v="Scott"/>
    <n v="31003"/>
    <s v="Scott City"/>
    <x v="0"/>
    <n v="279"/>
    <n v="0.22927"/>
    <n v="52.686750000000004"/>
    <n v="6.3710000000000003E-2"/>
    <n v="48200.94"/>
    <n v="0.32862000000000002"/>
    <n v="0.10196"/>
    <n v="0.66308"/>
    <n v="69300"/>
    <n v="54000"/>
    <n v="36200"/>
    <n v="23300"/>
    <n v="56100"/>
    <n v="48000"/>
    <n v="84400"/>
    <n v="73800"/>
    <n v="124400"/>
    <n v="100600"/>
    <n v="386000"/>
    <n v="227600"/>
  </r>
  <r>
    <n v="19061"/>
    <s v="Dubuque"/>
    <n v="23200"/>
    <s v="Dubuque"/>
    <x v="7"/>
    <n v="3900"/>
    <n v="0.27633000000000002"/>
    <n v="52.681249999999999"/>
    <n v="0.13816999999999999"/>
    <n v="51430.17"/>
    <n v="0.34614"/>
    <n v="9.1840000000000005E-2"/>
    <n v="0.61948999999999999"/>
    <n v="90800"/>
    <n v="63000"/>
    <n v="46700"/>
    <n v="27600"/>
    <n v="71800"/>
    <n v="53700"/>
    <n v="98100"/>
    <n v="82600"/>
    <n v="132100"/>
    <n v="113800"/>
    <n v="482500"/>
    <n v="252100"/>
  </r>
  <r>
    <n v="40151"/>
    <s v="Woods"/>
    <n v="30502"/>
    <s v="Enid"/>
    <x v="6"/>
    <n v="320"/>
    <n v="0.30876999999999999"/>
    <n v="52.680250000000001"/>
    <n v="5.466E-2"/>
    <n v="37250.61"/>
    <n v="0.26733000000000001"/>
    <n v="0.11151"/>
    <n v="0.66874999999999996"/>
    <n v="54000"/>
    <n v="57600"/>
    <n v="30000"/>
    <n v="25200"/>
    <n v="49500"/>
    <n v="46500"/>
    <n v="67200"/>
    <n v="77900"/>
    <n v="90800"/>
    <n v="119500"/>
    <n v="214200"/>
    <n v="271400"/>
  </r>
  <r>
    <n v="18037"/>
    <s v="Dubois"/>
    <n v="14700"/>
    <s v="Evansville"/>
    <x v="17"/>
    <n v="1613"/>
    <n v="0.33545999999999998"/>
    <n v="52.676499999999997"/>
    <n v="0.12359000000000001"/>
    <n v="51450.28"/>
    <n v="0.30904999999999999"/>
    <n v="8.8270000000000001E-2"/>
    <n v="0.64227999999999996"/>
    <n v="92400"/>
    <n v="69800"/>
    <n v="48100"/>
    <n v="31000"/>
    <n v="74200"/>
    <n v="58900"/>
    <n v="99600"/>
    <n v="86700"/>
    <n v="134000"/>
    <n v="118000"/>
    <n v="525100"/>
    <n v="270300"/>
  </r>
  <r>
    <n v="46135"/>
    <s v="Yankton"/>
    <n v="27005"/>
    <s v="Yankton"/>
    <x v="5"/>
    <n v="865"/>
    <n v="0.25924999999999998"/>
    <n v="52.661250000000003"/>
    <n v="7.8130000000000005E-2"/>
    <n v="50593.36"/>
    <n v="0.33548"/>
    <n v="0.10650999999999999"/>
    <n v="0.64971000000000001"/>
    <n v="75900"/>
    <n v="57900"/>
    <n v="37200"/>
    <n v="26600"/>
    <n v="63500"/>
    <n v="49500"/>
    <n v="87800"/>
    <n v="77600"/>
    <n v="125800"/>
    <n v="105500"/>
    <n v="389100"/>
    <n v="221800"/>
  </r>
  <r>
    <n v="55019"/>
    <s v="Clark"/>
    <n v="22700"/>
    <s v="Wausau"/>
    <x v="9"/>
    <n v="1701"/>
    <n v="0.25934000000000001"/>
    <n v="52.658499999999997"/>
    <n v="0.13195999999999999"/>
    <n v="42031.8"/>
    <n v="0.34449999999999997"/>
    <n v="0.1018"/>
    <n v="0.67901"/>
    <n v="66300"/>
    <n v="53800"/>
    <n v="33300"/>
    <n v="26600"/>
    <n v="53400"/>
    <n v="46400"/>
    <n v="75400"/>
    <n v="73200"/>
    <n v="103500"/>
    <n v="99800"/>
    <n v="232300"/>
    <n v="182500"/>
  </r>
  <r>
    <n v="46079"/>
    <s v="Lake"/>
    <n v="26502"/>
    <s v="Madison"/>
    <x v="5"/>
    <n v="547"/>
    <n v="0.32856000000000002"/>
    <n v="52.656999999999996"/>
    <n v="0.10614"/>
    <n v="45720.98"/>
    <n v="0.32771"/>
    <n v="8.5110000000000005E-2"/>
    <n v="0.69103999999999999"/>
    <n v="71000"/>
    <n v="57100"/>
    <n v="37600"/>
    <n v="27500"/>
    <n v="57200"/>
    <n v="52200"/>
    <n v="83300"/>
    <n v="76500"/>
    <n v="111200"/>
    <n v="107900"/>
    <n v="265800"/>
    <n v="217200"/>
  </r>
  <r>
    <n v="31081"/>
    <s v="Hamilton"/>
    <n v="27903"/>
    <s v="Grand Island"/>
    <x v="2"/>
    <n v="484"/>
    <n v="0.30396000000000001"/>
    <n v="52.634"/>
    <n v="5.8319999999999997E-2"/>
    <n v="42666.52"/>
    <n v="0.2621"/>
    <n v="9.8970000000000002E-2"/>
    <n v="0.69420999999999999"/>
    <n v="64500"/>
    <n v="58700"/>
    <n v="36800"/>
    <n v="28100"/>
    <n v="58500"/>
    <n v="47300"/>
    <n v="79500"/>
    <n v="78700"/>
    <n v="105300"/>
    <n v="107800"/>
    <n v="201800"/>
    <n v="272000"/>
  </r>
  <r>
    <n v="56045"/>
    <s v="Weston"/>
    <n v="34601"/>
    <s v="Gillette"/>
    <x v="3"/>
    <n v="377"/>
    <n v="0.28854999999999997"/>
    <n v="52.632750000000001"/>
    <n v="4.9630000000000001E-2"/>
    <n v="48954.51"/>
    <n v="0.27905999999999997"/>
    <n v="0.16384000000000001"/>
    <n v="0.63926000000000005"/>
    <n v="67600"/>
    <n v="60000"/>
    <n v="40200"/>
    <n v="23500"/>
    <n v="61700"/>
    <n v="55700"/>
    <n v="89100"/>
    <n v="83500"/>
    <n v="117100"/>
    <n v="114900"/>
    <n v="196900"/>
    <n v="246900"/>
  </r>
  <r>
    <n v="30095"/>
    <s v="Stillwater"/>
    <n v="34308"/>
    <s v="Billings"/>
    <x v="10"/>
    <n v="352"/>
    <n v="0.26655000000000001"/>
    <n v="52.609749999999998"/>
    <n v="4.4209999999999999E-2"/>
    <n v="43364.91"/>
    <n v="0.26019999999999999"/>
    <n v="9.4399999999999998E-2"/>
    <n v="0.70169999999999999"/>
    <n v="67400"/>
    <n v="73500"/>
    <n v="41300"/>
    <n v="25100"/>
    <n v="61300"/>
    <n v="51600"/>
    <n v="84700"/>
    <n v="79200"/>
    <n v="111000"/>
    <n v="109800"/>
    <n v="244300"/>
    <n v="206000"/>
  </r>
  <r>
    <n v="31161"/>
    <s v="Sheridan"/>
    <n v="27704"/>
    <s v="Gordon"/>
    <x v="2"/>
    <n v="372"/>
    <n v="0.28641"/>
    <n v="52.606250000000003"/>
    <n v="8.1250000000000003E-2"/>
    <n v="38609.519999999997"/>
    <n v="0.35593999999999998"/>
    <n v="0.11898"/>
    <n v="0.56183000000000005"/>
    <n v="49500"/>
    <n v="52000"/>
    <n v="23600"/>
    <n v="21700"/>
    <n v="39900"/>
    <n v="42400"/>
    <n v="62200"/>
    <n v="74200"/>
    <n v="88000"/>
    <n v="107700"/>
    <n v="170700"/>
    <n v="207300"/>
  </r>
  <r>
    <n v="30099"/>
    <s v="Teton"/>
    <n v="34203"/>
    <s v="Great Falls"/>
    <x v="10"/>
    <n v="314"/>
    <n v="0.19081000000000001"/>
    <n v="52.541249999999998"/>
    <n v="2.8729999999999999E-2"/>
    <n v="37932.83"/>
    <n v="0.22034999999999999"/>
    <n v="7.3330000000000006E-2"/>
    <n v="0.70701000000000003"/>
    <n v="51800"/>
    <n v="53000"/>
    <n v="31600"/>
    <n v="21800"/>
    <n v="47400"/>
    <n v="43800"/>
    <n v="69600"/>
    <n v="72900"/>
    <n v="88000"/>
    <n v="114700"/>
    <n v="124700"/>
    <n v="230500"/>
  </r>
  <r>
    <n v="27019"/>
    <s v="Carver"/>
    <n v="21501"/>
    <s v="Minneapolis"/>
    <x v="4"/>
    <n v="2520"/>
    <n v="0.20843"/>
    <n v="52.485750000000003"/>
    <n v="0.11330999999999999"/>
    <n v="66872.929999999993"/>
    <n v="0.31075000000000003"/>
    <n v="5.6910000000000002E-2"/>
    <n v="0.48848999999999998"/>
    <n v="122700"/>
    <n v="61300"/>
    <n v="60700"/>
    <n v="27500"/>
    <n v="91200"/>
    <n v="51300"/>
    <n v="127600"/>
    <n v="83800"/>
    <n v="199900"/>
    <n v="117100"/>
    <n v="831300"/>
    <n v="245500"/>
  </r>
  <r>
    <n v="46011"/>
    <s v="Brookings"/>
    <n v="26501"/>
    <s v="Brookings"/>
    <x v="5"/>
    <n v="959"/>
    <n v="0.21962999999999999"/>
    <n v="52.466749999999998"/>
    <n v="0.10417999999999999"/>
    <n v="46171.49"/>
    <n v="0.31692999999999999"/>
    <n v="6.9860000000000005E-2"/>
    <n v="0.65798000000000001"/>
    <n v="85200"/>
    <n v="57100"/>
    <n v="47400"/>
    <n v="26800"/>
    <n v="69900"/>
    <n v="49600"/>
    <n v="93600"/>
    <n v="78600"/>
    <n v="133300"/>
    <n v="101800"/>
    <n v="475200"/>
    <n v="197300"/>
  </r>
  <r>
    <n v="27023"/>
    <s v="Chippewa"/>
    <n v="27101"/>
    <s v="Willmar"/>
    <x v="4"/>
    <n v="591"/>
    <n v="0.26652999999999999"/>
    <n v="52.46425"/>
    <n v="6.6390000000000005E-2"/>
    <n v="44694.32"/>
    <n v="0.31302999999999997"/>
    <n v="8.5180000000000006E-2"/>
    <n v="0.67342999999999997"/>
    <n v="73400"/>
    <n v="55800"/>
    <n v="39100"/>
    <n v="27600"/>
    <n v="62000"/>
    <n v="48900"/>
    <n v="83800"/>
    <n v="75600"/>
    <n v="124600"/>
    <n v="104700"/>
    <n v="413500"/>
    <n v="217900"/>
  </r>
  <r>
    <n v="27091"/>
    <s v="Martin"/>
    <n v="27302"/>
    <s v="Fairmont"/>
    <x v="4"/>
    <n v="1031"/>
    <n v="0.29485"/>
    <n v="52.45825"/>
    <n v="8.8770000000000002E-2"/>
    <n v="44526.93"/>
    <n v="0.32347999999999999"/>
    <n v="0.10756"/>
    <n v="0.68476999999999999"/>
    <n v="71200"/>
    <n v="58200"/>
    <n v="37500"/>
    <n v="27100"/>
    <n v="60400"/>
    <n v="47300"/>
    <n v="82000"/>
    <n v="78600"/>
    <n v="112400"/>
    <n v="109500"/>
    <n v="371700"/>
    <n v="241300"/>
  </r>
  <r>
    <n v="34003"/>
    <s v="Bergen"/>
    <n v="19600"/>
    <s v="Newark"/>
    <x v="18"/>
    <n v="24690"/>
    <n v="0.23608999999999999"/>
    <n v="52.431249999999999"/>
    <n v="0.21298"/>
    <n v="111776.7"/>
    <n v="0.44087999999999999"/>
    <n v="3.2120000000000003E-2"/>
    <n v="0.36902000000000001"/>
    <n v="179300"/>
    <n v="77300"/>
    <n v="54700"/>
    <n v="25800"/>
    <n v="101200"/>
    <n v="55700"/>
    <n v="166500"/>
    <n v="101300"/>
    <n v="298900"/>
    <n v="156200"/>
    <n v="1405100"/>
    <n v="410200"/>
  </r>
  <r>
    <n v="46051"/>
    <s v="Grant"/>
    <n v="26601"/>
    <s v="Milbank"/>
    <x v="5"/>
    <n v="427"/>
    <n v="0.31323000000000001"/>
    <n v="52.424750000000003"/>
    <n v="5.9859999999999997E-2"/>
    <n v="41782.93"/>
    <n v="0.31522"/>
    <n v="0.12297"/>
    <n v="0.66276000000000002"/>
    <n v="67800"/>
    <n v="58100"/>
    <n v="37600"/>
    <n v="27100"/>
    <n v="58900"/>
    <n v="47800"/>
    <n v="79400"/>
    <n v="77500"/>
    <n v="111600"/>
    <n v="105100"/>
    <n v="272400"/>
    <n v="189800"/>
  </r>
  <r>
    <n v="48389"/>
    <s v="Reeves"/>
    <n v="31402"/>
    <s v="Pecos"/>
    <x v="11"/>
    <n v="656"/>
    <n v="0.14788999999999999"/>
    <n v="52.413249999999998"/>
    <n v="0.12379"/>
    <n v="35868.230000000003"/>
    <n v="0.43234"/>
    <n v="0.32795999999999997"/>
    <n v="0.46494000000000002"/>
    <n v="43700"/>
    <n v="49100"/>
    <n v="18500"/>
    <n v="18400"/>
    <n v="31500"/>
    <n v="38900"/>
    <n v="54300"/>
    <n v="69500"/>
    <n v="82600"/>
    <n v="104000"/>
    <n v="175200"/>
    <n v="195500"/>
  </r>
  <r>
    <n v="56029"/>
    <s v="Park"/>
    <n v="34301"/>
    <s v="Cody"/>
    <x v="3"/>
    <n v="1212"/>
    <n v="0.21883"/>
    <n v="52.406750000000002"/>
    <n v="0.10727"/>
    <n v="51921.2"/>
    <n v="0.38096999999999998"/>
    <n v="0.10539"/>
    <n v="0.60396000000000005"/>
    <n v="71800"/>
    <n v="57200"/>
    <n v="33700"/>
    <n v="23500"/>
    <n v="58100"/>
    <n v="46200"/>
    <n v="85600"/>
    <n v="75400"/>
    <n v="117500"/>
    <n v="106500"/>
    <n v="384100"/>
    <n v="208900"/>
  </r>
  <r>
    <n v="19029"/>
    <s v="Cass"/>
    <n v="27503"/>
    <s v="Atlantic"/>
    <x v="7"/>
    <n v="672"/>
    <n v="0.26179000000000002"/>
    <n v="52.386749999999999"/>
    <n v="7.374E-2"/>
    <n v="44229.69"/>
    <n v="0.30160999999999999"/>
    <n v="0.12609999999999999"/>
    <n v="0.66071000000000002"/>
    <n v="63400"/>
    <n v="54100"/>
    <n v="34000"/>
    <n v="26100"/>
    <n v="54800"/>
    <n v="47100"/>
    <n v="78200"/>
    <n v="72400"/>
    <n v="108700"/>
    <n v="100000"/>
    <n v="225800"/>
    <n v="196400"/>
  </r>
  <r>
    <n v="20189"/>
    <s v="Stevens"/>
    <n v="31002"/>
    <s v="Ulysses"/>
    <x v="0"/>
    <n v="253"/>
    <n v="0.27894000000000002"/>
    <n v="52.386499999999998"/>
    <n v="6.7140000000000005E-2"/>
    <n v="61939.33"/>
    <n v="0.33855000000000002"/>
    <n v="0.23019000000000001"/>
    <n v="0.56521999999999994"/>
    <n v="76500"/>
    <n v="66200"/>
    <n v="36000"/>
    <n v="25500"/>
    <n v="65100"/>
    <n v="52000"/>
    <n v="97900"/>
    <n v="82400"/>
    <n v="130200"/>
    <n v="111900"/>
    <n v="432300"/>
    <n v="292200"/>
  </r>
  <r>
    <n v="27145"/>
    <s v="Stearns"/>
    <n v="21400"/>
    <s v="St. Cloud"/>
    <x v="4"/>
    <n v="6193"/>
    <n v="0.24637000000000001"/>
    <n v="52.34825"/>
    <n v="0.10115"/>
    <n v="52668.63"/>
    <n v="0.34150999999999998"/>
    <n v="7.3480000000000004E-2"/>
    <n v="0.62634999999999996"/>
    <n v="87400"/>
    <n v="58500"/>
    <n v="44700"/>
    <n v="26700"/>
    <n v="70400"/>
    <n v="50600"/>
    <n v="97400"/>
    <n v="79600"/>
    <n v="138000"/>
    <n v="109600"/>
    <n v="517700"/>
    <n v="224000"/>
  </r>
  <r>
    <n v="38015"/>
    <s v="Burleigh"/>
    <n v="26201"/>
    <s v="Bismarck"/>
    <x v="1"/>
    <n v="2833"/>
    <n v="0.26791999999999999"/>
    <n v="52.341999999999999"/>
    <n v="0.15375"/>
    <n v="55232.89"/>
    <n v="0.35676999999999998"/>
    <n v="7.3840000000000003E-2"/>
    <n v="0.57677"/>
    <n v="103900"/>
    <n v="65100"/>
    <n v="51300"/>
    <n v="28300"/>
    <n v="78800"/>
    <n v="52800"/>
    <n v="106600"/>
    <n v="86300"/>
    <n v="149200"/>
    <n v="119500"/>
    <n v="579500"/>
    <n v="282800"/>
  </r>
  <r>
    <n v="20095"/>
    <s v="Kingman"/>
    <n v="29301"/>
    <s v="Wichita"/>
    <x v="0"/>
    <n v="387"/>
    <n v="0.19800999999999999"/>
    <n v="52.317250000000001"/>
    <n v="4.5850000000000002E-2"/>
    <n v="46368.03"/>
    <n v="0.27789000000000003"/>
    <n v="0.14208999999999999"/>
    <n v="0.69508999999999999"/>
    <n v="68000"/>
    <n v="52500"/>
    <n v="38600"/>
    <n v="24100"/>
    <n v="59700"/>
    <n v="45800"/>
    <n v="84900"/>
    <n v="74100"/>
    <n v="121600"/>
    <n v="93800"/>
    <n v="272900"/>
    <n v="214700"/>
  </r>
  <r>
    <n v="19021"/>
    <s v="Buena Vista"/>
    <n v="27401"/>
    <s v="Storm Lake"/>
    <x v="7"/>
    <n v="848"/>
    <n v="0.35660999999999998"/>
    <n v="52.288249999999998"/>
    <n v="9.9349999999999994E-2"/>
    <n v="46858.93"/>
    <n v="0.33923999999999999"/>
    <n v="9.4839999999999994E-2"/>
    <n v="0.68042000000000002"/>
    <n v="73500"/>
    <n v="66800"/>
    <n v="37700"/>
    <n v="28400"/>
    <n v="59700"/>
    <n v="51600"/>
    <n v="84500"/>
    <n v="83600"/>
    <n v="116600"/>
    <n v="117000"/>
    <n v="334100"/>
    <n v="314500"/>
  </r>
  <r>
    <n v="17027"/>
    <s v="Clinton"/>
    <n v="25500"/>
    <s v="Centralia"/>
    <x v="16"/>
    <n v="1353"/>
    <n v="0.31608999999999998"/>
    <n v="52.265250000000002"/>
    <n v="4.9189999999999998E-2"/>
    <n v="51436.53"/>
    <n v="0.25455"/>
    <n v="9.8659999999999998E-2"/>
    <n v="0.61270999999999998"/>
    <n v="79200"/>
    <n v="60400"/>
    <n v="48300"/>
    <n v="30000"/>
    <n v="73200"/>
    <n v="54600"/>
    <n v="99800"/>
    <n v="83000"/>
    <n v="127800"/>
    <n v="111800"/>
    <n v="248300"/>
    <n v="200700"/>
  </r>
  <r>
    <n v="27113"/>
    <s v="Pennington"/>
    <n v="26703"/>
    <s v="Thief River Falls"/>
    <x v="4"/>
    <n v="582"/>
    <n v="0.24410999999999999"/>
    <n v="52.181750000000001"/>
    <n v="9.0709999999999999E-2"/>
    <n v="49479.81"/>
    <n v="0.35315999999999997"/>
    <n v="9.3649999999999997E-2"/>
    <n v="0.64947999999999995"/>
    <n v="71800"/>
    <n v="55300"/>
    <n v="35300"/>
    <n v="25900"/>
    <n v="58300"/>
    <n v="45900"/>
    <n v="84800"/>
    <n v="72100"/>
    <n v="116000"/>
    <n v="101700"/>
    <n v="329800"/>
    <n v="252400"/>
  </r>
  <r>
    <n v="31099"/>
    <s v="Kearney"/>
    <n v="28608"/>
    <s v="Kearney"/>
    <x v="2"/>
    <n v="285"/>
    <n v="0.20513000000000001"/>
    <n v="52.16525"/>
    <n v="3.5060000000000001E-2"/>
    <n v="38322.93"/>
    <n v="0.22584000000000001"/>
    <n v="8.4459999999999993E-2"/>
    <n v="0.71930000000000005"/>
    <n v="60800"/>
    <n v="54400"/>
    <n v="39000"/>
    <n v="22500"/>
    <n v="56800"/>
    <n v="46000"/>
    <n v="77300"/>
    <n v="71300"/>
    <n v="102600"/>
    <n v="94100"/>
    <n v="151600"/>
    <n v="207800"/>
  </r>
  <r>
    <n v="40009"/>
    <s v="Beckham"/>
    <n v="33801"/>
    <s v="Elk City"/>
    <x v="6"/>
    <n v="864"/>
    <n v="0.33894000000000002"/>
    <n v="52.148499999999999"/>
    <n v="7.5939999999999994E-2"/>
    <n v="46255.74"/>
    <n v="0.38944000000000001"/>
    <n v="0.22894"/>
    <n v="0.53125"/>
    <n v="52500"/>
    <n v="59700"/>
    <n v="22300"/>
    <n v="20500"/>
    <n v="41300"/>
    <n v="46900"/>
    <n v="68500"/>
    <n v="81400"/>
    <n v="99100"/>
    <n v="121000"/>
    <n v="198800"/>
    <n v="293100"/>
  </r>
  <r>
    <n v="49001"/>
    <s v="Beaver"/>
    <n v="35901"/>
    <s v="St. George"/>
    <x v="8"/>
    <n v="337"/>
    <n v="0.25208999999999998"/>
    <n v="52.132249999999999"/>
    <n v="3.9010000000000003E-2"/>
    <n v="48922.49"/>
    <n v="0.24423"/>
    <n v="0.17251"/>
    <n v="0.68249000000000004"/>
    <n v="62300"/>
    <n v="53000"/>
    <n v="37700"/>
    <n v="27000"/>
    <n v="57800"/>
    <n v="49900"/>
    <n v="86600"/>
    <n v="70200"/>
    <n v="103100"/>
    <n v="90400"/>
    <n v="154500"/>
    <n v="185000"/>
  </r>
  <r>
    <n v="27093"/>
    <s v="Meeker"/>
    <n v="21201"/>
    <s v="Hutchinson"/>
    <x v="4"/>
    <n v="1021"/>
    <n v="0.26771"/>
    <n v="52.123750000000001"/>
    <n v="6.9540000000000005E-2"/>
    <n v="45456.92"/>
    <n v="0.28664000000000001"/>
    <n v="9.6019999999999994E-2"/>
    <n v="0.68266000000000004"/>
    <n v="74600"/>
    <n v="58100"/>
    <n v="42800"/>
    <n v="28300"/>
    <n v="66000"/>
    <n v="48500"/>
    <n v="88300"/>
    <n v="76200"/>
    <n v="118000"/>
    <n v="105700"/>
    <n v="335800"/>
    <n v="214100"/>
  </r>
  <r>
    <n v="48285"/>
    <s v="Lavaca"/>
    <n v="31101"/>
    <s v="Victoria"/>
    <x v="11"/>
    <n v="981"/>
    <n v="0.38006000000000001"/>
    <n v="51.972499999999997"/>
    <n v="0.14457"/>
    <n v="51346.28"/>
    <n v="0.42645"/>
    <n v="0.16105"/>
    <n v="0.58104"/>
    <n v="66200"/>
    <n v="60400"/>
    <n v="27100"/>
    <n v="22300"/>
    <n v="50700"/>
    <n v="50200"/>
    <n v="78500"/>
    <n v="86200"/>
    <n v="111500"/>
    <n v="121400"/>
    <n v="278900"/>
    <n v="231500"/>
  </r>
  <r>
    <n v="31101"/>
    <s v="Keith"/>
    <n v="28302"/>
    <s v="Ogallala"/>
    <x v="2"/>
    <n v="433"/>
    <n v="0.2903"/>
    <n v="51.927500000000002"/>
    <n v="0.12261"/>
    <n v="41702.67"/>
    <n v="0.35099999999999998"/>
    <n v="0.11738"/>
    <n v="0.69515000000000005"/>
    <n v="69600"/>
    <n v="57100"/>
    <n v="37400"/>
    <n v="24400"/>
    <n v="55800"/>
    <n v="45800"/>
    <n v="79100"/>
    <n v="79800"/>
    <n v="109100"/>
    <n v="105500"/>
    <n v="294300"/>
    <n v="243100"/>
  </r>
  <r>
    <n v="19135"/>
    <s v="Monroe"/>
    <n v="22300"/>
    <s v="Ottumwa"/>
    <x v="7"/>
    <n v="289"/>
    <n v="0.17355000000000001"/>
    <n v="51.922750000000001"/>
    <n v="5.3170000000000002E-2"/>
    <n v="43432.82"/>
    <n v="0.30406"/>
    <n v="0.125"/>
    <n v="0.62975999999999999"/>
    <n v="56600"/>
    <n v="48600"/>
    <n v="31000"/>
    <n v="22600"/>
    <n v="47400"/>
    <n v="43600"/>
    <n v="74400"/>
    <n v="67200"/>
    <n v="102700"/>
    <n v="96900"/>
    <n v="250200"/>
    <n v="192500"/>
  </r>
  <r>
    <n v="49017"/>
    <s v="Garfield"/>
    <n v="35904"/>
    <s v="Richfield"/>
    <x v="8"/>
    <n v="281"/>
    <n v="0.18676000000000001"/>
    <n v="51.89"/>
    <n v="5.8439999999999999E-2"/>
    <n v="37133.269999999997"/>
    <n v="0.27111000000000002"/>
    <n v="0.13333"/>
    <n v="0.66903999999999997"/>
    <n v="58600"/>
    <n v="49700"/>
    <n v="34600"/>
    <n v="23400"/>
    <n v="53400"/>
    <n v="42400"/>
    <n v="71700"/>
    <n v="67300"/>
    <n v="100500"/>
    <n v="94400"/>
    <n v="215600"/>
    <n v="181400"/>
  </r>
  <r>
    <n v="19173"/>
    <s v="Taylor"/>
    <n v="28201"/>
    <s v="Red Oak"/>
    <x v="7"/>
    <n v="318"/>
    <n v="0.33646999999999999"/>
    <n v="51.867750000000001"/>
    <n v="7.2270000000000001E-2"/>
    <n v="36652.730000000003"/>
    <n v="0.25329000000000002"/>
    <n v="0.11525000000000001"/>
    <n v="0.68867999999999996"/>
    <n v="52900"/>
    <n v="48200"/>
    <n v="29600"/>
    <n v="22400"/>
    <n v="50300"/>
    <n v="46300"/>
    <n v="66200"/>
    <n v="73700"/>
    <n v="83900"/>
    <n v="96000"/>
    <n v="153600"/>
    <n v="151700"/>
  </r>
  <r>
    <n v="19087"/>
    <s v="Henry"/>
    <n v="23600"/>
    <s v="Burlington"/>
    <x v="7"/>
    <n v="872"/>
    <n v="0.23271"/>
    <n v="51.85575"/>
    <n v="8.4919999999999995E-2"/>
    <n v="48805.06"/>
    <n v="0.29560999999999998"/>
    <n v="0.13455"/>
    <n v="0.66054999999999997"/>
    <n v="72400"/>
    <n v="55400"/>
    <n v="40200"/>
    <n v="24500"/>
    <n v="63800"/>
    <n v="45700"/>
    <n v="89000"/>
    <n v="75500"/>
    <n v="113400"/>
    <n v="110300"/>
    <n v="316700"/>
    <n v="219800"/>
  </r>
  <r>
    <n v="30015"/>
    <s v="Chouteau"/>
    <n v="34203"/>
    <s v="Great Falls"/>
    <x v="10"/>
    <n v="252"/>
    <n v="0.23685"/>
    <n v="51.834249999999997"/>
    <n v="6.8900000000000003E-2"/>
    <n v="37132.160000000003"/>
    <n v="0.29862"/>
    <n v="6.4000000000000001E-2"/>
    <n v="0.64285999999999999"/>
    <n v="53800"/>
    <n v="48300"/>
    <n v="29200"/>
    <n v="20500"/>
    <n v="47400"/>
    <n v="43800"/>
    <n v="66300"/>
    <n v="75900"/>
    <n v="91800"/>
    <n v="99400"/>
    <n v="201300"/>
    <n v="155300"/>
  </r>
  <r>
    <n v="19031"/>
    <s v="Cedar"/>
    <n v="22100"/>
    <s v="Iowa City"/>
    <x v="7"/>
    <n v="685"/>
    <n v="0.28750999999999999"/>
    <n v="51.794750000000001"/>
    <n v="3.9809999999999998E-2"/>
    <n v="49441.82"/>
    <n v="0.24976000000000001"/>
    <n v="8.9660000000000004E-2"/>
    <n v="0.66569"/>
    <n v="69600"/>
    <n v="59500"/>
    <n v="41500"/>
    <n v="26700"/>
    <n v="64100"/>
    <n v="50400"/>
    <n v="91000"/>
    <n v="78600"/>
    <n v="119200"/>
    <n v="105800"/>
    <n v="194900"/>
    <n v="264100"/>
  </r>
  <r>
    <n v="26063"/>
    <s v="Huron"/>
    <n v="11900"/>
    <s v="Saginaw"/>
    <x v="19"/>
    <n v="1539"/>
    <n v="0.22625999999999999"/>
    <n v="51.778500000000001"/>
    <n v="6.5070000000000003E-2"/>
    <n v="48890.99"/>
    <n v="0.32222000000000001"/>
    <n v="8.0180000000000001E-2"/>
    <n v="0.63678000000000001"/>
    <n v="68700"/>
    <n v="53800"/>
    <n v="35700"/>
    <n v="23500"/>
    <n v="60200"/>
    <n v="46000"/>
    <n v="84600"/>
    <n v="74100"/>
    <n v="119000"/>
    <n v="103800"/>
    <n v="282300"/>
    <n v="196900"/>
  </r>
  <r>
    <n v="46083"/>
    <s v="Lincoln"/>
    <n v="26503"/>
    <s v="Sioux Falls"/>
    <x v="5"/>
    <n v="695"/>
    <n v="0.27600999999999998"/>
    <n v="51.776249999999997"/>
    <n v="9.3219999999999997E-2"/>
    <n v="45139.040000000001"/>
    <n v="0.29903999999999997"/>
    <n v="9.2149999999999996E-2"/>
    <n v="0.69064999999999999"/>
    <n v="75900"/>
    <n v="55900"/>
    <n v="43500"/>
    <n v="27200"/>
    <n v="64700"/>
    <n v="47900"/>
    <n v="88600"/>
    <n v="75000"/>
    <n v="114500"/>
    <n v="102500"/>
    <n v="393300"/>
    <n v="194200"/>
  </r>
  <r>
    <n v="19117"/>
    <s v="Lucas"/>
    <n v="26106"/>
    <s v="Centerville"/>
    <x v="7"/>
    <n v="384"/>
    <n v="0.23061000000000001"/>
    <n v="51.771250000000002"/>
    <n v="7.5649999999999995E-2"/>
    <n v="45754.71"/>
    <n v="0.31187999999999999"/>
    <n v="0.10027"/>
    <n v="0.66927000000000003"/>
    <n v="61100"/>
    <n v="51900"/>
    <n v="32300"/>
    <n v="23100"/>
    <n v="52800"/>
    <n v="45500"/>
    <n v="78000"/>
    <n v="76700"/>
    <n v="99700"/>
    <n v="103500"/>
    <n v="246400"/>
    <n v="156100"/>
  </r>
  <r>
    <n v="31147"/>
    <s v="Richardson"/>
    <n v="28102"/>
    <s v="Nebraska City"/>
    <x v="2"/>
    <n v="390"/>
    <n v="0.23987"/>
    <n v="51.716749999999998"/>
    <n v="7.7630000000000005E-2"/>
    <n v="37444.370000000003"/>
    <n v="0.30780999999999997"/>
    <n v="0.12069000000000001"/>
    <n v="0.69743999999999995"/>
    <n v="59500"/>
    <n v="51700"/>
    <n v="33700"/>
    <n v="22400"/>
    <n v="51300"/>
    <n v="46500"/>
    <n v="71200"/>
    <n v="73100"/>
    <n v="98600"/>
    <n v="97200"/>
    <n v="292600"/>
    <n v="175900"/>
  </r>
  <r>
    <n v="48131"/>
    <s v="Duval"/>
    <n v="31700"/>
    <s v="Corpus Christi"/>
    <x v="11"/>
    <n v="628"/>
    <n v="0.25046000000000002"/>
    <n v="51.715499999999999"/>
    <n v="0.13849"/>
    <n v="39601.53"/>
    <n v="0.48720999999999998"/>
    <n v="0.28805999999999998"/>
    <n v="0.44108000000000003"/>
    <n v="43800"/>
    <n v="60200"/>
    <n v="15300"/>
    <n v="18600"/>
    <n v="30200"/>
    <n v="38700"/>
    <n v="54900"/>
    <n v="71600"/>
    <n v="83600"/>
    <n v="99500"/>
    <n v="177800"/>
    <n v="233000"/>
  </r>
  <r>
    <n v="46005"/>
    <s v="Beadle"/>
    <n v="27007"/>
    <s v="Huron"/>
    <x v="5"/>
    <n v="765"/>
    <n v="0.28958"/>
    <n v="51.688499999999998"/>
    <n v="8.7139999999999995E-2"/>
    <n v="45106.45"/>
    <n v="0.33102999999999999"/>
    <n v="9.8930000000000004E-2"/>
    <n v="0.64966999999999997"/>
    <n v="66700"/>
    <n v="55500"/>
    <n v="33400"/>
    <n v="27000"/>
    <n v="56200"/>
    <n v="47800"/>
    <n v="78500"/>
    <n v="71700"/>
    <n v="106700"/>
    <n v="104400"/>
    <n v="316500"/>
    <n v="240600"/>
  </r>
  <r>
    <n v="31145"/>
    <s v="Red Willow"/>
    <n v="28607"/>
    <s v="McCook"/>
    <x v="2"/>
    <n v="526"/>
    <n v="0.21697"/>
    <n v="51.673250000000003"/>
    <n v="5.8939999999999999E-2"/>
    <n v="45609.32"/>
    <n v="0.30875000000000002"/>
    <n v="0.12062"/>
    <n v="0.64829000000000003"/>
    <n v="61000"/>
    <n v="49200"/>
    <n v="33800"/>
    <n v="22700"/>
    <n v="52300"/>
    <n v="44900"/>
    <n v="79400"/>
    <n v="69300"/>
    <n v="104600"/>
    <n v="94600"/>
    <n v="217800"/>
    <n v="143400"/>
  </r>
  <r>
    <n v="16065"/>
    <s v="Madison"/>
    <n v="36301"/>
    <s v="Pocatello"/>
    <x v="13"/>
    <n v="1244"/>
    <n v="0.19792000000000001"/>
    <n v="51.636000000000003"/>
    <n v="7.3150000000000007E-2"/>
    <n v="49507.82"/>
    <n v="0.29748999999999998"/>
    <n v="0.10186000000000001"/>
    <n v="0.64790999999999999"/>
    <n v="76000"/>
    <n v="55600"/>
    <n v="41600"/>
    <n v="25100"/>
    <n v="65000"/>
    <n v="46000"/>
    <n v="91200"/>
    <n v="69900"/>
    <n v="120900"/>
    <n v="95000"/>
    <n v="333200"/>
    <n v="227000"/>
  </r>
  <r>
    <n v="19105"/>
    <s v="Jones"/>
    <n v="22200"/>
    <s v="Cedar Rapids"/>
    <x v="7"/>
    <n v="722"/>
    <n v="0.31102000000000002"/>
    <n v="51.612499999999997"/>
    <n v="6.5729999999999997E-2"/>
    <n v="37409.449999999997"/>
    <n v="0.26590999999999998"/>
    <n v="9.2990000000000003E-2"/>
    <n v="0.72160999999999997"/>
    <n v="63400"/>
    <n v="56100"/>
    <n v="39100"/>
    <n v="24500"/>
    <n v="58100"/>
    <n v="48800"/>
    <n v="76500"/>
    <n v="79100"/>
    <n v="99200"/>
    <n v="104800"/>
    <n v="211000"/>
    <n v="189000"/>
  </r>
  <r>
    <n v="31013"/>
    <s v="Box Butte"/>
    <n v="27701"/>
    <s v="Scottsbluff"/>
    <x v="2"/>
    <n v="718"/>
    <n v="0.25286999999999998"/>
    <n v="51.603749999999998"/>
    <n v="4.555E-2"/>
    <n v="46621.74"/>
    <n v="0.24146000000000001"/>
    <n v="0.125"/>
    <n v="0.65181"/>
    <n v="75000"/>
    <n v="57500"/>
    <n v="48000"/>
    <n v="26700"/>
    <n v="72100"/>
    <n v="49100"/>
    <n v="94700"/>
    <n v="80000"/>
    <n v="119600"/>
    <n v="110000"/>
    <n v="230000"/>
    <n v="212400"/>
  </r>
  <r>
    <n v="30071"/>
    <s v="Phillips"/>
    <n v="26408"/>
    <s v="Glasgow"/>
    <x v="10"/>
    <n v="276"/>
    <n v="0.23680000000000001"/>
    <n v="51.593000000000004"/>
    <n v="4.1070000000000002E-2"/>
    <n v="41933.5"/>
    <n v="0.29293000000000002"/>
    <n v="0.11151999999999999"/>
    <n v="0.59782999999999997"/>
    <n v="48900"/>
    <n v="52900"/>
    <n v="23200"/>
    <n v="19200"/>
    <n v="43500"/>
    <n v="43400"/>
    <n v="65100"/>
    <n v="78800"/>
    <n v="89800"/>
    <n v="115800"/>
    <n v="143300"/>
    <n v="193200"/>
  </r>
  <r>
    <n v="27049"/>
    <s v="Goodhue"/>
    <n v="21701"/>
    <s v="Rochester"/>
    <x v="4"/>
    <n v="2214"/>
    <n v="0.24640999999999999"/>
    <n v="51.579250000000002"/>
    <n v="6.3820000000000002E-2"/>
    <n v="49994.58"/>
    <n v="0.26014999999999999"/>
    <n v="8.7830000000000005E-2"/>
    <n v="0.63188999999999995"/>
    <n v="85900"/>
    <n v="60000"/>
    <n v="51200"/>
    <n v="25900"/>
    <n v="75700"/>
    <n v="50700"/>
    <n v="101200"/>
    <n v="82600"/>
    <n v="134100"/>
    <n v="118100"/>
    <n v="345400"/>
    <n v="263000"/>
  </r>
  <r>
    <n v="55043"/>
    <s v="Grant"/>
    <n v="23000"/>
    <s v="Monroe"/>
    <x v="9"/>
    <n v="2280"/>
    <n v="0.27449000000000001"/>
    <n v="51.549250000000001"/>
    <n v="5.2900000000000003E-2"/>
    <n v="47792.6"/>
    <n v="0.29509000000000002"/>
    <n v="0.10020999999999999"/>
    <n v="0.64781"/>
    <n v="65100"/>
    <n v="54700"/>
    <n v="35600"/>
    <n v="24800"/>
    <n v="58200"/>
    <n v="47800"/>
    <n v="83400"/>
    <n v="75300"/>
    <n v="110900"/>
    <n v="101000"/>
    <n v="224600"/>
    <n v="197400"/>
  </r>
  <r>
    <n v="27119"/>
    <s v="Polk"/>
    <n v="26704"/>
    <s v="Grand Forks"/>
    <x v="4"/>
    <n v="1581"/>
    <n v="0.2923"/>
    <n v="51.534500000000001"/>
    <n v="0.1152"/>
    <n v="48864.65"/>
    <n v="0.34892000000000001"/>
    <n v="0.11061"/>
    <n v="0.63631000000000004"/>
    <n v="71100"/>
    <n v="57800"/>
    <n v="35800"/>
    <n v="24700"/>
    <n v="59800"/>
    <n v="46400"/>
    <n v="84700"/>
    <n v="80600"/>
    <n v="114300"/>
    <n v="107900"/>
    <n v="237000"/>
    <n v="258000"/>
  </r>
  <r>
    <n v="29147"/>
    <s v="Nodaway"/>
    <n v="29505"/>
    <s v="Polk"/>
    <x v="14"/>
    <n v="785"/>
    <n v="0.31580999999999998"/>
    <n v="51.524250000000002"/>
    <n v="5.6829999999999999E-2"/>
    <n v="40787.83"/>
    <n v="0.26605000000000001"/>
    <n v="8.3540000000000003E-2"/>
    <n v="0.72357000000000005"/>
    <n v="62900"/>
    <n v="57000"/>
    <n v="36900"/>
    <n v="26300"/>
    <n v="55700"/>
    <n v="49700"/>
    <n v="77700"/>
    <n v="75900"/>
    <n v="100300"/>
    <n v="104300"/>
    <n v="239500"/>
    <n v="231800"/>
  </r>
  <r>
    <n v="39107"/>
    <s v="Mercer"/>
    <n v="13400"/>
    <s v="Lima"/>
    <x v="20"/>
    <n v="2065"/>
    <n v="0.33643000000000001"/>
    <n v="51.487749999999998"/>
    <n v="7.2819999999999996E-2"/>
    <n v="42774.96"/>
    <n v="0.27381"/>
    <n v="0.11024"/>
    <n v="0.70992999999999995"/>
    <n v="71300"/>
    <n v="57700"/>
    <n v="41700"/>
    <n v="28200"/>
    <n v="61000"/>
    <n v="50200"/>
    <n v="84500"/>
    <n v="80600"/>
    <n v="110700"/>
    <n v="107800"/>
    <n v="298000"/>
    <n v="205800"/>
  </r>
  <r>
    <n v="20167"/>
    <s v="Russell"/>
    <n v="29006"/>
    <s v="Hays"/>
    <x v="0"/>
    <n v="337"/>
    <n v="0.37336999999999998"/>
    <n v="51.472250000000003"/>
    <n v="7.1639999999999995E-2"/>
    <n v="40594.17"/>
    <n v="0.27816000000000002"/>
    <n v="0.15290999999999999"/>
    <n v="0.68249000000000004"/>
    <n v="55900"/>
    <n v="54400"/>
    <n v="30700"/>
    <n v="24200"/>
    <n v="50500"/>
    <n v="46600"/>
    <n v="71300"/>
    <n v="77100"/>
    <n v="91700"/>
    <n v="102600"/>
    <n v="174300"/>
    <n v="181600"/>
  </r>
  <r>
    <n v="36079"/>
    <s v="Putnam"/>
    <n v="19400"/>
    <s v="New York"/>
    <x v="21"/>
    <n v="3225"/>
    <n v="0.24646000000000001"/>
    <n v="51.455500000000001"/>
    <n v="0.12798999999999999"/>
    <n v="76814.64"/>
    <n v="0.29708000000000001"/>
    <n v="2.7529999999999999E-2"/>
    <n v="0.40248"/>
    <n v="123700"/>
    <n v="70700"/>
    <n v="63100"/>
    <n v="26700"/>
    <n v="100600"/>
    <n v="54700"/>
    <n v="139900"/>
    <n v="95500"/>
    <n v="194400"/>
    <n v="143900"/>
    <n v="532800"/>
    <n v="318600"/>
  </r>
  <r>
    <n v="17067"/>
    <s v="Hancock"/>
    <n v="23600"/>
    <s v="Burlington"/>
    <x v="16"/>
    <n v="950"/>
    <n v="0.27343000000000001"/>
    <n v="51.444749999999999"/>
    <n v="5.5559999999999998E-2"/>
    <n v="42456.7"/>
    <n v="0.24809999999999999"/>
    <n v="0.1129"/>
    <n v="0.72316000000000003"/>
    <n v="62800"/>
    <n v="54600"/>
    <n v="37900"/>
    <n v="25000"/>
    <n v="59400"/>
    <n v="48100"/>
    <n v="80400"/>
    <n v="74400"/>
    <n v="98500"/>
    <n v="100800"/>
    <n v="175900"/>
    <n v="208300"/>
  </r>
  <r>
    <n v="31121"/>
    <s v="Merrick"/>
    <n v="27903"/>
    <s v="Grand Island"/>
    <x v="2"/>
    <n v="379"/>
    <n v="0.34392"/>
    <n v="51.427"/>
    <n v="8.7300000000000003E-2"/>
    <n v="40973.32"/>
    <n v="0.33156999999999998"/>
    <n v="0.10833"/>
    <n v="0.71767999999999998"/>
    <n v="63500"/>
    <n v="55600"/>
    <n v="33800"/>
    <n v="24200"/>
    <n v="51400"/>
    <n v="47400"/>
    <n v="74700"/>
    <n v="79200"/>
    <n v="94400"/>
    <n v="106700"/>
    <n v="337900"/>
    <n v="190000"/>
  </r>
  <r>
    <n v="27085"/>
    <s v="McLeod"/>
    <n v="21201"/>
    <s v="Hutchinson"/>
    <x v="4"/>
    <n v="1559"/>
    <n v="0.25445000000000001"/>
    <n v="51.396250000000002"/>
    <n v="6.6049999999999998E-2"/>
    <n v="48343.94"/>
    <n v="0.25982"/>
    <n v="9.9080000000000001E-2"/>
    <n v="0.64207999999999998"/>
    <n v="80900"/>
    <n v="58900"/>
    <n v="48800"/>
    <n v="27100"/>
    <n v="72500"/>
    <n v="49100"/>
    <n v="97100"/>
    <n v="80000"/>
    <n v="126300"/>
    <n v="108200"/>
    <n v="329100"/>
    <n v="223400"/>
  </r>
  <r>
    <n v="48335"/>
    <s v="Mitchell"/>
    <n v="32403"/>
    <s v="Snyder"/>
    <x v="11"/>
    <n v="348"/>
    <n v="0.30708999999999997"/>
    <n v="51.362250000000003"/>
    <n v="5.28E-2"/>
    <n v="48222.68"/>
    <n v="0.35589999999999999"/>
    <n v="0.25"/>
    <n v="0.51149"/>
    <n v="51000"/>
    <n v="51000"/>
    <n v="21900"/>
    <n v="20900"/>
    <n v="44100"/>
    <n v="43600"/>
    <n v="70200"/>
    <n v="74700"/>
    <n v="99900"/>
    <n v="103100"/>
    <n v="163800"/>
    <n v="214400"/>
  </r>
  <r>
    <n v="46013"/>
    <s v="Brown"/>
    <n v="26605"/>
    <s v="Aberdeen"/>
    <x v="5"/>
    <n v="1496"/>
    <n v="0.24629999999999999"/>
    <n v="51.358499999999999"/>
    <n v="0.11662"/>
    <n v="50552.85"/>
    <n v="0.35627999999999999"/>
    <n v="0.10113999999999999"/>
    <n v="0.63702999999999999"/>
    <n v="85600"/>
    <n v="59800"/>
    <n v="42600"/>
    <n v="24900"/>
    <n v="66600"/>
    <n v="47200"/>
    <n v="93100"/>
    <n v="76800"/>
    <n v="133800"/>
    <n v="109500"/>
    <n v="454700"/>
    <n v="224100"/>
  </r>
  <r>
    <n v="42063"/>
    <s v="Indiana"/>
    <n v="16300"/>
    <s v="Pittsburgh"/>
    <x v="22"/>
    <n v="3206"/>
    <n v="0.27468999999999999"/>
    <n v="51.356250000000003"/>
    <n v="0.113"/>
    <n v="52827.13"/>
    <n v="0.41104000000000002"/>
    <n v="8.6639999999999995E-2"/>
    <n v="0.57455000000000001"/>
    <n v="69600"/>
    <n v="55800"/>
    <n v="30400"/>
    <n v="22000"/>
    <n v="55900"/>
    <n v="47100"/>
    <n v="83200"/>
    <n v="77800"/>
    <n v="121800"/>
    <n v="109800"/>
    <n v="320300"/>
    <n v="212500"/>
  </r>
  <r>
    <n v="38071"/>
    <s v="Ramsey"/>
    <n v="26301"/>
    <s v="Devils Lake"/>
    <x v="1"/>
    <n v="544"/>
    <n v="0.35569000000000001"/>
    <n v="51.35425"/>
    <n v="5.3740000000000003E-2"/>
    <n v="43961.13"/>
    <n v="0.31352999999999998"/>
    <n v="0.13321"/>
    <n v="0.65993000000000002"/>
    <n v="63400"/>
    <n v="56900"/>
    <n v="35000"/>
    <n v="25400"/>
    <n v="55800"/>
    <n v="48300"/>
    <n v="79000"/>
    <n v="78800"/>
    <n v="106400"/>
    <n v="116800"/>
    <n v="260900"/>
    <n v="229100"/>
  </r>
  <r>
    <n v="20137"/>
    <s v="Norton"/>
    <n v="28602"/>
    <s v="Norton"/>
    <x v="0"/>
    <n v="257"/>
    <n v="0.23666000000000001"/>
    <n v="51.345500000000001"/>
    <n v="5.4379999999999998E-2"/>
    <n v="40835.699999999997"/>
    <n v="0.28522999999999998"/>
    <n v="8.1549999999999997E-2"/>
    <n v="0.65759000000000001"/>
    <n v="55700"/>
    <n v="48500"/>
    <n v="29200"/>
    <n v="22700"/>
    <n v="49100"/>
    <n v="40600"/>
    <n v="70100"/>
    <n v="69200"/>
    <n v="95600"/>
    <n v="96100"/>
    <n v="202400"/>
    <n v="151900"/>
  </r>
  <r>
    <n v="31155"/>
    <s v="Saunders"/>
    <n v="28202"/>
    <s v="Omaha"/>
    <x v="2"/>
    <n v="874"/>
    <n v="0.27040999999999998"/>
    <n v="51.329250000000002"/>
    <n v="5.8009999999999999E-2"/>
    <n v="46415.3"/>
    <n v="0.27310000000000001"/>
    <n v="8.924E-2"/>
    <n v="0.67849000000000004"/>
    <n v="71400"/>
    <n v="56500"/>
    <n v="41400"/>
    <n v="24600"/>
    <n v="65100"/>
    <n v="48100"/>
    <n v="87800"/>
    <n v="79000"/>
    <n v="112700"/>
    <n v="105900"/>
    <n v="287800"/>
    <n v="208600"/>
  </r>
  <r>
    <n v="27107"/>
    <s v="Norman"/>
    <n v="26801"/>
    <s v="Fargo"/>
    <x v="4"/>
    <n v="370"/>
    <n v="0.36052000000000001"/>
    <n v="51.307000000000002"/>
    <n v="0.13350000000000001"/>
    <n v="37237.019999999997"/>
    <n v="0.35519000000000001"/>
    <n v="9.2020000000000005E-2"/>
    <n v="0.67837999999999998"/>
    <n v="64000"/>
    <n v="56800"/>
    <n v="34100"/>
    <n v="26100"/>
    <n v="52500"/>
    <n v="45700"/>
    <n v="71400"/>
    <n v="78900"/>
    <n v="102700"/>
    <n v="113500"/>
    <n v="212100"/>
    <n v="201100"/>
  </r>
  <r>
    <n v="19059"/>
    <s v="Dickinson"/>
    <n v="27301"/>
    <s v="Spencer"/>
    <x v="7"/>
    <n v="672"/>
    <n v="0.23080000000000001"/>
    <n v="51.258000000000003"/>
    <n v="0.15576999999999999"/>
    <n v="49291.3"/>
    <n v="0.46009"/>
    <n v="8.5070000000000007E-2"/>
    <n v="0.63541999999999998"/>
    <n v="88700"/>
    <n v="56000"/>
    <n v="36500"/>
    <n v="24500"/>
    <n v="58000"/>
    <n v="43500"/>
    <n v="85800"/>
    <n v="73300"/>
    <n v="140200"/>
    <n v="105000"/>
    <n v="694100"/>
    <n v="279000"/>
  </r>
  <r>
    <n v="30001"/>
    <s v="Beaverhead"/>
    <n v="34401"/>
    <s v="Dillon"/>
    <x v="10"/>
    <n v="418"/>
    <n v="0.12069000000000001"/>
    <n v="51.227249999999998"/>
    <n v="0.13733000000000001"/>
    <n v="46649.75"/>
    <n v="0.40378999999999998"/>
    <n v="0.13098000000000001"/>
    <n v="0.61961999999999995"/>
    <n v="67200"/>
    <n v="50500"/>
    <n v="30500"/>
    <n v="20000"/>
    <n v="50700"/>
    <n v="38900"/>
    <n v="77100"/>
    <n v="64700"/>
    <n v="111600"/>
    <n v="104100"/>
    <n v="350200"/>
    <n v="230800"/>
  </r>
  <r>
    <n v="51059"/>
    <s v="Fairfax"/>
    <n v="11304"/>
    <s v="Washington DC"/>
    <x v="15"/>
    <n v="29381"/>
    <n v="0.24512999999999999"/>
    <n v="51.215249999999997"/>
    <n v="0.14602000000000001"/>
    <n v="115865.1"/>
    <n v="0.34867999999999999"/>
    <n v="5.2010000000000001E-2"/>
    <n v="0.29570000000000002"/>
    <n v="164700"/>
    <n v="74000"/>
    <n v="65000"/>
    <n v="27000"/>
    <n v="121100"/>
    <n v="56400"/>
    <n v="180900"/>
    <n v="98800"/>
    <n v="265400"/>
    <n v="148200"/>
    <n v="1021300"/>
    <n v="317300"/>
  </r>
  <r>
    <n v="34019"/>
    <s v="Hunterdon"/>
    <n v="19600"/>
    <s v="Newark"/>
    <x v="18"/>
    <n v="3920"/>
    <n v="0.23905999999999999"/>
    <n v="51.197499999999998"/>
    <n v="0.20219999999999999"/>
    <n v="110364.9"/>
    <n v="0.30143999999999999"/>
    <n v="3.2629999999999999E-2"/>
    <n v="0.30485000000000001"/>
    <n v="193000"/>
    <n v="72400"/>
    <n v="78300"/>
    <n v="27500"/>
    <n v="125400"/>
    <n v="57100"/>
    <n v="188700"/>
    <n v="96900"/>
    <n v="300900"/>
    <n v="140000"/>
    <n v="1193000"/>
    <n v="304200"/>
  </r>
  <r>
    <n v="20029"/>
    <s v="Cloud"/>
    <n v="29101"/>
    <s v="Concordia"/>
    <x v="0"/>
    <n v="425"/>
    <n v="0.31639"/>
    <n v="51.162750000000003"/>
    <n v="0.12740000000000001"/>
    <n v="42533.31"/>
    <n v="0.36721999999999999"/>
    <n v="0.11848"/>
    <n v="0.68471000000000004"/>
    <n v="66600"/>
    <n v="57000"/>
    <n v="33200"/>
    <n v="25200"/>
    <n v="54600"/>
    <n v="46800"/>
    <n v="75700"/>
    <n v="72500"/>
    <n v="99000"/>
    <n v="99900"/>
    <n v="396600"/>
    <n v="235400"/>
  </r>
  <r>
    <n v="19185"/>
    <s v="Wayne"/>
    <n v="26106"/>
    <s v="Centerville"/>
    <x v="7"/>
    <n v="273"/>
    <n v="0.23707"/>
    <n v="51.159750000000003"/>
    <n v="6.8279999999999993E-2"/>
    <n v="39045.43"/>
    <n v="0.30747999999999998"/>
    <n v="0.17449999999999999"/>
    <n v="0.60072999999999999"/>
    <n v="47400"/>
    <n v="49800"/>
    <n v="22800"/>
    <n v="18300"/>
    <n v="41800"/>
    <n v="45200"/>
    <n v="61900"/>
    <n v="71500"/>
    <n v="84000"/>
    <n v="103000"/>
    <n v="215000"/>
    <n v="166700"/>
  </r>
  <r>
    <n v="19051"/>
    <s v="Davis"/>
    <n v="22300"/>
    <s v="Ottumwa"/>
    <x v="7"/>
    <n v="335"/>
    <n v="0.22928999999999999"/>
    <n v="51.140250000000002"/>
    <n v="4.4740000000000002E-2"/>
    <n v="42794.53"/>
    <n v="0.27783999999999998"/>
    <n v="0.10909000000000001"/>
    <n v="0.65075000000000005"/>
    <n v="57400"/>
    <n v="50300"/>
    <n v="31800"/>
    <n v="19400"/>
    <n v="53700"/>
    <n v="44700"/>
    <n v="74600"/>
    <n v="74500"/>
    <n v="101100"/>
    <n v="101400"/>
    <n v="197400"/>
    <n v="170000"/>
  </r>
  <r>
    <n v="19171"/>
    <s v="Tama"/>
    <n v="21900"/>
    <s v="Marshalltown"/>
    <x v="7"/>
    <n v="747"/>
    <n v="0.23107"/>
    <n v="51.110750000000003"/>
    <n v="4.292E-2"/>
    <n v="46166.61"/>
    <n v="0.26390999999999998"/>
    <n v="0.14030000000000001"/>
    <n v="0.67335999999999996"/>
    <n v="66900"/>
    <n v="53500"/>
    <n v="39900"/>
    <n v="24100"/>
    <n v="60800"/>
    <n v="45900"/>
    <n v="86000"/>
    <n v="72800"/>
    <n v="115800"/>
    <n v="101100"/>
    <n v="213300"/>
    <n v="201500"/>
  </r>
  <r>
    <n v="46029"/>
    <s v="Codington"/>
    <n v="26504"/>
    <s v="Watertown"/>
    <x v="5"/>
    <n v="1263"/>
    <n v="0.30124000000000001"/>
    <n v="51.103999999999999"/>
    <n v="8.1030000000000005E-2"/>
    <n v="46625.84"/>
    <n v="0.34356999999999999"/>
    <n v="0.10963000000000001"/>
    <n v="0.66191999999999995"/>
    <n v="75800"/>
    <n v="56200"/>
    <n v="38300"/>
    <n v="25500"/>
    <n v="61400"/>
    <n v="48100"/>
    <n v="84900"/>
    <n v="74300"/>
    <n v="125400"/>
    <n v="101600"/>
    <n v="450600"/>
    <n v="218700"/>
  </r>
  <r>
    <n v="17133"/>
    <s v="Monroe"/>
    <n v="24701"/>
    <s v="St. Louis"/>
    <x v="16"/>
    <n v="1180"/>
    <n v="0.26524999999999999"/>
    <n v="51.087249999999997"/>
    <n v="5.1610000000000003E-2"/>
    <n v="55570.080000000002"/>
    <n v="0.22017"/>
    <n v="7.5600000000000001E-2"/>
    <n v="0.53983000000000003"/>
    <n v="95100"/>
    <n v="61700"/>
    <n v="60500"/>
    <n v="26200"/>
    <n v="87200"/>
    <n v="54200"/>
    <n v="116100"/>
    <n v="88600"/>
    <n v="153900"/>
    <n v="119500"/>
    <n v="331000"/>
    <n v="206900"/>
  </r>
  <r>
    <n v="55029"/>
    <s v="Door"/>
    <n v="22601"/>
    <s v="Green Bay"/>
    <x v="9"/>
    <n v="1120"/>
    <n v="0.19683"/>
    <n v="51.074750000000002"/>
    <n v="0.13342000000000001"/>
    <n v="48626.62"/>
    <n v="0.40522000000000002"/>
    <n v="8.0560000000000007E-2"/>
    <n v="0.64107000000000003"/>
    <n v="78900"/>
    <n v="52900"/>
    <n v="35200"/>
    <n v="23000"/>
    <n v="59100"/>
    <n v="42600"/>
    <n v="83800"/>
    <n v="71800"/>
    <n v="127300"/>
    <n v="102600"/>
    <n v="507700"/>
    <n v="220100"/>
  </r>
  <r>
    <n v="45081"/>
    <s v="Saluda"/>
    <n v="8100"/>
    <s v="Columbia"/>
    <x v="23"/>
    <n v="602"/>
    <n v="0.40577000000000002"/>
    <n v="36.485250000000001"/>
    <n v="6.4180000000000001E-2"/>
    <n v="45795.03"/>
    <n v="0.40196999999999999"/>
    <n v="0.25161"/>
    <n v="0.45349"/>
    <n v="47900"/>
    <n v="37800"/>
    <n v="20100"/>
    <n v="12100"/>
    <n v="33800"/>
    <n v="22600"/>
    <n v="65900"/>
    <n v="43700"/>
    <n v="95600"/>
    <n v="73100"/>
    <n v="217700"/>
    <n v="147200"/>
  </r>
  <r>
    <n v="35006"/>
    <s v="Cibola"/>
    <n v="34901"/>
    <s v="Albuquerque"/>
    <x v="24"/>
    <n v="1096"/>
    <n v="0.33185999999999999"/>
    <n v="36.486499999999999"/>
    <n v="8.548E-2"/>
    <n v="43265.75"/>
    <n v="0.39362999999999998"/>
    <n v="0.23305000000000001"/>
    <n v="0.53557999999999995"/>
    <n v="46300"/>
    <n v="32500"/>
    <n v="19000"/>
    <n v="6500"/>
    <n v="36500"/>
    <n v="22900"/>
    <n v="62300"/>
    <n v="48200"/>
    <n v="87400"/>
    <n v="75700"/>
    <n v="195500"/>
    <n v="147400"/>
  </r>
  <r>
    <n v="28017"/>
    <s v="Chickasaw"/>
    <n v="5000"/>
    <s v="Tupelo"/>
    <x v="25"/>
    <n v="1025"/>
    <n v="0.41898999999999997"/>
    <n v="36.503749999999997"/>
    <n v="0.11840000000000001"/>
    <n v="34509.72"/>
    <n v="0.40683999999999998"/>
    <n v="0.26236999999999999"/>
    <n v="0.47316999999999998"/>
    <n v="44500"/>
    <n v="30300"/>
    <n v="20700"/>
    <n v="12100"/>
    <n v="31200"/>
    <n v="23100"/>
    <n v="55200"/>
    <n v="39100"/>
    <n v="81000"/>
    <n v="67400"/>
    <n v="246000"/>
    <n v="141300"/>
  </r>
  <r>
    <n v="37107"/>
    <s v="Lenoir"/>
    <n v="1900"/>
    <s v="Jacksonville"/>
    <x v="26"/>
    <n v="2465"/>
    <n v="0.43380000000000002"/>
    <n v="36.514000000000003"/>
    <n v="0.19474"/>
    <n v="48619.17"/>
    <n v="0.56006999999999996"/>
    <n v="0.22447"/>
    <n v="0.45923000000000003"/>
    <n v="61900"/>
    <n v="36800"/>
    <n v="21100"/>
    <n v="10100"/>
    <n v="36600"/>
    <n v="25200"/>
    <n v="69700"/>
    <n v="49300"/>
    <n v="106100"/>
    <n v="83500"/>
    <n v="298800"/>
    <n v="171100"/>
  </r>
  <r>
    <n v="37001"/>
    <s v="Alamance"/>
    <n v="500"/>
    <s v="Greensboro"/>
    <x v="26"/>
    <n v="4106"/>
    <n v="0.40184999999999998"/>
    <n v="36.52225"/>
    <n v="0.13224"/>
    <n v="60498.57"/>
    <n v="0.46361000000000002"/>
    <n v="0.1772"/>
    <n v="0.52800999999999998"/>
    <n v="75000"/>
    <n v="39500"/>
    <n v="28600"/>
    <n v="12300"/>
    <n v="54500"/>
    <n v="29300"/>
    <n v="89100"/>
    <n v="56000"/>
    <n v="128900"/>
    <n v="87100"/>
    <n v="421300"/>
    <n v="174800"/>
  </r>
  <r>
    <n v="21025"/>
    <s v="Breathitt"/>
    <n v="4501"/>
    <s v="West Liberty"/>
    <x v="27"/>
    <n v="478"/>
    <n v="0.25988"/>
    <n v="36.526000000000003"/>
    <n v="0.22506999999999999"/>
    <n v="41824.160000000003"/>
    <n v="0.61751999999999996"/>
    <n v="0.17559"/>
    <n v="0.40794999999999998"/>
    <n v="45300"/>
    <n v="25200"/>
    <n v="12500"/>
    <n v="4700"/>
    <n v="25600"/>
    <n v="20700"/>
    <n v="54300"/>
    <n v="46800"/>
    <n v="79000"/>
    <n v="74200"/>
    <n v="224900"/>
    <n v="103600"/>
  </r>
  <r>
    <n v="39023"/>
    <s v="Clark"/>
    <n v="12501"/>
    <s v="Dayton"/>
    <x v="20"/>
    <n v="5709"/>
    <n v="0.41017999999999999"/>
    <n v="36.541499999999999"/>
    <n v="9.4219999999999998E-2"/>
    <n v="56011.26"/>
    <n v="0.37412000000000001"/>
    <n v="0.19489000000000001"/>
    <n v="0.58030999999999999"/>
    <n v="70000"/>
    <n v="40200"/>
    <n v="32300"/>
    <n v="12400"/>
    <n v="60400"/>
    <n v="30800"/>
    <n v="88300"/>
    <n v="57800"/>
    <n v="116100"/>
    <n v="87700"/>
    <n v="309300"/>
    <n v="172800"/>
  </r>
</pivotCacheRecords>
</file>

<file path=xl/pivotCache/pivotCacheRecords2.xml><?xml version="1.0" encoding="utf-8"?>
<pivotCacheRecords xmlns="http://schemas.openxmlformats.org/spreadsheetml/2006/main" xmlns:r="http://schemas.openxmlformats.org/officeDocument/2006/relationships" count="100">
  <r>
    <n v="20131"/>
    <s v="Nemaha"/>
    <n v="29201"/>
    <s v="Hiawatha"/>
    <x v="0"/>
    <n v="534"/>
    <n v="0.16052"/>
    <n v="63.784999999999997"/>
    <n v="9.6280000000000004E-2"/>
    <n v="44430.81"/>
    <n v="0.31674999999999998"/>
    <n v="5.3409999999999999E-2"/>
    <n v="0.70599000000000001"/>
    <n v="70300"/>
    <n v="68900"/>
    <n v="36700"/>
    <n v="38200"/>
    <n v="59400"/>
    <n v="61600"/>
    <n v="81100"/>
    <n v="87900"/>
    <n v="105900"/>
    <n v="118900"/>
    <n v="415100"/>
    <n v="209700"/>
  </r>
  <r>
    <n v="38089"/>
    <s v="Stark"/>
    <n v="26410"/>
    <s v="Dickinson"/>
    <x v="1"/>
    <n v="1177"/>
    <n v="0.16264999999999999"/>
    <n v="63.59825"/>
    <n v="8.3070000000000005E-2"/>
    <n v="46184.480000000003"/>
    <n v="0.31212000000000001"/>
    <n v="7.7200000000000005E-2"/>
    <n v="0.66779999999999995"/>
    <n v="66700"/>
    <n v="74700"/>
    <n v="35200"/>
    <n v="33600"/>
    <n v="58400"/>
    <n v="66000"/>
    <n v="81400"/>
    <n v="101000"/>
    <n v="106800"/>
    <n v="132500"/>
    <n v="294200"/>
    <n v="299700"/>
  </r>
  <r>
    <n v="31027"/>
    <s v="Cedar"/>
    <n v="27005"/>
    <s v="Yankton"/>
    <x v="2"/>
    <n v="514"/>
    <n v="0.1547"/>
    <n v="63.185499999999998"/>
    <n v="4.1919999999999999E-2"/>
    <n v="37843.97"/>
    <n v="0.24582000000000001"/>
    <n v="7.5139999999999998E-2"/>
    <n v="0.66732000000000002"/>
    <n v="55100"/>
    <n v="68600"/>
    <n v="31200"/>
    <n v="37000"/>
    <n v="50600"/>
    <n v="58900"/>
    <n v="69100"/>
    <n v="84700"/>
    <n v="96300"/>
    <n v="110900"/>
    <n v="184400"/>
    <n v="230000"/>
  </r>
  <r>
    <n v="38009"/>
    <s v="Bottineau"/>
    <n v="26304"/>
    <s v="Minot"/>
    <x v="1"/>
    <n v="335"/>
    <n v="0.10396"/>
    <n v="62.17"/>
    <n v="5.475E-2"/>
    <n v="37267.629999999997"/>
    <n v="0.26380999999999999"/>
    <n v="7.0180000000000006E-2"/>
    <n v="0.70448"/>
    <n v="58100"/>
    <n v="63900"/>
    <n v="33300"/>
    <n v="32900"/>
    <n v="51400"/>
    <n v="58400"/>
    <n v="70600"/>
    <n v="88700"/>
    <n v="98600"/>
    <n v="113200"/>
    <n v="172500"/>
    <n v="184800"/>
  </r>
  <r>
    <n v="56011"/>
    <s v="Crook"/>
    <n v="34601"/>
    <s v="Gillette"/>
    <x v="3"/>
    <n v="304"/>
    <n v="0.16583000000000001"/>
    <n v="61.698749999999997"/>
    <n v="5.7959999999999998E-2"/>
    <n v="55143.14"/>
    <n v="0.32767000000000002"/>
    <n v="0.13467999999999999"/>
    <n v="0.57565999999999995"/>
    <n v="68400"/>
    <n v="68500"/>
    <n v="34000"/>
    <n v="34800"/>
    <n v="60100"/>
    <n v="61800"/>
    <n v="89100"/>
    <n v="89000"/>
    <n v="112200"/>
    <n v="124000"/>
    <n v="268600"/>
    <n v="276300"/>
  </r>
  <r>
    <n v="38105"/>
    <s v="Williams"/>
    <n v="26412"/>
    <s v="Williston"/>
    <x v="1"/>
    <n v="1091"/>
    <n v="0.18908"/>
    <n v="61.576999999999998"/>
    <n v="7.3410000000000003E-2"/>
    <n v="48463.08"/>
    <n v="0.32477"/>
    <n v="0.10806"/>
    <n v="0.64802999999999999"/>
    <n v="69800"/>
    <n v="84900"/>
    <n v="37600"/>
    <n v="32000"/>
    <n v="61000"/>
    <n v="64200"/>
    <n v="86100"/>
    <n v="105400"/>
    <n v="112300"/>
    <n v="146800"/>
    <n v="283000"/>
    <n v="462500"/>
  </r>
  <r>
    <n v="27125"/>
    <s v="Red Lake"/>
    <n v="26703"/>
    <s v="Thief River Falls"/>
    <x v="4"/>
    <n v="268"/>
    <n v="0.14355000000000001"/>
    <n v="61.28575"/>
    <n v="4.1110000000000001E-2"/>
    <n v="40142.589999999997"/>
    <n v="0.2127"/>
    <n v="7.6270000000000004E-2"/>
    <n v="0.71641999999999995"/>
    <n v="53900"/>
    <n v="64700"/>
    <n v="31200"/>
    <n v="31600"/>
    <n v="49800"/>
    <n v="54500"/>
    <n v="71400"/>
    <n v="85600"/>
    <n v="88100"/>
    <n v="117600"/>
    <n v="160700"/>
    <n v="281100"/>
  </r>
  <r>
    <n v="31011"/>
    <s v="Boone"/>
    <n v="27802"/>
    <s v="Columbus"/>
    <x v="2"/>
    <n v="322"/>
    <n v="0.18919"/>
    <n v="61.257750000000001"/>
    <n v="9.9779999999999994E-2"/>
    <n v="33651.629999999997"/>
    <n v="0.27416000000000001"/>
    <n v="6.6250000000000003E-2"/>
    <n v="0.75775999999999999"/>
    <n v="60900"/>
    <n v="68900"/>
    <n v="37000"/>
    <n v="31900"/>
    <n v="52000"/>
    <n v="62000"/>
    <n v="70600"/>
    <n v="87000"/>
    <n v="93100"/>
    <n v="119600"/>
    <n v="267300"/>
    <n v="229500"/>
  </r>
  <r>
    <n v="46067"/>
    <s v="Hutchinson"/>
    <n v="27008"/>
    <s v="Parkston"/>
    <x v="5"/>
    <n v="345"/>
    <n v="0.12399"/>
    <n v="60.229750000000003"/>
    <n v="0.1061"/>
    <n v="38209.85"/>
    <n v="0.32695000000000002"/>
    <n v="4.0629999999999999E-2"/>
    <n v="0.70725000000000005"/>
    <n v="67700"/>
    <n v="60900"/>
    <n v="37900"/>
    <n v="30000"/>
    <n v="55900"/>
    <n v="55000"/>
    <n v="76100"/>
    <n v="81400"/>
    <n v="103200"/>
    <n v="115700"/>
    <n v="251700"/>
    <n v="204900"/>
  </r>
  <r>
    <n v="40043"/>
    <s v="Dewey"/>
    <n v="30502"/>
    <s v="Enid"/>
    <x v="6"/>
    <n v="295"/>
    <n v="0.21540000000000001"/>
    <n v="60.085999999999999"/>
    <n v="3.3419999999999998E-2"/>
    <n v="41531.699999999997"/>
    <n v="0.25874000000000003"/>
    <n v="0.13483000000000001"/>
    <n v="0.63729000000000002"/>
    <n v="47600"/>
    <n v="63900"/>
    <n v="24500"/>
    <n v="31500"/>
    <n v="43300"/>
    <n v="57100"/>
    <n v="66000"/>
    <n v="91000"/>
    <n v="85500"/>
    <n v="114700"/>
    <n v="135400"/>
    <n v="257900"/>
  </r>
  <r>
    <n v="19119"/>
    <s v="Lyon"/>
    <n v="27201"/>
    <s v="Sioux Center"/>
    <x v="7"/>
    <n v="594"/>
    <n v="0.18911"/>
    <n v="60.043750000000003"/>
    <n v="4.9059999999999999E-2"/>
    <n v="35854.910000000003"/>
    <n v="0.24037"/>
    <n v="8.7110000000000007E-2"/>
    <n v="0.74411000000000005"/>
    <n v="61200"/>
    <n v="63800"/>
    <n v="38800"/>
    <n v="33700"/>
    <n v="54700"/>
    <n v="57500"/>
    <n v="74600"/>
    <n v="83600"/>
    <n v="94900"/>
    <n v="110100"/>
    <n v="241500"/>
    <n v="346600"/>
  </r>
  <r>
    <n v="46057"/>
    <s v="Hamlin"/>
    <n v="26504"/>
    <s v="Watertown"/>
    <x v="5"/>
    <n v="319"/>
    <n v="0.2273"/>
    <n v="59.8735"/>
    <n v="7.0930000000000007E-2"/>
    <n v="36514.26"/>
    <n v="0.28475"/>
    <n v="0.12195"/>
    <n v="0.71787000000000001"/>
    <n v="57400"/>
    <n v="61600"/>
    <n v="33200"/>
    <n v="34700"/>
    <n v="47500"/>
    <n v="57300"/>
    <n v="69800"/>
    <n v="77900"/>
    <n v="93100"/>
    <n v="111300"/>
    <n v="245800"/>
    <n v="209300"/>
  </r>
  <r>
    <n v="38057"/>
    <s v="Mercer"/>
    <n v="26201"/>
    <s v="Bismarck"/>
    <x v="1"/>
    <n v="565"/>
    <n v="0.17523"/>
    <n v="59.764749999999999"/>
    <n v="2.6550000000000001E-2"/>
    <n v="38106.129999999997"/>
    <n v="0.16863"/>
    <n v="8.1360000000000002E-2"/>
    <n v="0.64424999999999999"/>
    <n v="80400"/>
    <n v="69400"/>
    <n v="61400"/>
    <n v="33800"/>
    <n v="83600"/>
    <n v="64700"/>
    <n v="99500"/>
    <n v="91000"/>
    <n v="115200"/>
    <n v="114000"/>
    <n v="164500"/>
    <n v="244000"/>
  </r>
  <r>
    <n v="19027"/>
    <s v="Carroll"/>
    <n v="27504"/>
    <s v="Carroll"/>
    <x v="7"/>
    <n v="1069"/>
    <n v="0.20929"/>
    <n v="59.764249999999997"/>
    <n v="7.1999999999999995E-2"/>
    <n v="42279.92"/>
    <n v="0.28872999999999999"/>
    <n v="6.7220000000000002E-2"/>
    <n v="0.71282000000000001"/>
    <n v="70800"/>
    <n v="67100"/>
    <n v="40900"/>
    <n v="34500"/>
    <n v="59900"/>
    <n v="58400"/>
    <n v="83200"/>
    <n v="87800"/>
    <n v="112600"/>
    <n v="123700"/>
    <n v="384600"/>
    <n v="255700"/>
  </r>
  <r>
    <n v="31179"/>
    <s v="Wayne"/>
    <n v="28001"/>
    <s v="Sioux City"/>
    <x v="2"/>
    <n v="337"/>
    <n v="9.1399999999999995E-2"/>
    <n v="59.643000000000001"/>
    <n v="7.5190000000000007E-2"/>
    <n v="43707.69"/>
    <n v="0.29449999999999998"/>
    <n v="6.8680000000000005E-2"/>
    <n v="0.70326"/>
    <n v="67500"/>
    <n v="60500"/>
    <n v="38900"/>
    <n v="31300"/>
    <n v="54300"/>
    <n v="52500"/>
    <n v="82600"/>
    <n v="76200"/>
    <n v="112500"/>
    <n v="113700"/>
    <n v="267300"/>
    <n v="250400"/>
  </r>
  <r>
    <n v="38049"/>
    <s v="McHenry"/>
    <n v="26304"/>
    <s v="Minot"/>
    <x v="1"/>
    <n v="301"/>
    <n v="0.18478"/>
    <n v="59.603499999999997"/>
    <n v="6.7159999999999997E-2"/>
    <n v="41927.129999999997"/>
    <n v="0.27503"/>
    <n v="8.0589999999999995E-2"/>
    <n v="0.69103000000000003"/>
    <n v="56800"/>
    <n v="60500"/>
    <n v="31100"/>
    <n v="31000"/>
    <n v="50200"/>
    <n v="58400"/>
    <n v="73000"/>
    <n v="87300"/>
    <n v="91500"/>
    <n v="109000"/>
    <n v="179800"/>
    <n v="158600"/>
  </r>
  <r>
    <n v="19167"/>
    <s v="Sioux"/>
    <n v="27201"/>
    <s v="Sioux Center"/>
    <x v="7"/>
    <n v="1603"/>
    <n v="0.21299000000000001"/>
    <n v="59.405749999999998"/>
    <n v="0.17330000000000001"/>
    <n v="37254.769999999997"/>
    <n v="0.36009000000000002"/>
    <n v="6.6919999999999993E-2"/>
    <n v="0.73112999999999995"/>
    <n v="86700"/>
    <n v="64900"/>
    <n v="45500"/>
    <n v="35600"/>
    <n v="63400"/>
    <n v="59300"/>
    <n v="82800"/>
    <n v="84400"/>
    <n v="120800"/>
    <n v="112600"/>
    <n v="440900"/>
    <n v="223000"/>
  </r>
  <r>
    <n v="31169"/>
    <s v="Thayer"/>
    <n v="29102"/>
    <s v="Superior"/>
    <x v="2"/>
    <n v="317"/>
    <n v="0.20332"/>
    <n v="59.392000000000003"/>
    <n v="0.26712999999999998"/>
    <n v="45954.61"/>
    <n v="0.49808999999999998"/>
    <n v="7.8130000000000005E-2"/>
    <n v="0.64668999999999999"/>
    <n v="80700"/>
    <n v="62200"/>
    <n v="30700"/>
    <n v="30000"/>
    <n v="53000"/>
    <n v="56000"/>
    <n v="76700"/>
    <n v="85400"/>
    <n v="101100"/>
    <n v="113400"/>
    <n v="1100600"/>
    <n v="220200"/>
  </r>
  <r>
    <n v="49013"/>
    <s v="Duchesne"/>
    <n v="36402"/>
    <s v="Vernal"/>
    <x v="8"/>
    <n v="1006"/>
    <n v="0.21217"/>
    <n v="59.011249999999997"/>
    <n v="4.836E-2"/>
    <n v="45905.86"/>
    <n v="0.32007999999999998"/>
    <n v="0.18468000000000001"/>
    <n v="0.64115"/>
    <n v="56800"/>
    <n v="63500"/>
    <n v="30100"/>
    <n v="31200"/>
    <n v="50000"/>
    <n v="57800"/>
    <n v="76000"/>
    <n v="84700"/>
    <n v="100500"/>
    <n v="110200"/>
    <n v="223000"/>
    <n v="238100"/>
  </r>
  <r>
    <n v="31107"/>
    <s v="Knox"/>
    <n v="27005"/>
    <s v="Yankton"/>
    <x v="2"/>
    <n v="466"/>
    <n v="0.19183"/>
    <n v="58.912750000000003"/>
    <n v="5.1950000000000003E-2"/>
    <n v="34207.07"/>
    <n v="0.26444000000000001"/>
    <n v="0.11111"/>
    <n v="0.68025999999999998"/>
    <n v="51100"/>
    <n v="59900"/>
    <n v="29500"/>
    <n v="30000"/>
    <n v="42700"/>
    <n v="53900"/>
    <n v="63700"/>
    <n v="82500"/>
    <n v="87500"/>
    <n v="107700"/>
    <n v="201300"/>
    <n v="182900"/>
  </r>
  <r>
    <n v="55091"/>
    <s v="Pepin"/>
    <n v="22800"/>
    <s v="Eau Claire"/>
    <x v="9"/>
    <n v="373"/>
    <n v="0.18190999999999999"/>
    <n v="58.903750000000002"/>
    <n v="6.7890000000000006E-2"/>
    <n v="42869.17"/>
    <n v="0.29053000000000001"/>
    <n v="8.2900000000000001E-2"/>
    <n v="0.72385999999999995"/>
    <n v="70600"/>
    <n v="65700"/>
    <n v="40500"/>
    <n v="30200"/>
    <n v="64500"/>
    <n v="56800"/>
    <n v="83400"/>
    <n v="85400"/>
    <n v="105000"/>
    <n v="111900"/>
    <n v="406600"/>
    <n v="304200"/>
  </r>
  <r>
    <n v="30083"/>
    <s v="Richland"/>
    <n v="26411"/>
    <s v="Sidney"/>
    <x v="10"/>
    <n v="514"/>
    <n v="0.20150999999999999"/>
    <n v="58.881749999999997"/>
    <n v="6.0569999999999999E-2"/>
    <n v="41052.589999999997"/>
    <n v="0.29265999999999998"/>
    <n v="8.9690000000000006E-2"/>
    <n v="0.68676999999999999"/>
    <n v="56900"/>
    <n v="65800"/>
    <n v="32400"/>
    <n v="30700"/>
    <n v="51200"/>
    <n v="55500"/>
    <n v="73500"/>
    <n v="87900"/>
    <n v="93600"/>
    <n v="119100"/>
    <n v="210600"/>
    <n v="269600"/>
  </r>
  <r>
    <n v="27011"/>
    <s v="Big Stone"/>
    <n v="26601"/>
    <s v="Milbank"/>
    <x v="4"/>
    <n v="280"/>
    <n v="0.17027999999999999"/>
    <n v="58.881"/>
    <n v="7.331E-2"/>
    <n v="34929.230000000003"/>
    <n v="0.29124"/>
    <n v="9.3329999999999996E-2"/>
    <n v="0.71070999999999995"/>
    <n v="58100"/>
    <n v="60000"/>
    <n v="33500"/>
    <n v="29200"/>
    <n v="50300"/>
    <n v="52400"/>
    <n v="68400"/>
    <n v="79600"/>
    <n v="94600"/>
    <n v="113000"/>
    <n v="274900"/>
    <n v="194500"/>
  </r>
  <r>
    <n v="38073"/>
    <s v="Ransom"/>
    <n v="26802"/>
    <s v="Lisbon"/>
    <x v="1"/>
    <n v="267"/>
    <n v="0.23830999999999999"/>
    <n v="58.862749999999998"/>
    <n v="9.1380000000000003E-2"/>
    <n v="41168.14"/>
    <n v="0.27482000000000001"/>
    <n v="5.4050000000000001E-2"/>
    <n v="0.70037000000000005"/>
    <n v="72200"/>
    <n v="67600"/>
    <n v="41800"/>
    <n v="35100"/>
    <n v="65200"/>
    <n v="58100"/>
    <n v="83000"/>
    <n v="84500"/>
    <n v="110500"/>
    <n v="107500"/>
    <n v="469000"/>
    <n v="402700"/>
  </r>
  <r>
    <n v="46077"/>
    <s v="Kingsbury"/>
    <n v="26501"/>
    <s v="Brookings"/>
    <x v="5"/>
    <n v="323"/>
    <n v="0.22133"/>
    <n v="58.788249999999998"/>
    <n v="6.8940000000000001E-2"/>
    <n v="36007.06"/>
    <n v="0.26062000000000002"/>
    <n v="9.6570000000000003E-2"/>
    <n v="0.69969000000000003"/>
    <n v="58800"/>
    <n v="63500"/>
    <n v="35500"/>
    <n v="33500"/>
    <n v="52600"/>
    <n v="53400"/>
    <n v="71500"/>
    <n v="79600"/>
    <n v="93300"/>
    <n v="105600"/>
    <n v="218300"/>
    <n v="179300"/>
  </r>
  <r>
    <n v="27149"/>
    <s v="Stevens"/>
    <n v="26901"/>
    <s v="Fergus Falls"/>
    <x v="4"/>
    <n v="449"/>
    <n v="0.22964999999999999"/>
    <n v="58.617249999999999"/>
    <n v="7.0849999999999996E-2"/>
    <n v="45743.040000000001"/>
    <n v="0.30252000000000001"/>
    <n v="5.169E-2"/>
    <n v="0.65924000000000005"/>
    <n v="83500"/>
    <n v="68100"/>
    <n v="47400"/>
    <n v="34500"/>
    <n v="70400"/>
    <n v="60000"/>
    <n v="93200"/>
    <n v="85200"/>
    <n v="122000"/>
    <n v="122400"/>
    <n v="447800"/>
    <n v="286100"/>
  </r>
  <r>
    <n v="20117"/>
    <s v="Marshall"/>
    <n v="29202"/>
    <s v="Marysville"/>
    <x v="0"/>
    <n v="557"/>
    <n v="0.18393999999999999"/>
    <n v="58.582500000000003"/>
    <n v="0.12905"/>
    <n v="44245.62"/>
    <n v="0.36559999999999998"/>
    <n v="9.5759999999999998E-2"/>
    <n v="0.63914000000000004"/>
    <n v="70700"/>
    <n v="62000"/>
    <n v="36800"/>
    <n v="31900"/>
    <n v="56700"/>
    <n v="55900"/>
    <n v="81000"/>
    <n v="81300"/>
    <n v="110100"/>
    <n v="106700"/>
    <n v="314500"/>
    <n v="231900"/>
  </r>
  <r>
    <n v="19109"/>
    <s v="Kossuth"/>
    <n v="27301"/>
    <s v="Spencer"/>
    <x v="7"/>
    <n v="801"/>
    <n v="0.20938000000000001"/>
    <n v="58.4955"/>
    <n v="6.4659999999999995E-2"/>
    <n v="41681.64"/>
    <n v="0.27600999999999998"/>
    <n v="7.2660000000000002E-2"/>
    <n v="0.70286999999999999"/>
    <n v="63100"/>
    <n v="64300"/>
    <n v="36800"/>
    <n v="31500"/>
    <n v="55100"/>
    <n v="54000"/>
    <n v="78500"/>
    <n v="83700"/>
    <n v="103100"/>
    <n v="119400"/>
    <n v="237000"/>
    <n v="253100"/>
  </r>
  <r>
    <n v="27081"/>
    <s v="Lincoln"/>
    <n v="27102"/>
    <s v="Marshall"/>
    <x v="4"/>
    <n v="261"/>
    <n v="0.32506000000000002"/>
    <n v="58.4435"/>
    <n v="8.4400000000000003E-2"/>
    <n v="41540.980000000003"/>
    <n v="0.31526999999999999"/>
    <n v="4.9059999999999999E-2"/>
    <n v="0.63602000000000003"/>
    <n v="56000"/>
    <n v="77600"/>
    <n v="29000"/>
    <n v="34900"/>
    <n v="50200"/>
    <n v="58900"/>
    <n v="70500"/>
    <n v="83700"/>
    <n v="94900"/>
    <n v="110700"/>
    <n v="208100"/>
    <n v="261600"/>
  </r>
  <r>
    <n v="19089"/>
    <s v="Howard"/>
    <n v="21802"/>
    <s v="Decorah"/>
    <x v="7"/>
    <n v="516"/>
    <n v="0.16386000000000001"/>
    <n v="58.360500000000002"/>
    <n v="5.2010000000000001E-2"/>
    <n v="38518.589999999997"/>
    <n v="0.23538999999999999"/>
    <n v="9.1249999999999998E-2"/>
    <n v="0.71704999999999997"/>
    <n v="57700"/>
    <n v="60700"/>
    <n v="35000"/>
    <n v="29700"/>
    <n v="53600"/>
    <n v="50400"/>
    <n v="73500"/>
    <n v="79600"/>
    <n v="90000"/>
    <n v="111800"/>
    <n v="159100"/>
    <n v="229100"/>
  </r>
  <r>
    <n v="48065"/>
    <s v="Carson"/>
    <n v="30904"/>
    <s v="Pampa"/>
    <x v="11"/>
    <n v="334"/>
    <n v="0.18933"/>
    <n v="58.277250000000002"/>
    <n v="2.8889999999999999E-2"/>
    <n v="45637.27"/>
    <n v="0.24210999999999999"/>
    <n v="0.11712"/>
    <n v="0.67964000000000002"/>
    <n v="67600"/>
    <n v="66200"/>
    <n v="41500"/>
    <n v="28700"/>
    <n v="63900"/>
    <n v="58500"/>
    <n v="87100"/>
    <n v="89800"/>
    <n v="112000"/>
    <n v="122700"/>
    <n v="172200"/>
    <n v="232200"/>
  </r>
  <r>
    <n v="19151"/>
    <s v="Pocahontas"/>
    <n v="27402"/>
    <s v="Fort Dodge"/>
    <x v="7"/>
    <n v="346"/>
    <n v="0.24016000000000001"/>
    <n v="58.261000000000003"/>
    <n v="4.2599999999999999E-2"/>
    <n v="40225.589999999997"/>
    <n v="0.22592000000000001"/>
    <n v="8.2049999999999998E-2"/>
    <n v="0.70809"/>
    <n v="61000"/>
    <n v="62900"/>
    <n v="38400"/>
    <n v="29100"/>
    <n v="55200"/>
    <n v="55800"/>
    <n v="78600"/>
    <n v="86000"/>
    <n v="101500"/>
    <n v="119700"/>
    <n v="170000"/>
    <n v="206800"/>
  </r>
  <r>
    <n v="19191"/>
    <s v="Winneshiek"/>
    <n v="21802"/>
    <s v="Decorah"/>
    <x v="7"/>
    <n v="767"/>
    <n v="0.18529999999999999"/>
    <n v="57.969499999999996"/>
    <n v="6.5530000000000005E-2"/>
    <n v="40486.81"/>
    <n v="0.28550999999999999"/>
    <n v="5.672E-2"/>
    <n v="0.71186000000000005"/>
    <n v="74300"/>
    <n v="66800"/>
    <n v="43600"/>
    <n v="32000"/>
    <n v="63500"/>
    <n v="52300"/>
    <n v="84000"/>
    <n v="84200"/>
    <n v="114200"/>
    <n v="115100"/>
    <n v="315000"/>
    <n v="212300"/>
  </r>
  <r>
    <n v="38003"/>
    <s v="Barnes"/>
    <n v="26803"/>
    <s v="Jamestown"/>
    <x v="1"/>
    <n v="485"/>
    <n v="0.25140000000000001"/>
    <n v="57.95"/>
    <n v="5.561E-2"/>
    <n v="47618.71"/>
    <n v="0.28991"/>
    <n v="8.3860000000000004E-2"/>
    <n v="0.65978999999999999"/>
    <n v="63100"/>
    <n v="66100"/>
    <n v="33600"/>
    <n v="29900"/>
    <n v="56500"/>
    <n v="56900"/>
    <n v="81200"/>
    <n v="86800"/>
    <n v="105500"/>
    <n v="122200"/>
    <n v="267700"/>
    <n v="219400"/>
  </r>
  <r>
    <n v="46115"/>
    <s v="Spink"/>
    <n v="26605"/>
    <s v="Aberdeen"/>
    <x v="5"/>
    <n v="376"/>
    <n v="0.18540999999999999"/>
    <n v="57.914250000000003"/>
    <n v="8.2860000000000003E-2"/>
    <n v="41939.21"/>
    <n v="0.33223000000000003"/>
    <n v="0.12"/>
    <n v="0.60638000000000003"/>
    <n v="58300"/>
    <n v="57500"/>
    <n v="29400"/>
    <n v="28000"/>
    <n v="49200"/>
    <n v="52100"/>
    <n v="71400"/>
    <n v="79200"/>
    <n v="101700"/>
    <n v="108300"/>
    <n v="223600"/>
    <n v="191300"/>
  </r>
  <r>
    <n v="31089"/>
    <s v="Holt"/>
    <n v="27001"/>
    <s v="O'Neill"/>
    <x v="2"/>
    <n v="650"/>
    <n v="0.16273000000000001"/>
    <n v="57.745249999999999"/>
    <n v="6.7559999999999995E-2"/>
    <n v="37176.639999999999"/>
    <n v="0.30352000000000001"/>
    <n v="9.6879999999999994E-2"/>
    <n v="0.62768999999999997"/>
    <n v="52500"/>
    <n v="56300"/>
    <n v="27900"/>
    <n v="28800"/>
    <n v="44900"/>
    <n v="49500"/>
    <n v="65100"/>
    <n v="77400"/>
    <n v="91800"/>
    <n v="108200"/>
    <n v="199100"/>
    <n v="181400"/>
  </r>
  <r>
    <n v="27117"/>
    <s v="Pipestone"/>
    <n v="27102"/>
    <s v="Marshall"/>
    <x v="4"/>
    <n v="532"/>
    <n v="0.20050000000000001"/>
    <n v="57.386499999999998"/>
    <n v="6.3930000000000001E-2"/>
    <n v="41994.46"/>
    <n v="0.30953000000000003"/>
    <n v="8.362E-2"/>
    <n v="0.67293000000000003"/>
    <n v="62900"/>
    <n v="59300"/>
    <n v="34100"/>
    <n v="28500"/>
    <n v="53700"/>
    <n v="52800"/>
    <n v="76100"/>
    <n v="80400"/>
    <n v="104900"/>
    <n v="106800"/>
    <n v="240400"/>
    <n v="182500"/>
  </r>
  <r>
    <n v="19149"/>
    <s v="Plymouth"/>
    <n v="28001"/>
    <s v="Sioux City"/>
    <x v="7"/>
    <n v="1192"/>
    <n v="0.22645999999999999"/>
    <n v="57.279499999999999"/>
    <n v="7.6969999999999997E-2"/>
    <n v="43298.76"/>
    <n v="0.27675"/>
    <n v="8.8260000000000005E-2"/>
    <n v="0.68708000000000002"/>
    <n v="73500"/>
    <n v="63900"/>
    <n v="43800"/>
    <n v="31200"/>
    <n v="64000"/>
    <n v="56800"/>
    <n v="87100"/>
    <n v="84900"/>
    <n v="116200"/>
    <n v="116200"/>
    <n v="289800"/>
    <n v="283600"/>
  </r>
  <r>
    <n v="31139"/>
    <s v="Pierce"/>
    <n v="27801"/>
    <s v="Virginia Beach"/>
    <x v="2"/>
    <n v="400"/>
    <n v="0.22534000000000001"/>
    <n v="57.246499999999997"/>
    <n v="6.0290000000000003E-2"/>
    <n v="43269.51"/>
    <n v="0.23913999999999999"/>
    <n v="6.7019999999999996E-2"/>
    <n v="0.72250000000000003"/>
    <n v="65300"/>
    <n v="59600"/>
    <n v="40700"/>
    <n v="32000"/>
    <n v="60400"/>
    <n v="55000"/>
    <n v="83900"/>
    <n v="76100"/>
    <n v="103100"/>
    <n v="104700"/>
    <n v="159500"/>
    <n v="211400"/>
  </r>
  <r>
    <n v="48003"/>
    <s v="Andrews"/>
    <n v="31401"/>
    <s v="Midland"/>
    <x v="11"/>
    <n v="747"/>
    <n v="0.20710000000000001"/>
    <n v="57.237499999999997"/>
    <n v="4.6820000000000001E-2"/>
    <n v="51999.69"/>
    <n v="0.33152999999999999"/>
    <n v="0.26528000000000002"/>
    <n v="0.61177999999999999"/>
    <n v="59600"/>
    <n v="62600"/>
    <n v="29800"/>
    <n v="25300"/>
    <n v="50800"/>
    <n v="51500"/>
    <n v="81800"/>
    <n v="89700"/>
    <n v="105500"/>
    <n v="120000"/>
    <n v="196800"/>
    <n v="238000"/>
  </r>
  <r>
    <n v="46087"/>
    <s v="McCook"/>
    <n v="26503"/>
    <s v="Sioux Falls"/>
    <x v="5"/>
    <n v="301"/>
    <n v="0.23899000000000001"/>
    <n v="57.188749999999999"/>
    <n v="4.3459999999999999E-2"/>
    <n v="42250.66"/>
    <n v="0.23255999999999999"/>
    <n v="7.4999999999999997E-2"/>
    <n v="0.72757000000000005"/>
    <n v="59700"/>
    <n v="61000"/>
    <n v="36300"/>
    <n v="30300"/>
    <n v="55000"/>
    <n v="57200"/>
    <n v="78500"/>
    <n v="84300"/>
    <n v="92900"/>
    <n v="114200"/>
    <n v="160300"/>
    <n v="192000"/>
  </r>
  <r>
    <n v="19161"/>
    <s v="Sac"/>
    <n v="27401"/>
    <s v="Storm Lake"/>
    <x v="7"/>
    <n v="526"/>
    <n v="0.26084000000000002"/>
    <n v="57.158999999999999"/>
    <n v="7.1080000000000004E-2"/>
    <n v="40827.980000000003"/>
    <n v="0.31426999999999999"/>
    <n v="0.10372000000000001"/>
    <n v="0.67681000000000002"/>
    <n v="62200"/>
    <n v="61300"/>
    <n v="34500"/>
    <n v="31500"/>
    <n v="53300"/>
    <n v="53600"/>
    <n v="75300"/>
    <n v="81800"/>
    <n v="104700"/>
    <n v="114000"/>
    <n v="302300"/>
    <n v="222100"/>
  </r>
  <r>
    <n v="19037"/>
    <s v="Chickasaw"/>
    <n v="21802"/>
    <s v="Decorah"/>
    <x v="7"/>
    <n v="631"/>
    <n v="0.29996"/>
    <n v="56.953000000000003"/>
    <n v="0.16472000000000001"/>
    <n v="40073.339999999997"/>
    <n v="0.34600999999999998"/>
    <n v="8.3739999999999995E-2"/>
    <n v="0.70681000000000005"/>
    <n v="73400"/>
    <n v="64000"/>
    <n v="39900"/>
    <n v="32900"/>
    <n v="58200"/>
    <n v="57200"/>
    <n v="80000"/>
    <n v="84800"/>
    <n v="107700"/>
    <n v="112300"/>
    <n v="252700"/>
    <n v="239700"/>
  </r>
  <r>
    <n v="20007"/>
    <s v="Barber"/>
    <n v="29001"/>
    <s v="Pratt"/>
    <x v="0"/>
    <n v="270"/>
    <n v="0.22561"/>
    <n v="56.923250000000003"/>
    <n v="3.916E-2"/>
    <n v="36454.239999999998"/>
    <n v="0.23075999999999999"/>
    <n v="0.10954"/>
    <n v="0.71852000000000005"/>
    <n v="55600"/>
    <n v="58800"/>
    <n v="34300"/>
    <n v="28800"/>
    <n v="51200"/>
    <n v="49700"/>
    <n v="70800"/>
    <n v="76500"/>
    <n v="91600"/>
    <n v="111700"/>
    <n v="191000"/>
    <n v="211400"/>
  </r>
  <r>
    <n v="31039"/>
    <s v="Cuming"/>
    <n v="28002"/>
    <s v="West Point"/>
    <x v="2"/>
    <n v="445"/>
    <n v="0.29432999999999998"/>
    <n v="56.91225"/>
    <n v="5.4489999999999997E-2"/>
    <n v="37386.65"/>
    <n v="0.25849"/>
    <n v="0.10657999999999999"/>
    <n v="0.71011000000000002"/>
    <n v="64100"/>
    <n v="63900"/>
    <n v="39900"/>
    <n v="30700"/>
    <n v="56600"/>
    <n v="58800"/>
    <n v="77300"/>
    <n v="87000"/>
    <n v="106900"/>
    <n v="111900"/>
    <n v="267700"/>
    <n v="212600"/>
  </r>
  <r>
    <n v="20123"/>
    <s v="Mitchell"/>
    <n v="29103"/>
    <s v="Beloit"/>
    <x v="0"/>
    <n v="338"/>
    <n v="0.20568"/>
    <n v="56.886000000000003"/>
    <n v="4.761E-2"/>
    <n v="45110.14"/>
    <n v="0.25387999999999999"/>
    <n v="6.8659999999999999E-2"/>
    <n v="0.70413999999999999"/>
    <n v="60800"/>
    <n v="61900"/>
    <n v="34300"/>
    <n v="30400"/>
    <n v="57500"/>
    <n v="48600"/>
    <n v="79400"/>
    <n v="82300"/>
    <n v="99600"/>
    <n v="130000"/>
    <n v="201200"/>
    <n v="239900"/>
  </r>
  <r>
    <n v="27051"/>
    <s v="Grant"/>
    <n v="26901"/>
    <s v="Fergus Falls"/>
    <x v="4"/>
    <n v="342"/>
    <n v="0.24915999999999999"/>
    <n v="56.862000000000002"/>
    <n v="4.7129999999999998E-2"/>
    <n v="47386.83"/>
    <n v="0.32862000000000002"/>
    <n v="4.444E-2"/>
    <n v="0.61404000000000003"/>
    <n v="61600"/>
    <n v="62000"/>
    <n v="30800"/>
    <n v="28600"/>
    <n v="52900"/>
    <n v="53200"/>
    <n v="78200"/>
    <n v="80400"/>
    <n v="111400"/>
    <n v="111500"/>
    <n v="221100"/>
    <n v="215800"/>
  </r>
  <r>
    <n v="31059"/>
    <s v="Fillmore"/>
    <n v="27902"/>
    <s v="York"/>
    <x v="2"/>
    <n v="300"/>
    <n v="0.29441000000000001"/>
    <n v="56.846249999999998"/>
    <n v="9.6100000000000005E-2"/>
    <n v="45626.96"/>
    <n v="0.30425000000000002"/>
    <n v="6.5519999999999995E-2"/>
    <n v="0.70667000000000002"/>
    <n v="62800"/>
    <n v="61200"/>
    <n v="33100"/>
    <n v="32500"/>
    <n v="54500"/>
    <n v="54600"/>
    <n v="78700"/>
    <n v="81400"/>
    <n v="97800"/>
    <n v="111400"/>
    <n v="197900"/>
    <n v="201000"/>
  </r>
  <r>
    <n v="27015"/>
    <s v="Brown"/>
    <n v="21301"/>
    <s v="Mankato"/>
    <x v="4"/>
    <n v="1353"/>
    <n v="0.17236000000000001"/>
    <n v="56.813000000000002"/>
    <n v="8.3720000000000003E-2"/>
    <n v="41083.589999999997"/>
    <n v="0.27925"/>
    <n v="7.8839999999999993E-2"/>
    <n v="0.71987999999999996"/>
    <n v="78400"/>
    <n v="61000"/>
    <n v="46400"/>
    <n v="29700"/>
    <n v="66600"/>
    <n v="51800"/>
    <n v="87500"/>
    <n v="78000"/>
    <n v="120800"/>
    <n v="111200"/>
    <n v="403700"/>
    <n v="218100"/>
  </r>
  <r>
    <n v="20193"/>
    <s v="Thomas"/>
    <n v="28604"/>
    <s v="Colby"/>
    <x v="0"/>
    <n v="347"/>
    <n v="0.13533999999999999"/>
    <n v="56.782499999999999"/>
    <n v="5.6410000000000002E-2"/>
    <n v="50972.32"/>
    <n v="0.30004999999999998"/>
    <n v="0.11662"/>
    <n v="0.61382999999999999"/>
    <n v="67200"/>
    <n v="57200"/>
    <n v="36000"/>
    <n v="27600"/>
    <n v="59700"/>
    <n v="47900"/>
    <n v="87000"/>
    <n v="82300"/>
    <n v="112700"/>
    <n v="108800"/>
    <n v="297600"/>
    <n v="212300"/>
  </r>
  <r>
    <n v="19131"/>
    <s v="Mitchell"/>
    <n v="21802"/>
    <s v="Decorah"/>
    <x v="7"/>
    <n v="408"/>
    <n v="0.23022999999999999"/>
    <n v="56.705750000000002"/>
    <n v="8.1449999999999995E-2"/>
    <n v="36965.129999999997"/>
    <n v="0.28439999999999999"/>
    <n v="0.10327"/>
    <n v="0.70098000000000005"/>
    <n v="65500"/>
    <n v="60800"/>
    <n v="39100"/>
    <n v="28600"/>
    <n v="56900"/>
    <n v="52500"/>
    <n v="76100"/>
    <n v="79200"/>
    <n v="106800"/>
    <n v="114500"/>
    <n v="245000"/>
    <n v="222700"/>
  </r>
  <r>
    <n v="8103"/>
    <s v="Rio Blanco"/>
    <n v="36401"/>
    <s v="Steamboat Springs"/>
    <x v="12"/>
    <n v="372"/>
    <n v="0.21329000000000001"/>
    <n v="56.705249999999999"/>
    <n v="0.13797999999999999"/>
    <n v="55220.43"/>
    <n v="0.35072999999999999"/>
    <n v="0.12853000000000001"/>
    <n v="0.59677000000000002"/>
    <n v="81600"/>
    <n v="65900"/>
    <n v="39600"/>
    <n v="28300"/>
    <n v="68600"/>
    <n v="55400"/>
    <n v="94800"/>
    <n v="87600"/>
    <n v="130100"/>
    <n v="122400"/>
    <n v="254000"/>
    <n v="242600"/>
  </r>
  <r>
    <n v="27127"/>
    <s v="Redwood"/>
    <n v="21202"/>
    <s v="Redwood Falls"/>
    <x v="4"/>
    <n v="798"/>
    <n v="0.23497000000000001"/>
    <n v="56.613250000000001"/>
    <n v="8.4900000000000003E-2"/>
    <n v="43858.559999999998"/>
    <n v="0.30719999999999997"/>
    <n v="8.931E-2"/>
    <n v="0.66415999999999997"/>
    <n v="70500"/>
    <n v="60500"/>
    <n v="38400"/>
    <n v="29400"/>
    <n v="59900"/>
    <n v="54300"/>
    <n v="82200"/>
    <n v="82700"/>
    <n v="114800"/>
    <n v="111000"/>
    <n v="269700"/>
    <n v="204200"/>
  </r>
  <r>
    <n v="27069"/>
    <s v="Kittson"/>
    <n v="26702"/>
    <s v="Grafton"/>
    <x v="4"/>
    <n v="263"/>
    <n v="0.21893000000000001"/>
    <n v="56.573250000000002"/>
    <n v="4.6249999999999999E-2"/>
    <n v="42032.68"/>
    <n v="0.27427000000000001"/>
    <n v="0.05"/>
    <n v="0.68820999999999999"/>
    <n v="62200"/>
    <n v="59400"/>
    <n v="34900"/>
    <n v="29200"/>
    <n v="55800"/>
    <n v="50600"/>
    <n v="76900"/>
    <n v="83700"/>
    <n v="105600"/>
    <n v="106700"/>
    <n v="221100"/>
    <n v="201600"/>
  </r>
  <r>
    <n v="38099"/>
    <s v="Walsh"/>
    <n v="26702"/>
    <s v="Grafton"/>
    <x v="1"/>
    <n v="584"/>
    <n v="0.19217999999999999"/>
    <n v="56.438499999999998"/>
    <n v="4.827E-2"/>
    <n v="45221.53"/>
    <n v="0.30395"/>
    <n v="0.11638999999999999"/>
    <n v="0.65068000000000004"/>
    <n v="63500"/>
    <n v="60200"/>
    <n v="35600"/>
    <n v="27200"/>
    <n v="56300"/>
    <n v="52900"/>
    <n v="80900"/>
    <n v="81100"/>
    <n v="107200"/>
    <n v="114300"/>
    <n v="244300"/>
    <n v="213000"/>
  </r>
  <r>
    <n v="27073"/>
    <s v="Lac Qui Parle"/>
    <n v="27101"/>
    <s v="Willmar"/>
    <x v="4"/>
    <n v="361"/>
    <n v="0.22849"/>
    <n v="56.433250000000001"/>
    <n v="0.12102"/>
    <n v="35135.1"/>
    <n v="0.29210999999999998"/>
    <n v="7.1220000000000006E-2"/>
    <n v="0.75900000000000001"/>
    <n v="71900"/>
    <n v="59600"/>
    <n v="43400"/>
    <n v="29800"/>
    <n v="59600"/>
    <n v="50600"/>
    <n v="78500"/>
    <n v="80900"/>
    <n v="101900"/>
    <n v="107800"/>
    <n v="342100"/>
    <n v="216100"/>
  </r>
  <r>
    <n v="19143"/>
    <s v="Osceola"/>
    <n v="27202"/>
    <s v="Worthington"/>
    <x v="7"/>
    <n v="307"/>
    <n v="0.2397"/>
    <n v="56.393500000000003"/>
    <n v="4.9840000000000002E-2"/>
    <n v="38415.82"/>
    <n v="0.24393999999999999"/>
    <n v="0.10746"/>
    <n v="0.72313000000000005"/>
    <n v="59600"/>
    <n v="58300"/>
    <n v="35100"/>
    <n v="31400"/>
    <n v="55300"/>
    <n v="50900"/>
    <n v="73500"/>
    <n v="78500"/>
    <n v="93600"/>
    <n v="108300"/>
    <n v="176500"/>
    <n v="239600"/>
  </r>
  <r>
    <n v="19055"/>
    <s v="Delaware"/>
    <n v="23200"/>
    <s v="Dubuque"/>
    <x v="7"/>
    <n v="879"/>
    <n v="0.24635000000000001"/>
    <n v="56.326749999999997"/>
    <n v="6.3259999999999997E-2"/>
    <n v="44877.81"/>
    <n v="0.27261999999999997"/>
    <n v="7.9240000000000005E-2"/>
    <n v="0.69965999999999995"/>
    <n v="67600"/>
    <n v="63400"/>
    <n v="39600"/>
    <n v="29900"/>
    <n v="61200"/>
    <n v="54900"/>
    <n v="84400"/>
    <n v="81700"/>
    <n v="105800"/>
    <n v="109700"/>
    <n v="263000"/>
    <n v="186100"/>
  </r>
  <r>
    <n v="46009"/>
    <s v="Bon Homme"/>
    <n v="27005"/>
    <s v="Yankton"/>
    <x v="5"/>
    <n v="321"/>
    <n v="0.28505999999999998"/>
    <n v="56.320500000000003"/>
    <n v="4.0820000000000002E-2"/>
    <n v="33065.440000000002"/>
    <n v="0.21665999999999999"/>
    <n v="8.5250000000000006E-2"/>
    <n v="0.71650999999999998"/>
    <n v="50400"/>
    <n v="56300"/>
    <n v="31400"/>
    <n v="30500"/>
    <n v="46200"/>
    <n v="50400"/>
    <n v="64500"/>
    <n v="75000"/>
    <n v="85500"/>
    <n v="103900"/>
    <n v="147800"/>
    <n v="169500"/>
  </r>
  <r>
    <n v="56019"/>
    <s v="Johnson"/>
    <n v="34304"/>
    <s v="Sheridan"/>
    <x v="3"/>
    <n v="308"/>
    <n v="0.19817000000000001"/>
    <n v="56.285249999999998"/>
    <n v="0.12845000000000001"/>
    <n v="50696.51"/>
    <n v="0.39517999999999998"/>
    <n v="0.10753"/>
    <n v="0.58765999999999996"/>
    <n v="63300"/>
    <n v="61700"/>
    <n v="27900"/>
    <n v="25300"/>
    <n v="48700"/>
    <n v="53700"/>
    <n v="78600"/>
    <n v="82000"/>
    <n v="105600"/>
    <n v="116000"/>
    <n v="251500"/>
    <n v="231100"/>
  </r>
  <r>
    <n v="48357"/>
    <s v="Ochiltree"/>
    <n v="31005"/>
    <s v="Perryton"/>
    <x v="11"/>
    <n v="444"/>
    <n v="0.18809999999999999"/>
    <n v="56.204500000000003"/>
    <n v="8.8849999999999998E-2"/>
    <n v="52526.41"/>
    <n v="0.36238999999999999"/>
    <n v="0.18101999999999999"/>
    <n v="0.56981999999999999"/>
    <n v="63800"/>
    <n v="58900"/>
    <n v="30200"/>
    <n v="26800"/>
    <n v="53000"/>
    <n v="52300"/>
    <n v="82700"/>
    <n v="81000"/>
    <n v="108700"/>
    <n v="112000"/>
    <n v="242000"/>
    <n v="251200"/>
  </r>
  <r>
    <n v="27121"/>
    <s v="Pope"/>
    <n v="26901"/>
    <s v="Fergus Falls"/>
    <x v="4"/>
    <n v="519"/>
    <n v="0.21417"/>
    <n v="56.189250000000001"/>
    <n v="0.14677000000000001"/>
    <n v="45744.51"/>
    <n v="0.40217000000000003"/>
    <n v="7.6340000000000005E-2"/>
    <n v="0.64546999999999999"/>
    <n v="72100"/>
    <n v="60600"/>
    <n v="33000"/>
    <n v="27400"/>
    <n v="56000"/>
    <n v="51800"/>
    <n v="78800"/>
    <n v="81800"/>
    <n v="103300"/>
    <n v="111900"/>
    <n v="435300"/>
    <n v="220100"/>
  </r>
  <r>
    <n v="38077"/>
    <s v="Richland"/>
    <n v="26801"/>
    <s v="Fargo"/>
    <x v="1"/>
    <n v="788"/>
    <n v="0.26728000000000002"/>
    <n v="56.182000000000002"/>
    <n v="5.7930000000000002E-2"/>
    <n v="46733.47"/>
    <n v="0.27646999999999999"/>
    <n v="0.10061"/>
    <n v="0.67766000000000004"/>
    <n v="76000"/>
    <n v="64000"/>
    <n v="44100"/>
    <n v="31300"/>
    <n v="66000"/>
    <n v="57600"/>
    <n v="90900"/>
    <n v="86000"/>
    <n v="124300"/>
    <n v="113400"/>
    <n v="374600"/>
    <n v="234100"/>
  </r>
  <r>
    <n v="40093"/>
    <s v="Major"/>
    <n v="30502"/>
    <s v="Enid"/>
    <x v="6"/>
    <n v="381"/>
    <n v="0.20727000000000001"/>
    <n v="56.150750000000002"/>
    <n v="6.6790000000000002E-2"/>
    <n v="38428.47"/>
    <n v="0.29153000000000001"/>
    <n v="0.13521"/>
    <n v="0.66142000000000001"/>
    <n v="55400"/>
    <n v="59600"/>
    <n v="31300"/>
    <n v="26700"/>
    <n v="47600"/>
    <n v="53600"/>
    <n v="69700"/>
    <n v="84400"/>
    <n v="94800"/>
    <n v="107900"/>
    <n v="194600"/>
    <n v="254200"/>
  </r>
  <r>
    <n v="30021"/>
    <s v="Dawson"/>
    <n v="26409"/>
    <s v="Glendive"/>
    <x v="10"/>
    <n v="432"/>
    <n v="0.24077999999999999"/>
    <n v="56.125500000000002"/>
    <n v="4.761E-2"/>
    <n v="48040.65"/>
    <n v="0.26596999999999998"/>
    <n v="9.579E-2"/>
    <n v="0.66898000000000002"/>
    <n v="63000"/>
    <n v="65000"/>
    <n v="35100"/>
    <n v="25700"/>
    <n v="60100"/>
    <n v="54000"/>
    <n v="83200"/>
    <n v="88900"/>
    <n v="101100"/>
    <n v="133200"/>
    <n v="229000"/>
    <n v="244600"/>
  </r>
  <r>
    <n v="31123"/>
    <s v="Morrill"/>
    <n v="27701"/>
    <s v="Scottsbluff"/>
    <x v="2"/>
    <n v="259"/>
    <n v="0.16006999999999999"/>
    <n v="56.109749999999998"/>
    <n v="9.3549999999999994E-2"/>
    <n v="45182.82"/>
    <n v="0.33112000000000003"/>
    <n v="0.1749"/>
    <n v="0.62934000000000001"/>
    <n v="59300"/>
    <n v="57100"/>
    <n v="30400"/>
    <n v="27100"/>
    <n v="50800"/>
    <n v="47700"/>
    <n v="75600"/>
    <n v="78100"/>
    <n v="102500"/>
    <n v="108000"/>
    <n v="250600"/>
    <n v="214900"/>
  </r>
  <r>
    <n v="20201"/>
    <s v="Washington"/>
    <n v="29202"/>
    <s v="Marysville"/>
    <x v="0"/>
    <n v="289"/>
    <n v="0.24848000000000001"/>
    <n v="56.008000000000003"/>
    <n v="4.5900000000000003E-2"/>
    <n v="40067.21"/>
    <n v="0.27837000000000001"/>
    <n v="9.7119999999999998E-2"/>
    <n v="0.67820000000000003"/>
    <n v="55000"/>
    <n v="55200"/>
    <n v="32000"/>
    <n v="28700"/>
    <n v="49200"/>
    <n v="49000"/>
    <n v="72000"/>
    <n v="72300"/>
    <n v="93000"/>
    <n v="101200"/>
    <n v="185500"/>
    <n v="195000"/>
  </r>
  <r>
    <n v="19023"/>
    <s v="Butler"/>
    <n v="22001"/>
    <s v="Waterloo"/>
    <x v="7"/>
    <n v="693"/>
    <n v="0.26080999999999999"/>
    <n v="55.96725"/>
    <n v="4.301E-2"/>
    <n v="41456.660000000003"/>
    <n v="0.22725999999999999"/>
    <n v="6.0819999999999999E-2"/>
    <n v="0.71428999999999998"/>
    <n v="63600"/>
    <n v="61300"/>
    <n v="39700"/>
    <n v="32300"/>
    <n v="59200"/>
    <n v="54300"/>
    <n v="81100"/>
    <n v="79600"/>
    <n v="104500"/>
    <n v="101900"/>
    <n v="191800"/>
    <n v="243000"/>
  </r>
  <r>
    <n v="31035"/>
    <s v="Clay"/>
    <n v="27901"/>
    <s v="Hastings"/>
    <x v="2"/>
    <n v="370"/>
    <n v="0.23102"/>
    <n v="55.922499999999999"/>
    <n v="5.9420000000000001E-2"/>
    <n v="44661.09"/>
    <n v="0.29010999999999998"/>
    <n v="7.6560000000000003E-2"/>
    <n v="0.65405000000000002"/>
    <n v="63400"/>
    <n v="60100"/>
    <n v="35300"/>
    <n v="29400"/>
    <n v="56100"/>
    <n v="51000"/>
    <n v="80000"/>
    <n v="80400"/>
    <n v="104100"/>
    <n v="114100"/>
    <n v="196300"/>
    <n v="237800"/>
  </r>
  <r>
    <n v="38059"/>
    <s v="Morton"/>
    <n v="26201"/>
    <s v="Bismarck"/>
    <x v="1"/>
    <n v="1254"/>
    <n v="0.23918"/>
    <n v="55.895499999999998"/>
    <n v="7.9890000000000003E-2"/>
    <n v="49098.46"/>
    <n v="0.30696000000000001"/>
    <n v="8.4199999999999997E-2"/>
    <n v="0.65071999999999997"/>
    <n v="70900"/>
    <n v="61900"/>
    <n v="37600"/>
    <n v="29500"/>
    <n v="62000"/>
    <n v="53400"/>
    <n v="86700"/>
    <n v="84700"/>
    <n v="114400"/>
    <n v="111700"/>
    <n v="303000"/>
    <n v="229700"/>
  </r>
  <r>
    <n v="19093"/>
    <s v="Ida"/>
    <n v="27401"/>
    <s v="Storm Lake"/>
    <x v="7"/>
    <n v="356"/>
    <n v="0.20905000000000001"/>
    <n v="55.788249999999998"/>
    <n v="0.1081"/>
    <n v="40851.279999999999"/>
    <n v="0.33955999999999997"/>
    <n v="0.10390000000000001"/>
    <n v="0.67415999999999998"/>
    <n v="68200"/>
    <n v="57400"/>
    <n v="36300"/>
    <n v="27800"/>
    <n v="54000"/>
    <n v="53200"/>
    <n v="77200"/>
    <n v="78800"/>
    <n v="113900"/>
    <n v="105200"/>
    <n v="391300"/>
    <n v="173000"/>
  </r>
  <r>
    <n v="27129"/>
    <s v="Renville"/>
    <n v="21202"/>
    <s v="Redwood Falls"/>
    <x v="4"/>
    <n v="850"/>
    <n v="0.30796000000000001"/>
    <n v="55.725999999999999"/>
    <n v="5.6149999999999999E-2"/>
    <n v="42958.44"/>
    <n v="0.26390000000000002"/>
    <n v="9.8269999999999996E-2"/>
    <n v="0.71175999999999995"/>
    <n v="69200"/>
    <n v="62700"/>
    <n v="41300"/>
    <n v="32900"/>
    <n v="62500"/>
    <n v="56300"/>
    <n v="84300"/>
    <n v="88000"/>
    <n v="113700"/>
    <n v="111900"/>
    <n v="247400"/>
    <n v="204700"/>
  </r>
  <r>
    <n v="31093"/>
    <s v="Howard"/>
    <n v="27903"/>
    <s v="Grand Island"/>
    <x v="2"/>
    <n v="279"/>
    <n v="0.26441999999999999"/>
    <n v="55.695500000000003"/>
    <n v="3.3450000000000001E-2"/>
    <n v="37155.42"/>
    <n v="0.22133"/>
    <n v="0.15439"/>
    <n v="0.71684999999999999"/>
    <n v="51500"/>
    <n v="54800"/>
    <n v="32100"/>
    <n v="28700"/>
    <n v="50200"/>
    <n v="49000"/>
    <n v="69300"/>
    <n v="77500"/>
    <n v="86900"/>
    <n v="105800"/>
    <n v="125700"/>
    <n v="180000"/>
  </r>
  <r>
    <n v="31127"/>
    <s v="Nemaha"/>
    <n v="28102"/>
    <s v="Nebraska City"/>
    <x v="2"/>
    <n v="352"/>
    <n v="0.24879000000000001"/>
    <n v="55.66675"/>
    <n v="5.6829999999999999E-2"/>
    <n v="56022.5"/>
    <n v="0.30138999999999999"/>
    <n v="0.11927"/>
    <n v="0.59658999999999995"/>
    <n v="71300"/>
    <n v="60700"/>
    <n v="37900"/>
    <n v="28800"/>
    <n v="62500"/>
    <n v="56400"/>
    <n v="93900"/>
    <n v="85500"/>
    <n v="120200"/>
    <n v="112300"/>
    <n v="254200"/>
    <n v="194500"/>
  </r>
  <r>
    <n v="46125"/>
    <s v="Turner"/>
    <n v="26503"/>
    <s v="Sioux Falls"/>
    <x v="5"/>
    <n v="437"/>
    <n v="0.21128"/>
    <n v="55.634"/>
    <n v="3.2739999999999998E-2"/>
    <n v="37178.01"/>
    <n v="0.23784"/>
    <n v="8.7470000000000006E-2"/>
    <n v="0.72540000000000004"/>
    <n v="61300"/>
    <n v="57100"/>
    <n v="37800"/>
    <n v="29400"/>
    <n v="55400"/>
    <n v="51900"/>
    <n v="75000"/>
    <n v="77900"/>
    <n v="105200"/>
    <n v="101100"/>
    <n v="192800"/>
    <n v="203600"/>
  </r>
  <r>
    <n v="38067"/>
    <s v="Pembina"/>
    <n v="26702"/>
    <s v="Grafton"/>
    <x v="1"/>
    <n v="402"/>
    <n v="0.22570000000000001"/>
    <n v="55.622500000000002"/>
    <n v="0.19245000000000001"/>
    <n v="50012.24"/>
    <n v="0.41766999999999999"/>
    <n v="8.8370000000000004E-2"/>
    <n v="0.63929999999999998"/>
    <n v="85500"/>
    <n v="60200"/>
    <n v="39100"/>
    <n v="29100"/>
    <n v="63500"/>
    <n v="51000"/>
    <n v="89100"/>
    <n v="82000"/>
    <n v="125100"/>
    <n v="118900"/>
    <n v="339900"/>
    <n v="213100"/>
  </r>
  <r>
    <n v="19009"/>
    <s v="Audubon"/>
    <n v="27503"/>
    <s v="Atlantic"/>
    <x v="7"/>
    <n v="261"/>
    <n v="0.35481000000000001"/>
    <n v="55.607250000000001"/>
    <n v="6.8879999999999997E-2"/>
    <n v="38191.17"/>
    <n v="0.33296999999999999"/>
    <n v="0.125"/>
    <n v="0.64368000000000003"/>
    <n v="60500"/>
    <n v="62300"/>
    <n v="32700"/>
    <n v="28200"/>
    <n v="52500"/>
    <n v="55300"/>
    <n v="70900"/>
    <n v="82400"/>
    <n v="108500"/>
    <n v="119400"/>
    <n v="360300"/>
    <n v="202400"/>
  </r>
  <r>
    <n v="49043"/>
    <s v="Summit"/>
    <n v="36100"/>
    <s v="Salt Lake City"/>
    <x v="8"/>
    <n v="1284"/>
    <n v="0.12078"/>
    <n v="55.586500000000001"/>
    <n v="0.15567"/>
    <n v="96968.94"/>
    <n v="0.41216999999999998"/>
    <n v="6.0199999999999997E-2"/>
    <n v="0.43614000000000003"/>
    <n v="142600"/>
    <n v="62800"/>
    <n v="54200"/>
    <n v="28200"/>
    <n v="90000"/>
    <n v="50900"/>
    <n v="151200"/>
    <n v="81100"/>
    <n v="264000"/>
    <n v="114100"/>
    <n v="1061100"/>
    <n v="269800"/>
  </r>
  <r>
    <n v="8063"/>
    <s v="Kit Carson"/>
    <n v="28504"/>
    <s v="Burlington"/>
    <x v="12"/>
    <n v="330"/>
    <n v="0.21356"/>
    <n v="55.527000000000001"/>
    <n v="9.035E-2"/>
    <n v="44620.72"/>
    <n v="0.38007000000000002"/>
    <n v="0.12773000000000001"/>
    <n v="0.57879000000000003"/>
    <n v="59400"/>
    <n v="61500"/>
    <n v="27900"/>
    <n v="25400"/>
    <n v="47000"/>
    <n v="47400"/>
    <n v="72500"/>
    <n v="76700"/>
    <n v="102900"/>
    <n v="106200"/>
    <n v="256600"/>
    <n v="418600"/>
  </r>
  <r>
    <n v="27143"/>
    <s v="Sibley"/>
    <n v="21201"/>
    <s v="Hutchinson"/>
    <x v="4"/>
    <n v="645"/>
    <n v="0.20319999999999999"/>
    <n v="55.518999999999998"/>
    <n v="5.3030000000000001E-2"/>
    <n v="43410.49"/>
    <n v="0.25605"/>
    <n v="0.104"/>
    <n v="0.70698000000000005"/>
    <n v="65600"/>
    <n v="57200"/>
    <n v="38200"/>
    <n v="27900"/>
    <n v="61000"/>
    <n v="51300"/>
    <n v="81600"/>
    <n v="79400"/>
    <n v="106500"/>
    <n v="105000"/>
    <n v="226700"/>
    <n v="205700"/>
  </r>
  <r>
    <n v="31037"/>
    <s v="Colfax"/>
    <n v="27802"/>
    <s v="Columbus"/>
    <x v="2"/>
    <n v="471"/>
    <n v="0.24679000000000001"/>
    <n v="55.366750000000003"/>
    <n v="8.6730000000000002E-2"/>
    <n v="41462.43"/>
    <n v="0.28821000000000002"/>
    <n v="8.9209999999999998E-2"/>
    <n v="0.69427000000000005"/>
    <n v="60900"/>
    <n v="58200"/>
    <n v="33400"/>
    <n v="28300"/>
    <n v="51700"/>
    <n v="49800"/>
    <n v="74900"/>
    <n v="81100"/>
    <n v="96600"/>
    <n v="105400"/>
    <n v="215300"/>
    <n v="208600"/>
  </r>
  <r>
    <n v="19043"/>
    <s v="Clayton"/>
    <n v="23200"/>
    <s v="Dubuque"/>
    <x v="7"/>
    <n v="886"/>
    <n v="0.25491000000000003"/>
    <n v="55.323749999999997"/>
    <n v="8.5339999999999999E-2"/>
    <n v="39092.97"/>
    <n v="0.31356000000000001"/>
    <n v="8.5269999999999999E-2"/>
    <n v="0.70203000000000004"/>
    <n v="64700"/>
    <n v="61300"/>
    <n v="35900"/>
    <n v="28600"/>
    <n v="54000"/>
    <n v="50500"/>
    <n v="75000"/>
    <n v="78100"/>
    <n v="105000"/>
    <n v="112000"/>
    <n v="275400"/>
    <n v="235300"/>
  </r>
  <r>
    <n v="31065"/>
    <s v="Furnas"/>
    <n v="28609"/>
    <s v="Lexington"/>
    <x v="2"/>
    <n v="290"/>
    <n v="0.28781000000000001"/>
    <n v="55.300249999999998"/>
    <n v="5.0049999999999997E-2"/>
    <n v="36678.89"/>
    <n v="0.29410999999999998"/>
    <n v="0.10188999999999999"/>
    <n v="0.63793"/>
    <n v="52600"/>
    <n v="59000"/>
    <n v="29500"/>
    <n v="25300"/>
    <n v="47200"/>
    <n v="50800"/>
    <n v="66100"/>
    <n v="78900"/>
    <n v="93200"/>
    <n v="112300"/>
    <n v="206700"/>
    <n v="267600"/>
  </r>
  <r>
    <n v="19005"/>
    <s v="Allamakee"/>
    <n v="23200"/>
    <s v="Dubuque"/>
    <x v="7"/>
    <n v="658"/>
    <n v="0.18561"/>
    <n v="55.289250000000003"/>
    <n v="5.9279999999999999E-2"/>
    <n v="40616.660000000003"/>
    <n v="0.27823999999999999"/>
    <n v="0.11842"/>
    <n v="0.68084999999999996"/>
    <n v="59600"/>
    <n v="57000"/>
    <n v="33700"/>
    <n v="26800"/>
    <n v="53000"/>
    <n v="47400"/>
    <n v="74400"/>
    <n v="77300"/>
    <n v="99100"/>
    <n v="103300"/>
    <n v="227700"/>
    <n v="270600"/>
  </r>
  <r>
    <n v="19091"/>
    <s v="Humboldt"/>
    <n v="27402"/>
    <s v="Fort Dodge"/>
    <x v="7"/>
    <n v="514"/>
    <n v="0.24887000000000001"/>
    <n v="55.213749999999997"/>
    <n v="6.1150000000000003E-2"/>
    <n v="47320.14"/>
    <n v="0.28416999999999998"/>
    <n v="8.1900000000000001E-2"/>
    <n v="0.68676999999999999"/>
    <n v="67800"/>
    <n v="66400"/>
    <n v="38100"/>
    <n v="27800"/>
    <n v="59600"/>
    <n v="51600"/>
    <n v="85400"/>
    <n v="86600"/>
    <n v="108000"/>
    <n v="113200"/>
    <n v="241100"/>
    <n v="234000"/>
  </r>
  <r>
    <n v="19035"/>
    <s v="Cherokee"/>
    <n v="27401"/>
    <s v="Storm Lake"/>
    <x v="7"/>
    <n v="578"/>
    <n v="0.33328000000000002"/>
    <n v="55.148000000000003"/>
    <n v="5.2690000000000001E-2"/>
    <n v="38995.22"/>
    <n v="0.26447999999999999"/>
    <n v="9.9820000000000006E-2"/>
    <n v="0.73355999999999999"/>
    <n v="66100"/>
    <n v="61000"/>
    <n v="40200"/>
    <n v="31500"/>
    <n v="57600"/>
    <n v="57500"/>
    <n v="79200"/>
    <n v="82200"/>
    <n v="106900"/>
    <n v="107200"/>
    <n v="260700"/>
    <n v="205700"/>
  </r>
  <r>
    <n v="31023"/>
    <s v="Butler"/>
    <n v="27802"/>
    <s v="Columbus"/>
    <x v="2"/>
    <n v="446"/>
    <n v="0.25046000000000002"/>
    <n v="55.144500000000001"/>
    <n v="5.1299999999999998E-2"/>
    <n v="40158.58"/>
    <n v="0.22914000000000001"/>
    <n v="9.5119999999999996E-2"/>
    <n v="0.72421999999999997"/>
    <n v="62800"/>
    <n v="65300"/>
    <n v="38000"/>
    <n v="28700"/>
    <n v="57000"/>
    <n v="53700"/>
    <n v="78200"/>
    <n v="82600"/>
    <n v="100300"/>
    <n v="114700"/>
    <n v="214700"/>
    <n v="220100"/>
  </r>
  <r>
    <n v="19081"/>
    <s v="Hancock"/>
    <n v="21801"/>
    <s v="Mason City"/>
    <x v="7"/>
    <n v="555"/>
    <n v="0.23469000000000001"/>
    <n v="55.065249999999999"/>
    <n v="4.7870000000000003E-2"/>
    <n v="33938.44"/>
    <n v="0.20402999999999999"/>
    <n v="0.11552"/>
    <n v="0.77297000000000005"/>
    <n v="61100"/>
    <n v="58400"/>
    <n v="40800"/>
    <n v="26800"/>
    <n v="58000"/>
    <n v="53300"/>
    <n v="74700"/>
    <n v="79000"/>
    <n v="93800"/>
    <n v="106600"/>
    <n v="172800"/>
    <n v="223500"/>
  </r>
  <r>
    <n v="31095"/>
    <s v="Jefferson"/>
    <n v="28101"/>
    <s v="Lincoln"/>
    <x v="2"/>
    <n v="355"/>
    <n v="0.27844000000000002"/>
    <n v="54.991"/>
    <n v="4.1300000000000003E-2"/>
    <n v="39172.01"/>
    <n v="0.23549"/>
    <n v="0.10198"/>
    <n v="0.74085000000000001"/>
    <n v="60700"/>
    <n v="59900"/>
    <n v="36800"/>
    <n v="28900"/>
    <n v="55600"/>
    <n v="51400"/>
    <n v="75900"/>
    <n v="77100"/>
    <n v="101200"/>
    <n v="109000"/>
    <n v="200600"/>
    <n v="232600"/>
  </r>
  <r>
    <n v="19047"/>
    <s v="Crawford"/>
    <n v="27504"/>
    <s v="Carroll"/>
    <x v="7"/>
    <n v="711"/>
    <n v="0.28306999999999999"/>
    <n v="54.987749999999998"/>
    <n v="6.1960000000000001E-2"/>
    <n v="41383.96"/>
    <n v="0.30105999999999999"/>
    <n v="0.11391999999999999"/>
    <n v="0.65400999999999998"/>
    <n v="60200"/>
    <n v="60500"/>
    <n v="32700"/>
    <n v="26400"/>
    <n v="53400"/>
    <n v="52500"/>
    <n v="74100"/>
    <n v="81300"/>
    <n v="102300"/>
    <n v="113600"/>
    <n v="236900"/>
    <n v="277600"/>
  </r>
  <r>
    <n v="19017"/>
    <s v="Bremer"/>
    <n v="22001"/>
    <s v="Waterloo"/>
    <x v="7"/>
    <n v="1135"/>
    <n v="0.24629000000000001"/>
    <n v="54.982250000000001"/>
    <n v="8.8160000000000002E-2"/>
    <n v="50832.72"/>
    <n v="0.27049000000000001"/>
    <n v="7.714E-2"/>
    <n v="0.63965000000000005"/>
    <n v="84600"/>
    <n v="63500"/>
    <n v="49300"/>
    <n v="31000"/>
    <n v="73500"/>
    <n v="55100"/>
    <n v="100100"/>
    <n v="84700"/>
    <n v="132400"/>
    <n v="114800"/>
    <n v="261900"/>
    <n v="221300"/>
  </r>
  <r>
    <n v="38097"/>
    <s v="Traill"/>
    <n v="26704"/>
    <s v="Grand Forks"/>
    <x v="1"/>
    <n v="373"/>
    <n v="0.31634000000000001"/>
    <n v="54.971499999999999"/>
    <n v="3.1289999999999998E-2"/>
    <n v="44738.51"/>
    <n v="0.20458000000000001"/>
    <n v="8.7999999999999995E-2"/>
    <n v="0.67559999999999998"/>
    <n v="75000"/>
    <n v="69300"/>
    <n v="49600"/>
    <n v="31900"/>
    <n v="73900"/>
    <n v="59300"/>
    <n v="94300"/>
    <n v="91000"/>
    <n v="114900"/>
    <n v="129100"/>
    <n v="200400"/>
    <n v="290800"/>
  </r>
  <r>
    <n v="31151"/>
    <s v="Saline"/>
    <n v="28101"/>
    <s v="Lincoln"/>
    <x v="2"/>
    <n v="634"/>
    <n v="0.23497000000000001"/>
    <n v="54.96725"/>
    <n v="4.113E-2"/>
    <n v="38325.89"/>
    <n v="0.21082999999999999"/>
    <n v="9.6629999999999994E-2"/>
    <n v="0.73658999999999997"/>
    <n v="63100"/>
    <n v="56400"/>
    <n v="39900"/>
    <n v="29700"/>
    <n v="59600"/>
    <n v="51400"/>
    <n v="78200"/>
    <n v="77200"/>
    <n v="98900"/>
    <n v="102600"/>
    <n v="186500"/>
    <n v="174600"/>
  </r>
  <r>
    <n v="27045"/>
    <s v="Fillmore"/>
    <n v="21701"/>
    <s v="Rochester"/>
    <x v="4"/>
    <n v="1116"/>
    <n v="0.22659000000000001"/>
    <n v="54.96275"/>
    <n v="0.13139000000000001"/>
    <n v="43340.17"/>
    <n v="0.32917999999999997"/>
    <n v="7.8539999999999999E-2"/>
    <n v="0.69086000000000003"/>
    <n v="70400"/>
    <n v="58100"/>
    <n v="38100"/>
    <n v="27600"/>
    <n v="59200"/>
    <n v="50700"/>
    <n v="81400"/>
    <n v="79700"/>
    <n v="105300"/>
    <n v="106400"/>
    <n v="214500"/>
    <n v="189900"/>
  </r>
  <r>
    <n v="19141"/>
    <s v="Obrien"/>
    <n v="27201"/>
    <s v="Sioux Center"/>
    <x v="7"/>
    <n v="744"/>
    <n v="0.33756000000000003"/>
    <n v="54.945"/>
    <n v="6.1379999999999997E-2"/>
    <n v="37971.230000000003"/>
    <n v="0.27287"/>
    <n v="0.11318"/>
    <n v="0.73118000000000005"/>
    <n v="65200"/>
    <n v="61800"/>
    <n v="38100"/>
    <n v="30400"/>
    <n v="57100"/>
    <n v="53100"/>
    <n v="76100"/>
    <n v="81300"/>
    <n v="106400"/>
    <n v="111700"/>
    <n v="252400"/>
    <n v="225000"/>
  </r>
  <r>
    <n v="27063"/>
    <s v="Jackson"/>
    <n v="27202"/>
    <s v="Worthington"/>
    <x v="4"/>
    <n v="435"/>
    <n v="0.30270000000000002"/>
    <n v="54.8125"/>
    <n v="6.6269999999999996E-2"/>
    <n v="38363.33"/>
    <n v="0.24551000000000001"/>
    <n v="9.5339999999999994E-2"/>
    <n v="0.72874000000000005"/>
    <n v="62200"/>
    <n v="57100"/>
    <n v="37900"/>
    <n v="27800"/>
    <n v="56500"/>
    <n v="55400"/>
    <n v="76300"/>
    <n v="79900"/>
    <n v="99100"/>
    <n v="101500"/>
    <n v="153500"/>
    <n v="155500"/>
  </r>
  <r>
    <n v="19075"/>
    <s v="Grundy"/>
    <n v="22001"/>
    <s v="Waterloo"/>
    <x v="7"/>
    <n v="460"/>
    <n v="0.31475999999999998"/>
    <n v="54.804000000000002"/>
    <n v="4.2160000000000003E-2"/>
    <n v="45254.5"/>
    <n v="0.22700999999999999"/>
    <n v="8.0680000000000002E-2"/>
    <n v="0.69130000000000003"/>
    <n v="71800"/>
    <n v="63300"/>
    <n v="45700"/>
    <n v="33500"/>
    <n v="67100"/>
    <n v="56000"/>
    <n v="91000"/>
    <n v="85000"/>
    <n v="118900"/>
    <n v="110200"/>
    <n v="215600"/>
    <n v="212300"/>
  </r>
  <r>
    <n v="16041"/>
    <s v="Franklin"/>
    <n v="36200"/>
    <s v="Logan"/>
    <x v="13"/>
    <n v="683"/>
    <n v="0.10372000000000001"/>
    <n v="54.781999999999996"/>
    <n v="7.6819999999999999E-2"/>
    <n v="39144.01"/>
    <n v="0.27828000000000003"/>
    <n v="0.12195"/>
    <n v="0.70716999999999997"/>
    <n v="62000"/>
    <n v="49100"/>
    <n v="36100"/>
    <n v="27500"/>
    <n v="53500"/>
    <n v="45000"/>
    <n v="75300"/>
    <n v="64700"/>
    <n v="97100"/>
    <n v="85400"/>
    <n v="265300"/>
    <n v="159100"/>
  </r>
  <r>
    <n v="29205"/>
    <s v="Shelby"/>
    <n v="26101"/>
    <s v="Moberly"/>
    <x v="14"/>
    <n v="340"/>
    <n v="0.1008"/>
    <n v="54.771000000000001"/>
    <n v="3.7359999999999997E-2"/>
    <n v="36362.300000000003"/>
    <n v="0.24413000000000001"/>
    <n v="0.15179000000000001"/>
    <n v="0.62646999999999997"/>
    <n v="46600"/>
    <n v="52100"/>
    <n v="25400"/>
    <n v="21900"/>
    <n v="44100"/>
    <n v="44400"/>
    <n v="61800"/>
    <n v="70100"/>
    <n v="78500"/>
    <n v="97600"/>
    <n v="135000"/>
    <n v="223200"/>
  </r>
  <r>
    <n v="20053"/>
    <s v="Ellsworth"/>
    <n v="29005"/>
    <s v="Hutchinson"/>
    <x v="0"/>
    <n v="257"/>
    <n v="0.18609000000000001"/>
    <n v="54.755249999999997"/>
    <n v="5.9369999999999999E-2"/>
    <n v="44209.02"/>
    <n v="0.28225"/>
    <n v="0.12891"/>
    <n v="0.67703999999999998"/>
    <n v="67300"/>
    <n v="55100"/>
    <n v="36900"/>
    <n v="28800"/>
    <n v="61700"/>
    <n v="47200"/>
    <n v="81200"/>
    <n v="75000"/>
    <n v="109600"/>
    <n v="107600"/>
    <n v="325700"/>
    <n v="19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32" firstHeaderRow="1" firstDataRow="1" firstDataCol="1"/>
  <pivotFields count="25">
    <pivotField showAll="0"/>
    <pivotField showAll="0"/>
    <pivotField showAll="0"/>
    <pivotField showAll="0"/>
    <pivotField axis="axisRow" dataField="1" showAll="0">
      <items count="29">
        <item x="12"/>
        <item x="13"/>
        <item x="16"/>
        <item x="17"/>
        <item x="7"/>
        <item x="0"/>
        <item x="27"/>
        <item x="19"/>
        <item x="4"/>
        <item x="25"/>
        <item x="14"/>
        <item x="10"/>
        <item x="2"/>
        <item x="18"/>
        <item x="24"/>
        <item x="21"/>
        <item x="26"/>
        <item x="1"/>
        <item x="20"/>
        <item x="6"/>
        <item x="22"/>
        <item x="23"/>
        <item x="5"/>
        <item x="11"/>
        <item x="8"/>
        <item x="15"/>
        <item x="9"/>
        <item x="3"/>
        <item t="default"/>
      </items>
    </pivotField>
    <pivotField numFmtId="3" showAll="0"/>
    <pivotField numFmtId="166" showAll="0"/>
    <pivotField numFmtId="167" showAll="0"/>
    <pivotField numFmtId="166" showAll="0"/>
    <pivotField numFmtId="1" showAll="0"/>
    <pivotField numFmtId="166" showAll="0"/>
    <pivotField numFmtId="166" showAll="0"/>
    <pivotField numFmtId="166"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St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B30" firstHeaderRow="1" firstDataRow="1" firstDataCol="1"/>
  <pivotFields count="25">
    <pivotField showAll="0"/>
    <pivotField showAll="0"/>
    <pivotField showAll="0"/>
    <pivotField showAll="0"/>
    <pivotField axis="axisRow" dataField="1" showAll="0" sortType="descending">
      <items count="29">
        <item x="12"/>
        <item x="13"/>
        <item x="16"/>
        <item x="17"/>
        <item x="7"/>
        <item x="0"/>
        <item x="27"/>
        <item x="19"/>
        <item x="4"/>
        <item x="25"/>
        <item x="14"/>
        <item x="10"/>
        <item x="2"/>
        <item x="18"/>
        <item x="24"/>
        <item x="21"/>
        <item x="26"/>
        <item x="1"/>
        <item x="20"/>
        <item x="6"/>
        <item x="22"/>
        <item x="23"/>
        <item x="5"/>
        <item x="11"/>
        <item x="8"/>
        <item x="15"/>
        <item x="9"/>
        <item x="3"/>
        <item t="default"/>
      </items>
      <autoSortScope>
        <pivotArea dataOnly="0" outline="0" fieldPosition="0">
          <references count="1">
            <reference field="4294967294" count="1" selected="0">
              <x v="0"/>
            </reference>
          </references>
        </pivotArea>
      </autoSortScope>
    </pivotField>
    <pivotField numFmtId="3" showAll="0"/>
    <pivotField numFmtId="166" showAll="0"/>
    <pivotField numFmtId="167" showAll="0"/>
    <pivotField numFmtId="166" showAll="0"/>
    <pivotField numFmtId="1" showAll="0"/>
    <pivotField numFmtId="166" showAll="0"/>
    <pivotField numFmtId="166" showAll="0"/>
    <pivotField numFmtId="166"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29">
    <i>
      <x v="4"/>
    </i>
    <i>
      <x v="8"/>
    </i>
    <i>
      <x v="12"/>
    </i>
    <i>
      <x v="22"/>
    </i>
    <i>
      <x v="17"/>
    </i>
    <i>
      <x v="5"/>
    </i>
    <i>
      <x v="23"/>
    </i>
    <i>
      <x v="27"/>
    </i>
    <i>
      <x v="26"/>
    </i>
    <i>
      <x v="24"/>
    </i>
    <i>
      <x v="11"/>
    </i>
    <i>
      <x v="19"/>
    </i>
    <i>
      <x v="2"/>
    </i>
    <i>
      <x v="1"/>
    </i>
    <i>
      <x v="10"/>
    </i>
    <i>
      <x/>
    </i>
    <i>
      <x v="18"/>
    </i>
    <i>
      <x v="16"/>
    </i>
    <i>
      <x v="25"/>
    </i>
    <i>
      <x v="13"/>
    </i>
    <i>
      <x v="9"/>
    </i>
    <i>
      <x v="7"/>
    </i>
    <i>
      <x v="6"/>
    </i>
    <i>
      <x v="21"/>
    </i>
    <i>
      <x v="3"/>
    </i>
    <i>
      <x v="14"/>
    </i>
    <i>
      <x v="20"/>
    </i>
    <i>
      <x v="15"/>
    </i>
    <i t="grand">
      <x/>
    </i>
  </rowItems>
  <colItems count="1">
    <i/>
  </colItems>
  <dataFields count="1">
    <dataField name="Count of St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9" firstHeaderRow="1" firstDataRow="1" firstDataCol="1"/>
  <pivotFields count="25">
    <pivotField showAll="0"/>
    <pivotField showAll="0"/>
    <pivotField showAll="0"/>
    <pivotField showAll="0"/>
    <pivotField axis="axisRow" dataField="1" showAll="0" sortType="descending">
      <items count="16">
        <item x="12"/>
        <item x="13"/>
        <item x="7"/>
        <item x="0"/>
        <item x="4"/>
        <item x="14"/>
        <item x="10"/>
        <item x="2"/>
        <item x="1"/>
        <item x="6"/>
        <item x="5"/>
        <item x="11"/>
        <item x="8"/>
        <item x="9"/>
        <item x="3"/>
        <item t="default"/>
      </items>
      <autoSortScope>
        <pivotArea dataOnly="0" outline="0" fieldPosition="0">
          <references count="1">
            <reference field="4294967294" count="1" selected="0">
              <x v="0"/>
            </reference>
          </references>
        </pivotArea>
      </autoSortScope>
    </pivotField>
    <pivotField numFmtId="3" showAll="0"/>
    <pivotField numFmtId="166" showAll="0"/>
    <pivotField numFmtId="167" showAll="0"/>
    <pivotField numFmtId="166" showAll="0"/>
    <pivotField numFmtId="1" showAll="0"/>
    <pivotField numFmtId="166" showAll="0"/>
    <pivotField numFmtId="166" showAll="0"/>
    <pivotField numFmtId="166"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16">
    <i>
      <x v="2"/>
    </i>
    <i>
      <x v="7"/>
    </i>
    <i>
      <x v="4"/>
    </i>
    <i>
      <x v="8"/>
    </i>
    <i>
      <x v="10"/>
    </i>
    <i>
      <x v="3"/>
    </i>
    <i>
      <x v="11"/>
    </i>
    <i>
      <x/>
    </i>
    <i>
      <x v="12"/>
    </i>
    <i>
      <x v="14"/>
    </i>
    <i>
      <x v="6"/>
    </i>
    <i>
      <x v="9"/>
    </i>
    <i>
      <x v="1"/>
    </i>
    <i>
      <x v="5"/>
    </i>
    <i>
      <x v="13"/>
    </i>
    <i t="grand">
      <x/>
    </i>
  </rowItems>
  <colItems count="1">
    <i/>
  </colItems>
  <dataFields count="1">
    <dataField name="Count of St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workbookViewId="0"/>
  </sheetViews>
  <sheetFormatPr baseColWidth="10" defaultColWidth="8.83203125" defaultRowHeight="14" x14ac:dyDescent="0"/>
  <sheetData>
    <row r="1" spans="1:17">
      <c r="A1" s="10" t="s">
        <v>3013</v>
      </c>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t="s">
        <v>3014</v>
      </c>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c r="A5" s="10" t="s">
        <v>3011</v>
      </c>
      <c r="B5" s="10"/>
      <c r="C5" s="10"/>
      <c r="D5" s="10"/>
      <c r="E5" s="10"/>
      <c r="F5" s="10"/>
      <c r="G5" s="10"/>
      <c r="H5" s="10"/>
      <c r="I5" s="10"/>
      <c r="J5" s="10"/>
      <c r="K5" s="10"/>
      <c r="L5" s="10"/>
      <c r="M5" s="10"/>
      <c r="N5" s="10"/>
      <c r="O5" s="10"/>
      <c r="P5" s="10"/>
      <c r="Q5" s="10"/>
    </row>
    <row r="6" spans="1:17">
      <c r="A6" s="10" t="s">
        <v>3023</v>
      </c>
      <c r="B6" s="10"/>
      <c r="C6" s="10"/>
      <c r="D6" s="10"/>
      <c r="E6" s="10"/>
      <c r="F6" s="10"/>
      <c r="G6" s="10"/>
      <c r="H6" s="10"/>
      <c r="I6" s="10"/>
      <c r="J6" s="10"/>
      <c r="K6" s="10"/>
      <c r="L6" s="10"/>
      <c r="M6" s="10"/>
      <c r="N6" s="10"/>
      <c r="O6" s="10"/>
      <c r="P6" s="10"/>
      <c r="Q6" s="10"/>
    </row>
    <row r="7" spans="1:17">
      <c r="A7" s="10" t="s">
        <v>3022</v>
      </c>
      <c r="B7" s="10"/>
      <c r="C7" s="10"/>
      <c r="D7" s="10"/>
      <c r="E7" s="10"/>
      <c r="F7" s="10"/>
      <c r="G7" s="10"/>
      <c r="H7" s="10"/>
      <c r="I7" s="10"/>
      <c r="J7" s="10"/>
      <c r="K7" s="10"/>
      <c r="L7" s="10"/>
      <c r="M7" s="10"/>
      <c r="N7" s="10"/>
      <c r="O7" s="10"/>
      <c r="P7" s="10"/>
      <c r="Q7" s="10"/>
    </row>
    <row r="8" spans="1:17">
      <c r="A8" s="10" t="s">
        <v>3021</v>
      </c>
      <c r="B8" s="10"/>
      <c r="C8" s="10"/>
      <c r="D8" s="10"/>
      <c r="E8" s="10"/>
      <c r="F8" s="10"/>
      <c r="G8" s="10"/>
      <c r="H8" s="10"/>
      <c r="I8" s="10"/>
      <c r="J8" s="10"/>
      <c r="K8" s="10"/>
      <c r="L8" s="10"/>
      <c r="M8" s="10"/>
      <c r="N8" s="10"/>
      <c r="O8" s="10"/>
      <c r="P8" s="10"/>
      <c r="Q8" s="10"/>
    </row>
    <row r="9" spans="1:17">
      <c r="A9" s="10" t="s">
        <v>3015</v>
      </c>
      <c r="B9" s="10"/>
      <c r="C9" s="10"/>
      <c r="D9" s="10"/>
      <c r="E9" s="10"/>
      <c r="F9" s="10"/>
      <c r="G9" s="10"/>
      <c r="H9" s="10"/>
      <c r="I9" s="10"/>
      <c r="J9" s="10"/>
      <c r="K9" s="10"/>
      <c r="L9" s="10"/>
      <c r="M9" s="10"/>
      <c r="N9" s="10"/>
      <c r="O9" s="10"/>
      <c r="P9" s="10"/>
      <c r="Q9" s="10"/>
    </row>
    <row r="10" spans="1:17">
      <c r="A10" s="10" t="s">
        <v>3016</v>
      </c>
      <c r="B10" s="10"/>
      <c r="C10" s="10"/>
      <c r="D10" s="10"/>
      <c r="E10" s="10"/>
      <c r="F10" s="10"/>
      <c r="G10" s="10"/>
      <c r="H10" s="10"/>
      <c r="I10" s="10"/>
      <c r="J10" s="10"/>
      <c r="K10" s="10"/>
      <c r="L10" s="10"/>
      <c r="M10" s="10"/>
      <c r="N10" s="10"/>
      <c r="O10" s="10"/>
      <c r="P10" s="10"/>
      <c r="Q10" s="10"/>
    </row>
    <row r="11" spans="1:17">
      <c r="A11" s="10" t="s">
        <v>3020</v>
      </c>
      <c r="B11" s="10"/>
      <c r="C11" s="10"/>
      <c r="D11" s="10"/>
      <c r="E11" s="10"/>
      <c r="F11" s="10"/>
      <c r="G11" s="10"/>
      <c r="H11" s="10"/>
      <c r="I11" s="10"/>
      <c r="J11" s="10"/>
      <c r="K11" s="10"/>
      <c r="L11" s="10"/>
      <c r="M11" s="10"/>
      <c r="N11" s="10"/>
      <c r="O11" s="10"/>
      <c r="P11" s="10"/>
      <c r="Q11" s="10"/>
    </row>
    <row r="12" spans="1:17">
      <c r="A12" s="10" t="s">
        <v>3017</v>
      </c>
      <c r="B12" s="10"/>
      <c r="C12" s="10"/>
      <c r="D12" s="10"/>
      <c r="E12" s="10"/>
      <c r="F12" s="10"/>
      <c r="G12" s="10"/>
      <c r="H12" s="10"/>
      <c r="I12" s="10"/>
      <c r="J12" s="10"/>
      <c r="K12" s="10"/>
      <c r="L12" s="10"/>
      <c r="M12" s="10"/>
      <c r="N12" s="10"/>
      <c r="O12" s="10"/>
      <c r="P12" s="10"/>
      <c r="Q12" s="10"/>
    </row>
    <row r="13" spans="1:17">
      <c r="A13" s="10" t="s">
        <v>3018</v>
      </c>
      <c r="B13" s="10"/>
      <c r="C13" s="10"/>
      <c r="D13" s="10"/>
      <c r="E13" s="10"/>
      <c r="F13" s="10"/>
      <c r="G13" s="10"/>
      <c r="H13" s="10"/>
      <c r="I13" s="10"/>
      <c r="J13" s="10"/>
      <c r="K13" s="10"/>
      <c r="L13" s="10"/>
      <c r="M13" s="10"/>
      <c r="N13" s="10"/>
      <c r="O13" s="10"/>
      <c r="P13" s="10"/>
      <c r="Q13" s="10"/>
    </row>
    <row r="14" spans="1:17">
      <c r="A14" s="10" t="s">
        <v>3019</v>
      </c>
      <c r="B14" s="10"/>
      <c r="C14" s="10"/>
      <c r="D14" s="10"/>
      <c r="E14" s="10"/>
      <c r="F14" s="10"/>
      <c r="G14" s="10"/>
      <c r="H14" s="10"/>
      <c r="I14" s="10"/>
      <c r="J14" s="10"/>
      <c r="K14" s="10"/>
      <c r="L14" s="10"/>
      <c r="M14" s="10"/>
      <c r="N14" s="10"/>
      <c r="O14" s="10"/>
      <c r="P14" s="10"/>
      <c r="Q14" s="10"/>
    </row>
    <row r="15" spans="1:17">
      <c r="A15" s="10"/>
      <c r="B15" s="10"/>
      <c r="C15" s="10"/>
      <c r="D15" s="10"/>
      <c r="E15" s="10"/>
      <c r="F15" s="10"/>
      <c r="G15" s="10"/>
      <c r="H15" s="10"/>
      <c r="I15" s="10"/>
      <c r="J15" s="10"/>
      <c r="K15" s="10"/>
      <c r="L15" s="10"/>
      <c r="M15" s="10"/>
      <c r="N15" s="10"/>
      <c r="O15" s="10"/>
      <c r="P15" s="10"/>
      <c r="Q15" s="10"/>
    </row>
    <row r="16" spans="1:17">
      <c r="A16" s="10" t="s">
        <v>3012</v>
      </c>
      <c r="B16" s="10"/>
      <c r="C16" s="10"/>
      <c r="D16" s="10"/>
      <c r="E16" s="10"/>
      <c r="F16" s="10"/>
      <c r="G16" s="10"/>
      <c r="H16" s="10"/>
      <c r="I16" s="10"/>
      <c r="J16" s="10"/>
      <c r="K16" s="10"/>
      <c r="L16" s="10"/>
      <c r="M16" s="10"/>
      <c r="N16" s="10"/>
      <c r="O16" s="10"/>
      <c r="P16" s="10"/>
      <c r="Q16" s="10"/>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9"/>
  <sheetViews>
    <sheetView workbookViewId="0"/>
  </sheetViews>
  <sheetFormatPr baseColWidth="10" defaultColWidth="8.83203125" defaultRowHeight="9" x14ac:dyDescent="0"/>
  <cols>
    <col min="1" max="1" width="17.83203125" style="1" customWidth="1"/>
    <col min="2" max="101" width="7.5" style="1" customWidth="1"/>
    <col min="102" max="16384" width="8.83203125" style="1"/>
  </cols>
  <sheetData>
    <row r="1" spans="1:102" ht="13">
      <c r="A1" s="9" t="s">
        <v>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row>
    <row r="2" spans="1:102" ht="13">
      <c r="A2" s="9" t="s">
        <v>2</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row>
    <row r="3" spans="1:102" ht="13">
      <c r="A3" s="8"/>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row>
    <row r="4" spans="1:102" ht="12.75" customHeight="1">
      <c r="A4" s="250" t="s">
        <v>1</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row>
    <row r="5" spans="1:102" ht="12.75" customHeight="1">
      <c r="A5" s="250"/>
      <c r="B5" s="250"/>
      <c r="C5" s="250"/>
      <c r="D5" s="250"/>
      <c r="E5" s="250"/>
      <c r="F5" s="250"/>
      <c r="G5" s="250"/>
      <c r="H5" s="250"/>
      <c r="I5" s="250"/>
      <c r="J5" s="250"/>
      <c r="K5" s="250"/>
      <c r="L5" s="250"/>
      <c r="M5" s="250"/>
      <c r="N5" s="250"/>
      <c r="O5" s="250"/>
      <c r="P5" s="250"/>
      <c r="Q5" s="250"/>
      <c r="R5" s="250"/>
      <c r="S5" s="250"/>
      <c r="T5" s="250"/>
      <c r="U5" s="250"/>
      <c r="V5" s="250"/>
      <c r="W5" s="250"/>
      <c r="X5" s="250"/>
      <c r="Y5" s="250"/>
      <c r="Z5" s="250"/>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row>
    <row r="6" spans="1:102" ht="46.5" customHeight="1">
      <c r="A6" s="250"/>
      <c r="B6" s="250"/>
      <c r="C6" s="250"/>
      <c r="D6" s="250"/>
      <c r="E6" s="250"/>
      <c r="F6" s="250"/>
      <c r="G6" s="250"/>
      <c r="H6" s="250"/>
      <c r="I6" s="250"/>
      <c r="J6" s="250"/>
      <c r="K6" s="250"/>
      <c r="L6" s="250"/>
      <c r="M6" s="250"/>
      <c r="N6" s="250"/>
      <c r="O6" s="250"/>
      <c r="P6" s="250"/>
      <c r="Q6" s="250"/>
      <c r="R6" s="250"/>
      <c r="S6" s="250"/>
      <c r="T6" s="250"/>
      <c r="U6" s="250"/>
      <c r="V6" s="250"/>
      <c r="W6" s="250"/>
      <c r="X6" s="250"/>
      <c r="Y6" s="250"/>
      <c r="Z6" s="250"/>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row>
    <row r="7" spans="1:102" ht="10" thickBo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row>
    <row r="8" spans="1:102" ht="16.5" customHeight="1" thickTop="1">
      <c r="A8" s="251" t="s">
        <v>0</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row>
    <row r="9" spans="1:102" ht="10">
      <c r="A9" s="252"/>
      <c r="B9" s="6">
        <v>1</v>
      </c>
      <c r="C9" s="6">
        <v>2</v>
      </c>
      <c r="D9" s="6">
        <v>3</v>
      </c>
      <c r="E9" s="6">
        <v>4</v>
      </c>
      <c r="F9" s="6">
        <v>5</v>
      </c>
      <c r="G9" s="6">
        <v>6</v>
      </c>
      <c r="H9" s="6">
        <v>7</v>
      </c>
      <c r="I9" s="6">
        <v>8</v>
      </c>
      <c r="J9" s="6">
        <v>9</v>
      </c>
      <c r="K9" s="6">
        <v>10</v>
      </c>
      <c r="L9" s="6">
        <v>11</v>
      </c>
      <c r="M9" s="6">
        <v>12</v>
      </c>
      <c r="N9" s="6">
        <v>13</v>
      </c>
      <c r="O9" s="6">
        <v>14</v>
      </c>
      <c r="P9" s="6">
        <v>15</v>
      </c>
      <c r="Q9" s="6">
        <v>16</v>
      </c>
      <c r="R9" s="6">
        <v>17</v>
      </c>
      <c r="S9" s="6">
        <v>18</v>
      </c>
      <c r="T9" s="6">
        <v>19</v>
      </c>
      <c r="U9" s="6">
        <v>20</v>
      </c>
      <c r="V9" s="6">
        <v>21</v>
      </c>
      <c r="W9" s="6">
        <v>22</v>
      </c>
      <c r="X9" s="6">
        <v>23</v>
      </c>
      <c r="Y9" s="6">
        <v>24</v>
      </c>
      <c r="Z9" s="6">
        <v>25</v>
      </c>
      <c r="AA9" s="6">
        <v>26</v>
      </c>
      <c r="AB9" s="6">
        <v>27</v>
      </c>
      <c r="AC9" s="6">
        <v>28</v>
      </c>
      <c r="AD9" s="6">
        <v>29</v>
      </c>
      <c r="AE9" s="6">
        <v>30</v>
      </c>
      <c r="AF9" s="6">
        <v>31</v>
      </c>
      <c r="AG9" s="6">
        <v>32</v>
      </c>
      <c r="AH9" s="6">
        <v>33</v>
      </c>
      <c r="AI9" s="6">
        <v>34</v>
      </c>
      <c r="AJ9" s="6">
        <v>35</v>
      </c>
      <c r="AK9" s="6">
        <v>36</v>
      </c>
      <c r="AL9" s="6">
        <v>37</v>
      </c>
      <c r="AM9" s="6">
        <v>38</v>
      </c>
      <c r="AN9" s="6">
        <v>39</v>
      </c>
      <c r="AO9" s="6">
        <v>40</v>
      </c>
      <c r="AP9" s="6">
        <v>41</v>
      </c>
      <c r="AQ9" s="6">
        <v>42</v>
      </c>
      <c r="AR9" s="6">
        <v>43</v>
      </c>
      <c r="AS9" s="6">
        <v>44</v>
      </c>
      <c r="AT9" s="6">
        <v>45</v>
      </c>
      <c r="AU9" s="6">
        <v>46</v>
      </c>
      <c r="AV9" s="6">
        <v>47</v>
      </c>
      <c r="AW9" s="6">
        <v>48</v>
      </c>
      <c r="AX9" s="6">
        <v>49</v>
      </c>
      <c r="AY9" s="6">
        <v>50</v>
      </c>
      <c r="AZ9" s="6">
        <v>51</v>
      </c>
      <c r="BA9" s="6">
        <v>52</v>
      </c>
      <c r="BB9" s="6">
        <v>53</v>
      </c>
      <c r="BC9" s="6">
        <v>54</v>
      </c>
      <c r="BD9" s="6">
        <v>55</v>
      </c>
      <c r="BE9" s="6">
        <v>56</v>
      </c>
      <c r="BF9" s="6">
        <v>57</v>
      </c>
      <c r="BG9" s="6">
        <v>58</v>
      </c>
      <c r="BH9" s="6">
        <v>59</v>
      </c>
      <c r="BI9" s="6">
        <v>60</v>
      </c>
      <c r="BJ9" s="6">
        <v>61</v>
      </c>
      <c r="BK9" s="6">
        <v>62</v>
      </c>
      <c r="BL9" s="6">
        <v>63</v>
      </c>
      <c r="BM9" s="6">
        <v>64</v>
      </c>
      <c r="BN9" s="6">
        <v>65</v>
      </c>
      <c r="BO9" s="6">
        <v>66</v>
      </c>
      <c r="BP9" s="6">
        <v>67</v>
      </c>
      <c r="BQ9" s="6">
        <v>68</v>
      </c>
      <c r="BR9" s="6">
        <v>69</v>
      </c>
      <c r="BS9" s="6">
        <v>70</v>
      </c>
      <c r="BT9" s="6">
        <v>71</v>
      </c>
      <c r="BU9" s="6">
        <v>72</v>
      </c>
      <c r="BV9" s="6">
        <v>73</v>
      </c>
      <c r="BW9" s="6">
        <v>74</v>
      </c>
      <c r="BX9" s="6">
        <v>75</v>
      </c>
      <c r="BY9" s="6">
        <v>76</v>
      </c>
      <c r="BZ9" s="6">
        <v>77</v>
      </c>
      <c r="CA9" s="6">
        <v>78</v>
      </c>
      <c r="CB9" s="6">
        <v>79</v>
      </c>
      <c r="CC9" s="6">
        <v>80</v>
      </c>
      <c r="CD9" s="6">
        <v>81</v>
      </c>
      <c r="CE9" s="6">
        <v>82</v>
      </c>
      <c r="CF9" s="6">
        <v>83</v>
      </c>
      <c r="CG9" s="6">
        <v>84</v>
      </c>
      <c r="CH9" s="6">
        <v>85</v>
      </c>
      <c r="CI9" s="6">
        <v>86</v>
      </c>
      <c r="CJ9" s="6">
        <v>87</v>
      </c>
      <c r="CK9" s="6">
        <v>88</v>
      </c>
      <c r="CL9" s="6">
        <v>89</v>
      </c>
      <c r="CM9" s="6">
        <v>90</v>
      </c>
      <c r="CN9" s="6">
        <v>91</v>
      </c>
      <c r="CO9" s="6">
        <v>92</v>
      </c>
      <c r="CP9" s="6">
        <v>93</v>
      </c>
      <c r="CQ9" s="6">
        <v>94</v>
      </c>
      <c r="CR9" s="6">
        <v>95</v>
      </c>
      <c r="CS9" s="6">
        <v>96</v>
      </c>
      <c r="CT9" s="6">
        <v>97</v>
      </c>
      <c r="CU9" s="6">
        <v>98</v>
      </c>
      <c r="CV9" s="6">
        <v>99</v>
      </c>
      <c r="CW9" s="6">
        <v>100</v>
      </c>
    </row>
    <row r="10" spans="1:102" ht="10">
      <c r="A10" s="6">
        <v>1</v>
      </c>
      <c r="B10" s="4">
        <v>2.1484E-3</v>
      </c>
      <c r="C10" s="4">
        <v>2.2396E-3</v>
      </c>
      <c r="D10" s="4">
        <v>2.2991000000000001E-3</v>
      </c>
      <c r="E10" s="4">
        <v>2.2802E-3</v>
      </c>
      <c r="F10" s="4">
        <v>2.1383000000000001E-3</v>
      </c>
      <c r="G10" s="4">
        <v>2.3990000000000001E-3</v>
      </c>
      <c r="H10" s="4">
        <v>2.3410000000000002E-3</v>
      </c>
      <c r="I10" s="4">
        <v>1.9761000000000002E-3</v>
      </c>
      <c r="J10" s="4">
        <v>2.2001999999999998E-3</v>
      </c>
      <c r="K10" s="4">
        <v>2.4118999999999998E-3</v>
      </c>
      <c r="L10" s="4">
        <v>2.0571999999999999E-3</v>
      </c>
      <c r="M10" s="4">
        <v>2.2997999999999998E-3</v>
      </c>
      <c r="N10" s="4">
        <v>2.3105999999999999E-3</v>
      </c>
      <c r="O10" s="4">
        <v>2.2001999999999998E-3</v>
      </c>
      <c r="P10" s="4">
        <v>2.3511000000000001E-3</v>
      </c>
      <c r="Q10" s="4">
        <v>2.5639E-3</v>
      </c>
      <c r="R10" s="4">
        <v>2.3012000000000002E-3</v>
      </c>
      <c r="S10" s="4">
        <v>2.3207000000000002E-3</v>
      </c>
      <c r="T10" s="4">
        <v>2.3611999999999999E-3</v>
      </c>
      <c r="U10" s="4">
        <v>2.3999999999999998E-3</v>
      </c>
      <c r="V10" s="4">
        <v>2.2802E-3</v>
      </c>
      <c r="W10" s="4">
        <v>2.4118999999999998E-3</v>
      </c>
      <c r="X10" s="4">
        <v>2.3002000000000001E-3</v>
      </c>
      <c r="Y10" s="4">
        <v>2.2092000000000001E-3</v>
      </c>
      <c r="Z10" s="4">
        <v>2.4727E-3</v>
      </c>
      <c r="AA10" s="4">
        <v>2.4007E-3</v>
      </c>
      <c r="AB10" s="4">
        <v>2.5639E-3</v>
      </c>
      <c r="AC10" s="4">
        <v>2.5002000000000002E-3</v>
      </c>
      <c r="AD10" s="4">
        <v>2.6348000000000001E-3</v>
      </c>
      <c r="AE10" s="4">
        <v>2.7005000000000002E-3</v>
      </c>
      <c r="AF10" s="4">
        <v>2.6002999999999998E-3</v>
      </c>
      <c r="AG10" s="4">
        <v>2.5942999999999999E-3</v>
      </c>
      <c r="AH10" s="4">
        <v>2.5436E-3</v>
      </c>
      <c r="AI10" s="4">
        <v>2.6044000000000002E-3</v>
      </c>
      <c r="AJ10" s="4">
        <v>2.8996999999999998E-3</v>
      </c>
      <c r="AK10" s="4">
        <v>2.6754000000000001E-3</v>
      </c>
      <c r="AL10" s="4">
        <v>2.8E-3</v>
      </c>
      <c r="AM10" s="4">
        <v>2.9591000000000001E-3</v>
      </c>
      <c r="AN10" s="4">
        <v>2.8010999999999999E-3</v>
      </c>
      <c r="AO10" s="4">
        <v>2.8476999999999999E-3</v>
      </c>
      <c r="AP10" s="4">
        <v>2.6247000000000002E-3</v>
      </c>
      <c r="AQ10" s="4">
        <v>3.0000000000000001E-3</v>
      </c>
      <c r="AR10" s="4">
        <v>2.9185999999999999E-3</v>
      </c>
      <c r="AS10" s="4">
        <v>2.7361999999999998E-3</v>
      </c>
      <c r="AT10" s="4">
        <v>3.1002999999999998E-3</v>
      </c>
      <c r="AU10" s="4">
        <v>2.9003000000000002E-3</v>
      </c>
      <c r="AV10" s="4">
        <v>2.9794000000000001E-3</v>
      </c>
      <c r="AW10" s="4">
        <v>3.0008999999999999E-3</v>
      </c>
      <c r="AX10" s="4">
        <v>3.0503000000000001E-3</v>
      </c>
      <c r="AY10" s="4">
        <v>2.9794000000000001E-3</v>
      </c>
      <c r="AZ10" s="4">
        <v>3.0996999999999999E-3</v>
      </c>
      <c r="BA10" s="4">
        <v>3.1719999999999999E-3</v>
      </c>
      <c r="BB10" s="4">
        <v>2.797E-3</v>
      </c>
      <c r="BC10" s="4">
        <v>3.3E-3</v>
      </c>
      <c r="BD10" s="4">
        <v>2.9987999999999998E-3</v>
      </c>
      <c r="BE10" s="4">
        <v>2.8781000000000002E-3</v>
      </c>
      <c r="BF10" s="4">
        <v>2.8982999999999999E-3</v>
      </c>
      <c r="BG10" s="4">
        <v>2.8070999999999999E-3</v>
      </c>
      <c r="BH10" s="4">
        <v>3.4014000000000002E-3</v>
      </c>
      <c r="BI10" s="4">
        <v>2.8982999999999999E-3</v>
      </c>
      <c r="BJ10" s="4">
        <v>2.5436E-3</v>
      </c>
      <c r="BK10" s="4">
        <v>3.1009000000000002E-3</v>
      </c>
      <c r="BL10" s="4">
        <v>3.1313999999999999E-3</v>
      </c>
      <c r="BM10" s="4">
        <v>3.2006000000000001E-3</v>
      </c>
      <c r="BN10" s="4">
        <v>2.8882000000000001E-3</v>
      </c>
      <c r="BO10" s="4">
        <v>3.2003000000000001E-3</v>
      </c>
      <c r="BP10" s="4">
        <v>3.4009999999999999E-3</v>
      </c>
      <c r="BQ10" s="4">
        <v>3.0994E-3</v>
      </c>
      <c r="BR10" s="4">
        <v>3.1719999999999999E-3</v>
      </c>
      <c r="BS10" s="4">
        <v>3.5000000000000001E-3</v>
      </c>
      <c r="BT10" s="4">
        <v>3.2003000000000001E-3</v>
      </c>
      <c r="BU10" s="4">
        <v>3.1821000000000002E-3</v>
      </c>
      <c r="BV10" s="4">
        <v>3.0991E-3</v>
      </c>
      <c r="BW10" s="4">
        <v>3.0198999999999998E-3</v>
      </c>
      <c r="BX10" s="4">
        <v>3.1618000000000002E-3</v>
      </c>
      <c r="BY10" s="4">
        <v>3.4003000000000002E-3</v>
      </c>
      <c r="BZ10" s="4">
        <v>3.5672E-3</v>
      </c>
      <c r="CA10" s="4">
        <v>3.5988999999999999E-3</v>
      </c>
      <c r="CB10" s="4">
        <v>3.6381E-3</v>
      </c>
      <c r="CC10" s="4">
        <v>3.5672E-3</v>
      </c>
      <c r="CD10" s="4">
        <v>3.8003999999999998E-3</v>
      </c>
      <c r="CE10" s="4">
        <v>3.3441999999999999E-3</v>
      </c>
      <c r="CF10" s="4">
        <v>3.7395000000000002E-3</v>
      </c>
      <c r="CG10" s="4">
        <v>4.1012000000000002E-3</v>
      </c>
      <c r="CH10" s="4">
        <v>3.7192000000000002E-3</v>
      </c>
      <c r="CI10" s="4">
        <v>3.6077000000000001E-3</v>
      </c>
      <c r="CJ10" s="4">
        <v>3.9995999999999999E-3</v>
      </c>
      <c r="CK10" s="4">
        <v>4.2868000000000003E-3</v>
      </c>
      <c r="CL10" s="4">
        <v>4.3008999999999999E-3</v>
      </c>
      <c r="CM10" s="4">
        <v>4.6991000000000003E-3</v>
      </c>
      <c r="CN10" s="4">
        <v>4.5906999999999996E-3</v>
      </c>
      <c r="CO10" s="4">
        <v>5.0010000000000002E-3</v>
      </c>
      <c r="CP10" s="4">
        <v>5.3102000000000002E-3</v>
      </c>
      <c r="CQ10" s="4">
        <v>5.3912999999999999E-3</v>
      </c>
      <c r="CR10" s="4">
        <v>6.0000000000000001E-3</v>
      </c>
      <c r="CS10" s="4">
        <v>6.7999000000000002E-3</v>
      </c>
      <c r="CT10" s="4">
        <v>7.5499E-3</v>
      </c>
      <c r="CU10" s="4">
        <v>8.9981999999999996E-3</v>
      </c>
      <c r="CV10" s="4">
        <v>1.0478599999999999E-2</v>
      </c>
      <c r="CW10" s="4">
        <v>1.6996600000000001E-2</v>
      </c>
    </row>
    <row r="11" spans="1:102" ht="10">
      <c r="A11" s="5">
        <v>4</v>
      </c>
      <c r="B11" s="4">
        <v>0.17491419999999999</v>
      </c>
      <c r="C11" s="4">
        <v>0.15377440000000001</v>
      </c>
      <c r="D11" s="4">
        <v>0.14064370000000001</v>
      </c>
      <c r="E11" s="4">
        <v>0.1308106</v>
      </c>
      <c r="F11" s="4">
        <v>0.1250849</v>
      </c>
      <c r="G11" s="4">
        <v>0.1197521</v>
      </c>
      <c r="H11" s="4">
        <v>0.1170384</v>
      </c>
      <c r="I11" s="4">
        <v>0.1124679</v>
      </c>
      <c r="J11" s="4">
        <v>0.1113111</v>
      </c>
      <c r="K11" s="4">
        <v>0.10797859999999999</v>
      </c>
      <c r="L11" s="4">
        <v>0.1057592</v>
      </c>
      <c r="M11" s="4">
        <v>0.10208979999999999</v>
      </c>
      <c r="N11" s="4">
        <v>9.73884E-2</v>
      </c>
      <c r="O11" s="4">
        <v>9.8009799999999994E-2</v>
      </c>
      <c r="P11" s="4">
        <v>9.5138700000000007E-2</v>
      </c>
      <c r="Q11" s="4">
        <v>9.6841300000000005E-2</v>
      </c>
      <c r="R11" s="4">
        <v>9.2846399999999996E-2</v>
      </c>
      <c r="S11" s="4">
        <v>9.1500499999999999E-2</v>
      </c>
      <c r="T11" s="4">
        <v>9.18157E-2</v>
      </c>
      <c r="U11" s="4">
        <v>8.9800000000000005E-2</v>
      </c>
      <c r="V11" s="4">
        <v>8.7396199999999993E-2</v>
      </c>
      <c r="W11" s="4">
        <v>8.6818599999999996E-2</v>
      </c>
      <c r="X11" s="4">
        <v>8.41084E-2</v>
      </c>
      <c r="Y11" s="4">
        <v>8.3312200000000003E-2</v>
      </c>
      <c r="Z11" s="4">
        <v>8.2613000000000006E-2</v>
      </c>
      <c r="AA11" s="4">
        <v>7.9923999999999995E-2</v>
      </c>
      <c r="AB11" s="4">
        <v>7.9228199999999999E-2</v>
      </c>
      <c r="AC11" s="4">
        <v>7.9007900000000006E-2</v>
      </c>
      <c r="AD11" s="4">
        <v>7.7414999999999998E-2</v>
      </c>
      <c r="AE11" s="4">
        <v>7.5415099999999999E-2</v>
      </c>
      <c r="AF11" s="4">
        <v>7.3707400000000006E-2</v>
      </c>
      <c r="AG11" s="4">
        <v>7.23269E-2</v>
      </c>
      <c r="AH11" s="4">
        <v>7.0675100000000005E-2</v>
      </c>
      <c r="AI11" s="4">
        <v>6.9631299999999993E-2</v>
      </c>
      <c r="AJ11" s="4">
        <v>6.8093200000000006E-2</v>
      </c>
      <c r="AK11" s="4">
        <v>6.7624699999999996E-2</v>
      </c>
      <c r="AL11" s="4">
        <v>6.6699999999999995E-2</v>
      </c>
      <c r="AM11" s="4">
        <v>6.5365400000000004E-2</v>
      </c>
      <c r="AN11" s="4">
        <v>6.2124899999999997E-2</v>
      </c>
      <c r="AO11" s="4">
        <v>6.2861600000000004E-2</v>
      </c>
      <c r="AP11" s="4">
        <v>6.0926099999999997E-2</v>
      </c>
      <c r="AQ11" s="4">
        <v>6.0699999999999997E-2</v>
      </c>
      <c r="AR11" s="4">
        <v>5.7906100000000002E-2</v>
      </c>
      <c r="AS11" s="4">
        <v>5.81898E-2</v>
      </c>
      <c r="AT11" s="4">
        <v>5.6305599999999997E-2</v>
      </c>
      <c r="AU11" s="4">
        <v>5.4705499999999997E-2</v>
      </c>
      <c r="AV11" s="4">
        <v>5.5302200000000003E-2</v>
      </c>
      <c r="AW11" s="4">
        <v>5.3015899999999998E-2</v>
      </c>
      <c r="AX11" s="4">
        <v>5.3538299999999997E-2</v>
      </c>
      <c r="AY11" s="4">
        <v>5.3122799999999998E-2</v>
      </c>
      <c r="AZ11" s="4">
        <v>4.9994999999999998E-2</v>
      </c>
      <c r="BA11" s="4">
        <v>4.9281999999999999E-2</v>
      </c>
      <c r="BB11" s="4">
        <v>4.8065900000000002E-2</v>
      </c>
      <c r="BC11" s="4">
        <v>4.7600000000000003E-2</v>
      </c>
      <c r="BD11" s="4">
        <v>4.7381E-2</v>
      </c>
      <c r="BE11" s="4">
        <v>4.6545799999999998E-2</v>
      </c>
      <c r="BF11" s="4">
        <v>4.6991699999999997E-2</v>
      </c>
      <c r="BG11" s="4">
        <v>4.4995300000000002E-2</v>
      </c>
      <c r="BH11" s="4">
        <v>4.3617400000000001E-2</v>
      </c>
      <c r="BI11" s="4">
        <v>4.35766E-2</v>
      </c>
      <c r="BJ11" s="4">
        <v>4.32827E-2</v>
      </c>
      <c r="BK11" s="4">
        <v>4.1512500000000001E-2</v>
      </c>
      <c r="BL11" s="4">
        <v>4.0141499999999997E-2</v>
      </c>
      <c r="BM11" s="4">
        <v>4.0508099999999998E-2</v>
      </c>
      <c r="BN11" s="4">
        <v>3.9259799999999997E-2</v>
      </c>
      <c r="BO11" s="4">
        <v>3.8703899999999999E-2</v>
      </c>
      <c r="BP11" s="4">
        <v>3.9111699999999999E-2</v>
      </c>
      <c r="BQ11" s="4">
        <v>3.6592699999999999E-2</v>
      </c>
      <c r="BR11" s="4">
        <v>3.70201E-2</v>
      </c>
      <c r="BS11" s="4">
        <v>3.6799999999999999E-2</v>
      </c>
      <c r="BT11" s="4">
        <v>3.76038E-2</v>
      </c>
      <c r="BU11" s="4">
        <v>3.5459499999999998E-2</v>
      </c>
      <c r="BV11" s="4">
        <v>3.49895E-2</v>
      </c>
      <c r="BW11" s="4">
        <v>3.5236099999999999E-2</v>
      </c>
      <c r="BX11" s="4">
        <v>3.4618000000000003E-2</v>
      </c>
      <c r="BY11" s="4">
        <v>3.3603399999999999E-2</v>
      </c>
      <c r="BZ11" s="4">
        <v>3.4425400000000002E-2</v>
      </c>
      <c r="CA11" s="4">
        <v>3.3989800000000001E-2</v>
      </c>
      <c r="CB11" s="4">
        <v>3.1831100000000001E-2</v>
      </c>
      <c r="CC11" s="4">
        <v>3.2783699999999999E-2</v>
      </c>
      <c r="CD11" s="4">
        <v>3.2503299999999999E-2</v>
      </c>
      <c r="CE11" s="4">
        <v>3.1091299999999999E-2</v>
      </c>
      <c r="CF11" s="4">
        <v>3.1658800000000001E-2</v>
      </c>
      <c r="CG11" s="4">
        <v>3.0009000000000001E-2</v>
      </c>
      <c r="CH11" s="4">
        <v>3.1233199999999999E-2</v>
      </c>
      <c r="CI11" s="4">
        <v>3.07569E-2</v>
      </c>
      <c r="CJ11" s="4">
        <v>3.0096999999999999E-2</v>
      </c>
      <c r="CK11" s="4">
        <v>2.96323E-2</v>
      </c>
      <c r="CL11" s="4">
        <v>2.8405699999999999E-2</v>
      </c>
      <c r="CM11" s="4">
        <v>2.9094200000000001E-2</v>
      </c>
      <c r="CN11" s="4">
        <v>2.8030800000000002E-2</v>
      </c>
      <c r="CO11" s="4">
        <v>2.8505699999999998E-2</v>
      </c>
      <c r="CP11" s="4">
        <v>2.76356E-2</v>
      </c>
      <c r="CQ11" s="4">
        <v>2.7848399999999999E-2</v>
      </c>
      <c r="CR11" s="4">
        <v>2.7799999999999998E-2</v>
      </c>
      <c r="CS11" s="4">
        <v>2.8446300000000001E-2</v>
      </c>
      <c r="CT11" s="4">
        <v>2.9044199999999999E-2</v>
      </c>
      <c r="CU11" s="4">
        <v>2.8694299999999999E-2</v>
      </c>
      <c r="CV11" s="4">
        <v>2.8902400000000002E-2</v>
      </c>
      <c r="CW11" s="4">
        <v>2.85943E-2</v>
      </c>
      <c r="CX11" s="2"/>
    </row>
    <row r="12" spans="1:102" ht="10">
      <c r="A12" s="5">
        <v>7</v>
      </c>
      <c r="B12" s="4">
        <v>1.34783E-2</v>
      </c>
      <c r="C12" s="4">
        <v>1.2728400000000001E-2</v>
      </c>
      <c r="D12" s="4">
        <v>1.22951E-2</v>
      </c>
      <c r="E12" s="4">
        <v>1.0995400000000001E-2</v>
      </c>
      <c r="F12" s="4">
        <v>1.0944799999999999E-2</v>
      </c>
      <c r="G12" s="4">
        <v>1.0595800000000001E-2</v>
      </c>
      <c r="H12" s="4">
        <v>1.02962E-2</v>
      </c>
      <c r="I12" s="4">
        <v>1.00631E-2</v>
      </c>
      <c r="J12" s="4">
        <v>9.4009000000000002E-3</v>
      </c>
      <c r="K12" s="4">
        <v>8.9280999999999996E-3</v>
      </c>
      <c r="L12" s="4">
        <v>8.8065000000000001E-3</v>
      </c>
      <c r="M12" s="4">
        <v>8.9990999999999995E-3</v>
      </c>
      <c r="N12" s="4">
        <v>8.8470000000000007E-3</v>
      </c>
      <c r="O12" s="4">
        <v>9.0008999999999992E-3</v>
      </c>
      <c r="P12" s="4">
        <v>8.3199999999999993E-3</v>
      </c>
      <c r="Q12" s="4">
        <v>8.8266999999999998E-3</v>
      </c>
      <c r="R12" s="4">
        <v>7.7038999999999996E-3</v>
      </c>
      <c r="S12" s="4">
        <v>8.3099000000000003E-3</v>
      </c>
      <c r="T12" s="4">
        <v>8.0870999999999998E-3</v>
      </c>
      <c r="U12" s="4">
        <v>7.6E-3</v>
      </c>
      <c r="V12" s="4">
        <v>7.9653999999999992E-3</v>
      </c>
      <c r="W12" s="4">
        <v>7.4992000000000001E-3</v>
      </c>
      <c r="X12" s="4">
        <v>7.7007999999999998E-3</v>
      </c>
      <c r="Y12" s="4">
        <v>7.8335999999999996E-3</v>
      </c>
      <c r="Z12" s="4">
        <v>7.0837000000000001E-3</v>
      </c>
      <c r="AA12" s="4">
        <v>7.5022999999999999E-3</v>
      </c>
      <c r="AB12" s="4">
        <v>6.6378000000000001E-3</v>
      </c>
      <c r="AC12" s="4">
        <v>6.7007000000000004E-3</v>
      </c>
      <c r="AD12" s="4">
        <v>7.0330999999999996E-3</v>
      </c>
      <c r="AE12" s="4">
        <v>6.9014000000000002E-3</v>
      </c>
      <c r="AF12" s="4">
        <v>6.6007000000000001E-3</v>
      </c>
      <c r="AG12" s="4">
        <v>6.4554E-3</v>
      </c>
      <c r="AH12" s="4">
        <v>6.8506000000000001E-3</v>
      </c>
      <c r="AI12" s="4">
        <v>6.0702999999999998E-3</v>
      </c>
      <c r="AJ12" s="4">
        <v>6.2994000000000001E-3</v>
      </c>
      <c r="AK12" s="4">
        <v>5.9992999999999999E-3</v>
      </c>
      <c r="AL12" s="4">
        <v>6.1000000000000004E-3</v>
      </c>
      <c r="AM12" s="4">
        <v>5.6549E-3</v>
      </c>
      <c r="AN12" s="4">
        <v>5.5021999999999996E-3</v>
      </c>
      <c r="AO12" s="4">
        <v>5.3709999999999999E-3</v>
      </c>
      <c r="AP12" s="4">
        <v>5.7156000000000004E-3</v>
      </c>
      <c r="AQ12" s="4">
        <v>5.5999999999999999E-3</v>
      </c>
      <c r="AR12" s="4">
        <v>5.4825000000000004E-3</v>
      </c>
      <c r="AS12" s="4">
        <v>5.5839000000000001E-3</v>
      </c>
      <c r="AT12" s="4">
        <v>5.1005E-3</v>
      </c>
      <c r="AU12" s="4">
        <v>5.2005000000000003E-3</v>
      </c>
      <c r="AV12" s="4">
        <v>5.3610000000000003E-3</v>
      </c>
      <c r="AW12" s="4">
        <v>4.3013000000000001E-3</v>
      </c>
      <c r="AX12" s="4">
        <v>4.7426999999999999E-3</v>
      </c>
      <c r="AY12" s="4">
        <v>4.9657E-3</v>
      </c>
      <c r="AZ12" s="4">
        <v>4.5995000000000003E-3</v>
      </c>
      <c r="BA12" s="4">
        <v>4.7730999999999997E-3</v>
      </c>
      <c r="BB12" s="4">
        <v>4.8136999999999997E-3</v>
      </c>
      <c r="BC12" s="4">
        <v>5.0000000000000001E-3</v>
      </c>
      <c r="BD12" s="4">
        <v>4.2982999999999997E-3</v>
      </c>
      <c r="BE12" s="4">
        <v>4.5602999999999998E-3</v>
      </c>
      <c r="BF12" s="4">
        <v>4.2157999999999996E-3</v>
      </c>
      <c r="BG12" s="4">
        <v>4.1143999999999998E-3</v>
      </c>
      <c r="BH12" s="4">
        <v>3.9015999999999999E-3</v>
      </c>
      <c r="BI12" s="4">
        <v>3.8509E-3</v>
      </c>
      <c r="BJ12" s="4">
        <v>3.8812999999999999E-3</v>
      </c>
      <c r="BK12" s="4">
        <v>4.0011999999999999E-3</v>
      </c>
      <c r="BL12" s="4">
        <v>4.0334000000000004E-3</v>
      </c>
      <c r="BM12" s="4">
        <v>3.9007999999999998E-3</v>
      </c>
      <c r="BN12" s="4">
        <v>3.8814000000000001E-3</v>
      </c>
      <c r="BO12" s="4">
        <v>3.6004000000000001E-3</v>
      </c>
      <c r="BP12" s="4">
        <v>3.9012000000000001E-3</v>
      </c>
      <c r="BQ12" s="4">
        <v>3.6993E-3</v>
      </c>
      <c r="BR12" s="4">
        <v>3.8409E-3</v>
      </c>
      <c r="BS12" s="4">
        <v>3.5999999999999999E-3</v>
      </c>
      <c r="BT12" s="4">
        <v>3.5003999999999999E-3</v>
      </c>
      <c r="BU12" s="4">
        <v>3.5772999999999998E-3</v>
      </c>
      <c r="BV12" s="4">
        <v>3.6989000000000002E-3</v>
      </c>
      <c r="BW12" s="4">
        <v>3.0604999999999999E-3</v>
      </c>
      <c r="BX12" s="4">
        <v>3.405E-3</v>
      </c>
      <c r="BY12" s="4">
        <v>3.1002999999999998E-3</v>
      </c>
      <c r="BZ12" s="4">
        <v>3.3644999999999999E-3</v>
      </c>
      <c r="CA12" s="4">
        <v>3.4989999999999999E-3</v>
      </c>
      <c r="CB12" s="4">
        <v>3.2935999999999998E-3</v>
      </c>
      <c r="CC12" s="4">
        <v>3.1110999999999999E-3</v>
      </c>
      <c r="CD12" s="4">
        <v>3.1002999999999998E-3</v>
      </c>
      <c r="CE12" s="4">
        <v>3.2935999999999998E-3</v>
      </c>
      <c r="CF12" s="4">
        <v>2.8476999999999999E-3</v>
      </c>
      <c r="CG12" s="4">
        <v>2.9009000000000001E-3</v>
      </c>
      <c r="CH12" s="4">
        <v>2.8375000000000002E-3</v>
      </c>
      <c r="CI12" s="4">
        <v>3.1313999999999999E-3</v>
      </c>
      <c r="CJ12" s="4">
        <v>2.7997E-3</v>
      </c>
      <c r="CK12" s="4">
        <v>3.0098E-3</v>
      </c>
      <c r="CL12" s="4">
        <v>2.9006000000000001E-3</v>
      </c>
      <c r="CM12" s="4">
        <v>2.9994000000000002E-3</v>
      </c>
      <c r="CN12" s="4">
        <v>2.8679E-3</v>
      </c>
      <c r="CO12" s="4">
        <v>2.7005000000000002E-3</v>
      </c>
      <c r="CP12" s="4">
        <v>3.0706000000000002E-3</v>
      </c>
      <c r="CQ12" s="4">
        <v>2.8476999999999999E-3</v>
      </c>
      <c r="CR12" s="4">
        <v>2.8999999999999998E-3</v>
      </c>
      <c r="CS12" s="4">
        <v>2.9997000000000001E-3</v>
      </c>
      <c r="CT12" s="4">
        <v>2.6855E-3</v>
      </c>
      <c r="CU12" s="4">
        <v>3.0994E-3</v>
      </c>
      <c r="CV12" s="4">
        <v>3.0401999999999998E-3</v>
      </c>
      <c r="CW12" s="4">
        <v>3.3993000000000001E-3</v>
      </c>
      <c r="CX12" s="2"/>
    </row>
    <row r="13" spans="1:102" ht="10">
      <c r="A13" s="5">
        <v>8</v>
      </c>
      <c r="B13" s="4">
        <v>2.18187E-2</v>
      </c>
      <c r="C13" s="4">
        <v>2.1484300000000001E-2</v>
      </c>
      <c r="D13" s="4">
        <v>1.9692100000000001E-2</v>
      </c>
      <c r="E13" s="4">
        <v>1.9619600000000001E-2</v>
      </c>
      <c r="F13" s="4">
        <v>1.9173699999999998E-2</v>
      </c>
      <c r="G13" s="4">
        <v>1.8492600000000001E-2</v>
      </c>
      <c r="H13" s="4">
        <v>1.80184E-2</v>
      </c>
      <c r="I13" s="4">
        <v>1.8322399999999999E-2</v>
      </c>
      <c r="J13" s="4">
        <v>1.5801599999999999E-2</v>
      </c>
      <c r="K13" s="4">
        <v>1.6315900000000001E-2</v>
      </c>
      <c r="L13" s="4">
        <v>1.5951099999999999E-2</v>
      </c>
      <c r="M13" s="4">
        <v>1.5398500000000001E-2</v>
      </c>
      <c r="N13" s="4">
        <v>1.6518600000000001E-2</v>
      </c>
      <c r="O13" s="4">
        <v>1.52015E-2</v>
      </c>
      <c r="P13" s="4">
        <v>1.5636899999999999E-2</v>
      </c>
      <c r="Q13" s="4">
        <v>1.4583E-2</v>
      </c>
      <c r="R13" s="4">
        <v>1.4907500000000001E-2</v>
      </c>
      <c r="S13" s="4">
        <v>1.5120099999999999E-2</v>
      </c>
      <c r="T13" s="4">
        <v>1.44412E-2</v>
      </c>
      <c r="U13" s="4">
        <v>1.46E-2</v>
      </c>
      <c r="V13" s="4">
        <v>1.4056000000000001E-2</v>
      </c>
      <c r="W13" s="4">
        <v>1.34377E-2</v>
      </c>
      <c r="X13" s="4">
        <v>1.3501300000000001E-2</v>
      </c>
      <c r="Y13" s="4">
        <v>1.37114E-2</v>
      </c>
      <c r="Z13" s="4">
        <v>1.3062799999999999E-2</v>
      </c>
      <c r="AA13" s="4">
        <v>1.2903899999999999E-2</v>
      </c>
      <c r="AB13" s="4">
        <v>1.34074E-2</v>
      </c>
      <c r="AC13" s="4">
        <v>1.2901299999999999E-2</v>
      </c>
      <c r="AD13" s="4">
        <v>1.21306E-2</v>
      </c>
      <c r="AE13" s="4">
        <v>1.24025E-2</v>
      </c>
      <c r="AF13" s="4">
        <v>1.20012E-2</v>
      </c>
      <c r="AG13" s="4">
        <v>1.2160799999999999E-2</v>
      </c>
      <c r="AH13" s="4">
        <v>1.13805E-2</v>
      </c>
      <c r="AI13" s="4">
        <v>1.17149E-2</v>
      </c>
      <c r="AJ13" s="4">
        <v>1.1498899999999999E-2</v>
      </c>
      <c r="AK13" s="4">
        <v>1.12082E-2</v>
      </c>
      <c r="AL13" s="4">
        <v>1.0699999999999999E-2</v>
      </c>
      <c r="AM13" s="4">
        <v>1.1096999999999999E-2</v>
      </c>
      <c r="AN13" s="4">
        <v>1.0604199999999999E-2</v>
      </c>
      <c r="AO13" s="4">
        <v>1.0286E-2</v>
      </c>
      <c r="AP13" s="4">
        <v>1.00935E-2</v>
      </c>
      <c r="AQ13" s="4">
        <v>9.4999999999999998E-3</v>
      </c>
      <c r="AR13" s="4">
        <v>9.8502999999999993E-3</v>
      </c>
      <c r="AS13" s="4">
        <v>1.00631E-2</v>
      </c>
      <c r="AT13" s="4">
        <v>9.4009000000000002E-3</v>
      </c>
      <c r="AU13" s="4">
        <v>9.7009999999999996E-3</v>
      </c>
      <c r="AV13" s="4">
        <v>9.1105999999999999E-3</v>
      </c>
      <c r="AW13" s="4">
        <v>8.7025999999999996E-3</v>
      </c>
      <c r="AX13" s="4">
        <v>9.0396000000000001E-3</v>
      </c>
      <c r="AY13" s="4">
        <v>8.8166000000000008E-3</v>
      </c>
      <c r="AZ13" s="4">
        <v>8.2991999999999996E-3</v>
      </c>
      <c r="BA13" s="4">
        <v>8.7457000000000003E-3</v>
      </c>
      <c r="BB13" s="4">
        <v>8.3301999999999994E-3</v>
      </c>
      <c r="BC13" s="4">
        <v>8.3000000000000001E-3</v>
      </c>
      <c r="BD13" s="4">
        <v>8.2967000000000006E-3</v>
      </c>
      <c r="BE13" s="4">
        <v>7.7524999999999998E-3</v>
      </c>
      <c r="BF13" s="4">
        <v>8.2591999999999995E-3</v>
      </c>
      <c r="BG13" s="4">
        <v>7.4891000000000003E-3</v>
      </c>
      <c r="BH13" s="4">
        <v>7.4029999999999999E-3</v>
      </c>
      <c r="BI13" s="4">
        <v>7.6715000000000004E-3</v>
      </c>
      <c r="BJ13" s="4">
        <v>7.5499E-3</v>
      </c>
      <c r="BK13" s="4">
        <v>7.0020999999999998E-3</v>
      </c>
      <c r="BL13" s="4">
        <v>7.2560999999999997E-3</v>
      </c>
      <c r="BM13" s="4">
        <v>6.9014000000000002E-3</v>
      </c>
      <c r="BN13" s="4">
        <v>7.2560999999999997E-3</v>
      </c>
      <c r="BO13" s="4">
        <v>7.3007000000000002E-3</v>
      </c>
      <c r="BP13" s="4">
        <v>6.8019999999999999E-3</v>
      </c>
      <c r="BQ13" s="4">
        <v>6.5986999999999999E-3</v>
      </c>
      <c r="BR13" s="4">
        <v>6.7494E-3</v>
      </c>
      <c r="BS13" s="4">
        <v>6.7999999999999996E-3</v>
      </c>
      <c r="BT13" s="4">
        <v>6.7007000000000004E-3</v>
      </c>
      <c r="BU13" s="4">
        <v>6.4859000000000002E-3</v>
      </c>
      <c r="BV13" s="4">
        <v>6.3981000000000003E-3</v>
      </c>
      <c r="BW13" s="4">
        <v>6.1412000000000003E-3</v>
      </c>
      <c r="BX13" s="4">
        <v>6.5364999999999998E-3</v>
      </c>
      <c r="BY13" s="4">
        <v>6.3006E-3</v>
      </c>
      <c r="BZ13" s="4">
        <v>6.2526999999999999E-3</v>
      </c>
      <c r="CA13" s="4">
        <v>5.5982999999999996E-3</v>
      </c>
      <c r="CB13" s="4">
        <v>6.1818000000000003E-3</v>
      </c>
      <c r="CC13" s="4">
        <v>5.6547999999999998E-3</v>
      </c>
      <c r="CD13" s="4">
        <v>5.5005999999999996E-3</v>
      </c>
      <c r="CE13" s="4">
        <v>5.8472999999999997E-3</v>
      </c>
      <c r="CF13" s="4">
        <v>5.2494000000000004E-3</v>
      </c>
      <c r="CG13" s="4">
        <v>5.1015000000000001E-3</v>
      </c>
      <c r="CH13" s="4">
        <v>5.5636000000000001E-3</v>
      </c>
      <c r="CI13" s="4">
        <v>5.7257000000000002E-3</v>
      </c>
      <c r="CJ13" s="4">
        <v>5.8994E-3</v>
      </c>
      <c r="CK13" s="4">
        <v>5.4015000000000001E-3</v>
      </c>
      <c r="CL13" s="4">
        <v>5.2009999999999999E-3</v>
      </c>
      <c r="CM13" s="4">
        <v>5.4989000000000001E-3</v>
      </c>
      <c r="CN13" s="4">
        <v>4.8643000000000002E-3</v>
      </c>
      <c r="CO13" s="4">
        <v>5.0010000000000002E-3</v>
      </c>
      <c r="CP13" s="4">
        <v>5.3305000000000002E-3</v>
      </c>
      <c r="CQ13" s="4">
        <v>5.2595999999999997E-3</v>
      </c>
      <c r="CR13" s="4">
        <v>5.1999999999999998E-3</v>
      </c>
      <c r="CS13" s="4">
        <v>5.0264999999999997E-3</v>
      </c>
      <c r="CT13" s="4">
        <v>5.3102000000000002E-3</v>
      </c>
      <c r="CU13" s="4">
        <v>5.4989000000000001E-3</v>
      </c>
      <c r="CV13" s="4">
        <v>5.4419999999999998E-3</v>
      </c>
      <c r="CW13" s="4">
        <v>5.4989000000000001E-3</v>
      </c>
      <c r="CX13" s="2"/>
    </row>
    <row r="14" spans="1:102" ht="10">
      <c r="A14" s="5">
        <v>9</v>
      </c>
      <c r="B14" s="4">
        <v>2.0278299999999999E-2</v>
      </c>
      <c r="C14" s="4">
        <v>1.8829100000000001E-2</v>
      </c>
      <c r="D14" s="4">
        <v>1.8192699999999999E-2</v>
      </c>
      <c r="E14" s="4">
        <v>1.8737899999999998E-2</v>
      </c>
      <c r="F14" s="4">
        <v>1.7369800000000001E-2</v>
      </c>
      <c r="G14" s="4">
        <v>1.7593000000000001E-2</v>
      </c>
      <c r="H14" s="4">
        <v>1.7461000000000001E-2</v>
      </c>
      <c r="I14" s="4">
        <v>1.6204400000000001E-2</v>
      </c>
      <c r="J14" s="4">
        <v>1.6101600000000001E-2</v>
      </c>
      <c r="K14" s="4">
        <v>1.5961199999999998E-2</v>
      </c>
      <c r="L14" s="4">
        <v>1.5839599999999999E-2</v>
      </c>
      <c r="M14" s="4">
        <v>1.5398500000000001E-2</v>
      </c>
      <c r="N14" s="4">
        <v>1.55052E-2</v>
      </c>
      <c r="O14" s="4">
        <v>1.5501600000000001E-2</v>
      </c>
      <c r="P14" s="4">
        <v>1.436E-2</v>
      </c>
      <c r="Q14" s="4">
        <v>1.42688E-2</v>
      </c>
      <c r="R14" s="4">
        <v>1.4907500000000001E-2</v>
      </c>
      <c r="S14" s="4">
        <v>1.3954599999999999E-2</v>
      </c>
      <c r="T14" s="4">
        <v>1.44817E-2</v>
      </c>
      <c r="U14" s="4">
        <v>1.3599999999999999E-2</v>
      </c>
      <c r="V14" s="4">
        <v>1.40053E-2</v>
      </c>
      <c r="W14" s="4">
        <v>1.36607E-2</v>
      </c>
      <c r="X14" s="4">
        <v>1.31013E-2</v>
      </c>
      <c r="Y14" s="4">
        <v>1.32756E-2</v>
      </c>
      <c r="Z14" s="4">
        <v>1.285E-2</v>
      </c>
      <c r="AA14" s="4">
        <v>1.3403999999999999E-2</v>
      </c>
      <c r="AB14" s="4">
        <v>1.2799400000000001E-2</v>
      </c>
      <c r="AC14" s="4">
        <v>1.2201200000000001E-2</v>
      </c>
      <c r="AD14" s="4">
        <v>1.2850200000000001E-2</v>
      </c>
      <c r="AE14" s="4">
        <v>1.24025E-2</v>
      </c>
      <c r="AF14" s="4">
        <v>1.1901200000000001E-2</v>
      </c>
      <c r="AG14" s="4">
        <v>1.2059500000000001E-2</v>
      </c>
      <c r="AH14" s="4">
        <v>1.1856800000000001E-2</v>
      </c>
      <c r="AI14" s="4">
        <v>1.2171100000000001E-2</v>
      </c>
      <c r="AJ14" s="4">
        <v>1.10989E-2</v>
      </c>
      <c r="AK14" s="4">
        <v>1.14717E-2</v>
      </c>
      <c r="AL14" s="4">
        <v>1.06E-2</v>
      </c>
      <c r="AM14" s="4">
        <v>1.07422E-2</v>
      </c>
      <c r="AN14" s="4">
        <v>1.05042E-2</v>
      </c>
      <c r="AO14" s="4">
        <v>1.0377300000000001E-2</v>
      </c>
      <c r="AP14" s="4">
        <v>1.0813E-2</v>
      </c>
      <c r="AQ14" s="4">
        <v>9.9000000000000008E-3</v>
      </c>
      <c r="AR14" s="4">
        <v>1.00935E-2</v>
      </c>
      <c r="AS14" s="4">
        <v>1.03266E-2</v>
      </c>
      <c r="AT14" s="4">
        <v>1.0101000000000001E-2</v>
      </c>
      <c r="AU14" s="4">
        <v>9.5010000000000008E-3</v>
      </c>
      <c r="AV14" s="4">
        <v>1.01949E-2</v>
      </c>
      <c r="AW14" s="4">
        <v>8.9026999999999995E-3</v>
      </c>
      <c r="AX14" s="4">
        <v>8.8774000000000006E-3</v>
      </c>
      <c r="AY14" s="4">
        <v>8.7153000000000005E-3</v>
      </c>
      <c r="AZ14" s="4">
        <v>8.5991000000000001E-3</v>
      </c>
      <c r="BA14" s="4">
        <v>8.6341999999999999E-3</v>
      </c>
      <c r="BB14" s="4">
        <v>8.6645999999999997E-3</v>
      </c>
      <c r="BC14" s="4">
        <v>8.3999999999999995E-3</v>
      </c>
      <c r="BD14" s="4">
        <v>8.2967000000000006E-3</v>
      </c>
      <c r="BE14" s="4">
        <v>8.6241000000000009E-3</v>
      </c>
      <c r="BF14" s="4">
        <v>8.3403000000000001E-3</v>
      </c>
      <c r="BG14" s="4">
        <v>7.6106999999999998E-3</v>
      </c>
      <c r="BH14" s="4">
        <v>7.7031000000000001E-3</v>
      </c>
      <c r="BI14" s="4">
        <v>8.0666999999999996E-3</v>
      </c>
      <c r="BJ14" s="4">
        <v>7.6816000000000002E-3</v>
      </c>
      <c r="BK14" s="4">
        <v>8.0023999999999998E-3</v>
      </c>
      <c r="BL14" s="4">
        <v>7.4891999999999997E-3</v>
      </c>
      <c r="BM14" s="4">
        <v>7.2014000000000002E-3</v>
      </c>
      <c r="BN14" s="4">
        <v>7.4384999999999998E-3</v>
      </c>
      <c r="BO14" s="4">
        <v>6.9007000000000001E-3</v>
      </c>
      <c r="BP14" s="4">
        <v>7.2021999999999997E-3</v>
      </c>
      <c r="BQ14" s="4">
        <v>6.8986000000000004E-3</v>
      </c>
      <c r="BR14" s="4">
        <v>7.3270000000000002E-3</v>
      </c>
      <c r="BS14" s="4">
        <v>6.8999999999999999E-3</v>
      </c>
      <c r="BT14" s="4">
        <v>7.0007000000000003E-3</v>
      </c>
      <c r="BU14" s="4">
        <v>6.6480000000000003E-3</v>
      </c>
      <c r="BV14" s="4">
        <v>6.698E-3</v>
      </c>
      <c r="BW14" s="4">
        <v>6.2122000000000002E-3</v>
      </c>
      <c r="BX14" s="4">
        <v>6.5973000000000004E-3</v>
      </c>
      <c r="BY14" s="4">
        <v>7.2007E-3</v>
      </c>
      <c r="BZ14" s="4">
        <v>6.0602E-3</v>
      </c>
      <c r="CA14" s="4">
        <v>6.3981000000000003E-3</v>
      </c>
      <c r="CB14" s="4">
        <v>6.0702999999999998E-3</v>
      </c>
      <c r="CC14" s="4">
        <v>6.3439000000000004E-3</v>
      </c>
      <c r="CD14" s="4">
        <v>6.3006E-3</v>
      </c>
      <c r="CE14" s="4">
        <v>5.9588000000000002E-3</v>
      </c>
      <c r="CF14" s="4">
        <v>5.5737E-3</v>
      </c>
      <c r="CG14" s="4">
        <v>5.6017000000000003E-3</v>
      </c>
      <c r="CH14" s="4">
        <v>6.1818000000000003E-3</v>
      </c>
      <c r="CI14" s="4">
        <v>5.6446999999999999E-3</v>
      </c>
      <c r="CJ14" s="4">
        <v>5.8994E-3</v>
      </c>
      <c r="CK14" s="4">
        <v>5.2697999999999998E-3</v>
      </c>
      <c r="CL14" s="4">
        <v>5.8012000000000003E-3</v>
      </c>
      <c r="CM14" s="4">
        <v>5.2988999999999996E-3</v>
      </c>
      <c r="CN14" s="4">
        <v>5.6040999999999999E-3</v>
      </c>
      <c r="CO14" s="4">
        <v>5.3011000000000004E-3</v>
      </c>
      <c r="CP14" s="4">
        <v>5.8168999999999998E-3</v>
      </c>
      <c r="CQ14" s="4">
        <v>5.5129000000000003E-3</v>
      </c>
      <c r="CR14" s="4">
        <v>5.3E-3</v>
      </c>
      <c r="CS14" s="4">
        <v>5.3508000000000002E-3</v>
      </c>
      <c r="CT14" s="4">
        <v>5.6344999999999998E-3</v>
      </c>
      <c r="CU14" s="4">
        <v>5.6988999999999998E-3</v>
      </c>
      <c r="CV14" s="4">
        <v>5.6040999999999999E-3</v>
      </c>
      <c r="CW14" s="4">
        <v>6.3987000000000002E-3</v>
      </c>
      <c r="CX14" s="2"/>
    </row>
    <row r="15" spans="1:102" ht="10">
      <c r="A15" s="5">
        <v>10</v>
      </c>
      <c r="B15" s="4">
        <v>1.99236E-2</v>
      </c>
      <c r="C15" s="4">
        <v>1.8737899999999998E-2</v>
      </c>
      <c r="D15" s="4">
        <v>1.8292699999999999E-2</v>
      </c>
      <c r="E15" s="4">
        <v>1.7896800000000001E-2</v>
      </c>
      <c r="F15" s="4">
        <v>1.6954299999999999E-2</v>
      </c>
      <c r="G15" s="4">
        <v>1.69932E-2</v>
      </c>
      <c r="H15" s="4">
        <v>1.6143600000000001E-2</v>
      </c>
      <c r="I15" s="4">
        <v>1.53329E-2</v>
      </c>
      <c r="J15" s="4">
        <v>1.5801599999999999E-2</v>
      </c>
      <c r="K15" s="4">
        <v>1.6042299999999999E-2</v>
      </c>
      <c r="L15" s="4">
        <v>1.49275E-2</v>
      </c>
      <c r="M15" s="4">
        <v>1.5398500000000001E-2</v>
      </c>
      <c r="N15" s="4">
        <v>1.52417E-2</v>
      </c>
      <c r="O15" s="4">
        <v>1.41014E-2</v>
      </c>
      <c r="P15" s="4">
        <v>1.4420799999999999E-2</v>
      </c>
      <c r="Q15" s="4">
        <v>1.4785700000000001E-2</v>
      </c>
      <c r="R15" s="4">
        <v>1.4707400000000001E-2</v>
      </c>
      <c r="S15" s="4">
        <v>1.44107E-2</v>
      </c>
      <c r="T15" s="4">
        <v>1.39446E-2</v>
      </c>
      <c r="U15" s="4">
        <v>1.41E-2</v>
      </c>
      <c r="V15" s="4">
        <v>1.42486E-2</v>
      </c>
      <c r="W15" s="4">
        <v>1.38938E-2</v>
      </c>
      <c r="X15" s="4">
        <v>1.3201299999999999E-2</v>
      </c>
      <c r="Y15" s="4">
        <v>1.3143800000000001E-2</v>
      </c>
      <c r="Z15" s="4">
        <v>1.2515500000000001E-2</v>
      </c>
      <c r="AA15" s="4">
        <v>1.3204E-2</v>
      </c>
      <c r="AB15" s="4">
        <v>1.2434499999999999E-2</v>
      </c>
      <c r="AC15" s="4">
        <v>1.2401199999999999E-2</v>
      </c>
      <c r="AD15" s="4">
        <v>1.23941E-2</v>
      </c>
      <c r="AE15" s="4">
        <v>1.27025E-2</v>
      </c>
      <c r="AF15" s="4">
        <v>1.1901200000000001E-2</v>
      </c>
      <c r="AG15" s="4">
        <v>1.22723E-2</v>
      </c>
      <c r="AH15" s="4">
        <v>1.17048E-2</v>
      </c>
      <c r="AI15" s="4">
        <v>1.14413E-2</v>
      </c>
      <c r="AJ15" s="4">
        <v>1.19988E-2</v>
      </c>
      <c r="AK15" s="4">
        <v>1.10157E-2</v>
      </c>
      <c r="AL15" s="4">
        <v>1.15E-2</v>
      </c>
      <c r="AM15" s="4">
        <v>1.0387499999999999E-2</v>
      </c>
      <c r="AN15" s="4">
        <v>1.1004399999999999E-2</v>
      </c>
      <c r="AO15" s="4">
        <v>1.0205000000000001E-2</v>
      </c>
      <c r="AP15" s="4">
        <v>1.02151E-2</v>
      </c>
      <c r="AQ15" s="4">
        <v>1.0500000000000001E-2</v>
      </c>
      <c r="AR15" s="4">
        <v>9.9111000000000008E-3</v>
      </c>
      <c r="AS15" s="4">
        <v>1.0073199999999999E-2</v>
      </c>
      <c r="AT15" s="4">
        <v>9.4009000000000002E-3</v>
      </c>
      <c r="AU15" s="4">
        <v>1.0000999999999999E-2</v>
      </c>
      <c r="AV15" s="4">
        <v>9.7996999999999997E-3</v>
      </c>
      <c r="AW15" s="4">
        <v>9.4027999999999994E-3</v>
      </c>
      <c r="AX15" s="4">
        <v>9.1509999999999994E-3</v>
      </c>
      <c r="AY15" s="4">
        <v>9.2219999999999993E-3</v>
      </c>
      <c r="AZ15" s="4">
        <v>8.9990999999999995E-3</v>
      </c>
      <c r="BA15" s="4">
        <v>9.1713000000000003E-3</v>
      </c>
      <c r="BB15" s="4">
        <v>8.8266999999999998E-3</v>
      </c>
      <c r="BC15" s="4">
        <v>8.6999999999999994E-3</v>
      </c>
      <c r="BD15" s="4">
        <v>8.3966000000000006E-3</v>
      </c>
      <c r="BE15" s="4">
        <v>8.9990000000000001E-3</v>
      </c>
      <c r="BF15" s="4">
        <v>8.3403000000000001E-3</v>
      </c>
      <c r="BG15" s="4">
        <v>8.0970999999999994E-3</v>
      </c>
      <c r="BH15" s="4">
        <v>8.0032000000000002E-3</v>
      </c>
      <c r="BI15" s="4">
        <v>8.1782000000000001E-3</v>
      </c>
      <c r="BJ15" s="4">
        <v>7.1850000000000004E-3</v>
      </c>
      <c r="BK15" s="4">
        <v>7.6023000000000002E-3</v>
      </c>
      <c r="BL15" s="4">
        <v>7.6715999999999998E-3</v>
      </c>
      <c r="BM15" s="4">
        <v>7.6014999999999998E-3</v>
      </c>
      <c r="BN15" s="4">
        <v>7.6411999999999999E-3</v>
      </c>
      <c r="BO15" s="4">
        <v>7.4006999999999996E-3</v>
      </c>
      <c r="BP15" s="4">
        <v>7.3022E-3</v>
      </c>
      <c r="BQ15" s="4">
        <v>6.9985999999999998E-3</v>
      </c>
      <c r="BR15" s="4">
        <v>6.9216E-3</v>
      </c>
      <c r="BS15" s="4">
        <v>7.0000000000000001E-3</v>
      </c>
      <c r="BT15" s="4">
        <v>6.3006E-3</v>
      </c>
      <c r="BU15" s="4">
        <v>7.2154999999999997E-3</v>
      </c>
      <c r="BV15" s="4">
        <v>6.7980000000000002E-3</v>
      </c>
      <c r="BW15" s="4">
        <v>6.5770000000000004E-3</v>
      </c>
      <c r="BX15" s="4">
        <v>6.7390999999999996E-3</v>
      </c>
      <c r="BY15" s="4">
        <v>6.2005999999999997E-3</v>
      </c>
      <c r="BZ15" s="4">
        <v>6.7086999999999997E-3</v>
      </c>
      <c r="CA15" s="4">
        <v>6.2981000000000001E-3</v>
      </c>
      <c r="CB15" s="4">
        <v>5.9791000000000002E-3</v>
      </c>
      <c r="CC15" s="4">
        <v>6.3642000000000004E-3</v>
      </c>
      <c r="CD15" s="4">
        <v>6.7007000000000004E-3</v>
      </c>
      <c r="CE15" s="4">
        <v>5.8472999999999997E-3</v>
      </c>
      <c r="CF15" s="4">
        <v>6.0399E-3</v>
      </c>
      <c r="CG15" s="4">
        <v>6.4019000000000003E-3</v>
      </c>
      <c r="CH15" s="4">
        <v>5.5028000000000004E-3</v>
      </c>
      <c r="CI15" s="4">
        <v>5.6953000000000004E-3</v>
      </c>
      <c r="CJ15" s="4">
        <v>5.8994E-3</v>
      </c>
      <c r="CK15" s="4">
        <v>5.4421000000000001E-3</v>
      </c>
      <c r="CL15" s="4">
        <v>5.7010999999999997E-3</v>
      </c>
      <c r="CM15" s="4">
        <v>5.9988000000000003E-3</v>
      </c>
      <c r="CN15" s="4">
        <v>5.4926000000000003E-3</v>
      </c>
      <c r="CO15" s="4">
        <v>5.6011000000000003E-3</v>
      </c>
      <c r="CP15" s="4">
        <v>5.5737E-3</v>
      </c>
      <c r="CQ15" s="4">
        <v>5.6344999999999998E-3</v>
      </c>
      <c r="CR15" s="4">
        <v>5.7999999999999996E-3</v>
      </c>
      <c r="CS15" s="4">
        <v>5.7967000000000001E-3</v>
      </c>
      <c r="CT15" s="4">
        <v>5.6750999999999998E-3</v>
      </c>
      <c r="CU15" s="4">
        <v>5.6988999999999998E-3</v>
      </c>
      <c r="CV15" s="4">
        <v>5.6953000000000004E-3</v>
      </c>
      <c r="CW15" s="4">
        <v>5.8988000000000001E-3</v>
      </c>
      <c r="CX15" s="2"/>
    </row>
    <row r="16" spans="1:102" ht="10">
      <c r="A16" s="5">
        <v>11</v>
      </c>
      <c r="B16" s="4">
        <v>1.9062200000000001E-2</v>
      </c>
      <c r="C16" s="4">
        <v>1.8555499999999999E-2</v>
      </c>
      <c r="D16" s="4">
        <v>1.8192699999999999E-2</v>
      </c>
      <c r="E16" s="4">
        <v>1.69138E-2</v>
      </c>
      <c r="F16" s="4">
        <v>1.6599699999999998E-2</v>
      </c>
      <c r="G16" s="4">
        <v>1.77929E-2</v>
      </c>
      <c r="H16" s="4">
        <v>1.6396999999999998E-2</v>
      </c>
      <c r="I16" s="4">
        <v>1.6569299999999999E-2</v>
      </c>
      <c r="J16" s="4">
        <v>1.62016E-2</v>
      </c>
      <c r="K16" s="4">
        <v>1.6315900000000001E-2</v>
      </c>
      <c r="L16" s="4">
        <v>1.55964E-2</v>
      </c>
      <c r="M16" s="4">
        <v>1.52985E-2</v>
      </c>
      <c r="N16" s="4">
        <v>1.53329E-2</v>
      </c>
      <c r="O16" s="4">
        <v>1.49015E-2</v>
      </c>
      <c r="P16" s="4">
        <v>1.5343000000000001E-2</v>
      </c>
      <c r="Q16" s="4">
        <v>1.43702E-2</v>
      </c>
      <c r="R16" s="4">
        <v>1.3906999999999999E-2</v>
      </c>
      <c r="S16" s="4">
        <v>1.4076200000000001E-2</v>
      </c>
      <c r="T16" s="4">
        <v>1.45729E-2</v>
      </c>
      <c r="U16" s="4">
        <v>1.43E-2</v>
      </c>
      <c r="V16" s="4">
        <v>1.3630400000000001E-2</v>
      </c>
      <c r="W16" s="4">
        <v>1.3255299999999999E-2</v>
      </c>
      <c r="X16" s="4">
        <v>1.2901299999999999E-2</v>
      </c>
      <c r="Y16" s="4">
        <v>1.32351E-2</v>
      </c>
      <c r="Z16" s="4">
        <v>1.3295899999999999E-2</v>
      </c>
      <c r="AA16" s="4">
        <v>1.2803800000000001E-2</v>
      </c>
      <c r="AB16" s="4">
        <v>1.2789200000000001E-2</v>
      </c>
      <c r="AC16" s="4">
        <v>1.2901299999999999E-2</v>
      </c>
      <c r="AD16" s="4">
        <v>1.2150899999999999E-2</v>
      </c>
      <c r="AE16" s="4">
        <v>1.22024E-2</v>
      </c>
      <c r="AF16" s="4">
        <v>1.23012E-2</v>
      </c>
      <c r="AG16" s="4">
        <v>1.27385E-2</v>
      </c>
      <c r="AH16" s="4">
        <v>1.1167699999999999E-2</v>
      </c>
      <c r="AI16" s="4">
        <v>1.1623700000000001E-2</v>
      </c>
      <c r="AJ16" s="4">
        <v>1.1298900000000001E-2</v>
      </c>
      <c r="AK16" s="4">
        <v>1.13096E-2</v>
      </c>
      <c r="AL16" s="4">
        <v>1.0200000000000001E-2</v>
      </c>
      <c r="AM16" s="4">
        <v>1.02963E-2</v>
      </c>
      <c r="AN16" s="4">
        <v>1.0804299999999999E-2</v>
      </c>
      <c r="AO16" s="4">
        <v>1.04279E-2</v>
      </c>
      <c r="AP16" s="4">
        <v>1.03874E-2</v>
      </c>
      <c r="AQ16" s="4">
        <v>1.04E-2</v>
      </c>
      <c r="AR16" s="4">
        <v>9.7590999999999997E-3</v>
      </c>
      <c r="AS16" s="4">
        <v>1.01543E-2</v>
      </c>
      <c r="AT16" s="4">
        <v>9.8010000000000007E-3</v>
      </c>
      <c r="AU16" s="4">
        <v>9.5010000000000008E-3</v>
      </c>
      <c r="AV16" s="4">
        <v>9.3640000000000008E-3</v>
      </c>
      <c r="AW16" s="4">
        <v>9.7029000000000004E-3</v>
      </c>
      <c r="AX16" s="4">
        <v>9.8806999999999992E-3</v>
      </c>
      <c r="AY16" s="4">
        <v>9.4246999999999994E-3</v>
      </c>
      <c r="AZ16" s="4">
        <v>8.9990999999999995E-3</v>
      </c>
      <c r="BA16" s="4">
        <v>8.8266999999999998E-3</v>
      </c>
      <c r="BB16" s="4">
        <v>8.5126000000000004E-3</v>
      </c>
      <c r="BC16" s="4">
        <v>8.5000000000000006E-3</v>
      </c>
      <c r="BD16" s="4">
        <v>8.1966999999999995E-3</v>
      </c>
      <c r="BE16" s="4">
        <v>8.5226999999999994E-3</v>
      </c>
      <c r="BF16" s="4">
        <v>8.2085999999999999E-3</v>
      </c>
      <c r="BG16" s="4">
        <v>8.8570999999999997E-3</v>
      </c>
      <c r="BH16" s="4">
        <v>7.7031000000000001E-3</v>
      </c>
      <c r="BI16" s="4">
        <v>8.4720999999999998E-3</v>
      </c>
      <c r="BJ16" s="4">
        <v>8.4010999999999999E-3</v>
      </c>
      <c r="BK16" s="4">
        <v>8.0023999999999998E-3</v>
      </c>
      <c r="BL16" s="4">
        <v>7.7628000000000003E-3</v>
      </c>
      <c r="BM16" s="4">
        <v>7.7015E-3</v>
      </c>
      <c r="BN16" s="4">
        <v>7.6108E-3</v>
      </c>
      <c r="BO16" s="4">
        <v>7.7007999999999998E-3</v>
      </c>
      <c r="BP16" s="4">
        <v>7.1021000000000001E-3</v>
      </c>
      <c r="BQ16" s="4">
        <v>6.9985999999999998E-3</v>
      </c>
      <c r="BR16" s="4">
        <v>6.9622E-3</v>
      </c>
      <c r="BS16" s="4">
        <v>6.7999999999999996E-3</v>
      </c>
      <c r="BT16" s="4">
        <v>7.3007000000000002E-3</v>
      </c>
      <c r="BU16" s="4">
        <v>6.5062000000000002E-3</v>
      </c>
      <c r="BV16" s="4">
        <v>6.9978999999999996E-3</v>
      </c>
      <c r="BW16" s="4">
        <v>6.8910999999999998E-3</v>
      </c>
      <c r="BX16" s="4">
        <v>6.9214999999999997E-3</v>
      </c>
      <c r="BY16" s="4">
        <v>6.0006E-3</v>
      </c>
      <c r="BZ16" s="4">
        <v>5.5231000000000004E-3</v>
      </c>
      <c r="CA16" s="4">
        <v>5.8982000000000001E-3</v>
      </c>
      <c r="CB16" s="4">
        <v>6.3337999999999997E-3</v>
      </c>
      <c r="CC16" s="4">
        <v>6.2830999999999998E-3</v>
      </c>
      <c r="CD16" s="4">
        <v>6.3006E-3</v>
      </c>
      <c r="CE16" s="4">
        <v>6.3236000000000004E-3</v>
      </c>
      <c r="CF16" s="4">
        <v>5.9689000000000001E-3</v>
      </c>
      <c r="CG16" s="4">
        <v>6.2018999999999998E-3</v>
      </c>
      <c r="CH16" s="4">
        <v>6.2627999999999998E-3</v>
      </c>
      <c r="CI16" s="4">
        <v>5.9385000000000002E-3</v>
      </c>
      <c r="CJ16" s="4">
        <v>5.4995E-3</v>
      </c>
      <c r="CK16" s="4">
        <v>5.5028999999999998E-3</v>
      </c>
      <c r="CL16" s="4">
        <v>5.8012000000000003E-3</v>
      </c>
      <c r="CM16" s="4">
        <v>5.3988999999999999E-3</v>
      </c>
      <c r="CN16" s="4">
        <v>5.5535000000000003E-3</v>
      </c>
      <c r="CO16" s="4">
        <v>5.6011000000000003E-3</v>
      </c>
      <c r="CP16" s="4">
        <v>5.4115999999999999E-3</v>
      </c>
      <c r="CQ16" s="4">
        <v>5.3406E-3</v>
      </c>
      <c r="CR16" s="4">
        <v>5.7000000000000002E-3</v>
      </c>
      <c r="CS16" s="4">
        <v>5.4825000000000004E-3</v>
      </c>
      <c r="CT16" s="4">
        <v>5.6040999999999999E-3</v>
      </c>
      <c r="CU16" s="4">
        <v>5.7987999999999998E-3</v>
      </c>
      <c r="CV16" s="4">
        <v>6.0499999999999998E-3</v>
      </c>
      <c r="CW16" s="4">
        <v>5.6988999999999998E-3</v>
      </c>
      <c r="CX16" s="2"/>
    </row>
    <row r="17" spans="1:102" ht="10">
      <c r="A17" s="5">
        <v>12</v>
      </c>
      <c r="B17" s="4">
        <v>2.0805299999999999E-2</v>
      </c>
      <c r="C17" s="4">
        <v>2.0683699999999999E-2</v>
      </c>
      <c r="D17" s="4">
        <v>1.9092399999999999E-2</v>
      </c>
      <c r="E17" s="4">
        <v>1.86873E-2</v>
      </c>
      <c r="F17" s="4">
        <v>1.82515E-2</v>
      </c>
      <c r="G17" s="4">
        <v>1.7392999999999999E-2</v>
      </c>
      <c r="H17" s="4">
        <v>1.7015099999999998E-2</v>
      </c>
      <c r="I17" s="4">
        <v>1.6538799999999999E-2</v>
      </c>
      <c r="J17" s="4">
        <v>1.62016E-2</v>
      </c>
      <c r="K17" s="4">
        <v>1.6751700000000001E-2</v>
      </c>
      <c r="L17" s="4">
        <v>1.54444E-2</v>
      </c>
      <c r="M17" s="4">
        <v>1.55984E-2</v>
      </c>
      <c r="N17" s="4">
        <v>1.54038E-2</v>
      </c>
      <c r="O17" s="4">
        <v>1.52015E-2</v>
      </c>
      <c r="P17" s="4">
        <v>1.52214E-2</v>
      </c>
      <c r="Q17" s="4">
        <v>1.52012E-2</v>
      </c>
      <c r="R17" s="4">
        <v>1.4707400000000001E-2</v>
      </c>
      <c r="S17" s="4">
        <v>1.4714700000000001E-2</v>
      </c>
      <c r="T17" s="4">
        <v>1.48466E-2</v>
      </c>
      <c r="U17" s="4">
        <v>1.44E-2</v>
      </c>
      <c r="V17" s="4">
        <v>1.4157299999999999E-2</v>
      </c>
      <c r="W17" s="4">
        <v>1.43599E-2</v>
      </c>
      <c r="X17" s="4">
        <v>1.31013E-2</v>
      </c>
      <c r="Y17" s="4">
        <v>1.29918E-2</v>
      </c>
      <c r="Z17" s="4">
        <v>1.2748600000000001E-2</v>
      </c>
      <c r="AA17" s="4">
        <v>1.3003900000000001E-2</v>
      </c>
      <c r="AB17" s="4">
        <v>1.2556100000000001E-2</v>
      </c>
      <c r="AC17" s="4">
        <v>1.2901299999999999E-2</v>
      </c>
      <c r="AD17" s="4">
        <v>1.2120499999999999E-2</v>
      </c>
      <c r="AE17" s="4">
        <v>1.27025E-2</v>
      </c>
      <c r="AF17" s="4">
        <v>1.2201200000000001E-2</v>
      </c>
      <c r="AG17" s="4">
        <v>1.21102E-2</v>
      </c>
      <c r="AH17" s="4">
        <v>1.1339999999999999E-2</v>
      </c>
      <c r="AI17" s="4">
        <v>1.10157E-2</v>
      </c>
      <c r="AJ17" s="4">
        <v>1.13989E-2</v>
      </c>
      <c r="AK17" s="4">
        <v>1.08941E-2</v>
      </c>
      <c r="AL17" s="4">
        <v>1.1299999999999999E-2</v>
      </c>
      <c r="AM17" s="4">
        <v>1.0813100000000001E-2</v>
      </c>
      <c r="AN17" s="4">
        <v>1.07043E-2</v>
      </c>
      <c r="AO17" s="4">
        <v>9.8706000000000002E-3</v>
      </c>
      <c r="AP17" s="4">
        <v>1.04583E-2</v>
      </c>
      <c r="AQ17" s="4">
        <v>9.7000000000000003E-3</v>
      </c>
      <c r="AR17" s="4">
        <v>9.6475999999999992E-3</v>
      </c>
      <c r="AS17" s="4">
        <v>9.6273000000000001E-3</v>
      </c>
      <c r="AT17" s="4">
        <v>9.6010000000000002E-3</v>
      </c>
      <c r="AU17" s="4">
        <v>9.4009000000000002E-3</v>
      </c>
      <c r="AV17" s="4">
        <v>9.9517000000000008E-3</v>
      </c>
      <c r="AW17" s="4">
        <v>9.0027000000000006E-3</v>
      </c>
      <c r="AX17" s="4">
        <v>9.4144999999999993E-3</v>
      </c>
      <c r="AY17" s="4">
        <v>9.0801000000000007E-3</v>
      </c>
      <c r="AZ17" s="4">
        <v>8.7991000000000007E-3</v>
      </c>
      <c r="BA17" s="4">
        <v>8.7457000000000003E-3</v>
      </c>
      <c r="BB17" s="4">
        <v>8.8774000000000006E-3</v>
      </c>
      <c r="BC17" s="4">
        <v>8.6999999999999994E-3</v>
      </c>
      <c r="BD17" s="4">
        <v>7.9968000000000001E-3</v>
      </c>
      <c r="BE17" s="4">
        <v>8.3808000000000007E-3</v>
      </c>
      <c r="BF17" s="4">
        <v>7.8437000000000003E-3</v>
      </c>
      <c r="BG17" s="4">
        <v>8.3301999999999994E-3</v>
      </c>
      <c r="BH17" s="4">
        <v>7.6030000000000004E-3</v>
      </c>
      <c r="BI17" s="4">
        <v>8.0464000000000004E-3</v>
      </c>
      <c r="BJ17" s="4">
        <v>7.8235000000000006E-3</v>
      </c>
      <c r="BK17" s="4">
        <v>7.0020999999999998E-3</v>
      </c>
      <c r="BL17" s="4">
        <v>7.5297000000000003E-3</v>
      </c>
      <c r="BM17" s="4">
        <v>7.2014000000000002E-3</v>
      </c>
      <c r="BN17" s="4">
        <v>7.0533999999999996E-3</v>
      </c>
      <c r="BO17" s="4">
        <v>7.4006999999999996E-3</v>
      </c>
      <c r="BP17" s="4">
        <v>7.2021999999999997E-3</v>
      </c>
      <c r="BQ17" s="4">
        <v>7.2985000000000003E-3</v>
      </c>
      <c r="BR17" s="4">
        <v>7.0026999999999997E-3</v>
      </c>
      <c r="BS17" s="4">
        <v>6.6E-3</v>
      </c>
      <c r="BT17" s="4">
        <v>6.3006E-3</v>
      </c>
      <c r="BU17" s="4">
        <v>6.9115000000000001E-3</v>
      </c>
      <c r="BV17" s="4">
        <v>6.3981000000000003E-3</v>
      </c>
      <c r="BW17" s="4">
        <v>6.6581000000000001E-3</v>
      </c>
      <c r="BX17" s="4">
        <v>6.3743000000000003E-3</v>
      </c>
      <c r="BY17" s="4">
        <v>6.4006000000000002E-3</v>
      </c>
      <c r="BZ17" s="4">
        <v>6.4554E-3</v>
      </c>
      <c r="CA17" s="4">
        <v>6.2981000000000001E-3</v>
      </c>
      <c r="CB17" s="4">
        <v>6.1513999999999996E-3</v>
      </c>
      <c r="CC17" s="4">
        <v>6.2223000000000001E-3</v>
      </c>
      <c r="CD17" s="4">
        <v>5.7006000000000001E-3</v>
      </c>
      <c r="CE17" s="4">
        <v>5.3508000000000002E-3</v>
      </c>
      <c r="CF17" s="4">
        <v>5.7257000000000002E-3</v>
      </c>
      <c r="CG17" s="4">
        <v>5.8016999999999999E-3</v>
      </c>
      <c r="CH17" s="4">
        <v>5.6648999999999996E-3</v>
      </c>
      <c r="CI17" s="4">
        <v>5.6953000000000004E-3</v>
      </c>
      <c r="CJ17" s="4">
        <v>5.0994999999999999E-3</v>
      </c>
      <c r="CK17" s="4">
        <v>5.7359999999999998E-3</v>
      </c>
      <c r="CL17" s="4">
        <v>6.1012000000000002E-3</v>
      </c>
      <c r="CM17" s="4">
        <v>5.6988999999999998E-3</v>
      </c>
      <c r="CN17" s="4">
        <v>5.4419999999999998E-3</v>
      </c>
      <c r="CO17" s="4">
        <v>4.901E-3</v>
      </c>
      <c r="CP17" s="4">
        <v>5.1784999999999999E-3</v>
      </c>
      <c r="CQ17" s="4">
        <v>5.2088999999999998E-3</v>
      </c>
      <c r="CR17" s="4">
        <v>5.4000000000000003E-3</v>
      </c>
      <c r="CS17" s="4">
        <v>5.5332000000000003E-3</v>
      </c>
      <c r="CT17" s="4">
        <v>5.3709999999999999E-3</v>
      </c>
      <c r="CU17" s="4">
        <v>5.3988999999999999E-3</v>
      </c>
      <c r="CV17" s="4">
        <v>5.4622000000000004E-3</v>
      </c>
      <c r="CW17" s="4">
        <v>5.3988999999999999E-3</v>
      </c>
      <c r="CX17" s="2"/>
    </row>
    <row r="18" spans="1:102" ht="10">
      <c r="A18" s="5">
        <v>13</v>
      </c>
      <c r="B18" s="4">
        <v>2.15552E-2</v>
      </c>
      <c r="C18" s="4">
        <v>2.0075599999999999E-2</v>
      </c>
      <c r="D18" s="4">
        <v>1.9892E-2</v>
      </c>
      <c r="E18" s="4">
        <v>1.8464299999999999E-2</v>
      </c>
      <c r="F18" s="4">
        <v>1.82515E-2</v>
      </c>
      <c r="G18" s="4">
        <v>1.69932E-2</v>
      </c>
      <c r="H18" s="4">
        <v>1.7673899999999999E-2</v>
      </c>
      <c r="I18" s="4">
        <v>1.67314E-2</v>
      </c>
      <c r="J18" s="4">
        <v>1.77018E-2</v>
      </c>
      <c r="K18" s="4">
        <v>1.6873300000000001E-2</v>
      </c>
      <c r="L18" s="4">
        <v>1.5758500000000002E-2</v>
      </c>
      <c r="M18" s="4">
        <v>1.54985E-2</v>
      </c>
      <c r="N18" s="4">
        <v>1.56775E-2</v>
      </c>
      <c r="O18" s="4">
        <v>1.6001600000000001E-2</v>
      </c>
      <c r="P18" s="4">
        <v>1.56572E-2</v>
      </c>
      <c r="Q18" s="4">
        <v>1.56268E-2</v>
      </c>
      <c r="R18" s="4">
        <v>1.55078E-2</v>
      </c>
      <c r="S18" s="4">
        <v>1.47958E-2</v>
      </c>
      <c r="T18" s="4">
        <v>1.4096600000000001E-2</v>
      </c>
      <c r="U18" s="4">
        <v>1.43E-2</v>
      </c>
      <c r="V18" s="4">
        <v>1.4451200000000001E-2</v>
      </c>
      <c r="W18" s="4">
        <v>1.4390399999999999E-2</v>
      </c>
      <c r="X18" s="4">
        <v>1.3201299999999999E-2</v>
      </c>
      <c r="Y18" s="4">
        <v>1.4248500000000001E-2</v>
      </c>
      <c r="Z18" s="4">
        <v>1.34276E-2</v>
      </c>
      <c r="AA18" s="4">
        <v>1.2803800000000001E-2</v>
      </c>
      <c r="AB18" s="4">
        <v>1.2799400000000001E-2</v>
      </c>
      <c r="AC18" s="4">
        <v>1.15012E-2</v>
      </c>
      <c r="AD18" s="4">
        <v>1.21408E-2</v>
      </c>
      <c r="AE18" s="4">
        <v>1.1802399999999999E-2</v>
      </c>
      <c r="AF18" s="4">
        <v>1.18012E-2</v>
      </c>
      <c r="AG18" s="4">
        <v>1.1400800000000001E-2</v>
      </c>
      <c r="AH18" s="4">
        <v>1.14515E-2</v>
      </c>
      <c r="AI18" s="4">
        <v>1.13096E-2</v>
      </c>
      <c r="AJ18" s="4">
        <v>1.1498899999999999E-2</v>
      </c>
      <c r="AK18" s="4">
        <v>1.12082E-2</v>
      </c>
      <c r="AL18" s="4">
        <v>1.0500000000000001E-2</v>
      </c>
      <c r="AM18" s="4">
        <v>1.05699E-2</v>
      </c>
      <c r="AN18" s="4">
        <v>9.9039999999999996E-3</v>
      </c>
      <c r="AO18" s="4">
        <v>1.0569800000000001E-2</v>
      </c>
      <c r="AP18" s="4">
        <v>1.0144200000000001E-2</v>
      </c>
      <c r="AQ18" s="4">
        <v>1.0200000000000001E-2</v>
      </c>
      <c r="AR18" s="4">
        <v>1.0245499999999999E-2</v>
      </c>
      <c r="AS18" s="4">
        <v>1.01847E-2</v>
      </c>
      <c r="AT18" s="4">
        <v>9.7009999999999996E-3</v>
      </c>
      <c r="AU18" s="4">
        <v>9.5010000000000008E-3</v>
      </c>
      <c r="AV18" s="4">
        <v>9.1613000000000007E-3</v>
      </c>
      <c r="AW18" s="4">
        <v>9.1027E-3</v>
      </c>
      <c r="AX18" s="4">
        <v>8.6545000000000007E-3</v>
      </c>
      <c r="AY18" s="4">
        <v>9.0092000000000002E-3</v>
      </c>
      <c r="AZ18" s="4">
        <v>9.3991000000000005E-3</v>
      </c>
      <c r="BA18" s="4">
        <v>8.8369E-3</v>
      </c>
      <c r="BB18" s="4">
        <v>8.3605999999999993E-3</v>
      </c>
      <c r="BC18" s="4">
        <v>8.6999999999999994E-3</v>
      </c>
      <c r="BD18" s="4">
        <v>8.2967000000000006E-3</v>
      </c>
      <c r="BE18" s="4">
        <v>8.4113E-3</v>
      </c>
      <c r="BF18" s="4">
        <v>8.1376E-3</v>
      </c>
      <c r="BG18" s="4">
        <v>8.2389999999999998E-3</v>
      </c>
      <c r="BH18" s="4">
        <v>7.5030000000000001E-3</v>
      </c>
      <c r="BI18" s="4">
        <v>7.5903999999999998E-3</v>
      </c>
      <c r="BJ18" s="4">
        <v>7.3268999999999999E-3</v>
      </c>
      <c r="BK18" s="4">
        <v>7.6023000000000002E-3</v>
      </c>
      <c r="BL18" s="4">
        <v>7.0939000000000002E-3</v>
      </c>
      <c r="BM18" s="4">
        <v>7.5015000000000004E-3</v>
      </c>
      <c r="BN18" s="4">
        <v>7.5398000000000001E-3</v>
      </c>
      <c r="BO18" s="4">
        <v>6.7007000000000004E-3</v>
      </c>
      <c r="BP18" s="4">
        <v>6.9021000000000004E-3</v>
      </c>
      <c r="BQ18" s="4">
        <v>7.2985000000000003E-3</v>
      </c>
      <c r="BR18" s="4">
        <v>6.9115000000000001E-3</v>
      </c>
      <c r="BS18" s="4">
        <v>6.7000000000000002E-3</v>
      </c>
      <c r="BT18" s="4">
        <v>7.0007000000000003E-3</v>
      </c>
      <c r="BU18" s="4">
        <v>6.4149000000000003E-3</v>
      </c>
      <c r="BV18" s="4">
        <v>6.2981000000000001E-3</v>
      </c>
      <c r="BW18" s="4">
        <v>6.6985999999999999E-3</v>
      </c>
      <c r="BX18" s="4">
        <v>6.8101000000000004E-3</v>
      </c>
      <c r="BY18" s="4">
        <v>6.0006E-3</v>
      </c>
      <c r="BZ18" s="4">
        <v>6.1310999999999996E-3</v>
      </c>
      <c r="CA18" s="4">
        <v>6.0981999999999998E-3</v>
      </c>
      <c r="CB18" s="4">
        <v>5.9284000000000003E-3</v>
      </c>
      <c r="CC18" s="4">
        <v>6.3337999999999997E-3</v>
      </c>
      <c r="CD18" s="4">
        <v>6.0006E-3</v>
      </c>
      <c r="CE18" s="4">
        <v>5.7054999999999996E-3</v>
      </c>
      <c r="CF18" s="4">
        <v>5.6648999999999996E-3</v>
      </c>
      <c r="CG18" s="4">
        <v>5.6017000000000003E-3</v>
      </c>
      <c r="CH18" s="4">
        <v>5.6851999999999996E-3</v>
      </c>
      <c r="CI18" s="4">
        <v>5.5231000000000004E-3</v>
      </c>
      <c r="CJ18" s="4">
        <v>5.3994999999999998E-3</v>
      </c>
      <c r="CK18" s="4">
        <v>5.5434000000000004E-3</v>
      </c>
      <c r="CL18" s="4">
        <v>5.4010999999999998E-3</v>
      </c>
      <c r="CM18" s="4">
        <v>5.3988999999999999E-3</v>
      </c>
      <c r="CN18" s="4">
        <v>5.4216999999999998E-3</v>
      </c>
      <c r="CO18" s="4">
        <v>5.0010000000000002E-3</v>
      </c>
      <c r="CP18" s="4">
        <v>5.2595999999999997E-3</v>
      </c>
      <c r="CQ18" s="4">
        <v>4.9960999999999998E-3</v>
      </c>
      <c r="CR18" s="4">
        <v>4.5999999999999999E-3</v>
      </c>
      <c r="CS18" s="4">
        <v>5.2900000000000004E-3</v>
      </c>
      <c r="CT18" s="4">
        <v>4.9960999999999998E-3</v>
      </c>
      <c r="CU18" s="4">
        <v>4.8989999999999997E-3</v>
      </c>
      <c r="CV18" s="4">
        <v>5.3709999999999999E-3</v>
      </c>
      <c r="CW18" s="4">
        <v>5.2988999999999996E-3</v>
      </c>
      <c r="CX18" s="2"/>
    </row>
    <row r="19" spans="1:102" ht="10">
      <c r="A19" s="5">
        <v>14</v>
      </c>
      <c r="B19" s="4">
        <v>2.02682E-2</v>
      </c>
      <c r="C19" s="4">
        <v>1.9579099999999999E-2</v>
      </c>
      <c r="D19" s="4">
        <v>1.87925E-2</v>
      </c>
      <c r="E19" s="4">
        <v>1.8150199999999998E-2</v>
      </c>
      <c r="F19" s="4">
        <v>1.7988000000000001E-2</v>
      </c>
      <c r="G19" s="4">
        <v>1.77929E-2</v>
      </c>
      <c r="H19" s="4">
        <v>1.73496E-2</v>
      </c>
      <c r="I19" s="4">
        <v>1.6660500000000002E-2</v>
      </c>
      <c r="J19" s="4">
        <v>1.6401599999999999E-2</v>
      </c>
      <c r="K19" s="4">
        <v>1.6721300000000001E-2</v>
      </c>
      <c r="L19" s="4">
        <v>1.5343000000000001E-2</v>
      </c>
      <c r="M19" s="4">
        <v>1.5998399999999999E-2</v>
      </c>
      <c r="N19" s="4">
        <v>1.5079499999999999E-2</v>
      </c>
      <c r="O19" s="4">
        <v>1.57016E-2</v>
      </c>
      <c r="P19" s="4">
        <v>1.5109900000000001E-2</v>
      </c>
      <c r="Q19" s="4">
        <v>1.5566E-2</v>
      </c>
      <c r="R19" s="4">
        <v>1.4507300000000001E-2</v>
      </c>
      <c r="S19" s="4">
        <v>1.4664099999999999E-2</v>
      </c>
      <c r="T19" s="4">
        <v>1.45729E-2</v>
      </c>
      <c r="U19" s="4">
        <v>1.3599999999999999E-2</v>
      </c>
      <c r="V19" s="4">
        <v>1.3752E-2</v>
      </c>
      <c r="W19" s="4">
        <v>1.3326299999999999E-2</v>
      </c>
      <c r="X19" s="4">
        <v>1.36014E-2</v>
      </c>
      <c r="Y19" s="4">
        <v>1.3457999999999999E-2</v>
      </c>
      <c r="Z19" s="4">
        <v>1.3356700000000001E-2</v>
      </c>
      <c r="AA19" s="4">
        <v>1.2503800000000001E-2</v>
      </c>
      <c r="AB19" s="4">
        <v>1.30831E-2</v>
      </c>
      <c r="AC19" s="4">
        <v>1.25013E-2</v>
      </c>
      <c r="AD19" s="4">
        <v>1.2383999999999999E-2</v>
      </c>
      <c r="AE19" s="4">
        <v>1.2302499999999999E-2</v>
      </c>
      <c r="AF19" s="4">
        <v>1.13011E-2</v>
      </c>
      <c r="AG19" s="4">
        <v>1.2059500000000001E-2</v>
      </c>
      <c r="AH19" s="4">
        <v>1.1968299999999999E-2</v>
      </c>
      <c r="AI19" s="4">
        <v>1.1370399999999999E-2</v>
      </c>
      <c r="AJ19" s="4">
        <v>1.1598799999999999E-2</v>
      </c>
      <c r="AK19" s="4">
        <v>1.0671099999999999E-2</v>
      </c>
      <c r="AL19" s="4">
        <v>1.11E-2</v>
      </c>
      <c r="AM19" s="4">
        <v>1.0387499999999999E-2</v>
      </c>
      <c r="AN19" s="4">
        <v>1.0204100000000001E-2</v>
      </c>
      <c r="AO19" s="4">
        <v>1.02556E-2</v>
      </c>
      <c r="AP19" s="4">
        <v>1.04279E-2</v>
      </c>
      <c r="AQ19" s="4">
        <v>1.0200000000000001E-2</v>
      </c>
      <c r="AR19" s="4">
        <v>9.8502999999999993E-3</v>
      </c>
      <c r="AS19" s="4">
        <v>9.6780000000000008E-3</v>
      </c>
      <c r="AT19" s="4">
        <v>9.9010000000000001E-3</v>
      </c>
      <c r="AU19" s="4">
        <v>9.5010000000000008E-3</v>
      </c>
      <c r="AV19" s="4">
        <v>9.4856000000000003E-3</v>
      </c>
      <c r="AW19" s="4">
        <v>9.4027999999999994E-3</v>
      </c>
      <c r="AX19" s="4">
        <v>9.5969000000000002E-3</v>
      </c>
      <c r="AY19" s="4">
        <v>8.7153000000000005E-3</v>
      </c>
      <c r="AZ19" s="4">
        <v>9.0991000000000006E-3</v>
      </c>
      <c r="BA19" s="4">
        <v>8.9078000000000004E-3</v>
      </c>
      <c r="BB19" s="4">
        <v>9.0597999999999998E-3</v>
      </c>
      <c r="BC19" s="4">
        <v>8.8000000000000005E-3</v>
      </c>
      <c r="BD19" s="4">
        <v>8.2967000000000006E-3</v>
      </c>
      <c r="BE19" s="4">
        <v>8.7861999999999992E-3</v>
      </c>
      <c r="BF19" s="4">
        <v>8.0666999999999996E-3</v>
      </c>
      <c r="BG19" s="4">
        <v>8.0870000000000004E-3</v>
      </c>
      <c r="BH19" s="4">
        <v>7.6030000000000004E-3</v>
      </c>
      <c r="BI19" s="4">
        <v>7.7727999999999998E-3</v>
      </c>
      <c r="BJ19" s="4">
        <v>7.7828999999999997E-3</v>
      </c>
      <c r="BK19" s="4">
        <v>7.5022999999999999E-3</v>
      </c>
      <c r="BL19" s="4">
        <v>7.6613999999999996E-3</v>
      </c>
      <c r="BM19" s="4">
        <v>7.3014999999999998E-3</v>
      </c>
      <c r="BN19" s="4">
        <v>7.2661999999999996E-3</v>
      </c>
      <c r="BO19" s="4">
        <v>8.0008000000000006E-3</v>
      </c>
      <c r="BP19" s="4">
        <v>7.5022999999999999E-3</v>
      </c>
      <c r="BQ19" s="4">
        <v>6.8986000000000004E-3</v>
      </c>
      <c r="BR19" s="4">
        <v>7.5905E-3</v>
      </c>
      <c r="BS19" s="4">
        <v>6.4999999999999997E-3</v>
      </c>
      <c r="BT19" s="4">
        <v>7.1006999999999997E-3</v>
      </c>
      <c r="BU19" s="4">
        <v>6.4859000000000002E-3</v>
      </c>
      <c r="BV19" s="4">
        <v>6.7980000000000002E-3</v>
      </c>
      <c r="BW19" s="4">
        <v>6.5770000000000004E-3</v>
      </c>
      <c r="BX19" s="4">
        <v>6.2122000000000002E-3</v>
      </c>
      <c r="BY19" s="4">
        <v>6.2005999999999997E-3</v>
      </c>
      <c r="BZ19" s="4">
        <v>6.0298000000000001E-3</v>
      </c>
      <c r="CA19" s="4">
        <v>6.698E-3</v>
      </c>
      <c r="CB19" s="4">
        <v>6.0602E-3</v>
      </c>
      <c r="CC19" s="4">
        <v>6.4451999999999999E-3</v>
      </c>
      <c r="CD19" s="4">
        <v>6.1006000000000003E-3</v>
      </c>
      <c r="CE19" s="4">
        <v>5.8675999999999997E-3</v>
      </c>
      <c r="CF19" s="4">
        <v>5.4115999999999999E-3</v>
      </c>
      <c r="CG19" s="4">
        <v>5.7016999999999997E-3</v>
      </c>
      <c r="CH19" s="4">
        <v>5.8675999999999997E-3</v>
      </c>
      <c r="CI19" s="4">
        <v>6.0905999999999998E-3</v>
      </c>
      <c r="CJ19" s="4">
        <v>5.3994999999999998E-3</v>
      </c>
      <c r="CK19" s="4">
        <v>5.8272000000000003E-3</v>
      </c>
      <c r="CL19" s="4">
        <v>5.6011000000000003E-3</v>
      </c>
      <c r="CM19" s="4">
        <v>5.3988999999999999E-3</v>
      </c>
      <c r="CN19" s="4">
        <v>5.2189999999999997E-3</v>
      </c>
      <c r="CO19" s="4">
        <v>5.2009999999999999E-3</v>
      </c>
      <c r="CP19" s="4">
        <v>5.3305000000000002E-3</v>
      </c>
      <c r="CQ19" s="4">
        <v>5.0670000000000003E-3</v>
      </c>
      <c r="CR19" s="4">
        <v>5.4000000000000003E-3</v>
      </c>
      <c r="CS19" s="4">
        <v>5.2900000000000004E-3</v>
      </c>
      <c r="CT19" s="4">
        <v>4.9353000000000001E-3</v>
      </c>
      <c r="CU19" s="4">
        <v>4.8989999999999997E-3</v>
      </c>
      <c r="CV19" s="4">
        <v>5.3406E-3</v>
      </c>
      <c r="CW19" s="4">
        <v>5.4989000000000001E-3</v>
      </c>
      <c r="CX19" s="2"/>
    </row>
    <row r="20" spans="1:102" ht="10">
      <c r="A20" s="5">
        <v>15</v>
      </c>
      <c r="B20" s="4">
        <v>1.9761500000000001E-2</v>
      </c>
      <c r="C20" s="4">
        <v>1.8646699999999999E-2</v>
      </c>
      <c r="D20" s="4">
        <v>1.89924E-2</v>
      </c>
      <c r="E20" s="4">
        <v>1.7744800000000002E-2</v>
      </c>
      <c r="F20" s="4">
        <v>1.79373E-2</v>
      </c>
      <c r="G20" s="4">
        <v>1.7293099999999999E-2</v>
      </c>
      <c r="H20" s="4">
        <v>1.67922E-2</v>
      </c>
      <c r="I20" s="4">
        <v>1.7339400000000001E-2</v>
      </c>
      <c r="J20" s="4">
        <v>1.6801699999999999E-2</v>
      </c>
      <c r="K20" s="4">
        <v>1.5819300000000001E-2</v>
      </c>
      <c r="L20" s="4">
        <v>1.6609800000000001E-2</v>
      </c>
      <c r="M20" s="4">
        <v>1.52985E-2</v>
      </c>
      <c r="N20" s="4">
        <v>1.6640200000000001E-2</v>
      </c>
      <c r="O20" s="4">
        <v>1.48015E-2</v>
      </c>
      <c r="P20" s="4">
        <v>1.5353199999999999E-2</v>
      </c>
      <c r="Q20" s="4">
        <v>1.46032E-2</v>
      </c>
      <c r="R20" s="4">
        <v>1.4907500000000001E-2</v>
      </c>
      <c r="S20" s="4">
        <v>1.5059299999999999E-2</v>
      </c>
      <c r="T20" s="4">
        <v>1.4096600000000001E-2</v>
      </c>
      <c r="U20" s="4">
        <v>1.43E-2</v>
      </c>
      <c r="V20" s="4">
        <v>1.38128E-2</v>
      </c>
      <c r="W20" s="4">
        <v>1.35593E-2</v>
      </c>
      <c r="X20" s="4">
        <v>1.33013E-2</v>
      </c>
      <c r="Y20" s="4">
        <v>1.32249E-2</v>
      </c>
      <c r="Z20" s="4">
        <v>1.2748600000000001E-2</v>
      </c>
      <c r="AA20" s="4">
        <v>1.2803800000000001E-2</v>
      </c>
      <c r="AB20" s="4">
        <v>1.3133799999999999E-2</v>
      </c>
      <c r="AC20" s="4">
        <v>1.3501300000000001E-2</v>
      </c>
      <c r="AD20" s="4">
        <v>1.2606900000000001E-2</v>
      </c>
      <c r="AE20" s="4">
        <v>1.1802399999999999E-2</v>
      </c>
      <c r="AF20" s="4">
        <v>1.18012E-2</v>
      </c>
      <c r="AG20" s="4">
        <v>1.1735199999999999E-2</v>
      </c>
      <c r="AH20" s="4">
        <v>1.14819E-2</v>
      </c>
      <c r="AI20" s="4">
        <v>1.14211E-2</v>
      </c>
      <c r="AJ20" s="4">
        <v>1.13989E-2</v>
      </c>
      <c r="AK20" s="4">
        <v>1.0701499999999999E-2</v>
      </c>
      <c r="AL20" s="4">
        <v>1.09E-2</v>
      </c>
      <c r="AM20" s="4">
        <v>1.0914500000000001E-2</v>
      </c>
      <c r="AN20" s="4">
        <v>1.09044E-2</v>
      </c>
      <c r="AO20" s="4">
        <v>1.0438100000000001E-2</v>
      </c>
      <c r="AP20" s="4">
        <v>1.0275899999999999E-2</v>
      </c>
      <c r="AQ20" s="4">
        <v>1.09E-2</v>
      </c>
      <c r="AR20" s="4">
        <v>1.00935E-2</v>
      </c>
      <c r="AS20" s="4">
        <v>9.6983E-3</v>
      </c>
      <c r="AT20" s="4">
        <v>1.0201E-2</v>
      </c>
      <c r="AU20" s="4">
        <v>1.0000999999999999E-2</v>
      </c>
      <c r="AV20" s="4">
        <v>9.3436999999999999E-3</v>
      </c>
      <c r="AW20" s="4">
        <v>9.7029000000000004E-3</v>
      </c>
      <c r="AX20" s="4">
        <v>9.2624999999999999E-3</v>
      </c>
      <c r="AY20" s="4">
        <v>9.1713000000000003E-3</v>
      </c>
      <c r="AZ20" s="4">
        <v>9.1991E-3</v>
      </c>
      <c r="BA20" s="4">
        <v>8.6949999999999996E-3</v>
      </c>
      <c r="BB20" s="4">
        <v>8.5530999999999992E-3</v>
      </c>
      <c r="BC20" s="4">
        <v>8.8000000000000005E-3</v>
      </c>
      <c r="BD20" s="4">
        <v>8.2967000000000006E-3</v>
      </c>
      <c r="BE20" s="4">
        <v>8.3503999999999991E-3</v>
      </c>
      <c r="BF20" s="4">
        <v>8.0362999999999997E-3</v>
      </c>
      <c r="BG20" s="4">
        <v>8.0160000000000006E-3</v>
      </c>
      <c r="BH20" s="4">
        <v>8.3032999999999996E-3</v>
      </c>
      <c r="BI20" s="4">
        <v>8.5226999999999994E-3</v>
      </c>
      <c r="BJ20" s="4">
        <v>7.5499E-3</v>
      </c>
      <c r="BK20" s="4">
        <v>7.8022999999999999E-3</v>
      </c>
      <c r="BL20" s="4">
        <v>7.5500000000000003E-3</v>
      </c>
      <c r="BM20" s="4">
        <v>7.6014999999999998E-3</v>
      </c>
      <c r="BN20" s="4">
        <v>7.2763000000000003E-3</v>
      </c>
      <c r="BO20" s="4">
        <v>6.7007000000000004E-3</v>
      </c>
      <c r="BP20" s="4">
        <v>7.7022999999999996E-3</v>
      </c>
      <c r="BQ20" s="4">
        <v>7.1986000000000003E-3</v>
      </c>
      <c r="BR20" s="4">
        <v>6.7190000000000001E-3</v>
      </c>
      <c r="BS20" s="4">
        <v>6.7999999999999996E-3</v>
      </c>
      <c r="BT20" s="4">
        <v>7.1006999999999997E-3</v>
      </c>
      <c r="BU20" s="4">
        <v>6.5770999999999998E-3</v>
      </c>
      <c r="BV20" s="4">
        <v>6.9978999999999996E-3</v>
      </c>
      <c r="BW20" s="4">
        <v>6.8607E-3</v>
      </c>
      <c r="BX20" s="4">
        <v>6.4047000000000001E-3</v>
      </c>
      <c r="BY20" s="4">
        <v>6.2005999999999997E-3</v>
      </c>
      <c r="BZ20" s="4">
        <v>6.3134999999999997E-3</v>
      </c>
      <c r="CA20" s="4">
        <v>6.1980999999999998E-3</v>
      </c>
      <c r="CB20" s="4">
        <v>6.2323999999999999E-3</v>
      </c>
      <c r="CC20" s="4">
        <v>6.3033999999999998E-3</v>
      </c>
      <c r="CD20" s="4">
        <v>6.0006E-3</v>
      </c>
      <c r="CE20" s="4">
        <v>6.0095000000000001E-3</v>
      </c>
      <c r="CF20" s="4">
        <v>5.4825000000000004E-3</v>
      </c>
      <c r="CG20" s="4">
        <v>5.5017E-3</v>
      </c>
      <c r="CH20" s="4">
        <v>5.4419999999999998E-3</v>
      </c>
      <c r="CI20" s="4">
        <v>5.6446999999999999E-3</v>
      </c>
      <c r="CJ20" s="4">
        <v>5.7993999999999997E-3</v>
      </c>
      <c r="CK20" s="4">
        <v>5.4015000000000001E-3</v>
      </c>
      <c r="CL20" s="4">
        <v>5.2009999999999999E-3</v>
      </c>
      <c r="CM20" s="4">
        <v>5.4989000000000001E-3</v>
      </c>
      <c r="CN20" s="4">
        <v>5.2697000000000004E-3</v>
      </c>
      <c r="CO20" s="4">
        <v>5.3011000000000004E-3</v>
      </c>
      <c r="CP20" s="4">
        <v>5.1581999999999999E-3</v>
      </c>
      <c r="CQ20" s="4">
        <v>5.5535000000000003E-3</v>
      </c>
      <c r="CR20" s="4">
        <v>5.3E-3</v>
      </c>
      <c r="CS20" s="4">
        <v>4.9454E-3</v>
      </c>
      <c r="CT20" s="4">
        <v>5.1076000000000003E-3</v>
      </c>
      <c r="CU20" s="4">
        <v>5.3988999999999999E-3</v>
      </c>
      <c r="CV20" s="4">
        <v>4.9554999999999998E-3</v>
      </c>
      <c r="CW20" s="4">
        <v>4.6991000000000003E-3</v>
      </c>
      <c r="CX20" s="2"/>
    </row>
    <row r="21" spans="1:102" ht="10">
      <c r="A21" s="5">
        <v>16</v>
      </c>
      <c r="B21" s="4">
        <v>1.9112899999999999E-2</v>
      </c>
      <c r="C21" s="4">
        <v>1.86062E-2</v>
      </c>
      <c r="D21" s="4">
        <v>1.89924E-2</v>
      </c>
      <c r="E21" s="4">
        <v>1.7977900000000002E-2</v>
      </c>
      <c r="F21" s="4">
        <v>1.7633300000000001E-2</v>
      </c>
      <c r="G21" s="4">
        <v>1.77929E-2</v>
      </c>
      <c r="H21" s="4">
        <v>1.6721300000000001E-2</v>
      </c>
      <c r="I21" s="4">
        <v>1.6812500000000001E-2</v>
      </c>
      <c r="J21" s="4">
        <v>1.6401599999999999E-2</v>
      </c>
      <c r="K21" s="4">
        <v>1.5961199999999998E-2</v>
      </c>
      <c r="L21" s="4">
        <v>1.62956E-2</v>
      </c>
      <c r="M21" s="4">
        <v>1.52985E-2</v>
      </c>
      <c r="N21" s="4">
        <v>1.5282199999999999E-2</v>
      </c>
      <c r="O21" s="4">
        <v>1.5001499999999999E-2</v>
      </c>
      <c r="P21" s="4">
        <v>1.5109900000000001E-2</v>
      </c>
      <c r="Q21" s="4">
        <v>1.41371E-2</v>
      </c>
      <c r="R21" s="4">
        <v>1.4107099999999999E-2</v>
      </c>
      <c r="S21" s="4">
        <v>1.4735E-2</v>
      </c>
      <c r="T21" s="4">
        <v>1.4704699999999999E-2</v>
      </c>
      <c r="U21" s="4">
        <v>1.43E-2</v>
      </c>
      <c r="V21" s="4">
        <v>1.4116800000000001E-2</v>
      </c>
      <c r="W21" s="4">
        <v>1.44005E-2</v>
      </c>
      <c r="X21" s="4">
        <v>1.4001400000000001E-2</v>
      </c>
      <c r="Y21" s="4">
        <v>1.37012E-2</v>
      </c>
      <c r="Z21" s="4">
        <v>1.32046E-2</v>
      </c>
      <c r="AA21" s="4">
        <v>1.2503800000000001E-2</v>
      </c>
      <c r="AB21" s="4">
        <v>1.3164199999999999E-2</v>
      </c>
      <c r="AC21" s="4">
        <v>1.3201299999999999E-2</v>
      </c>
      <c r="AD21" s="4">
        <v>1.29008E-2</v>
      </c>
      <c r="AE21" s="4">
        <v>1.24025E-2</v>
      </c>
      <c r="AF21" s="4">
        <v>1.20012E-2</v>
      </c>
      <c r="AG21" s="4">
        <v>1.0802900000000001E-2</v>
      </c>
      <c r="AH21" s="4">
        <v>1.17555E-2</v>
      </c>
      <c r="AI21" s="4">
        <v>1.1339999999999999E-2</v>
      </c>
      <c r="AJ21" s="4">
        <v>1.05989E-2</v>
      </c>
      <c r="AK21" s="4">
        <v>1.13096E-2</v>
      </c>
      <c r="AL21" s="4">
        <v>1.1299999999999999E-2</v>
      </c>
      <c r="AM21" s="4">
        <v>1.1127400000000001E-2</v>
      </c>
      <c r="AN21" s="4">
        <v>1.05042E-2</v>
      </c>
      <c r="AO21" s="4">
        <v>1.0833300000000001E-2</v>
      </c>
      <c r="AP21" s="4">
        <v>1.0539400000000001E-2</v>
      </c>
      <c r="AQ21" s="4">
        <v>0.01</v>
      </c>
      <c r="AR21" s="4">
        <v>9.8706000000000002E-3</v>
      </c>
      <c r="AS21" s="4">
        <v>1.0144200000000001E-2</v>
      </c>
      <c r="AT21" s="4">
        <v>9.4009000000000002E-3</v>
      </c>
      <c r="AU21" s="4">
        <v>9.9010000000000001E-3</v>
      </c>
      <c r="AV21" s="4">
        <v>9.7896000000000007E-3</v>
      </c>
      <c r="AW21" s="4">
        <v>9.2028000000000006E-3</v>
      </c>
      <c r="AX21" s="4">
        <v>9.3638999999999997E-3</v>
      </c>
      <c r="AY21" s="4">
        <v>8.8774000000000006E-3</v>
      </c>
      <c r="AZ21" s="4">
        <v>8.4992000000000002E-3</v>
      </c>
      <c r="BA21" s="4">
        <v>8.5328999999999995E-3</v>
      </c>
      <c r="BB21" s="4">
        <v>8.9382000000000003E-3</v>
      </c>
      <c r="BC21" s="4">
        <v>9.1000000000000004E-3</v>
      </c>
      <c r="BD21" s="4">
        <v>8.3966000000000006E-3</v>
      </c>
      <c r="BE21" s="4">
        <v>8.2795000000000004E-3</v>
      </c>
      <c r="BF21" s="4">
        <v>8.6645999999999997E-3</v>
      </c>
      <c r="BG21" s="4">
        <v>8.3403000000000001E-3</v>
      </c>
      <c r="BH21" s="4">
        <v>8.2033000000000002E-3</v>
      </c>
      <c r="BI21" s="4">
        <v>7.8741000000000002E-3</v>
      </c>
      <c r="BJ21" s="4">
        <v>7.5903999999999998E-3</v>
      </c>
      <c r="BK21" s="4">
        <v>8.4025000000000002E-3</v>
      </c>
      <c r="BL21" s="4">
        <v>7.5905E-3</v>
      </c>
      <c r="BM21" s="4">
        <v>7.8015999999999997E-3</v>
      </c>
      <c r="BN21" s="4">
        <v>7.4384999999999998E-3</v>
      </c>
      <c r="BO21" s="4">
        <v>7.9007999999999995E-3</v>
      </c>
      <c r="BP21" s="4">
        <v>7.0020999999999998E-3</v>
      </c>
      <c r="BQ21" s="4">
        <v>6.5986999999999999E-3</v>
      </c>
      <c r="BR21" s="4">
        <v>7.1953E-3</v>
      </c>
      <c r="BS21" s="4">
        <v>6.4999999999999997E-3</v>
      </c>
      <c r="BT21" s="4">
        <v>7.4006999999999996E-3</v>
      </c>
      <c r="BU21" s="4">
        <v>7.1446000000000001E-3</v>
      </c>
      <c r="BV21" s="4">
        <v>6.7980000000000002E-3</v>
      </c>
      <c r="BW21" s="4">
        <v>6.6479E-3</v>
      </c>
      <c r="BX21" s="4">
        <v>6.3642000000000004E-3</v>
      </c>
      <c r="BY21" s="4">
        <v>6.1006000000000003E-3</v>
      </c>
      <c r="BZ21" s="4">
        <v>5.9182999999999996E-3</v>
      </c>
      <c r="CA21" s="4">
        <v>6.2981000000000001E-3</v>
      </c>
      <c r="CB21" s="4">
        <v>5.8776999999999996E-3</v>
      </c>
      <c r="CC21" s="4">
        <v>5.8574999999999999E-3</v>
      </c>
      <c r="CD21" s="4">
        <v>6.2005999999999997E-3</v>
      </c>
      <c r="CE21" s="4">
        <v>5.6750999999999998E-3</v>
      </c>
      <c r="CF21" s="4">
        <v>6.2426000000000001E-3</v>
      </c>
      <c r="CG21" s="4">
        <v>5.9017999999999996E-3</v>
      </c>
      <c r="CH21" s="4">
        <v>5.6446999999999999E-3</v>
      </c>
      <c r="CI21" s="4">
        <v>5.6750999999999998E-3</v>
      </c>
      <c r="CJ21" s="4">
        <v>5.3994999999999998E-3</v>
      </c>
      <c r="CK21" s="4">
        <v>5.8474E-3</v>
      </c>
      <c r="CL21" s="4">
        <v>5.5011000000000001E-3</v>
      </c>
      <c r="CM21" s="4">
        <v>5.2988999999999996E-3</v>
      </c>
      <c r="CN21" s="4">
        <v>5.7460000000000002E-3</v>
      </c>
      <c r="CO21" s="4">
        <v>5.2009999999999999E-3</v>
      </c>
      <c r="CP21" s="4">
        <v>5.3709999999999999E-3</v>
      </c>
      <c r="CQ21" s="4">
        <v>4.8542000000000004E-3</v>
      </c>
      <c r="CR21" s="4">
        <v>5.3E-3</v>
      </c>
      <c r="CS21" s="4">
        <v>4.8136999999999997E-3</v>
      </c>
      <c r="CT21" s="4">
        <v>5.2392999999999997E-3</v>
      </c>
      <c r="CU21" s="4">
        <v>5.0990000000000002E-3</v>
      </c>
      <c r="CV21" s="4">
        <v>5.5231000000000004E-3</v>
      </c>
      <c r="CW21" s="4">
        <v>4.7990000000000003E-3</v>
      </c>
      <c r="CX21" s="2"/>
    </row>
    <row r="22" spans="1:102" ht="10">
      <c r="A22" s="5">
        <v>17</v>
      </c>
      <c r="B22" s="4">
        <v>1.93358E-2</v>
      </c>
      <c r="C22" s="4">
        <v>1.8058999999999999E-2</v>
      </c>
      <c r="D22" s="4">
        <v>1.8492600000000001E-2</v>
      </c>
      <c r="E22" s="4">
        <v>1.8322399999999999E-2</v>
      </c>
      <c r="F22" s="4">
        <v>1.7167200000000001E-2</v>
      </c>
      <c r="G22" s="4">
        <v>1.7093199999999999E-2</v>
      </c>
      <c r="H22" s="4">
        <v>1.6579400000000001E-2</v>
      </c>
      <c r="I22" s="4">
        <v>1.5839599999999999E-2</v>
      </c>
      <c r="J22" s="4">
        <v>1.6401599999999999E-2</v>
      </c>
      <c r="K22" s="4">
        <v>1.65287E-2</v>
      </c>
      <c r="L22" s="4">
        <v>1.65287E-2</v>
      </c>
      <c r="M22" s="4">
        <v>1.54985E-2</v>
      </c>
      <c r="N22" s="4">
        <v>1.54748E-2</v>
      </c>
      <c r="O22" s="4">
        <v>1.48015E-2</v>
      </c>
      <c r="P22" s="4">
        <v>1.5383600000000001E-2</v>
      </c>
      <c r="Q22" s="4">
        <v>1.4512000000000001E-2</v>
      </c>
      <c r="R22" s="4">
        <v>1.54077E-2</v>
      </c>
      <c r="S22" s="4">
        <v>1.44411E-2</v>
      </c>
      <c r="T22" s="4">
        <v>1.41879E-2</v>
      </c>
      <c r="U22" s="4">
        <v>1.3599999999999999E-2</v>
      </c>
      <c r="V22" s="4">
        <v>1.41269E-2</v>
      </c>
      <c r="W22" s="4">
        <v>1.3184400000000001E-2</v>
      </c>
      <c r="X22" s="4">
        <v>1.39014E-2</v>
      </c>
      <c r="Y22" s="4">
        <v>1.3762E-2</v>
      </c>
      <c r="Z22" s="4">
        <v>1.29412E-2</v>
      </c>
      <c r="AA22" s="4">
        <v>1.2703799999999999E-2</v>
      </c>
      <c r="AB22" s="4">
        <v>1.2870299999999999E-2</v>
      </c>
      <c r="AC22" s="4">
        <v>1.28013E-2</v>
      </c>
      <c r="AD22" s="4">
        <v>1.25056E-2</v>
      </c>
      <c r="AE22" s="4">
        <v>1.1802399999999999E-2</v>
      </c>
      <c r="AF22" s="4">
        <v>1.2201200000000001E-2</v>
      </c>
      <c r="AG22" s="4">
        <v>1.2019E-2</v>
      </c>
      <c r="AH22" s="4">
        <v>1.15528E-2</v>
      </c>
      <c r="AI22" s="4">
        <v>1.17453E-2</v>
      </c>
      <c r="AJ22" s="4">
        <v>1.19988E-2</v>
      </c>
      <c r="AK22" s="4">
        <v>1.08434E-2</v>
      </c>
      <c r="AL22" s="4">
        <v>1.06E-2</v>
      </c>
      <c r="AM22" s="4">
        <v>1.10057E-2</v>
      </c>
      <c r="AN22" s="4">
        <v>1.09044E-2</v>
      </c>
      <c r="AO22" s="4">
        <v>1.0711699999999999E-2</v>
      </c>
      <c r="AP22" s="4">
        <v>1.00327E-2</v>
      </c>
      <c r="AQ22" s="4">
        <v>1.0800000000000001E-2</v>
      </c>
      <c r="AR22" s="4">
        <v>1.0275899999999999E-2</v>
      </c>
      <c r="AS22" s="4">
        <v>9.6475999999999992E-3</v>
      </c>
      <c r="AT22" s="4">
        <v>1.0201E-2</v>
      </c>
      <c r="AU22" s="4">
        <v>9.8010000000000007E-3</v>
      </c>
      <c r="AV22" s="4">
        <v>9.1713999999999997E-3</v>
      </c>
      <c r="AW22" s="4">
        <v>9.6028999999999993E-3</v>
      </c>
      <c r="AX22" s="4">
        <v>9.3740000000000004E-3</v>
      </c>
      <c r="AY22" s="4">
        <v>8.8672999999999998E-3</v>
      </c>
      <c r="AZ22" s="4">
        <v>8.6990999999999995E-3</v>
      </c>
      <c r="BA22" s="4">
        <v>8.9888999999999993E-3</v>
      </c>
      <c r="BB22" s="4">
        <v>9.0597999999999998E-3</v>
      </c>
      <c r="BC22" s="4">
        <v>8.6999999999999994E-3</v>
      </c>
      <c r="BD22" s="4">
        <v>8.8964000000000005E-3</v>
      </c>
      <c r="BE22" s="4">
        <v>8.4618999999999996E-3</v>
      </c>
      <c r="BF22" s="4">
        <v>8.7761000000000002E-3</v>
      </c>
      <c r="BG22" s="4">
        <v>8.2287999999999997E-3</v>
      </c>
      <c r="BH22" s="4">
        <v>8.2033000000000002E-3</v>
      </c>
      <c r="BI22" s="4">
        <v>8.0870000000000004E-3</v>
      </c>
      <c r="BJ22" s="4">
        <v>8.0058999999999998E-3</v>
      </c>
      <c r="BK22" s="4">
        <v>7.9024000000000004E-3</v>
      </c>
      <c r="BL22" s="4">
        <v>7.3473000000000002E-3</v>
      </c>
      <c r="BM22" s="4">
        <v>8.2015999999999999E-3</v>
      </c>
      <c r="BN22" s="4">
        <v>7.4891999999999997E-3</v>
      </c>
      <c r="BO22" s="4">
        <v>7.4006999999999996E-3</v>
      </c>
      <c r="BP22" s="4">
        <v>7.4022000000000003E-3</v>
      </c>
      <c r="BQ22" s="4">
        <v>7.1986000000000003E-3</v>
      </c>
      <c r="BR22" s="4">
        <v>7.4688999999999997E-3</v>
      </c>
      <c r="BS22" s="4">
        <v>6.7000000000000002E-3</v>
      </c>
      <c r="BT22" s="4">
        <v>7.5008000000000002E-3</v>
      </c>
      <c r="BU22" s="4">
        <v>6.8202999999999996E-3</v>
      </c>
      <c r="BV22" s="4">
        <v>7.0978999999999999E-3</v>
      </c>
      <c r="BW22" s="4">
        <v>7.1140999999999999E-3</v>
      </c>
      <c r="BX22" s="4">
        <v>6.3439000000000004E-3</v>
      </c>
      <c r="BY22" s="4">
        <v>6.4006000000000002E-3</v>
      </c>
      <c r="BZ22" s="4">
        <v>5.3204000000000003E-3</v>
      </c>
      <c r="CA22" s="4">
        <v>5.8982000000000001E-3</v>
      </c>
      <c r="CB22" s="4">
        <v>6.2830999999999998E-3</v>
      </c>
      <c r="CC22" s="4">
        <v>5.6851999999999996E-3</v>
      </c>
      <c r="CD22" s="4">
        <v>6.0006E-3</v>
      </c>
      <c r="CE22" s="4">
        <v>5.9992999999999999E-3</v>
      </c>
      <c r="CF22" s="4">
        <v>5.9791000000000002E-3</v>
      </c>
      <c r="CG22" s="4">
        <v>5.4016000000000003E-3</v>
      </c>
      <c r="CH22" s="4">
        <v>5.8878999999999997E-3</v>
      </c>
      <c r="CI22" s="4">
        <v>5.6446999999999999E-3</v>
      </c>
      <c r="CJ22" s="4">
        <v>5.8994E-3</v>
      </c>
      <c r="CK22" s="4">
        <v>5.1685000000000004E-3</v>
      </c>
      <c r="CL22" s="4">
        <v>5.7010999999999997E-3</v>
      </c>
      <c r="CM22" s="4">
        <v>5.2988999999999996E-3</v>
      </c>
      <c r="CN22" s="4">
        <v>5.7054999999999996E-3</v>
      </c>
      <c r="CO22" s="4">
        <v>5.6011000000000003E-3</v>
      </c>
      <c r="CP22" s="4">
        <v>4.9960999999999998E-3</v>
      </c>
      <c r="CQ22" s="4">
        <v>5.2392999999999997E-3</v>
      </c>
      <c r="CR22" s="4">
        <v>5.1999999999999998E-3</v>
      </c>
      <c r="CS22" s="4">
        <v>5.0162999999999996E-3</v>
      </c>
      <c r="CT22" s="4">
        <v>5.2494000000000004E-3</v>
      </c>
      <c r="CU22" s="4">
        <v>4.999E-3</v>
      </c>
      <c r="CV22" s="4">
        <v>5.0365999999999996E-3</v>
      </c>
      <c r="CW22" s="4">
        <v>4.6991000000000003E-3</v>
      </c>
      <c r="CX22" s="2"/>
    </row>
    <row r="23" spans="1:102" ht="10">
      <c r="A23" s="5">
        <v>18</v>
      </c>
      <c r="B23" s="4">
        <v>1.7957600000000001E-2</v>
      </c>
      <c r="C23" s="4">
        <v>1.8241400000000001E-2</v>
      </c>
      <c r="D23" s="4">
        <v>1.8192699999999999E-2</v>
      </c>
      <c r="E23" s="4">
        <v>1.77853E-2</v>
      </c>
      <c r="F23" s="4">
        <v>1.7836000000000001E-2</v>
      </c>
      <c r="G23" s="4">
        <v>1.8092799999999999E-2</v>
      </c>
      <c r="H23" s="4">
        <v>1.69442E-2</v>
      </c>
      <c r="I23" s="4">
        <v>1.7035399999999999E-2</v>
      </c>
      <c r="J23" s="4">
        <v>1.5901599999999998E-2</v>
      </c>
      <c r="K23" s="4">
        <v>1.57383E-2</v>
      </c>
      <c r="L23" s="4">
        <v>1.5809199999999999E-2</v>
      </c>
      <c r="M23" s="4">
        <v>1.5098500000000001E-2</v>
      </c>
      <c r="N23" s="4">
        <v>1.4714700000000001E-2</v>
      </c>
      <c r="O23" s="4">
        <v>1.5301500000000001E-2</v>
      </c>
      <c r="P23" s="4">
        <v>1.5292399999999999E-2</v>
      </c>
      <c r="Q23" s="4">
        <v>1.49275E-2</v>
      </c>
      <c r="R23" s="4">
        <v>1.4707400000000001E-2</v>
      </c>
      <c r="S23" s="4">
        <v>1.4481600000000001E-2</v>
      </c>
      <c r="T23" s="4">
        <v>1.4309499999999999E-2</v>
      </c>
      <c r="U23" s="4">
        <v>1.41E-2</v>
      </c>
      <c r="V23" s="4">
        <v>1.45424E-2</v>
      </c>
      <c r="W23" s="4">
        <v>1.38735E-2</v>
      </c>
      <c r="X23" s="4">
        <v>1.36014E-2</v>
      </c>
      <c r="Y23" s="4">
        <v>1.3184400000000001E-2</v>
      </c>
      <c r="Z23" s="4">
        <v>1.36303E-2</v>
      </c>
      <c r="AA23" s="4">
        <v>1.31039E-2</v>
      </c>
      <c r="AB23" s="4">
        <v>1.2262199999999999E-2</v>
      </c>
      <c r="AC23" s="4">
        <v>1.27013E-2</v>
      </c>
      <c r="AD23" s="4">
        <v>1.29718E-2</v>
      </c>
      <c r="AE23" s="4">
        <v>1.2302499999999999E-2</v>
      </c>
      <c r="AF23" s="4">
        <v>1.2201200000000001E-2</v>
      </c>
      <c r="AG23" s="4">
        <v>1.23838E-2</v>
      </c>
      <c r="AH23" s="4">
        <v>1.17859E-2</v>
      </c>
      <c r="AI23" s="4">
        <v>1.12386E-2</v>
      </c>
      <c r="AJ23" s="4">
        <v>1.1298900000000001E-2</v>
      </c>
      <c r="AK23" s="4">
        <v>1.1269E-2</v>
      </c>
      <c r="AL23" s="4">
        <v>1.14E-2</v>
      </c>
      <c r="AM23" s="4">
        <v>1.0884100000000001E-2</v>
      </c>
      <c r="AN23" s="4">
        <v>1.11044E-2</v>
      </c>
      <c r="AO23" s="4">
        <v>1.07522E-2</v>
      </c>
      <c r="AP23" s="4">
        <v>1.01239E-2</v>
      </c>
      <c r="AQ23" s="4">
        <v>1.03E-2</v>
      </c>
      <c r="AR23" s="4">
        <v>1.0012399999999999E-2</v>
      </c>
      <c r="AS23" s="4">
        <v>9.7894999999999996E-3</v>
      </c>
      <c r="AT23" s="4">
        <v>1.0201E-2</v>
      </c>
      <c r="AU23" s="4">
        <v>9.6010000000000002E-3</v>
      </c>
      <c r="AV23" s="4">
        <v>9.8908999999999993E-3</v>
      </c>
      <c r="AW23" s="4">
        <v>9.6028999999999993E-3</v>
      </c>
      <c r="AX23" s="4">
        <v>9.6679000000000001E-3</v>
      </c>
      <c r="AY23" s="4">
        <v>9.5665000000000004E-3</v>
      </c>
      <c r="AZ23" s="4">
        <v>9.0991000000000006E-3</v>
      </c>
      <c r="BA23" s="4">
        <v>8.9078000000000004E-3</v>
      </c>
      <c r="BB23" s="4">
        <v>8.8976999999999997E-3</v>
      </c>
      <c r="BC23" s="4">
        <v>8.8999999999999999E-3</v>
      </c>
      <c r="BD23" s="4">
        <v>8.2967000000000006E-3</v>
      </c>
      <c r="BE23" s="4">
        <v>8.5936999999999993E-3</v>
      </c>
      <c r="BF23" s="4">
        <v>8.9686000000000002E-3</v>
      </c>
      <c r="BG23" s="4">
        <v>8.6139000000000007E-3</v>
      </c>
      <c r="BH23" s="4">
        <v>8.4034000000000001E-3</v>
      </c>
      <c r="BI23" s="4">
        <v>7.8437000000000003E-3</v>
      </c>
      <c r="BJ23" s="4">
        <v>7.7221E-3</v>
      </c>
      <c r="BK23" s="4">
        <v>7.8022999999999999E-3</v>
      </c>
      <c r="BL23" s="4">
        <v>7.3574000000000001E-3</v>
      </c>
      <c r="BM23" s="4">
        <v>7.8015999999999997E-3</v>
      </c>
      <c r="BN23" s="4">
        <v>7.8843999999999997E-3</v>
      </c>
      <c r="BO23" s="4">
        <v>7.3007000000000002E-3</v>
      </c>
      <c r="BP23" s="4">
        <v>7.3022E-3</v>
      </c>
      <c r="BQ23" s="4">
        <v>7.5985000000000002E-3</v>
      </c>
      <c r="BR23" s="4">
        <v>7.1953E-3</v>
      </c>
      <c r="BS23" s="4">
        <v>7.1000000000000004E-3</v>
      </c>
      <c r="BT23" s="4">
        <v>6.7007000000000004E-3</v>
      </c>
      <c r="BU23" s="4">
        <v>6.8507000000000004E-3</v>
      </c>
      <c r="BV23" s="4">
        <v>6.698E-3</v>
      </c>
      <c r="BW23" s="4">
        <v>6.4958999999999998E-3</v>
      </c>
      <c r="BX23" s="4">
        <v>6.6074000000000003E-3</v>
      </c>
      <c r="BY23" s="4">
        <v>6.4006000000000002E-3</v>
      </c>
      <c r="BZ23" s="4">
        <v>6.7796999999999996E-3</v>
      </c>
      <c r="CA23" s="4">
        <v>6.5979999999999997E-3</v>
      </c>
      <c r="CB23" s="4">
        <v>6.5161999999999998E-3</v>
      </c>
      <c r="CC23" s="4">
        <v>5.9588000000000002E-3</v>
      </c>
      <c r="CD23" s="4">
        <v>6.4006000000000002E-3</v>
      </c>
      <c r="CE23" s="4">
        <v>5.9284000000000003E-3</v>
      </c>
      <c r="CF23" s="4">
        <v>6.1006999999999997E-3</v>
      </c>
      <c r="CG23" s="4">
        <v>5.8016999999999999E-3</v>
      </c>
      <c r="CH23" s="4">
        <v>5.6648999999999996E-3</v>
      </c>
      <c r="CI23" s="4">
        <v>5.8371999999999999E-3</v>
      </c>
      <c r="CJ23" s="4">
        <v>5.6994000000000003E-3</v>
      </c>
      <c r="CK23" s="4">
        <v>5.1177999999999996E-3</v>
      </c>
      <c r="CL23" s="4">
        <v>5.0010000000000002E-3</v>
      </c>
      <c r="CM23" s="4">
        <v>5.4989000000000001E-3</v>
      </c>
      <c r="CN23" s="4">
        <v>5.1784999999999999E-3</v>
      </c>
      <c r="CO23" s="4">
        <v>4.901E-3</v>
      </c>
      <c r="CP23" s="4">
        <v>5.0568999999999996E-3</v>
      </c>
      <c r="CQ23" s="4">
        <v>4.6211000000000004E-3</v>
      </c>
      <c r="CR23" s="4">
        <v>4.5999999999999999E-3</v>
      </c>
      <c r="CS23" s="4">
        <v>5.0568999999999996E-3</v>
      </c>
      <c r="CT23" s="4">
        <v>4.6211000000000004E-3</v>
      </c>
      <c r="CU23" s="4">
        <v>4.5991000000000001E-3</v>
      </c>
      <c r="CV23" s="4">
        <v>4.7225000000000001E-3</v>
      </c>
      <c r="CW23" s="4">
        <v>4.8989999999999997E-3</v>
      </c>
      <c r="CX23" s="2"/>
    </row>
    <row r="24" spans="1:102" ht="10">
      <c r="A24" s="5">
        <v>19</v>
      </c>
      <c r="B24" s="4">
        <v>1.8697399999999999E-2</v>
      </c>
      <c r="C24" s="4">
        <v>1.7754900000000001E-2</v>
      </c>
      <c r="D24" s="4">
        <v>1.7692900000000001E-2</v>
      </c>
      <c r="E24" s="4">
        <v>1.79069E-2</v>
      </c>
      <c r="F24" s="4">
        <v>1.7795499999999999E-2</v>
      </c>
      <c r="G24" s="4">
        <v>1.7193099999999999E-2</v>
      </c>
      <c r="H24" s="4">
        <v>1.64172E-2</v>
      </c>
      <c r="I24" s="4">
        <v>1.6427400000000002E-2</v>
      </c>
      <c r="J24" s="4">
        <v>1.5801599999999999E-2</v>
      </c>
      <c r="K24" s="4">
        <v>1.5667299999999999E-2</v>
      </c>
      <c r="L24" s="4">
        <v>1.5353199999999999E-2</v>
      </c>
      <c r="M24" s="4">
        <v>1.5698400000000001E-2</v>
      </c>
      <c r="N24" s="4">
        <v>1.6093E-2</v>
      </c>
      <c r="O24" s="4">
        <v>1.4301400000000001E-2</v>
      </c>
      <c r="P24" s="4">
        <v>1.4826199999999999E-2</v>
      </c>
      <c r="Q24" s="4">
        <v>1.55862E-2</v>
      </c>
      <c r="R24" s="4">
        <v>1.38069E-2</v>
      </c>
      <c r="S24" s="4">
        <v>1.49985E-2</v>
      </c>
      <c r="T24" s="4">
        <v>1.41473E-2</v>
      </c>
      <c r="U24" s="4">
        <v>1.3899999999999999E-2</v>
      </c>
      <c r="V24" s="4">
        <v>1.4116800000000001E-2</v>
      </c>
      <c r="W24" s="4">
        <v>1.35695E-2</v>
      </c>
      <c r="X24" s="4">
        <v>1.4301400000000001E-2</v>
      </c>
      <c r="Y24" s="4">
        <v>1.35087E-2</v>
      </c>
      <c r="Z24" s="4">
        <v>1.29412E-2</v>
      </c>
      <c r="AA24" s="4">
        <v>1.35041E-2</v>
      </c>
      <c r="AB24" s="4">
        <v>1.25662E-2</v>
      </c>
      <c r="AC24" s="4">
        <v>1.2601299999999999E-2</v>
      </c>
      <c r="AD24" s="4">
        <v>1.2840000000000001E-2</v>
      </c>
      <c r="AE24" s="4">
        <v>1.25025E-2</v>
      </c>
      <c r="AF24" s="4">
        <v>1.20012E-2</v>
      </c>
      <c r="AG24" s="4">
        <v>1.1927800000000001E-2</v>
      </c>
      <c r="AH24" s="4">
        <v>1.19582E-2</v>
      </c>
      <c r="AI24" s="4">
        <v>1.1694700000000001E-2</v>
      </c>
      <c r="AJ24" s="4">
        <v>1.1498899999999999E-2</v>
      </c>
      <c r="AK24" s="4">
        <v>1.10765E-2</v>
      </c>
      <c r="AL24" s="4">
        <v>1.04E-2</v>
      </c>
      <c r="AM24" s="4">
        <v>1.1188200000000001E-2</v>
      </c>
      <c r="AN24" s="4">
        <v>1.11044E-2</v>
      </c>
      <c r="AO24" s="4">
        <v>1.03164E-2</v>
      </c>
      <c r="AP24" s="4">
        <v>1.0569800000000001E-2</v>
      </c>
      <c r="AQ24" s="4">
        <v>9.2999999999999992E-3</v>
      </c>
      <c r="AR24" s="4">
        <v>1.02658E-2</v>
      </c>
      <c r="AS24" s="4">
        <v>9.8400999999999992E-3</v>
      </c>
      <c r="AT24" s="4">
        <v>1.07011E-2</v>
      </c>
      <c r="AU24" s="4">
        <v>1.0101000000000001E-2</v>
      </c>
      <c r="AV24" s="4">
        <v>1.02051E-2</v>
      </c>
      <c r="AW24" s="4">
        <v>9.5028999999999999E-3</v>
      </c>
      <c r="AX24" s="4">
        <v>9.6475999999999992E-3</v>
      </c>
      <c r="AY24" s="4">
        <v>9.4144999999999993E-3</v>
      </c>
      <c r="AZ24" s="4">
        <v>9.1991E-3</v>
      </c>
      <c r="BA24" s="4">
        <v>9.2321E-3</v>
      </c>
      <c r="BB24" s="4">
        <v>9.3536999999999995E-3</v>
      </c>
      <c r="BC24" s="4">
        <v>8.9999999999999993E-3</v>
      </c>
      <c r="BD24" s="4">
        <v>9.1962999999999993E-3</v>
      </c>
      <c r="BE24" s="4">
        <v>8.1174000000000003E-3</v>
      </c>
      <c r="BF24" s="4">
        <v>8.6849000000000006E-3</v>
      </c>
      <c r="BG24" s="4">
        <v>8.3503999999999991E-3</v>
      </c>
      <c r="BH24" s="4">
        <v>8.1031999999999996E-3</v>
      </c>
      <c r="BI24" s="4">
        <v>7.7727999999999998E-3</v>
      </c>
      <c r="BJ24" s="4">
        <v>8.0970999999999994E-3</v>
      </c>
      <c r="BK24" s="4">
        <v>7.6023000000000002E-3</v>
      </c>
      <c r="BL24" s="4">
        <v>7.3777000000000001E-3</v>
      </c>
      <c r="BM24" s="4">
        <v>7.9015999999999999E-3</v>
      </c>
      <c r="BN24" s="4">
        <v>7.6715999999999998E-3</v>
      </c>
      <c r="BO24" s="4">
        <v>7.4006999999999996E-3</v>
      </c>
      <c r="BP24" s="4">
        <v>7.6023000000000002E-3</v>
      </c>
      <c r="BQ24" s="4">
        <v>6.9985999999999998E-3</v>
      </c>
      <c r="BR24" s="4">
        <v>7.2459000000000004E-3</v>
      </c>
      <c r="BS24" s="4">
        <v>6.4000000000000003E-3</v>
      </c>
      <c r="BT24" s="4">
        <v>7.1006999999999997E-3</v>
      </c>
      <c r="BU24" s="4">
        <v>6.8710000000000004E-3</v>
      </c>
      <c r="BV24" s="4">
        <v>6.1980999999999998E-3</v>
      </c>
      <c r="BW24" s="4">
        <v>7.1850000000000004E-3</v>
      </c>
      <c r="BX24" s="4">
        <v>7.0736000000000002E-3</v>
      </c>
      <c r="BY24" s="4">
        <v>6.3006E-3</v>
      </c>
      <c r="BZ24" s="4">
        <v>6.6175000000000001E-3</v>
      </c>
      <c r="CA24" s="4">
        <v>6.8979000000000002E-3</v>
      </c>
      <c r="CB24" s="4">
        <v>6.2627999999999998E-3</v>
      </c>
      <c r="CC24" s="4">
        <v>6.0905999999999998E-3</v>
      </c>
      <c r="CD24" s="4">
        <v>6.1006000000000003E-3</v>
      </c>
      <c r="CE24" s="4">
        <v>6.1310999999999996E-3</v>
      </c>
      <c r="CF24" s="4">
        <v>5.6243999999999999E-3</v>
      </c>
      <c r="CG24" s="4">
        <v>5.9017999999999996E-3</v>
      </c>
      <c r="CH24" s="4">
        <v>6.3134999999999997E-3</v>
      </c>
      <c r="CI24" s="4">
        <v>6.0095000000000001E-3</v>
      </c>
      <c r="CJ24" s="4">
        <v>5.2995000000000004E-3</v>
      </c>
      <c r="CK24" s="4">
        <v>5.2697999999999998E-3</v>
      </c>
      <c r="CL24" s="4">
        <v>5.7010999999999997E-3</v>
      </c>
      <c r="CM24" s="4">
        <v>5.4989000000000001E-3</v>
      </c>
      <c r="CN24" s="4">
        <v>4.9353000000000001E-3</v>
      </c>
      <c r="CO24" s="4">
        <v>5.3011000000000004E-3</v>
      </c>
      <c r="CP24" s="4">
        <v>5.3001000000000003E-3</v>
      </c>
      <c r="CQ24" s="4">
        <v>4.8542000000000004E-3</v>
      </c>
      <c r="CR24" s="4">
        <v>4.7000000000000002E-3</v>
      </c>
      <c r="CS24" s="4">
        <v>4.9454E-3</v>
      </c>
      <c r="CT24" s="4">
        <v>4.5704999999999999E-3</v>
      </c>
      <c r="CU24" s="4">
        <v>4.6991000000000003E-3</v>
      </c>
      <c r="CV24" s="4">
        <v>5.0061999999999997E-3</v>
      </c>
      <c r="CW24" s="4">
        <v>4.4990999999999998E-3</v>
      </c>
      <c r="CX24" s="2"/>
    </row>
    <row r="25" spans="1:102" ht="10">
      <c r="A25" s="5">
        <v>20</v>
      </c>
      <c r="B25" s="4">
        <v>1.8504900000000001E-2</v>
      </c>
      <c r="C25" s="4">
        <v>1.78765E-2</v>
      </c>
      <c r="D25" s="4">
        <v>1.77929E-2</v>
      </c>
      <c r="E25" s="4">
        <v>1.7775200000000001E-2</v>
      </c>
      <c r="F25" s="4">
        <v>1.6751700000000001E-2</v>
      </c>
      <c r="G25" s="4">
        <v>1.6693300000000001E-2</v>
      </c>
      <c r="H25" s="4">
        <v>1.6194299999999998E-2</v>
      </c>
      <c r="I25" s="4">
        <v>1.66199E-2</v>
      </c>
      <c r="J25" s="4">
        <v>1.5901599999999998E-2</v>
      </c>
      <c r="K25" s="4">
        <v>1.5576100000000001E-2</v>
      </c>
      <c r="L25" s="4">
        <v>1.5566E-2</v>
      </c>
      <c r="M25" s="4">
        <v>1.55984E-2</v>
      </c>
      <c r="N25" s="4">
        <v>1.53025E-2</v>
      </c>
      <c r="O25" s="4">
        <v>1.57016E-2</v>
      </c>
      <c r="P25" s="4">
        <v>1.44411E-2</v>
      </c>
      <c r="Q25" s="4">
        <v>1.54342E-2</v>
      </c>
      <c r="R25" s="4">
        <v>1.36068E-2</v>
      </c>
      <c r="S25" s="4">
        <v>1.43295E-2</v>
      </c>
      <c r="T25" s="4">
        <v>1.48871E-2</v>
      </c>
      <c r="U25" s="4">
        <v>1.41E-2</v>
      </c>
      <c r="V25" s="4">
        <v>1.36405E-2</v>
      </c>
      <c r="W25" s="4">
        <v>1.34681E-2</v>
      </c>
      <c r="X25" s="4">
        <v>1.3501300000000001E-2</v>
      </c>
      <c r="Y25" s="4">
        <v>1.3518799999999999E-2</v>
      </c>
      <c r="Z25" s="4">
        <v>1.30324E-2</v>
      </c>
      <c r="AA25" s="4">
        <v>1.3003900000000001E-2</v>
      </c>
      <c r="AB25" s="4">
        <v>1.25459E-2</v>
      </c>
      <c r="AC25" s="4">
        <v>1.25013E-2</v>
      </c>
      <c r="AD25" s="4">
        <v>1.21914E-2</v>
      </c>
      <c r="AE25" s="4">
        <v>1.25025E-2</v>
      </c>
      <c r="AF25" s="4">
        <v>1.2601299999999999E-2</v>
      </c>
      <c r="AG25" s="4">
        <v>1.21507E-2</v>
      </c>
      <c r="AH25" s="4">
        <v>1.1826400000000001E-2</v>
      </c>
      <c r="AI25" s="4">
        <v>1.2120300000000001E-2</v>
      </c>
      <c r="AJ25" s="4">
        <v>1.13989E-2</v>
      </c>
      <c r="AK25" s="4">
        <v>1.0965000000000001E-2</v>
      </c>
      <c r="AL25" s="4">
        <v>1.0999999999999999E-2</v>
      </c>
      <c r="AM25" s="4">
        <v>1.1461799999999999E-2</v>
      </c>
      <c r="AN25" s="4">
        <v>1.0604199999999999E-2</v>
      </c>
      <c r="AO25" s="4">
        <v>1.0884E-2</v>
      </c>
      <c r="AP25" s="4">
        <v>1.0661E-2</v>
      </c>
      <c r="AQ25" s="4">
        <v>9.9000000000000008E-3</v>
      </c>
      <c r="AR25" s="4">
        <v>1.04583E-2</v>
      </c>
      <c r="AS25" s="4">
        <v>9.6780000000000008E-3</v>
      </c>
      <c r="AT25" s="4">
        <v>9.6010000000000002E-3</v>
      </c>
      <c r="AU25" s="4">
        <v>1.0000999999999999E-2</v>
      </c>
      <c r="AV25" s="4">
        <v>9.5767999999999999E-3</v>
      </c>
      <c r="AW25" s="4">
        <v>1.0003E-2</v>
      </c>
      <c r="AX25" s="4">
        <v>9.5259999999999997E-3</v>
      </c>
      <c r="AY25" s="4">
        <v>9.0092000000000002E-3</v>
      </c>
      <c r="AZ25" s="4">
        <v>8.7991000000000007E-3</v>
      </c>
      <c r="BA25" s="4">
        <v>8.6949999999999996E-3</v>
      </c>
      <c r="BB25" s="4">
        <v>8.8672999999999998E-3</v>
      </c>
      <c r="BC25" s="4">
        <v>8.6E-3</v>
      </c>
      <c r="BD25" s="4">
        <v>9.0963999999999993E-3</v>
      </c>
      <c r="BE25" s="4">
        <v>8.9584999999999994E-3</v>
      </c>
      <c r="BF25" s="4">
        <v>8.8976999999999997E-3</v>
      </c>
      <c r="BG25" s="4">
        <v>8.7761000000000002E-3</v>
      </c>
      <c r="BH25" s="4">
        <v>8.2033000000000002E-3</v>
      </c>
      <c r="BI25" s="4">
        <v>8.4314999999999998E-3</v>
      </c>
      <c r="BJ25" s="4">
        <v>7.8335999999999996E-3</v>
      </c>
      <c r="BK25" s="4">
        <v>7.9024000000000004E-3</v>
      </c>
      <c r="BL25" s="4">
        <v>7.8843999999999997E-3</v>
      </c>
      <c r="BM25" s="4">
        <v>7.7015E-3</v>
      </c>
      <c r="BN25" s="4">
        <v>7.5398000000000001E-3</v>
      </c>
      <c r="BO25" s="4">
        <v>7.6007999999999996E-3</v>
      </c>
      <c r="BP25" s="4">
        <v>7.8022999999999999E-3</v>
      </c>
      <c r="BQ25" s="4">
        <v>7.0986E-3</v>
      </c>
      <c r="BR25" s="4">
        <v>7.0330999999999996E-3</v>
      </c>
      <c r="BS25" s="4">
        <v>7.3000000000000001E-3</v>
      </c>
      <c r="BT25" s="4">
        <v>7.2007E-3</v>
      </c>
      <c r="BU25" s="4">
        <v>7.2661999999999996E-3</v>
      </c>
      <c r="BV25" s="4">
        <v>6.9978999999999996E-3</v>
      </c>
      <c r="BW25" s="4">
        <v>6.2729999999999999E-3</v>
      </c>
      <c r="BX25" s="4">
        <v>6.4857999999999999E-3</v>
      </c>
      <c r="BY25" s="4">
        <v>6.9007000000000001E-3</v>
      </c>
      <c r="BZ25" s="4">
        <v>6.5668999999999996E-3</v>
      </c>
      <c r="CA25" s="4">
        <v>6.4980999999999997E-3</v>
      </c>
      <c r="CB25" s="4">
        <v>6.3743000000000003E-3</v>
      </c>
      <c r="CC25" s="4">
        <v>6.1818000000000003E-3</v>
      </c>
      <c r="CD25" s="4">
        <v>6.3006E-3</v>
      </c>
      <c r="CE25" s="4">
        <v>6.2627999999999998E-3</v>
      </c>
      <c r="CF25" s="4">
        <v>6.0095000000000001E-3</v>
      </c>
      <c r="CG25" s="4">
        <v>6.1018000000000001E-3</v>
      </c>
      <c r="CH25" s="4">
        <v>5.4013999999999998E-3</v>
      </c>
      <c r="CI25" s="4">
        <v>5.5535000000000003E-3</v>
      </c>
      <c r="CJ25" s="4">
        <v>5.7993999999999997E-3</v>
      </c>
      <c r="CK25" s="4">
        <v>5.4825999999999998E-3</v>
      </c>
      <c r="CL25" s="4">
        <v>5.8012000000000003E-3</v>
      </c>
      <c r="CM25" s="4">
        <v>5.3988999999999999E-3</v>
      </c>
      <c r="CN25" s="4">
        <v>5.1987999999999999E-3</v>
      </c>
      <c r="CO25" s="4">
        <v>5.8012000000000003E-3</v>
      </c>
      <c r="CP25" s="4">
        <v>5.0467999999999997E-3</v>
      </c>
      <c r="CQ25" s="4">
        <v>4.7123E-3</v>
      </c>
      <c r="CR25" s="4">
        <v>4.8999999999999998E-3</v>
      </c>
      <c r="CS25" s="4">
        <v>5.0873000000000003E-3</v>
      </c>
      <c r="CT25" s="4">
        <v>4.9858999999999997E-3</v>
      </c>
      <c r="CU25" s="4">
        <v>5.1989999999999996E-3</v>
      </c>
      <c r="CV25" s="4">
        <v>4.8947000000000001E-3</v>
      </c>
      <c r="CW25" s="4">
        <v>4.5991000000000001E-3</v>
      </c>
      <c r="CX25" s="2"/>
    </row>
    <row r="26" spans="1:102" ht="10">
      <c r="A26" s="5">
        <v>21</v>
      </c>
      <c r="B26" s="4">
        <v>1.75523E-2</v>
      </c>
      <c r="C26" s="4">
        <v>1.7278600000000002E-2</v>
      </c>
      <c r="D26" s="4">
        <v>1.77929E-2</v>
      </c>
      <c r="E26" s="4">
        <v>1.7410399999999999E-2</v>
      </c>
      <c r="F26" s="4">
        <v>1.6336199999999999E-2</v>
      </c>
      <c r="G26" s="4">
        <v>1.7493000000000002E-2</v>
      </c>
      <c r="H26" s="4">
        <v>1.6153799999999999E-2</v>
      </c>
      <c r="I26" s="4">
        <v>1.6640200000000001E-2</v>
      </c>
      <c r="J26" s="4">
        <v>1.6501700000000001E-2</v>
      </c>
      <c r="K26" s="4">
        <v>1.6082800000000001E-2</v>
      </c>
      <c r="L26" s="4">
        <v>1.56268E-2</v>
      </c>
      <c r="M26" s="4">
        <v>1.6298400000000001E-2</v>
      </c>
      <c r="N26" s="4">
        <v>1.6001700000000001E-2</v>
      </c>
      <c r="O26" s="4">
        <v>1.5801599999999999E-2</v>
      </c>
      <c r="P26" s="4">
        <v>1.47654E-2</v>
      </c>
      <c r="Q26" s="4">
        <v>1.50086E-2</v>
      </c>
      <c r="R26" s="4">
        <v>1.3906999999999999E-2</v>
      </c>
      <c r="S26" s="4">
        <v>1.43295E-2</v>
      </c>
      <c r="T26" s="4">
        <v>1.4795900000000001E-2</v>
      </c>
      <c r="U26" s="4">
        <v>1.38E-2</v>
      </c>
      <c r="V26" s="4">
        <v>1.4623499999999999E-2</v>
      </c>
      <c r="W26" s="4">
        <v>1.3255299999999999E-2</v>
      </c>
      <c r="X26" s="4">
        <v>1.30013E-2</v>
      </c>
      <c r="Y26" s="4">
        <v>1.30425E-2</v>
      </c>
      <c r="Z26" s="4">
        <v>1.2931E-2</v>
      </c>
      <c r="AA26" s="4">
        <v>1.3403999999999999E-2</v>
      </c>
      <c r="AB26" s="4">
        <v>1.28501E-2</v>
      </c>
      <c r="AC26" s="4">
        <v>1.30013E-2</v>
      </c>
      <c r="AD26" s="4">
        <v>1.2981899999999999E-2</v>
      </c>
      <c r="AE26" s="4">
        <v>1.22024E-2</v>
      </c>
      <c r="AF26" s="4">
        <v>1.2101199999999999E-2</v>
      </c>
      <c r="AG26" s="4">
        <v>1.1765599999999999E-2</v>
      </c>
      <c r="AH26" s="4">
        <v>1.20798E-2</v>
      </c>
      <c r="AI26" s="4">
        <v>1.1492E-2</v>
      </c>
      <c r="AJ26" s="4">
        <v>1.08989E-2</v>
      </c>
      <c r="AK26" s="4">
        <v>1.09549E-2</v>
      </c>
      <c r="AL26" s="4">
        <v>1.1299999999999999E-2</v>
      </c>
      <c r="AM26" s="4">
        <v>1.09347E-2</v>
      </c>
      <c r="AN26" s="4">
        <v>1.09044E-2</v>
      </c>
      <c r="AO26" s="4">
        <v>1.1137299999999999E-2</v>
      </c>
      <c r="AP26" s="4">
        <v>1.0134000000000001E-2</v>
      </c>
      <c r="AQ26" s="4">
        <v>1.01E-2</v>
      </c>
      <c r="AR26" s="4">
        <v>1.0357E-2</v>
      </c>
      <c r="AS26" s="4">
        <v>9.7792999999999995E-3</v>
      </c>
      <c r="AT26" s="4">
        <v>1.0401000000000001E-2</v>
      </c>
      <c r="AU26" s="4">
        <v>9.9010000000000001E-3</v>
      </c>
      <c r="AV26" s="4">
        <v>9.6881999999999992E-3</v>
      </c>
      <c r="AW26" s="4">
        <v>9.9030000000000003E-3</v>
      </c>
      <c r="AX26" s="4">
        <v>9.2726000000000006E-3</v>
      </c>
      <c r="AY26" s="4">
        <v>9.1611999999999996E-3</v>
      </c>
      <c r="AZ26" s="4">
        <v>9.3991000000000005E-3</v>
      </c>
      <c r="BA26" s="4">
        <v>8.9686000000000002E-3</v>
      </c>
      <c r="BB26" s="4">
        <v>8.9888999999999993E-3</v>
      </c>
      <c r="BC26" s="4">
        <v>8.8000000000000005E-3</v>
      </c>
      <c r="BD26" s="4">
        <v>8.6964999999999994E-3</v>
      </c>
      <c r="BE26" s="4">
        <v>8.5530999999999992E-3</v>
      </c>
      <c r="BF26" s="4">
        <v>8.1274999999999993E-3</v>
      </c>
      <c r="BG26" s="4">
        <v>8.6139000000000007E-3</v>
      </c>
      <c r="BH26" s="4">
        <v>8.6034000000000006E-3</v>
      </c>
      <c r="BI26" s="4">
        <v>8.2491000000000005E-3</v>
      </c>
      <c r="BJ26" s="4">
        <v>8.0362999999999997E-3</v>
      </c>
      <c r="BK26" s="4">
        <v>8.1023999999999992E-3</v>
      </c>
      <c r="BL26" s="4">
        <v>7.9249000000000003E-3</v>
      </c>
      <c r="BM26" s="4">
        <v>7.9015999999999999E-3</v>
      </c>
      <c r="BN26" s="4">
        <v>7.1345000000000002E-3</v>
      </c>
      <c r="BO26" s="4">
        <v>7.7007999999999998E-3</v>
      </c>
      <c r="BP26" s="4">
        <v>7.7022999999999996E-3</v>
      </c>
      <c r="BQ26" s="4">
        <v>7.5985000000000002E-3</v>
      </c>
      <c r="BR26" s="4">
        <v>7.5601000000000002E-3</v>
      </c>
      <c r="BS26" s="4">
        <v>7.1000000000000004E-3</v>
      </c>
      <c r="BT26" s="4">
        <v>7.1006999999999997E-3</v>
      </c>
      <c r="BU26" s="4">
        <v>6.8101999999999998E-3</v>
      </c>
      <c r="BV26" s="4">
        <v>6.3981000000000003E-3</v>
      </c>
      <c r="BW26" s="4">
        <v>6.9113999999999998E-3</v>
      </c>
      <c r="BX26" s="4">
        <v>6.7999000000000002E-3</v>
      </c>
      <c r="BY26" s="4">
        <v>6.1006000000000003E-3</v>
      </c>
      <c r="BZ26" s="4">
        <v>6.8709000000000001E-3</v>
      </c>
      <c r="CA26" s="4">
        <v>6.2981000000000001E-3</v>
      </c>
      <c r="CB26" s="4">
        <v>6.1818000000000003E-3</v>
      </c>
      <c r="CC26" s="4">
        <v>6.0602E-3</v>
      </c>
      <c r="CD26" s="4">
        <v>5.9005999999999998E-3</v>
      </c>
      <c r="CE26" s="4">
        <v>6.3642000000000004E-3</v>
      </c>
      <c r="CF26" s="4">
        <v>6.3033999999999998E-3</v>
      </c>
      <c r="CG26" s="4">
        <v>6.3019E-3</v>
      </c>
      <c r="CH26" s="4">
        <v>6.2729999999999999E-3</v>
      </c>
      <c r="CI26" s="4">
        <v>5.8271E-3</v>
      </c>
      <c r="CJ26" s="4">
        <v>5.7993999999999997E-3</v>
      </c>
      <c r="CK26" s="4">
        <v>5.5738000000000003E-3</v>
      </c>
      <c r="CL26" s="4">
        <v>5.5011000000000001E-3</v>
      </c>
      <c r="CM26" s="4">
        <v>5.5989000000000004E-3</v>
      </c>
      <c r="CN26" s="4">
        <v>4.7832999999999999E-3</v>
      </c>
      <c r="CO26" s="4">
        <v>5.1009999999999996E-3</v>
      </c>
      <c r="CP26" s="4">
        <v>5.1278000000000001E-3</v>
      </c>
      <c r="CQ26" s="4">
        <v>5.0568999999999996E-3</v>
      </c>
      <c r="CR26" s="4">
        <v>4.5999999999999999E-3</v>
      </c>
      <c r="CS26" s="4">
        <v>4.9454E-3</v>
      </c>
      <c r="CT26" s="4">
        <v>4.7225000000000001E-3</v>
      </c>
      <c r="CU26" s="4">
        <v>4.8989999999999997E-3</v>
      </c>
      <c r="CV26" s="4">
        <v>4.4995E-3</v>
      </c>
      <c r="CW26" s="4">
        <v>4.4990999999999998E-3</v>
      </c>
      <c r="CX26" s="2"/>
    </row>
    <row r="27" spans="1:102" ht="10">
      <c r="A27" s="5">
        <v>22</v>
      </c>
      <c r="B27" s="4">
        <v>1.7400200000000001E-2</v>
      </c>
      <c r="C27" s="4">
        <v>1.7248200000000002E-2</v>
      </c>
      <c r="D27" s="4">
        <v>1.7493000000000002E-2</v>
      </c>
      <c r="E27" s="4">
        <v>1.71976E-2</v>
      </c>
      <c r="F27" s="4">
        <v>1.6670600000000001E-2</v>
      </c>
      <c r="G27" s="4">
        <v>1.6493399999999998E-2</v>
      </c>
      <c r="H27" s="4">
        <v>1.6538799999999999E-2</v>
      </c>
      <c r="I27" s="4">
        <v>1.66503E-2</v>
      </c>
      <c r="J27" s="4">
        <v>1.67017E-2</v>
      </c>
      <c r="K27" s="4">
        <v>1.6184199999999999E-2</v>
      </c>
      <c r="L27" s="4">
        <v>1.5961199999999998E-2</v>
      </c>
      <c r="M27" s="4">
        <v>1.6698299999999999E-2</v>
      </c>
      <c r="N27" s="4">
        <v>1.5758500000000002E-2</v>
      </c>
      <c r="O27" s="4">
        <v>1.51015E-2</v>
      </c>
      <c r="P27" s="4">
        <v>1.4978200000000001E-2</v>
      </c>
      <c r="Q27" s="4">
        <v>1.5059299999999999E-2</v>
      </c>
      <c r="R27" s="4">
        <v>1.4907500000000001E-2</v>
      </c>
      <c r="S27" s="4">
        <v>1.4583E-2</v>
      </c>
      <c r="T27" s="4">
        <v>1.3823E-2</v>
      </c>
      <c r="U27" s="4">
        <v>1.3599999999999999E-2</v>
      </c>
      <c r="V27" s="4">
        <v>1.3853300000000001E-2</v>
      </c>
      <c r="W27" s="4">
        <v>1.37722E-2</v>
      </c>
      <c r="X27" s="4">
        <v>1.39014E-2</v>
      </c>
      <c r="Y27" s="4">
        <v>1.31945E-2</v>
      </c>
      <c r="Z27" s="4">
        <v>1.3326299999999999E-2</v>
      </c>
      <c r="AA27" s="4">
        <v>1.31039E-2</v>
      </c>
      <c r="AB27" s="4">
        <v>1.25662E-2</v>
      </c>
      <c r="AC27" s="4">
        <v>1.2201200000000001E-2</v>
      </c>
      <c r="AD27" s="4">
        <v>1.23941E-2</v>
      </c>
      <c r="AE27" s="4">
        <v>1.20024E-2</v>
      </c>
      <c r="AF27" s="4">
        <v>1.2201200000000001E-2</v>
      </c>
      <c r="AG27" s="4">
        <v>1.15832E-2</v>
      </c>
      <c r="AH27" s="4">
        <v>1.1492E-2</v>
      </c>
      <c r="AI27" s="4">
        <v>1.19379E-2</v>
      </c>
      <c r="AJ27" s="4">
        <v>1.1598799999999999E-2</v>
      </c>
      <c r="AK27" s="4">
        <v>1.1461600000000001E-2</v>
      </c>
      <c r="AL27" s="4">
        <v>1.04E-2</v>
      </c>
      <c r="AM27" s="4">
        <v>1.1066599999999999E-2</v>
      </c>
      <c r="AN27" s="4">
        <v>1.15046E-2</v>
      </c>
      <c r="AO27" s="4">
        <v>1.04279E-2</v>
      </c>
      <c r="AP27" s="4">
        <v>1.10461E-2</v>
      </c>
      <c r="AQ27" s="4">
        <v>1.03E-2</v>
      </c>
      <c r="AR27" s="4">
        <v>9.9314E-3</v>
      </c>
      <c r="AS27" s="4">
        <v>1.0508999999999999E-2</v>
      </c>
      <c r="AT27" s="4">
        <v>9.8010000000000007E-3</v>
      </c>
      <c r="AU27" s="4">
        <v>1.0000999999999999E-2</v>
      </c>
      <c r="AV27" s="4">
        <v>9.9923000000000008E-3</v>
      </c>
      <c r="AW27" s="4">
        <v>1.0003E-2</v>
      </c>
      <c r="AX27" s="4">
        <v>9.4652E-3</v>
      </c>
      <c r="AY27" s="4">
        <v>9.0597999999999998E-3</v>
      </c>
      <c r="AZ27" s="4">
        <v>9.2990999999999994E-3</v>
      </c>
      <c r="BA27" s="4">
        <v>8.9686000000000002E-3</v>
      </c>
      <c r="BB27" s="4">
        <v>9.6171999999999994E-3</v>
      </c>
      <c r="BC27" s="4">
        <v>8.6E-3</v>
      </c>
      <c r="BD27" s="4">
        <v>8.5965999999999994E-3</v>
      </c>
      <c r="BE27" s="4">
        <v>8.4214000000000008E-3</v>
      </c>
      <c r="BF27" s="4">
        <v>8.5430000000000002E-3</v>
      </c>
      <c r="BG27" s="4">
        <v>8.4922999999999995E-3</v>
      </c>
      <c r="BH27" s="4">
        <v>8.2033000000000002E-3</v>
      </c>
      <c r="BI27" s="4">
        <v>8.8570999999999997E-3</v>
      </c>
      <c r="BJ27" s="4">
        <v>7.9552000000000008E-3</v>
      </c>
      <c r="BK27" s="4">
        <v>7.9024000000000004E-3</v>
      </c>
      <c r="BL27" s="4">
        <v>8.0972000000000006E-3</v>
      </c>
      <c r="BM27" s="4">
        <v>7.8015999999999997E-3</v>
      </c>
      <c r="BN27" s="4">
        <v>7.5196000000000004E-3</v>
      </c>
      <c r="BO27" s="4">
        <v>7.2007E-3</v>
      </c>
      <c r="BP27" s="4">
        <v>7.4022000000000003E-3</v>
      </c>
      <c r="BQ27" s="4">
        <v>6.8986000000000004E-3</v>
      </c>
      <c r="BR27" s="4">
        <v>7.3169000000000003E-3</v>
      </c>
      <c r="BS27" s="4">
        <v>6.8999999999999999E-3</v>
      </c>
      <c r="BT27" s="4">
        <v>7.3007000000000002E-3</v>
      </c>
      <c r="BU27" s="4">
        <v>7.0736999999999996E-3</v>
      </c>
      <c r="BV27" s="4">
        <v>6.9978999999999996E-3</v>
      </c>
      <c r="BW27" s="4">
        <v>6.0702999999999998E-3</v>
      </c>
      <c r="BX27" s="4">
        <v>6.6074000000000003E-3</v>
      </c>
      <c r="BY27" s="4">
        <v>6.6007000000000001E-3</v>
      </c>
      <c r="BZ27" s="4">
        <v>6.2323999999999999E-3</v>
      </c>
      <c r="CA27" s="4">
        <v>6.3981000000000003E-3</v>
      </c>
      <c r="CB27" s="4">
        <v>6.0602E-3</v>
      </c>
      <c r="CC27" s="4">
        <v>6.4857999999999999E-3</v>
      </c>
      <c r="CD27" s="4">
        <v>6.4006000000000002E-3</v>
      </c>
      <c r="CE27" s="4">
        <v>6.1108000000000004E-3</v>
      </c>
      <c r="CF27" s="4">
        <v>6.0602E-3</v>
      </c>
      <c r="CG27" s="4">
        <v>6.0017999999999998E-3</v>
      </c>
      <c r="CH27" s="4">
        <v>5.9284000000000003E-3</v>
      </c>
      <c r="CI27" s="4">
        <v>5.9487000000000003E-3</v>
      </c>
      <c r="CJ27" s="4">
        <v>5.6994000000000003E-3</v>
      </c>
      <c r="CK27" s="4">
        <v>5.7562000000000004E-3</v>
      </c>
      <c r="CL27" s="4">
        <v>5.7010999999999997E-3</v>
      </c>
      <c r="CM27" s="4">
        <v>5.1989999999999996E-3</v>
      </c>
      <c r="CN27" s="4">
        <v>5.3001000000000003E-3</v>
      </c>
      <c r="CO27" s="4">
        <v>5.3011000000000004E-3</v>
      </c>
      <c r="CP27" s="4">
        <v>5.1885999999999998E-3</v>
      </c>
      <c r="CQ27" s="4">
        <v>4.8237999999999996E-3</v>
      </c>
      <c r="CR27" s="4">
        <v>4.5999999999999999E-3</v>
      </c>
      <c r="CS27" s="4">
        <v>4.9049000000000002E-3</v>
      </c>
      <c r="CT27" s="4">
        <v>5.0264999999999997E-3</v>
      </c>
      <c r="CU27" s="4">
        <v>4.8989999999999997E-3</v>
      </c>
      <c r="CV27" s="4">
        <v>4.9049000000000002E-3</v>
      </c>
      <c r="CW27" s="4">
        <v>4.4990999999999998E-3</v>
      </c>
      <c r="CX27" s="2"/>
    </row>
    <row r="28" spans="1:102" ht="10">
      <c r="A28" s="5">
        <v>23</v>
      </c>
      <c r="B28" s="4">
        <v>1.7369800000000001E-2</v>
      </c>
      <c r="C28" s="4">
        <v>1.78765E-2</v>
      </c>
      <c r="D28" s="4">
        <v>1.78928E-2</v>
      </c>
      <c r="E28" s="4">
        <v>1.7238099999999999E-2</v>
      </c>
      <c r="F28" s="4">
        <v>1.7207699999999999E-2</v>
      </c>
      <c r="G28" s="4">
        <v>1.77929E-2</v>
      </c>
      <c r="H28" s="4">
        <v>1.6315900000000001E-2</v>
      </c>
      <c r="I28" s="4">
        <v>1.6184199999999999E-2</v>
      </c>
      <c r="J28" s="4">
        <v>1.66017E-2</v>
      </c>
      <c r="K28" s="4">
        <v>1.6549000000000001E-2</v>
      </c>
      <c r="L28" s="4">
        <v>1.61234E-2</v>
      </c>
      <c r="M28" s="4">
        <v>1.6298400000000001E-2</v>
      </c>
      <c r="N28" s="4">
        <v>1.62652E-2</v>
      </c>
      <c r="O28" s="4">
        <v>1.56016E-2</v>
      </c>
      <c r="P28" s="4">
        <v>1.5251799999999999E-2</v>
      </c>
      <c r="Q28" s="4">
        <v>1.55964E-2</v>
      </c>
      <c r="R28" s="4">
        <v>1.4507300000000001E-2</v>
      </c>
      <c r="S28" s="4">
        <v>1.4471400000000001E-2</v>
      </c>
      <c r="T28" s="4">
        <v>1.4633699999999999E-2</v>
      </c>
      <c r="U28" s="4">
        <v>1.44E-2</v>
      </c>
      <c r="V28" s="4">
        <v>1.3650499999999999E-2</v>
      </c>
      <c r="W28" s="4">
        <v>1.30121E-2</v>
      </c>
      <c r="X28" s="4">
        <v>1.3201299999999999E-2</v>
      </c>
      <c r="Y28" s="4">
        <v>1.35999E-2</v>
      </c>
      <c r="Z28" s="4">
        <v>1.37722E-2</v>
      </c>
      <c r="AA28" s="4">
        <v>1.38041E-2</v>
      </c>
      <c r="AB28" s="4">
        <v>1.2991900000000001E-2</v>
      </c>
      <c r="AC28" s="4">
        <v>1.30013E-2</v>
      </c>
      <c r="AD28" s="4">
        <v>1.21104E-2</v>
      </c>
      <c r="AE28" s="4">
        <v>1.2302499999999999E-2</v>
      </c>
      <c r="AF28" s="4">
        <v>1.30013E-2</v>
      </c>
      <c r="AG28" s="4">
        <v>1.16136E-2</v>
      </c>
      <c r="AH28" s="4">
        <v>1.1694700000000001E-2</v>
      </c>
      <c r="AI28" s="4">
        <v>1.1167699999999999E-2</v>
      </c>
      <c r="AJ28" s="4">
        <v>1.0998900000000001E-2</v>
      </c>
      <c r="AK28" s="4">
        <v>1.1431200000000001E-2</v>
      </c>
      <c r="AL28" s="4">
        <v>1.11E-2</v>
      </c>
      <c r="AM28" s="4">
        <v>1.10463E-2</v>
      </c>
      <c r="AN28" s="4">
        <v>1.13045E-2</v>
      </c>
      <c r="AO28" s="4">
        <v>1.05191E-2</v>
      </c>
      <c r="AP28" s="4">
        <v>9.9819999999999996E-3</v>
      </c>
      <c r="AQ28" s="4">
        <v>1.0999999999999999E-2</v>
      </c>
      <c r="AR28" s="4">
        <v>1.1258900000000001E-2</v>
      </c>
      <c r="AS28" s="4">
        <v>9.4955999999999999E-3</v>
      </c>
      <c r="AT28" s="4">
        <v>9.6010000000000002E-3</v>
      </c>
      <c r="AU28" s="4">
        <v>1.0101000000000001E-2</v>
      </c>
      <c r="AV28" s="4">
        <v>9.3842000000000005E-3</v>
      </c>
      <c r="AW28" s="4">
        <v>9.2028000000000006E-3</v>
      </c>
      <c r="AX28" s="4">
        <v>8.9180000000000006E-3</v>
      </c>
      <c r="AY28" s="4">
        <v>8.9180000000000006E-3</v>
      </c>
      <c r="AZ28" s="4">
        <v>8.9990999999999995E-3</v>
      </c>
      <c r="BA28" s="4">
        <v>8.5936999999999993E-3</v>
      </c>
      <c r="BB28" s="4">
        <v>8.3301999999999994E-3</v>
      </c>
      <c r="BC28" s="4">
        <v>8.8999999999999999E-3</v>
      </c>
      <c r="BD28" s="4">
        <v>8.0967999999999995E-3</v>
      </c>
      <c r="BE28" s="4">
        <v>8.5126000000000004E-3</v>
      </c>
      <c r="BF28" s="4">
        <v>8.6645999999999997E-3</v>
      </c>
      <c r="BG28" s="4">
        <v>8.3403000000000001E-3</v>
      </c>
      <c r="BH28" s="4">
        <v>8.6034000000000006E-3</v>
      </c>
      <c r="BI28" s="4">
        <v>7.7323000000000001E-3</v>
      </c>
      <c r="BJ28" s="4">
        <v>7.9147000000000002E-3</v>
      </c>
      <c r="BK28" s="4">
        <v>7.8022999999999999E-3</v>
      </c>
      <c r="BL28" s="4">
        <v>7.9553000000000002E-3</v>
      </c>
      <c r="BM28" s="4">
        <v>7.7015E-3</v>
      </c>
      <c r="BN28" s="4">
        <v>7.8641000000000006E-3</v>
      </c>
      <c r="BO28" s="4">
        <v>7.4006999999999996E-3</v>
      </c>
      <c r="BP28" s="4">
        <v>7.6023000000000002E-3</v>
      </c>
      <c r="BQ28" s="4">
        <v>7.3984999999999997E-3</v>
      </c>
      <c r="BR28" s="4">
        <v>7.3777000000000001E-3</v>
      </c>
      <c r="BS28" s="4">
        <v>7.0000000000000001E-3</v>
      </c>
      <c r="BT28" s="4">
        <v>6.8006999999999998E-3</v>
      </c>
      <c r="BU28" s="4">
        <v>6.5871999999999997E-3</v>
      </c>
      <c r="BV28" s="4">
        <v>6.8979000000000002E-3</v>
      </c>
      <c r="BW28" s="4">
        <v>7.3268999999999999E-3</v>
      </c>
      <c r="BX28" s="4">
        <v>6.1513999999999996E-3</v>
      </c>
      <c r="BY28" s="4">
        <v>6.8006999999999998E-3</v>
      </c>
      <c r="BZ28" s="4">
        <v>6.9013E-3</v>
      </c>
      <c r="CA28" s="4">
        <v>5.9982000000000004E-3</v>
      </c>
      <c r="CB28" s="4">
        <v>6.1513999999999996E-3</v>
      </c>
      <c r="CC28" s="4">
        <v>5.9791000000000002E-3</v>
      </c>
      <c r="CD28" s="4">
        <v>6.2005999999999997E-3</v>
      </c>
      <c r="CE28" s="4">
        <v>5.7663000000000002E-3</v>
      </c>
      <c r="CF28" s="4">
        <v>6.3743000000000003E-3</v>
      </c>
      <c r="CG28" s="4">
        <v>5.7016999999999997E-3</v>
      </c>
      <c r="CH28" s="4">
        <v>6.0298000000000001E-3</v>
      </c>
      <c r="CI28" s="4">
        <v>6.0196E-3</v>
      </c>
      <c r="CJ28" s="4">
        <v>5.7993999999999997E-3</v>
      </c>
      <c r="CK28" s="4">
        <v>5.7663999999999997E-3</v>
      </c>
      <c r="CL28" s="4">
        <v>5.5011000000000001E-3</v>
      </c>
      <c r="CM28" s="4">
        <v>5.0990000000000002E-3</v>
      </c>
      <c r="CN28" s="4">
        <v>5.5433000000000001E-3</v>
      </c>
      <c r="CO28" s="4">
        <v>5.1009999999999996E-3</v>
      </c>
      <c r="CP28" s="4">
        <v>4.8745000000000004E-3</v>
      </c>
      <c r="CQ28" s="4">
        <v>4.9657E-3</v>
      </c>
      <c r="CR28" s="4">
        <v>4.5999999999999999E-3</v>
      </c>
      <c r="CS28" s="4">
        <v>4.5805999999999998E-3</v>
      </c>
      <c r="CT28" s="4">
        <v>4.9960999999999998E-3</v>
      </c>
      <c r="CU28" s="4">
        <v>4.2991000000000001E-3</v>
      </c>
      <c r="CV28" s="4">
        <v>4.5602999999999998E-3</v>
      </c>
      <c r="CW28" s="4">
        <v>4.5991000000000001E-3</v>
      </c>
      <c r="CX28" s="2"/>
    </row>
    <row r="29" spans="1:102" ht="10">
      <c r="A29" s="5">
        <v>24</v>
      </c>
      <c r="B29" s="4">
        <v>1.7481300000000002E-2</v>
      </c>
      <c r="C29" s="4">
        <v>1.7754900000000001E-2</v>
      </c>
      <c r="D29" s="4">
        <v>1.7392999999999999E-2</v>
      </c>
      <c r="E29" s="4">
        <v>1.6751700000000001E-2</v>
      </c>
      <c r="F29" s="4">
        <v>1.7045500000000002E-2</v>
      </c>
      <c r="G29" s="4">
        <v>1.7193099999999999E-2</v>
      </c>
      <c r="H29" s="4">
        <v>1.7531999999999999E-2</v>
      </c>
      <c r="I29" s="4">
        <v>1.7207699999999999E-2</v>
      </c>
      <c r="J29" s="4">
        <v>1.6401599999999999E-2</v>
      </c>
      <c r="K29" s="4">
        <v>1.6508399999999999E-2</v>
      </c>
      <c r="L29" s="4">
        <v>1.67922E-2</v>
      </c>
      <c r="M29" s="4">
        <v>1.5998399999999999E-2</v>
      </c>
      <c r="N29" s="4">
        <v>1.5697699999999998E-2</v>
      </c>
      <c r="O29" s="4">
        <v>1.54015E-2</v>
      </c>
      <c r="P29" s="4">
        <v>1.5697699999999998E-2</v>
      </c>
      <c r="Q29" s="4">
        <v>1.47958E-2</v>
      </c>
      <c r="R29" s="4">
        <v>1.50075E-2</v>
      </c>
      <c r="S29" s="4">
        <v>1.54241E-2</v>
      </c>
      <c r="T29" s="4">
        <v>1.4562800000000001E-2</v>
      </c>
      <c r="U29" s="4">
        <v>1.44E-2</v>
      </c>
      <c r="V29" s="4">
        <v>1.42992E-2</v>
      </c>
      <c r="W29" s="4">
        <v>1.45019E-2</v>
      </c>
      <c r="X29" s="4">
        <v>1.4001400000000001E-2</v>
      </c>
      <c r="Y29" s="4">
        <v>1.37722E-2</v>
      </c>
      <c r="Z29" s="4">
        <v>1.32046E-2</v>
      </c>
      <c r="AA29" s="4">
        <v>1.3204E-2</v>
      </c>
      <c r="AB29" s="4">
        <v>1.28805E-2</v>
      </c>
      <c r="AC29" s="4">
        <v>1.27013E-2</v>
      </c>
      <c r="AD29" s="4">
        <v>1.1988800000000001E-2</v>
      </c>
      <c r="AE29" s="4">
        <v>1.2302499999999999E-2</v>
      </c>
      <c r="AF29" s="4">
        <v>1.1901200000000001E-2</v>
      </c>
      <c r="AG29" s="4">
        <v>1.1836599999999999E-2</v>
      </c>
      <c r="AH29" s="4">
        <v>1.1492E-2</v>
      </c>
      <c r="AI29" s="4">
        <v>1.17453E-2</v>
      </c>
      <c r="AJ29" s="4">
        <v>1.10989E-2</v>
      </c>
      <c r="AK29" s="4">
        <v>1.0671099999999999E-2</v>
      </c>
      <c r="AL29" s="4">
        <v>1.11E-2</v>
      </c>
      <c r="AM29" s="4">
        <v>1.07422E-2</v>
      </c>
      <c r="AN29" s="4">
        <v>1.0404200000000001E-2</v>
      </c>
      <c r="AO29" s="4">
        <v>1.0640699999999999E-2</v>
      </c>
      <c r="AP29" s="4">
        <v>9.9314E-3</v>
      </c>
      <c r="AQ29" s="4">
        <v>1.01E-2</v>
      </c>
      <c r="AR29" s="4">
        <v>9.6171999999999994E-3</v>
      </c>
      <c r="AS29" s="4">
        <v>1.00023E-2</v>
      </c>
      <c r="AT29" s="4">
        <v>9.4009000000000002E-3</v>
      </c>
      <c r="AU29" s="4">
        <v>9.8010000000000007E-3</v>
      </c>
      <c r="AV29" s="4">
        <v>9.7692999999999999E-3</v>
      </c>
      <c r="AW29" s="4">
        <v>8.7025999999999996E-3</v>
      </c>
      <c r="AX29" s="4">
        <v>9.3030000000000005E-3</v>
      </c>
      <c r="AY29" s="4">
        <v>9.3740000000000004E-3</v>
      </c>
      <c r="AZ29" s="4">
        <v>8.9990999999999995E-3</v>
      </c>
      <c r="BA29" s="4">
        <v>8.8166000000000008E-3</v>
      </c>
      <c r="BB29" s="4">
        <v>9.1307999999999997E-3</v>
      </c>
      <c r="BC29" s="4">
        <v>8.6999999999999994E-3</v>
      </c>
      <c r="BD29" s="4">
        <v>8.6964999999999994E-3</v>
      </c>
      <c r="BE29" s="4">
        <v>8.9584999999999994E-3</v>
      </c>
      <c r="BF29" s="4">
        <v>8.3707E-3</v>
      </c>
      <c r="BG29" s="4">
        <v>9.3232999999999996E-3</v>
      </c>
      <c r="BH29" s="4">
        <v>7.4029999999999999E-3</v>
      </c>
      <c r="BI29" s="4">
        <v>8.1274999999999993E-3</v>
      </c>
      <c r="BJ29" s="4">
        <v>8.1174000000000003E-3</v>
      </c>
      <c r="BK29" s="4">
        <v>8.0023999999999998E-3</v>
      </c>
      <c r="BL29" s="4">
        <v>7.4080999999999999E-3</v>
      </c>
      <c r="BM29" s="4">
        <v>7.9015999999999999E-3</v>
      </c>
      <c r="BN29" s="4">
        <v>7.4993000000000004E-3</v>
      </c>
      <c r="BO29" s="4">
        <v>7.4006999999999996E-3</v>
      </c>
      <c r="BP29" s="4">
        <v>7.7022999999999996E-3</v>
      </c>
      <c r="BQ29" s="4">
        <v>7.4985E-3</v>
      </c>
      <c r="BR29" s="4">
        <v>7.1850999999999998E-3</v>
      </c>
      <c r="BS29" s="4">
        <v>6.7000000000000002E-3</v>
      </c>
      <c r="BT29" s="4">
        <v>7.1006999999999997E-3</v>
      </c>
      <c r="BU29" s="4">
        <v>6.4757E-3</v>
      </c>
      <c r="BV29" s="4">
        <v>6.7980000000000002E-3</v>
      </c>
      <c r="BW29" s="4">
        <v>6.8506000000000001E-3</v>
      </c>
      <c r="BX29" s="4">
        <v>6.8202000000000002E-3</v>
      </c>
      <c r="BY29" s="4">
        <v>7.0007000000000003E-3</v>
      </c>
      <c r="BZ29" s="4">
        <v>6.7898000000000003E-3</v>
      </c>
      <c r="CA29" s="4">
        <v>6.2981000000000001E-3</v>
      </c>
      <c r="CB29" s="4">
        <v>6.0702999999999998E-3</v>
      </c>
      <c r="CC29" s="4">
        <v>6.0702999999999998E-3</v>
      </c>
      <c r="CD29" s="4">
        <v>6.0006E-3</v>
      </c>
      <c r="CE29" s="4">
        <v>6.202E-3</v>
      </c>
      <c r="CF29" s="4">
        <v>6.1209999999999997E-3</v>
      </c>
      <c r="CG29" s="4">
        <v>5.7016999999999997E-3</v>
      </c>
      <c r="CH29" s="4">
        <v>5.2189999999999997E-3</v>
      </c>
      <c r="CI29" s="4">
        <v>5.3102000000000002E-3</v>
      </c>
      <c r="CJ29" s="4">
        <v>4.9994999999999996E-3</v>
      </c>
      <c r="CK29" s="4">
        <v>5.9284999999999997E-3</v>
      </c>
      <c r="CL29" s="4">
        <v>5.3011000000000004E-3</v>
      </c>
      <c r="CM29" s="4">
        <v>5.1989999999999996E-3</v>
      </c>
      <c r="CN29" s="4">
        <v>4.9657E-3</v>
      </c>
      <c r="CO29" s="4">
        <v>5.2009999999999999E-3</v>
      </c>
      <c r="CP29" s="4">
        <v>5.2798000000000003E-3</v>
      </c>
      <c r="CQ29" s="4">
        <v>5.0467999999999997E-3</v>
      </c>
      <c r="CR29" s="4">
        <v>5.0000000000000001E-3</v>
      </c>
      <c r="CS29" s="4">
        <v>4.9858999999999997E-3</v>
      </c>
      <c r="CT29" s="4">
        <v>4.8339000000000003E-3</v>
      </c>
      <c r="CU29" s="4">
        <v>4.8989999999999997E-3</v>
      </c>
      <c r="CV29" s="4">
        <v>5.0568999999999996E-3</v>
      </c>
      <c r="CW29" s="4">
        <v>4.8989999999999997E-3</v>
      </c>
      <c r="CX29" s="2"/>
    </row>
    <row r="30" spans="1:102" ht="10">
      <c r="A30" s="5">
        <v>25</v>
      </c>
      <c r="B30" s="4">
        <v>1.7461000000000001E-2</v>
      </c>
      <c r="C30" s="4">
        <v>1.72888E-2</v>
      </c>
      <c r="D30" s="4">
        <v>1.77929E-2</v>
      </c>
      <c r="E30" s="4">
        <v>1.7248200000000002E-2</v>
      </c>
      <c r="F30" s="4">
        <v>1.68226E-2</v>
      </c>
      <c r="G30" s="4">
        <v>1.7392999999999999E-2</v>
      </c>
      <c r="H30" s="4">
        <v>1.7076000000000001E-2</v>
      </c>
      <c r="I30" s="4">
        <v>1.7045500000000002E-2</v>
      </c>
      <c r="J30" s="4">
        <v>1.6301599999999999E-2</v>
      </c>
      <c r="K30" s="4">
        <v>1.6093E-2</v>
      </c>
      <c r="L30" s="4">
        <v>1.5981499999999999E-2</v>
      </c>
      <c r="M30" s="4">
        <v>1.6198400000000002E-2</v>
      </c>
      <c r="N30" s="4">
        <v>1.58599E-2</v>
      </c>
      <c r="O30" s="4">
        <v>1.56016E-2</v>
      </c>
      <c r="P30" s="4">
        <v>1.5292399999999999E-2</v>
      </c>
      <c r="Q30" s="4">
        <v>1.50086E-2</v>
      </c>
      <c r="R30" s="4">
        <v>1.56078E-2</v>
      </c>
      <c r="S30" s="4">
        <v>1.48667E-2</v>
      </c>
      <c r="T30" s="4">
        <v>1.50796E-2</v>
      </c>
      <c r="U30" s="4">
        <v>1.4800000000000001E-2</v>
      </c>
      <c r="V30" s="4">
        <v>1.40459E-2</v>
      </c>
      <c r="W30" s="4">
        <v>1.46438E-2</v>
      </c>
      <c r="X30" s="4">
        <v>1.34013E-2</v>
      </c>
      <c r="Y30" s="4">
        <v>1.3782300000000001E-2</v>
      </c>
      <c r="Z30" s="4">
        <v>1.3387100000000001E-2</v>
      </c>
      <c r="AA30" s="4">
        <v>1.3003900000000001E-2</v>
      </c>
      <c r="AB30" s="4">
        <v>1.2667599999999999E-2</v>
      </c>
      <c r="AC30" s="4">
        <v>1.25013E-2</v>
      </c>
      <c r="AD30" s="4">
        <v>1.22016E-2</v>
      </c>
      <c r="AE30" s="4">
        <v>1.15023E-2</v>
      </c>
      <c r="AF30" s="4">
        <v>1.2601299999999999E-2</v>
      </c>
      <c r="AG30" s="4">
        <v>1.2525700000000001E-2</v>
      </c>
      <c r="AH30" s="4">
        <v>1.19582E-2</v>
      </c>
      <c r="AI30" s="4">
        <v>1.1370399999999999E-2</v>
      </c>
      <c r="AJ30" s="4">
        <v>1.19988E-2</v>
      </c>
      <c r="AK30" s="4">
        <v>1.0833300000000001E-2</v>
      </c>
      <c r="AL30" s="4">
        <v>1.0500000000000001E-2</v>
      </c>
      <c r="AM30" s="4">
        <v>1.06915E-2</v>
      </c>
      <c r="AN30" s="4">
        <v>1.09044E-2</v>
      </c>
      <c r="AO30" s="4">
        <v>1.0012399999999999E-2</v>
      </c>
      <c r="AP30" s="4">
        <v>1.05191E-2</v>
      </c>
      <c r="AQ30" s="4">
        <v>1.01E-2</v>
      </c>
      <c r="AR30" s="4">
        <v>1.0438100000000001E-2</v>
      </c>
      <c r="AS30" s="4">
        <v>9.8706000000000002E-3</v>
      </c>
      <c r="AT30" s="4">
        <v>9.3009000000000008E-3</v>
      </c>
      <c r="AU30" s="4">
        <v>9.5010000000000008E-3</v>
      </c>
      <c r="AV30" s="4">
        <v>9.6881999999999992E-3</v>
      </c>
      <c r="AW30" s="4">
        <v>1.0003E-2</v>
      </c>
      <c r="AX30" s="4">
        <v>8.8470000000000007E-3</v>
      </c>
      <c r="AY30" s="4">
        <v>9.4044000000000003E-3</v>
      </c>
      <c r="AZ30" s="4">
        <v>9.7990000000000004E-3</v>
      </c>
      <c r="BA30" s="4">
        <v>8.9686000000000002E-3</v>
      </c>
      <c r="BB30" s="4">
        <v>9.4753000000000007E-3</v>
      </c>
      <c r="BC30" s="4">
        <v>8.6E-3</v>
      </c>
      <c r="BD30" s="4">
        <v>8.5965999999999994E-3</v>
      </c>
      <c r="BE30" s="4">
        <v>8.5226999999999994E-3</v>
      </c>
      <c r="BF30" s="4">
        <v>8.2491000000000005E-3</v>
      </c>
      <c r="BG30" s="4">
        <v>8.6341999999999999E-3</v>
      </c>
      <c r="BH30" s="4">
        <v>8.4034000000000001E-3</v>
      </c>
      <c r="BI30" s="4">
        <v>8.3707E-3</v>
      </c>
      <c r="BJ30" s="4">
        <v>8.0666999999999996E-3</v>
      </c>
      <c r="BK30" s="4">
        <v>7.8022999999999999E-3</v>
      </c>
      <c r="BL30" s="4">
        <v>7.9351000000000005E-3</v>
      </c>
      <c r="BM30" s="4">
        <v>7.7015E-3</v>
      </c>
      <c r="BN30" s="4">
        <v>7.6816999999999996E-3</v>
      </c>
      <c r="BO30" s="4">
        <v>7.7007999999999998E-3</v>
      </c>
      <c r="BP30" s="4">
        <v>7.0020999999999998E-3</v>
      </c>
      <c r="BQ30" s="4">
        <v>7.3984999999999997E-3</v>
      </c>
      <c r="BR30" s="4">
        <v>7.2459000000000004E-3</v>
      </c>
      <c r="BS30" s="4">
        <v>7.0000000000000001E-3</v>
      </c>
      <c r="BT30" s="4">
        <v>6.8006999999999998E-3</v>
      </c>
      <c r="BU30" s="4">
        <v>7.2154999999999997E-3</v>
      </c>
      <c r="BV30" s="4">
        <v>6.698E-3</v>
      </c>
      <c r="BW30" s="4">
        <v>6.8709000000000001E-3</v>
      </c>
      <c r="BX30" s="4">
        <v>6.7390999999999996E-3</v>
      </c>
      <c r="BY30" s="4">
        <v>6.1006000000000003E-3</v>
      </c>
      <c r="BZ30" s="4">
        <v>5.9791000000000002E-3</v>
      </c>
      <c r="CA30" s="4">
        <v>6.9978999999999996E-3</v>
      </c>
      <c r="CB30" s="4">
        <v>6.202E-3</v>
      </c>
      <c r="CC30" s="4">
        <v>6.2223000000000001E-3</v>
      </c>
      <c r="CD30" s="4">
        <v>6.1006000000000003E-3</v>
      </c>
      <c r="CE30" s="4">
        <v>5.7663000000000002E-3</v>
      </c>
      <c r="CF30" s="4">
        <v>5.4520999999999997E-3</v>
      </c>
      <c r="CG30" s="4">
        <v>5.6017000000000003E-3</v>
      </c>
      <c r="CH30" s="4">
        <v>5.7359000000000004E-3</v>
      </c>
      <c r="CI30" s="4">
        <v>5.6243999999999999E-3</v>
      </c>
      <c r="CJ30" s="4">
        <v>5.4995E-3</v>
      </c>
      <c r="CK30" s="4">
        <v>5.9284999999999997E-3</v>
      </c>
      <c r="CL30" s="4">
        <v>5.4010999999999998E-3</v>
      </c>
      <c r="CM30" s="4">
        <v>5.4989000000000001E-3</v>
      </c>
      <c r="CN30" s="4">
        <v>5.2595999999999997E-3</v>
      </c>
      <c r="CO30" s="4">
        <v>5.0010000000000002E-3</v>
      </c>
      <c r="CP30" s="4">
        <v>4.9858999999999997E-3</v>
      </c>
      <c r="CQ30" s="4">
        <v>5.0162999999999996E-3</v>
      </c>
      <c r="CR30" s="4">
        <v>4.7999999999999996E-3</v>
      </c>
      <c r="CS30" s="4">
        <v>4.5399999999999998E-3</v>
      </c>
      <c r="CT30" s="4">
        <v>4.5602999999999998E-3</v>
      </c>
      <c r="CU30" s="4">
        <v>4.5991000000000001E-3</v>
      </c>
      <c r="CV30" s="4">
        <v>4.4286000000000004E-3</v>
      </c>
      <c r="CW30" s="4">
        <v>4.0991999999999999E-3</v>
      </c>
      <c r="CX30" s="2"/>
    </row>
    <row r="31" spans="1:102" ht="10">
      <c r="A31" s="5">
        <v>26</v>
      </c>
      <c r="B31" s="4">
        <v>1.6184199999999999E-2</v>
      </c>
      <c r="C31" s="4">
        <v>1.6234800000000001E-2</v>
      </c>
      <c r="D31" s="4">
        <v>1.6893200000000001E-2</v>
      </c>
      <c r="E31" s="4">
        <v>1.7430600000000001E-2</v>
      </c>
      <c r="F31" s="4">
        <v>1.6660500000000002E-2</v>
      </c>
      <c r="G31" s="4">
        <v>1.59936E-2</v>
      </c>
      <c r="H31" s="4">
        <v>1.7015099999999998E-2</v>
      </c>
      <c r="I31" s="4">
        <v>1.6346300000000001E-2</v>
      </c>
      <c r="J31" s="4">
        <v>1.57016E-2</v>
      </c>
      <c r="K31" s="4">
        <v>1.5809199999999999E-2</v>
      </c>
      <c r="L31" s="4">
        <v>1.6133499999999999E-2</v>
      </c>
      <c r="M31" s="4">
        <v>1.5998399999999999E-2</v>
      </c>
      <c r="N31" s="4">
        <v>1.53025E-2</v>
      </c>
      <c r="O31" s="4">
        <v>1.5301500000000001E-2</v>
      </c>
      <c r="P31" s="4">
        <v>1.5282199999999999E-2</v>
      </c>
      <c r="Q31" s="4">
        <v>1.49275E-2</v>
      </c>
      <c r="R31" s="4">
        <v>1.5107600000000001E-2</v>
      </c>
      <c r="S31" s="4">
        <v>1.4380199999999999E-2</v>
      </c>
      <c r="T31" s="4">
        <v>1.41473E-2</v>
      </c>
      <c r="U31" s="4">
        <v>1.4E-2</v>
      </c>
      <c r="V31" s="4">
        <v>1.4694499999999999E-2</v>
      </c>
      <c r="W31" s="4">
        <v>1.36201E-2</v>
      </c>
      <c r="X31" s="4">
        <v>1.3701400000000001E-2</v>
      </c>
      <c r="Y31" s="4">
        <v>1.4147099999999999E-2</v>
      </c>
      <c r="Z31" s="4">
        <v>1.35391E-2</v>
      </c>
      <c r="AA31" s="4">
        <v>1.3003900000000001E-2</v>
      </c>
      <c r="AB31" s="4">
        <v>1.34378E-2</v>
      </c>
      <c r="AC31" s="4">
        <v>1.2401199999999999E-2</v>
      </c>
      <c r="AD31" s="4">
        <v>1.2414400000000001E-2</v>
      </c>
      <c r="AE31" s="4">
        <v>1.1802399999999999E-2</v>
      </c>
      <c r="AF31" s="4">
        <v>1.2201200000000001E-2</v>
      </c>
      <c r="AG31" s="4">
        <v>1.23433E-2</v>
      </c>
      <c r="AH31" s="4">
        <v>1.1836599999999999E-2</v>
      </c>
      <c r="AI31" s="4">
        <v>1.14109E-2</v>
      </c>
      <c r="AJ31" s="4">
        <v>1.13989E-2</v>
      </c>
      <c r="AK31" s="4">
        <v>1.17149E-2</v>
      </c>
      <c r="AL31" s="4">
        <v>1.12E-2</v>
      </c>
      <c r="AM31" s="4">
        <v>1.15125E-2</v>
      </c>
      <c r="AN31" s="4">
        <v>1.0804299999999999E-2</v>
      </c>
      <c r="AO31" s="4">
        <v>1.06306E-2</v>
      </c>
      <c r="AP31" s="4">
        <v>1.0569800000000001E-2</v>
      </c>
      <c r="AQ31" s="4">
        <v>1.0800000000000001E-2</v>
      </c>
      <c r="AR31" s="4">
        <v>9.7792999999999995E-3</v>
      </c>
      <c r="AS31" s="4">
        <v>1.0245499999999999E-2</v>
      </c>
      <c r="AT31" s="4">
        <v>1.0101000000000001E-2</v>
      </c>
      <c r="AU31" s="4">
        <v>9.8010000000000007E-3</v>
      </c>
      <c r="AV31" s="4">
        <v>9.4552000000000004E-3</v>
      </c>
      <c r="AW31" s="4">
        <v>1.0303100000000001E-2</v>
      </c>
      <c r="AX31" s="4">
        <v>9.8604000000000001E-3</v>
      </c>
      <c r="AY31" s="4">
        <v>9.3232999999999996E-3</v>
      </c>
      <c r="AZ31" s="4">
        <v>8.6990999999999995E-3</v>
      </c>
      <c r="BA31" s="4">
        <v>9.0801000000000007E-3</v>
      </c>
      <c r="BB31" s="4">
        <v>8.8976999999999997E-3</v>
      </c>
      <c r="BC31" s="4">
        <v>8.8999999999999999E-3</v>
      </c>
      <c r="BD31" s="4">
        <v>8.8964000000000005E-3</v>
      </c>
      <c r="BE31" s="4">
        <v>9.1003999999999998E-3</v>
      </c>
      <c r="BF31" s="4">
        <v>8.6747000000000005E-3</v>
      </c>
      <c r="BG31" s="4">
        <v>8.2895999999999994E-3</v>
      </c>
      <c r="BH31" s="4">
        <v>8.3032999999999996E-3</v>
      </c>
      <c r="BI31" s="4">
        <v>8.3707E-3</v>
      </c>
      <c r="BJ31" s="4">
        <v>8.1983999999999998E-3</v>
      </c>
      <c r="BK31" s="4">
        <v>8.4025000000000002E-3</v>
      </c>
      <c r="BL31" s="4">
        <v>8.2999000000000007E-3</v>
      </c>
      <c r="BM31" s="4">
        <v>7.8015999999999997E-3</v>
      </c>
      <c r="BN31" s="4">
        <v>7.783E-3</v>
      </c>
      <c r="BO31" s="4">
        <v>7.5008000000000002E-3</v>
      </c>
      <c r="BP31" s="4">
        <v>7.7022999999999996E-3</v>
      </c>
      <c r="BQ31" s="4">
        <v>7.1986000000000003E-3</v>
      </c>
      <c r="BR31" s="4">
        <v>7.4282999999999997E-3</v>
      </c>
      <c r="BS31" s="4">
        <v>7.4000000000000003E-3</v>
      </c>
      <c r="BT31" s="4">
        <v>7.1006999999999997E-3</v>
      </c>
      <c r="BU31" s="4">
        <v>6.3035000000000001E-3</v>
      </c>
      <c r="BV31" s="4">
        <v>6.7980000000000002E-3</v>
      </c>
      <c r="BW31" s="4">
        <v>6.6581000000000001E-3</v>
      </c>
      <c r="BX31" s="4">
        <v>6.5973000000000004E-3</v>
      </c>
      <c r="BY31" s="4">
        <v>6.9007000000000001E-3</v>
      </c>
      <c r="BZ31" s="4">
        <v>6.6175000000000001E-3</v>
      </c>
      <c r="CA31" s="4">
        <v>6.7980000000000002E-3</v>
      </c>
      <c r="CB31" s="4">
        <v>6.0399E-3</v>
      </c>
      <c r="CC31" s="4">
        <v>6.3033999999999998E-3</v>
      </c>
      <c r="CD31" s="4">
        <v>6.4006000000000002E-3</v>
      </c>
      <c r="CE31" s="4">
        <v>6.0399E-3</v>
      </c>
      <c r="CF31" s="4">
        <v>5.9992999999999999E-3</v>
      </c>
      <c r="CG31" s="4">
        <v>6.2018999999999998E-3</v>
      </c>
      <c r="CH31" s="4">
        <v>5.5839000000000001E-3</v>
      </c>
      <c r="CI31" s="4">
        <v>5.594E-3</v>
      </c>
      <c r="CJ31" s="4">
        <v>5.2995000000000004E-3</v>
      </c>
      <c r="CK31" s="4">
        <v>5.1685000000000004E-3</v>
      </c>
      <c r="CL31" s="4">
        <v>5.3011000000000004E-3</v>
      </c>
      <c r="CM31" s="4">
        <v>5.3988999999999999E-3</v>
      </c>
      <c r="CN31" s="4">
        <v>5.6344999999999998E-3</v>
      </c>
      <c r="CO31" s="4">
        <v>5.5011000000000001E-3</v>
      </c>
      <c r="CP31" s="4">
        <v>5.0670000000000003E-3</v>
      </c>
      <c r="CQ31" s="4">
        <v>4.9353000000000001E-3</v>
      </c>
      <c r="CR31" s="4">
        <v>4.8999999999999998E-3</v>
      </c>
      <c r="CS31" s="4">
        <v>4.6921000000000003E-3</v>
      </c>
      <c r="CT31" s="4">
        <v>4.8542000000000004E-3</v>
      </c>
      <c r="CU31" s="4">
        <v>4.8989999999999997E-3</v>
      </c>
      <c r="CV31" s="4">
        <v>4.1246E-3</v>
      </c>
      <c r="CW31" s="4">
        <v>4.5991000000000001E-3</v>
      </c>
      <c r="CX31" s="2"/>
    </row>
    <row r="32" spans="1:102" ht="10">
      <c r="A32" s="5">
        <v>27</v>
      </c>
      <c r="B32" s="4">
        <v>1.6042299999999999E-2</v>
      </c>
      <c r="C32" s="4">
        <v>1.63868E-2</v>
      </c>
      <c r="D32" s="4">
        <v>1.6293499999999999E-2</v>
      </c>
      <c r="E32" s="4">
        <v>1.6022000000000002E-2</v>
      </c>
      <c r="F32" s="4">
        <v>1.6143600000000001E-2</v>
      </c>
      <c r="G32" s="4">
        <v>1.5793700000000001E-2</v>
      </c>
      <c r="H32" s="4">
        <v>1.6599699999999998E-2</v>
      </c>
      <c r="I32" s="4">
        <v>1.5930799999999998E-2</v>
      </c>
      <c r="J32" s="4">
        <v>1.5901599999999998E-2</v>
      </c>
      <c r="K32" s="4">
        <v>1.6630099999999998E-2</v>
      </c>
      <c r="L32" s="4">
        <v>1.6234800000000001E-2</v>
      </c>
      <c r="M32" s="4">
        <v>1.58984E-2</v>
      </c>
      <c r="N32" s="4">
        <v>1.54038E-2</v>
      </c>
      <c r="O32" s="4">
        <v>1.5001499999999999E-2</v>
      </c>
      <c r="P32" s="4">
        <v>1.55862E-2</v>
      </c>
      <c r="Q32" s="4">
        <v>1.46336E-2</v>
      </c>
      <c r="R32" s="4">
        <v>1.50075E-2</v>
      </c>
      <c r="S32" s="4">
        <v>1.4481600000000001E-2</v>
      </c>
      <c r="T32" s="4">
        <v>1.48162E-2</v>
      </c>
      <c r="U32" s="4">
        <v>1.41E-2</v>
      </c>
      <c r="V32" s="4">
        <v>1.3346500000000001E-2</v>
      </c>
      <c r="W32" s="4">
        <v>1.35289E-2</v>
      </c>
      <c r="X32" s="4">
        <v>1.3501300000000001E-2</v>
      </c>
      <c r="Y32" s="4">
        <v>1.3143800000000001E-2</v>
      </c>
      <c r="Z32" s="4">
        <v>1.3387100000000001E-2</v>
      </c>
      <c r="AA32" s="4">
        <v>1.3304E-2</v>
      </c>
      <c r="AB32" s="4">
        <v>1.33466E-2</v>
      </c>
      <c r="AC32" s="4">
        <v>1.30013E-2</v>
      </c>
      <c r="AD32" s="4">
        <v>1.2992E-2</v>
      </c>
      <c r="AE32" s="4">
        <v>1.24025E-2</v>
      </c>
      <c r="AF32" s="4">
        <v>1.1901200000000001E-2</v>
      </c>
      <c r="AG32" s="4">
        <v>1.2120300000000001E-2</v>
      </c>
      <c r="AH32" s="4">
        <v>1.21304E-2</v>
      </c>
      <c r="AI32" s="4">
        <v>1.11778E-2</v>
      </c>
      <c r="AJ32" s="4">
        <v>1.10989E-2</v>
      </c>
      <c r="AK32" s="4">
        <v>1.1765599999999999E-2</v>
      </c>
      <c r="AL32" s="4">
        <v>1.21E-2</v>
      </c>
      <c r="AM32" s="4">
        <v>1.09449E-2</v>
      </c>
      <c r="AN32" s="4">
        <v>1.09044E-2</v>
      </c>
      <c r="AO32" s="4">
        <v>1.04989E-2</v>
      </c>
      <c r="AP32" s="4">
        <v>1.04279E-2</v>
      </c>
      <c r="AQ32" s="4">
        <v>1.04E-2</v>
      </c>
      <c r="AR32" s="4">
        <v>1.04482E-2</v>
      </c>
      <c r="AS32" s="4">
        <v>1.0539400000000001E-2</v>
      </c>
      <c r="AT32" s="4">
        <v>1.0000999999999999E-2</v>
      </c>
      <c r="AU32" s="4">
        <v>1.0000999999999999E-2</v>
      </c>
      <c r="AV32" s="4">
        <v>1.00024E-2</v>
      </c>
      <c r="AW32" s="4">
        <v>9.7029000000000004E-3</v>
      </c>
      <c r="AX32" s="4">
        <v>9.6375000000000002E-3</v>
      </c>
      <c r="AY32" s="4">
        <v>9.2422000000000008E-3</v>
      </c>
      <c r="AZ32" s="4">
        <v>9.2990999999999994E-3</v>
      </c>
      <c r="BA32" s="4">
        <v>9.2117999999999992E-3</v>
      </c>
      <c r="BB32" s="4">
        <v>9.1915999999999994E-3</v>
      </c>
      <c r="BC32" s="4">
        <v>8.3999999999999995E-3</v>
      </c>
      <c r="BD32" s="4">
        <v>8.7965000000000005E-3</v>
      </c>
      <c r="BE32" s="4">
        <v>8.0870000000000004E-3</v>
      </c>
      <c r="BF32" s="4">
        <v>8.6443000000000006E-3</v>
      </c>
      <c r="BG32" s="4">
        <v>8.5835000000000009E-3</v>
      </c>
      <c r="BH32" s="4">
        <v>8.8035000000000006E-3</v>
      </c>
      <c r="BI32" s="4">
        <v>8.6545000000000007E-3</v>
      </c>
      <c r="BJ32" s="4">
        <v>8.1883000000000008E-3</v>
      </c>
      <c r="BK32" s="4">
        <v>7.7022999999999996E-3</v>
      </c>
      <c r="BL32" s="4">
        <v>7.9147999999999996E-3</v>
      </c>
      <c r="BM32" s="4">
        <v>7.7015E-3</v>
      </c>
      <c r="BN32" s="4">
        <v>7.5601000000000002E-3</v>
      </c>
      <c r="BO32" s="4">
        <v>7.3007000000000002E-3</v>
      </c>
      <c r="BP32" s="4">
        <v>7.6023000000000002E-3</v>
      </c>
      <c r="BQ32" s="4">
        <v>7.5985000000000002E-3</v>
      </c>
      <c r="BR32" s="4">
        <v>7.2560999999999997E-3</v>
      </c>
      <c r="BS32" s="4">
        <v>7.3000000000000001E-3</v>
      </c>
      <c r="BT32" s="4">
        <v>7.4006999999999996E-3</v>
      </c>
      <c r="BU32" s="4">
        <v>7.3777000000000001E-3</v>
      </c>
      <c r="BV32" s="4">
        <v>7.1977999999999999E-3</v>
      </c>
      <c r="BW32" s="4">
        <v>6.6479E-3</v>
      </c>
      <c r="BX32" s="4">
        <v>6.8303000000000001E-3</v>
      </c>
      <c r="BY32" s="4">
        <v>6.8006999999999998E-3</v>
      </c>
      <c r="BZ32" s="4">
        <v>6.9823999999999997E-3</v>
      </c>
      <c r="CA32" s="4">
        <v>6.2981000000000001E-3</v>
      </c>
      <c r="CB32" s="4">
        <v>6.1615000000000003E-3</v>
      </c>
      <c r="CC32" s="4">
        <v>6.4755999999999998E-3</v>
      </c>
      <c r="CD32" s="4">
        <v>6.9007000000000001E-3</v>
      </c>
      <c r="CE32" s="4">
        <v>5.9588000000000002E-3</v>
      </c>
      <c r="CF32" s="4">
        <v>6.5161999999999998E-3</v>
      </c>
      <c r="CG32" s="4">
        <v>5.8016999999999999E-3</v>
      </c>
      <c r="CH32" s="4">
        <v>5.6953000000000004E-3</v>
      </c>
      <c r="CI32" s="4">
        <v>5.5028000000000004E-3</v>
      </c>
      <c r="CJ32" s="4">
        <v>6.1993999999999999E-3</v>
      </c>
      <c r="CK32" s="4">
        <v>5.5637000000000004E-3</v>
      </c>
      <c r="CL32" s="4">
        <v>5.4010999999999998E-3</v>
      </c>
      <c r="CM32" s="4">
        <v>5.2988999999999996E-3</v>
      </c>
      <c r="CN32" s="4">
        <v>5.4723999999999997E-3</v>
      </c>
      <c r="CO32" s="4">
        <v>5.2009999999999999E-3</v>
      </c>
      <c r="CP32" s="4">
        <v>4.7629999999999999E-3</v>
      </c>
      <c r="CQ32" s="4">
        <v>5.1684000000000001E-3</v>
      </c>
      <c r="CR32" s="4">
        <v>5.1000000000000004E-3</v>
      </c>
      <c r="CS32" s="4">
        <v>5.2494000000000004E-3</v>
      </c>
      <c r="CT32" s="4">
        <v>4.9251E-3</v>
      </c>
      <c r="CU32" s="4">
        <v>4.4990999999999998E-3</v>
      </c>
      <c r="CV32" s="4">
        <v>4.5501999999999999E-3</v>
      </c>
      <c r="CW32" s="4">
        <v>4.2991000000000001E-3</v>
      </c>
      <c r="CX32" s="2"/>
    </row>
    <row r="33" spans="1:102" ht="10">
      <c r="A33" s="5">
        <v>28</v>
      </c>
      <c r="B33" s="4">
        <v>1.46336E-2</v>
      </c>
      <c r="C33" s="4">
        <v>1.5920699999999999E-2</v>
      </c>
      <c r="D33" s="4">
        <v>1.4794099999999999E-2</v>
      </c>
      <c r="E33" s="4">
        <v>1.49681E-2</v>
      </c>
      <c r="F33" s="4">
        <v>1.55356E-2</v>
      </c>
      <c r="G33" s="4">
        <v>1.5793700000000001E-2</v>
      </c>
      <c r="H33" s="4">
        <v>1.53835E-2</v>
      </c>
      <c r="I33" s="4">
        <v>1.5079499999999999E-2</v>
      </c>
      <c r="J33" s="4">
        <v>1.5501600000000001E-2</v>
      </c>
      <c r="K33" s="4">
        <v>1.5566E-2</v>
      </c>
      <c r="L33" s="4">
        <v>1.5515299999999999E-2</v>
      </c>
      <c r="M33" s="4">
        <v>1.51985E-2</v>
      </c>
      <c r="N33" s="4">
        <v>1.52012E-2</v>
      </c>
      <c r="O33" s="4">
        <v>1.49015E-2</v>
      </c>
      <c r="P33" s="4">
        <v>1.4430999999999999E-2</v>
      </c>
      <c r="Q33" s="4">
        <v>1.4684300000000001E-2</v>
      </c>
      <c r="R33" s="4">
        <v>1.54077E-2</v>
      </c>
      <c r="S33" s="4">
        <v>1.4623499999999999E-2</v>
      </c>
      <c r="T33" s="4">
        <v>1.37926E-2</v>
      </c>
      <c r="U33" s="4">
        <v>1.4500000000000001E-2</v>
      </c>
      <c r="V33" s="4">
        <v>1.41269E-2</v>
      </c>
      <c r="W33" s="4">
        <v>1.3082999999999999E-2</v>
      </c>
      <c r="X33" s="4">
        <v>1.39014E-2</v>
      </c>
      <c r="Y33" s="4">
        <v>1.32351E-2</v>
      </c>
      <c r="Z33" s="4">
        <v>1.24041E-2</v>
      </c>
      <c r="AA33" s="4">
        <v>1.2803800000000001E-2</v>
      </c>
      <c r="AB33" s="4">
        <v>1.3022300000000001E-2</v>
      </c>
      <c r="AC33" s="4">
        <v>1.28013E-2</v>
      </c>
      <c r="AD33" s="4">
        <v>1.2536E-2</v>
      </c>
      <c r="AE33" s="4">
        <v>1.2102399999999999E-2</v>
      </c>
      <c r="AF33" s="4">
        <v>1.20012E-2</v>
      </c>
      <c r="AG33" s="4">
        <v>1.1644E-2</v>
      </c>
      <c r="AH33" s="4">
        <v>1.21507E-2</v>
      </c>
      <c r="AI33" s="4">
        <v>1.1137299999999999E-2</v>
      </c>
      <c r="AJ33" s="4">
        <v>1.07989E-2</v>
      </c>
      <c r="AK33" s="4">
        <v>1.1806199999999999E-2</v>
      </c>
      <c r="AL33" s="4">
        <v>1.0999999999999999E-2</v>
      </c>
      <c r="AM33" s="4">
        <v>1.1066599999999999E-2</v>
      </c>
      <c r="AN33" s="4">
        <v>1.0604199999999999E-2</v>
      </c>
      <c r="AO33" s="4">
        <v>1.10157E-2</v>
      </c>
      <c r="AP33" s="4">
        <v>1.0164400000000001E-2</v>
      </c>
      <c r="AQ33" s="4">
        <v>1.1299999999999999E-2</v>
      </c>
      <c r="AR33" s="4">
        <v>1.0742099999999999E-2</v>
      </c>
      <c r="AS33" s="4">
        <v>1.01948E-2</v>
      </c>
      <c r="AT33" s="4">
        <v>1.0101000000000001E-2</v>
      </c>
      <c r="AU33" s="4">
        <v>1.0201E-2</v>
      </c>
      <c r="AV33" s="4">
        <v>9.7389E-3</v>
      </c>
      <c r="AW33" s="4">
        <v>1.02031E-2</v>
      </c>
      <c r="AX33" s="4">
        <v>9.5969000000000002E-3</v>
      </c>
      <c r="AY33" s="4">
        <v>9.8096999999999993E-3</v>
      </c>
      <c r="AZ33" s="4">
        <v>9.5989999999999999E-3</v>
      </c>
      <c r="BA33" s="4">
        <v>9.2828000000000008E-3</v>
      </c>
      <c r="BB33" s="4">
        <v>9.6375000000000002E-3</v>
      </c>
      <c r="BC33" s="4">
        <v>9.2999999999999992E-3</v>
      </c>
      <c r="BD33" s="4">
        <v>8.6964999999999994E-3</v>
      </c>
      <c r="BE33" s="4">
        <v>9.1409000000000004E-3</v>
      </c>
      <c r="BF33" s="4">
        <v>9.4246999999999994E-3</v>
      </c>
      <c r="BG33" s="4">
        <v>9.1409000000000004E-3</v>
      </c>
      <c r="BH33" s="4">
        <v>9.2037000000000004E-3</v>
      </c>
      <c r="BI33" s="4">
        <v>8.6545000000000007E-3</v>
      </c>
      <c r="BJ33" s="4">
        <v>8.7253999999999995E-3</v>
      </c>
      <c r="BK33" s="4">
        <v>8.6026000000000002E-3</v>
      </c>
      <c r="BL33" s="4">
        <v>8.5634000000000005E-3</v>
      </c>
      <c r="BM33" s="4">
        <v>8.4016999999999998E-3</v>
      </c>
      <c r="BN33" s="4">
        <v>8.1680999999999993E-3</v>
      </c>
      <c r="BO33" s="4">
        <v>7.8008000000000001E-3</v>
      </c>
      <c r="BP33" s="4">
        <v>7.8022999999999999E-3</v>
      </c>
      <c r="BQ33" s="4">
        <v>7.9983999999999993E-3</v>
      </c>
      <c r="BR33" s="4">
        <v>7.5601000000000002E-3</v>
      </c>
      <c r="BS33" s="4">
        <v>7.7000000000000002E-3</v>
      </c>
      <c r="BT33" s="4">
        <v>7.4006999999999996E-3</v>
      </c>
      <c r="BU33" s="4">
        <v>7.0939000000000002E-3</v>
      </c>
      <c r="BV33" s="4">
        <v>6.8979000000000002E-3</v>
      </c>
      <c r="BW33" s="4">
        <v>7.4384000000000004E-3</v>
      </c>
      <c r="BX33" s="4">
        <v>7.4587000000000004E-3</v>
      </c>
      <c r="BY33" s="4">
        <v>7.0007000000000003E-3</v>
      </c>
      <c r="BZ33" s="4">
        <v>6.6378000000000001E-3</v>
      </c>
      <c r="CA33" s="4">
        <v>6.3981000000000003E-3</v>
      </c>
      <c r="CB33" s="4">
        <v>6.7390999999999996E-3</v>
      </c>
      <c r="CC33" s="4">
        <v>6.8506000000000001E-3</v>
      </c>
      <c r="CD33" s="4">
        <v>6.6007000000000001E-3</v>
      </c>
      <c r="CE33" s="4">
        <v>6.6479E-3</v>
      </c>
      <c r="CF33" s="4">
        <v>6.6378000000000001E-3</v>
      </c>
      <c r="CG33" s="4">
        <v>6.4019000000000003E-3</v>
      </c>
      <c r="CH33" s="4">
        <v>5.8271E-3</v>
      </c>
      <c r="CI33" s="4">
        <v>5.9081000000000003E-3</v>
      </c>
      <c r="CJ33" s="4">
        <v>5.6994000000000003E-3</v>
      </c>
      <c r="CK33" s="4">
        <v>6.0603000000000002E-3</v>
      </c>
      <c r="CL33" s="4">
        <v>5.6011000000000003E-3</v>
      </c>
      <c r="CM33" s="4">
        <v>5.5989000000000004E-3</v>
      </c>
      <c r="CN33" s="4">
        <v>5.6143E-3</v>
      </c>
      <c r="CO33" s="4">
        <v>5.1009999999999996E-3</v>
      </c>
      <c r="CP33" s="4">
        <v>5.1885999999999998E-3</v>
      </c>
      <c r="CQ33" s="4">
        <v>5.3912999999999999E-3</v>
      </c>
      <c r="CR33" s="4">
        <v>5.0000000000000001E-3</v>
      </c>
      <c r="CS33" s="4">
        <v>4.9353000000000001E-3</v>
      </c>
      <c r="CT33" s="4">
        <v>4.9251E-3</v>
      </c>
      <c r="CU33" s="4">
        <v>4.3991000000000004E-3</v>
      </c>
      <c r="CV33" s="4">
        <v>4.5095999999999999E-3</v>
      </c>
      <c r="CW33" s="4">
        <v>3.7992E-3</v>
      </c>
      <c r="CX33" s="2"/>
    </row>
    <row r="34" spans="1:102" ht="10">
      <c r="A34" s="5">
        <v>29</v>
      </c>
      <c r="B34" s="4">
        <v>1.4623499999999999E-2</v>
      </c>
      <c r="C34" s="4">
        <v>1.4218099999999999E-2</v>
      </c>
      <c r="D34" s="4">
        <v>1.5293899999999999E-2</v>
      </c>
      <c r="E34" s="4">
        <v>1.48161E-2</v>
      </c>
      <c r="F34" s="4">
        <v>1.5717999999999999E-2</v>
      </c>
      <c r="G34" s="4">
        <v>1.41943E-2</v>
      </c>
      <c r="H34" s="4">
        <v>1.49274E-2</v>
      </c>
      <c r="I34" s="4">
        <v>1.40661E-2</v>
      </c>
      <c r="J34" s="4">
        <v>1.5301500000000001E-2</v>
      </c>
      <c r="K34" s="4">
        <v>1.55052E-2</v>
      </c>
      <c r="L34" s="4">
        <v>1.50289E-2</v>
      </c>
      <c r="M34" s="4">
        <v>1.5098500000000001E-2</v>
      </c>
      <c r="N34" s="4">
        <v>1.43803E-2</v>
      </c>
      <c r="O34" s="4">
        <v>1.51015E-2</v>
      </c>
      <c r="P34" s="4">
        <v>1.48363E-2</v>
      </c>
      <c r="Q34" s="4">
        <v>1.41878E-2</v>
      </c>
      <c r="R34" s="4">
        <v>1.42071E-2</v>
      </c>
      <c r="S34" s="4">
        <v>1.3843100000000001E-2</v>
      </c>
      <c r="T34" s="4">
        <v>1.36507E-2</v>
      </c>
      <c r="U34" s="4">
        <v>1.38E-2</v>
      </c>
      <c r="V34" s="4">
        <v>1.37012E-2</v>
      </c>
      <c r="W34" s="4">
        <v>1.3721499999999999E-2</v>
      </c>
      <c r="X34" s="4">
        <v>1.38014E-2</v>
      </c>
      <c r="Y34" s="4">
        <v>1.35593E-2</v>
      </c>
      <c r="Z34" s="4">
        <v>1.30324E-2</v>
      </c>
      <c r="AA34" s="4">
        <v>1.26038E-2</v>
      </c>
      <c r="AB34" s="4">
        <v>1.22521E-2</v>
      </c>
      <c r="AC34" s="4">
        <v>1.2101199999999999E-2</v>
      </c>
      <c r="AD34" s="4">
        <v>1.2323199999999999E-2</v>
      </c>
      <c r="AE34" s="4">
        <v>1.1802399999999999E-2</v>
      </c>
      <c r="AF34" s="4">
        <v>1.15012E-2</v>
      </c>
      <c r="AG34" s="4">
        <v>1.1795999999999999E-2</v>
      </c>
      <c r="AH34" s="4">
        <v>1.15224E-2</v>
      </c>
      <c r="AI34" s="4">
        <v>1.19075E-2</v>
      </c>
      <c r="AJ34" s="4">
        <v>1.2198799999999999E-2</v>
      </c>
      <c r="AK34" s="4">
        <v>1.10461E-2</v>
      </c>
      <c r="AL34" s="4">
        <v>1.11E-2</v>
      </c>
      <c r="AM34" s="4">
        <v>1.0853700000000001E-2</v>
      </c>
      <c r="AN34" s="4">
        <v>1.13045E-2</v>
      </c>
      <c r="AO34" s="4">
        <v>1.12792E-2</v>
      </c>
      <c r="AP34" s="4">
        <v>1.13501E-2</v>
      </c>
      <c r="AQ34" s="4">
        <v>1.06E-2</v>
      </c>
      <c r="AR34" s="4">
        <v>1.0286E-2</v>
      </c>
      <c r="AS34" s="4">
        <v>1.0600200000000001E-2</v>
      </c>
      <c r="AT34" s="4">
        <v>1.0201E-2</v>
      </c>
      <c r="AU34" s="4">
        <v>9.9010000000000001E-3</v>
      </c>
      <c r="AV34" s="4">
        <v>9.2321999999999994E-3</v>
      </c>
      <c r="AW34" s="4">
        <v>1.02031E-2</v>
      </c>
      <c r="AX34" s="4">
        <v>1.0275899999999999E-2</v>
      </c>
      <c r="AY34" s="4">
        <v>1.0073199999999999E-2</v>
      </c>
      <c r="AZ34" s="4">
        <v>9.4990999999999999E-3</v>
      </c>
      <c r="BA34" s="4">
        <v>9.9111000000000008E-3</v>
      </c>
      <c r="BB34" s="4">
        <v>9.5665000000000004E-3</v>
      </c>
      <c r="BC34" s="4">
        <v>9.1999999999999998E-3</v>
      </c>
      <c r="BD34" s="4">
        <v>9.3962000000000004E-3</v>
      </c>
      <c r="BE34" s="4">
        <v>9.3436000000000005E-3</v>
      </c>
      <c r="BF34" s="4">
        <v>8.8976999999999997E-3</v>
      </c>
      <c r="BG34" s="4">
        <v>8.9686000000000002E-3</v>
      </c>
      <c r="BH34" s="4">
        <v>9.0036000000000005E-3</v>
      </c>
      <c r="BI34" s="4">
        <v>8.8976999999999997E-3</v>
      </c>
      <c r="BJ34" s="4">
        <v>8.5530999999999992E-3</v>
      </c>
      <c r="BK34" s="4">
        <v>8.4025000000000002E-3</v>
      </c>
      <c r="BL34" s="4">
        <v>8.5026000000000008E-3</v>
      </c>
      <c r="BM34" s="4">
        <v>8.9017999999999996E-3</v>
      </c>
      <c r="BN34" s="4">
        <v>8.0668000000000007E-3</v>
      </c>
      <c r="BO34" s="4">
        <v>8.1008E-3</v>
      </c>
      <c r="BP34" s="4">
        <v>8.1023999999999992E-3</v>
      </c>
      <c r="BQ34" s="4">
        <v>7.7983999999999996E-3</v>
      </c>
      <c r="BR34" s="4">
        <v>8.1276000000000004E-3</v>
      </c>
      <c r="BS34" s="4">
        <v>7.4999999999999997E-3</v>
      </c>
      <c r="BT34" s="4">
        <v>7.2007E-3</v>
      </c>
      <c r="BU34" s="4">
        <v>7.5702E-3</v>
      </c>
      <c r="BV34" s="4">
        <v>7.4977999999999998E-3</v>
      </c>
      <c r="BW34" s="4">
        <v>7.7627E-3</v>
      </c>
      <c r="BX34" s="4">
        <v>7.2762E-3</v>
      </c>
      <c r="BY34" s="4">
        <v>7.3007000000000002E-3</v>
      </c>
      <c r="BZ34" s="4">
        <v>6.6277000000000003E-3</v>
      </c>
      <c r="CA34" s="4">
        <v>7.0978999999999999E-3</v>
      </c>
      <c r="CB34" s="4">
        <v>7.1951999999999997E-3</v>
      </c>
      <c r="CC34" s="4">
        <v>6.9316999999999998E-3</v>
      </c>
      <c r="CD34" s="4">
        <v>6.7007000000000004E-3</v>
      </c>
      <c r="CE34" s="4">
        <v>6.8506000000000001E-3</v>
      </c>
      <c r="CF34" s="4">
        <v>6.1615000000000003E-3</v>
      </c>
      <c r="CG34" s="4">
        <v>6.7019999999999996E-3</v>
      </c>
      <c r="CH34" s="4">
        <v>6.9013E-3</v>
      </c>
      <c r="CI34" s="4">
        <v>6.4654999999999999E-3</v>
      </c>
      <c r="CJ34" s="4">
        <v>5.9994000000000002E-3</v>
      </c>
      <c r="CK34" s="4">
        <v>6.0501000000000001E-3</v>
      </c>
      <c r="CL34" s="4">
        <v>5.7010999999999997E-3</v>
      </c>
      <c r="CM34" s="4">
        <v>5.5989000000000004E-3</v>
      </c>
      <c r="CN34" s="4">
        <v>5.2392999999999997E-3</v>
      </c>
      <c r="CO34" s="4">
        <v>5.2009999999999999E-3</v>
      </c>
      <c r="CP34" s="4">
        <v>5.1581999999999999E-3</v>
      </c>
      <c r="CQ34" s="4">
        <v>5.0568999999999996E-3</v>
      </c>
      <c r="CR34" s="4">
        <v>5.4999999999999997E-3</v>
      </c>
      <c r="CS34" s="4">
        <v>5.0467999999999997E-3</v>
      </c>
      <c r="CT34" s="4">
        <v>4.9454E-3</v>
      </c>
      <c r="CU34" s="4">
        <v>5.0990000000000002E-3</v>
      </c>
      <c r="CV34" s="4">
        <v>4.8745000000000004E-3</v>
      </c>
      <c r="CW34" s="4">
        <v>4.3991000000000004E-3</v>
      </c>
      <c r="CX34" s="2"/>
    </row>
    <row r="35" spans="1:102" ht="10">
      <c r="A35" s="5">
        <v>30</v>
      </c>
      <c r="B35" s="4">
        <v>1.41675E-2</v>
      </c>
      <c r="C35" s="4">
        <v>1.36303E-2</v>
      </c>
      <c r="D35" s="4">
        <v>1.3794499999999999E-2</v>
      </c>
      <c r="E35" s="4">
        <v>1.38026E-2</v>
      </c>
      <c r="F35" s="4">
        <v>1.4208E-2</v>
      </c>
      <c r="G35" s="4">
        <v>1.41943E-2</v>
      </c>
      <c r="H35" s="4">
        <v>1.35087E-2</v>
      </c>
      <c r="I35" s="4">
        <v>1.4593099999999999E-2</v>
      </c>
      <c r="J35" s="4">
        <v>1.4301400000000001E-2</v>
      </c>
      <c r="K35" s="4">
        <v>1.5079499999999999E-2</v>
      </c>
      <c r="L35" s="4">
        <v>1.44107E-2</v>
      </c>
      <c r="M35" s="4">
        <v>1.41986E-2</v>
      </c>
      <c r="N35" s="4">
        <v>1.43094E-2</v>
      </c>
      <c r="O35" s="4">
        <v>1.44014E-2</v>
      </c>
      <c r="P35" s="4">
        <v>1.436E-2</v>
      </c>
      <c r="Q35" s="4">
        <v>1.4025599999999999E-2</v>
      </c>
      <c r="R35" s="4">
        <v>1.3406700000000001E-2</v>
      </c>
      <c r="S35" s="4">
        <v>1.3650499999999999E-2</v>
      </c>
      <c r="T35" s="4">
        <v>1.3204799999999999E-2</v>
      </c>
      <c r="U35" s="4">
        <v>1.3899999999999999E-2</v>
      </c>
      <c r="V35" s="4">
        <v>1.37114E-2</v>
      </c>
      <c r="W35" s="4">
        <v>1.3113400000000001E-2</v>
      </c>
      <c r="X35" s="4">
        <v>1.3501300000000001E-2</v>
      </c>
      <c r="Y35" s="4">
        <v>1.25662E-2</v>
      </c>
      <c r="Z35" s="4">
        <v>1.3123599999999999E-2</v>
      </c>
      <c r="AA35" s="4">
        <v>1.2803800000000001E-2</v>
      </c>
      <c r="AB35" s="4">
        <v>1.34682E-2</v>
      </c>
      <c r="AC35" s="4">
        <v>1.2401199999999999E-2</v>
      </c>
      <c r="AD35" s="4">
        <v>1.2556299999999999E-2</v>
      </c>
      <c r="AE35" s="4">
        <v>1.22024E-2</v>
      </c>
      <c r="AF35" s="4">
        <v>1.1901200000000001E-2</v>
      </c>
      <c r="AG35" s="4">
        <v>1.22115E-2</v>
      </c>
      <c r="AH35" s="4">
        <v>1.2019E-2</v>
      </c>
      <c r="AI35" s="4">
        <v>1.1542699999999999E-2</v>
      </c>
      <c r="AJ35" s="4">
        <v>1.1198899999999999E-2</v>
      </c>
      <c r="AK35" s="4">
        <v>1.14413E-2</v>
      </c>
      <c r="AL35" s="4">
        <v>1.1599999999999999E-2</v>
      </c>
      <c r="AM35" s="4">
        <v>1.06003E-2</v>
      </c>
      <c r="AN35" s="4">
        <v>1.1204499999999999E-2</v>
      </c>
      <c r="AO35" s="4">
        <v>1.05191E-2</v>
      </c>
      <c r="AP35" s="4">
        <v>1.06914E-2</v>
      </c>
      <c r="AQ35" s="4">
        <v>1.1299999999999999E-2</v>
      </c>
      <c r="AR35" s="4">
        <v>1.07218E-2</v>
      </c>
      <c r="AS35" s="4">
        <v>1.11474E-2</v>
      </c>
      <c r="AT35" s="4">
        <v>1.0201E-2</v>
      </c>
      <c r="AU35" s="4">
        <v>1.0401000000000001E-2</v>
      </c>
      <c r="AV35" s="4">
        <v>1.0417900000000001E-2</v>
      </c>
      <c r="AW35" s="4">
        <v>1.0102999999999999E-2</v>
      </c>
      <c r="AX35" s="4">
        <v>9.6880999999999998E-3</v>
      </c>
      <c r="AY35" s="4">
        <v>9.8198999999999995E-3</v>
      </c>
      <c r="AZ35" s="4">
        <v>1.0099E-2</v>
      </c>
      <c r="BA35" s="4">
        <v>9.9617999999999998E-3</v>
      </c>
      <c r="BB35" s="4">
        <v>9.6679000000000001E-3</v>
      </c>
      <c r="BC35" s="4">
        <v>9.4000000000000004E-3</v>
      </c>
      <c r="BD35" s="4">
        <v>9.6960999999999992E-3</v>
      </c>
      <c r="BE35" s="4">
        <v>9.2726000000000006E-3</v>
      </c>
      <c r="BF35" s="4">
        <v>8.8266999999999998E-3</v>
      </c>
      <c r="BG35" s="4">
        <v>9.1003999999999998E-3</v>
      </c>
      <c r="BH35" s="4">
        <v>9.3036999999999998E-3</v>
      </c>
      <c r="BI35" s="4">
        <v>8.7153000000000005E-3</v>
      </c>
      <c r="BJ35" s="4">
        <v>8.8774000000000006E-3</v>
      </c>
      <c r="BK35" s="4">
        <v>9.0027000000000006E-3</v>
      </c>
      <c r="BL35" s="4">
        <v>8.7355999999999996E-3</v>
      </c>
      <c r="BM35" s="4">
        <v>8.8018000000000002E-3</v>
      </c>
      <c r="BN35" s="4">
        <v>8.8167000000000002E-3</v>
      </c>
      <c r="BO35" s="4">
        <v>8.3008000000000005E-3</v>
      </c>
      <c r="BP35" s="4">
        <v>8.3025000000000009E-3</v>
      </c>
      <c r="BQ35" s="4">
        <v>8.2982999999999998E-3</v>
      </c>
      <c r="BR35" s="4">
        <v>7.8437999999999997E-3</v>
      </c>
      <c r="BS35" s="4">
        <v>7.9000000000000008E-3</v>
      </c>
      <c r="BT35" s="4">
        <v>7.6007999999999996E-3</v>
      </c>
      <c r="BU35" s="4">
        <v>7.4181999999999998E-3</v>
      </c>
      <c r="BV35" s="4">
        <v>7.9976000000000005E-3</v>
      </c>
      <c r="BW35" s="4">
        <v>7.4891000000000003E-3</v>
      </c>
      <c r="BX35" s="4">
        <v>7.2154000000000003E-3</v>
      </c>
      <c r="BY35" s="4">
        <v>7.1006999999999997E-3</v>
      </c>
      <c r="BZ35" s="4">
        <v>7.3876999999999996E-3</v>
      </c>
      <c r="CA35" s="4">
        <v>7.2978000000000001E-3</v>
      </c>
      <c r="CB35" s="4">
        <v>7.2357000000000003E-3</v>
      </c>
      <c r="CC35" s="4">
        <v>7.2053000000000004E-3</v>
      </c>
      <c r="CD35" s="4">
        <v>7.0007000000000003E-3</v>
      </c>
      <c r="CE35" s="4">
        <v>6.5973000000000004E-3</v>
      </c>
      <c r="CF35" s="4">
        <v>6.5161999999999998E-3</v>
      </c>
      <c r="CG35" s="4">
        <v>6.7019999999999996E-3</v>
      </c>
      <c r="CH35" s="4">
        <v>6.3642000000000004E-3</v>
      </c>
      <c r="CI35" s="4">
        <v>6.8506000000000001E-3</v>
      </c>
      <c r="CJ35" s="4">
        <v>6.2994000000000001E-3</v>
      </c>
      <c r="CK35" s="4">
        <v>6.2325000000000002E-3</v>
      </c>
      <c r="CL35" s="4">
        <v>6.5012999999999998E-3</v>
      </c>
      <c r="CM35" s="4">
        <v>6.1988E-3</v>
      </c>
      <c r="CN35" s="4">
        <v>6.2223000000000001E-3</v>
      </c>
      <c r="CO35" s="4">
        <v>5.6011000000000003E-3</v>
      </c>
      <c r="CP35" s="4">
        <v>5.1278000000000001E-3</v>
      </c>
      <c r="CQ35" s="4">
        <v>5.2088999999999998E-3</v>
      </c>
      <c r="CR35" s="4">
        <v>5.4000000000000003E-3</v>
      </c>
      <c r="CS35" s="4">
        <v>5.5636000000000001E-3</v>
      </c>
      <c r="CT35" s="4">
        <v>5.2697000000000004E-3</v>
      </c>
      <c r="CU35" s="4">
        <v>5.0990000000000002E-3</v>
      </c>
      <c r="CV35" s="4">
        <v>4.6819000000000001E-3</v>
      </c>
      <c r="CW35" s="4">
        <v>4.3991000000000004E-3</v>
      </c>
      <c r="CX35" s="2"/>
    </row>
    <row r="36" spans="1:102" ht="10">
      <c r="A36" s="5">
        <v>31</v>
      </c>
      <c r="B36" s="4">
        <v>1.20392E-2</v>
      </c>
      <c r="C36" s="4">
        <v>1.31742E-2</v>
      </c>
      <c r="D36" s="4">
        <v>1.31947E-2</v>
      </c>
      <c r="E36" s="4">
        <v>1.34276E-2</v>
      </c>
      <c r="F36" s="4">
        <v>1.42992E-2</v>
      </c>
      <c r="G36" s="4">
        <v>1.32947E-2</v>
      </c>
      <c r="H36" s="4">
        <v>1.35593E-2</v>
      </c>
      <c r="I36" s="4">
        <v>1.3822900000000001E-2</v>
      </c>
      <c r="J36" s="4">
        <v>1.34013E-2</v>
      </c>
      <c r="K36" s="4">
        <v>1.37924E-2</v>
      </c>
      <c r="L36" s="4">
        <v>1.4086400000000001E-2</v>
      </c>
      <c r="M36" s="4">
        <v>1.45985E-2</v>
      </c>
      <c r="N36" s="4">
        <v>1.4228299999999999E-2</v>
      </c>
      <c r="O36" s="4">
        <v>1.3701400000000001E-2</v>
      </c>
      <c r="P36" s="4">
        <v>1.3458100000000001E-2</v>
      </c>
      <c r="Q36" s="4">
        <v>1.3964799999999999E-2</v>
      </c>
      <c r="R36" s="4">
        <v>1.3506799999999999E-2</v>
      </c>
      <c r="S36" s="4">
        <v>1.31641E-2</v>
      </c>
      <c r="T36" s="4">
        <v>1.28603E-2</v>
      </c>
      <c r="U36" s="4">
        <v>1.3299999999999999E-2</v>
      </c>
      <c r="V36" s="4">
        <v>1.3457999999999999E-2</v>
      </c>
      <c r="W36" s="4">
        <v>1.3123599999999999E-2</v>
      </c>
      <c r="X36" s="4">
        <v>1.31013E-2</v>
      </c>
      <c r="Y36" s="4">
        <v>1.29716E-2</v>
      </c>
      <c r="Z36" s="4">
        <v>1.25865E-2</v>
      </c>
      <c r="AA36" s="4">
        <v>1.22037E-2</v>
      </c>
      <c r="AB36" s="4">
        <v>1.2971699999999999E-2</v>
      </c>
      <c r="AC36" s="4">
        <v>1.2601299999999999E-2</v>
      </c>
      <c r="AD36" s="4">
        <v>1.17354E-2</v>
      </c>
      <c r="AE36" s="4">
        <v>1.24025E-2</v>
      </c>
      <c r="AF36" s="4">
        <v>1.27013E-2</v>
      </c>
      <c r="AG36" s="4">
        <v>1.17859E-2</v>
      </c>
      <c r="AH36" s="4">
        <v>1.1735199999999999E-2</v>
      </c>
      <c r="AI36" s="4">
        <v>1.1867000000000001E-2</v>
      </c>
      <c r="AJ36" s="4">
        <v>1.17988E-2</v>
      </c>
      <c r="AK36" s="4">
        <v>1.1603499999999999E-2</v>
      </c>
      <c r="AL36" s="4">
        <v>1.0999999999999999E-2</v>
      </c>
      <c r="AM36" s="4">
        <v>1.08334E-2</v>
      </c>
      <c r="AN36" s="4">
        <v>1.11044E-2</v>
      </c>
      <c r="AO36" s="4">
        <v>1.13299E-2</v>
      </c>
      <c r="AP36" s="4">
        <v>1.1137299999999999E-2</v>
      </c>
      <c r="AQ36" s="4">
        <v>1.1299999999999999E-2</v>
      </c>
      <c r="AR36" s="4">
        <v>1.11576E-2</v>
      </c>
      <c r="AS36" s="4">
        <v>1.0975199999999999E-2</v>
      </c>
      <c r="AT36" s="4">
        <v>1.10011E-2</v>
      </c>
      <c r="AU36" s="4">
        <v>1.0801099999999999E-2</v>
      </c>
      <c r="AV36" s="4">
        <v>9.9314999999999994E-3</v>
      </c>
      <c r="AW36" s="4">
        <v>1.0503200000000001E-2</v>
      </c>
      <c r="AX36" s="4">
        <v>1.01847E-2</v>
      </c>
      <c r="AY36" s="4">
        <v>9.9010000000000001E-3</v>
      </c>
      <c r="AZ36" s="4">
        <v>9.5989999999999999E-3</v>
      </c>
      <c r="BA36" s="4">
        <v>1.06205E-2</v>
      </c>
      <c r="BB36" s="4">
        <v>9.4144999999999993E-3</v>
      </c>
      <c r="BC36" s="4">
        <v>9.9000000000000008E-3</v>
      </c>
      <c r="BD36" s="4">
        <v>9.6960999999999992E-3</v>
      </c>
      <c r="BE36" s="4">
        <v>9.7286999999999998E-3</v>
      </c>
      <c r="BF36" s="4">
        <v>9.1003999999999998E-3</v>
      </c>
      <c r="BG36" s="4">
        <v>8.7963E-3</v>
      </c>
      <c r="BH36" s="4">
        <v>8.7034999999999994E-3</v>
      </c>
      <c r="BI36" s="4">
        <v>9.1509999999999994E-3</v>
      </c>
      <c r="BJ36" s="4">
        <v>9.1713000000000003E-3</v>
      </c>
      <c r="BK36" s="4">
        <v>9.2028000000000006E-3</v>
      </c>
      <c r="BL36" s="4">
        <v>9.1409999999999998E-3</v>
      </c>
      <c r="BM36" s="4">
        <v>9.2017999999999996E-3</v>
      </c>
      <c r="BN36" s="4">
        <v>8.5126999999999998E-3</v>
      </c>
      <c r="BO36" s="4">
        <v>8.5007999999999993E-3</v>
      </c>
      <c r="BP36" s="4">
        <v>8.6026000000000002E-3</v>
      </c>
      <c r="BQ36" s="4">
        <v>8.1983999999999998E-3</v>
      </c>
      <c r="BR36" s="4">
        <v>8.1680999999999993E-3</v>
      </c>
      <c r="BS36" s="4">
        <v>7.9000000000000008E-3</v>
      </c>
      <c r="BT36" s="4">
        <v>8.2007999999999994E-3</v>
      </c>
      <c r="BU36" s="4">
        <v>7.8236E-3</v>
      </c>
      <c r="BV36" s="4">
        <v>7.6977E-3</v>
      </c>
      <c r="BW36" s="4">
        <v>8.1174000000000003E-3</v>
      </c>
      <c r="BX36" s="4">
        <v>7.7323000000000001E-3</v>
      </c>
      <c r="BY36" s="4">
        <v>7.8008000000000001E-3</v>
      </c>
      <c r="BZ36" s="4">
        <v>7.4485000000000003E-3</v>
      </c>
      <c r="CA36" s="4">
        <v>7.0978999999999999E-3</v>
      </c>
      <c r="CB36" s="4">
        <v>6.8910999999999998E-3</v>
      </c>
      <c r="CC36" s="4">
        <v>8.1478000000000002E-3</v>
      </c>
      <c r="CD36" s="4">
        <v>7.2007E-3</v>
      </c>
      <c r="CE36" s="4">
        <v>7.0432000000000003E-3</v>
      </c>
      <c r="CF36" s="4">
        <v>6.9721999999999996E-3</v>
      </c>
      <c r="CG36" s="4">
        <v>7.1021000000000001E-3</v>
      </c>
      <c r="CH36" s="4">
        <v>7.0026000000000003E-3</v>
      </c>
      <c r="CI36" s="4">
        <v>6.6682E-3</v>
      </c>
      <c r="CJ36" s="4">
        <v>6.3994000000000004E-3</v>
      </c>
      <c r="CK36" s="4">
        <v>6.4453000000000002E-3</v>
      </c>
      <c r="CL36" s="4">
        <v>6.2011999999999996E-3</v>
      </c>
      <c r="CM36" s="4">
        <v>5.9988000000000003E-3</v>
      </c>
      <c r="CN36" s="4">
        <v>5.9385000000000002E-3</v>
      </c>
      <c r="CO36" s="4">
        <v>6.4013000000000004E-3</v>
      </c>
      <c r="CP36" s="4">
        <v>5.7561000000000001E-3</v>
      </c>
      <c r="CQ36" s="4">
        <v>5.7764000000000001E-3</v>
      </c>
      <c r="CR36" s="4">
        <v>5.1000000000000004E-3</v>
      </c>
      <c r="CS36" s="4">
        <v>4.9858999999999997E-3</v>
      </c>
      <c r="CT36" s="4">
        <v>5.5839000000000001E-3</v>
      </c>
      <c r="CU36" s="4">
        <v>5.3988999999999999E-3</v>
      </c>
      <c r="CV36" s="4">
        <v>4.6008999999999998E-3</v>
      </c>
      <c r="CW36" s="4">
        <v>4.5991000000000001E-3</v>
      </c>
      <c r="CX36" s="2"/>
    </row>
    <row r="37" spans="1:102" ht="10">
      <c r="A37" s="5">
        <v>32</v>
      </c>
      <c r="B37" s="4">
        <v>1.2191199999999999E-2</v>
      </c>
      <c r="C37" s="4">
        <v>1.2191199999999999E-2</v>
      </c>
      <c r="D37" s="4">
        <v>1.32947E-2</v>
      </c>
      <c r="E37" s="4">
        <v>1.3184400000000001E-2</v>
      </c>
      <c r="F37" s="4">
        <v>1.3457999999999999E-2</v>
      </c>
      <c r="G37" s="4">
        <v>1.30948E-2</v>
      </c>
      <c r="H37" s="4">
        <v>1.35087E-2</v>
      </c>
      <c r="I37" s="4">
        <v>1.3650600000000001E-2</v>
      </c>
      <c r="J37" s="4">
        <v>1.4001400000000001E-2</v>
      </c>
      <c r="K37" s="4">
        <v>1.4177500000000001E-2</v>
      </c>
      <c r="L37" s="4">
        <v>1.4319500000000001E-2</v>
      </c>
      <c r="M37" s="4">
        <v>1.41986E-2</v>
      </c>
      <c r="N37" s="4">
        <v>1.3346500000000001E-2</v>
      </c>
      <c r="O37" s="4">
        <v>1.3501300000000001E-2</v>
      </c>
      <c r="P37" s="4">
        <v>1.35493E-2</v>
      </c>
      <c r="Q37" s="4">
        <v>1.32047E-2</v>
      </c>
      <c r="R37" s="4">
        <v>1.3506799999999999E-2</v>
      </c>
      <c r="S37" s="4">
        <v>1.34783E-2</v>
      </c>
      <c r="T37" s="4">
        <v>1.29312E-2</v>
      </c>
      <c r="U37" s="4">
        <v>1.3899999999999999E-2</v>
      </c>
      <c r="V37" s="4">
        <v>1.34479E-2</v>
      </c>
      <c r="W37" s="4">
        <v>1.2687800000000001E-2</v>
      </c>
      <c r="X37" s="4">
        <v>1.3201299999999999E-2</v>
      </c>
      <c r="Y37" s="4">
        <v>1.2292600000000001E-2</v>
      </c>
      <c r="Z37" s="4">
        <v>1.30324E-2</v>
      </c>
      <c r="AA37" s="4">
        <v>1.24037E-2</v>
      </c>
      <c r="AB37" s="4">
        <v>1.23534E-2</v>
      </c>
      <c r="AC37" s="4">
        <v>1.1901200000000001E-2</v>
      </c>
      <c r="AD37" s="4">
        <v>1.208E-2</v>
      </c>
      <c r="AE37" s="4">
        <v>1.24025E-2</v>
      </c>
      <c r="AF37" s="4">
        <v>1.23012E-2</v>
      </c>
      <c r="AG37" s="4">
        <v>1.1542699999999999E-2</v>
      </c>
      <c r="AH37" s="4">
        <v>1.23535E-2</v>
      </c>
      <c r="AI37" s="4">
        <v>1.14413E-2</v>
      </c>
      <c r="AJ37" s="4">
        <v>1.1198899999999999E-2</v>
      </c>
      <c r="AK37" s="4">
        <v>1.20292E-2</v>
      </c>
      <c r="AL37" s="4">
        <v>1.0999999999999999E-2</v>
      </c>
      <c r="AM37" s="4">
        <v>1.15023E-2</v>
      </c>
      <c r="AN37" s="4">
        <v>1.07043E-2</v>
      </c>
      <c r="AO37" s="4">
        <v>1.1188E-2</v>
      </c>
      <c r="AP37" s="4">
        <v>1.1715E-2</v>
      </c>
      <c r="AQ37" s="4">
        <v>1.0699999999999999E-2</v>
      </c>
      <c r="AR37" s="4">
        <v>1.08434E-2</v>
      </c>
      <c r="AS37" s="4">
        <v>1.1025800000000001E-2</v>
      </c>
      <c r="AT37" s="4">
        <v>1.0300999999999999E-2</v>
      </c>
      <c r="AU37" s="4">
        <v>1.0000999999999999E-2</v>
      </c>
      <c r="AV37" s="4">
        <v>9.8504000000000005E-3</v>
      </c>
      <c r="AW37" s="4">
        <v>1.0503200000000001E-2</v>
      </c>
      <c r="AX37" s="4">
        <v>1.0245499999999999E-2</v>
      </c>
      <c r="AY37" s="4">
        <v>9.7894999999999996E-3</v>
      </c>
      <c r="AZ37" s="4">
        <v>9.9989999999999992E-3</v>
      </c>
      <c r="BA37" s="4">
        <v>9.7590999999999997E-3</v>
      </c>
      <c r="BB37" s="4">
        <v>9.4246999999999994E-3</v>
      </c>
      <c r="BC37" s="4">
        <v>1.01E-2</v>
      </c>
      <c r="BD37" s="4">
        <v>1.0096000000000001E-2</v>
      </c>
      <c r="BE37" s="4">
        <v>9.8604000000000001E-3</v>
      </c>
      <c r="BF37" s="4">
        <v>9.7792999999999995E-3</v>
      </c>
      <c r="BG37" s="4">
        <v>9.2321E-3</v>
      </c>
      <c r="BH37" s="4">
        <v>9.8039000000000008E-3</v>
      </c>
      <c r="BI37" s="4">
        <v>8.8774000000000006E-3</v>
      </c>
      <c r="BJ37" s="4">
        <v>8.6849000000000006E-3</v>
      </c>
      <c r="BK37" s="4">
        <v>9.1027E-3</v>
      </c>
      <c r="BL37" s="4">
        <v>9.4348999999999995E-3</v>
      </c>
      <c r="BM37" s="4">
        <v>8.6017000000000003E-3</v>
      </c>
      <c r="BN37" s="4">
        <v>8.8775E-3</v>
      </c>
      <c r="BO37" s="4">
        <v>9.0008999999999992E-3</v>
      </c>
      <c r="BP37" s="4">
        <v>8.9026999999999995E-3</v>
      </c>
      <c r="BQ37" s="4">
        <v>8.9981999999999996E-3</v>
      </c>
      <c r="BR37" s="4">
        <v>8.1580000000000003E-3</v>
      </c>
      <c r="BS37" s="4">
        <v>8.3000000000000001E-3</v>
      </c>
      <c r="BT37" s="4">
        <v>8.1008E-3</v>
      </c>
      <c r="BU37" s="4">
        <v>8.2289000000000008E-3</v>
      </c>
      <c r="BV37" s="4">
        <v>7.9976000000000005E-3</v>
      </c>
      <c r="BW37" s="4">
        <v>8.1782000000000001E-3</v>
      </c>
      <c r="BX37" s="4">
        <v>8.3199999999999993E-3</v>
      </c>
      <c r="BY37" s="4">
        <v>7.8008000000000001E-3</v>
      </c>
      <c r="BZ37" s="4">
        <v>7.3268999999999999E-3</v>
      </c>
      <c r="CA37" s="4">
        <v>7.6977E-3</v>
      </c>
      <c r="CB37" s="4">
        <v>7.5802999999999999E-3</v>
      </c>
      <c r="CC37" s="4">
        <v>7.4587000000000004E-3</v>
      </c>
      <c r="CD37" s="4">
        <v>7.0007000000000003E-3</v>
      </c>
      <c r="CE37" s="4">
        <v>7.1647999999999998E-3</v>
      </c>
      <c r="CF37" s="4">
        <v>7.0026000000000003E-3</v>
      </c>
      <c r="CG37" s="4">
        <v>7.1021000000000001E-3</v>
      </c>
      <c r="CH37" s="4">
        <v>6.8607E-3</v>
      </c>
      <c r="CI37" s="4">
        <v>6.7999000000000002E-3</v>
      </c>
      <c r="CJ37" s="4">
        <v>6.6993E-3</v>
      </c>
      <c r="CK37" s="4">
        <v>6.2122999999999996E-3</v>
      </c>
      <c r="CL37" s="4">
        <v>6.4013000000000004E-3</v>
      </c>
      <c r="CM37" s="4">
        <v>6.3987000000000002E-3</v>
      </c>
      <c r="CN37" s="4">
        <v>5.8472999999999997E-3</v>
      </c>
      <c r="CO37" s="4">
        <v>6.0011999999999999E-3</v>
      </c>
      <c r="CP37" s="4">
        <v>5.8371999999999999E-3</v>
      </c>
      <c r="CQ37" s="4">
        <v>5.8371999999999999E-3</v>
      </c>
      <c r="CR37" s="4">
        <v>5.4000000000000003E-3</v>
      </c>
      <c r="CS37" s="4">
        <v>5.1278000000000001E-3</v>
      </c>
      <c r="CT37" s="4">
        <v>5.2494000000000004E-3</v>
      </c>
      <c r="CU37" s="4">
        <v>4.7990000000000003E-3</v>
      </c>
      <c r="CV37" s="4">
        <v>4.8542000000000004E-3</v>
      </c>
      <c r="CW37" s="4">
        <v>4.6991000000000003E-3</v>
      </c>
      <c r="CX37" s="2"/>
    </row>
    <row r="38" spans="1:102" ht="10">
      <c r="A38" s="5">
        <v>33</v>
      </c>
      <c r="B38" s="4">
        <v>1.1461600000000001E-2</v>
      </c>
      <c r="C38" s="4">
        <v>1.21507E-2</v>
      </c>
      <c r="D38" s="4">
        <v>1.2395E-2</v>
      </c>
      <c r="E38" s="4">
        <v>1.3306E-2</v>
      </c>
      <c r="F38" s="4">
        <v>1.31742E-2</v>
      </c>
      <c r="G38" s="4">
        <v>1.26949E-2</v>
      </c>
      <c r="H38" s="4">
        <v>1.2596599999999999E-2</v>
      </c>
      <c r="I38" s="4">
        <v>1.3792499999999999E-2</v>
      </c>
      <c r="J38" s="4">
        <v>1.30013E-2</v>
      </c>
      <c r="K38" s="4">
        <v>1.36303E-2</v>
      </c>
      <c r="L38" s="4">
        <v>1.33668E-2</v>
      </c>
      <c r="M38" s="4">
        <v>1.2598699999999999E-2</v>
      </c>
      <c r="N38" s="4">
        <v>1.3143800000000001E-2</v>
      </c>
      <c r="O38" s="4">
        <v>1.31013E-2</v>
      </c>
      <c r="P38" s="4">
        <v>1.3458100000000001E-2</v>
      </c>
      <c r="Q38" s="4">
        <v>1.34074E-2</v>
      </c>
      <c r="R38" s="4">
        <v>1.3006500000000001E-2</v>
      </c>
      <c r="S38" s="4">
        <v>1.34276E-2</v>
      </c>
      <c r="T38" s="4">
        <v>1.4167600000000001E-2</v>
      </c>
      <c r="U38" s="4">
        <v>1.35E-2</v>
      </c>
      <c r="V38" s="4">
        <v>1.29716E-2</v>
      </c>
      <c r="W38" s="4">
        <v>1.2718200000000001E-2</v>
      </c>
      <c r="X38" s="4">
        <v>1.27013E-2</v>
      </c>
      <c r="Y38" s="4">
        <v>1.2951300000000001E-2</v>
      </c>
      <c r="Z38" s="4">
        <v>1.25865E-2</v>
      </c>
      <c r="AA38" s="4">
        <v>1.24037E-2</v>
      </c>
      <c r="AB38" s="4">
        <v>1.27487E-2</v>
      </c>
      <c r="AC38" s="4">
        <v>1.27013E-2</v>
      </c>
      <c r="AD38" s="4">
        <v>1.2019200000000001E-2</v>
      </c>
      <c r="AE38" s="4">
        <v>1.2802600000000001E-2</v>
      </c>
      <c r="AF38" s="4">
        <v>1.2101199999999999E-2</v>
      </c>
      <c r="AG38" s="4">
        <v>1.12792E-2</v>
      </c>
      <c r="AH38" s="4">
        <v>1.19582E-2</v>
      </c>
      <c r="AI38" s="4">
        <v>1.17149E-2</v>
      </c>
      <c r="AJ38" s="4">
        <v>1.1698800000000001E-2</v>
      </c>
      <c r="AK38" s="4">
        <v>1.17859E-2</v>
      </c>
      <c r="AL38" s="4">
        <v>1.12E-2</v>
      </c>
      <c r="AM38" s="4">
        <v>1.1086800000000001E-2</v>
      </c>
      <c r="AN38" s="4">
        <v>1.0604199999999999E-2</v>
      </c>
      <c r="AO38" s="4">
        <v>1.0286E-2</v>
      </c>
      <c r="AP38" s="4">
        <v>1.1562899999999999E-2</v>
      </c>
      <c r="AQ38" s="4">
        <v>1.0999999999999999E-2</v>
      </c>
      <c r="AR38" s="4">
        <v>1.12082E-2</v>
      </c>
      <c r="AS38" s="4">
        <v>1.13096E-2</v>
      </c>
      <c r="AT38" s="4">
        <v>1.0501099999999999E-2</v>
      </c>
      <c r="AU38" s="4">
        <v>1.0201E-2</v>
      </c>
      <c r="AV38" s="4">
        <v>1.03368E-2</v>
      </c>
      <c r="AW38" s="4">
        <v>1.07032E-2</v>
      </c>
      <c r="AX38" s="4">
        <v>9.5867999999999995E-3</v>
      </c>
      <c r="AY38" s="4">
        <v>1.0073199999999999E-2</v>
      </c>
      <c r="AZ38" s="4">
        <v>1.0199E-2</v>
      </c>
      <c r="BA38" s="4">
        <v>1.0336700000000001E-2</v>
      </c>
      <c r="BB38" s="4">
        <v>9.9314E-3</v>
      </c>
      <c r="BC38" s="4">
        <v>9.4000000000000004E-3</v>
      </c>
      <c r="BD38" s="4">
        <v>9.4961999999999998E-3</v>
      </c>
      <c r="BE38" s="4">
        <v>9.3638999999999997E-3</v>
      </c>
      <c r="BF38" s="4">
        <v>9.5463000000000006E-3</v>
      </c>
      <c r="BG38" s="4">
        <v>9.4348000000000001E-3</v>
      </c>
      <c r="BH38" s="4">
        <v>9.5037999999999997E-3</v>
      </c>
      <c r="BI38" s="4">
        <v>9.4955999999999999E-3</v>
      </c>
      <c r="BJ38" s="4">
        <v>8.8976999999999997E-3</v>
      </c>
      <c r="BK38" s="4">
        <v>9.4027999999999994E-3</v>
      </c>
      <c r="BL38" s="4">
        <v>9.1004999999999992E-3</v>
      </c>
      <c r="BM38" s="4">
        <v>8.9017999999999996E-3</v>
      </c>
      <c r="BN38" s="4">
        <v>9.1409999999999998E-3</v>
      </c>
      <c r="BO38" s="4">
        <v>8.6008999999999999E-3</v>
      </c>
      <c r="BP38" s="4">
        <v>9.2028000000000006E-3</v>
      </c>
      <c r="BQ38" s="4">
        <v>9.1982000000000001E-3</v>
      </c>
      <c r="BR38" s="4">
        <v>8.6444E-3</v>
      </c>
      <c r="BS38" s="4">
        <v>8.6E-3</v>
      </c>
      <c r="BT38" s="4">
        <v>8.2007999999999994E-3</v>
      </c>
      <c r="BU38" s="4">
        <v>8.5430999999999997E-3</v>
      </c>
      <c r="BV38" s="4">
        <v>8.4974999999999998E-3</v>
      </c>
      <c r="BW38" s="4">
        <v>8.5024999999999996E-3</v>
      </c>
      <c r="BX38" s="4">
        <v>8.1174000000000003E-3</v>
      </c>
      <c r="BY38" s="4">
        <v>7.6007999999999996E-3</v>
      </c>
      <c r="BZ38" s="4">
        <v>7.8335999999999996E-3</v>
      </c>
      <c r="CA38" s="4">
        <v>7.7977000000000003E-3</v>
      </c>
      <c r="CB38" s="4">
        <v>7.7930999999999999E-3</v>
      </c>
      <c r="CC38" s="4">
        <v>7.3168E-3</v>
      </c>
      <c r="CD38" s="4">
        <v>7.6007999999999996E-3</v>
      </c>
      <c r="CE38" s="4">
        <v>7.0837000000000001E-3</v>
      </c>
      <c r="CF38" s="4">
        <v>6.9721999999999996E-3</v>
      </c>
      <c r="CG38" s="4">
        <v>6.8019999999999999E-3</v>
      </c>
      <c r="CH38" s="4">
        <v>7.0736000000000002E-3</v>
      </c>
      <c r="CI38" s="4">
        <v>6.8607E-3</v>
      </c>
      <c r="CJ38" s="4">
        <v>6.6993E-3</v>
      </c>
      <c r="CK38" s="4">
        <v>6.5770999999999998E-3</v>
      </c>
      <c r="CL38" s="4">
        <v>6.6013E-3</v>
      </c>
      <c r="CM38" s="4">
        <v>6.5986999999999999E-3</v>
      </c>
      <c r="CN38" s="4">
        <v>6.6985999999999999E-3</v>
      </c>
      <c r="CO38" s="4">
        <v>5.9011999999999997E-3</v>
      </c>
      <c r="CP38" s="4">
        <v>5.6851999999999996E-3</v>
      </c>
      <c r="CQ38" s="4">
        <v>5.6243999999999999E-3</v>
      </c>
      <c r="CR38" s="4">
        <v>5.7999999999999996E-3</v>
      </c>
      <c r="CS38" s="4">
        <v>5.9182999999999996E-3</v>
      </c>
      <c r="CT38" s="4">
        <v>5.6547999999999998E-3</v>
      </c>
      <c r="CU38" s="4">
        <v>5.2988999999999996E-3</v>
      </c>
      <c r="CV38" s="4">
        <v>5.1885999999999998E-3</v>
      </c>
      <c r="CW38" s="4">
        <v>4.7990000000000003E-3</v>
      </c>
      <c r="CX38" s="2"/>
    </row>
    <row r="39" spans="1:102" ht="10">
      <c r="A39" s="5">
        <v>34</v>
      </c>
      <c r="B39" s="4">
        <v>1.12488E-2</v>
      </c>
      <c r="C39" s="4">
        <v>1.1826400000000001E-2</v>
      </c>
      <c r="D39" s="4">
        <v>1.1995199999999999E-2</v>
      </c>
      <c r="E39" s="4">
        <v>1.26169E-2</v>
      </c>
      <c r="F39" s="4">
        <v>1.2687800000000001E-2</v>
      </c>
      <c r="G39" s="4">
        <v>1.1995199999999999E-2</v>
      </c>
      <c r="H39" s="4">
        <v>1.22825E-2</v>
      </c>
      <c r="I39" s="4">
        <v>1.27689E-2</v>
      </c>
      <c r="J39" s="4">
        <v>1.31013E-2</v>
      </c>
      <c r="K39" s="4">
        <v>1.31945E-2</v>
      </c>
      <c r="L39" s="4">
        <v>1.3650499999999999E-2</v>
      </c>
      <c r="M39" s="4">
        <v>1.29987E-2</v>
      </c>
      <c r="N39" s="4">
        <v>1.29614E-2</v>
      </c>
      <c r="O39" s="4">
        <v>1.38014E-2</v>
      </c>
      <c r="P39" s="4">
        <v>1.3599999999999999E-2</v>
      </c>
      <c r="Q39" s="4">
        <v>1.2789200000000001E-2</v>
      </c>
      <c r="R39" s="4">
        <v>1.31066E-2</v>
      </c>
      <c r="S39" s="4">
        <v>1.26675E-2</v>
      </c>
      <c r="T39" s="4">
        <v>1.28299E-2</v>
      </c>
      <c r="U39" s="4">
        <v>1.2800000000000001E-2</v>
      </c>
      <c r="V39" s="4">
        <v>1.28702E-2</v>
      </c>
      <c r="W39" s="4">
        <v>1.27081E-2</v>
      </c>
      <c r="X39" s="4">
        <v>1.34013E-2</v>
      </c>
      <c r="Y39" s="4">
        <v>1.2262199999999999E-2</v>
      </c>
      <c r="Z39" s="4">
        <v>1.2363499999999999E-2</v>
      </c>
      <c r="AA39" s="4">
        <v>1.2803800000000001E-2</v>
      </c>
      <c r="AB39" s="4">
        <v>1.2515500000000001E-2</v>
      </c>
      <c r="AC39" s="4">
        <v>1.2201200000000001E-2</v>
      </c>
      <c r="AD39" s="4">
        <v>1.19989E-2</v>
      </c>
      <c r="AE39" s="4">
        <v>1.19024E-2</v>
      </c>
      <c r="AF39" s="4">
        <v>1.15012E-2</v>
      </c>
      <c r="AG39" s="4">
        <v>1.23027E-2</v>
      </c>
      <c r="AH39" s="4">
        <v>1.13197E-2</v>
      </c>
      <c r="AI39" s="4">
        <v>1.1431200000000001E-2</v>
      </c>
      <c r="AJ39" s="4">
        <v>1.2198799999999999E-2</v>
      </c>
      <c r="AK39" s="4">
        <v>1.2049499999999999E-2</v>
      </c>
      <c r="AL39" s="4">
        <v>1.1900000000000001E-2</v>
      </c>
      <c r="AM39" s="4">
        <v>1.1725299999999999E-2</v>
      </c>
      <c r="AN39" s="4">
        <v>1.2004799999999999E-2</v>
      </c>
      <c r="AO39" s="4">
        <v>1.1269E-2</v>
      </c>
      <c r="AP39" s="4">
        <v>1.12184E-2</v>
      </c>
      <c r="AQ39" s="4">
        <v>1.11E-2</v>
      </c>
      <c r="AR39" s="4">
        <v>1.13603E-2</v>
      </c>
      <c r="AS39" s="4">
        <v>1.0813E-2</v>
      </c>
      <c r="AT39" s="4">
        <v>1.1401100000000001E-2</v>
      </c>
      <c r="AU39" s="4">
        <v>1.10011E-2</v>
      </c>
      <c r="AV39" s="4">
        <v>1.09348E-2</v>
      </c>
      <c r="AW39" s="4">
        <v>1.0803200000000001E-2</v>
      </c>
      <c r="AX39" s="4">
        <v>9.9111000000000008E-3</v>
      </c>
      <c r="AY39" s="4">
        <v>1.0478599999999999E-2</v>
      </c>
      <c r="AZ39" s="4">
        <v>1.0199E-2</v>
      </c>
      <c r="BA39" s="4">
        <v>9.7084000000000007E-3</v>
      </c>
      <c r="BB39" s="4">
        <v>1.0103600000000001E-2</v>
      </c>
      <c r="BC39" s="4">
        <v>1.04E-2</v>
      </c>
      <c r="BD39" s="4">
        <v>9.9959999999999997E-3</v>
      </c>
      <c r="BE39" s="4">
        <v>9.5969000000000002E-3</v>
      </c>
      <c r="BF39" s="4">
        <v>9.2422000000000008E-3</v>
      </c>
      <c r="BG39" s="4">
        <v>9.6679000000000001E-3</v>
      </c>
      <c r="BH39" s="4">
        <v>9.8039000000000008E-3</v>
      </c>
      <c r="BI39" s="4">
        <v>8.8266999999999998E-3</v>
      </c>
      <c r="BJ39" s="4">
        <v>9.0293999999999999E-3</v>
      </c>
      <c r="BK39" s="4">
        <v>9.2028000000000006E-3</v>
      </c>
      <c r="BL39" s="4">
        <v>9.0598999999999992E-3</v>
      </c>
      <c r="BM39" s="4">
        <v>9.1018000000000002E-3</v>
      </c>
      <c r="BN39" s="4">
        <v>9.0598999999999992E-3</v>
      </c>
      <c r="BO39" s="4">
        <v>9.2008999999999997E-3</v>
      </c>
      <c r="BP39" s="4">
        <v>8.8026000000000007E-3</v>
      </c>
      <c r="BQ39" s="4">
        <v>8.8982000000000002E-3</v>
      </c>
      <c r="BR39" s="4">
        <v>8.5026000000000008E-3</v>
      </c>
      <c r="BS39" s="4">
        <v>8.6E-3</v>
      </c>
      <c r="BT39" s="4">
        <v>8.6008999999999999E-3</v>
      </c>
      <c r="BU39" s="4">
        <v>8.4721999999999992E-3</v>
      </c>
      <c r="BV39" s="4">
        <v>8.2974999999999993E-3</v>
      </c>
      <c r="BW39" s="4">
        <v>7.5093E-3</v>
      </c>
      <c r="BX39" s="4">
        <v>7.8335999999999996E-3</v>
      </c>
      <c r="BY39" s="4">
        <v>7.6007999999999996E-3</v>
      </c>
      <c r="BZ39" s="4">
        <v>8.4416999999999999E-3</v>
      </c>
      <c r="CA39" s="4">
        <v>7.6977E-3</v>
      </c>
      <c r="CB39" s="4">
        <v>7.5700999999999997E-3</v>
      </c>
      <c r="CC39" s="4">
        <v>7.2560000000000003E-3</v>
      </c>
      <c r="CD39" s="4">
        <v>7.3007000000000002E-3</v>
      </c>
      <c r="CE39" s="4">
        <v>7.5195000000000001E-3</v>
      </c>
      <c r="CF39" s="4">
        <v>6.8101000000000004E-3</v>
      </c>
      <c r="CG39" s="4">
        <v>6.8019999999999999E-3</v>
      </c>
      <c r="CH39" s="4">
        <v>6.9417999999999997E-3</v>
      </c>
      <c r="CI39" s="4">
        <v>7.4688000000000003E-3</v>
      </c>
      <c r="CJ39" s="4">
        <v>7.1992999999999996E-3</v>
      </c>
      <c r="CK39" s="4">
        <v>6.4859000000000002E-3</v>
      </c>
      <c r="CL39" s="4">
        <v>6.7013000000000003E-3</v>
      </c>
      <c r="CM39" s="4">
        <v>6.7986000000000001E-3</v>
      </c>
      <c r="CN39" s="4">
        <v>6.5364999999999998E-3</v>
      </c>
      <c r="CO39" s="4">
        <v>6.4013000000000004E-3</v>
      </c>
      <c r="CP39" s="4">
        <v>6.1006999999999997E-3</v>
      </c>
      <c r="CQ39" s="4">
        <v>5.9385000000000002E-3</v>
      </c>
      <c r="CR39" s="4">
        <v>5.7999999999999996E-3</v>
      </c>
      <c r="CS39" s="4">
        <v>6.0399E-3</v>
      </c>
      <c r="CT39" s="4">
        <v>5.4723999999999997E-3</v>
      </c>
      <c r="CU39" s="4">
        <v>4.5991000000000001E-3</v>
      </c>
      <c r="CV39" s="4">
        <v>5.1684000000000001E-3</v>
      </c>
      <c r="CW39" s="4">
        <v>4.8989999999999997E-3</v>
      </c>
      <c r="CX39" s="2"/>
    </row>
    <row r="40" spans="1:102" ht="10">
      <c r="A40" s="5">
        <v>35</v>
      </c>
      <c r="B40" s="4">
        <v>1.11576E-2</v>
      </c>
      <c r="C40" s="4">
        <v>1.1623700000000001E-2</v>
      </c>
      <c r="D40" s="4">
        <v>1.20952E-2</v>
      </c>
      <c r="E40" s="4">
        <v>1.21102E-2</v>
      </c>
      <c r="F40" s="4">
        <v>1.18467E-2</v>
      </c>
      <c r="G40" s="4">
        <v>1.20952E-2</v>
      </c>
      <c r="H40" s="4">
        <v>1.26169E-2</v>
      </c>
      <c r="I40" s="4">
        <v>1.2495300000000001E-2</v>
      </c>
      <c r="J40" s="4">
        <v>1.28013E-2</v>
      </c>
      <c r="K40" s="4">
        <v>1.2860099999999999E-2</v>
      </c>
      <c r="L40" s="4">
        <v>1.26473E-2</v>
      </c>
      <c r="M40" s="4">
        <v>1.2598699999999999E-2</v>
      </c>
      <c r="N40" s="4">
        <v>1.26675E-2</v>
      </c>
      <c r="O40" s="4">
        <v>1.2601299999999999E-2</v>
      </c>
      <c r="P40" s="4">
        <v>1.30527E-2</v>
      </c>
      <c r="Q40" s="4">
        <v>1.2931099999999999E-2</v>
      </c>
      <c r="R40" s="4">
        <v>1.36068E-2</v>
      </c>
      <c r="S40" s="4">
        <v>1.28804E-2</v>
      </c>
      <c r="T40" s="4">
        <v>1.2546099999999999E-2</v>
      </c>
      <c r="U40" s="4">
        <v>1.2800000000000001E-2</v>
      </c>
      <c r="V40" s="4">
        <v>1.2789200000000001E-2</v>
      </c>
      <c r="W40" s="4">
        <v>1.24041E-2</v>
      </c>
      <c r="X40" s="4">
        <v>1.33013E-2</v>
      </c>
      <c r="Y40" s="4">
        <v>1.24041E-2</v>
      </c>
      <c r="Z40" s="4">
        <v>1.2323000000000001E-2</v>
      </c>
      <c r="AA40" s="4">
        <v>1.19036E-2</v>
      </c>
      <c r="AB40" s="4">
        <v>1.21406E-2</v>
      </c>
      <c r="AC40" s="4">
        <v>1.15012E-2</v>
      </c>
      <c r="AD40" s="4">
        <v>1.1958399999999999E-2</v>
      </c>
      <c r="AE40" s="4">
        <v>1.22024E-2</v>
      </c>
      <c r="AF40" s="4">
        <v>1.2401199999999999E-2</v>
      </c>
      <c r="AG40" s="4">
        <v>1.19379E-2</v>
      </c>
      <c r="AH40" s="4">
        <v>1.19784E-2</v>
      </c>
      <c r="AI40" s="4">
        <v>1.1735199999999999E-2</v>
      </c>
      <c r="AJ40" s="4">
        <v>1.13989E-2</v>
      </c>
      <c r="AK40" s="4">
        <v>1.1694700000000001E-2</v>
      </c>
      <c r="AL40" s="4">
        <v>1.12E-2</v>
      </c>
      <c r="AM40" s="4">
        <v>1.1380700000000001E-2</v>
      </c>
      <c r="AN40" s="4">
        <v>1.18047E-2</v>
      </c>
      <c r="AO40" s="4">
        <v>1.1299500000000001E-2</v>
      </c>
      <c r="AP40" s="4">
        <v>1.0640699999999999E-2</v>
      </c>
      <c r="AQ40" s="4">
        <v>1.0999999999999999E-2</v>
      </c>
      <c r="AR40" s="4">
        <v>1.0833300000000001E-2</v>
      </c>
      <c r="AS40" s="4">
        <v>1.1542699999999999E-2</v>
      </c>
      <c r="AT40" s="4">
        <v>1.09011E-2</v>
      </c>
      <c r="AU40" s="4">
        <v>1.0401000000000001E-2</v>
      </c>
      <c r="AV40" s="4">
        <v>1.1188200000000001E-2</v>
      </c>
      <c r="AW40" s="4">
        <v>1.06032E-2</v>
      </c>
      <c r="AX40" s="4">
        <v>1.0934599999999999E-2</v>
      </c>
      <c r="AY40" s="4">
        <v>1.0275899999999999E-2</v>
      </c>
      <c r="AZ40" s="4">
        <v>1.05989E-2</v>
      </c>
      <c r="BA40" s="4">
        <v>1.07826E-2</v>
      </c>
      <c r="BB40" s="4">
        <v>1.01847E-2</v>
      </c>
      <c r="BC40" s="4">
        <v>1.01E-2</v>
      </c>
      <c r="BD40" s="4">
        <v>9.8960000000000003E-3</v>
      </c>
      <c r="BE40" s="4">
        <v>9.7996000000000003E-3</v>
      </c>
      <c r="BF40" s="4">
        <v>1.0164400000000001E-2</v>
      </c>
      <c r="BG40" s="4">
        <v>1.00023E-2</v>
      </c>
      <c r="BH40" s="4">
        <v>9.9039999999999996E-3</v>
      </c>
      <c r="BI40" s="4">
        <v>1.0042799999999999E-2</v>
      </c>
      <c r="BJ40" s="4">
        <v>9.7590999999999997E-3</v>
      </c>
      <c r="BK40" s="4">
        <v>9.4027999999999994E-3</v>
      </c>
      <c r="BL40" s="4">
        <v>9.6375999999999996E-3</v>
      </c>
      <c r="BM40" s="4">
        <v>9.0018000000000008E-3</v>
      </c>
      <c r="BN40" s="4">
        <v>9.2929999999999992E-3</v>
      </c>
      <c r="BO40" s="4">
        <v>9.0008999999999992E-3</v>
      </c>
      <c r="BP40" s="4">
        <v>8.7025999999999996E-3</v>
      </c>
      <c r="BQ40" s="4">
        <v>9.2981000000000001E-3</v>
      </c>
      <c r="BR40" s="4">
        <v>8.6242000000000003E-3</v>
      </c>
      <c r="BS40" s="4">
        <v>8.6999999999999994E-3</v>
      </c>
      <c r="BT40" s="4">
        <v>8.5009000000000005E-3</v>
      </c>
      <c r="BU40" s="4">
        <v>8.4620000000000008E-3</v>
      </c>
      <c r="BV40" s="4">
        <v>7.9976000000000005E-3</v>
      </c>
      <c r="BW40" s="4">
        <v>8.1782000000000001E-3</v>
      </c>
      <c r="BX40" s="4">
        <v>7.9958000000000008E-3</v>
      </c>
      <c r="BY40" s="4">
        <v>8.5007999999999993E-3</v>
      </c>
      <c r="BZ40" s="4">
        <v>8.1174000000000003E-3</v>
      </c>
      <c r="CA40" s="4">
        <v>7.8975999999999994E-3</v>
      </c>
      <c r="CB40" s="4">
        <v>7.7828999999999997E-3</v>
      </c>
      <c r="CC40" s="4">
        <v>7.1545999999999997E-3</v>
      </c>
      <c r="CD40" s="4">
        <v>7.4006999999999996E-3</v>
      </c>
      <c r="CE40" s="4">
        <v>7.3268999999999999E-3</v>
      </c>
      <c r="CF40" s="4">
        <v>7.5093E-3</v>
      </c>
      <c r="CG40" s="4">
        <v>7.3022E-3</v>
      </c>
      <c r="CH40" s="4">
        <v>7.1241999999999998E-3</v>
      </c>
      <c r="CI40" s="4">
        <v>6.4958999999999998E-3</v>
      </c>
      <c r="CJ40" s="4">
        <v>7.1992999999999996E-3</v>
      </c>
      <c r="CK40" s="4">
        <v>7.175E-3</v>
      </c>
      <c r="CL40" s="4">
        <v>6.2011999999999996E-3</v>
      </c>
      <c r="CM40" s="4">
        <v>6.6987000000000001E-3</v>
      </c>
      <c r="CN40" s="4">
        <v>6.3540000000000003E-3</v>
      </c>
      <c r="CO40" s="4">
        <v>6.6013E-3</v>
      </c>
      <c r="CP40" s="4">
        <v>6.6581000000000001E-3</v>
      </c>
      <c r="CQ40" s="4">
        <v>6.0095000000000001E-3</v>
      </c>
      <c r="CR40" s="4">
        <v>5.7000000000000002E-3</v>
      </c>
      <c r="CS40" s="4">
        <v>5.5028000000000004E-3</v>
      </c>
      <c r="CT40" s="4">
        <v>5.3609E-3</v>
      </c>
      <c r="CU40" s="4">
        <v>5.7987999999999998E-3</v>
      </c>
      <c r="CV40" s="4">
        <v>5.2798000000000003E-3</v>
      </c>
      <c r="CW40" s="4">
        <v>4.999E-3</v>
      </c>
      <c r="CX40" s="2"/>
    </row>
    <row r="41" spans="1:102" ht="10">
      <c r="A41" s="5">
        <v>36</v>
      </c>
      <c r="B41" s="4">
        <v>1.0914399999999999E-2</v>
      </c>
      <c r="C41" s="4">
        <v>1.0934599999999999E-2</v>
      </c>
      <c r="D41" s="4">
        <v>1.0995599999999999E-2</v>
      </c>
      <c r="E41" s="4">
        <v>1.1370399999999999E-2</v>
      </c>
      <c r="F41" s="4">
        <v>1.17555E-2</v>
      </c>
      <c r="G41" s="4">
        <v>1.2494999999999999E-2</v>
      </c>
      <c r="H41" s="4">
        <v>1.3214800000000001E-2</v>
      </c>
      <c r="I41" s="4">
        <v>1.25054E-2</v>
      </c>
      <c r="J41" s="4">
        <v>1.20012E-2</v>
      </c>
      <c r="K41" s="4">
        <v>1.21507E-2</v>
      </c>
      <c r="L41" s="4">
        <v>1.3306E-2</v>
      </c>
      <c r="M41" s="4">
        <v>1.32987E-2</v>
      </c>
      <c r="N41" s="4">
        <v>1.3255299999999999E-2</v>
      </c>
      <c r="O41" s="4">
        <v>1.2901299999999999E-2</v>
      </c>
      <c r="P41" s="4">
        <v>1.28906E-2</v>
      </c>
      <c r="Q41" s="4">
        <v>1.22419E-2</v>
      </c>
      <c r="R41" s="4">
        <v>1.29065E-2</v>
      </c>
      <c r="S41" s="4">
        <v>1.1836599999999999E-2</v>
      </c>
      <c r="T41" s="4">
        <v>1.27995E-2</v>
      </c>
      <c r="U41" s="4">
        <v>1.2500000000000001E-2</v>
      </c>
      <c r="V41" s="4">
        <v>1.26169E-2</v>
      </c>
      <c r="W41" s="4">
        <v>1.23433E-2</v>
      </c>
      <c r="X41" s="4">
        <v>1.27013E-2</v>
      </c>
      <c r="Y41" s="4">
        <v>1.29006E-2</v>
      </c>
      <c r="Z41" s="4">
        <v>1.21507E-2</v>
      </c>
      <c r="AA41" s="4">
        <v>1.22037E-2</v>
      </c>
      <c r="AB41" s="4">
        <v>1.1948E-2</v>
      </c>
      <c r="AC41" s="4">
        <v>1.20012E-2</v>
      </c>
      <c r="AD41" s="4">
        <v>1.17354E-2</v>
      </c>
      <c r="AE41" s="4">
        <v>1.27025E-2</v>
      </c>
      <c r="AF41" s="4">
        <v>1.25013E-2</v>
      </c>
      <c r="AG41" s="4">
        <v>1.26067E-2</v>
      </c>
      <c r="AH41" s="4">
        <v>1.17048E-2</v>
      </c>
      <c r="AI41" s="4">
        <v>1.1623700000000001E-2</v>
      </c>
      <c r="AJ41" s="4">
        <v>1.22988E-2</v>
      </c>
      <c r="AK41" s="4">
        <v>1.16845E-2</v>
      </c>
      <c r="AL41" s="4">
        <v>1.1299999999999999E-2</v>
      </c>
      <c r="AM41" s="4">
        <v>1.1289499999999999E-2</v>
      </c>
      <c r="AN41" s="4">
        <v>1.18047E-2</v>
      </c>
      <c r="AO41" s="4">
        <v>1.14819E-2</v>
      </c>
      <c r="AP41" s="4">
        <v>1.1339999999999999E-2</v>
      </c>
      <c r="AQ41" s="4">
        <v>1.12E-2</v>
      </c>
      <c r="AR41" s="4">
        <v>1.1167699999999999E-2</v>
      </c>
      <c r="AS41" s="4">
        <v>1.02151E-2</v>
      </c>
      <c r="AT41" s="4">
        <v>1.12011E-2</v>
      </c>
      <c r="AU41" s="4">
        <v>1.0801099999999999E-2</v>
      </c>
      <c r="AV41" s="4">
        <v>1.0955100000000001E-2</v>
      </c>
      <c r="AW41" s="4">
        <v>1.0503200000000001E-2</v>
      </c>
      <c r="AX41" s="4">
        <v>9.9111000000000008E-3</v>
      </c>
      <c r="AY41" s="4">
        <v>1.0681299999999999E-2</v>
      </c>
      <c r="AZ41" s="4">
        <v>1.0299000000000001E-2</v>
      </c>
      <c r="BA41" s="4">
        <v>1.0144200000000001E-2</v>
      </c>
      <c r="BB41" s="4">
        <v>1.00327E-2</v>
      </c>
      <c r="BC41" s="4">
        <v>1.0200000000000001E-2</v>
      </c>
      <c r="BD41" s="4">
        <v>1.0195900000000001E-2</v>
      </c>
      <c r="BE41" s="4">
        <v>9.6273000000000001E-3</v>
      </c>
      <c r="BF41" s="4">
        <v>9.3536999999999995E-3</v>
      </c>
      <c r="BG41" s="4">
        <v>1.0640699999999999E-2</v>
      </c>
      <c r="BH41" s="4">
        <v>9.8039000000000008E-3</v>
      </c>
      <c r="BI41" s="4">
        <v>9.6880999999999998E-3</v>
      </c>
      <c r="BJ41" s="4">
        <v>9.7996000000000003E-3</v>
      </c>
      <c r="BK41" s="4">
        <v>1.0003E-2</v>
      </c>
      <c r="BL41" s="4">
        <v>9.1207000000000007E-3</v>
      </c>
      <c r="BM41" s="4">
        <v>9.4018999999999995E-3</v>
      </c>
      <c r="BN41" s="4">
        <v>9.5565000000000008E-3</v>
      </c>
      <c r="BO41" s="4">
        <v>9.0008999999999992E-3</v>
      </c>
      <c r="BP41" s="4">
        <v>9.0027000000000006E-3</v>
      </c>
      <c r="BQ41" s="4">
        <v>8.6983000000000008E-3</v>
      </c>
      <c r="BR41" s="4">
        <v>8.5634000000000005E-3</v>
      </c>
      <c r="BS41" s="4">
        <v>8.8000000000000005E-3</v>
      </c>
      <c r="BT41" s="4">
        <v>8.4007999999999999E-3</v>
      </c>
      <c r="BU41" s="4">
        <v>8.5532000000000004E-3</v>
      </c>
      <c r="BV41" s="4">
        <v>8.5973999999999998E-3</v>
      </c>
      <c r="BW41" s="4">
        <v>8.4314999999999998E-3</v>
      </c>
      <c r="BX41" s="4">
        <v>8.1072000000000002E-3</v>
      </c>
      <c r="BY41" s="4">
        <v>8.1008E-3</v>
      </c>
      <c r="BZ41" s="4">
        <v>7.7120000000000001E-3</v>
      </c>
      <c r="CA41" s="4">
        <v>7.9976000000000005E-3</v>
      </c>
      <c r="CB41" s="4">
        <v>7.6207999999999996E-3</v>
      </c>
      <c r="CC41" s="4">
        <v>7.9045000000000001E-3</v>
      </c>
      <c r="CD41" s="4">
        <v>7.9007999999999995E-3</v>
      </c>
      <c r="CE41" s="4">
        <v>7.7828999999999997E-3</v>
      </c>
      <c r="CF41" s="4">
        <v>7.5396999999999999E-3</v>
      </c>
      <c r="CG41" s="4">
        <v>7.7022999999999996E-3</v>
      </c>
      <c r="CH41" s="4">
        <v>7.3876999999999996E-3</v>
      </c>
      <c r="CI41" s="4">
        <v>6.8303000000000001E-3</v>
      </c>
      <c r="CJ41" s="4">
        <v>6.9993E-3</v>
      </c>
      <c r="CK41" s="4">
        <v>6.9216E-3</v>
      </c>
      <c r="CL41" s="4">
        <v>6.8014E-3</v>
      </c>
      <c r="CM41" s="4">
        <v>6.7986000000000001E-3</v>
      </c>
      <c r="CN41" s="4">
        <v>6.5465999999999996E-3</v>
      </c>
      <c r="CO41" s="4">
        <v>6.3013000000000001E-3</v>
      </c>
      <c r="CP41" s="4">
        <v>6.4351E-3</v>
      </c>
      <c r="CQ41" s="4">
        <v>5.8776999999999996E-3</v>
      </c>
      <c r="CR41" s="4">
        <v>5.8999999999999999E-3</v>
      </c>
      <c r="CS41" s="4">
        <v>5.8271E-3</v>
      </c>
      <c r="CT41" s="4">
        <v>5.2088999999999998E-3</v>
      </c>
      <c r="CU41" s="4">
        <v>5.7987999999999998E-3</v>
      </c>
      <c r="CV41" s="4">
        <v>5.1684000000000001E-3</v>
      </c>
      <c r="CW41" s="4">
        <v>4.999E-3</v>
      </c>
      <c r="CX41" s="2"/>
    </row>
    <row r="42" spans="1:102" ht="10">
      <c r="A42" s="5">
        <v>37</v>
      </c>
      <c r="B42" s="4">
        <v>1.0681299999999999E-2</v>
      </c>
      <c r="C42" s="4">
        <v>1.0701499999999999E-2</v>
      </c>
      <c r="D42" s="4">
        <v>1.04958E-2</v>
      </c>
      <c r="E42" s="4">
        <v>1.16136E-2</v>
      </c>
      <c r="F42" s="4">
        <v>1.16845E-2</v>
      </c>
      <c r="G42" s="4">
        <v>1.17953E-2</v>
      </c>
      <c r="H42" s="4">
        <v>1.22115E-2</v>
      </c>
      <c r="I42" s="4">
        <v>1.2556100000000001E-2</v>
      </c>
      <c r="J42" s="4">
        <v>1.20012E-2</v>
      </c>
      <c r="K42" s="4">
        <v>1.2393899999999999E-2</v>
      </c>
      <c r="L42" s="4">
        <v>1.24446E-2</v>
      </c>
      <c r="M42" s="4">
        <v>1.2498799999999999E-2</v>
      </c>
      <c r="N42" s="4">
        <v>1.26979E-2</v>
      </c>
      <c r="O42" s="4">
        <v>1.27013E-2</v>
      </c>
      <c r="P42" s="4">
        <v>1.2302799999999999E-2</v>
      </c>
      <c r="Q42" s="4">
        <v>1.1998699999999999E-2</v>
      </c>
      <c r="R42" s="4">
        <v>1.2606300000000001E-2</v>
      </c>
      <c r="S42" s="4">
        <v>1.2262199999999999E-2</v>
      </c>
      <c r="T42" s="4">
        <v>1.2809600000000001E-2</v>
      </c>
      <c r="U42" s="4">
        <v>1.2200000000000001E-2</v>
      </c>
      <c r="V42" s="4">
        <v>1.26675E-2</v>
      </c>
      <c r="W42" s="4">
        <v>1.25763E-2</v>
      </c>
      <c r="X42" s="4">
        <v>1.2601299999999999E-2</v>
      </c>
      <c r="Y42" s="4">
        <v>1.2464899999999999E-2</v>
      </c>
      <c r="Z42" s="4">
        <v>1.3052599999999999E-2</v>
      </c>
      <c r="AA42" s="4">
        <v>1.3003900000000001E-2</v>
      </c>
      <c r="AB42" s="4">
        <v>1.17859E-2</v>
      </c>
      <c r="AC42" s="4">
        <v>1.27013E-2</v>
      </c>
      <c r="AD42" s="4">
        <v>1.18773E-2</v>
      </c>
      <c r="AE42" s="4">
        <v>1.22024E-2</v>
      </c>
      <c r="AF42" s="4">
        <v>1.17012E-2</v>
      </c>
      <c r="AG42" s="4">
        <v>1.1633900000000001E-2</v>
      </c>
      <c r="AH42" s="4">
        <v>1.23129E-2</v>
      </c>
      <c r="AI42" s="4">
        <v>1.17555E-2</v>
      </c>
      <c r="AJ42" s="4">
        <v>1.1598799999999999E-2</v>
      </c>
      <c r="AK42" s="4">
        <v>1.1765599999999999E-2</v>
      </c>
      <c r="AL42" s="4">
        <v>1.1900000000000001E-2</v>
      </c>
      <c r="AM42" s="4">
        <v>1.0995599999999999E-2</v>
      </c>
      <c r="AN42" s="4">
        <v>1.1004399999999999E-2</v>
      </c>
      <c r="AO42" s="4">
        <v>1.11474E-2</v>
      </c>
      <c r="AP42" s="4">
        <v>1.0904199999999999E-2</v>
      </c>
      <c r="AQ42" s="4">
        <v>1.09E-2</v>
      </c>
      <c r="AR42" s="4">
        <v>1.13096E-2</v>
      </c>
      <c r="AS42" s="4">
        <v>1.12082E-2</v>
      </c>
      <c r="AT42" s="4">
        <v>1.1401100000000001E-2</v>
      </c>
      <c r="AU42" s="4">
        <v>1.10011E-2</v>
      </c>
      <c r="AV42" s="4">
        <v>1.08842E-2</v>
      </c>
      <c r="AW42" s="4">
        <v>1.0803200000000001E-2</v>
      </c>
      <c r="AX42" s="4">
        <v>1.01239E-2</v>
      </c>
      <c r="AY42" s="4">
        <v>1.03164E-2</v>
      </c>
      <c r="AZ42" s="4">
        <v>1.08989E-2</v>
      </c>
      <c r="BA42" s="4">
        <v>1.0640699999999999E-2</v>
      </c>
      <c r="BB42" s="4">
        <v>1.0012399999999999E-2</v>
      </c>
      <c r="BC42" s="4">
        <v>1.06E-2</v>
      </c>
      <c r="BD42" s="4">
        <v>9.8960000000000003E-3</v>
      </c>
      <c r="BE42" s="4">
        <v>9.7488999999999996E-3</v>
      </c>
      <c r="BF42" s="4">
        <v>9.9819999999999996E-3</v>
      </c>
      <c r="BG42" s="4">
        <v>9.7996000000000003E-3</v>
      </c>
      <c r="BH42" s="4">
        <v>9.4038000000000004E-3</v>
      </c>
      <c r="BI42" s="4">
        <v>9.6375000000000002E-3</v>
      </c>
      <c r="BJ42" s="4">
        <v>9.9415000000000007E-3</v>
      </c>
      <c r="BK42" s="4">
        <v>1.02031E-2</v>
      </c>
      <c r="BL42" s="4">
        <v>9.5767999999999999E-3</v>
      </c>
      <c r="BM42" s="4">
        <v>9.4018999999999995E-3</v>
      </c>
      <c r="BN42" s="4">
        <v>9.9416000000000001E-3</v>
      </c>
      <c r="BO42" s="4">
        <v>9.2008999999999997E-3</v>
      </c>
      <c r="BP42" s="4">
        <v>9.3028E-3</v>
      </c>
      <c r="BQ42" s="4">
        <v>8.9981999999999996E-3</v>
      </c>
      <c r="BR42" s="4">
        <v>9.1105999999999999E-3</v>
      </c>
      <c r="BS42" s="4">
        <v>8.9999999999999993E-3</v>
      </c>
      <c r="BT42" s="4">
        <v>8.5009000000000005E-3</v>
      </c>
      <c r="BU42" s="4">
        <v>8.4417999999999993E-3</v>
      </c>
      <c r="BV42" s="4">
        <v>8.4974999999999998E-3</v>
      </c>
      <c r="BW42" s="4">
        <v>8.4113E-3</v>
      </c>
      <c r="BX42" s="4">
        <v>8.4214000000000008E-3</v>
      </c>
      <c r="BY42" s="4">
        <v>8.2007999999999994E-3</v>
      </c>
      <c r="BZ42" s="4">
        <v>7.9552000000000008E-3</v>
      </c>
      <c r="CA42" s="4">
        <v>7.9976000000000005E-3</v>
      </c>
      <c r="CB42" s="4">
        <v>8.4010999999999999E-3</v>
      </c>
      <c r="CC42" s="4">
        <v>7.4282000000000003E-3</v>
      </c>
      <c r="CD42" s="4">
        <v>7.9007999999999995E-3</v>
      </c>
      <c r="CE42" s="4">
        <v>8.0160000000000006E-3</v>
      </c>
      <c r="CF42" s="4">
        <v>7.7828999999999997E-3</v>
      </c>
      <c r="CG42" s="4">
        <v>7.4022000000000003E-3</v>
      </c>
      <c r="CH42" s="4">
        <v>7.6816000000000002E-3</v>
      </c>
      <c r="CI42" s="4">
        <v>7.7120000000000001E-3</v>
      </c>
      <c r="CJ42" s="4">
        <v>7.3993000000000001E-3</v>
      </c>
      <c r="CK42" s="4">
        <v>6.8811000000000002E-3</v>
      </c>
      <c r="CL42" s="4">
        <v>6.9014000000000002E-3</v>
      </c>
      <c r="CM42" s="4">
        <v>7.2985000000000003E-3</v>
      </c>
      <c r="CN42" s="4">
        <v>6.2323999999999999E-3</v>
      </c>
      <c r="CO42" s="4">
        <v>6.1012000000000002E-3</v>
      </c>
      <c r="CP42" s="4">
        <v>6.3743000000000003E-3</v>
      </c>
      <c r="CQ42" s="4">
        <v>5.5636000000000001E-3</v>
      </c>
      <c r="CR42" s="4">
        <v>5.7999999999999996E-3</v>
      </c>
      <c r="CS42" s="4">
        <v>5.8979999999999996E-3</v>
      </c>
      <c r="CT42" s="4">
        <v>5.5535000000000003E-3</v>
      </c>
      <c r="CU42" s="4">
        <v>5.6988999999999998E-3</v>
      </c>
      <c r="CV42" s="4">
        <v>5.4013999999999998E-3</v>
      </c>
      <c r="CW42" s="4">
        <v>4.8989999999999997E-3</v>
      </c>
      <c r="CX42" s="2"/>
    </row>
    <row r="43" spans="1:102" ht="10">
      <c r="A43" s="5">
        <v>38</v>
      </c>
      <c r="B43" s="4">
        <v>9.7286999999999998E-3</v>
      </c>
      <c r="C43" s="4">
        <v>1.05597E-2</v>
      </c>
      <c r="D43" s="4">
        <v>1.08956E-2</v>
      </c>
      <c r="E43" s="4">
        <v>1.0904199999999999E-2</v>
      </c>
      <c r="F43" s="4">
        <v>1.15528E-2</v>
      </c>
      <c r="G43" s="4">
        <v>1.17953E-2</v>
      </c>
      <c r="H43" s="4">
        <v>1.18771E-2</v>
      </c>
      <c r="I43" s="4">
        <v>1.13805E-2</v>
      </c>
      <c r="J43" s="4">
        <v>1.23012E-2</v>
      </c>
      <c r="K43" s="4">
        <v>1.23433E-2</v>
      </c>
      <c r="L43" s="4">
        <v>1.1694700000000001E-2</v>
      </c>
      <c r="M43" s="4">
        <v>1.1898799999999999E-2</v>
      </c>
      <c r="N43" s="4">
        <v>1.2728400000000001E-2</v>
      </c>
      <c r="O43" s="4">
        <v>1.2201200000000001E-2</v>
      </c>
      <c r="P43" s="4">
        <v>1.24852E-2</v>
      </c>
      <c r="Q43" s="4">
        <v>1.21507E-2</v>
      </c>
      <c r="R43" s="4">
        <v>1.2606300000000001E-2</v>
      </c>
      <c r="S43" s="4">
        <v>1.2120300000000001E-2</v>
      </c>
      <c r="T43" s="4">
        <v>1.2556299999999999E-2</v>
      </c>
      <c r="U43" s="4">
        <v>1.24E-2</v>
      </c>
      <c r="V43" s="4">
        <v>1.3022199999999999E-2</v>
      </c>
      <c r="W43" s="4">
        <v>1.28702E-2</v>
      </c>
      <c r="X43" s="4">
        <v>1.30013E-2</v>
      </c>
      <c r="Y43" s="4">
        <v>1.1664300000000001E-2</v>
      </c>
      <c r="Z43" s="4">
        <v>1.20696E-2</v>
      </c>
      <c r="AA43" s="4">
        <v>1.19036E-2</v>
      </c>
      <c r="AB43" s="4">
        <v>1.17251E-2</v>
      </c>
      <c r="AC43" s="4">
        <v>1.1901200000000001E-2</v>
      </c>
      <c r="AD43" s="4">
        <v>1.1958399999999999E-2</v>
      </c>
      <c r="AE43" s="4">
        <v>1.27025E-2</v>
      </c>
      <c r="AF43" s="4">
        <v>1.2201200000000001E-2</v>
      </c>
      <c r="AG43" s="4">
        <v>1.1867000000000001E-2</v>
      </c>
      <c r="AH43" s="4">
        <v>1.20696E-2</v>
      </c>
      <c r="AI43" s="4">
        <v>1.14211E-2</v>
      </c>
      <c r="AJ43" s="4">
        <v>1.10989E-2</v>
      </c>
      <c r="AK43" s="4">
        <v>1.1968400000000001E-2</v>
      </c>
      <c r="AL43" s="4">
        <v>1.1299999999999999E-2</v>
      </c>
      <c r="AM43" s="4">
        <v>1.15429E-2</v>
      </c>
      <c r="AN43" s="4">
        <v>1.09044E-2</v>
      </c>
      <c r="AO43" s="4">
        <v>1.12488E-2</v>
      </c>
      <c r="AP43" s="4">
        <v>1.07218E-2</v>
      </c>
      <c r="AQ43" s="4">
        <v>1.15E-2</v>
      </c>
      <c r="AR43" s="4">
        <v>1.1137299999999999E-2</v>
      </c>
      <c r="AS43" s="4">
        <v>1.04887E-2</v>
      </c>
      <c r="AT43" s="4">
        <v>1.07011E-2</v>
      </c>
      <c r="AU43" s="4">
        <v>1.1401100000000001E-2</v>
      </c>
      <c r="AV43" s="4">
        <v>1.09754E-2</v>
      </c>
      <c r="AW43" s="4">
        <v>1.0803200000000001E-2</v>
      </c>
      <c r="AX43" s="4">
        <v>1.09549E-2</v>
      </c>
      <c r="AY43" s="4">
        <v>1.09853E-2</v>
      </c>
      <c r="AZ43" s="4">
        <v>1.1198899999999999E-2</v>
      </c>
      <c r="BA43" s="4">
        <v>1.03164E-2</v>
      </c>
      <c r="BB43" s="4">
        <v>9.9211999999999998E-3</v>
      </c>
      <c r="BC43" s="4">
        <v>1.0200000000000001E-2</v>
      </c>
      <c r="BD43" s="4">
        <v>1.0595800000000001E-2</v>
      </c>
      <c r="BE43" s="4">
        <v>1.01543E-2</v>
      </c>
      <c r="BF43" s="4">
        <v>9.3942999999999995E-3</v>
      </c>
      <c r="BG43" s="4">
        <v>9.8502999999999993E-3</v>
      </c>
      <c r="BH43" s="4">
        <v>1.0004000000000001E-2</v>
      </c>
      <c r="BI43" s="4">
        <v>9.7388000000000006E-3</v>
      </c>
      <c r="BJ43" s="4">
        <v>9.8300000000000002E-3</v>
      </c>
      <c r="BK43" s="4">
        <v>9.2028000000000006E-3</v>
      </c>
      <c r="BL43" s="4">
        <v>9.2727E-3</v>
      </c>
      <c r="BM43" s="4">
        <v>8.9017999999999996E-3</v>
      </c>
      <c r="BN43" s="4">
        <v>9.2829000000000002E-3</v>
      </c>
      <c r="BO43" s="4">
        <v>9.2008999999999997E-3</v>
      </c>
      <c r="BP43" s="4">
        <v>9.4027999999999994E-3</v>
      </c>
      <c r="BQ43" s="4">
        <v>8.9981999999999996E-3</v>
      </c>
      <c r="BR43" s="4">
        <v>9.2221000000000004E-3</v>
      </c>
      <c r="BS43" s="4">
        <v>8.9999999999999993E-3</v>
      </c>
      <c r="BT43" s="4">
        <v>9.1009000000000003E-3</v>
      </c>
      <c r="BU43" s="4">
        <v>8.3707999999999994E-3</v>
      </c>
      <c r="BV43" s="4">
        <v>8.9972999999999997E-3</v>
      </c>
      <c r="BW43" s="4">
        <v>8.8065000000000001E-3</v>
      </c>
      <c r="BX43" s="4">
        <v>9.1307999999999997E-3</v>
      </c>
      <c r="BY43" s="4">
        <v>9.1009000000000003E-3</v>
      </c>
      <c r="BZ43" s="4">
        <v>8.4113E-3</v>
      </c>
      <c r="CA43" s="4">
        <v>8.3975000000000005E-3</v>
      </c>
      <c r="CB43" s="4">
        <v>7.9451000000000001E-3</v>
      </c>
      <c r="CC43" s="4">
        <v>7.9349999999999993E-3</v>
      </c>
      <c r="CD43" s="4">
        <v>7.6007999999999996E-3</v>
      </c>
      <c r="CE43" s="4">
        <v>8.2693999999999997E-3</v>
      </c>
      <c r="CF43" s="4">
        <v>7.6309000000000004E-3</v>
      </c>
      <c r="CG43" s="4">
        <v>7.5022999999999999E-3</v>
      </c>
      <c r="CH43" s="4">
        <v>7.5195000000000001E-3</v>
      </c>
      <c r="CI43" s="4">
        <v>7.4485000000000003E-3</v>
      </c>
      <c r="CJ43" s="4">
        <v>7.6991999999999998E-3</v>
      </c>
      <c r="CK43" s="4">
        <v>7.0026999999999997E-3</v>
      </c>
      <c r="CL43" s="4">
        <v>7.3014999999999998E-3</v>
      </c>
      <c r="CM43" s="4">
        <v>7.2985000000000003E-3</v>
      </c>
      <c r="CN43" s="4">
        <v>7.0634000000000001E-3</v>
      </c>
      <c r="CO43" s="4">
        <v>7.1013999999999999E-3</v>
      </c>
      <c r="CP43" s="4">
        <v>6.2931999999999997E-3</v>
      </c>
      <c r="CQ43" s="4">
        <v>6.3540000000000003E-3</v>
      </c>
      <c r="CR43" s="4">
        <v>5.8999999999999999E-3</v>
      </c>
      <c r="CS43" s="4">
        <v>6.3134999999999997E-3</v>
      </c>
      <c r="CT43" s="4">
        <v>5.7764000000000001E-3</v>
      </c>
      <c r="CU43" s="4">
        <v>5.4989000000000001E-3</v>
      </c>
      <c r="CV43" s="4">
        <v>5.4115999999999999E-3</v>
      </c>
      <c r="CW43" s="4">
        <v>4.8989999999999997E-3</v>
      </c>
      <c r="CX43" s="2"/>
    </row>
    <row r="44" spans="1:102" ht="10">
      <c r="A44" s="5">
        <v>39</v>
      </c>
      <c r="B44" s="4">
        <v>1.00023E-2</v>
      </c>
      <c r="C44" s="4">
        <v>1.0742099999999999E-2</v>
      </c>
      <c r="D44" s="4">
        <v>1.04958E-2</v>
      </c>
      <c r="E44" s="4">
        <v>1.0286E-2</v>
      </c>
      <c r="F44" s="4">
        <v>1.08941E-2</v>
      </c>
      <c r="G44" s="4">
        <v>1.1195500000000001E-2</v>
      </c>
      <c r="H44" s="4">
        <v>1.11778E-2</v>
      </c>
      <c r="I44" s="4">
        <v>1.20088E-2</v>
      </c>
      <c r="J44" s="4">
        <v>1.1401100000000001E-2</v>
      </c>
      <c r="K44" s="4">
        <v>1.16845E-2</v>
      </c>
      <c r="L44" s="4">
        <v>1.2160799999999999E-2</v>
      </c>
      <c r="M44" s="4">
        <v>1.2198799999999999E-2</v>
      </c>
      <c r="N44" s="4">
        <v>1.25662E-2</v>
      </c>
      <c r="O44" s="4">
        <v>1.2201200000000001E-2</v>
      </c>
      <c r="P44" s="4">
        <v>1.1795999999999999E-2</v>
      </c>
      <c r="Q44" s="4">
        <v>1.2779E-2</v>
      </c>
      <c r="R44" s="4">
        <v>1.17059E-2</v>
      </c>
      <c r="S44" s="4">
        <v>1.23129E-2</v>
      </c>
      <c r="T44" s="4">
        <v>1.1725299999999999E-2</v>
      </c>
      <c r="U44" s="4">
        <v>1.2200000000000001E-2</v>
      </c>
      <c r="V44" s="4">
        <v>1.19176E-2</v>
      </c>
      <c r="W44" s="4">
        <v>1.2292600000000001E-2</v>
      </c>
      <c r="X44" s="4">
        <v>1.25013E-2</v>
      </c>
      <c r="Y44" s="4">
        <v>1.2201399999999999E-2</v>
      </c>
      <c r="Z44" s="4">
        <v>1.18467E-2</v>
      </c>
      <c r="AA44" s="4">
        <v>1.2503800000000001E-2</v>
      </c>
      <c r="AB44" s="4">
        <v>1.2160799999999999E-2</v>
      </c>
      <c r="AC44" s="4">
        <v>1.1601200000000001E-2</v>
      </c>
      <c r="AD44" s="4">
        <v>1.2353599999999999E-2</v>
      </c>
      <c r="AE44" s="4">
        <v>1.20024E-2</v>
      </c>
      <c r="AF44" s="4">
        <v>1.1601200000000001E-2</v>
      </c>
      <c r="AG44" s="4">
        <v>1.1948E-2</v>
      </c>
      <c r="AH44" s="4">
        <v>1.14717E-2</v>
      </c>
      <c r="AI44" s="4">
        <v>1.1998699999999999E-2</v>
      </c>
      <c r="AJ44" s="4">
        <v>1.17988E-2</v>
      </c>
      <c r="AK44" s="4">
        <v>1.20596E-2</v>
      </c>
      <c r="AL44" s="4">
        <v>1.17E-2</v>
      </c>
      <c r="AM44" s="4">
        <v>1.15935E-2</v>
      </c>
      <c r="AN44" s="4">
        <v>1.16046E-2</v>
      </c>
      <c r="AO44" s="4">
        <v>1.1025800000000001E-2</v>
      </c>
      <c r="AP44" s="4">
        <v>1.1532499999999999E-2</v>
      </c>
      <c r="AQ44" s="4">
        <v>1.0500000000000001E-2</v>
      </c>
      <c r="AR44" s="4">
        <v>1.0944799999999999E-2</v>
      </c>
      <c r="AS44" s="4">
        <v>1.1269E-2</v>
      </c>
      <c r="AT44" s="4">
        <v>1.1401100000000001E-2</v>
      </c>
      <c r="AU44" s="4">
        <v>1.13011E-2</v>
      </c>
      <c r="AV44" s="4">
        <v>1.1380700000000001E-2</v>
      </c>
      <c r="AW44" s="4">
        <v>1.1003300000000001E-2</v>
      </c>
      <c r="AX44" s="4">
        <v>1.02354E-2</v>
      </c>
      <c r="AY44" s="4">
        <v>1.0833300000000001E-2</v>
      </c>
      <c r="AZ44" s="4">
        <v>1.0499E-2</v>
      </c>
      <c r="BA44" s="4">
        <v>1.0438100000000001E-2</v>
      </c>
      <c r="BB44" s="4">
        <v>1.05495E-2</v>
      </c>
      <c r="BC44" s="4">
        <v>0.01</v>
      </c>
      <c r="BD44" s="4">
        <v>1.0195900000000001E-2</v>
      </c>
      <c r="BE44" s="4">
        <v>1.04583E-2</v>
      </c>
      <c r="BF44" s="4">
        <v>1.03164E-2</v>
      </c>
      <c r="BG44" s="4">
        <v>1.0205000000000001E-2</v>
      </c>
      <c r="BH44" s="4">
        <v>1.0204100000000001E-2</v>
      </c>
      <c r="BI44" s="4">
        <v>1.04887E-2</v>
      </c>
      <c r="BJ44" s="4">
        <v>9.5969000000000002E-3</v>
      </c>
      <c r="BK44" s="4">
        <v>9.9030000000000003E-3</v>
      </c>
      <c r="BL44" s="4">
        <v>9.8706999999999996E-3</v>
      </c>
      <c r="BM44" s="4">
        <v>9.1018000000000002E-3</v>
      </c>
      <c r="BN44" s="4">
        <v>9.7896000000000007E-3</v>
      </c>
      <c r="BO44" s="4">
        <v>9.5008999999999996E-3</v>
      </c>
      <c r="BP44" s="4">
        <v>8.9026999999999995E-3</v>
      </c>
      <c r="BQ44" s="4">
        <v>9.5981E-3</v>
      </c>
      <c r="BR44" s="4">
        <v>9.2321999999999994E-3</v>
      </c>
      <c r="BS44" s="4">
        <v>9.1999999999999998E-3</v>
      </c>
      <c r="BT44" s="4">
        <v>8.8009000000000004E-3</v>
      </c>
      <c r="BU44" s="4">
        <v>8.9382999999999997E-3</v>
      </c>
      <c r="BV44" s="4">
        <v>8.9972999999999997E-3</v>
      </c>
      <c r="BW44" s="4">
        <v>8.8774000000000006E-3</v>
      </c>
      <c r="BX44" s="4">
        <v>8.3808000000000007E-3</v>
      </c>
      <c r="BY44" s="4">
        <v>9.0008999999999992E-3</v>
      </c>
      <c r="BZ44" s="4">
        <v>8.2389999999999998E-3</v>
      </c>
      <c r="CA44" s="4">
        <v>8.4974999999999998E-3</v>
      </c>
      <c r="CB44" s="4">
        <v>8.0666999999999996E-3</v>
      </c>
      <c r="CC44" s="4">
        <v>8.6341999999999999E-3</v>
      </c>
      <c r="CD44" s="4">
        <v>8.1008E-3</v>
      </c>
      <c r="CE44" s="4">
        <v>8.2997999999999995E-3</v>
      </c>
      <c r="CF44" s="4">
        <v>8.1376E-3</v>
      </c>
      <c r="CG44" s="4">
        <v>7.6023000000000002E-3</v>
      </c>
      <c r="CH44" s="4">
        <v>7.9653999999999992E-3</v>
      </c>
      <c r="CI44" s="4">
        <v>7.7627E-3</v>
      </c>
      <c r="CJ44" s="4">
        <v>7.6991999999999998E-3</v>
      </c>
      <c r="CK44" s="4">
        <v>7.0533999999999996E-3</v>
      </c>
      <c r="CL44" s="4">
        <v>6.5012999999999998E-3</v>
      </c>
      <c r="CM44" s="4">
        <v>6.9985999999999998E-3</v>
      </c>
      <c r="CN44" s="4">
        <v>6.6581000000000001E-3</v>
      </c>
      <c r="CO44" s="4">
        <v>6.1012000000000002E-3</v>
      </c>
      <c r="CP44" s="4">
        <v>6.2729999999999999E-3</v>
      </c>
      <c r="CQ44" s="4">
        <v>6.3844000000000001E-3</v>
      </c>
      <c r="CR44" s="4">
        <v>6.1000000000000004E-3</v>
      </c>
      <c r="CS44" s="4">
        <v>5.7156000000000004E-3</v>
      </c>
      <c r="CT44" s="4">
        <v>6.0196E-3</v>
      </c>
      <c r="CU44" s="4">
        <v>5.5989000000000004E-3</v>
      </c>
      <c r="CV44" s="4">
        <v>5.3305000000000002E-3</v>
      </c>
      <c r="CW44" s="4">
        <v>5.0990000000000002E-3</v>
      </c>
      <c r="CX44" s="2"/>
    </row>
    <row r="45" spans="1:102" ht="10">
      <c r="A45" s="5">
        <v>40</v>
      </c>
      <c r="B45" s="4">
        <v>9.5159000000000007E-3</v>
      </c>
      <c r="C45" s="4">
        <v>1.0052999999999999E-2</v>
      </c>
      <c r="D45" s="4">
        <v>9.8960000000000003E-3</v>
      </c>
      <c r="E45" s="4">
        <v>1.11474E-2</v>
      </c>
      <c r="F45" s="4">
        <v>1.0711699999999999E-2</v>
      </c>
      <c r="G45" s="4">
        <v>1.0995599999999999E-2</v>
      </c>
      <c r="H45" s="4">
        <v>1.13096E-2</v>
      </c>
      <c r="I45" s="4">
        <v>1.15832E-2</v>
      </c>
      <c r="J45" s="4">
        <v>1.0401000000000001E-2</v>
      </c>
      <c r="K45" s="4">
        <v>1.13603E-2</v>
      </c>
      <c r="L45" s="4">
        <v>1.1694700000000001E-2</v>
      </c>
      <c r="M45" s="4">
        <v>1.22988E-2</v>
      </c>
      <c r="N45" s="4">
        <v>1.1948E-2</v>
      </c>
      <c r="O45" s="4">
        <v>1.1901200000000001E-2</v>
      </c>
      <c r="P45" s="4">
        <v>1.2282599999999999E-2</v>
      </c>
      <c r="Q45" s="4">
        <v>1.22825E-2</v>
      </c>
      <c r="R45" s="4">
        <v>1.21061E-2</v>
      </c>
      <c r="S45" s="4">
        <v>1.14413E-2</v>
      </c>
      <c r="T45" s="4">
        <v>1.24245E-2</v>
      </c>
      <c r="U45" s="4">
        <v>1.1900000000000001E-2</v>
      </c>
      <c r="V45" s="4">
        <v>1.18771E-2</v>
      </c>
      <c r="W45" s="4">
        <v>1.2262199999999999E-2</v>
      </c>
      <c r="X45" s="4">
        <v>1.17012E-2</v>
      </c>
      <c r="Y45" s="4">
        <v>1.2454700000000001E-2</v>
      </c>
      <c r="Z45" s="4">
        <v>1.1654100000000001E-2</v>
      </c>
      <c r="AA45" s="4">
        <v>1.18035E-2</v>
      </c>
      <c r="AB45" s="4">
        <v>1.25054E-2</v>
      </c>
      <c r="AC45" s="4">
        <v>1.1401100000000001E-2</v>
      </c>
      <c r="AD45" s="4">
        <v>1.1350300000000001E-2</v>
      </c>
      <c r="AE45" s="4">
        <v>1.20024E-2</v>
      </c>
      <c r="AF45" s="4">
        <v>1.15012E-2</v>
      </c>
      <c r="AG45" s="4">
        <v>1.14109E-2</v>
      </c>
      <c r="AH45" s="4">
        <v>1.16845E-2</v>
      </c>
      <c r="AI45" s="4">
        <v>1.19075E-2</v>
      </c>
      <c r="AJ45" s="4">
        <v>1.1598799999999999E-2</v>
      </c>
      <c r="AK45" s="4">
        <v>1.14515E-2</v>
      </c>
      <c r="AL45" s="4">
        <v>1.0999999999999999E-2</v>
      </c>
      <c r="AM45" s="4">
        <v>1.1289499999999999E-2</v>
      </c>
      <c r="AN45" s="4">
        <v>1.1004399999999999E-2</v>
      </c>
      <c r="AO45" s="4">
        <v>1.1654100000000001E-2</v>
      </c>
      <c r="AP45" s="4">
        <v>1.19583E-2</v>
      </c>
      <c r="AQ45" s="4">
        <v>1.1299999999999999E-2</v>
      </c>
      <c r="AR45" s="4">
        <v>1.1461600000000001E-2</v>
      </c>
      <c r="AS45" s="4">
        <v>1.0975199999999999E-2</v>
      </c>
      <c r="AT45" s="4">
        <v>1.12011E-2</v>
      </c>
      <c r="AU45" s="4">
        <v>1.12011E-2</v>
      </c>
      <c r="AV45" s="4">
        <v>1.0640800000000001E-2</v>
      </c>
      <c r="AW45" s="4">
        <v>1.0503200000000001E-2</v>
      </c>
      <c r="AX45" s="4">
        <v>1.10157E-2</v>
      </c>
      <c r="AY45" s="4">
        <v>1.08536E-2</v>
      </c>
      <c r="AZ45" s="4">
        <v>1.0399E-2</v>
      </c>
      <c r="BA45" s="4">
        <v>1.05293E-2</v>
      </c>
      <c r="BB45" s="4">
        <v>1.10461E-2</v>
      </c>
      <c r="BC45" s="4">
        <v>1.0500000000000001E-2</v>
      </c>
      <c r="BD45" s="4">
        <v>1.13954E-2</v>
      </c>
      <c r="BE45" s="4">
        <v>1.04583E-2</v>
      </c>
      <c r="BF45" s="4">
        <v>1.0052999999999999E-2</v>
      </c>
      <c r="BG45" s="4">
        <v>1.03874E-2</v>
      </c>
      <c r="BH45" s="4">
        <v>1.0204100000000001E-2</v>
      </c>
      <c r="BI45" s="4">
        <v>9.6475999999999992E-3</v>
      </c>
      <c r="BJ45" s="4">
        <v>1.00226E-2</v>
      </c>
      <c r="BK45" s="4">
        <v>9.8028999999999998E-3</v>
      </c>
      <c r="BL45" s="4">
        <v>1.0357099999999999E-2</v>
      </c>
      <c r="BM45" s="4">
        <v>1.0002E-2</v>
      </c>
      <c r="BN45" s="4">
        <v>9.5058E-3</v>
      </c>
      <c r="BO45" s="4">
        <v>9.7009999999999996E-3</v>
      </c>
      <c r="BP45" s="4">
        <v>9.9030000000000003E-3</v>
      </c>
      <c r="BQ45" s="4">
        <v>9.4981000000000006E-3</v>
      </c>
      <c r="BR45" s="4">
        <v>9.6273999999999995E-3</v>
      </c>
      <c r="BS45" s="4">
        <v>9.5999999999999992E-3</v>
      </c>
      <c r="BT45" s="4">
        <v>9.2008999999999997E-3</v>
      </c>
      <c r="BU45" s="4">
        <v>9.0498000000000002E-3</v>
      </c>
      <c r="BV45" s="4">
        <v>8.9972999999999997E-3</v>
      </c>
      <c r="BW45" s="4">
        <v>9.1003999999999998E-3</v>
      </c>
      <c r="BX45" s="4">
        <v>8.6241000000000009E-3</v>
      </c>
      <c r="BY45" s="4">
        <v>8.7008999999999993E-3</v>
      </c>
      <c r="BZ45" s="4">
        <v>8.3301999999999994E-3</v>
      </c>
      <c r="CA45" s="4">
        <v>8.1974999999999999E-3</v>
      </c>
      <c r="CB45" s="4">
        <v>8.1072000000000002E-3</v>
      </c>
      <c r="CC45" s="4">
        <v>8.3707E-3</v>
      </c>
      <c r="CD45" s="4">
        <v>8.1008E-3</v>
      </c>
      <c r="CE45" s="4">
        <v>8.3301999999999994E-3</v>
      </c>
      <c r="CF45" s="4">
        <v>8.7253999999999995E-3</v>
      </c>
      <c r="CG45" s="4">
        <v>7.8022999999999999E-3</v>
      </c>
      <c r="CH45" s="4">
        <v>7.3572999999999998E-3</v>
      </c>
      <c r="CI45" s="4">
        <v>8.3403000000000001E-3</v>
      </c>
      <c r="CJ45" s="4">
        <v>7.8992000000000003E-3</v>
      </c>
      <c r="CK45" s="4">
        <v>7.4485999999999997E-3</v>
      </c>
      <c r="CL45" s="4">
        <v>7.1013999999999999E-3</v>
      </c>
      <c r="CM45" s="4">
        <v>6.7986000000000001E-3</v>
      </c>
      <c r="CN45" s="4">
        <v>6.8506000000000001E-3</v>
      </c>
      <c r="CO45" s="4">
        <v>7.0013999999999996E-3</v>
      </c>
      <c r="CP45" s="4">
        <v>6.5567000000000004E-3</v>
      </c>
      <c r="CQ45" s="4">
        <v>6.3236000000000004E-3</v>
      </c>
      <c r="CR45" s="4">
        <v>6.1999999999999998E-3</v>
      </c>
      <c r="CS45" s="4">
        <v>5.9182999999999996E-3</v>
      </c>
      <c r="CT45" s="4">
        <v>5.5737E-3</v>
      </c>
      <c r="CU45" s="4">
        <v>5.9988000000000003E-3</v>
      </c>
      <c r="CV45" s="4">
        <v>5.1581999999999999E-3</v>
      </c>
      <c r="CW45" s="4">
        <v>5.0990000000000002E-3</v>
      </c>
      <c r="CX45" s="2"/>
    </row>
    <row r="46" spans="1:102" ht="10">
      <c r="A46" s="5">
        <v>41</v>
      </c>
      <c r="B46" s="4">
        <v>8.7051000000000003E-3</v>
      </c>
      <c r="C46" s="4">
        <v>1.0083399999999999E-2</v>
      </c>
      <c r="D46" s="4">
        <v>9.5961999999999992E-3</v>
      </c>
      <c r="E46" s="4">
        <v>1.09853E-2</v>
      </c>
      <c r="F46" s="4">
        <v>1.08637E-2</v>
      </c>
      <c r="G46" s="4">
        <v>1.0695700000000001E-2</v>
      </c>
      <c r="H46" s="4">
        <v>1.08232E-2</v>
      </c>
      <c r="I46" s="4">
        <v>1.14109E-2</v>
      </c>
      <c r="J46" s="4">
        <v>1.15012E-2</v>
      </c>
      <c r="K46" s="4">
        <v>1.11272E-2</v>
      </c>
      <c r="L46" s="4">
        <v>1.0731900000000001E-2</v>
      </c>
      <c r="M46" s="4">
        <v>1.13989E-2</v>
      </c>
      <c r="N46" s="4">
        <v>1.1593300000000001E-2</v>
      </c>
      <c r="O46" s="4">
        <v>1.20012E-2</v>
      </c>
      <c r="P46" s="4">
        <v>1.19075E-2</v>
      </c>
      <c r="Q46" s="4">
        <v>1.18467E-2</v>
      </c>
      <c r="R46" s="4">
        <v>1.1805899999999999E-2</v>
      </c>
      <c r="S46" s="4">
        <v>1.23838E-2</v>
      </c>
      <c r="T46" s="4">
        <v>1.24651E-2</v>
      </c>
      <c r="U46" s="4">
        <v>1.18E-2</v>
      </c>
      <c r="V46" s="4">
        <v>1.1948E-2</v>
      </c>
      <c r="W46" s="4">
        <v>1.19886E-2</v>
      </c>
      <c r="X46" s="4">
        <v>1.13011E-2</v>
      </c>
      <c r="Y46" s="4">
        <v>1.20088E-2</v>
      </c>
      <c r="Z46" s="4">
        <v>1.21304E-2</v>
      </c>
      <c r="AA46" s="4">
        <v>1.1603499999999999E-2</v>
      </c>
      <c r="AB46" s="4">
        <v>1.1502099999999999E-2</v>
      </c>
      <c r="AC46" s="4">
        <v>1.17012E-2</v>
      </c>
      <c r="AD46" s="4">
        <v>1.1927999999999999E-2</v>
      </c>
      <c r="AE46" s="4">
        <v>1.1702300000000001E-2</v>
      </c>
      <c r="AF46" s="4">
        <v>1.18012E-2</v>
      </c>
      <c r="AG46" s="4">
        <v>1.12184E-2</v>
      </c>
      <c r="AH46" s="4">
        <v>1.2241999999999999E-2</v>
      </c>
      <c r="AI46" s="4">
        <v>1.1623700000000001E-2</v>
      </c>
      <c r="AJ46" s="4">
        <v>1.17988E-2</v>
      </c>
      <c r="AK46" s="4">
        <v>1.12082E-2</v>
      </c>
      <c r="AL46" s="4">
        <v>1.12E-2</v>
      </c>
      <c r="AM46" s="4">
        <v>1.17354E-2</v>
      </c>
      <c r="AN46" s="4">
        <v>1.1004399999999999E-2</v>
      </c>
      <c r="AO46" s="4">
        <v>1.20494E-2</v>
      </c>
      <c r="AP46" s="4">
        <v>1.12184E-2</v>
      </c>
      <c r="AQ46" s="4">
        <v>1.11E-2</v>
      </c>
      <c r="AR46" s="4">
        <v>1.1228500000000001E-2</v>
      </c>
      <c r="AS46" s="4">
        <v>1.17859E-2</v>
      </c>
      <c r="AT46" s="4">
        <v>1.06011E-2</v>
      </c>
      <c r="AU46" s="4">
        <v>1.13011E-2</v>
      </c>
      <c r="AV46" s="4">
        <v>1.0417900000000001E-2</v>
      </c>
      <c r="AW46" s="4">
        <v>1.07032E-2</v>
      </c>
      <c r="AX46" s="4">
        <v>1.08434E-2</v>
      </c>
      <c r="AY46" s="4">
        <v>1.13299E-2</v>
      </c>
      <c r="AZ46" s="4">
        <v>1.0499E-2</v>
      </c>
      <c r="BA46" s="4">
        <v>1.0813E-2</v>
      </c>
      <c r="BB46" s="4">
        <v>1.04887E-2</v>
      </c>
      <c r="BC46" s="4">
        <v>1.03E-2</v>
      </c>
      <c r="BD46" s="4">
        <v>1.02959E-2</v>
      </c>
      <c r="BE46" s="4">
        <v>1.0681299999999999E-2</v>
      </c>
      <c r="BF46" s="4">
        <v>1.0569800000000001E-2</v>
      </c>
      <c r="BG46" s="4">
        <v>1.0042799999999999E-2</v>
      </c>
      <c r="BH46" s="4">
        <v>1.0604199999999999E-2</v>
      </c>
      <c r="BI46" s="4">
        <v>1.0336700000000001E-2</v>
      </c>
      <c r="BJ46" s="4">
        <v>9.9515999999999997E-3</v>
      </c>
      <c r="BK46" s="4">
        <v>9.2028000000000006E-3</v>
      </c>
      <c r="BL46" s="4">
        <v>1.00024E-2</v>
      </c>
      <c r="BM46" s="4">
        <v>1.03021E-2</v>
      </c>
      <c r="BN46" s="4">
        <v>9.6983999999999994E-3</v>
      </c>
      <c r="BO46" s="4">
        <v>9.8010000000000007E-3</v>
      </c>
      <c r="BP46" s="4">
        <v>9.3028E-3</v>
      </c>
      <c r="BQ46" s="4">
        <v>9.6980999999999994E-3</v>
      </c>
      <c r="BR46" s="4">
        <v>1.00632E-2</v>
      </c>
      <c r="BS46" s="4">
        <v>9.7999999999999997E-3</v>
      </c>
      <c r="BT46" s="4">
        <v>9.7009999999999996E-3</v>
      </c>
      <c r="BU46" s="4">
        <v>8.7659999999999995E-3</v>
      </c>
      <c r="BV46" s="4">
        <v>8.7974000000000004E-3</v>
      </c>
      <c r="BW46" s="4">
        <v>8.8876000000000007E-3</v>
      </c>
      <c r="BX46" s="4">
        <v>9.3638999999999997E-3</v>
      </c>
      <c r="BY46" s="4">
        <v>8.8009000000000004E-3</v>
      </c>
      <c r="BZ46" s="4">
        <v>8.5226999999999994E-3</v>
      </c>
      <c r="CA46" s="4">
        <v>8.9972999999999997E-3</v>
      </c>
      <c r="CB46" s="4">
        <v>8.7963E-3</v>
      </c>
      <c r="CC46" s="4">
        <v>9.1611999999999996E-3</v>
      </c>
      <c r="CD46" s="4">
        <v>8.2007999999999994E-3</v>
      </c>
      <c r="CE46" s="4">
        <v>8.0566000000000006E-3</v>
      </c>
      <c r="CF46" s="4">
        <v>8.1782000000000001E-3</v>
      </c>
      <c r="CG46" s="4">
        <v>8.6026000000000002E-3</v>
      </c>
      <c r="CH46" s="4">
        <v>7.8741000000000002E-3</v>
      </c>
      <c r="CI46" s="4">
        <v>7.9147000000000002E-3</v>
      </c>
      <c r="CJ46" s="4">
        <v>7.4993000000000004E-3</v>
      </c>
      <c r="CK46" s="4">
        <v>7.4384999999999998E-3</v>
      </c>
      <c r="CL46" s="4">
        <v>7.4015000000000001E-3</v>
      </c>
      <c r="CM46" s="4">
        <v>7.4985E-3</v>
      </c>
      <c r="CN46" s="4">
        <v>6.7695000000000003E-3</v>
      </c>
      <c r="CO46" s="4">
        <v>6.5012999999999998E-3</v>
      </c>
      <c r="CP46" s="4">
        <v>6.6885E-3</v>
      </c>
      <c r="CQ46" s="4">
        <v>6.6479E-3</v>
      </c>
      <c r="CR46" s="4">
        <v>6.1000000000000004E-3</v>
      </c>
      <c r="CS46" s="4">
        <v>5.5839000000000001E-3</v>
      </c>
      <c r="CT46" s="4">
        <v>5.8675999999999997E-3</v>
      </c>
      <c r="CU46" s="4">
        <v>6.0987999999999997E-3</v>
      </c>
      <c r="CV46" s="4">
        <v>5.6344999999999998E-3</v>
      </c>
      <c r="CW46" s="4">
        <v>5.1989999999999996E-3</v>
      </c>
      <c r="CX46" s="2"/>
    </row>
    <row r="47" spans="1:102" ht="10">
      <c r="A47" s="5">
        <v>42</v>
      </c>
      <c r="B47" s="4">
        <v>8.8774000000000006E-3</v>
      </c>
      <c r="C47" s="4">
        <v>9.2523999999999992E-3</v>
      </c>
      <c r="D47" s="4">
        <v>9.5961999999999992E-3</v>
      </c>
      <c r="E47" s="4">
        <v>1.00327E-2</v>
      </c>
      <c r="F47" s="4">
        <v>1.03874E-2</v>
      </c>
      <c r="G47" s="4">
        <v>1.04958E-2</v>
      </c>
      <c r="H47" s="4">
        <v>1.07522E-2</v>
      </c>
      <c r="I47" s="4">
        <v>1.0914399999999999E-2</v>
      </c>
      <c r="J47" s="4">
        <v>1.10011E-2</v>
      </c>
      <c r="K47" s="4">
        <v>1.06914E-2</v>
      </c>
      <c r="L47" s="4">
        <v>1.05901E-2</v>
      </c>
      <c r="M47" s="4">
        <v>1.1698800000000001E-2</v>
      </c>
      <c r="N47" s="4">
        <v>1.13805E-2</v>
      </c>
      <c r="O47" s="4">
        <v>1.1601200000000001E-2</v>
      </c>
      <c r="P47" s="4">
        <v>1.1228500000000001E-2</v>
      </c>
      <c r="Q47" s="4">
        <v>1.10866E-2</v>
      </c>
      <c r="R47" s="4">
        <v>1.14057E-2</v>
      </c>
      <c r="S47" s="4">
        <v>1.1603499999999999E-2</v>
      </c>
      <c r="T47" s="4">
        <v>1.18064E-2</v>
      </c>
      <c r="U47" s="4">
        <v>1.17E-2</v>
      </c>
      <c r="V47" s="4">
        <v>1.1623700000000001E-2</v>
      </c>
      <c r="W47" s="4">
        <v>1.20088E-2</v>
      </c>
      <c r="X47" s="4">
        <v>1.15012E-2</v>
      </c>
      <c r="Y47" s="4">
        <v>1.2221600000000001E-2</v>
      </c>
      <c r="Z47" s="4">
        <v>1.1339999999999999E-2</v>
      </c>
      <c r="AA47" s="4">
        <v>1.24037E-2</v>
      </c>
      <c r="AB47" s="4">
        <v>1.15123E-2</v>
      </c>
      <c r="AC47" s="4">
        <v>1.17012E-2</v>
      </c>
      <c r="AD47" s="4">
        <v>1.19077E-2</v>
      </c>
      <c r="AE47" s="4">
        <v>1.11022E-2</v>
      </c>
      <c r="AF47" s="4">
        <v>1.15012E-2</v>
      </c>
      <c r="AG47" s="4">
        <v>1.24142E-2</v>
      </c>
      <c r="AH47" s="4">
        <v>1.1573099999999999E-2</v>
      </c>
      <c r="AI47" s="4">
        <v>1.23231E-2</v>
      </c>
      <c r="AJ47" s="4">
        <v>1.1898799999999999E-2</v>
      </c>
      <c r="AK47" s="4">
        <v>1.14109E-2</v>
      </c>
      <c r="AL47" s="4">
        <v>1.12E-2</v>
      </c>
      <c r="AM47" s="4">
        <v>1.10767E-2</v>
      </c>
      <c r="AN47" s="4">
        <v>1.17047E-2</v>
      </c>
      <c r="AO47" s="4">
        <v>1.14413E-2</v>
      </c>
      <c r="AP47" s="4">
        <v>1.0762300000000001E-2</v>
      </c>
      <c r="AQ47" s="4">
        <v>1.06E-2</v>
      </c>
      <c r="AR47" s="4">
        <v>1.1188E-2</v>
      </c>
      <c r="AS47" s="4">
        <v>1.11576E-2</v>
      </c>
      <c r="AT47" s="4">
        <v>1.10011E-2</v>
      </c>
      <c r="AU47" s="4">
        <v>1.10011E-2</v>
      </c>
      <c r="AV47" s="4">
        <v>1.0387499999999999E-2</v>
      </c>
      <c r="AW47" s="4">
        <v>1.1003300000000001E-2</v>
      </c>
      <c r="AX47" s="4">
        <v>1.0904199999999999E-2</v>
      </c>
      <c r="AY47" s="4">
        <v>1.0762300000000001E-2</v>
      </c>
      <c r="AZ47" s="4">
        <v>1.0998900000000001E-2</v>
      </c>
      <c r="BA47" s="4">
        <v>1.0742099999999999E-2</v>
      </c>
      <c r="BB47" s="4">
        <v>1.15528E-2</v>
      </c>
      <c r="BC47" s="4">
        <v>1.06E-2</v>
      </c>
      <c r="BD47" s="4">
        <v>1.0595800000000001E-2</v>
      </c>
      <c r="BE47" s="4">
        <v>1.02658E-2</v>
      </c>
      <c r="BF47" s="4">
        <v>1.0306299999999999E-2</v>
      </c>
      <c r="BG47" s="4">
        <v>1.0103600000000001E-2</v>
      </c>
      <c r="BH47" s="4">
        <v>1.0404200000000001E-2</v>
      </c>
      <c r="BI47" s="4">
        <v>1.03164E-2</v>
      </c>
      <c r="BJ47" s="4">
        <v>9.6171999999999994E-3</v>
      </c>
      <c r="BK47" s="4">
        <v>1.0102999999999999E-2</v>
      </c>
      <c r="BL47" s="4">
        <v>1.0012500000000001E-2</v>
      </c>
      <c r="BM47" s="4">
        <v>9.6019E-3</v>
      </c>
      <c r="BN47" s="4">
        <v>9.8300999999999996E-3</v>
      </c>
      <c r="BO47" s="4">
        <v>1.0000999999999999E-2</v>
      </c>
      <c r="BP47" s="4">
        <v>9.7029000000000004E-3</v>
      </c>
      <c r="BQ47" s="4">
        <v>9.6980999999999994E-3</v>
      </c>
      <c r="BR47" s="4">
        <v>9.4856000000000003E-3</v>
      </c>
      <c r="BS47" s="4">
        <v>9.7000000000000003E-3</v>
      </c>
      <c r="BT47" s="4">
        <v>9.9010000000000001E-3</v>
      </c>
      <c r="BU47" s="4">
        <v>9.7996999999999997E-3</v>
      </c>
      <c r="BV47" s="4">
        <v>9.1972000000000009E-3</v>
      </c>
      <c r="BW47" s="4">
        <v>9.7792999999999995E-3</v>
      </c>
      <c r="BX47" s="4">
        <v>9.0901999999999997E-3</v>
      </c>
      <c r="BY47" s="4">
        <v>9.3009000000000008E-3</v>
      </c>
      <c r="BZ47" s="4">
        <v>9.3536999999999995E-3</v>
      </c>
      <c r="CA47" s="4">
        <v>8.4974999999999998E-3</v>
      </c>
      <c r="CB47" s="4">
        <v>8.6139000000000007E-3</v>
      </c>
      <c r="CC47" s="4">
        <v>8.7153000000000005E-3</v>
      </c>
      <c r="CD47" s="4">
        <v>8.6008999999999999E-3</v>
      </c>
      <c r="CE47" s="4">
        <v>8.6139000000000007E-3</v>
      </c>
      <c r="CF47" s="4">
        <v>8.4416999999999999E-3</v>
      </c>
      <c r="CG47" s="4">
        <v>8.4025000000000002E-3</v>
      </c>
      <c r="CH47" s="4">
        <v>8.5430000000000002E-3</v>
      </c>
      <c r="CI47" s="4">
        <v>7.9147000000000002E-3</v>
      </c>
      <c r="CJ47" s="4">
        <v>7.7992000000000001E-3</v>
      </c>
      <c r="CK47" s="4">
        <v>8.1884000000000002E-3</v>
      </c>
      <c r="CL47" s="4">
        <v>7.7015E-3</v>
      </c>
      <c r="CM47" s="4">
        <v>7.1986000000000003E-3</v>
      </c>
      <c r="CN47" s="4">
        <v>7.4181000000000004E-3</v>
      </c>
      <c r="CO47" s="4">
        <v>7.0013999999999996E-3</v>
      </c>
      <c r="CP47" s="4">
        <v>7.1647999999999998E-3</v>
      </c>
      <c r="CQ47" s="4">
        <v>6.5262999999999996E-3</v>
      </c>
      <c r="CR47" s="4">
        <v>6.4999999999999997E-3</v>
      </c>
      <c r="CS47" s="4">
        <v>6.2122000000000002E-3</v>
      </c>
      <c r="CT47" s="4">
        <v>6.3439000000000004E-3</v>
      </c>
      <c r="CU47" s="4">
        <v>5.9988000000000003E-3</v>
      </c>
      <c r="CV47" s="4">
        <v>5.6648999999999996E-3</v>
      </c>
      <c r="CW47" s="4">
        <v>5.2988999999999996E-3</v>
      </c>
      <c r="CX47" s="2"/>
    </row>
    <row r="48" spans="1:102" ht="10">
      <c r="A48" s="5">
        <v>43</v>
      </c>
      <c r="B48" s="4">
        <v>7.7828999999999997E-3</v>
      </c>
      <c r="C48" s="4">
        <v>9.0092000000000002E-3</v>
      </c>
      <c r="D48" s="4">
        <v>9.3962000000000004E-3</v>
      </c>
      <c r="E48" s="4">
        <v>1.0144200000000001E-2</v>
      </c>
      <c r="F48" s="4">
        <v>1.0275899999999999E-2</v>
      </c>
      <c r="G48" s="4">
        <v>9.5961999999999992E-3</v>
      </c>
      <c r="H48" s="4">
        <v>1.02556E-2</v>
      </c>
      <c r="I48" s="4">
        <v>1.0600200000000001E-2</v>
      </c>
      <c r="J48" s="4">
        <v>1.09011E-2</v>
      </c>
      <c r="K48" s="4">
        <v>1.0478599999999999E-2</v>
      </c>
      <c r="L48" s="4">
        <v>1.11474E-2</v>
      </c>
      <c r="M48" s="4">
        <v>1.05989E-2</v>
      </c>
      <c r="N48" s="4">
        <v>1.15528E-2</v>
      </c>
      <c r="O48" s="4">
        <v>1.1601200000000001E-2</v>
      </c>
      <c r="P48" s="4">
        <v>1.1198100000000001E-2</v>
      </c>
      <c r="Q48" s="4">
        <v>1.11576E-2</v>
      </c>
      <c r="R48" s="4">
        <v>1.14057E-2</v>
      </c>
      <c r="S48" s="4">
        <v>1.14515E-2</v>
      </c>
      <c r="T48" s="4">
        <v>1.1897599999999999E-2</v>
      </c>
      <c r="U48" s="4">
        <v>1.17E-2</v>
      </c>
      <c r="V48" s="4">
        <v>1.1431200000000001E-2</v>
      </c>
      <c r="W48" s="4">
        <v>1.1735199999999999E-2</v>
      </c>
      <c r="X48" s="4">
        <v>1.1601200000000001E-2</v>
      </c>
      <c r="Y48" s="4">
        <v>1.10562E-2</v>
      </c>
      <c r="Z48" s="4">
        <v>1.1968299999999999E-2</v>
      </c>
      <c r="AA48" s="4">
        <v>1.2103600000000001E-2</v>
      </c>
      <c r="AB48" s="4">
        <v>1.16744E-2</v>
      </c>
      <c r="AC48" s="4">
        <v>1.2201200000000001E-2</v>
      </c>
      <c r="AD48" s="4">
        <v>1.1380700000000001E-2</v>
      </c>
      <c r="AE48" s="4">
        <v>1.1602299999999999E-2</v>
      </c>
      <c r="AF48" s="4">
        <v>1.15012E-2</v>
      </c>
      <c r="AG48" s="4">
        <v>1.17048E-2</v>
      </c>
      <c r="AH48" s="4">
        <v>1.12386E-2</v>
      </c>
      <c r="AI48" s="4">
        <v>1.17859E-2</v>
      </c>
      <c r="AJ48" s="4">
        <v>1.1598799999999999E-2</v>
      </c>
      <c r="AK48" s="4">
        <v>1.15832E-2</v>
      </c>
      <c r="AL48" s="4">
        <v>1.18E-2</v>
      </c>
      <c r="AM48" s="4">
        <v>1.1583400000000001E-2</v>
      </c>
      <c r="AN48" s="4">
        <v>1.1404600000000001E-2</v>
      </c>
      <c r="AO48" s="4">
        <v>1.1005600000000001E-2</v>
      </c>
      <c r="AP48" s="4">
        <v>1.13197E-2</v>
      </c>
      <c r="AQ48" s="4">
        <v>1.11E-2</v>
      </c>
      <c r="AR48" s="4">
        <v>1.15123E-2</v>
      </c>
      <c r="AS48" s="4">
        <v>1.1188E-2</v>
      </c>
      <c r="AT48" s="4">
        <v>1.0801099999999999E-2</v>
      </c>
      <c r="AU48" s="4">
        <v>1.13011E-2</v>
      </c>
      <c r="AV48" s="4">
        <v>1.11679E-2</v>
      </c>
      <c r="AW48" s="4">
        <v>1.0903299999999999E-2</v>
      </c>
      <c r="AX48" s="4">
        <v>1.1066400000000001E-2</v>
      </c>
      <c r="AY48" s="4">
        <v>1.0792700000000001E-2</v>
      </c>
      <c r="AZ48" s="4">
        <v>1.08989E-2</v>
      </c>
      <c r="BA48" s="4">
        <v>1.12488E-2</v>
      </c>
      <c r="BB48" s="4">
        <v>1.07826E-2</v>
      </c>
      <c r="BC48" s="4">
        <v>1.0999999999999999E-2</v>
      </c>
      <c r="BD48" s="4">
        <v>1.08956E-2</v>
      </c>
      <c r="BE48" s="4">
        <v>1.05191E-2</v>
      </c>
      <c r="BF48" s="4">
        <v>1.01847E-2</v>
      </c>
      <c r="BG48" s="4">
        <v>1.04989E-2</v>
      </c>
      <c r="BH48" s="4">
        <v>1.03041E-2</v>
      </c>
      <c r="BI48" s="4">
        <v>1.0245499999999999E-2</v>
      </c>
      <c r="BJ48" s="4">
        <v>1.0478599999999999E-2</v>
      </c>
      <c r="BK48" s="4">
        <v>9.8028999999999998E-3</v>
      </c>
      <c r="BL48" s="4">
        <v>9.8200000000000006E-3</v>
      </c>
      <c r="BM48" s="4">
        <v>1.0201999999999999E-2</v>
      </c>
      <c r="BN48" s="4">
        <v>1.02051E-2</v>
      </c>
      <c r="BO48" s="4">
        <v>1.06011E-2</v>
      </c>
      <c r="BP48" s="4">
        <v>1.0003E-2</v>
      </c>
      <c r="BQ48" s="4">
        <v>9.4981000000000006E-3</v>
      </c>
      <c r="BR48" s="4">
        <v>9.7794000000000006E-3</v>
      </c>
      <c r="BS48" s="4">
        <v>9.7999999999999997E-3</v>
      </c>
      <c r="BT48" s="4">
        <v>9.7009999999999996E-3</v>
      </c>
      <c r="BU48" s="4">
        <v>9.1309000000000008E-3</v>
      </c>
      <c r="BV48" s="4">
        <v>9.0972999999999991E-3</v>
      </c>
      <c r="BW48" s="4">
        <v>9.4348000000000001E-3</v>
      </c>
      <c r="BX48" s="4">
        <v>8.9686000000000002E-3</v>
      </c>
      <c r="BY48" s="4">
        <v>9.5008999999999996E-3</v>
      </c>
      <c r="BZ48" s="4">
        <v>9.1611999999999996E-3</v>
      </c>
      <c r="CA48" s="4">
        <v>9.4972000000000008E-3</v>
      </c>
      <c r="CB48" s="4">
        <v>8.6747000000000005E-3</v>
      </c>
      <c r="CC48" s="4">
        <v>9.0192999999999992E-3</v>
      </c>
      <c r="CD48" s="4">
        <v>9.0008999999999992E-3</v>
      </c>
      <c r="CE48" s="4">
        <v>8.7051000000000003E-3</v>
      </c>
      <c r="CF48" s="4">
        <v>8.2591999999999995E-3</v>
      </c>
      <c r="CG48" s="4">
        <v>8.0023999999999998E-3</v>
      </c>
      <c r="CH48" s="4">
        <v>8.2491000000000005E-3</v>
      </c>
      <c r="CI48" s="4">
        <v>8.1578999999999992E-3</v>
      </c>
      <c r="CJ48" s="4">
        <v>7.8992000000000003E-3</v>
      </c>
      <c r="CK48" s="4">
        <v>7.9857000000000001E-3</v>
      </c>
      <c r="CL48" s="4">
        <v>7.6014999999999998E-3</v>
      </c>
      <c r="CM48" s="4">
        <v>7.7983999999999996E-3</v>
      </c>
      <c r="CN48" s="4">
        <v>7.0837000000000001E-3</v>
      </c>
      <c r="CO48" s="4">
        <v>7.2014000000000002E-3</v>
      </c>
      <c r="CP48" s="4">
        <v>6.6682E-3</v>
      </c>
      <c r="CQ48" s="4">
        <v>6.6479E-3</v>
      </c>
      <c r="CR48" s="4">
        <v>6.8999999999999999E-3</v>
      </c>
      <c r="CS48" s="4">
        <v>6.3540000000000003E-3</v>
      </c>
      <c r="CT48" s="4">
        <v>6.3236000000000004E-3</v>
      </c>
      <c r="CU48" s="4">
        <v>6.1988E-3</v>
      </c>
      <c r="CV48" s="4">
        <v>5.6547999999999998E-3</v>
      </c>
      <c r="CW48" s="4">
        <v>5.2988999999999996E-3</v>
      </c>
      <c r="CX48" s="2"/>
    </row>
    <row r="49" spans="1:102" ht="10">
      <c r="A49" s="5">
        <v>44</v>
      </c>
      <c r="B49" s="4">
        <v>8.0058999999999998E-3</v>
      </c>
      <c r="C49" s="4">
        <v>7.9856000000000007E-3</v>
      </c>
      <c r="D49" s="4">
        <v>9.3962000000000004E-3</v>
      </c>
      <c r="E49" s="4">
        <v>9.5463000000000006E-3</v>
      </c>
      <c r="F49" s="4">
        <v>9.9415000000000007E-3</v>
      </c>
      <c r="G49" s="4">
        <v>9.9959999999999997E-3</v>
      </c>
      <c r="H49" s="4">
        <v>1.0012399999999999E-2</v>
      </c>
      <c r="I49" s="4">
        <v>1.02658E-2</v>
      </c>
      <c r="J49" s="4">
        <v>1.0401000000000001E-2</v>
      </c>
      <c r="K49" s="4">
        <v>1.0681299999999999E-2</v>
      </c>
      <c r="L49" s="4">
        <v>1.04989E-2</v>
      </c>
      <c r="M49" s="4">
        <v>1.07989E-2</v>
      </c>
      <c r="N49" s="4">
        <v>1.1370399999999999E-2</v>
      </c>
      <c r="O49" s="4">
        <v>1.1601200000000001E-2</v>
      </c>
      <c r="P49" s="4">
        <v>1.07826E-2</v>
      </c>
      <c r="Q49" s="4">
        <v>1.0975199999999999E-2</v>
      </c>
      <c r="R49" s="4">
        <v>1.17059E-2</v>
      </c>
      <c r="S49" s="4">
        <v>1.2231799999999999E-2</v>
      </c>
      <c r="T49" s="4">
        <v>1.14314E-2</v>
      </c>
      <c r="U49" s="4">
        <v>1.18E-2</v>
      </c>
      <c r="V49" s="4">
        <v>1.13805E-2</v>
      </c>
      <c r="W49" s="4">
        <v>1.10461E-2</v>
      </c>
      <c r="X49" s="4">
        <v>1.15012E-2</v>
      </c>
      <c r="Y49" s="4">
        <v>1.11272E-2</v>
      </c>
      <c r="Z49" s="4">
        <v>1.1806199999999999E-2</v>
      </c>
      <c r="AA49" s="4">
        <v>1.13034E-2</v>
      </c>
      <c r="AB49" s="4">
        <v>1.21304E-2</v>
      </c>
      <c r="AC49" s="4">
        <v>1.17012E-2</v>
      </c>
      <c r="AD49" s="4">
        <v>1.1745500000000001E-2</v>
      </c>
      <c r="AE49" s="4">
        <v>1.15023E-2</v>
      </c>
      <c r="AF49" s="4">
        <v>1.09011E-2</v>
      </c>
      <c r="AG49" s="4">
        <v>1.19075E-2</v>
      </c>
      <c r="AH49" s="4">
        <v>1.1654100000000001E-2</v>
      </c>
      <c r="AI49" s="4">
        <v>1.17859E-2</v>
      </c>
      <c r="AJ49" s="4">
        <v>1.13989E-2</v>
      </c>
      <c r="AK49" s="4">
        <v>1.0904199999999999E-2</v>
      </c>
      <c r="AL49" s="4">
        <v>1.11E-2</v>
      </c>
      <c r="AM49" s="4">
        <v>1.14314E-2</v>
      </c>
      <c r="AN49" s="4">
        <v>1.09044E-2</v>
      </c>
      <c r="AO49" s="4">
        <v>1.1339999999999999E-2</v>
      </c>
      <c r="AP49" s="4">
        <v>1.1106899999999999E-2</v>
      </c>
      <c r="AQ49" s="4">
        <v>1.09E-2</v>
      </c>
      <c r="AR49" s="4">
        <v>1.1370399999999999E-2</v>
      </c>
      <c r="AS49" s="4">
        <v>1.2262199999999999E-2</v>
      </c>
      <c r="AT49" s="4">
        <v>1.15012E-2</v>
      </c>
      <c r="AU49" s="4">
        <v>1.1101099999999999E-2</v>
      </c>
      <c r="AV49" s="4">
        <v>1.1958399999999999E-2</v>
      </c>
      <c r="AW49" s="4">
        <v>1.1003300000000001E-2</v>
      </c>
      <c r="AX49" s="4">
        <v>1.0508999999999999E-2</v>
      </c>
      <c r="AY49" s="4">
        <v>1.06205E-2</v>
      </c>
      <c r="AZ49" s="4">
        <v>1.0998900000000001E-2</v>
      </c>
      <c r="BA49" s="4">
        <v>1.10866E-2</v>
      </c>
      <c r="BB49" s="4">
        <v>1.0681299999999999E-2</v>
      </c>
      <c r="BC49" s="4">
        <v>1.0999999999999999E-2</v>
      </c>
      <c r="BD49" s="4">
        <v>1.16953E-2</v>
      </c>
      <c r="BE49" s="4">
        <v>1.05495E-2</v>
      </c>
      <c r="BF49" s="4">
        <v>1.03975E-2</v>
      </c>
      <c r="BG49" s="4">
        <v>1.03874E-2</v>
      </c>
      <c r="BH49" s="4">
        <v>1.03041E-2</v>
      </c>
      <c r="BI49" s="4">
        <v>1.05495E-2</v>
      </c>
      <c r="BJ49" s="4">
        <v>1.03874E-2</v>
      </c>
      <c r="BK49" s="4">
        <v>1.0303100000000001E-2</v>
      </c>
      <c r="BL49" s="4">
        <v>1.04888E-2</v>
      </c>
      <c r="BM49" s="4">
        <v>1.03021E-2</v>
      </c>
      <c r="BN49" s="4">
        <v>9.7794000000000006E-3</v>
      </c>
      <c r="BO49" s="4">
        <v>1.0000999999999999E-2</v>
      </c>
      <c r="BP49" s="4">
        <v>1.0303100000000001E-2</v>
      </c>
      <c r="BQ49" s="4">
        <v>9.2981000000000001E-3</v>
      </c>
      <c r="BR49" s="4">
        <v>9.7592000000000009E-3</v>
      </c>
      <c r="BS49" s="4">
        <v>9.4000000000000004E-3</v>
      </c>
      <c r="BT49" s="4">
        <v>9.9010000000000001E-3</v>
      </c>
      <c r="BU49" s="4">
        <v>1.02963E-2</v>
      </c>
      <c r="BV49" s="4">
        <v>9.7970999999999996E-3</v>
      </c>
      <c r="BW49" s="4">
        <v>9.5665000000000004E-3</v>
      </c>
      <c r="BX49" s="4">
        <v>9.2523999999999992E-3</v>
      </c>
      <c r="BY49" s="4">
        <v>9.3009000000000008E-3</v>
      </c>
      <c r="BZ49" s="4">
        <v>9.1205999999999995E-3</v>
      </c>
      <c r="CA49" s="4">
        <v>8.5973999999999998E-3</v>
      </c>
      <c r="CB49" s="4">
        <v>9.6475999999999992E-3</v>
      </c>
      <c r="CC49" s="4">
        <v>8.4416999999999999E-3</v>
      </c>
      <c r="CD49" s="4">
        <v>8.5009000000000005E-3</v>
      </c>
      <c r="CE49" s="4">
        <v>8.6949999999999996E-3</v>
      </c>
      <c r="CF49" s="4">
        <v>8.7253999999999995E-3</v>
      </c>
      <c r="CG49" s="4">
        <v>8.5026000000000008E-3</v>
      </c>
      <c r="CH49" s="4">
        <v>8.5328999999999995E-3</v>
      </c>
      <c r="CI49" s="4">
        <v>7.8235000000000006E-3</v>
      </c>
      <c r="CJ49" s="4">
        <v>7.3993000000000001E-3</v>
      </c>
      <c r="CK49" s="4">
        <v>7.9045999999999995E-3</v>
      </c>
      <c r="CL49" s="4">
        <v>7.5015000000000004E-3</v>
      </c>
      <c r="CM49" s="4">
        <v>7.8983999999999999E-3</v>
      </c>
      <c r="CN49" s="4">
        <v>7.6816000000000002E-3</v>
      </c>
      <c r="CO49" s="4">
        <v>7.0013999999999996E-3</v>
      </c>
      <c r="CP49" s="4">
        <v>7.4992000000000001E-3</v>
      </c>
      <c r="CQ49" s="4">
        <v>7.0736000000000002E-3</v>
      </c>
      <c r="CR49" s="4">
        <v>6.6E-3</v>
      </c>
      <c r="CS49" s="4">
        <v>6.4047000000000001E-3</v>
      </c>
      <c r="CT49" s="4">
        <v>6.3946000000000003E-3</v>
      </c>
      <c r="CU49" s="4">
        <v>6.5986999999999999E-3</v>
      </c>
      <c r="CV49" s="4">
        <v>5.8068E-3</v>
      </c>
      <c r="CW49" s="4">
        <v>5.3988999999999999E-3</v>
      </c>
      <c r="CX49" s="2"/>
    </row>
    <row r="50" spans="1:102" ht="10">
      <c r="A50" s="5">
        <v>45</v>
      </c>
      <c r="B50" s="4">
        <v>8.2795000000000004E-3</v>
      </c>
      <c r="C50" s="4">
        <v>8.8876000000000007E-3</v>
      </c>
      <c r="D50" s="4">
        <v>9.0963999999999993E-3</v>
      </c>
      <c r="E50" s="4">
        <v>9.2726000000000006E-3</v>
      </c>
      <c r="F50" s="4">
        <v>1.01239E-2</v>
      </c>
      <c r="G50" s="4">
        <v>9.4961999999999998E-3</v>
      </c>
      <c r="H50" s="4">
        <v>9.7894999999999996E-3</v>
      </c>
      <c r="I50" s="4">
        <v>9.9819999999999996E-3</v>
      </c>
      <c r="J50" s="4">
        <v>1.09011E-2</v>
      </c>
      <c r="K50" s="4">
        <v>1.05597E-2</v>
      </c>
      <c r="L50" s="4">
        <v>1.0407700000000001E-2</v>
      </c>
      <c r="M50" s="4">
        <v>1.0499E-2</v>
      </c>
      <c r="N50" s="4">
        <v>1.05293E-2</v>
      </c>
      <c r="O50" s="4">
        <v>1.0501099999999999E-2</v>
      </c>
      <c r="P50" s="4">
        <v>1.0944799999999999E-2</v>
      </c>
      <c r="Q50" s="4">
        <v>1.12792E-2</v>
      </c>
      <c r="R50" s="4">
        <v>1.09055E-2</v>
      </c>
      <c r="S50" s="4">
        <v>1.17251E-2</v>
      </c>
      <c r="T50" s="4">
        <v>1.11071E-2</v>
      </c>
      <c r="U50" s="4">
        <v>1.14E-2</v>
      </c>
      <c r="V50" s="4">
        <v>1.07522E-2</v>
      </c>
      <c r="W50" s="4">
        <v>1.13907E-2</v>
      </c>
      <c r="X50" s="4">
        <v>1.1101099999999999E-2</v>
      </c>
      <c r="Y50" s="4">
        <v>1.1339999999999999E-2</v>
      </c>
      <c r="Z50" s="4">
        <v>1.1623700000000001E-2</v>
      </c>
      <c r="AA50" s="4">
        <v>1.13034E-2</v>
      </c>
      <c r="AB50" s="4">
        <v>1.0833300000000001E-2</v>
      </c>
      <c r="AC50" s="4">
        <v>1.09011E-2</v>
      </c>
      <c r="AD50" s="4">
        <v>1.12186E-2</v>
      </c>
      <c r="AE50" s="4">
        <v>1.15023E-2</v>
      </c>
      <c r="AF50" s="4">
        <v>1.12011E-2</v>
      </c>
      <c r="AG50" s="4">
        <v>1.19176E-2</v>
      </c>
      <c r="AH50" s="4">
        <v>1.12386E-2</v>
      </c>
      <c r="AI50" s="4">
        <v>1.12082E-2</v>
      </c>
      <c r="AJ50" s="4">
        <v>1.1298900000000001E-2</v>
      </c>
      <c r="AK50" s="4">
        <v>1.10461E-2</v>
      </c>
      <c r="AL50" s="4">
        <v>1.17E-2</v>
      </c>
      <c r="AM50" s="4">
        <v>1.1887399999999999E-2</v>
      </c>
      <c r="AN50" s="4">
        <v>1.1404600000000001E-2</v>
      </c>
      <c r="AO50" s="4">
        <v>1.14413E-2</v>
      </c>
      <c r="AP50" s="4">
        <v>1.1715E-2</v>
      </c>
      <c r="AQ50" s="4">
        <v>1.1599999999999999E-2</v>
      </c>
      <c r="AR50" s="4">
        <v>1.1258900000000001E-2</v>
      </c>
      <c r="AS50" s="4">
        <v>1.1066400000000001E-2</v>
      </c>
      <c r="AT50" s="4">
        <v>1.15012E-2</v>
      </c>
      <c r="AU50" s="4">
        <v>1.10011E-2</v>
      </c>
      <c r="AV50" s="4">
        <v>1.11983E-2</v>
      </c>
      <c r="AW50" s="4">
        <v>1.1603499999999999E-2</v>
      </c>
      <c r="AX50" s="4">
        <v>1.10461E-2</v>
      </c>
      <c r="AY50" s="4">
        <v>1.09245E-2</v>
      </c>
      <c r="AZ50" s="4">
        <v>1.05989E-2</v>
      </c>
      <c r="BA50" s="4">
        <v>1.0914399999999999E-2</v>
      </c>
      <c r="BB50" s="4">
        <v>1.10968E-2</v>
      </c>
      <c r="BC50" s="4">
        <v>1.0800000000000001E-2</v>
      </c>
      <c r="BD50" s="4">
        <v>1.0695700000000001E-2</v>
      </c>
      <c r="BE50" s="4">
        <v>1.0813E-2</v>
      </c>
      <c r="BF50" s="4">
        <v>1.0711699999999999E-2</v>
      </c>
      <c r="BG50" s="4">
        <v>1.0904199999999999E-2</v>
      </c>
      <c r="BH50" s="4">
        <v>1.1204499999999999E-2</v>
      </c>
      <c r="BI50" s="4">
        <v>1.04178E-2</v>
      </c>
      <c r="BJ50" s="4">
        <v>1.03874E-2</v>
      </c>
      <c r="BK50" s="4">
        <v>1.0503200000000001E-2</v>
      </c>
      <c r="BL50" s="4">
        <v>1.0721899999999999E-2</v>
      </c>
      <c r="BM50" s="4">
        <v>1.11022E-2</v>
      </c>
      <c r="BN50" s="4">
        <v>1.0428E-2</v>
      </c>
      <c r="BO50" s="4">
        <v>9.9010000000000001E-3</v>
      </c>
      <c r="BP50" s="4">
        <v>9.9030000000000003E-3</v>
      </c>
      <c r="BQ50" s="4">
        <v>9.5981E-3</v>
      </c>
      <c r="BR50" s="4">
        <v>1.0093599999999999E-2</v>
      </c>
      <c r="BS50" s="4">
        <v>9.5999999999999992E-3</v>
      </c>
      <c r="BT50" s="4">
        <v>9.7009999999999996E-3</v>
      </c>
      <c r="BU50" s="4">
        <v>9.6679999999999995E-3</v>
      </c>
      <c r="BV50" s="4">
        <v>9.5971000000000008E-3</v>
      </c>
      <c r="BW50" s="4">
        <v>9.1509999999999994E-3</v>
      </c>
      <c r="BX50" s="4">
        <v>9.4753000000000007E-3</v>
      </c>
      <c r="BY50" s="4">
        <v>9.1009000000000003E-3</v>
      </c>
      <c r="BZ50" s="4">
        <v>8.8672999999999998E-3</v>
      </c>
      <c r="CA50" s="4">
        <v>8.7974000000000004E-3</v>
      </c>
      <c r="CB50" s="4">
        <v>9.6577E-3</v>
      </c>
      <c r="CC50" s="4">
        <v>8.9584999999999994E-3</v>
      </c>
      <c r="CD50" s="4">
        <v>9.1009000000000003E-3</v>
      </c>
      <c r="CE50" s="4">
        <v>8.9180000000000006E-3</v>
      </c>
      <c r="CF50" s="4">
        <v>9.0597999999999998E-3</v>
      </c>
      <c r="CG50" s="4">
        <v>8.5026000000000008E-3</v>
      </c>
      <c r="CH50" s="4">
        <v>8.3199999999999993E-3</v>
      </c>
      <c r="CI50" s="4">
        <v>8.5530999999999992E-3</v>
      </c>
      <c r="CJ50" s="4">
        <v>7.9991999999999997E-3</v>
      </c>
      <c r="CK50" s="4">
        <v>7.9351000000000005E-3</v>
      </c>
      <c r="CL50" s="4">
        <v>8.1016000000000005E-3</v>
      </c>
      <c r="CM50" s="4">
        <v>7.9983999999999993E-3</v>
      </c>
      <c r="CN50" s="4">
        <v>7.7424E-3</v>
      </c>
      <c r="CO50" s="4">
        <v>7.1013999999999999E-3</v>
      </c>
      <c r="CP50" s="4">
        <v>7.5499E-3</v>
      </c>
      <c r="CQ50" s="4">
        <v>6.9721999999999996E-3</v>
      </c>
      <c r="CR50" s="4">
        <v>7.0000000000000001E-3</v>
      </c>
      <c r="CS50" s="4">
        <v>6.5161999999999998E-3</v>
      </c>
      <c r="CT50" s="4">
        <v>6.4755999999999998E-3</v>
      </c>
      <c r="CU50" s="4">
        <v>6.5986999999999999E-3</v>
      </c>
      <c r="CV50" s="4">
        <v>5.8168999999999998E-3</v>
      </c>
      <c r="CW50" s="4">
        <v>5.1989999999999996E-3</v>
      </c>
      <c r="CX50" s="2"/>
    </row>
    <row r="51" spans="1:102" ht="10">
      <c r="A51" s="5">
        <v>46</v>
      </c>
      <c r="B51" s="4">
        <v>7.9755E-3</v>
      </c>
      <c r="C51" s="4">
        <v>8.9990000000000001E-3</v>
      </c>
      <c r="D51" s="4">
        <v>8.7965000000000005E-3</v>
      </c>
      <c r="E51" s="4">
        <v>9.0293999999999999E-3</v>
      </c>
      <c r="F51" s="4">
        <v>9.3132000000000006E-3</v>
      </c>
      <c r="G51" s="4">
        <v>9.1962999999999993E-3</v>
      </c>
      <c r="H51" s="4">
        <v>9.9617999999999998E-3</v>
      </c>
      <c r="I51" s="4">
        <v>9.9314E-3</v>
      </c>
      <c r="J51" s="4">
        <v>1.0401000000000001E-2</v>
      </c>
      <c r="K51" s="4">
        <v>9.7692000000000005E-3</v>
      </c>
      <c r="L51" s="4">
        <v>9.3030000000000005E-3</v>
      </c>
      <c r="M51" s="4">
        <v>1.0499E-2</v>
      </c>
      <c r="N51" s="4">
        <v>1.0407700000000001E-2</v>
      </c>
      <c r="O51" s="4">
        <v>1.07011E-2</v>
      </c>
      <c r="P51" s="4">
        <v>1.08232E-2</v>
      </c>
      <c r="Q51" s="4">
        <v>1.1025800000000001E-2</v>
      </c>
      <c r="R51" s="4">
        <v>1.08054E-2</v>
      </c>
      <c r="S51" s="4">
        <v>1.12184E-2</v>
      </c>
      <c r="T51" s="4">
        <v>1.08132E-2</v>
      </c>
      <c r="U51" s="4">
        <v>1.14E-2</v>
      </c>
      <c r="V51" s="4">
        <v>1.0508999999999999E-2</v>
      </c>
      <c r="W51" s="4">
        <v>1.12893E-2</v>
      </c>
      <c r="X51" s="4">
        <v>1.12011E-2</v>
      </c>
      <c r="Y51" s="4">
        <v>1.11272E-2</v>
      </c>
      <c r="Z51" s="4">
        <v>1.1633900000000001E-2</v>
      </c>
      <c r="AA51" s="4">
        <v>1.1003300000000001E-2</v>
      </c>
      <c r="AB51" s="4">
        <v>1.0975199999999999E-2</v>
      </c>
      <c r="AC51" s="4">
        <v>1.13011E-2</v>
      </c>
      <c r="AD51" s="4">
        <v>1.0914500000000001E-2</v>
      </c>
      <c r="AE51" s="4">
        <v>1.1802399999999999E-2</v>
      </c>
      <c r="AF51" s="4">
        <v>1.17012E-2</v>
      </c>
      <c r="AG51" s="4">
        <v>1.20696E-2</v>
      </c>
      <c r="AH51" s="4">
        <v>1.1258900000000001E-2</v>
      </c>
      <c r="AI51" s="4">
        <v>1.1562899999999999E-2</v>
      </c>
      <c r="AJ51" s="4">
        <v>1.10989E-2</v>
      </c>
      <c r="AK51" s="4">
        <v>1.15832E-2</v>
      </c>
      <c r="AL51" s="4">
        <v>1.1299999999999999E-2</v>
      </c>
      <c r="AM51" s="4">
        <v>1.16442E-2</v>
      </c>
      <c r="AN51" s="4">
        <v>1.16046E-2</v>
      </c>
      <c r="AO51" s="4">
        <v>1.1836599999999999E-2</v>
      </c>
      <c r="AP51" s="4">
        <v>1.1269E-2</v>
      </c>
      <c r="AQ51" s="4">
        <v>1.0999999999999999E-2</v>
      </c>
      <c r="AR51" s="4">
        <v>1.1370399999999999E-2</v>
      </c>
      <c r="AS51" s="4">
        <v>1.13501E-2</v>
      </c>
      <c r="AT51" s="4">
        <v>1.10011E-2</v>
      </c>
      <c r="AU51" s="4">
        <v>1.12011E-2</v>
      </c>
      <c r="AV51" s="4">
        <v>1.11071E-2</v>
      </c>
      <c r="AW51" s="4">
        <v>1.13034E-2</v>
      </c>
      <c r="AX51" s="4">
        <v>1.14515E-2</v>
      </c>
      <c r="AY51" s="4">
        <v>1.12792E-2</v>
      </c>
      <c r="AZ51" s="4">
        <v>1.1298900000000001E-2</v>
      </c>
      <c r="BA51" s="4">
        <v>1.0772500000000001E-2</v>
      </c>
      <c r="BB51" s="4">
        <v>1.0884E-2</v>
      </c>
      <c r="BC51" s="4">
        <v>1.0800000000000001E-2</v>
      </c>
      <c r="BD51" s="4">
        <v>1.03958E-2</v>
      </c>
      <c r="BE51" s="4">
        <v>1.0701499999999999E-2</v>
      </c>
      <c r="BF51" s="4">
        <v>1.09853E-2</v>
      </c>
      <c r="BG51" s="4">
        <v>1.0357E-2</v>
      </c>
      <c r="BH51" s="4">
        <v>1.07043E-2</v>
      </c>
      <c r="BI51" s="4">
        <v>1.06205E-2</v>
      </c>
      <c r="BJ51" s="4">
        <v>1.10461E-2</v>
      </c>
      <c r="BK51" s="4">
        <v>1.02031E-2</v>
      </c>
      <c r="BL51" s="4">
        <v>9.8504000000000005E-3</v>
      </c>
      <c r="BM51" s="4">
        <v>1.0201999999999999E-2</v>
      </c>
      <c r="BN51" s="4">
        <v>9.7896000000000007E-3</v>
      </c>
      <c r="BO51" s="4">
        <v>1.0401000000000001E-2</v>
      </c>
      <c r="BP51" s="4">
        <v>1.0803200000000001E-2</v>
      </c>
      <c r="BQ51" s="4">
        <v>1.03979E-2</v>
      </c>
      <c r="BR51" s="4">
        <v>1.02963E-2</v>
      </c>
      <c r="BS51" s="4">
        <v>0.01</v>
      </c>
      <c r="BT51" s="4">
        <v>9.7009999999999996E-3</v>
      </c>
      <c r="BU51" s="4">
        <v>1.01645E-2</v>
      </c>
      <c r="BV51" s="4">
        <v>9.6971000000000002E-3</v>
      </c>
      <c r="BW51" s="4">
        <v>9.7692000000000005E-3</v>
      </c>
      <c r="BX51" s="4">
        <v>9.4144999999999993E-3</v>
      </c>
      <c r="BY51" s="4">
        <v>9.2008999999999997E-3</v>
      </c>
      <c r="BZ51" s="4">
        <v>9.8907999999999999E-3</v>
      </c>
      <c r="CA51" s="4">
        <v>8.7974000000000004E-3</v>
      </c>
      <c r="CB51" s="4">
        <v>8.9788000000000003E-3</v>
      </c>
      <c r="CC51" s="4">
        <v>8.8369E-3</v>
      </c>
      <c r="CD51" s="4">
        <v>8.7008999999999993E-3</v>
      </c>
      <c r="CE51" s="4">
        <v>9.0699999999999999E-3</v>
      </c>
      <c r="CF51" s="4">
        <v>8.6038E-3</v>
      </c>
      <c r="CG51" s="4">
        <v>8.9026999999999995E-3</v>
      </c>
      <c r="CH51" s="4">
        <v>8.4922999999999995E-3</v>
      </c>
      <c r="CI51" s="4">
        <v>8.2795000000000004E-3</v>
      </c>
      <c r="CJ51" s="4">
        <v>8.6990999999999995E-3</v>
      </c>
      <c r="CK51" s="4">
        <v>8.2188000000000001E-3</v>
      </c>
      <c r="CL51" s="4">
        <v>8.2015999999999999E-3</v>
      </c>
      <c r="CM51" s="4">
        <v>7.6984999999999996E-3</v>
      </c>
      <c r="CN51" s="4">
        <v>7.9552000000000008E-3</v>
      </c>
      <c r="CO51" s="4">
        <v>7.7015E-3</v>
      </c>
      <c r="CP51" s="4">
        <v>7.6410999999999996E-3</v>
      </c>
      <c r="CQ51" s="4">
        <v>7.1241999999999998E-3</v>
      </c>
      <c r="CR51" s="4">
        <v>6.8999999999999999E-3</v>
      </c>
      <c r="CS51" s="4">
        <v>7.0026000000000003E-3</v>
      </c>
      <c r="CT51" s="4">
        <v>6.7188999999999999E-3</v>
      </c>
      <c r="CU51" s="4">
        <v>6.6987000000000001E-3</v>
      </c>
      <c r="CV51" s="4">
        <v>6.2426000000000001E-3</v>
      </c>
      <c r="CW51" s="4">
        <v>5.8988000000000001E-3</v>
      </c>
      <c r="CX51" s="2"/>
    </row>
    <row r="52" spans="1:102" ht="10">
      <c r="A52" s="5">
        <v>47</v>
      </c>
      <c r="B52" s="4">
        <v>7.6512000000000004E-3</v>
      </c>
      <c r="C52" s="4">
        <v>7.6309000000000004E-3</v>
      </c>
      <c r="D52" s="4">
        <v>8.3966000000000006E-3</v>
      </c>
      <c r="E52" s="4">
        <v>8.7153000000000005E-3</v>
      </c>
      <c r="F52" s="4">
        <v>9.0497000000000008E-3</v>
      </c>
      <c r="G52" s="4">
        <v>9.6960999999999992E-3</v>
      </c>
      <c r="H52" s="4">
        <v>9.6983E-3</v>
      </c>
      <c r="I52" s="4">
        <v>9.3942999999999995E-3</v>
      </c>
      <c r="J52" s="4">
        <v>9.5010000000000008E-3</v>
      </c>
      <c r="K52" s="4">
        <v>1.02556E-2</v>
      </c>
      <c r="L52" s="4">
        <v>1.00327E-2</v>
      </c>
      <c r="M52" s="4">
        <v>1.0099E-2</v>
      </c>
      <c r="N52" s="4">
        <v>1.0083399999999999E-2</v>
      </c>
      <c r="O52" s="4">
        <v>1.07011E-2</v>
      </c>
      <c r="P52" s="4">
        <v>1.0934599999999999E-2</v>
      </c>
      <c r="Q52" s="4">
        <v>1.0245499999999999E-2</v>
      </c>
      <c r="R52" s="4">
        <v>1.07054E-2</v>
      </c>
      <c r="S52" s="4">
        <v>1.0569800000000001E-2</v>
      </c>
      <c r="T52" s="4">
        <v>1.05395E-2</v>
      </c>
      <c r="U52" s="4">
        <v>1.0500000000000001E-2</v>
      </c>
      <c r="V52" s="4">
        <v>1.04685E-2</v>
      </c>
      <c r="W52" s="4">
        <v>1.0813E-2</v>
      </c>
      <c r="X52" s="4">
        <v>1.10011E-2</v>
      </c>
      <c r="Y52" s="4">
        <v>1.0813E-2</v>
      </c>
      <c r="Z52" s="4">
        <v>1.0904199999999999E-2</v>
      </c>
      <c r="AA52" s="4">
        <v>1.1003300000000001E-2</v>
      </c>
      <c r="AB52" s="4">
        <v>1.15528E-2</v>
      </c>
      <c r="AC52" s="4">
        <v>1.1901200000000001E-2</v>
      </c>
      <c r="AD52" s="4">
        <v>1.16341E-2</v>
      </c>
      <c r="AE52" s="4">
        <v>1.15023E-2</v>
      </c>
      <c r="AF52" s="4">
        <v>1.15012E-2</v>
      </c>
      <c r="AG52" s="4">
        <v>1.12386E-2</v>
      </c>
      <c r="AH52" s="4">
        <v>1.0995400000000001E-2</v>
      </c>
      <c r="AI52" s="4">
        <v>1.14109E-2</v>
      </c>
      <c r="AJ52" s="4">
        <v>1.1298900000000001E-2</v>
      </c>
      <c r="AK52" s="4">
        <v>1.1137299999999999E-2</v>
      </c>
      <c r="AL52" s="4">
        <v>1.14E-2</v>
      </c>
      <c r="AM52" s="4">
        <v>1.11983E-2</v>
      </c>
      <c r="AN52" s="4">
        <v>1.18047E-2</v>
      </c>
      <c r="AO52" s="4">
        <v>1.1339999999999999E-2</v>
      </c>
      <c r="AP52" s="4">
        <v>1.1846799999999999E-2</v>
      </c>
      <c r="AQ52" s="4">
        <v>1.12E-2</v>
      </c>
      <c r="AR52" s="4">
        <v>1.14413E-2</v>
      </c>
      <c r="AS52" s="4">
        <v>1.1137299999999999E-2</v>
      </c>
      <c r="AT52" s="4">
        <v>1.15012E-2</v>
      </c>
      <c r="AU52" s="4">
        <v>1.12011E-2</v>
      </c>
      <c r="AV52" s="4">
        <v>1.0762499999999999E-2</v>
      </c>
      <c r="AW52" s="4">
        <v>1.1203400000000001E-2</v>
      </c>
      <c r="AX52" s="4">
        <v>1.1036000000000001E-2</v>
      </c>
      <c r="AY52" s="4">
        <v>1.0995400000000001E-2</v>
      </c>
      <c r="AZ52" s="4">
        <v>1.08989E-2</v>
      </c>
      <c r="BA52" s="4">
        <v>1.1492E-2</v>
      </c>
      <c r="BB52" s="4">
        <v>1.06103E-2</v>
      </c>
      <c r="BC52" s="4">
        <v>1.0800000000000001E-2</v>
      </c>
      <c r="BD52" s="4">
        <v>1.1095600000000001E-2</v>
      </c>
      <c r="BE52" s="4">
        <v>1.13501E-2</v>
      </c>
      <c r="BF52" s="4">
        <v>1.06509E-2</v>
      </c>
      <c r="BG52" s="4">
        <v>1.04887E-2</v>
      </c>
      <c r="BH52" s="4">
        <v>1.1004399999999999E-2</v>
      </c>
      <c r="BI52" s="4">
        <v>1.1025800000000001E-2</v>
      </c>
      <c r="BJ52" s="4">
        <v>1.0772500000000001E-2</v>
      </c>
      <c r="BK52" s="4">
        <v>1.0803200000000001E-2</v>
      </c>
      <c r="BL52" s="4">
        <v>1.04382E-2</v>
      </c>
      <c r="BM52" s="4">
        <v>1.0102E-2</v>
      </c>
      <c r="BN52" s="4">
        <v>1.0620599999999999E-2</v>
      </c>
      <c r="BO52" s="4">
        <v>1.0101000000000001E-2</v>
      </c>
      <c r="BP52" s="4">
        <v>1.04031E-2</v>
      </c>
      <c r="BQ52" s="4">
        <v>1.03979E-2</v>
      </c>
      <c r="BR52" s="4">
        <v>9.972E-3</v>
      </c>
      <c r="BS52" s="4">
        <v>1.01E-2</v>
      </c>
      <c r="BT52" s="4">
        <v>9.8010000000000007E-3</v>
      </c>
      <c r="BU52" s="4">
        <v>1.01443E-2</v>
      </c>
      <c r="BV52" s="4">
        <v>1.0396900000000001E-2</v>
      </c>
      <c r="BW52" s="4">
        <v>1.0113799999999999E-2</v>
      </c>
      <c r="BX52" s="4">
        <v>9.1509999999999994E-3</v>
      </c>
      <c r="BY52" s="4">
        <v>9.5008999999999996E-3</v>
      </c>
      <c r="BZ52" s="4">
        <v>9.4652E-3</v>
      </c>
      <c r="CA52" s="4">
        <v>9.3971999999999997E-3</v>
      </c>
      <c r="CB52" s="4">
        <v>9.2726000000000006E-3</v>
      </c>
      <c r="CC52" s="4">
        <v>9.1611999999999996E-3</v>
      </c>
      <c r="CD52" s="4">
        <v>9.3009000000000008E-3</v>
      </c>
      <c r="CE52" s="4">
        <v>9.2219999999999993E-3</v>
      </c>
      <c r="CF52" s="4">
        <v>9.4955999999999999E-3</v>
      </c>
      <c r="CG52" s="4">
        <v>9.0027000000000006E-3</v>
      </c>
      <c r="CH52" s="4">
        <v>8.7557999999999993E-3</v>
      </c>
      <c r="CI52" s="4">
        <v>8.8570999999999997E-3</v>
      </c>
      <c r="CJ52" s="4">
        <v>8.5991000000000001E-3</v>
      </c>
      <c r="CK52" s="4">
        <v>8.5532000000000004E-3</v>
      </c>
      <c r="CL52" s="4">
        <v>8.8018000000000002E-3</v>
      </c>
      <c r="CM52" s="4">
        <v>7.6984999999999996E-3</v>
      </c>
      <c r="CN52" s="4">
        <v>8.0058999999999998E-3</v>
      </c>
      <c r="CO52" s="4">
        <v>8.2015999999999999E-3</v>
      </c>
      <c r="CP52" s="4">
        <v>7.5396999999999999E-3</v>
      </c>
      <c r="CQ52" s="4">
        <v>7.2458000000000002E-3</v>
      </c>
      <c r="CR52" s="4">
        <v>7.1999999999999998E-3</v>
      </c>
      <c r="CS52" s="4">
        <v>7.0026000000000003E-3</v>
      </c>
      <c r="CT52" s="4">
        <v>6.7999000000000002E-3</v>
      </c>
      <c r="CU52" s="4">
        <v>6.2987E-3</v>
      </c>
      <c r="CV52" s="4">
        <v>6.3033999999999998E-3</v>
      </c>
      <c r="CW52" s="4">
        <v>5.5989000000000004E-3</v>
      </c>
      <c r="CX52" s="2"/>
    </row>
    <row r="53" spans="1:102" ht="10">
      <c r="A53" s="5">
        <v>48</v>
      </c>
      <c r="B53" s="4">
        <v>7.4181000000000004E-3</v>
      </c>
      <c r="C53" s="4">
        <v>7.8031999999999997E-3</v>
      </c>
      <c r="D53" s="4">
        <v>8.0967999999999995E-3</v>
      </c>
      <c r="E53" s="4">
        <v>9.0801000000000007E-3</v>
      </c>
      <c r="F53" s="4">
        <v>8.6241000000000009E-3</v>
      </c>
      <c r="G53" s="4">
        <v>9.1962999999999993E-3</v>
      </c>
      <c r="H53" s="4">
        <v>9.4854999999999991E-3</v>
      </c>
      <c r="I53" s="4">
        <v>9.1611999999999996E-3</v>
      </c>
      <c r="J53" s="4">
        <v>1.0201E-2</v>
      </c>
      <c r="K53" s="4">
        <v>9.9415000000000007E-3</v>
      </c>
      <c r="L53" s="4">
        <v>9.7590999999999997E-3</v>
      </c>
      <c r="M53" s="4">
        <v>1.0299000000000001E-2</v>
      </c>
      <c r="N53" s="4">
        <v>1.00226E-2</v>
      </c>
      <c r="O53" s="4">
        <v>1.0300999999999999E-2</v>
      </c>
      <c r="P53" s="4">
        <v>1.02151E-2</v>
      </c>
      <c r="Q53" s="4">
        <v>1.04887E-2</v>
      </c>
      <c r="R53" s="4">
        <v>1.08054E-2</v>
      </c>
      <c r="S53" s="4">
        <v>1.04685E-2</v>
      </c>
      <c r="T53" s="4">
        <v>9.8908999999999993E-3</v>
      </c>
      <c r="U53" s="4">
        <v>1.0800000000000001E-2</v>
      </c>
      <c r="V53" s="4">
        <v>1.0884E-2</v>
      </c>
      <c r="W53" s="4">
        <v>1.07218E-2</v>
      </c>
      <c r="X53" s="4">
        <v>1.06011E-2</v>
      </c>
      <c r="Y53" s="4">
        <v>1.14819E-2</v>
      </c>
      <c r="Z53" s="4">
        <v>1.11576E-2</v>
      </c>
      <c r="AA53" s="4">
        <v>1.11033E-2</v>
      </c>
      <c r="AB53" s="4">
        <v>1.1117E-2</v>
      </c>
      <c r="AC53" s="4">
        <v>1.15012E-2</v>
      </c>
      <c r="AD53" s="4">
        <v>1.09449E-2</v>
      </c>
      <c r="AE53" s="4">
        <v>1.11022E-2</v>
      </c>
      <c r="AF53" s="4">
        <v>1.09011E-2</v>
      </c>
      <c r="AG53" s="4">
        <v>1.17149E-2</v>
      </c>
      <c r="AH53" s="4">
        <v>1.1188E-2</v>
      </c>
      <c r="AI53" s="4">
        <v>1.16744E-2</v>
      </c>
      <c r="AJ53" s="4">
        <v>1.1598799999999999E-2</v>
      </c>
      <c r="AK53" s="4">
        <v>1.1765599999999999E-2</v>
      </c>
      <c r="AL53" s="4">
        <v>1.0999999999999999E-2</v>
      </c>
      <c r="AM53" s="4">
        <v>1.11375E-2</v>
      </c>
      <c r="AN53" s="4">
        <v>1.15046E-2</v>
      </c>
      <c r="AO53" s="4">
        <v>1.11474E-2</v>
      </c>
      <c r="AP53" s="4">
        <v>1.1431200000000001E-2</v>
      </c>
      <c r="AQ53" s="4">
        <v>1.0999999999999999E-2</v>
      </c>
      <c r="AR53" s="4">
        <v>1.1117E-2</v>
      </c>
      <c r="AS53" s="4">
        <v>1.1198100000000001E-2</v>
      </c>
      <c r="AT53" s="4">
        <v>1.0801099999999999E-2</v>
      </c>
      <c r="AU53" s="4">
        <v>1.1101099999999999E-2</v>
      </c>
      <c r="AV53" s="4">
        <v>1.06915E-2</v>
      </c>
      <c r="AW53" s="4">
        <v>1.1203400000000001E-2</v>
      </c>
      <c r="AX53" s="4">
        <v>1.12386E-2</v>
      </c>
      <c r="AY53" s="4">
        <v>1.1258900000000001E-2</v>
      </c>
      <c r="AZ53" s="4">
        <v>1.0998900000000001E-2</v>
      </c>
      <c r="BA53" s="4">
        <v>1.11474E-2</v>
      </c>
      <c r="BB53" s="4">
        <v>1.0701499999999999E-2</v>
      </c>
      <c r="BC53" s="4">
        <v>1.1299999999999999E-2</v>
      </c>
      <c r="BD53" s="4">
        <v>1.1195500000000001E-2</v>
      </c>
      <c r="BE53" s="4">
        <v>1.0792700000000001E-2</v>
      </c>
      <c r="BF53" s="4">
        <v>1.11272E-2</v>
      </c>
      <c r="BG53" s="4">
        <v>1.0346899999999999E-2</v>
      </c>
      <c r="BH53" s="4">
        <v>1.1004399999999999E-2</v>
      </c>
      <c r="BI53" s="4">
        <v>1.05293E-2</v>
      </c>
      <c r="BJ53" s="4">
        <v>1.08941E-2</v>
      </c>
      <c r="BK53" s="4">
        <v>1.0503200000000001E-2</v>
      </c>
      <c r="BL53" s="4">
        <v>1.0326699999999999E-2</v>
      </c>
      <c r="BM53" s="4">
        <v>1.05021E-2</v>
      </c>
      <c r="BN53" s="4">
        <v>1.1330099999999999E-2</v>
      </c>
      <c r="BO53" s="4">
        <v>1.0401000000000001E-2</v>
      </c>
      <c r="BP53" s="4">
        <v>1.1003300000000001E-2</v>
      </c>
      <c r="BQ53" s="4">
        <v>1.03979E-2</v>
      </c>
      <c r="BR53" s="4">
        <v>1.02253E-2</v>
      </c>
      <c r="BS53" s="4">
        <v>9.7999999999999997E-3</v>
      </c>
      <c r="BT53" s="4">
        <v>1.0101000000000001E-2</v>
      </c>
      <c r="BU53" s="4">
        <v>1.01747E-2</v>
      </c>
      <c r="BV53" s="4">
        <v>9.9970000000000007E-3</v>
      </c>
      <c r="BW53" s="4">
        <v>1.00226E-2</v>
      </c>
      <c r="BX53" s="4">
        <v>9.9415000000000007E-3</v>
      </c>
      <c r="BY53" s="4">
        <v>1.0300999999999999E-2</v>
      </c>
      <c r="BZ53" s="4">
        <v>9.8300000000000002E-3</v>
      </c>
      <c r="CA53" s="4">
        <v>9.0972999999999991E-3</v>
      </c>
      <c r="CB53" s="4">
        <v>8.8570999999999997E-3</v>
      </c>
      <c r="CC53" s="4">
        <v>9.3132000000000006E-3</v>
      </c>
      <c r="CD53" s="4">
        <v>9.6010000000000002E-3</v>
      </c>
      <c r="CE53" s="4">
        <v>9.7488999999999996E-3</v>
      </c>
      <c r="CF53" s="4">
        <v>9.4348000000000001E-3</v>
      </c>
      <c r="CG53" s="4">
        <v>9.0027000000000006E-3</v>
      </c>
      <c r="CH53" s="4">
        <v>9.1307999999999997E-3</v>
      </c>
      <c r="CI53" s="4">
        <v>8.5530999999999992E-3</v>
      </c>
      <c r="CJ53" s="4">
        <v>8.6990999999999995E-3</v>
      </c>
      <c r="CK53" s="4">
        <v>8.0567E-3</v>
      </c>
      <c r="CL53" s="4">
        <v>8.0015999999999993E-3</v>
      </c>
      <c r="CM53" s="4">
        <v>8.2982999999999998E-3</v>
      </c>
      <c r="CN53" s="4">
        <v>7.4282000000000003E-3</v>
      </c>
      <c r="CO53" s="4">
        <v>7.9015999999999999E-3</v>
      </c>
      <c r="CP53" s="4">
        <v>8.1679999999999999E-3</v>
      </c>
      <c r="CQ53" s="4">
        <v>7.6410999999999996E-3</v>
      </c>
      <c r="CR53" s="4">
        <v>7.4000000000000003E-3</v>
      </c>
      <c r="CS53" s="4">
        <v>7.2357000000000003E-3</v>
      </c>
      <c r="CT53" s="4">
        <v>6.9214999999999997E-3</v>
      </c>
      <c r="CU53" s="4">
        <v>6.5986999999999999E-3</v>
      </c>
      <c r="CV53" s="4">
        <v>6.3134999999999997E-3</v>
      </c>
      <c r="CW53" s="4">
        <v>6.0987999999999997E-3</v>
      </c>
      <c r="CX53" s="2"/>
    </row>
    <row r="54" spans="1:102" ht="10">
      <c r="A54" s="5">
        <v>49</v>
      </c>
      <c r="B54" s="4">
        <v>7.5499E-3</v>
      </c>
      <c r="C54" s="4">
        <v>7.5296E-3</v>
      </c>
      <c r="D54" s="4">
        <v>8.5965999999999994E-3</v>
      </c>
      <c r="E54" s="4">
        <v>8.8065000000000001E-3</v>
      </c>
      <c r="F54" s="4">
        <v>8.6949999999999996E-3</v>
      </c>
      <c r="G54" s="4">
        <v>9.1962999999999993E-3</v>
      </c>
      <c r="H54" s="4">
        <v>9.9515999999999997E-3</v>
      </c>
      <c r="I54" s="4">
        <v>1.0052999999999999E-2</v>
      </c>
      <c r="J54" s="4">
        <v>9.7009999999999996E-3</v>
      </c>
      <c r="K54" s="4">
        <v>9.4044000000000003E-3</v>
      </c>
      <c r="L54" s="4">
        <v>9.9111000000000008E-3</v>
      </c>
      <c r="M54" s="4">
        <v>1.0099E-2</v>
      </c>
      <c r="N54" s="4">
        <v>1.0640699999999999E-2</v>
      </c>
      <c r="O54" s="4">
        <v>9.2008999999999997E-3</v>
      </c>
      <c r="P54" s="4">
        <v>9.8806999999999992E-3</v>
      </c>
      <c r="Q54" s="4">
        <v>1.0083399999999999E-2</v>
      </c>
      <c r="R54" s="4">
        <v>1.07054E-2</v>
      </c>
      <c r="S54" s="4">
        <v>1.02658E-2</v>
      </c>
      <c r="T54" s="4">
        <v>9.5464E-3</v>
      </c>
      <c r="U54" s="4">
        <v>1.0500000000000001E-2</v>
      </c>
      <c r="V54" s="4">
        <v>9.9819999999999996E-3</v>
      </c>
      <c r="W54" s="4">
        <v>1.08434E-2</v>
      </c>
      <c r="X54" s="4">
        <v>1.0801099999999999E-2</v>
      </c>
      <c r="Y54" s="4">
        <v>1.0681299999999999E-2</v>
      </c>
      <c r="Z54" s="4">
        <v>1.1431200000000001E-2</v>
      </c>
      <c r="AA54" s="4">
        <v>1.13034E-2</v>
      </c>
      <c r="AB54" s="4">
        <v>1.1117E-2</v>
      </c>
      <c r="AC54" s="4">
        <v>1.0801099999999999E-2</v>
      </c>
      <c r="AD54" s="4">
        <v>1.0559799999999999E-2</v>
      </c>
      <c r="AE54" s="4">
        <v>1.1302299999999999E-2</v>
      </c>
      <c r="AF54" s="4">
        <v>1.13011E-2</v>
      </c>
      <c r="AG54" s="4">
        <v>1.1633900000000001E-2</v>
      </c>
      <c r="AH54" s="4">
        <v>1.0873799999999999E-2</v>
      </c>
      <c r="AI54" s="4">
        <v>1.1593300000000001E-2</v>
      </c>
      <c r="AJ54" s="4">
        <v>1.0698900000000001E-2</v>
      </c>
      <c r="AK54" s="4">
        <v>1.12792E-2</v>
      </c>
      <c r="AL54" s="4">
        <v>1.0999999999999999E-2</v>
      </c>
      <c r="AM54" s="4">
        <v>1.09753E-2</v>
      </c>
      <c r="AN54" s="4">
        <v>1.18047E-2</v>
      </c>
      <c r="AO54" s="4">
        <v>1.12792E-2</v>
      </c>
      <c r="AP54" s="4">
        <v>1.0965000000000001E-2</v>
      </c>
      <c r="AQ54" s="4">
        <v>1.09E-2</v>
      </c>
      <c r="AR54" s="4">
        <v>1.06205E-2</v>
      </c>
      <c r="AS54" s="4">
        <v>1.07218E-2</v>
      </c>
      <c r="AT54" s="4">
        <v>1.1101099999999999E-2</v>
      </c>
      <c r="AU54" s="4">
        <v>1.1601200000000001E-2</v>
      </c>
      <c r="AV54" s="4">
        <v>1.08436E-2</v>
      </c>
      <c r="AW54" s="4">
        <v>1.1403399999999999E-2</v>
      </c>
      <c r="AX54" s="4">
        <v>1.0508999999999999E-2</v>
      </c>
      <c r="AY54" s="4">
        <v>1.1036000000000001E-2</v>
      </c>
      <c r="AZ54" s="4">
        <v>1.10989E-2</v>
      </c>
      <c r="BA54" s="4">
        <v>1.10765E-2</v>
      </c>
      <c r="BB54" s="4">
        <v>1.0995400000000001E-2</v>
      </c>
      <c r="BC54" s="4">
        <v>1.11E-2</v>
      </c>
      <c r="BD54" s="4">
        <v>1.13954E-2</v>
      </c>
      <c r="BE54" s="4">
        <v>1.12792E-2</v>
      </c>
      <c r="BF54" s="4">
        <v>1.0813E-2</v>
      </c>
      <c r="BG54" s="4">
        <v>1.0681299999999999E-2</v>
      </c>
      <c r="BH54" s="4">
        <v>1.0604199999999999E-2</v>
      </c>
      <c r="BI54" s="4">
        <v>1.04989E-2</v>
      </c>
      <c r="BJ54" s="4">
        <v>1.0731900000000001E-2</v>
      </c>
      <c r="BK54" s="4">
        <v>1.11033E-2</v>
      </c>
      <c r="BL54" s="4">
        <v>1.1380700000000001E-2</v>
      </c>
      <c r="BM54" s="4">
        <v>1.0201999999999999E-2</v>
      </c>
      <c r="BN54" s="4">
        <v>9.8706999999999996E-3</v>
      </c>
      <c r="BO54" s="4">
        <v>1.12011E-2</v>
      </c>
      <c r="BP54" s="4">
        <v>1.07032E-2</v>
      </c>
      <c r="BQ54" s="4">
        <v>1.0497899999999999E-2</v>
      </c>
      <c r="BR54" s="4">
        <v>1.0448300000000001E-2</v>
      </c>
      <c r="BS54" s="4">
        <v>1.0500000000000001E-2</v>
      </c>
      <c r="BT54" s="4">
        <v>1.0801099999999999E-2</v>
      </c>
      <c r="BU54" s="4">
        <v>1.03368E-2</v>
      </c>
      <c r="BV54" s="4">
        <v>9.9970000000000007E-3</v>
      </c>
      <c r="BW54" s="4">
        <v>9.7894999999999996E-3</v>
      </c>
      <c r="BX54" s="4">
        <v>9.7590999999999997E-3</v>
      </c>
      <c r="BY54" s="4">
        <v>1.0101000000000001E-2</v>
      </c>
      <c r="BZ54" s="4">
        <v>9.8400999999999992E-3</v>
      </c>
      <c r="CA54" s="4">
        <v>9.5971000000000008E-3</v>
      </c>
      <c r="CB54" s="4">
        <v>1.0073199999999999E-2</v>
      </c>
      <c r="CC54" s="4">
        <v>9.6171999999999994E-3</v>
      </c>
      <c r="CD54" s="4">
        <v>9.4009000000000002E-3</v>
      </c>
      <c r="CE54" s="4">
        <v>9.4044000000000003E-3</v>
      </c>
      <c r="CF54" s="4">
        <v>9.7184999999999997E-3</v>
      </c>
      <c r="CG54" s="4">
        <v>9.7029000000000004E-3</v>
      </c>
      <c r="CH54" s="4">
        <v>9.4348000000000001E-3</v>
      </c>
      <c r="CI54" s="4">
        <v>9.0497000000000008E-3</v>
      </c>
      <c r="CJ54" s="4">
        <v>8.1992000000000002E-3</v>
      </c>
      <c r="CK54" s="4">
        <v>8.6342999999999993E-3</v>
      </c>
      <c r="CL54" s="4">
        <v>8.8018000000000002E-3</v>
      </c>
      <c r="CM54" s="4">
        <v>8.3982999999999992E-3</v>
      </c>
      <c r="CN54" s="4">
        <v>7.9653999999999992E-3</v>
      </c>
      <c r="CO54" s="4">
        <v>8.2015999999999999E-3</v>
      </c>
      <c r="CP54" s="4">
        <v>7.8437000000000003E-3</v>
      </c>
      <c r="CQ54" s="4">
        <v>7.8235000000000006E-3</v>
      </c>
      <c r="CR54" s="4">
        <v>7.7000000000000002E-3</v>
      </c>
      <c r="CS54" s="4">
        <v>7.0229000000000003E-3</v>
      </c>
      <c r="CT54" s="4">
        <v>6.5871000000000002E-3</v>
      </c>
      <c r="CU54" s="4">
        <v>6.7986000000000001E-3</v>
      </c>
      <c r="CV54" s="4">
        <v>6.4351E-3</v>
      </c>
      <c r="CW54" s="4">
        <v>5.4989000000000001E-3</v>
      </c>
      <c r="CX54" s="2"/>
    </row>
    <row r="55" spans="1:102" ht="10">
      <c r="A55" s="5">
        <v>50</v>
      </c>
      <c r="B55" s="4">
        <v>6.8709000000000001E-3</v>
      </c>
      <c r="C55" s="4">
        <v>7.9045000000000001E-3</v>
      </c>
      <c r="D55" s="4">
        <v>7.8968000000000007E-3</v>
      </c>
      <c r="E55" s="4">
        <v>8.2997999999999995E-3</v>
      </c>
      <c r="F55" s="4">
        <v>8.5632999999999994E-3</v>
      </c>
      <c r="G55" s="4">
        <v>9.0963999999999993E-3</v>
      </c>
      <c r="H55" s="4">
        <v>9.3132000000000006E-3</v>
      </c>
      <c r="I55" s="4">
        <v>9.4246999999999994E-3</v>
      </c>
      <c r="J55" s="4">
        <v>9.2008999999999997E-3</v>
      </c>
      <c r="K55" s="4">
        <v>9.6475999999999992E-3</v>
      </c>
      <c r="L55" s="4">
        <v>9.7792999999999995E-3</v>
      </c>
      <c r="M55" s="4">
        <v>9.8989999999999998E-3</v>
      </c>
      <c r="N55" s="4">
        <v>9.8400999999999992E-3</v>
      </c>
      <c r="O55" s="4">
        <v>9.7009999999999996E-3</v>
      </c>
      <c r="P55" s="4">
        <v>9.9211999999999998E-3</v>
      </c>
      <c r="Q55" s="4">
        <v>1.02962E-2</v>
      </c>
      <c r="R55" s="4">
        <v>1.05053E-2</v>
      </c>
      <c r="S55" s="4">
        <v>1.02151E-2</v>
      </c>
      <c r="T55" s="4">
        <v>1.03064E-2</v>
      </c>
      <c r="U55" s="4">
        <v>1.06E-2</v>
      </c>
      <c r="V55" s="4">
        <v>1.08232E-2</v>
      </c>
      <c r="W55" s="4">
        <v>1.06509E-2</v>
      </c>
      <c r="X55" s="4">
        <v>1.0401000000000001E-2</v>
      </c>
      <c r="Y55" s="4">
        <v>1.0772500000000001E-2</v>
      </c>
      <c r="Z55" s="4">
        <v>1.1005600000000001E-2</v>
      </c>
      <c r="AA55" s="4">
        <v>1.0803200000000001E-2</v>
      </c>
      <c r="AB55" s="4">
        <v>1.10866E-2</v>
      </c>
      <c r="AC55" s="4">
        <v>1.10011E-2</v>
      </c>
      <c r="AD55" s="4">
        <v>1.1025999999999999E-2</v>
      </c>
      <c r="AE55" s="4">
        <v>1.08022E-2</v>
      </c>
      <c r="AF55" s="4">
        <v>1.10011E-2</v>
      </c>
      <c r="AG55" s="4">
        <v>1.0144200000000001E-2</v>
      </c>
      <c r="AH55" s="4">
        <v>1.13501E-2</v>
      </c>
      <c r="AI55" s="4">
        <v>1.0884E-2</v>
      </c>
      <c r="AJ55" s="4">
        <v>1.10989E-2</v>
      </c>
      <c r="AK55" s="4">
        <v>1.1228500000000001E-2</v>
      </c>
      <c r="AL55" s="4">
        <v>1.0999999999999999E-2</v>
      </c>
      <c r="AM55" s="4">
        <v>1.10057E-2</v>
      </c>
      <c r="AN55" s="4">
        <v>1.1004399999999999E-2</v>
      </c>
      <c r="AO55" s="4">
        <v>1.11474E-2</v>
      </c>
      <c r="AP55" s="4">
        <v>1.0944799999999999E-2</v>
      </c>
      <c r="AQ55" s="4">
        <v>1.0999999999999999E-2</v>
      </c>
      <c r="AR55" s="4">
        <v>1.1603499999999999E-2</v>
      </c>
      <c r="AS55" s="4">
        <v>1.1897400000000001E-2</v>
      </c>
      <c r="AT55" s="4">
        <v>1.07011E-2</v>
      </c>
      <c r="AU55" s="4">
        <v>1.13011E-2</v>
      </c>
      <c r="AV55" s="4">
        <v>1.1147600000000001E-2</v>
      </c>
      <c r="AW55" s="4">
        <v>1.13034E-2</v>
      </c>
      <c r="AX55" s="4">
        <v>1.1137299999999999E-2</v>
      </c>
      <c r="AY55" s="4">
        <v>1.08536E-2</v>
      </c>
      <c r="AZ55" s="4">
        <v>1.0399E-2</v>
      </c>
      <c r="BA55" s="4">
        <v>1.07218E-2</v>
      </c>
      <c r="BB55" s="4">
        <v>1.1562899999999999E-2</v>
      </c>
      <c r="BC55" s="4">
        <v>1.0999999999999999E-2</v>
      </c>
      <c r="BD55" s="4">
        <v>1.1095600000000001E-2</v>
      </c>
      <c r="BE55" s="4">
        <v>1.1269E-2</v>
      </c>
      <c r="BF55" s="4">
        <v>1.0914399999999999E-2</v>
      </c>
      <c r="BG55" s="4">
        <v>1.12184E-2</v>
      </c>
      <c r="BH55" s="4">
        <v>1.1204499999999999E-2</v>
      </c>
      <c r="BI55" s="4">
        <v>1.0813E-2</v>
      </c>
      <c r="BJ55" s="4">
        <v>1.1198100000000001E-2</v>
      </c>
      <c r="BK55" s="4">
        <v>1.1203400000000001E-2</v>
      </c>
      <c r="BL55" s="4">
        <v>1.03672E-2</v>
      </c>
      <c r="BM55" s="4">
        <v>1.06021E-2</v>
      </c>
      <c r="BN55" s="4">
        <v>1.0286099999999999E-2</v>
      </c>
      <c r="BO55" s="4">
        <v>1.0501E-2</v>
      </c>
      <c r="BP55" s="4">
        <v>1.07032E-2</v>
      </c>
      <c r="BQ55" s="4">
        <v>1.0497899999999999E-2</v>
      </c>
      <c r="BR55" s="4">
        <v>1.0154399999999999E-2</v>
      </c>
      <c r="BS55" s="4">
        <v>1.0800000000000001E-2</v>
      </c>
      <c r="BT55" s="4">
        <v>9.9010000000000001E-3</v>
      </c>
      <c r="BU55" s="4">
        <v>1.01443E-2</v>
      </c>
      <c r="BV55" s="4">
        <v>9.9970000000000007E-3</v>
      </c>
      <c r="BW55" s="4">
        <v>9.9921999999999997E-3</v>
      </c>
      <c r="BX55" s="4">
        <v>9.8300000000000002E-3</v>
      </c>
      <c r="BY55" s="4">
        <v>1.0000999999999999E-2</v>
      </c>
      <c r="BZ55" s="4">
        <v>1.00935E-2</v>
      </c>
      <c r="CA55" s="4">
        <v>1.01969E-2</v>
      </c>
      <c r="CB55" s="4">
        <v>9.6375000000000002E-3</v>
      </c>
      <c r="CC55" s="4">
        <v>9.9819999999999996E-3</v>
      </c>
      <c r="CD55" s="4">
        <v>9.8010000000000007E-3</v>
      </c>
      <c r="CE55" s="4">
        <v>9.7184999999999997E-3</v>
      </c>
      <c r="CF55" s="4">
        <v>1.00226E-2</v>
      </c>
      <c r="CG55" s="4">
        <v>9.9030000000000003E-3</v>
      </c>
      <c r="CH55" s="4">
        <v>9.2422000000000008E-3</v>
      </c>
      <c r="CI55" s="4">
        <v>9.0597999999999998E-3</v>
      </c>
      <c r="CJ55" s="4">
        <v>8.3992000000000008E-3</v>
      </c>
      <c r="CK55" s="4">
        <v>8.6140000000000001E-3</v>
      </c>
      <c r="CL55" s="4">
        <v>8.5016999999999992E-3</v>
      </c>
      <c r="CM55" s="4">
        <v>8.8982000000000002E-3</v>
      </c>
      <c r="CN55" s="4">
        <v>8.0362999999999997E-3</v>
      </c>
      <c r="CO55" s="4">
        <v>8.1016000000000005E-3</v>
      </c>
      <c r="CP55" s="4">
        <v>7.8133000000000005E-3</v>
      </c>
      <c r="CQ55" s="4">
        <v>8.0566000000000006E-3</v>
      </c>
      <c r="CR55" s="4">
        <v>7.3000000000000001E-3</v>
      </c>
      <c r="CS55" s="4">
        <v>7.0736000000000002E-3</v>
      </c>
      <c r="CT55" s="4">
        <v>7.4992000000000001E-3</v>
      </c>
      <c r="CU55" s="4">
        <v>7.5985000000000002E-3</v>
      </c>
      <c r="CV55" s="4">
        <v>6.5364999999999998E-3</v>
      </c>
      <c r="CW55" s="4">
        <v>6.0987999999999997E-3</v>
      </c>
      <c r="CX55" s="2"/>
    </row>
    <row r="56" spans="1:102" ht="10">
      <c r="A56" s="5">
        <v>51</v>
      </c>
      <c r="B56" s="4">
        <v>7.0937999999999999E-3</v>
      </c>
      <c r="C56" s="4">
        <v>7.8335999999999996E-3</v>
      </c>
      <c r="D56" s="4">
        <v>7.6968999999999996E-3</v>
      </c>
      <c r="E56" s="4">
        <v>8.0666999999999996E-3</v>
      </c>
      <c r="F56" s="4">
        <v>8.7153000000000005E-3</v>
      </c>
      <c r="G56" s="4">
        <v>9.1962999999999993E-3</v>
      </c>
      <c r="H56" s="4">
        <v>9.0901999999999997E-3</v>
      </c>
      <c r="I56" s="4">
        <v>8.5936999999999993E-3</v>
      </c>
      <c r="J56" s="4">
        <v>9.5010000000000008E-3</v>
      </c>
      <c r="K56" s="4">
        <v>9.3942999999999995E-3</v>
      </c>
      <c r="L56" s="4">
        <v>9.5969000000000002E-3</v>
      </c>
      <c r="M56" s="4">
        <v>9.3991000000000005E-3</v>
      </c>
      <c r="N56" s="4">
        <v>9.2422000000000008E-3</v>
      </c>
      <c r="O56" s="4">
        <v>9.9010000000000001E-3</v>
      </c>
      <c r="P56" s="4">
        <v>9.6475999999999992E-3</v>
      </c>
      <c r="Q56" s="4">
        <v>9.1205999999999995E-3</v>
      </c>
      <c r="R56" s="4">
        <v>9.8049000000000001E-3</v>
      </c>
      <c r="S56" s="4">
        <v>9.5361000000000005E-3</v>
      </c>
      <c r="T56" s="4">
        <v>9.4552000000000004E-3</v>
      </c>
      <c r="U56" s="4">
        <v>1.04E-2</v>
      </c>
      <c r="V56" s="4">
        <v>1.02354E-2</v>
      </c>
      <c r="W56" s="4">
        <v>1.05191E-2</v>
      </c>
      <c r="X56" s="4">
        <v>1.06011E-2</v>
      </c>
      <c r="Y56" s="4">
        <v>1.07826E-2</v>
      </c>
      <c r="Z56" s="4">
        <v>1.0539400000000001E-2</v>
      </c>
      <c r="AA56" s="4">
        <v>1.07032E-2</v>
      </c>
      <c r="AB56" s="4">
        <v>1.12488E-2</v>
      </c>
      <c r="AC56" s="4">
        <v>1.06011E-2</v>
      </c>
      <c r="AD56" s="4">
        <v>1.07928E-2</v>
      </c>
      <c r="AE56" s="4">
        <v>1.0402099999999999E-2</v>
      </c>
      <c r="AF56" s="4">
        <v>1.0300999999999999E-2</v>
      </c>
      <c r="AG56" s="4">
        <v>1.06306E-2</v>
      </c>
      <c r="AH56" s="4">
        <v>1.08941E-2</v>
      </c>
      <c r="AI56" s="4">
        <v>1.11778E-2</v>
      </c>
      <c r="AJ56" s="4">
        <v>1.07989E-2</v>
      </c>
      <c r="AK56" s="4">
        <v>1.1299500000000001E-2</v>
      </c>
      <c r="AL56" s="4">
        <v>1.12E-2</v>
      </c>
      <c r="AM56" s="4">
        <v>1.11375E-2</v>
      </c>
      <c r="AN56" s="4">
        <v>1.0804299999999999E-2</v>
      </c>
      <c r="AO56" s="4">
        <v>1.13907E-2</v>
      </c>
      <c r="AP56" s="4">
        <v>1.15224E-2</v>
      </c>
      <c r="AQ56" s="4">
        <v>1.1599999999999999E-2</v>
      </c>
      <c r="AR56" s="4">
        <v>1.12488E-2</v>
      </c>
      <c r="AS56" s="4">
        <v>1.1492E-2</v>
      </c>
      <c r="AT56" s="4">
        <v>1.0801099999999999E-2</v>
      </c>
      <c r="AU56" s="4">
        <v>1.1901200000000001E-2</v>
      </c>
      <c r="AV56" s="4">
        <v>1.10159E-2</v>
      </c>
      <c r="AW56" s="4">
        <v>1.0903299999999999E-2</v>
      </c>
      <c r="AX56" s="4">
        <v>1.11576E-2</v>
      </c>
      <c r="AY56" s="4">
        <v>1.12082E-2</v>
      </c>
      <c r="AZ56" s="4">
        <v>1.13989E-2</v>
      </c>
      <c r="BA56" s="4">
        <v>1.09245E-2</v>
      </c>
      <c r="BB56" s="4">
        <v>1.1400800000000001E-2</v>
      </c>
      <c r="BC56" s="4">
        <v>1.0800000000000001E-2</v>
      </c>
      <c r="BD56" s="4">
        <v>1.03958E-2</v>
      </c>
      <c r="BE56" s="4">
        <v>1.1005600000000001E-2</v>
      </c>
      <c r="BF56" s="4">
        <v>1.1005600000000001E-2</v>
      </c>
      <c r="BG56" s="4">
        <v>1.12184E-2</v>
      </c>
      <c r="BH56" s="4">
        <v>1.07043E-2</v>
      </c>
      <c r="BI56" s="4">
        <v>1.12184E-2</v>
      </c>
      <c r="BJ56" s="4">
        <v>1.15224E-2</v>
      </c>
      <c r="BK56" s="4">
        <v>1.0803200000000001E-2</v>
      </c>
      <c r="BL56" s="4">
        <v>1.09348E-2</v>
      </c>
      <c r="BM56" s="4">
        <v>1.05021E-2</v>
      </c>
      <c r="BN56" s="4">
        <v>1.0519199999999999E-2</v>
      </c>
      <c r="BO56" s="4">
        <v>1.06011E-2</v>
      </c>
      <c r="BP56" s="4">
        <v>1.0303100000000001E-2</v>
      </c>
      <c r="BQ56" s="4">
        <v>1.09978E-2</v>
      </c>
      <c r="BR56" s="4">
        <v>1.09146E-2</v>
      </c>
      <c r="BS56" s="4">
        <v>1.14E-2</v>
      </c>
      <c r="BT56" s="4">
        <v>1.0101000000000001E-2</v>
      </c>
      <c r="BU56" s="4">
        <v>1.04382E-2</v>
      </c>
      <c r="BV56" s="4">
        <v>1.05968E-2</v>
      </c>
      <c r="BW56" s="4">
        <v>1.0884E-2</v>
      </c>
      <c r="BX56" s="4">
        <v>1.0367100000000001E-2</v>
      </c>
      <c r="BY56" s="4">
        <v>1.0201E-2</v>
      </c>
      <c r="BZ56" s="4">
        <v>9.9719000000000006E-3</v>
      </c>
      <c r="CA56" s="4">
        <v>9.4972000000000008E-3</v>
      </c>
      <c r="CB56" s="4">
        <v>9.3840999999999994E-3</v>
      </c>
      <c r="CC56" s="4">
        <v>1.00023E-2</v>
      </c>
      <c r="CD56" s="4">
        <v>1.0000999999999999E-2</v>
      </c>
      <c r="CE56" s="4">
        <v>9.3334000000000004E-3</v>
      </c>
      <c r="CF56" s="4">
        <v>9.4246999999999994E-3</v>
      </c>
      <c r="CG56" s="4">
        <v>9.8028999999999998E-3</v>
      </c>
      <c r="CH56" s="4">
        <v>9.9314E-3</v>
      </c>
      <c r="CI56" s="4">
        <v>9.3638999999999997E-3</v>
      </c>
      <c r="CJ56" s="4">
        <v>9.2990999999999994E-3</v>
      </c>
      <c r="CK56" s="4">
        <v>9.1511000000000006E-3</v>
      </c>
      <c r="CL56" s="4">
        <v>9.0018000000000008E-3</v>
      </c>
      <c r="CM56" s="4">
        <v>8.7982000000000008E-3</v>
      </c>
      <c r="CN56" s="4">
        <v>8.4010999999999999E-3</v>
      </c>
      <c r="CO56" s="4">
        <v>8.7016999999999997E-3</v>
      </c>
      <c r="CP56" s="4">
        <v>7.9552000000000008E-3</v>
      </c>
      <c r="CQ56" s="4">
        <v>8.0970999999999994E-3</v>
      </c>
      <c r="CR56" s="4">
        <v>8.0000000000000002E-3</v>
      </c>
      <c r="CS56" s="4">
        <v>7.1545999999999997E-3</v>
      </c>
      <c r="CT56" s="4">
        <v>7.4688000000000003E-3</v>
      </c>
      <c r="CU56" s="4">
        <v>7.0986E-3</v>
      </c>
      <c r="CV56" s="4">
        <v>7.0026000000000003E-3</v>
      </c>
      <c r="CW56" s="4">
        <v>5.9988000000000003E-3</v>
      </c>
      <c r="CX56" s="2"/>
    </row>
    <row r="57" spans="1:102" ht="10">
      <c r="A57" s="5">
        <v>52</v>
      </c>
      <c r="B57" s="4">
        <v>6.7999000000000002E-3</v>
      </c>
      <c r="C57" s="4">
        <v>7.2965E-3</v>
      </c>
      <c r="D57" s="4">
        <v>8.0967999999999995E-3</v>
      </c>
      <c r="E57" s="4">
        <v>7.6309000000000004E-3</v>
      </c>
      <c r="F57" s="4">
        <v>8.1174000000000003E-3</v>
      </c>
      <c r="G57" s="4">
        <v>7.9968000000000001E-3</v>
      </c>
      <c r="H57" s="4">
        <v>8.2491000000000005E-3</v>
      </c>
      <c r="I57" s="4">
        <v>8.8876000000000007E-3</v>
      </c>
      <c r="J57" s="4">
        <v>9.2008999999999997E-3</v>
      </c>
      <c r="K57" s="4">
        <v>8.8976999999999997E-3</v>
      </c>
      <c r="L57" s="4">
        <v>9.8096999999999993E-3</v>
      </c>
      <c r="M57" s="4">
        <v>8.9990999999999995E-3</v>
      </c>
      <c r="N57" s="4">
        <v>8.9484000000000005E-3</v>
      </c>
      <c r="O57" s="4">
        <v>9.9010000000000001E-3</v>
      </c>
      <c r="P57" s="4">
        <v>9.5969000000000002E-3</v>
      </c>
      <c r="Q57" s="4">
        <v>1.0083399999999999E-2</v>
      </c>
      <c r="R57" s="4">
        <v>9.4047000000000002E-3</v>
      </c>
      <c r="S57" s="4">
        <v>1.05191E-2</v>
      </c>
      <c r="T57" s="4">
        <v>9.8908999999999993E-3</v>
      </c>
      <c r="U57" s="4">
        <v>9.4999999999999998E-3</v>
      </c>
      <c r="V57" s="4">
        <v>9.9010000000000001E-3</v>
      </c>
      <c r="W57" s="4">
        <v>1.0174600000000001E-2</v>
      </c>
      <c r="X57" s="4">
        <v>1.0801099999999999E-2</v>
      </c>
      <c r="Y57" s="4">
        <v>1.0438100000000001E-2</v>
      </c>
      <c r="Z57" s="4">
        <v>1.04887E-2</v>
      </c>
      <c r="AA57" s="4">
        <v>1.0503200000000001E-2</v>
      </c>
      <c r="AB57" s="4">
        <v>9.8907999999999999E-3</v>
      </c>
      <c r="AC57" s="4">
        <v>1.0300999999999999E-2</v>
      </c>
      <c r="AD57" s="4">
        <v>1.09246E-2</v>
      </c>
      <c r="AE57" s="4">
        <v>1.06021E-2</v>
      </c>
      <c r="AF57" s="4">
        <v>1.10011E-2</v>
      </c>
      <c r="AG57" s="4">
        <v>1.09853E-2</v>
      </c>
      <c r="AH57" s="4">
        <v>1.04989E-2</v>
      </c>
      <c r="AI57" s="4">
        <v>1.0671099999999999E-2</v>
      </c>
      <c r="AJ57" s="4">
        <v>1.10989E-2</v>
      </c>
      <c r="AK57" s="4">
        <v>1.1106899999999999E-2</v>
      </c>
      <c r="AL57" s="4">
        <v>1.0999999999999999E-2</v>
      </c>
      <c r="AM57" s="4">
        <v>1.1025999999999999E-2</v>
      </c>
      <c r="AN57" s="4">
        <v>1.1004399999999999E-2</v>
      </c>
      <c r="AO57" s="4">
        <v>1.13501E-2</v>
      </c>
      <c r="AP57" s="4">
        <v>1.13197E-2</v>
      </c>
      <c r="AQ57" s="4">
        <v>1.0999999999999999E-2</v>
      </c>
      <c r="AR57" s="4">
        <v>1.0873799999999999E-2</v>
      </c>
      <c r="AS57" s="4">
        <v>1.09245E-2</v>
      </c>
      <c r="AT57" s="4">
        <v>1.10011E-2</v>
      </c>
      <c r="AU57" s="4">
        <v>1.12011E-2</v>
      </c>
      <c r="AV57" s="4">
        <v>1.1684699999999999E-2</v>
      </c>
      <c r="AW57" s="4">
        <v>1.17035E-2</v>
      </c>
      <c r="AX57" s="4">
        <v>1.0995400000000001E-2</v>
      </c>
      <c r="AY57" s="4">
        <v>1.14211E-2</v>
      </c>
      <c r="AZ57" s="4">
        <v>1.10989E-2</v>
      </c>
      <c r="BA57" s="4">
        <v>1.12184E-2</v>
      </c>
      <c r="BB57" s="4">
        <v>1.04685E-2</v>
      </c>
      <c r="BC57" s="4">
        <v>1.12E-2</v>
      </c>
      <c r="BD57" s="4">
        <v>1.08956E-2</v>
      </c>
      <c r="BE57" s="4">
        <v>1.1117E-2</v>
      </c>
      <c r="BF57" s="4">
        <v>1.1269E-2</v>
      </c>
      <c r="BG57" s="4">
        <v>1.1025800000000001E-2</v>
      </c>
      <c r="BH57" s="4">
        <v>1.0404200000000001E-2</v>
      </c>
      <c r="BI57" s="4">
        <v>1.08941E-2</v>
      </c>
      <c r="BJ57" s="4">
        <v>1.22115E-2</v>
      </c>
      <c r="BK57" s="4">
        <v>1.13034E-2</v>
      </c>
      <c r="BL57" s="4">
        <v>1.1188200000000001E-2</v>
      </c>
      <c r="BM57" s="4">
        <v>1.0702100000000001E-2</v>
      </c>
      <c r="BN57" s="4">
        <v>1.08638E-2</v>
      </c>
      <c r="BO57" s="4">
        <v>1.07011E-2</v>
      </c>
      <c r="BP57" s="4">
        <v>1.11033E-2</v>
      </c>
      <c r="BQ57" s="4">
        <v>1.05979E-2</v>
      </c>
      <c r="BR57" s="4">
        <v>1.07016E-2</v>
      </c>
      <c r="BS57" s="4">
        <v>1.09E-2</v>
      </c>
      <c r="BT57" s="4">
        <v>1.0401000000000001E-2</v>
      </c>
      <c r="BU57" s="4">
        <v>1.05699E-2</v>
      </c>
      <c r="BV57" s="4">
        <v>1.0396900000000001E-2</v>
      </c>
      <c r="BW57" s="4">
        <v>1.0407700000000001E-2</v>
      </c>
      <c r="BX57" s="4">
        <v>1.0144200000000001E-2</v>
      </c>
      <c r="BY57" s="4">
        <v>1.09011E-2</v>
      </c>
      <c r="BZ57" s="4">
        <v>9.9415000000000007E-3</v>
      </c>
      <c r="CA57" s="4">
        <v>1.0097E-2</v>
      </c>
      <c r="CB57" s="4">
        <v>1.0731900000000001E-2</v>
      </c>
      <c r="CC57" s="4">
        <v>1.00631E-2</v>
      </c>
      <c r="CD57" s="4">
        <v>1.0300999999999999E-2</v>
      </c>
      <c r="CE57" s="4">
        <v>9.8604000000000001E-3</v>
      </c>
      <c r="CF57" s="4">
        <v>9.6577E-3</v>
      </c>
      <c r="CG57" s="4">
        <v>9.8028999999999998E-3</v>
      </c>
      <c r="CH57" s="4">
        <v>9.7894999999999996E-3</v>
      </c>
      <c r="CI57" s="4">
        <v>9.5969000000000002E-3</v>
      </c>
      <c r="CJ57" s="4">
        <v>9.3991000000000005E-3</v>
      </c>
      <c r="CK57" s="4">
        <v>8.8267999999999992E-3</v>
      </c>
      <c r="CL57" s="4">
        <v>9.1018000000000002E-3</v>
      </c>
      <c r="CM57" s="4">
        <v>8.6983000000000008E-3</v>
      </c>
      <c r="CN57" s="4">
        <v>9.0699999999999999E-3</v>
      </c>
      <c r="CO57" s="4">
        <v>8.2015999999999999E-3</v>
      </c>
      <c r="CP57" s="4">
        <v>8.4010999999999999E-3</v>
      </c>
      <c r="CQ57" s="4">
        <v>8.1883000000000008E-3</v>
      </c>
      <c r="CR57" s="4">
        <v>7.9000000000000008E-3</v>
      </c>
      <c r="CS57" s="4">
        <v>8.2491000000000005E-3</v>
      </c>
      <c r="CT57" s="4">
        <v>7.4891000000000003E-3</v>
      </c>
      <c r="CU57" s="4">
        <v>6.8986000000000004E-3</v>
      </c>
      <c r="CV57" s="4">
        <v>7.1647999999999998E-3</v>
      </c>
      <c r="CW57" s="4">
        <v>6.2987E-3</v>
      </c>
      <c r="CX57" s="2"/>
    </row>
    <row r="58" spans="1:102" ht="10">
      <c r="A58" s="5">
        <v>53</v>
      </c>
      <c r="B58" s="4">
        <v>6.0602E-3</v>
      </c>
      <c r="C58" s="4">
        <v>6.6782999999999999E-3</v>
      </c>
      <c r="D58" s="4">
        <v>7.7968999999999998E-3</v>
      </c>
      <c r="E58" s="4">
        <v>7.8133000000000005E-3</v>
      </c>
      <c r="F58" s="4">
        <v>8.2187000000000007E-3</v>
      </c>
      <c r="G58" s="4">
        <v>8.4966E-3</v>
      </c>
      <c r="H58" s="4">
        <v>7.6917000000000001E-3</v>
      </c>
      <c r="I58" s="4">
        <v>7.9755E-3</v>
      </c>
      <c r="J58" s="4">
        <v>8.5009000000000005E-3</v>
      </c>
      <c r="K58" s="4">
        <v>8.8166000000000008E-3</v>
      </c>
      <c r="L58" s="4">
        <v>8.6038E-3</v>
      </c>
      <c r="M58" s="4">
        <v>9.0991000000000006E-3</v>
      </c>
      <c r="N58" s="4">
        <v>8.9484000000000005E-3</v>
      </c>
      <c r="O58" s="4">
        <v>9.6010000000000002E-3</v>
      </c>
      <c r="P58" s="4">
        <v>9.6171999999999994E-3</v>
      </c>
      <c r="Q58" s="4">
        <v>9.5563999999999996E-3</v>
      </c>
      <c r="R58" s="4">
        <v>9.1045999999999992E-3</v>
      </c>
      <c r="S58" s="4">
        <v>9.4550999999999993E-3</v>
      </c>
      <c r="T58" s="4">
        <v>9.8300999999999996E-3</v>
      </c>
      <c r="U58" s="4">
        <v>1.0500000000000001E-2</v>
      </c>
      <c r="V58" s="4">
        <v>9.8806999999999992E-3</v>
      </c>
      <c r="W58" s="4">
        <v>1.00226E-2</v>
      </c>
      <c r="X58" s="4">
        <v>1.0101000000000001E-2</v>
      </c>
      <c r="Y58" s="4">
        <v>1.04279E-2</v>
      </c>
      <c r="Z58" s="4">
        <v>9.9921999999999997E-3</v>
      </c>
      <c r="AA58" s="4">
        <v>1.02031E-2</v>
      </c>
      <c r="AB58" s="4">
        <v>1.0205000000000001E-2</v>
      </c>
      <c r="AC58" s="4">
        <v>1.0000999999999999E-2</v>
      </c>
      <c r="AD58" s="4">
        <v>1.0995599999999999E-2</v>
      </c>
      <c r="AE58" s="4">
        <v>1.0702100000000001E-2</v>
      </c>
      <c r="AF58" s="4">
        <v>1.09011E-2</v>
      </c>
      <c r="AG58" s="4">
        <v>1.0134000000000001E-2</v>
      </c>
      <c r="AH58" s="4">
        <v>1.1137299999999999E-2</v>
      </c>
      <c r="AI58" s="4">
        <v>1.0792700000000001E-2</v>
      </c>
      <c r="AJ58" s="4">
        <v>1.07989E-2</v>
      </c>
      <c r="AK58" s="4">
        <v>1.1431200000000001E-2</v>
      </c>
      <c r="AL58" s="4">
        <v>1.0699999999999999E-2</v>
      </c>
      <c r="AM58" s="4">
        <v>1.0995599999999999E-2</v>
      </c>
      <c r="AN58" s="4">
        <v>1.13045E-2</v>
      </c>
      <c r="AO58" s="4">
        <v>1.1117E-2</v>
      </c>
      <c r="AP58" s="4">
        <v>1.1188E-2</v>
      </c>
      <c r="AQ58" s="4">
        <v>1.0800000000000001E-2</v>
      </c>
      <c r="AR58" s="4">
        <v>1.1188E-2</v>
      </c>
      <c r="AS58" s="4">
        <v>1.1167699999999999E-2</v>
      </c>
      <c r="AT58" s="4">
        <v>1.1101099999999999E-2</v>
      </c>
      <c r="AU58" s="4">
        <v>1.15012E-2</v>
      </c>
      <c r="AV58" s="4">
        <v>1.10463E-2</v>
      </c>
      <c r="AW58" s="4">
        <v>1.1203400000000001E-2</v>
      </c>
      <c r="AX58" s="4">
        <v>1.1562899999999999E-2</v>
      </c>
      <c r="AY58" s="4">
        <v>1.1492E-2</v>
      </c>
      <c r="AZ58" s="4">
        <v>1.1498899999999999E-2</v>
      </c>
      <c r="BA58" s="4">
        <v>1.14109E-2</v>
      </c>
      <c r="BB58" s="4">
        <v>1.1339999999999999E-2</v>
      </c>
      <c r="BC58" s="4">
        <v>1.11E-2</v>
      </c>
      <c r="BD58" s="4">
        <v>1.08956E-2</v>
      </c>
      <c r="BE58" s="4">
        <v>1.10562E-2</v>
      </c>
      <c r="BF58" s="4">
        <v>1.1258900000000001E-2</v>
      </c>
      <c r="BG58" s="4">
        <v>1.13603E-2</v>
      </c>
      <c r="BH58" s="4">
        <v>1.1404600000000001E-2</v>
      </c>
      <c r="BI58" s="4">
        <v>1.1370399999999999E-2</v>
      </c>
      <c r="BJ58" s="4">
        <v>1.13096E-2</v>
      </c>
      <c r="BK58" s="4">
        <v>1.15035E-2</v>
      </c>
      <c r="BL58" s="4">
        <v>1.16746E-2</v>
      </c>
      <c r="BM58" s="4">
        <v>1.1202200000000001E-2</v>
      </c>
      <c r="BN58" s="4">
        <v>1.0884100000000001E-2</v>
      </c>
      <c r="BO58" s="4">
        <v>1.09011E-2</v>
      </c>
      <c r="BP58" s="4">
        <v>9.9030000000000003E-3</v>
      </c>
      <c r="BQ58" s="4">
        <v>1.0897799999999999E-2</v>
      </c>
      <c r="BR58" s="4">
        <v>1.0843500000000001E-2</v>
      </c>
      <c r="BS58" s="4">
        <v>1.14E-2</v>
      </c>
      <c r="BT58" s="4">
        <v>1.07011E-2</v>
      </c>
      <c r="BU58" s="4">
        <v>1.01443E-2</v>
      </c>
      <c r="BV58" s="4">
        <v>1.07968E-2</v>
      </c>
      <c r="BW58" s="4">
        <v>1.0884E-2</v>
      </c>
      <c r="BX58" s="4">
        <v>1.09853E-2</v>
      </c>
      <c r="BY58" s="4">
        <v>1.0501E-2</v>
      </c>
      <c r="BZ58" s="4">
        <v>1.0103600000000001E-2</v>
      </c>
      <c r="CA58" s="4">
        <v>1.05968E-2</v>
      </c>
      <c r="CB58" s="4">
        <v>9.6273000000000001E-3</v>
      </c>
      <c r="CC58" s="4">
        <v>9.9010000000000001E-3</v>
      </c>
      <c r="CD58" s="4">
        <v>9.9010000000000001E-3</v>
      </c>
      <c r="CE58" s="4">
        <v>1.02151E-2</v>
      </c>
      <c r="CF58" s="4">
        <v>1.00631E-2</v>
      </c>
      <c r="CG58" s="4">
        <v>9.9030000000000003E-3</v>
      </c>
      <c r="CH58" s="4">
        <v>9.4348000000000001E-3</v>
      </c>
      <c r="CI58" s="4">
        <v>9.4246999999999994E-3</v>
      </c>
      <c r="CJ58" s="4">
        <v>9.0991000000000006E-3</v>
      </c>
      <c r="CK58" s="4">
        <v>9.2625999999999993E-3</v>
      </c>
      <c r="CL58" s="4">
        <v>8.5016999999999992E-3</v>
      </c>
      <c r="CM58" s="4">
        <v>9.8980000000000005E-3</v>
      </c>
      <c r="CN58" s="4">
        <v>8.8369E-3</v>
      </c>
      <c r="CO58" s="4">
        <v>8.7016999999999997E-3</v>
      </c>
      <c r="CP58" s="4">
        <v>8.6241000000000009E-3</v>
      </c>
      <c r="CQ58" s="4">
        <v>8.6645999999999997E-3</v>
      </c>
      <c r="CR58" s="4">
        <v>8.5000000000000006E-3</v>
      </c>
      <c r="CS58" s="4">
        <v>8.0362999999999997E-3</v>
      </c>
      <c r="CT58" s="4">
        <v>7.6410999999999996E-3</v>
      </c>
      <c r="CU58" s="4">
        <v>7.4985E-3</v>
      </c>
      <c r="CV58" s="4">
        <v>7.2053000000000004E-3</v>
      </c>
      <c r="CW58" s="4">
        <v>6.5986999999999999E-3</v>
      </c>
      <c r="CX58" s="2"/>
    </row>
    <row r="59" spans="1:102" ht="10">
      <c r="A59" s="5">
        <v>54</v>
      </c>
      <c r="B59" s="4">
        <v>6.1615000000000003E-3</v>
      </c>
      <c r="C59" s="4">
        <v>7.0432000000000003E-3</v>
      </c>
      <c r="D59" s="4">
        <v>7.3969999999999999E-3</v>
      </c>
      <c r="E59" s="4">
        <v>7.7019000000000002E-3</v>
      </c>
      <c r="F59" s="4">
        <v>7.9755E-3</v>
      </c>
      <c r="G59" s="4">
        <v>8.5965999999999994E-3</v>
      </c>
      <c r="H59" s="4">
        <v>7.7019000000000002E-3</v>
      </c>
      <c r="I59" s="4">
        <v>8.8065000000000001E-3</v>
      </c>
      <c r="J59" s="4">
        <v>8.9008999999999998E-3</v>
      </c>
      <c r="K59" s="4">
        <v>8.5024999999999996E-3</v>
      </c>
      <c r="L59" s="4">
        <v>8.7253999999999995E-3</v>
      </c>
      <c r="M59" s="4">
        <v>8.7991000000000007E-3</v>
      </c>
      <c r="N59" s="4">
        <v>8.8672999999999998E-3</v>
      </c>
      <c r="O59" s="4">
        <v>8.9008999999999998E-3</v>
      </c>
      <c r="P59" s="4">
        <v>9.6375000000000002E-3</v>
      </c>
      <c r="Q59" s="4">
        <v>9.3536999999999995E-3</v>
      </c>
      <c r="R59" s="4">
        <v>9.3047000000000008E-3</v>
      </c>
      <c r="S59" s="4">
        <v>9.3132000000000006E-3</v>
      </c>
      <c r="T59" s="4">
        <v>9.7389E-3</v>
      </c>
      <c r="U59" s="4">
        <v>9.5999999999999992E-3</v>
      </c>
      <c r="V59" s="4">
        <v>9.6679000000000001E-3</v>
      </c>
      <c r="W59" s="4">
        <v>9.5259999999999997E-3</v>
      </c>
      <c r="X59" s="4">
        <v>1.0000999999999999E-2</v>
      </c>
      <c r="Y59" s="4">
        <v>9.9921999999999997E-3</v>
      </c>
      <c r="Z59" s="4">
        <v>1.04685E-2</v>
      </c>
      <c r="AA59" s="4">
        <v>9.4027999999999994E-3</v>
      </c>
      <c r="AB59" s="4">
        <v>1.0438100000000001E-2</v>
      </c>
      <c r="AC59" s="4">
        <v>1.0401000000000001E-2</v>
      </c>
      <c r="AD59" s="4">
        <v>1.0347E-2</v>
      </c>
      <c r="AE59" s="4">
        <v>1.0102E-2</v>
      </c>
      <c r="AF59" s="4">
        <v>1.0300999999999999E-2</v>
      </c>
      <c r="AG59" s="4">
        <v>1.05495E-2</v>
      </c>
      <c r="AH59" s="4">
        <v>1.08941E-2</v>
      </c>
      <c r="AI59" s="4">
        <v>1.0377300000000001E-2</v>
      </c>
      <c r="AJ59" s="4">
        <v>1.0399E-2</v>
      </c>
      <c r="AK59" s="4">
        <v>1.0600200000000001E-2</v>
      </c>
      <c r="AL59" s="4">
        <v>1.0800000000000001E-2</v>
      </c>
      <c r="AM59" s="4">
        <v>1.08334E-2</v>
      </c>
      <c r="AN59" s="4">
        <v>1.11044E-2</v>
      </c>
      <c r="AO59" s="4">
        <v>1.1258900000000001E-2</v>
      </c>
      <c r="AP59" s="4">
        <v>1.1562899999999999E-2</v>
      </c>
      <c r="AQ59" s="4">
        <v>1.0999999999999999E-2</v>
      </c>
      <c r="AR59" s="4">
        <v>1.0711699999999999E-2</v>
      </c>
      <c r="AS59" s="4">
        <v>1.1036000000000001E-2</v>
      </c>
      <c r="AT59" s="4">
        <v>1.15012E-2</v>
      </c>
      <c r="AU59" s="4">
        <v>1.0801099999999999E-2</v>
      </c>
      <c r="AV59" s="4">
        <v>1.1036199999999999E-2</v>
      </c>
      <c r="AW59" s="4">
        <v>1.1003300000000001E-2</v>
      </c>
      <c r="AX59" s="4">
        <v>1.10765E-2</v>
      </c>
      <c r="AY59" s="4">
        <v>1.1167699999999999E-2</v>
      </c>
      <c r="AZ59" s="4">
        <v>1.0998900000000001E-2</v>
      </c>
      <c r="BA59" s="4">
        <v>1.1370399999999999E-2</v>
      </c>
      <c r="BB59" s="4">
        <v>1.10765E-2</v>
      </c>
      <c r="BC59" s="4">
        <v>1.0999999999999999E-2</v>
      </c>
      <c r="BD59" s="4">
        <v>1.1195500000000001E-2</v>
      </c>
      <c r="BE59" s="4">
        <v>1.1106899999999999E-2</v>
      </c>
      <c r="BF59" s="4">
        <v>1.12893E-2</v>
      </c>
      <c r="BG59" s="4">
        <v>1.13501E-2</v>
      </c>
      <c r="BH59" s="4">
        <v>1.15046E-2</v>
      </c>
      <c r="BI59" s="4">
        <v>1.1502099999999999E-2</v>
      </c>
      <c r="BJ59" s="4">
        <v>1.09549E-2</v>
      </c>
      <c r="BK59" s="4">
        <v>1.13034E-2</v>
      </c>
      <c r="BL59" s="4">
        <v>1.07828E-2</v>
      </c>
      <c r="BM59" s="4">
        <v>1.1202200000000001E-2</v>
      </c>
      <c r="BN59" s="4">
        <v>1.14517E-2</v>
      </c>
      <c r="BO59" s="4">
        <v>1.07011E-2</v>
      </c>
      <c r="BP59" s="4">
        <v>1.0303100000000001E-2</v>
      </c>
      <c r="BQ59" s="4">
        <v>1.13977E-2</v>
      </c>
      <c r="BR59" s="4">
        <v>1.05091E-2</v>
      </c>
      <c r="BS59" s="4">
        <v>1.09E-2</v>
      </c>
      <c r="BT59" s="4">
        <v>1.1101099999999999E-2</v>
      </c>
      <c r="BU59" s="4">
        <v>1.07118E-2</v>
      </c>
      <c r="BV59" s="4">
        <v>1.07968E-2</v>
      </c>
      <c r="BW59" s="4">
        <v>1.0742099999999999E-2</v>
      </c>
      <c r="BX59" s="4">
        <v>1.04583E-2</v>
      </c>
      <c r="BY59" s="4">
        <v>1.0401000000000001E-2</v>
      </c>
      <c r="BZ59" s="4">
        <v>1.05191E-2</v>
      </c>
      <c r="CA59" s="4">
        <v>1.04969E-2</v>
      </c>
      <c r="CB59" s="4">
        <v>1.0600200000000001E-2</v>
      </c>
      <c r="CC59" s="4">
        <v>1.02962E-2</v>
      </c>
      <c r="CD59" s="4">
        <v>1.0201E-2</v>
      </c>
      <c r="CE59" s="4">
        <v>1.0377300000000001E-2</v>
      </c>
      <c r="CF59" s="4">
        <v>1.03164E-2</v>
      </c>
      <c r="CG59" s="4">
        <v>9.7029000000000004E-3</v>
      </c>
      <c r="CH59" s="4">
        <v>1.03975E-2</v>
      </c>
      <c r="CI59" s="4">
        <v>1.0052999999999999E-2</v>
      </c>
      <c r="CJ59" s="4">
        <v>1.0199E-2</v>
      </c>
      <c r="CK59" s="4">
        <v>9.7592000000000009E-3</v>
      </c>
      <c r="CL59" s="4">
        <v>9.7018999999999994E-3</v>
      </c>
      <c r="CM59" s="4">
        <v>8.7982000000000008E-3</v>
      </c>
      <c r="CN59" s="4">
        <v>8.9888999999999993E-3</v>
      </c>
      <c r="CO59" s="4">
        <v>8.9017999999999996E-3</v>
      </c>
      <c r="CP59" s="4">
        <v>9.2928999999999998E-3</v>
      </c>
      <c r="CQ59" s="4">
        <v>8.9280999999999996E-3</v>
      </c>
      <c r="CR59" s="4">
        <v>8.8999999999999999E-3</v>
      </c>
      <c r="CS59" s="4">
        <v>8.5530999999999992E-3</v>
      </c>
      <c r="CT59" s="4">
        <v>7.8133000000000005E-3</v>
      </c>
      <c r="CU59" s="4">
        <v>7.5985000000000002E-3</v>
      </c>
      <c r="CV59" s="4">
        <v>7.4992000000000001E-3</v>
      </c>
      <c r="CW59" s="4">
        <v>6.5986999999999999E-3</v>
      </c>
      <c r="CX59" s="2"/>
    </row>
    <row r="60" spans="1:102" ht="10">
      <c r="A60" s="5">
        <v>55</v>
      </c>
      <c r="B60" s="4">
        <v>6.6581000000000001E-3</v>
      </c>
      <c r="C60" s="4">
        <v>7.0736000000000002E-3</v>
      </c>
      <c r="D60" s="4">
        <v>6.8972E-3</v>
      </c>
      <c r="E60" s="4">
        <v>7.4079999999999997E-3</v>
      </c>
      <c r="F60" s="4">
        <v>7.2256000000000004E-3</v>
      </c>
      <c r="G60" s="4">
        <v>8.3966000000000006E-3</v>
      </c>
      <c r="H60" s="4">
        <v>8.1478000000000002E-3</v>
      </c>
      <c r="I60" s="4">
        <v>8.2895999999999994E-3</v>
      </c>
      <c r="J60" s="4">
        <v>8.2007999999999994E-3</v>
      </c>
      <c r="K60" s="4">
        <v>8.4720999999999998E-3</v>
      </c>
      <c r="L60" s="4">
        <v>8.5734000000000001E-3</v>
      </c>
      <c r="M60" s="4">
        <v>8.3992000000000008E-3</v>
      </c>
      <c r="N60" s="4">
        <v>8.6139000000000007E-3</v>
      </c>
      <c r="O60" s="4">
        <v>8.7008999999999993E-3</v>
      </c>
      <c r="P60" s="4">
        <v>9.2624999999999999E-3</v>
      </c>
      <c r="Q60" s="4">
        <v>9.4348000000000001E-3</v>
      </c>
      <c r="R60" s="4">
        <v>9.2046000000000003E-3</v>
      </c>
      <c r="S60" s="4">
        <v>9.4652E-3</v>
      </c>
      <c r="T60" s="4">
        <v>9.2017999999999996E-3</v>
      </c>
      <c r="U60" s="4">
        <v>9.2999999999999992E-3</v>
      </c>
      <c r="V60" s="4">
        <v>9.4144999999999993E-3</v>
      </c>
      <c r="W60" s="4">
        <v>9.6880999999999998E-3</v>
      </c>
      <c r="X60" s="4">
        <v>9.9010000000000001E-3</v>
      </c>
      <c r="Y60" s="4">
        <v>9.7084000000000007E-3</v>
      </c>
      <c r="Z60" s="4">
        <v>1.0144200000000001E-2</v>
      </c>
      <c r="AA60" s="4">
        <v>9.9030000000000003E-3</v>
      </c>
      <c r="AB60" s="4">
        <v>1.0113799999999999E-2</v>
      </c>
      <c r="AC60" s="4">
        <v>1.0300999999999999E-2</v>
      </c>
      <c r="AD60" s="4">
        <v>1.0590199999999999E-2</v>
      </c>
      <c r="AE60" s="4">
        <v>9.9019999999999993E-3</v>
      </c>
      <c r="AF60" s="4">
        <v>1.0401000000000001E-2</v>
      </c>
      <c r="AG60" s="4">
        <v>1.0742099999999999E-2</v>
      </c>
      <c r="AH60" s="4">
        <v>1.0833300000000001E-2</v>
      </c>
      <c r="AI60" s="4">
        <v>1.07218E-2</v>
      </c>
      <c r="AJ60" s="4">
        <v>1.10989E-2</v>
      </c>
      <c r="AK60" s="4">
        <v>1.10461E-2</v>
      </c>
      <c r="AL60" s="4">
        <v>1.0699999999999999E-2</v>
      </c>
      <c r="AM60" s="4">
        <v>1.0215200000000001E-2</v>
      </c>
      <c r="AN60" s="4">
        <v>1.13045E-2</v>
      </c>
      <c r="AO60" s="4">
        <v>1.08637E-2</v>
      </c>
      <c r="AP60" s="4">
        <v>1.0306299999999999E-2</v>
      </c>
      <c r="AQ60" s="4">
        <v>1.06E-2</v>
      </c>
      <c r="AR60" s="4">
        <v>1.0478599999999999E-2</v>
      </c>
      <c r="AS60" s="4">
        <v>1.13603E-2</v>
      </c>
      <c r="AT60" s="4">
        <v>1.10011E-2</v>
      </c>
      <c r="AU60" s="4">
        <v>1.09011E-2</v>
      </c>
      <c r="AV60" s="4">
        <v>1.15023E-2</v>
      </c>
      <c r="AW60" s="4">
        <v>1.13034E-2</v>
      </c>
      <c r="AX60" s="4">
        <v>1.0904199999999999E-2</v>
      </c>
      <c r="AY60" s="4">
        <v>1.10562E-2</v>
      </c>
      <c r="AZ60" s="4">
        <v>1.0998900000000001E-2</v>
      </c>
      <c r="BA60" s="4">
        <v>1.1036000000000001E-2</v>
      </c>
      <c r="BB60" s="4">
        <v>1.1005600000000001E-2</v>
      </c>
      <c r="BC60" s="4">
        <v>1.12E-2</v>
      </c>
      <c r="BD60" s="4">
        <v>1.1495399999999999E-2</v>
      </c>
      <c r="BE60" s="4">
        <v>1.07218E-2</v>
      </c>
      <c r="BF60" s="4">
        <v>1.11272E-2</v>
      </c>
      <c r="BG60" s="4">
        <v>1.09853E-2</v>
      </c>
      <c r="BH60" s="4">
        <v>1.16046E-2</v>
      </c>
      <c r="BI60" s="4">
        <v>1.0802900000000001E-2</v>
      </c>
      <c r="BJ60" s="4">
        <v>1.13603E-2</v>
      </c>
      <c r="BK60" s="4">
        <v>1.1003300000000001E-2</v>
      </c>
      <c r="BL60" s="4">
        <v>1.1745500000000001E-2</v>
      </c>
      <c r="BM60" s="4">
        <v>1.0702100000000001E-2</v>
      </c>
      <c r="BN60" s="4">
        <v>1.0640800000000001E-2</v>
      </c>
      <c r="BO60" s="4">
        <v>1.13011E-2</v>
      </c>
      <c r="BP60" s="4">
        <v>1.11033E-2</v>
      </c>
      <c r="BQ60" s="4">
        <v>1.14977E-2</v>
      </c>
      <c r="BR60" s="4">
        <v>1.0894300000000001E-2</v>
      </c>
      <c r="BS60" s="4">
        <v>1.0500000000000001E-2</v>
      </c>
      <c r="BT60" s="4">
        <v>1.09011E-2</v>
      </c>
      <c r="BU60" s="4">
        <v>1.0995599999999999E-2</v>
      </c>
      <c r="BV60" s="4">
        <v>1.09967E-2</v>
      </c>
      <c r="BW60" s="4">
        <v>1.1036000000000001E-2</v>
      </c>
      <c r="BX60" s="4">
        <v>1.1066400000000001E-2</v>
      </c>
      <c r="BY60" s="4">
        <v>1.09011E-2</v>
      </c>
      <c r="BZ60" s="4">
        <v>1.04178E-2</v>
      </c>
      <c r="CA60" s="4">
        <v>1.09967E-2</v>
      </c>
      <c r="CB60" s="4">
        <v>1.10157E-2</v>
      </c>
      <c r="CC60" s="4">
        <v>1.0975199999999999E-2</v>
      </c>
      <c r="CD60" s="4">
        <v>1.0501099999999999E-2</v>
      </c>
      <c r="CE60" s="4">
        <v>9.9819999999999996E-3</v>
      </c>
      <c r="CF60" s="4">
        <v>9.6983E-3</v>
      </c>
      <c r="CG60" s="4">
        <v>1.0102999999999999E-2</v>
      </c>
      <c r="CH60" s="4">
        <v>1.02151E-2</v>
      </c>
      <c r="CI60" s="4">
        <v>1.0052999999999999E-2</v>
      </c>
      <c r="CJ60" s="4">
        <v>9.5989999999999999E-3</v>
      </c>
      <c r="CK60" s="4">
        <v>1.0123999999999999E-2</v>
      </c>
      <c r="CL60" s="4">
        <v>9.1018000000000002E-3</v>
      </c>
      <c r="CM60" s="4">
        <v>9.5981E-3</v>
      </c>
      <c r="CN60" s="4">
        <v>9.5361000000000005E-3</v>
      </c>
      <c r="CO60" s="4">
        <v>9.5019000000000006E-3</v>
      </c>
      <c r="CP60" s="4">
        <v>8.8065000000000001E-3</v>
      </c>
      <c r="CQ60" s="4">
        <v>9.2828000000000008E-3</v>
      </c>
      <c r="CR60" s="4">
        <v>8.8000000000000005E-3</v>
      </c>
      <c r="CS60" s="4">
        <v>8.6241000000000009E-3</v>
      </c>
      <c r="CT60" s="4">
        <v>8.6645999999999997E-3</v>
      </c>
      <c r="CU60" s="4">
        <v>8.0984000000000004E-3</v>
      </c>
      <c r="CV60" s="4">
        <v>7.7424E-3</v>
      </c>
      <c r="CW60" s="4">
        <v>6.9985999999999998E-3</v>
      </c>
      <c r="CX60" s="2"/>
    </row>
    <row r="61" spans="1:102" ht="10">
      <c r="A61" s="5">
        <v>56</v>
      </c>
      <c r="B61" s="4">
        <v>5.9588000000000002E-3</v>
      </c>
      <c r="C61" s="4">
        <v>6.5262999999999996E-3</v>
      </c>
      <c r="D61" s="4">
        <v>7.2970999999999999E-3</v>
      </c>
      <c r="E61" s="4">
        <v>7.4079999999999997E-3</v>
      </c>
      <c r="F61" s="4">
        <v>7.2864000000000002E-3</v>
      </c>
      <c r="G61" s="4">
        <v>7.6968999999999996E-3</v>
      </c>
      <c r="H61" s="4">
        <v>7.8335999999999996E-3</v>
      </c>
      <c r="I61" s="4">
        <v>7.7828999999999997E-3</v>
      </c>
      <c r="J61" s="4">
        <v>7.5008000000000002E-3</v>
      </c>
      <c r="K61" s="4">
        <v>8.0970999999999994E-3</v>
      </c>
      <c r="L61" s="4">
        <v>8.4416999999999999E-3</v>
      </c>
      <c r="M61" s="4">
        <v>8.1992000000000002E-3</v>
      </c>
      <c r="N61" s="4">
        <v>8.6545000000000007E-3</v>
      </c>
      <c r="O61" s="4">
        <v>8.9008999999999998E-3</v>
      </c>
      <c r="P61" s="4">
        <v>8.4010999999999999E-3</v>
      </c>
      <c r="Q61" s="4">
        <v>8.2491000000000005E-3</v>
      </c>
      <c r="R61" s="4">
        <v>8.9044999999999992E-3</v>
      </c>
      <c r="S61" s="4">
        <v>9.4753000000000007E-3</v>
      </c>
      <c r="T61" s="4">
        <v>8.8267999999999992E-3</v>
      </c>
      <c r="U61" s="4">
        <v>9.1000000000000004E-3</v>
      </c>
      <c r="V61" s="4">
        <v>9.8400999999999992E-3</v>
      </c>
      <c r="W61" s="4">
        <v>9.4955999999999999E-3</v>
      </c>
      <c r="X61" s="4">
        <v>9.7009999999999996E-3</v>
      </c>
      <c r="Y61" s="4">
        <v>9.7286999999999998E-3</v>
      </c>
      <c r="Z61" s="4">
        <v>9.9617999999999998E-3</v>
      </c>
      <c r="AA61" s="4">
        <v>9.8028999999999998E-3</v>
      </c>
      <c r="AB61" s="4">
        <v>1.00226E-2</v>
      </c>
      <c r="AC61" s="4">
        <v>1.0501E-2</v>
      </c>
      <c r="AD61" s="4">
        <v>9.9212999999999992E-3</v>
      </c>
      <c r="AE61" s="4">
        <v>1.05021E-2</v>
      </c>
      <c r="AF61" s="4">
        <v>1.0000999999999999E-2</v>
      </c>
      <c r="AG61" s="4">
        <v>1.03975E-2</v>
      </c>
      <c r="AH61" s="4">
        <v>1.05191E-2</v>
      </c>
      <c r="AI61" s="4">
        <v>1.1269E-2</v>
      </c>
      <c r="AJ61" s="4">
        <v>1.0299000000000001E-2</v>
      </c>
      <c r="AK61" s="4">
        <v>1.0711699999999999E-2</v>
      </c>
      <c r="AL61" s="4">
        <v>1.06E-2</v>
      </c>
      <c r="AM61" s="4">
        <v>1.0053100000000001E-2</v>
      </c>
      <c r="AN61" s="4">
        <v>1.09044E-2</v>
      </c>
      <c r="AO61" s="4">
        <v>1.1542699999999999E-2</v>
      </c>
      <c r="AP61" s="4">
        <v>1.13299E-2</v>
      </c>
      <c r="AQ61" s="4">
        <v>1.04E-2</v>
      </c>
      <c r="AR61" s="4">
        <v>1.0904199999999999E-2</v>
      </c>
      <c r="AS61" s="4">
        <v>1.04685E-2</v>
      </c>
      <c r="AT61" s="4">
        <v>1.1901200000000001E-2</v>
      </c>
      <c r="AU61" s="4">
        <v>1.07011E-2</v>
      </c>
      <c r="AV61" s="4">
        <v>1.09754E-2</v>
      </c>
      <c r="AW61" s="4">
        <v>1.0003E-2</v>
      </c>
      <c r="AX61" s="4">
        <v>1.0934599999999999E-2</v>
      </c>
      <c r="AY61" s="4">
        <v>1.1066400000000001E-2</v>
      </c>
      <c r="AZ61" s="4">
        <v>1.1498899999999999E-2</v>
      </c>
      <c r="BA61" s="4">
        <v>1.11778E-2</v>
      </c>
      <c r="BB61" s="4">
        <v>1.17453E-2</v>
      </c>
      <c r="BC61" s="4">
        <v>1.15E-2</v>
      </c>
      <c r="BD61" s="4">
        <v>1.1095600000000001E-2</v>
      </c>
      <c r="BE61" s="4">
        <v>1.14211E-2</v>
      </c>
      <c r="BF61" s="4">
        <v>1.1461600000000001E-2</v>
      </c>
      <c r="BG61" s="4">
        <v>1.14717E-2</v>
      </c>
      <c r="BH61" s="4">
        <v>1.1204499999999999E-2</v>
      </c>
      <c r="BI61" s="4">
        <v>1.08941E-2</v>
      </c>
      <c r="BJ61" s="4">
        <v>1.12792E-2</v>
      </c>
      <c r="BK61" s="4">
        <v>1.1403399999999999E-2</v>
      </c>
      <c r="BL61" s="4">
        <v>1.14111E-2</v>
      </c>
      <c r="BM61" s="4">
        <v>1.1602299999999999E-2</v>
      </c>
      <c r="BN61" s="4">
        <v>1.1725299999999999E-2</v>
      </c>
      <c r="BO61" s="4">
        <v>1.07011E-2</v>
      </c>
      <c r="BP61" s="4">
        <v>1.18035E-2</v>
      </c>
      <c r="BQ61" s="4">
        <v>1.13977E-2</v>
      </c>
      <c r="BR61" s="4">
        <v>1.11679E-2</v>
      </c>
      <c r="BS61" s="4">
        <v>1.1599999999999999E-2</v>
      </c>
      <c r="BT61" s="4">
        <v>1.0801099999999999E-2</v>
      </c>
      <c r="BU61" s="4">
        <v>1.13098E-2</v>
      </c>
      <c r="BV61" s="4">
        <v>1.04969E-2</v>
      </c>
      <c r="BW61" s="4">
        <v>1.10866E-2</v>
      </c>
      <c r="BX61" s="4">
        <v>1.0792700000000001E-2</v>
      </c>
      <c r="BY61" s="4">
        <v>1.09011E-2</v>
      </c>
      <c r="BZ61" s="4">
        <v>1.0569800000000001E-2</v>
      </c>
      <c r="CA61" s="4">
        <v>1.07968E-2</v>
      </c>
      <c r="CB61" s="4">
        <v>1.0600200000000001E-2</v>
      </c>
      <c r="CC61" s="4">
        <v>1.0701499999999999E-2</v>
      </c>
      <c r="CD61" s="4">
        <v>1.0801099999999999E-2</v>
      </c>
      <c r="CE61" s="4">
        <v>1.04887E-2</v>
      </c>
      <c r="CF61" s="4">
        <v>1.0073199999999999E-2</v>
      </c>
      <c r="CG61" s="4">
        <v>1.06032E-2</v>
      </c>
      <c r="CH61" s="4">
        <v>1.09549E-2</v>
      </c>
      <c r="CI61" s="4">
        <v>1.0438100000000001E-2</v>
      </c>
      <c r="CJ61" s="4">
        <v>1.0399E-2</v>
      </c>
      <c r="CK61" s="4">
        <v>9.7186000000000008E-3</v>
      </c>
      <c r="CL61" s="4">
        <v>9.7018999999999994E-3</v>
      </c>
      <c r="CM61" s="4">
        <v>9.8980000000000005E-3</v>
      </c>
      <c r="CN61" s="4">
        <v>1.0073199999999999E-2</v>
      </c>
      <c r="CO61" s="4">
        <v>9.0018000000000008E-3</v>
      </c>
      <c r="CP61" s="4">
        <v>9.0901999999999997E-3</v>
      </c>
      <c r="CQ61" s="4">
        <v>9.2624999999999999E-3</v>
      </c>
      <c r="CR61" s="4">
        <v>8.9999999999999993E-3</v>
      </c>
      <c r="CS61" s="4">
        <v>8.4922999999999995E-3</v>
      </c>
      <c r="CT61" s="4">
        <v>8.7051000000000003E-3</v>
      </c>
      <c r="CU61" s="4">
        <v>7.8983999999999999E-3</v>
      </c>
      <c r="CV61" s="4">
        <v>7.8133000000000005E-3</v>
      </c>
      <c r="CW61" s="4">
        <v>6.6987000000000001E-3</v>
      </c>
      <c r="CX61" s="2"/>
    </row>
    <row r="62" spans="1:102" ht="10">
      <c r="A62" s="5">
        <v>57</v>
      </c>
      <c r="B62" s="4">
        <v>5.9992999999999999E-3</v>
      </c>
      <c r="C62" s="4">
        <v>6.6682E-3</v>
      </c>
      <c r="D62" s="4">
        <v>6.6972999999999998E-3</v>
      </c>
      <c r="E62" s="4">
        <v>7.3775999999999998E-3</v>
      </c>
      <c r="F62" s="4">
        <v>7.3673999999999996E-3</v>
      </c>
      <c r="G62" s="4">
        <v>7.8968000000000007E-3</v>
      </c>
      <c r="H62" s="4">
        <v>7.6207999999999996E-3</v>
      </c>
      <c r="I62" s="4">
        <v>7.8437000000000003E-3</v>
      </c>
      <c r="J62" s="4">
        <v>8.0008000000000006E-3</v>
      </c>
      <c r="K62" s="4">
        <v>8.0566000000000006E-3</v>
      </c>
      <c r="L62" s="4">
        <v>8.2085999999999999E-3</v>
      </c>
      <c r="M62" s="4">
        <v>8.3992000000000008E-3</v>
      </c>
      <c r="N62" s="4">
        <v>8.6139000000000007E-3</v>
      </c>
      <c r="O62" s="4">
        <v>8.8009000000000004E-3</v>
      </c>
      <c r="P62" s="4">
        <v>8.6949999999999996E-3</v>
      </c>
      <c r="Q62" s="4">
        <v>9.1205999999999995E-3</v>
      </c>
      <c r="R62" s="4">
        <v>8.7043999999999993E-3</v>
      </c>
      <c r="S62" s="4">
        <v>8.5936999999999993E-3</v>
      </c>
      <c r="T62" s="4">
        <v>8.9890000000000005E-3</v>
      </c>
      <c r="U62" s="4">
        <v>9.7000000000000003E-3</v>
      </c>
      <c r="V62" s="4">
        <v>8.5226999999999994E-3</v>
      </c>
      <c r="W62" s="4">
        <v>8.8065000000000001E-3</v>
      </c>
      <c r="X62" s="4">
        <v>8.9008999999999998E-3</v>
      </c>
      <c r="Y62" s="4">
        <v>9.9010000000000001E-3</v>
      </c>
      <c r="Z62" s="4">
        <v>9.3942999999999995E-3</v>
      </c>
      <c r="AA62" s="4">
        <v>9.4027999999999994E-3</v>
      </c>
      <c r="AB62" s="4">
        <v>1.0438100000000001E-2</v>
      </c>
      <c r="AC62" s="4">
        <v>1.06011E-2</v>
      </c>
      <c r="AD62" s="4">
        <v>9.7896000000000007E-3</v>
      </c>
      <c r="AE62" s="4">
        <v>1.0702100000000001E-2</v>
      </c>
      <c r="AF62" s="4">
        <v>1.0201E-2</v>
      </c>
      <c r="AG62" s="4">
        <v>1.06509E-2</v>
      </c>
      <c r="AH62" s="4">
        <v>1.0164400000000001E-2</v>
      </c>
      <c r="AI62" s="4">
        <v>1.0286E-2</v>
      </c>
      <c r="AJ62" s="4">
        <v>1.0499E-2</v>
      </c>
      <c r="AK62" s="4">
        <v>1.0944799999999999E-2</v>
      </c>
      <c r="AL62" s="4">
        <v>1.0999999999999999E-2</v>
      </c>
      <c r="AM62" s="4">
        <v>1.06712E-2</v>
      </c>
      <c r="AN62" s="4">
        <v>1.0204100000000001E-2</v>
      </c>
      <c r="AO62" s="4">
        <v>1.12488E-2</v>
      </c>
      <c r="AP62" s="4">
        <v>1.03874E-2</v>
      </c>
      <c r="AQ62" s="4">
        <v>1.14E-2</v>
      </c>
      <c r="AR62" s="4">
        <v>1.08536E-2</v>
      </c>
      <c r="AS62" s="4">
        <v>1.0478599999999999E-2</v>
      </c>
      <c r="AT62" s="4">
        <v>1.1101099999999999E-2</v>
      </c>
      <c r="AU62" s="4">
        <v>1.1401100000000001E-2</v>
      </c>
      <c r="AV62" s="4">
        <v>1.08842E-2</v>
      </c>
      <c r="AW62" s="4">
        <v>1.11033E-2</v>
      </c>
      <c r="AX62" s="4">
        <v>1.0701499999999999E-2</v>
      </c>
      <c r="AY62" s="4">
        <v>1.0944799999999999E-2</v>
      </c>
      <c r="AZ62" s="4">
        <v>1.20988E-2</v>
      </c>
      <c r="BA62" s="4">
        <v>1.0873799999999999E-2</v>
      </c>
      <c r="BB62" s="4">
        <v>1.0661E-2</v>
      </c>
      <c r="BC62" s="4">
        <v>1.14E-2</v>
      </c>
      <c r="BD62" s="4">
        <v>1.0995599999999999E-2</v>
      </c>
      <c r="BE62" s="4">
        <v>1.14211E-2</v>
      </c>
      <c r="BF62" s="4">
        <v>1.1005600000000001E-2</v>
      </c>
      <c r="BG62" s="4">
        <v>1.13197E-2</v>
      </c>
      <c r="BH62" s="4">
        <v>1.0804299999999999E-2</v>
      </c>
      <c r="BI62" s="4">
        <v>1.14211E-2</v>
      </c>
      <c r="BJ62" s="4">
        <v>1.1431200000000001E-2</v>
      </c>
      <c r="BK62" s="4">
        <v>1.18035E-2</v>
      </c>
      <c r="BL62" s="4">
        <v>1.12794E-2</v>
      </c>
      <c r="BM62" s="4">
        <v>1.15023E-2</v>
      </c>
      <c r="BN62" s="4">
        <v>1.14111E-2</v>
      </c>
      <c r="BO62" s="4">
        <v>1.1101099999999999E-2</v>
      </c>
      <c r="BP62" s="4">
        <v>1.06032E-2</v>
      </c>
      <c r="BQ62" s="4">
        <v>1.13977E-2</v>
      </c>
      <c r="BR62" s="4">
        <v>1.15327E-2</v>
      </c>
      <c r="BS62" s="4">
        <v>1.09E-2</v>
      </c>
      <c r="BT62" s="4">
        <v>1.1401100000000001E-2</v>
      </c>
      <c r="BU62" s="4">
        <v>1.14517E-2</v>
      </c>
      <c r="BV62" s="4">
        <v>1.1496599999999999E-2</v>
      </c>
      <c r="BW62" s="4">
        <v>1.12488E-2</v>
      </c>
      <c r="BX62" s="4">
        <v>1.05799E-2</v>
      </c>
      <c r="BY62" s="4">
        <v>1.1401100000000001E-2</v>
      </c>
      <c r="BZ62" s="4">
        <v>1.0336700000000001E-2</v>
      </c>
      <c r="CA62" s="4">
        <v>1.08967E-2</v>
      </c>
      <c r="CB62" s="4">
        <v>1.1066400000000001E-2</v>
      </c>
      <c r="CC62" s="4">
        <v>1.0792700000000001E-2</v>
      </c>
      <c r="CD62" s="4">
        <v>1.0801099999999999E-2</v>
      </c>
      <c r="CE62" s="4">
        <v>1.0144200000000001E-2</v>
      </c>
      <c r="CF62" s="4">
        <v>1.0934599999999999E-2</v>
      </c>
      <c r="CG62" s="4">
        <v>9.9030000000000003E-3</v>
      </c>
      <c r="CH62" s="4">
        <v>1.04887E-2</v>
      </c>
      <c r="CI62" s="4">
        <v>1.03164E-2</v>
      </c>
      <c r="CJ62" s="4">
        <v>1.0199E-2</v>
      </c>
      <c r="CK62" s="4">
        <v>1.03368E-2</v>
      </c>
      <c r="CL62" s="4">
        <v>9.8019999999999999E-3</v>
      </c>
      <c r="CM62" s="4">
        <v>9.8980000000000005E-3</v>
      </c>
      <c r="CN62" s="4">
        <v>1.0144200000000001E-2</v>
      </c>
      <c r="CO62" s="4">
        <v>9.5019000000000006E-3</v>
      </c>
      <c r="CP62" s="4">
        <v>9.5463000000000006E-3</v>
      </c>
      <c r="CQ62" s="4">
        <v>9.3132000000000006E-3</v>
      </c>
      <c r="CR62" s="4">
        <v>8.8000000000000005E-3</v>
      </c>
      <c r="CS62" s="4">
        <v>9.6880999999999998E-3</v>
      </c>
      <c r="CT62" s="4">
        <v>8.5835000000000009E-3</v>
      </c>
      <c r="CU62" s="4">
        <v>7.8983999999999999E-3</v>
      </c>
      <c r="CV62" s="4">
        <v>8.3099000000000003E-3</v>
      </c>
      <c r="CW62" s="4">
        <v>6.9985999999999998E-3</v>
      </c>
      <c r="CX62" s="2"/>
    </row>
    <row r="63" spans="1:102" ht="10">
      <c r="A63" s="5">
        <v>58</v>
      </c>
      <c r="B63" s="4">
        <v>5.9081000000000003E-3</v>
      </c>
      <c r="C63" s="4">
        <v>6.6378000000000001E-3</v>
      </c>
      <c r="D63" s="4">
        <v>6.8972E-3</v>
      </c>
      <c r="E63" s="4">
        <v>7.0127999999999996E-3</v>
      </c>
      <c r="F63" s="4">
        <v>7.3369999999999998E-3</v>
      </c>
      <c r="G63" s="4">
        <v>7.6968999999999996E-3</v>
      </c>
      <c r="H63" s="4">
        <v>8.0058999999999998E-3</v>
      </c>
      <c r="I63" s="4">
        <v>7.4688000000000003E-3</v>
      </c>
      <c r="J63" s="4">
        <v>8.3008000000000005E-3</v>
      </c>
      <c r="K63" s="4">
        <v>7.7221E-3</v>
      </c>
      <c r="L63" s="4">
        <v>7.6816000000000002E-3</v>
      </c>
      <c r="M63" s="4">
        <v>7.8992000000000003E-3</v>
      </c>
      <c r="N63" s="4">
        <v>8.3707E-3</v>
      </c>
      <c r="O63" s="4">
        <v>8.2007999999999994E-3</v>
      </c>
      <c r="P63" s="4">
        <v>7.9755E-3</v>
      </c>
      <c r="Q63" s="4">
        <v>8.4720999999999998E-3</v>
      </c>
      <c r="R63" s="4">
        <v>8.9044999999999992E-3</v>
      </c>
      <c r="S63" s="4">
        <v>8.7761000000000002E-3</v>
      </c>
      <c r="T63" s="4">
        <v>8.3911000000000003E-3</v>
      </c>
      <c r="U63" s="4">
        <v>8.8000000000000005E-3</v>
      </c>
      <c r="V63" s="4">
        <v>9.2726000000000006E-3</v>
      </c>
      <c r="W63" s="4">
        <v>9.3740000000000004E-3</v>
      </c>
      <c r="X63" s="4">
        <v>9.8010000000000007E-3</v>
      </c>
      <c r="Y63" s="4">
        <v>9.4449000000000009E-3</v>
      </c>
      <c r="Z63" s="4">
        <v>9.1409000000000004E-3</v>
      </c>
      <c r="AA63" s="4">
        <v>9.9030000000000003E-3</v>
      </c>
      <c r="AB63" s="4">
        <v>9.3334000000000004E-3</v>
      </c>
      <c r="AC63" s="4">
        <v>1.0401000000000001E-2</v>
      </c>
      <c r="AD63" s="4">
        <v>9.972E-3</v>
      </c>
      <c r="AE63" s="4">
        <v>9.9019999999999993E-3</v>
      </c>
      <c r="AF63" s="4">
        <v>1.0000999999999999E-2</v>
      </c>
      <c r="AG63" s="4">
        <v>1.02556E-2</v>
      </c>
      <c r="AH63" s="4">
        <v>1.0904199999999999E-2</v>
      </c>
      <c r="AI63" s="4">
        <v>1.0052999999999999E-2</v>
      </c>
      <c r="AJ63" s="4">
        <v>1.0499E-2</v>
      </c>
      <c r="AK63" s="4">
        <v>9.9617999999999998E-3</v>
      </c>
      <c r="AL63" s="4">
        <v>1.06E-2</v>
      </c>
      <c r="AM63" s="4">
        <v>1.04888E-2</v>
      </c>
      <c r="AN63" s="4">
        <v>1.1204499999999999E-2</v>
      </c>
      <c r="AO63" s="4">
        <v>1.08941E-2</v>
      </c>
      <c r="AP63" s="4">
        <v>1.0833300000000001E-2</v>
      </c>
      <c r="AQ63" s="4">
        <v>1.0500000000000001E-2</v>
      </c>
      <c r="AR63" s="4">
        <v>1.17555E-2</v>
      </c>
      <c r="AS63" s="4">
        <v>1.0346899999999999E-2</v>
      </c>
      <c r="AT63" s="4">
        <v>1.0801099999999999E-2</v>
      </c>
      <c r="AU63" s="4">
        <v>1.13011E-2</v>
      </c>
      <c r="AV63" s="4">
        <v>1.12388E-2</v>
      </c>
      <c r="AW63" s="4">
        <v>1.1203400000000001E-2</v>
      </c>
      <c r="AX63" s="4">
        <v>1.1502099999999999E-2</v>
      </c>
      <c r="AY63" s="4">
        <v>1.1005600000000001E-2</v>
      </c>
      <c r="AZ63" s="4">
        <v>1.08989E-2</v>
      </c>
      <c r="BA63" s="4">
        <v>1.15832E-2</v>
      </c>
      <c r="BB63" s="4">
        <v>1.1258900000000001E-2</v>
      </c>
      <c r="BC63" s="4">
        <v>1.17E-2</v>
      </c>
      <c r="BD63" s="4">
        <v>1.1095600000000001E-2</v>
      </c>
      <c r="BE63" s="4">
        <v>1.07522E-2</v>
      </c>
      <c r="BF63" s="4">
        <v>1.12386E-2</v>
      </c>
      <c r="BG63" s="4">
        <v>1.08232E-2</v>
      </c>
      <c r="BH63" s="4">
        <v>1.17047E-2</v>
      </c>
      <c r="BI63" s="4">
        <v>1.13907E-2</v>
      </c>
      <c r="BJ63" s="4">
        <v>1.14413E-2</v>
      </c>
      <c r="BK63" s="4">
        <v>1.18035E-2</v>
      </c>
      <c r="BL63" s="4">
        <v>1.1684699999999999E-2</v>
      </c>
      <c r="BM63" s="4">
        <v>1.1802399999999999E-2</v>
      </c>
      <c r="BN63" s="4">
        <v>1.15935E-2</v>
      </c>
      <c r="BO63" s="4">
        <v>1.17012E-2</v>
      </c>
      <c r="BP63" s="4">
        <v>1.1003300000000001E-2</v>
      </c>
      <c r="BQ63" s="4">
        <v>1.14977E-2</v>
      </c>
      <c r="BR63" s="4">
        <v>1.1178E-2</v>
      </c>
      <c r="BS63" s="4">
        <v>1.0699999999999999E-2</v>
      </c>
      <c r="BT63" s="4">
        <v>1.13011E-2</v>
      </c>
      <c r="BU63" s="4">
        <v>1.0843500000000001E-2</v>
      </c>
      <c r="BV63" s="4">
        <v>1.0696799999999999E-2</v>
      </c>
      <c r="BW63" s="4">
        <v>1.10866E-2</v>
      </c>
      <c r="BX63" s="4">
        <v>1.13501E-2</v>
      </c>
      <c r="BY63" s="4">
        <v>1.12011E-2</v>
      </c>
      <c r="BZ63" s="4">
        <v>1.10562E-2</v>
      </c>
      <c r="CA63" s="4">
        <v>1.08967E-2</v>
      </c>
      <c r="CB63" s="4">
        <v>1.1228500000000001E-2</v>
      </c>
      <c r="CC63" s="4">
        <v>1.0144200000000001E-2</v>
      </c>
      <c r="CD63" s="4">
        <v>1.10011E-2</v>
      </c>
      <c r="CE63" s="4">
        <v>1.0539400000000001E-2</v>
      </c>
      <c r="CF63" s="4">
        <v>1.10765E-2</v>
      </c>
      <c r="CG63" s="4">
        <v>1.07032E-2</v>
      </c>
      <c r="CH63" s="4">
        <v>1.02252E-2</v>
      </c>
      <c r="CI63" s="4">
        <v>1.1025800000000001E-2</v>
      </c>
      <c r="CJ63" s="4">
        <v>1.0099E-2</v>
      </c>
      <c r="CK63" s="4">
        <v>1.0478700000000001E-2</v>
      </c>
      <c r="CL63" s="4">
        <v>1.0402099999999999E-2</v>
      </c>
      <c r="CM63" s="4">
        <v>9.8980000000000005E-3</v>
      </c>
      <c r="CN63" s="4">
        <v>1.02354E-2</v>
      </c>
      <c r="CO63" s="4">
        <v>9.9019999999999993E-3</v>
      </c>
      <c r="CP63" s="4">
        <v>9.7286999999999998E-3</v>
      </c>
      <c r="CQ63" s="4">
        <v>9.3942999999999995E-3</v>
      </c>
      <c r="CR63" s="4">
        <v>8.6999999999999994E-3</v>
      </c>
      <c r="CS63" s="4">
        <v>8.8876000000000007E-3</v>
      </c>
      <c r="CT63" s="4">
        <v>8.6849000000000006E-3</v>
      </c>
      <c r="CU63" s="4">
        <v>8.5982999999999997E-3</v>
      </c>
      <c r="CV63" s="4">
        <v>8.2997999999999995E-3</v>
      </c>
      <c r="CW63" s="4">
        <v>7.0986E-3</v>
      </c>
      <c r="CX63" s="2"/>
    </row>
    <row r="64" spans="1:102" ht="10">
      <c r="A64" s="5">
        <v>59</v>
      </c>
      <c r="B64" s="4">
        <v>5.6648999999999996E-3</v>
      </c>
      <c r="C64" s="4">
        <v>6.5364999999999998E-3</v>
      </c>
      <c r="D64" s="4">
        <v>7.0971999999999997E-3</v>
      </c>
      <c r="E64" s="4">
        <v>6.5060999999999999E-3</v>
      </c>
      <c r="F64" s="4">
        <v>7.8133000000000005E-3</v>
      </c>
      <c r="G64" s="4">
        <v>7.3969999999999999E-3</v>
      </c>
      <c r="H64" s="4">
        <v>7.1850000000000004E-3</v>
      </c>
      <c r="I64" s="4">
        <v>7.7120000000000001E-3</v>
      </c>
      <c r="J64" s="4">
        <v>7.6007999999999996E-3</v>
      </c>
      <c r="K64" s="4">
        <v>7.7727999999999998E-3</v>
      </c>
      <c r="L64" s="4">
        <v>8.0058999999999998E-3</v>
      </c>
      <c r="M64" s="4">
        <v>7.8992000000000003E-3</v>
      </c>
      <c r="N64" s="4">
        <v>8.4010999999999999E-3</v>
      </c>
      <c r="O64" s="4">
        <v>7.9007999999999995E-3</v>
      </c>
      <c r="P64" s="4">
        <v>8.3605999999999993E-3</v>
      </c>
      <c r="Q64" s="4">
        <v>8.5226999999999994E-3</v>
      </c>
      <c r="R64" s="4">
        <v>9.0045000000000004E-3</v>
      </c>
      <c r="S64" s="4">
        <v>8.3707E-3</v>
      </c>
      <c r="T64" s="4">
        <v>8.6444E-3</v>
      </c>
      <c r="U64" s="4">
        <v>8.6999999999999994E-3</v>
      </c>
      <c r="V64" s="4">
        <v>9.5057000000000006E-3</v>
      </c>
      <c r="W64" s="4">
        <v>8.9280999999999996E-3</v>
      </c>
      <c r="X64" s="4">
        <v>9.6010000000000002E-3</v>
      </c>
      <c r="Y64" s="4">
        <v>8.9888999999999993E-3</v>
      </c>
      <c r="Z64" s="4">
        <v>9.9515999999999997E-3</v>
      </c>
      <c r="AA64" s="4">
        <v>9.4027999999999994E-3</v>
      </c>
      <c r="AB64" s="4">
        <v>9.3436000000000005E-3</v>
      </c>
      <c r="AC64" s="4">
        <v>1.0000999999999999E-2</v>
      </c>
      <c r="AD64" s="4">
        <v>1.00024E-2</v>
      </c>
      <c r="AE64" s="4">
        <v>9.6019E-3</v>
      </c>
      <c r="AF64" s="4">
        <v>1.0401000000000001E-2</v>
      </c>
      <c r="AG64" s="4">
        <v>1.0083399999999999E-2</v>
      </c>
      <c r="AH64" s="4">
        <v>9.8400999999999992E-3</v>
      </c>
      <c r="AI64" s="4">
        <v>1.0205000000000001E-2</v>
      </c>
      <c r="AJ64" s="4">
        <v>1.0499E-2</v>
      </c>
      <c r="AK64" s="4">
        <v>1.05901E-2</v>
      </c>
      <c r="AL64" s="4">
        <v>1.11E-2</v>
      </c>
      <c r="AM64" s="4">
        <v>1.0428E-2</v>
      </c>
      <c r="AN64" s="4">
        <v>1.09044E-2</v>
      </c>
      <c r="AO64" s="4">
        <v>1.03164E-2</v>
      </c>
      <c r="AP64" s="4">
        <v>1.1198100000000001E-2</v>
      </c>
      <c r="AQ64" s="4">
        <v>1.09E-2</v>
      </c>
      <c r="AR64" s="4">
        <v>1.0914399999999999E-2</v>
      </c>
      <c r="AS64" s="4">
        <v>1.1269E-2</v>
      </c>
      <c r="AT64" s="4">
        <v>1.07011E-2</v>
      </c>
      <c r="AU64" s="4">
        <v>1.15012E-2</v>
      </c>
      <c r="AV64" s="4">
        <v>1.0955100000000001E-2</v>
      </c>
      <c r="AW64" s="4">
        <v>1.0803200000000001E-2</v>
      </c>
      <c r="AX64" s="4">
        <v>1.1269E-2</v>
      </c>
      <c r="AY64" s="4">
        <v>1.11778E-2</v>
      </c>
      <c r="AZ64" s="4">
        <v>1.1598799999999999E-2</v>
      </c>
      <c r="BA64" s="4">
        <v>1.09549E-2</v>
      </c>
      <c r="BB64" s="4">
        <v>1.0944799999999999E-2</v>
      </c>
      <c r="BC64" s="4">
        <v>1.1599999999999999E-2</v>
      </c>
      <c r="BD64" s="4">
        <v>1.1095600000000001E-2</v>
      </c>
      <c r="BE64" s="4">
        <v>1.14109E-2</v>
      </c>
      <c r="BF64" s="4">
        <v>1.0975199999999999E-2</v>
      </c>
      <c r="BG64" s="4">
        <v>1.1198100000000001E-2</v>
      </c>
      <c r="BH64" s="4">
        <v>1.11044E-2</v>
      </c>
      <c r="BI64" s="4">
        <v>1.0792700000000001E-2</v>
      </c>
      <c r="BJ64" s="4">
        <v>1.16744E-2</v>
      </c>
      <c r="BK64" s="4">
        <v>1.1203400000000001E-2</v>
      </c>
      <c r="BL64" s="4">
        <v>1.12084E-2</v>
      </c>
      <c r="BM64" s="4">
        <v>1.1702300000000001E-2</v>
      </c>
      <c r="BN64" s="4">
        <v>1.1299699999999999E-2</v>
      </c>
      <c r="BO64" s="4">
        <v>1.12011E-2</v>
      </c>
      <c r="BP64" s="4">
        <v>1.11033E-2</v>
      </c>
      <c r="BQ64" s="4">
        <v>1.07978E-2</v>
      </c>
      <c r="BR64" s="4">
        <v>1.1390900000000001E-2</v>
      </c>
      <c r="BS64" s="4">
        <v>1.09E-2</v>
      </c>
      <c r="BT64" s="4">
        <v>1.12011E-2</v>
      </c>
      <c r="BU64" s="4">
        <v>1.1654299999999999E-2</v>
      </c>
      <c r="BV64" s="4">
        <v>1.1096699999999999E-2</v>
      </c>
      <c r="BW64" s="4">
        <v>1.14413E-2</v>
      </c>
      <c r="BX64" s="4">
        <v>1.0873799999999999E-2</v>
      </c>
      <c r="BY64" s="4">
        <v>1.1401100000000001E-2</v>
      </c>
      <c r="BZ64" s="4">
        <v>1.1188E-2</v>
      </c>
      <c r="CA64" s="4">
        <v>1.09967E-2</v>
      </c>
      <c r="CB64" s="4">
        <v>1.1633900000000001E-2</v>
      </c>
      <c r="CC64" s="4">
        <v>1.0975199999999999E-2</v>
      </c>
      <c r="CD64" s="4">
        <v>1.06011E-2</v>
      </c>
      <c r="CE64" s="4">
        <v>1.13299E-2</v>
      </c>
      <c r="CF64" s="4">
        <v>1.13501E-2</v>
      </c>
      <c r="CG64" s="4">
        <v>1.11033E-2</v>
      </c>
      <c r="CH64" s="4">
        <v>1.05597E-2</v>
      </c>
      <c r="CI64" s="4">
        <v>1.0346899999999999E-2</v>
      </c>
      <c r="CJ64" s="4">
        <v>1.05989E-2</v>
      </c>
      <c r="CK64" s="4">
        <v>1.0184800000000001E-2</v>
      </c>
      <c r="CL64" s="4">
        <v>1.08022E-2</v>
      </c>
      <c r="CM64" s="4">
        <v>1.0097999999999999E-2</v>
      </c>
      <c r="CN64" s="4">
        <v>9.7996000000000003E-3</v>
      </c>
      <c r="CO64" s="4">
        <v>1.0002E-2</v>
      </c>
      <c r="CP64" s="4">
        <v>9.5361000000000005E-3</v>
      </c>
      <c r="CQ64" s="4">
        <v>9.6071000000000004E-3</v>
      </c>
      <c r="CR64" s="4">
        <v>9.2999999999999992E-3</v>
      </c>
      <c r="CS64" s="4">
        <v>9.3030000000000005E-3</v>
      </c>
      <c r="CT64" s="4">
        <v>8.6443000000000006E-3</v>
      </c>
      <c r="CU64" s="4">
        <v>8.6983000000000008E-3</v>
      </c>
      <c r="CV64" s="4">
        <v>8.3909999999999992E-3</v>
      </c>
      <c r="CW64" s="4">
        <v>7.4985E-3</v>
      </c>
      <c r="CX64" s="2"/>
    </row>
    <row r="65" spans="1:102" ht="10">
      <c r="A65" s="5">
        <v>60</v>
      </c>
      <c r="B65" s="4">
        <v>5.1481000000000001E-3</v>
      </c>
      <c r="C65" s="4">
        <v>5.7663000000000002E-3</v>
      </c>
      <c r="D65" s="4">
        <v>6.3974000000000001E-3</v>
      </c>
      <c r="E65" s="4">
        <v>6.3236000000000004E-3</v>
      </c>
      <c r="F65" s="4">
        <v>6.4958999999999998E-3</v>
      </c>
      <c r="G65" s="4">
        <v>6.7973E-3</v>
      </c>
      <c r="H65" s="4">
        <v>7.3268999999999999E-3</v>
      </c>
      <c r="I65" s="4">
        <v>7.5700999999999997E-3</v>
      </c>
      <c r="J65" s="4">
        <v>7.2007E-3</v>
      </c>
      <c r="K65" s="4">
        <v>7.7120000000000001E-3</v>
      </c>
      <c r="L65" s="4">
        <v>7.8031999999999997E-3</v>
      </c>
      <c r="M65" s="4">
        <v>7.6991999999999998E-3</v>
      </c>
      <c r="N65" s="4">
        <v>8.0160000000000006E-3</v>
      </c>
      <c r="O65" s="4">
        <v>8.2007999999999994E-3</v>
      </c>
      <c r="P65" s="4">
        <v>8.4214000000000008E-3</v>
      </c>
      <c r="Q65" s="4">
        <v>8.1376E-3</v>
      </c>
      <c r="R65" s="4">
        <v>8.2041000000000006E-3</v>
      </c>
      <c r="S65" s="4">
        <v>8.5126000000000004E-3</v>
      </c>
      <c r="T65" s="4">
        <v>8.4011999999999993E-3</v>
      </c>
      <c r="U65" s="4">
        <v>8.6E-3</v>
      </c>
      <c r="V65" s="4">
        <v>8.8570999999999997E-3</v>
      </c>
      <c r="W65" s="4">
        <v>8.8065000000000001E-3</v>
      </c>
      <c r="X65" s="4">
        <v>9.0008999999999992E-3</v>
      </c>
      <c r="Y65" s="4">
        <v>9.3132000000000006E-3</v>
      </c>
      <c r="Z65" s="4">
        <v>9.2928999999999998E-3</v>
      </c>
      <c r="AA65" s="4">
        <v>9.3028E-3</v>
      </c>
      <c r="AB65" s="4">
        <v>9.2928999999999998E-3</v>
      </c>
      <c r="AC65" s="4">
        <v>9.6010000000000002E-3</v>
      </c>
      <c r="AD65" s="4">
        <v>9.7692999999999999E-3</v>
      </c>
      <c r="AE65" s="4">
        <v>9.7018999999999994E-3</v>
      </c>
      <c r="AF65" s="4">
        <v>1.0300999999999999E-2</v>
      </c>
      <c r="AG65" s="4">
        <v>9.5159000000000007E-3</v>
      </c>
      <c r="AH65" s="4">
        <v>1.05293E-2</v>
      </c>
      <c r="AI65" s="4">
        <v>1.03266E-2</v>
      </c>
      <c r="AJ65" s="4">
        <v>1.0099E-2</v>
      </c>
      <c r="AK65" s="4">
        <v>1.0144200000000001E-2</v>
      </c>
      <c r="AL65" s="4">
        <v>1.0500000000000001E-2</v>
      </c>
      <c r="AM65" s="4">
        <v>9.9112000000000002E-3</v>
      </c>
      <c r="AN65" s="4">
        <v>1.03041E-2</v>
      </c>
      <c r="AO65" s="4">
        <v>1.02252E-2</v>
      </c>
      <c r="AP65" s="4">
        <v>1.05901E-2</v>
      </c>
      <c r="AQ65" s="4">
        <v>1.0800000000000001E-2</v>
      </c>
      <c r="AR65" s="4">
        <v>1.12184E-2</v>
      </c>
      <c r="AS65" s="4">
        <v>1.0772500000000001E-2</v>
      </c>
      <c r="AT65" s="4">
        <v>1.13011E-2</v>
      </c>
      <c r="AU65" s="4">
        <v>1.06011E-2</v>
      </c>
      <c r="AV65" s="4">
        <v>1.0640800000000001E-2</v>
      </c>
      <c r="AW65" s="4">
        <v>1.13034E-2</v>
      </c>
      <c r="AX65" s="4">
        <v>1.16744E-2</v>
      </c>
      <c r="AY65" s="4">
        <v>1.1228500000000001E-2</v>
      </c>
      <c r="AZ65" s="4">
        <v>1.07989E-2</v>
      </c>
      <c r="BA65" s="4">
        <v>1.13805E-2</v>
      </c>
      <c r="BB65" s="4">
        <v>1.15123E-2</v>
      </c>
      <c r="BC65" s="4">
        <v>1.15E-2</v>
      </c>
      <c r="BD65" s="4">
        <v>1.1495399999999999E-2</v>
      </c>
      <c r="BE65" s="4">
        <v>1.1694700000000001E-2</v>
      </c>
      <c r="BF65" s="4">
        <v>1.07218E-2</v>
      </c>
      <c r="BG65" s="4">
        <v>1.1137299999999999E-2</v>
      </c>
      <c r="BH65" s="4">
        <v>1.15046E-2</v>
      </c>
      <c r="BI65" s="4">
        <v>1.11474E-2</v>
      </c>
      <c r="BJ65" s="4">
        <v>1.1694700000000001E-2</v>
      </c>
      <c r="BK65" s="4">
        <v>1.18035E-2</v>
      </c>
      <c r="BL65" s="4">
        <v>1.13706E-2</v>
      </c>
      <c r="BM65" s="4">
        <v>1.1302299999999999E-2</v>
      </c>
      <c r="BN65" s="4">
        <v>1.1330099999999999E-2</v>
      </c>
      <c r="BO65" s="4">
        <v>1.1401100000000001E-2</v>
      </c>
      <c r="BP65" s="4">
        <v>1.17035E-2</v>
      </c>
      <c r="BQ65" s="4">
        <v>1.1597700000000001E-2</v>
      </c>
      <c r="BR65" s="4">
        <v>1.19685E-2</v>
      </c>
      <c r="BS65" s="4">
        <v>1.0999999999999999E-2</v>
      </c>
      <c r="BT65" s="4">
        <v>1.1601200000000001E-2</v>
      </c>
      <c r="BU65" s="4">
        <v>1.01747E-2</v>
      </c>
      <c r="BV65" s="4">
        <v>1.09967E-2</v>
      </c>
      <c r="BW65" s="4">
        <v>1.0934599999999999E-2</v>
      </c>
      <c r="BX65" s="4">
        <v>1.13197E-2</v>
      </c>
      <c r="BY65" s="4">
        <v>1.1601200000000001E-2</v>
      </c>
      <c r="BZ65" s="4">
        <v>1.14413E-2</v>
      </c>
      <c r="CA65" s="4">
        <v>1.17965E-2</v>
      </c>
      <c r="CB65" s="4">
        <v>1.14717E-2</v>
      </c>
      <c r="CC65" s="4">
        <v>1.1998699999999999E-2</v>
      </c>
      <c r="CD65" s="4">
        <v>1.09011E-2</v>
      </c>
      <c r="CE65" s="4">
        <v>1.1299500000000001E-2</v>
      </c>
      <c r="CF65" s="4">
        <v>1.13299E-2</v>
      </c>
      <c r="CG65" s="4">
        <v>1.0903299999999999E-2</v>
      </c>
      <c r="CH65" s="4">
        <v>1.12386E-2</v>
      </c>
      <c r="CI65" s="4">
        <v>1.13805E-2</v>
      </c>
      <c r="CJ65" s="4">
        <v>1.10989E-2</v>
      </c>
      <c r="CK65" s="4">
        <v>1.08234E-2</v>
      </c>
      <c r="CL65" s="4">
        <v>1.0702100000000001E-2</v>
      </c>
      <c r="CM65" s="4">
        <v>1.05979E-2</v>
      </c>
      <c r="CN65" s="4">
        <v>1.0407700000000001E-2</v>
      </c>
      <c r="CO65" s="4">
        <v>9.5019000000000006E-3</v>
      </c>
      <c r="CP65" s="4">
        <v>1.01239E-2</v>
      </c>
      <c r="CQ65" s="4">
        <v>9.9314E-3</v>
      </c>
      <c r="CR65" s="4">
        <v>9.9000000000000008E-3</v>
      </c>
      <c r="CS65" s="4">
        <v>9.9617999999999998E-3</v>
      </c>
      <c r="CT65" s="4">
        <v>9.6983E-3</v>
      </c>
      <c r="CU65" s="4">
        <v>8.8982000000000002E-3</v>
      </c>
      <c r="CV65" s="4">
        <v>8.5226999999999994E-3</v>
      </c>
      <c r="CW65" s="4">
        <v>7.5985000000000002E-3</v>
      </c>
      <c r="CX65" s="2"/>
    </row>
    <row r="66" spans="1:102" ht="10">
      <c r="A66" s="5">
        <v>61</v>
      </c>
      <c r="B66" s="4">
        <v>5.6243999999999999E-3</v>
      </c>
      <c r="C66" s="4">
        <v>5.9791000000000002E-3</v>
      </c>
      <c r="D66" s="4">
        <v>6.7973E-3</v>
      </c>
      <c r="E66" s="4">
        <v>6.3844000000000001E-3</v>
      </c>
      <c r="F66" s="4">
        <v>6.8607E-3</v>
      </c>
      <c r="G66" s="4">
        <v>6.8972E-3</v>
      </c>
      <c r="H66" s="4">
        <v>7.0229000000000003E-3</v>
      </c>
      <c r="I66" s="4">
        <v>7.3369999999999998E-3</v>
      </c>
      <c r="J66" s="4">
        <v>7.1006999999999997E-3</v>
      </c>
      <c r="K66" s="4">
        <v>7.3775999999999998E-3</v>
      </c>
      <c r="L66" s="4">
        <v>7.7019000000000002E-3</v>
      </c>
      <c r="M66" s="4">
        <v>7.4993000000000004E-3</v>
      </c>
      <c r="N66" s="4">
        <v>7.9653999999999992E-3</v>
      </c>
      <c r="O66" s="4">
        <v>8.1008E-3</v>
      </c>
      <c r="P66" s="4">
        <v>8.4416999999999999E-3</v>
      </c>
      <c r="Q66" s="4">
        <v>8.4720999999999998E-3</v>
      </c>
      <c r="R66" s="4">
        <v>8.4042000000000006E-3</v>
      </c>
      <c r="S66" s="4">
        <v>8.2795000000000004E-3</v>
      </c>
      <c r="T66" s="4">
        <v>8.0972000000000006E-3</v>
      </c>
      <c r="U66" s="4">
        <v>8.5000000000000006E-3</v>
      </c>
      <c r="V66" s="4">
        <v>8.4518000000000006E-3</v>
      </c>
      <c r="W66" s="4">
        <v>8.5936999999999993E-3</v>
      </c>
      <c r="X66" s="4">
        <v>8.9008999999999998E-3</v>
      </c>
      <c r="Y66" s="4">
        <v>9.0497000000000008E-3</v>
      </c>
      <c r="Z66" s="4">
        <v>9.2624999999999999E-3</v>
      </c>
      <c r="AA66" s="4">
        <v>9.1027E-3</v>
      </c>
      <c r="AB66" s="4">
        <v>9.4348000000000001E-3</v>
      </c>
      <c r="AC66" s="4">
        <v>9.3009000000000008E-3</v>
      </c>
      <c r="AD66" s="4">
        <v>9.2829000000000002E-3</v>
      </c>
      <c r="AE66" s="4">
        <v>9.4018999999999995E-3</v>
      </c>
      <c r="AF66" s="4">
        <v>9.9010000000000001E-3</v>
      </c>
      <c r="AG66" s="4">
        <v>1.0438100000000001E-2</v>
      </c>
      <c r="AH66" s="4">
        <v>9.5969000000000002E-3</v>
      </c>
      <c r="AI66" s="4">
        <v>9.8502999999999993E-3</v>
      </c>
      <c r="AJ66" s="4">
        <v>9.9989999999999992E-3</v>
      </c>
      <c r="AK66" s="4">
        <v>1.06914E-2</v>
      </c>
      <c r="AL66" s="4">
        <v>9.7000000000000003E-3</v>
      </c>
      <c r="AM66" s="4">
        <v>1.1360500000000001E-2</v>
      </c>
      <c r="AN66" s="4">
        <v>1.05042E-2</v>
      </c>
      <c r="AO66" s="4">
        <v>1.05191E-2</v>
      </c>
      <c r="AP66" s="4">
        <v>1.0438100000000001E-2</v>
      </c>
      <c r="AQ66" s="4">
        <v>1.0999999999999999E-2</v>
      </c>
      <c r="AR66" s="4">
        <v>1.0995400000000001E-2</v>
      </c>
      <c r="AS66" s="4">
        <v>1.1106899999999999E-2</v>
      </c>
      <c r="AT66" s="4">
        <v>1.12011E-2</v>
      </c>
      <c r="AU66" s="4">
        <v>1.1101099999999999E-2</v>
      </c>
      <c r="AV66" s="4">
        <v>1.13402E-2</v>
      </c>
      <c r="AW66" s="4">
        <v>1.1203400000000001E-2</v>
      </c>
      <c r="AX66" s="4">
        <v>1.09245E-2</v>
      </c>
      <c r="AY66" s="4">
        <v>1.12082E-2</v>
      </c>
      <c r="AZ66" s="4">
        <v>1.07989E-2</v>
      </c>
      <c r="BA66" s="4">
        <v>1.14109E-2</v>
      </c>
      <c r="BB66" s="4">
        <v>1.09245E-2</v>
      </c>
      <c r="BC66" s="4">
        <v>1.17E-2</v>
      </c>
      <c r="BD66" s="4">
        <v>1.15954E-2</v>
      </c>
      <c r="BE66" s="4">
        <v>1.11272E-2</v>
      </c>
      <c r="BF66" s="4">
        <v>1.16136E-2</v>
      </c>
      <c r="BG66" s="4">
        <v>1.0701499999999999E-2</v>
      </c>
      <c r="BH66" s="4">
        <v>1.11044E-2</v>
      </c>
      <c r="BI66" s="4">
        <v>1.12184E-2</v>
      </c>
      <c r="BJ66" s="4">
        <v>1.1137299999999999E-2</v>
      </c>
      <c r="BK66" s="4">
        <v>1.1203400000000001E-2</v>
      </c>
      <c r="BL66" s="4">
        <v>1.16239E-2</v>
      </c>
      <c r="BM66" s="4">
        <v>1.1202200000000001E-2</v>
      </c>
      <c r="BN66" s="4">
        <v>1.1421300000000001E-2</v>
      </c>
      <c r="BO66" s="4">
        <v>1.17012E-2</v>
      </c>
      <c r="BP66" s="4">
        <v>1.11033E-2</v>
      </c>
      <c r="BQ66" s="4">
        <v>1.1897599999999999E-2</v>
      </c>
      <c r="BR66" s="4">
        <v>1.1188200000000001E-2</v>
      </c>
      <c r="BS66" s="4">
        <v>1.12E-2</v>
      </c>
      <c r="BT66" s="4">
        <v>1.20012E-2</v>
      </c>
      <c r="BU66" s="4">
        <v>1.1725299999999999E-2</v>
      </c>
      <c r="BV66" s="4">
        <v>1.1096699999999999E-2</v>
      </c>
      <c r="BW66" s="4">
        <v>1.1167699999999999E-2</v>
      </c>
      <c r="BX66" s="4">
        <v>1.20494E-2</v>
      </c>
      <c r="BY66" s="4">
        <v>1.1401100000000001E-2</v>
      </c>
      <c r="BZ66" s="4">
        <v>1.17859E-2</v>
      </c>
      <c r="CA66" s="4">
        <v>1.1596499999999999E-2</v>
      </c>
      <c r="CB66" s="4">
        <v>1.08941E-2</v>
      </c>
      <c r="CC66" s="4">
        <v>1.0833300000000001E-2</v>
      </c>
      <c r="CD66" s="4">
        <v>1.0501099999999999E-2</v>
      </c>
      <c r="CE66" s="4">
        <v>1.14413E-2</v>
      </c>
      <c r="CF66" s="4">
        <v>1.13501E-2</v>
      </c>
      <c r="CG66" s="4">
        <v>1.07032E-2</v>
      </c>
      <c r="CH66" s="4">
        <v>1.05597E-2</v>
      </c>
      <c r="CI66" s="4">
        <v>1.0904199999999999E-2</v>
      </c>
      <c r="CJ66" s="4">
        <v>1.08989E-2</v>
      </c>
      <c r="CK66" s="4">
        <v>1.05091E-2</v>
      </c>
      <c r="CL66" s="4">
        <v>1.0902200000000001E-2</v>
      </c>
      <c r="CM66" s="4">
        <v>1.05979E-2</v>
      </c>
      <c r="CN66" s="4">
        <v>1.0671099999999999E-2</v>
      </c>
      <c r="CO66" s="4">
        <v>1.0402099999999999E-2</v>
      </c>
      <c r="CP66" s="4">
        <v>1.0083399999999999E-2</v>
      </c>
      <c r="CQ66" s="4">
        <v>1.04279E-2</v>
      </c>
      <c r="CR66" s="4">
        <v>1.0500000000000001E-2</v>
      </c>
      <c r="CS66" s="4">
        <v>9.7792999999999995E-3</v>
      </c>
      <c r="CT66" s="4">
        <v>9.9617999999999998E-3</v>
      </c>
      <c r="CU66" s="4">
        <v>9.5981E-3</v>
      </c>
      <c r="CV66" s="4">
        <v>9.1409000000000004E-3</v>
      </c>
      <c r="CW66" s="4">
        <v>8.0984000000000004E-3</v>
      </c>
      <c r="CX66" s="2"/>
    </row>
    <row r="67" spans="1:102" ht="10">
      <c r="A67" s="5">
        <v>62</v>
      </c>
      <c r="B67" s="4">
        <v>5.2697000000000004E-3</v>
      </c>
      <c r="C67" s="4">
        <v>5.7054999999999996E-3</v>
      </c>
      <c r="D67" s="4">
        <v>5.8976000000000002E-3</v>
      </c>
      <c r="E67" s="4">
        <v>6.1818000000000003E-3</v>
      </c>
      <c r="F67" s="4">
        <v>6.6581000000000001E-3</v>
      </c>
      <c r="G67" s="4">
        <v>6.7973E-3</v>
      </c>
      <c r="H67" s="4">
        <v>7.0533000000000002E-3</v>
      </c>
      <c r="I67" s="4">
        <v>7.0937999999999999E-3</v>
      </c>
      <c r="J67" s="4">
        <v>7.0007000000000003E-3</v>
      </c>
      <c r="K67" s="4">
        <v>7.3369999999999998E-3</v>
      </c>
      <c r="L67" s="4">
        <v>7.2256000000000004E-3</v>
      </c>
      <c r="M67" s="4">
        <v>7.6991999999999998E-3</v>
      </c>
      <c r="N67" s="4">
        <v>7.3168E-3</v>
      </c>
      <c r="O67" s="4">
        <v>7.4006999999999996E-3</v>
      </c>
      <c r="P67" s="4">
        <v>7.5396999999999999E-3</v>
      </c>
      <c r="Q67" s="4">
        <v>7.8741000000000002E-3</v>
      </c>
      <c r="R67" s="4">
        <v>8.1040999999999995E-3</v>
      </c>
      <c r="S67" s="4">
        <v>8.4720999999999998E-3</v>
      </c>
      <c r="T67" s="4">
        <v>7.8945000000000005E-3</v>
      </c>
      <c r="U67" s="4">
        <v>8.9999999999999993E-3</v>
      </c>
      <c r="V67" s="4">
        <v>8.6241000000000009E-3</v>
      </c>
      <c r="W67" s="4">
        <v>8.7051000000000003E-3</v>
      </c>
      <c r="X67" s="4">
        <v>8.6008999999999999E-3</v>
      </c>
      <c r="Y67" s="4">
        <v>8.7659000000000001E-3</v>
      </c>
      <c r="Z67" s="4">
        <v>8.8266999999999998E-3</v>
      </c>
      <c r="AA67" s="4">
        <v>9.3028E-3</v>
      </c>
      <c r="AB67" s="4">
        <v>9.3840999999999994E-3</v>
      </c>
      <c r="AC67" s="4">
        <v>9.6010000000000002E-3</v>
      </c>
      <c r="AD67" s="4">
        <v>9.7389E-3</v>
      </c>
      <c r="AE67" s="4">
        <v>9.7018999999999994E-3</v>
      </c>
      <c r="AF67" s="4">
        <v>9.6010000000000002E-3</v>
      </c>
      <c r="AG67" s="4">
        <v>9.5867999999999995E-3</v>
      </c>
      <c r="AH67" s="4">
        <v>9.6071000000000004E-3</v>
      </c>
      <c r="AI67" s="4">
        <v>1.02252E-2</v>
      </c>
      <c r="AJ67" s="4">
        <v>1.0199E-2</v>
      </c>
      <c r="AK67" s="4">
        <v>9.9819999999999996E-3</v>
      </c>
      <c r="AL67" s="4">
        <v>1.04E-2</v>
      </c>
      <c r="AM67" s="4">
        <v>1.0417900000000001E-2</v>
      </c>
      <c r="AN67" s="4">
        <v>1.0204100000000001E-2</v>
      </c>
      <c r="AO67" s="4">
        <v>9.9314E-3</v>
      </c>
      <c r="AP67" s="4">
        <v>1.0762300000000001E-2</v>
      </c>
      <c r="AQ67" s="4">
        <v>1.0699999999999999E-2</v>
      </c>
      <c r="AR67" s="4">
        <v>1.0884E-2</v>
      </c>
      <c r="AS67" s="4">
        <v>1.0073199999999999E-2</v>
      </c>
      <c r="AT67" s="4">
        <v>1.15012E-2</v>
      </c>
      <c r="AU67" s="4">
        <v>1.18012E-2</v>
      </c>
      <c r="AV67" s="4">
        <v>1.10463E-2</v>
      </c>
      <c r="AW67" s="4">
        <v>1.07032E-2</v>
      </c>
      <c r="AX67" s="4">
        <v>1.1269E-2</v>
      </c>
      <c r="AY67" s="4">
        <v>1.0731900000000001E-2</v>
      </c>
      <c r="AZ67" s="4">
        <v>1.1498899999999999E-2</v>
      </c>
      <c r="BA67" s="4">
        <v>1.1562899999999999E-2</v>
      </c>
      <c r="BB67" s="4">
        <v>1.1461600000000001E-2</v>
      </c>
      <c r="BC67" s="4">
        <v>1.12E-2</v>
      </c>
      <c r="BD67" s="4">
        <v>1.0995599999999999E-2</v>
      </c>
      <c r="BE67" s="4">
        <v>1.13501E-2</v>
      </c>
      <c r="BF67" s="4">
        <v>1.1573099999999999E-2</v>
      </c>
      <c r="BG67" s="4">
        <v>1.11576E-2</v>
      </c>
      <c r="BH67" s="4">
        <v>1.16046E-2</v>
      </c>
      <c r="BI67" s="4">
        <v>1.0569800000000001E-2</v>
      </c>
      <c r="BJ67" s="4">
        <v>1.10866E-2</v>
      </c>
      <c r="BK67" s="4">
        <v>1.19036E-2</v>
      </c>
      <c r="BL67" s="4">
        <v>1.1178E-2</v>
      </c>
      <c r="BM67" s="4">
        <v>1.1702300000000001E-2</v>
      </c>
      <c r="BN67" s="4">
        <v>1.16341E-2</v>
      </c>
      <c r="BO67" s="4">
        <v>1.12011E-2</v>
      </c>
      <c r="BP67" s="4">
        <v>1.13034E-2</v>
      </c>
      <c r="BQ67" s="4">
        <v>1.1597700000000001E-2</v>
      </c>
      <c r="BR67" s="4">
        <v>1.1522599999999999E-2</v>
      </c>
      <c r="BS67" s="4">
        <v>1.1299999999999999E-2</v>
      </c>
      <c r="BT67" s="4">
        <v>1.18012E-2</v>
      </c>
      <c r="BU67" s="4">
        <v>1.19077E-2</v>
      </c>
      <c r="BV67" s="4">
        <v>1.16965E-2</v>
      </c>
      <c r="BW67" s="4">
        <v>1.1258900000000001E-2</v>
      </c>
      <c r="BX67" s="4">
        <v>1.14515E-2</v>
      </c>
      <c r="BY67" s="4">
        <v>1.18012E-2</v>
      </c>
      <c r="BZ67" s="4">
        <v>1.15224E-2</v>
      </c>
      <c r="CA67" s="4">
        <v>1.17965E-2</v>
      </c>
      <c r="CB67" s="4">
        <v>1.1795999999999999E-2</v>
      </c>
      <c r="CC67" s="4">
        <v>1.1644E-2</v>
      </c>
      <c r="CD67" s="4">
        <v>1.17012E-2</v>
      </c>
      <c r="CE67" s="4">
        <v>1.13603E-2</v>
      </c>
      <c r="CF67" s="4">
        <v>1.14515E-2</v>
      </c>
      <c r="CG67" s="4">
        <v>1.1003300000000001E-2</v>
      </c>
      <c r="CH67" s="4">
        <v>1.13299E-2</v>
      </c>
      <c r="CI67" s="4">
        <v>1.0792700000000001E-2</v>
      </c>
      <c r="CJ67" s="4">
        <v>1.1498899999999999E-2</v>
      </c>
      <c r="CK67" s="4">
        <v>1.1096999999999999E-2</v>
      </c>
      <c r="CL67" s="4">
        <v>1.15023E-2</v>
      </c>
      <c r="CM67" s="4">
        <v>1.13977E-2</v>
      </c>
      <c r="CN67" s="4">
        <v>1.1025800000000001E-2</v>
      </c>
      <c r="CO67" s="4">
        <v>1.0402099999999999E-2</v>
      </c>
      <c r="CP67" s="4">
        <v>1.03164E-2</v>
      </c>
      <c r="CQ67" s="4">
        <v>1.02658E-2</v>
      </c>
      <c r="CR67" s="4">
        <v>0.01</v>
      </c>
      <c r="CS67" s="4">
        <v>9.8907999999999999E-3</v>
      </c>
      <c r="CT67" s="4">
        <v>9.8400999999999992E-3</v>
      </c>
      <c r="CU67" s="4">
        <v>9.4981000000000006E-3</v>
      </c>
      <c r="CV67" s="4">
        <v>8.8065000000000001E-3</v>
      </c>
      <c r="CW67" s="4">
        <v>8.1983999999999998E-3</v>
      </c>
      <c r="CX67" s="2"/>
    </row>
    <row r="68" spans="1:102" ht="10">
      <c r="A68" s="5">
        <v>63</v>
      </c>
      <c r="B68" s="4">
        <v>4.9554999999999998E-3</v>
      </c>
      <c r="C68" s="4">
        <v>5.8878999999999997E-3</v>
      </c>
      <c r="D68" s="4">
        <v>6.0975999999999999E-3</v>
      </c>
      <c r="E68" s="4">
        <v>6.4857999999999999E-3</v>
      </c>
      <c r="F68" s="4">
        <v>6.3439000000000004E-3</v>
      </c>
      <c r="G68" s="4">
        <v>6.2975000000000001E-3</v>
      </c>
      <c r="H68" s="4">
        <v>6.5770000000000004E-3</v>
      </c>
      <c r="I68" s="4">
        <v>6.4351E-3</v>
      </c>
      <c r="J68" s="4">
        <v>6.6007000000000001E-3</v>
      </c>
      <c r="K68" s="4">
        <v>7.1444999999999998E-3</v>
      </c>
      <c r="L68" s="4">
        <v>7.4789000000000001E-3</v>
      </c>
      <c r="M68" s="4">
        <v>7.5992000000000004E-3</v>
      </c>
      <c r="N68" s="4">
        <v>7.6207999999999996E-3</v>
      </c>
      <c r="O68" s="4">
        <v>7.7007999999999998E-3</v>
      </c>
      <c r="P68" s="4">
        <v>7.8539000000000005E-3</v>
      </c>
      <c r="Q68" s="4">
        <v>7.5700999999999997E-3</v>
      </c>
      <c r="R68" s="4">
        <v>7.7038999999999996E-3</v>
      </c>
      <c r="S68" s="4">
        <v>7.7323000000000001E-3</v>
      </c>
      <c r="T68" s="4">
        <v>7.8539999999999999E-3</v>
      </c>
      <c r="U68" s="4">
        <v>8.3000000000000001E-3</v>
      </c>
      <c r="V68" s="4">
        <v>8.8976999999999997E-3</v>
      </c>
      <c r="W68" s="4">
        <v>8.3301999999999994E-3</v>
      </c>
      <c r="X68" s="4">
        <v>8.4007999999999999E-3</v>
      </c>
      <c r="Y68" s="4">
        <v>8.9888999999999993E-3</v>
      </c>
      <c r="Z68" s="4">
        <v>8.8470000000000007E-3</v>
      </c>
      <c r="AA68" s="4">
        <v>9.1027E-3</v>
      </c>
      <c r="AB68" s="4">
        <v>8.8166000000000008E-3</v>
      </c>
      <c r="AC68" s="4">
        <v>9.0008999999999992E-3</v>
      </c>
      <c r="AD68" s="4">
        <v>9.2829000000000002E-3</v>
      </c>
      <c r="AE68" s="4">
        <v>9.5019000000000006E-3</v>
      </c>
      <c r="AF68" s="4">
        <v>8.7008999999999993E-3</v>
      </c>
      <c r="AG68" s="4">
        <v>9.5057000000000006E-3</v>
      </c>
      <c r="AH68" s="4">
        <v>9.8400999999999992E-3</v>
      </c>
      <c r="AI68" s="4">
        <v>1.0286E-2</v>
      </c>
      <c r="AJ68" s="4">
        <v>9.8989999999999998E-3</v>
      </c>
      <c r="AK68" s="4">
        <v>9.6577E-3</v>
      </c>
      <c r="AL68" s="4">
        <v>1.03E-2</v>
      </c>
      <c r="AM68" s="4">
        <v>1.06003E-2</v>
      </c>
      <c r="AN68" s="4">
        <v>1.0604199999999999E-2</v>
      </c>
      <c r="AO68" s="4">
        <v>1.0052999999999999E-2</v>
      </c>
      <c r="AP68" s="4">
        <v>1.0995400000000001E-2</v>
      </c>
      <c r="AQ68" s="4">
        <v>0.01</v>
      </c>
      <c r="AR68" s="4">
        <v>1.0873799999999999E-2</v>
      </c>
      <c r="AS68" s="4">
        <v>1.06914E-2</v>
      </c>
      <c r="AT68" s="4">
        <v>1.1101099999999999E-2</v>
      </c>
      <c r="AU68" s="4">
        <v>1.12011E-2</v>
      </c>
      <c r="AV68" s="4">
        <v>1.09348E-2</v>
      </c>
      <c r="AW68" s="4">
        <v>1.0903299999999999E-2</v>
      </c>
      <c r="AX68" s="4">
        <v>1.12792E-2</v>
      </c>
      <c r="AY68" s="4">
        <v>1.16136E-2</v>
      </c>
      <c r="AZ68" s="4">
        <v>1.07989E-2</v>
      </c>
      <c r="BA68" s="4">
        <v>1.1025800000000001E-2</v>
      </c>
      <c r="BB68" s="4">
        <v>1.1228500000000001E-2</v>
      </c>
      <c r="BC68" s="4">
        <v>1.12E-2</v>
      </c>
      <c r="BD68" s="4">
        <v>1.08956E-2</v>
      </c>
      <c r="BE68" s="4">
        <v>1.1106899999999999E-2</v>
      </c>
      <c r="BF68" s="4">
        <v>1.09549E-2</v>
      </c>
      <c r="BG68" s="4">
        <v>1.1948E-2</v>
      </c>
      <c r="BH68" s="4">
        <v>1.1004399999999999E-2</v>
      </c>
      <c r="BI68" s="4">
        <v>1.1998699999999999E-2</v>
      </c>
      <c r="BJ68" s="4">
        <v>1.15224E-2</v>
      </c>
      <c r="BK68" s="4">
        <v>1.18035E-2</v>
      </c>
      <c r="BL68" s="4">
        <v>1.1380700000000001E-2</v>
      </c>
      <c r="BM68" s="4">
        <v>1.2102399999999999E-2</v>
      </c>
      <c r="BN68" s="4">
        <v>1.18773E-2</v>
      </c>
      <c r="BO68" s="4">
        <v>1.1601200000000001E-2</v>
      </c>
      <c r="BP68" s="4">
        <v>1.17035E-2</v>
      </c>
      <c r="BQ68" s="4">
        <v>1.1897599999999999E-2</v>
      </c>
      <c r="BR68" s="4">
        <v>1.12186E-2</v>
      </c>
      <c r="BS68" s="4">
        <v>1.1900000000000001E-2</v>
      </c>
      <c r="BT68" s="4">
        <v>1.18012E-2</v>
      </c>
      <c r="BU68" s="4">
        <v>1.15327E-2</v>
      </c>
      <c r="BV68" s="4">
        <v>1.16965E-2</v>
      </c>
      <c r="BW68" s="4">
        <v>1.1623700000000001E-2</v>
      </c>
      <c r="BX68" s="4">
        <v>1.1644E-2</v>
      </c>
      <c r="BY68" s="4">
        <v>1.1601200000000001E-2</v>
      </c>
      <c r="BZ68" s="4">
        <v>1.17149E-2</v>
      </c>
      <c r="CA68" s="4">
        <v>1.1496599999999999E-2</v>
      </c>
      <c r="CB68" s="4">
        <v>1.13907E-2</v>
      </c>
      <c r="CC68" s="4">
        <v>1.20088E-2</v>
      </c>
      <c r="CD68" s="4">
        <v>1.15012E-2</v>
      </c>
      <c r="CE68" s="4">
        <v>1.1664300000000001E-2</v>
      </c>
      <c r="CF68" s="4">
        <v>1.1228500000000001E-2</v>
      </c>
      <c r="CG68" s="4">
        <v>1.13034E-2</v>
      </c>
      <c r="CH68" s="4">
        <v>1.1299500000000001E-2</v>
      </c>
      <c r="CI68" s="4">
        <v>1.10765E-2</v>
      </c>
      <c r="CJ68" s="4">
        <v>1.0998900000000001E-2</v>
      </c>
      <c r="CK68" s="4">
        <v>1.12186E-2</v>
      </c>
      <c r="CL68" s="4">
        <v>1.11022E-2</v>
      </c>
      <c r="CM68" s="4">
        <v>1.0897799999999999E-2</v>
      </c>
      <c r="CN68" s="4">
        <v>1.14819E-2</v>
      </c>
      <c r="CO68" s="4">
        <v>1.1302299999999999E-2</v>
      </c>
      <c r="CP68" s="4">
        <v>1.0904199999999999E-2</v>
      </c>
      <c r="CQ68" s="4">
        <v>1.05799E-2</v>
      </c>
      <c r="CR68" s="4">
        <v>1.0800000000000001E-2</v>
      </c>
      <c r="CS68" s="4">
        <v>1.04279E-2</v>
      </c>
      <c r="CT68" s="4">
        <v>9.9314E-3</v>
      </c>
      <c r="CU68" s="4">
        <v>1.0097999999999999E-2</v>
      </c>
      <c r="CV68" s="4">
        <v>9.3536999999999995E-3</v>
      </c>
      <c r="CW68" s="4">
        <v>8.5982999999999997E-3</v>
      </c>
      <c r="CX68" s="2"/>
    </row>
    <row r="69" spans="1:102" ht="10">
      <c r="A69" s="5">
        <v>64</v>
      </c>
      <c r="B69" s="4">
        <v>5.0061999999999997E-3</v>
      </c>
      <c r="C69" s="4">
        <v>5.3406E-3</v>
      </c>
      <c r="D69" s="4">
        <v>5.7977000000000002E-3</v>
      </c>
      <c r="E69" s="4">
        <v>5.594E-3</v>
      </c>
      <c r="F69" s="4">
        <v>6.1209999999999997E-3</v>
      </c>
      <c r="G69" s="4">
        <v>6.4974000000000004E-3</v>
      </c>
      <c r="H69" s="4">
        <v>6.9620999999999997E-3</v>
      </c>
      <c r="I69" s="4">
        <v>6.9721999999999996E-3</v>
      </c>
      <c r="J69" s="4">
        <v>6.7007000000000004E-3</v>
      </c>
      <c r="K69" s="4">
        <v>6.8202000000000002E-3</v>
      </c>
      <c r="L69" s="4">
        <v>7.9958000000000008E-3</v>
      </c>
      <c r="M69" s="4">
        <v>7.2992999999999999E-3</v>
      </c>
      <c r="N69" s="4">
        <v>7.4992000000000001E-3</v>
      </c>
      <c r="O69" s="4">
        <v>7.5008000000000002E-3</v>
      </c>
      <c r="P69" s="4">
        <v>7.4282000000000003E-3</v>
      </c>
      <c r="Q69" s="4">
        <v>7.3978000000000004E-3</v>
      </c>
      <c r="R69" s="4">
        <v>7.9039999999999996E-3</v>
      </c>
      <c r="S69" s="4">
        <v>7.8843000000000003E-3</v>
      </c>
      <c r="T69" s="4">
        <v>8.2999000000000007E-3</v>
      </c>
      <c r="U69" s="4">
        <v>8.0000000000000002E-3</v>
      </c>
      <c r="V69" s="4">
        <v>8.4518000000000006E-3</v>
      </c>
      <c r="W69" s="4">
        <v>8.6443000000000006E-3</v>
      </c>
      <c r="X69" s="4">
        <v>8.2007999999999994E-3</v>
      </c>
      <c r="Y69" s="4">
        <v>8.8672999999999998E-3</v>
      </c>
      <c r="Z69" s="4">
        <v>8.7457000000000003E-3</v>
      </c>
      <c r="AA69" s="4">
        <v>8.6026000000000002E-3</v>
      </c>
      <c r="AB69" s="4">
        <v>9.1915999999999994E-3</v>
      </c>
      <c r="AC69" s="4">
        <v>9.3009000000000008E-3</v>
      </c>
      <c r="AD69" s="4">
        <v>9.3334999999999998E-3</v>
      </c>
      <c r="AE69" s="4">
        <v>9.3019000000000001E-3</v>
      </c>
      <c r="AF69" s="4">
        <v>9.0008999999999992E-3</v>
      </c>
      <c r="AG69" s="4">
        <v>9.1205999999999995E-3</v>
      </c>
      <c r="AH69" s="4">
        <v>1.02151E-2</v>
      </c>
      <c r="AI69" s="4">
        <v>9.7388000000000006E-3</v>
      </c>
      <c r="AJ69" s="4">
        <v>9.5989999999999999E-3</v>
      </c>
      <c r="AK69" s="4">
        <v>1.0245499999999999E-2</v>
      </c>
      <c r="AL69" s="4">
        <v>9.7999999999999997E-3</v>
      </c>
      <c r="AM69" s="4">
        <v>1.05395E-2</v>
      </c>
      <c r="AN69" s="4">
        <v>1.0604199999999999E-2</v>
      </c>
      <c r="AO69" s="4">
        <v>1.06103E-2</v>
      </c>
      <c r="AP69" s="4">
        <v>1.0275899999999999E-2</v>
      </c>
      <c r="AQ69" s="4">
        <v>1.0699999999999999E-2</v>
      </c>
      <c r="AR69" s="4">
        <v>1.1106899999999999E-2</v>
      </c>
      <c r="AS69" s="4">
        <v>1.10562E-2</v>
      </c>
      <c r="AT69" s="4">
        <v>1.09011E-2</v>
      </c>
      <c r="AU69" s="4">
        <v>1.12011E-2</v>
      </c>
      <c r="AV69" s="4">
        <v>1.09348E-2</v>
      </c>
      <c r="AW69" s="4">
        <v>1.1403399999999999E-2</v>
      </c>
      <c r="AX69" s="4">
        <v>1.1269E-2</v>
      </c>
      <c r="AY69" s="4">
        <v>1.0792700000000001E-2</v>
      </c>
      <c r="AZ69" s="4">
        <v>1.0998900000000001E-2</v>
      </c>
      <c r="BA69" s="4">
        <v>1.13907E-2</v>
      </c>
      <c r="BB69" s="4">
        <v>1.13501E-2</v>
      </c>
      <c r="BC69" s="4">
        <v>1.09E-2</v>
      </c>
      <c r="BD69" s="4">
        <v>1.1095600000000001E-2</v>
      </c>
      <c r="BE69" s="4">
        <v>1.09245E-2</v>
      </c>
      <c r="BF69" s="4">
        <v>1.18569E-2</v>
      </c>
      <c r="BG69" s="4">
        <v>1.0833300000000001E-2</v>
      </c>
      <c r="BH69" s="4">
        <v>1.1004399999999999E-2</v>
      </c>
      <c r="BI69" s="4">
        <v>1.1573099999999999E-2</v>
      </c>
      <c r="BJ69" s="4">
        <v>1.1806199999999999E-2</v>
      </c>
      <c r="BK69" s="4">
        <v>1.18035E-2</v>
      </c>
      <c r="BL69" s="4">
        <v>1.12692E-2</v>
      </c>
      <c r="BM69" s="4">
        <v>1.15023E-2</v>
      </c>
      <c r="BN69" s="4">
        <v>1.15733E-2</v>
      </c>
      <c r="BO69" s="4">
        <v>1.2201200000000001E-2</v>
      </c>
      <c r="BP69" s="4">
        <v>1.18035E-2</v>
      </c>
      <c r="BQ69" s="4">
        <v>1.14977E-2</v>
      </c>
      <c r="BR69" s="4">
        <v>1.1897599999999999E-2</v>
      </c>
      <c r="BS69" s="4">
        <v>1.2E-2</v>
      </c>
      <c r="BT69" s="4">
        <v>1.18012E-2</v>
      </c>
      <c r="BU69" s="4">
        <v>1.1492199999999999E-2</v>
      </c>
      <c r="BV69" s="4">
        <v>1.12966E-2</v>
      </c>
      <c r="BW69" s="4">
        <v>1.1431200000000001E-2</v>
      </c>
      <c r="BX69" s="4">
        <v>1.1502099999999999E-2</v>
      </c>
      <c r="BY69" s="4">
        <v>1.17012E-2</v>
      </c>
      <c r="BZ69" s="4">
        <v>1.1795999999999999E-2</v>
      </c>
      <c r="CA69" s="4">
        <v>1.12966E-2</v>
      </c>
      <c r="CB69" s="4">
        <v>1.1968299999999999E-2</v>
      </c>
      <c r="CC69" s="4">
        <v>1.12893E-2</v>
      </c>
      <c r="CD69" s="4">
        <v>1.12011E-2</v>
      </c>
      <c r="CE69" s="4">
        <v>1.13096E-2</v>
      </c>
      <c r="CF69" s="4">
        <v>1.1948E-2</v>
      </c>
      <c r="CG69" s="4">
        <v>1.17035E-2</v>
      </c>
      <c r="CH69" s="4">
        <v>1.15528E-2</v>
      </c>
      <c r="CI69" s="4">
        <v>1.1299500000000001E-2</v>
      </c>
      <c r="CJ69" s="4">
        <v>1.1498899999999999E-2</v>
      </c>
      <c r="CK69" s="4">
        <v>1.1249E-2</v>
      </c>
      <c r="CL69" s="4">
        <v>1.11022E-2</v>
      </c>
      <c r="CM69" s="4">
        <v>1.0897799999999999E-2</v>
      </c>
      <c r="CN69" s="4">
        <v>1.15528E-2</v>
      </c>
      <c r="CO69" s="4">
        <v>1.08022E-2</v>
      </c>
      <c r="CP69" s="4">
        <v>1.16136E-2</v>
      </c>
      <c r="CQ69" s="4">
        <v>1.08232E-2</v>
      </c>
      <c r="CR69" s="4">
        <v>1.01E-2</v>
      </c>
      <c r="CS69" s="4">
        <v>1.0762300000000001E-2</v>
      </c>
      <c r="CT69" s="4">
        <v>1.0134000000000001E-2</v>
      </c>
      <c r="CU69" s="4">
        <v>9.7979999999999994E-3</v>
      </c>
      <c r="CV69" s="4">
        <v>1.0286E-2</v>
      </c>
      <c r="CW69" s="4">
        <v>8.6983000000000008E-3</v>
      </c>
      <c r="CX69" s="2"/>
    </row>
    <row r="70" spans="1:102" ht="10">
      <c r="A70" s="5">
        <v>65</v>
      </c>
      <c r="B70" s="4">
        <v>5.1380000000000002E-3</v>
      </c>
      <c r="C70" s="4">
        <v>5.2189999999999997E-3</v>
      </c>
      <c r="D70" s="4">
        <v>5.8976000000000002E-3</v>
      </c>
      <c r="E70" s="4">
        <v>6.0905999999999998E-3</v>
      </c>
      <c r="F70" s="4">
        <v>6.4554E-3</v>
      </c>
      <c r="G70" s="4">
        <v>6.1974999999999999E-3</v>
      </c>
      <c r="H70" s="4">
        <v>6.6985999999999999E-3</v>
      </c>
      <c r="I70" s="4">
        <v>6.6782999999999999E-3</v>
      </c>
      <c r="J70" s="4">
        <v>6.8006999999999998E-3</v>
      </c>
      <c r="K70" s="4">
        <v>6.7898000000000003E-3</v>
      </c>
      <c r="L70" s="4">
        <v>7.1040000000000001E-3</v>
      </c>
      <c r="M70" s="4">
        <v>6.8992999999999997E-3</v>
      </c>
      <c r="N70" s="4">
        <v>7.5499E-3</v>
      </c>
      <c r="O70" s="4">
        <v>7.3007000000000002E-3</v>
      </c>
      <c r="P70" s="4">
        <v>7.6410999999999996E-3</v>
      </c>
      <c r="Q70" s="4">
        <v>7.7221E-3</v>
      </c>
      <c r="R70" s="4">
        <v>7.4037E-3</v>
      </c>
      <c r="S70" s="4">
        <v>7.6410999999999996E-3</v>
      </c>
      <c r="T70" s="4">
        <v>7.7019999999999996E-3</v>
      </c>
      <c r="U70" s="4">
        <v>8.3999999999999995E-3</v>
      </c>
      <c r="V70" s="4">
        <v>8.1274999999999993E-3</v>
      </c>
      <c r="W70" s="4">
        <v>8.0160000000000006E-3</v>
      </c>
      <c r="X70" s="4">
        <v>9.0008999999999992E-3</v>
      </c>
      <c r="Y70" s="4">
        <v>8.0566000000000006E-3</v>
      </c>
      <c r="Z70" s="4">
        <v>8.7659000000000001E-3</v>
      </c>
      <c r="AA70" s="4">
        <v>9.0027000000000006E-3</v>
      </c>
      <c r="AB70" s="4">
        <v>8.4010999999999999E-3</v>
      </c>
      <c r="AC70" s="4">
        <v>9.0008999999999992E-3</v>
      </c>
      <c r="AD70" s="4">
        <v>9.2525000000000003E-3</v>
      </c>
      <c r="AE70" s="4">
        <v>9.1018000000000002E-3</v>
      </c>
      <c r="AF70" s="4">
        <v>9.4009000000000002E-3</v>
      </c>
      <c r="AG70" s="4">
        <v>9.4854999999999991E-3</v>
      </c>
      <c r="AH70" s="4">
        <v>8.9888999999999993E-3</v>
      </c>
      <c r="AI70" s="4">
        <v>9.7590999999999997E-3</v>
      </c>
      <c r="AJ70" s="4">
        <v>9.4990999999999999E-3</v>
      </c>
      <c r="AK70" s="4">
        <v>9.8907999999999999E-3</v>
      </c>
      <c r="AL70" s="4">
        <v>0.01</v>
      </c>
      <c r="AM70" s="4">
        <v>1.01645E-2</v>
      </c>
      <c r="AN70" s="4">
        <v>1.07043E-2</v>
      </c>
      <c r="AO70" s="4">
        <v>1.02151E-2</v>
      </c>
      <c r="AP70" s="4">
        <v>1.03874E-2</v>
      </c>
      <c r="AQ70" s="4">
        <v>1.0500000000000001E-2</v>
      </c>
      <c r="AR70" s="4">
        <v>1.04989E-2</v>
      </c>
      <c r="AS70" s="4">
        <v>1.06306E-2</v>
      </c>
      <c r="AT70" s="4">
        <v>1.0501099999999999E-2</v>
      </c>
      <c r="AU70" s="4">
        <v>1.07011E-2</v>
      </c>
      <c r="AV70" s="4">
        <v>1.1147600000000001E-2</v>
      </c>
      <c r="AW70" s="4">
        <v>1.13034E-2</v>
      </c>
      <c r="AX70" s="4">
        <v>1.0904199999999999E-2</v>
      </c>
      <c r="AY70" s="4">
        <v>1.17149E-2</v>
      </c>
      <c r="AZ70" s="4">
        <v>1.13989E-2</v>
      </c>
      <c r="BA70" s="4">
        <v>1.1117E-2</v>
      </c>
      <c r="BB70" s="4">
        <v>1.1461600000000001E-2</v>
      </c>
      <c r="BC70" s="4">
        <v>1.15E-2</v>
      </c>
      <c r="BD70" s="4">
        <v>1.15954E-2</v>
      </c>
      <c r="BE70" s="4">
        <v>1.1765599999999999E-2</v>
      </c>
      <c r="BF70" s="4">
        <v>1.1704900000000001E-2</v>
      </c>
      <c r="BG70" s="4">
        <v>1.1654100000000001E-2</v>
      </c>
      <c r="BH70" s="4">
        <v>1.09044E-2</v>
      </c>
      <c r="BI70" s="4">
        <v>1.22723E-2</v>
      </c>
      <c r="BJ70" s="4">
        <v>1.14515E-2</v>
      </c>
      <c r="BK70" s="4">
        <v>1.2303700000000001E-2</v>
      </c>
      <c r="BL70" s="4">
        <v>1.1056399999999999E-2</v>
      </c>
      <c r="BM70" s="4">
        <v>1.19024E-2</v>
      </c>
      <c r="BN70" s="4">
        <v>1.10057E-2</v>
      </c>
      <c r="BO70" s="4">
        <v>1.15012E-2</v>
      </c>
      <c r="BP70" s="4">
        <v>1.1403399999999999E-2</v>
      </c>
      <c r="BQ70" s="4">
        <v>1.1997600000000001E-2</v>
      </c>
      <c r="BR70" s="4">
        <v>1.23333E-2</v>
      </c>
      <c r="BS70" s="4">
        <v>1.2E-2</v>
      </c>
      <c r="BT70" s="4">
        <v>1.20012E-2</v>
      </c>
      <c r="BU70" s="4">
        <v>1.1299699999999999E-2</v>
      </c>
      <c r="BV70" s="4">
        <v>1.22963E-2</v>
      </c>
      <c r="BW70" s="4">
        <v>1.17251E-2</v>
      </c>
      <c r="BX70" s="4">
        <v>1.13603E-2</v>
      </c>
      <c r="BY70" s="4">
        <v>1.1601200000000001E-2</v>
      </c>
      <c r="BZ70" s="4">
        <v>1.1664300000000001E-2</v>
      </c>
      <c r="CA70" s="4">
        <v>1.17965E-2</v>
      </c>
      <c r="CB70" s="4">
        <v>1.17453E-2</v>
      </c>
      <c r="CC70" s="4">
        <v>1.16136E-2</v>
      </c>
      <c r="CD70" s="4">
        <v>1.18012E-2</v>
      </c>
      <c r="CE70" s="4">
        <v>1.19075E-2</v>
      </c>
      <c r="CF70" s="4">
        <v>1.1836599999999999E-2</v>
      </c>
      <c r="CG70" s="4">
        <v>1.17035E-2</v>
      </c>
      <c r="CH70" s="4">
        <v>1.16744E-2</v>
      </c>
      <c r="CI70" s="4">
        <v>1.1269E-2</v>
      </c>
      <c r="CJ70" s="4">
        <v>1.1598799999999999E-2</v>
      </c>
      <c r="CK70" s="4">
        <v>1.10159E-2</v>
      </c>
      <c r="CL70" s="4">
        <v>1.1602299999999999E-2</v>
      </c>
      <c r="CM70" s="4">
        <v>1.10978E-2</v>
      </c>
      <c r="CN70" s="4">
        <v>1.0833300000000001E-2</v>
      </c>
      <c r="CO70" s="4">
        <v>1.11022E-2</v>
      </c>
      <c r="CP70" s="4">
        <v>1.1258900000000001E-2</v>
      </c>
      <c r="CQ70" s="4">
        <v>1.12184E-2</v>
      </c>
      <c r="CR70" s="4">
        <v>1.03E-2</v>
      </c>
      <c r="CS70" s="4">
        <v>1.0661E-2</v>
      </c>
      <c r="CT70" s="4">
        <v>1.05495E-2</v>
      </c>
      <c r="CU70" s="4">
        <v>9.7979999999999994E-3</v>
      </c>
      <c r="CV70" s="4">
        <v>9.6475999999999992E-3</v>
      </c>
      <c r="CW70" s="4">
        <v>9.1982000000000001E-3</v>
      </c>
      <c r="CX70" s="2"/>
    </row>
    <row r="71" spans="1:102" ht="10">
      <c r="A71" s="5">
        <v>66</v>
      </c>
      <c r="B71" s="4">
        <v>4.7629999999999999E-3</v>
      </c>
      <c r="C71" s="4">
        <v>5.1885999999999998E-3</v>
      </c>
      <c r="D71" s="4">
        <v>5.4977999999999997E-3</v>
      </c>
      <c r="E71" s="4">
        <v>5.4216999999999998E-3</v>
      </c>
      <c r="F71" s="4">
        <v>6.1108000000000004E-3</v>
      </c>
      <c r="G71" s="4">
        <v>6.2975000000000001E-3</v>
      </c>
      <c r="H71" s="4">
        <v>6.5262999999999996E-3</v>
      </c>
      <c r="I71" s="4">
        <v>6.8405000000000002E-3</v>
      </c>
      <c r="J71" s="4">
        <v>7.0007000000000003E-3</v>
      </c>
      <c r="K71" s="4">
        <v>6.7289999999999997E-3</v>
      </c>
      <c r="L71" s="4">
        <v>6.5465999999999996E-3</v>
      </c>
      <c r="M71" s="4">
        <v>7.2992999999999999E-3</v>
      </c>
      <c r="N71" s="4">
        <v>7.1748999999999997E-3</v>
      </c>
      <c r="O71" s="4">
        <v>7.0007000000000003E-3</v>
      </c>
      <c r="P71" s="4">
        <v>7.4282000000000003E-3</v>
      </c>
      <c r="Q71" s="4">
        <v>7.7828999999999997E-3</v>
      </c>
      <c r="R71" s="4">
        <v>8.2041000000000006E-3</v>
      </c>
      <c r="S71" s="4">
        <v>7.7524999999999998E-3</v>
      </c>
      <c r="T71" s="4">
        <v>7.5398000000000001E-3</v>
      </c>
      <c r="U71" s="4">
        <v>8.0000000000000002E-3</v>
      </c>
      <c r="V71" s="4">
        <v>7.8031999999999997E-3</v>
      </c>
      <c r="W71" s="4">
        <v>8.1679999999999999E-3</v>
      </c>
      <c r="X71" s="4">
        <v>8.1008E-3</v>
      </c>
      <c r="Y71" s="4">
        <v>8.6545000000000007E-3</v>
      </c>
      <c r="Z71" s="4">
        <v>8.4416999999999999E-3</v>
      </c>
      <c r="AA71" s="4">
        <v>8.5026000000000008E-3</v>
      </c>
      <c r="AB71" s="4">
        <v>8.5835000000000009E-3</v>
      </c>
      <c r="AC71" s="4">
        <v>8.7008999999999993E-3</v>
      </c>
      <c r="AD71" s="4">
        <v>9.2119000000000003E-3</v>
      </c>
      <c r="AE71" s="4">
        <v>8.9017999999999996E-3</v>
      </c>
      <c r="AF71" s="4">
        <v>9.7009999999999996E-3</v>
      </c>
      <c r="AG71" s="4">
        <v>9.7084000000000007E-3</v>
      </c>
      <c r="AH71" s="4">
        <v>9.4955999999999999E-3</v>
      </c>
      <c r="AI71" s="4">
        <v>1.00226E-2</v>
      </c>
      <c r="AJ71" s="4">
        <v>1.0099E-2</v>
      </c>
      <c r="AK71" s="4">
        <v>1.00935E-2</v>
      </c>
      <c r="AL71" s="4">
        <v>1.04E-2</v>
      </c>
      <c r="AM71" s="4">
        <v>1.0022700000000001E-2</v>
      </c>
      <c r="AN71" s="4">
        <v>1.0204100000000001E-2</v>
      </c>
      <c r="AO71" s="4">
        <v>1.0012399999999999E-2</v>
      </c>
      <c r="AP71" s="4">
        <v>1.04279E-2</v>
      </c>
      <c r="AQ71" s="4">
        <v>1.03E-2</v>
      </c>
      <c r="AR71" s="4">
        <v>1.0569800000000001E-2</v>
      </c>
      <c r="AS71" s="4">
        <v>1.0286E-2</v>
      </c>
      <c r="AT71" s="4">
        <v>1.13011E-2</v>
      </c>
      <c r="AU71" s="4">
        <v>1.06011E-2</v>
      </c>
      <c r="AV71" s="4">
        <v>1.05091E-2</v>
      </c>
      <c r="AW71" s="4">
        <v>1.11033E-2</v>
      </c>
      <c r="AX71" s="4">
        <v>1.08637E-2</v>
      </c>
      <c r="AY71" s="4">
        <v>1.13299E-2</v>
      </c>
      <c r="AZ71" s="4">
        <v>1.0998900000000001E-2</v>
      </c>
      <c r="BA71" s="4">
        <v>1.08637E-2</v>
      </c>
      <c r="BB71" s="4">
        <v>1.1258900000000001E-2</v>
      </c>
      <c r="BC71" s="4">
        <v>1.1299999999999999E-2</v>
      </c>
      <c r="BD71" s="4">
        <v>1.17953E-2</v>
      </c>
      <c r="BE71" s="4">
        <v>1.15123E-2</v>
      </c>
      <c r="BF71" s="4">
        <v>1.1664300000000001E-2</v>
      </c>
      <c r="BG71" s="4">
        <v>1.1299500000000001E-2</v>
      </c>
      <c r="BH71" s="4">
        <v>1.2304900000000001E-2</v>
      </c>
      <c r="BI71" s="4">
        <v>1.16744E-2</v>
      </c>
      <c r="BJ71" s="4">
        <v>1.1623700000000001E-2</v>
      </c>
      <c r="BK71" s="4">
        <v>1.1603499999999999E-2</v>
      </c>
      <c r="BL71" s="4">
        <v>1.1086800000000001E-2</v>
      </c>
      <c r="BM71" s="4">
        <v>1.15023E-2</v>
      </c>
      <c r="BN71" s="4">
        <v>1.1786100000000001E-2</v>
      </c>
      <c r="BO71" s="4">
        <v>1.18012E-2</v>
      </c>
      <c r="BP71" s="4">
        <v>1.1603499999999999E-2</v>
      </c>
      <c r="BQ71" s="4">
        <v>1.2297499999999999E-2</v>
      </c>
      <c r="BR71" s="4">
        <v>1.15935E-2</v>
      </c>
      <c r="BS71" s="4">
        <v>1.1900000000000001E-2</v>
      </c>
      <c r="BT71" s="4">
        <v>1.15012E-2</v>
      </c>
      <c r="BU71" s="4">
        <v>1.1978600000000001E-2</v>
      </c>
      <c r="BV71" s="4">
        <v>1.1996400000000001E-2</v>
      </c>
      <c r="BW71" s="4">
        <v>1.23027E-2</v>
      </c>
      <c r="BX71" s="4">
        <v>1.21E-2</v>
      </c>
      <c r="BY71" s="4">
        <v>1.13011E-2</v>
      </c>
      <c r="BZ71" s="4">
        <v>1.14717E-2</v>
      </c>
      <c r="CA71" s="4">
        <v>1.1496599999999999E-2</v>
      </c>
      <c r="CB71" s="4">
        <v>1.1795999999999999E-2</v>
      </c>
      <c r="CC71" s="4">
        <v>1.2718200000000001E-2</v>
      </c>
      <c r="CD71" s="4">
        <v>1.15012E-2</v>
      </c>
      <c r="CE71" s="4">
        <v>1.14109E-2</v>
      </c>
      <c r="CF71" s="4">
        <v>1.16744E-2</v>
      </c>
      <c r="CG71" s="4">
        <v>1.1603499999999999E-2</v>
      </c>
      <c r="CH71" s="4">
        <v>1.1623700000000001E-2</v>
      </c>
      <c r="CI71" s="4">
        <v>1.20798E-2</v>
      </c>
      <c r="CJ71" s="4">
        <v>1.17988E-2</v>
      </c>
      <c r="CK71" s="4">
        <v>1.14415E-2</v>
      </c>
      <c r="CL71" s="4">
        <v>1.1302299999999999E-2</v>
      </c>
      <c r="CM71" s="4">
        <v>1.09978E-2</v>
      </c>
      <c r="CN71" s="4">
        <v>1.16136E-2</v>
      </c>
      <c r="CO71" s="4">
        <v>1.08022E-2</v>
      </c>
      <c r="CP71" s="4">
        <v>1.0975199999999999E-2</v>
      </c>
      <c r="CQ71" s="4">
        <v>1.1025800000000001E-2</v>
      </c>
      <c r="CR71" s="4">
        <v>1.1299999999999999E-2</v>
      </c>
      <c r="CS71" s="4">
        <v>1.09853E-2</v>
      </c>
      <c r="CT71" s="4">
        <v>1.06306E-2</v>
      </c>
      <c r="CU71" s="4">
        <v>1.02979E-2</v>
      </c>
      <c r="CV71" s="4">
        <v>9.7388000000000006E-3</v>
      </c>
      <c r="CW71" s="4">
        <v>9.5981E-3</v>
      </c>
      <c r="CX71" s="2"/>
    </row>
    <row r="72" spans="1:102" ht="10">
      <c r="A72" s="5">
        <v>67</v>
      </c>
      <c r="B72" s="4">
        <v>4.8237999999999996E-3</v>
      </c>
      <c r="C72" s="4">
        <v>5.3609E-3</v>
      </c>
      <c r="D72" s="4">
        <v>5.4977999999999997E-3</v>
      </c>
      <c r="E72" s="4">
        <v>5.8472999999999997E-3</v>
      </c>
      <c r="F72" s="4">
        <v>5.8168999999999998E-3</v>
      </c>
      <c r="G72" s="4">
        <v>5.7977000000000002E-3</v>
      </c>
      <c r="H72" s="4">
        <v>5.9689000000000001E-3</v>
      </c>
      <c r="I72" s="4">
        <v>5.7865E-3</v>
      </c>
      <c r="J72" s="4">
        <v>6.3006E-3</v>
      </c>
      <c r="K72" s="4">
        <v>6.5567000000000004E-3</v>
      </c>
      <c r="L72" s="4">
        <v>6.2526999999999999E-3</v>
      </c>
      <c r="M72" s="4">
        <v>6.8992999999999997E-3</v>
      </c>
      <c r="N72" s="4">
        <v>6.9214999999999997E-3</v>
      </c>
      <c r="O72" s="4">
        <v>7.1006999999999997E-3</v>
      </c>
      <c r="P72" s="4">
        <v>7.5700999999999997E-3</v>
      </c>
      <c r="Q72" s="4">
        <v>7.2458000000000002E-3</v>
      </c>
      <c r="R72" s="4">
        <v>7.4037E-3</v>
      </c>
      <c r="S72" s="4">
        <v>7.6207999999999996E-3</v>
      </c>
      <c r="T72" s="4">
        <v>7.7019999999999996E-3</v>
      </c>
      <c r="U72" s="4">
        <v>7.7000000000000002E-3</v>
      </c>
      <c r="V72" s="4">
        <v>7.7727999999999998E-3</v>
      </c>
      <c r="W72" s="4">
        <v>8.2693999999999997E-3</v>
      </c>
      <c r="X72" s="4">
        <v>8.1008E-3</v>
      </c>
      <c r="Y72" s="4">
        <v>8.3707E-3</v>
      </c>
      <c r="Z72" s="4">
        <v>8.3707E-3</v>
      </c>
      <c r="AA72" s="4">
        <v>8.8026000000000007E-3</v>
      </c>
      <c r="AB72" s="4">
        <v>8.3099000000000003E-3</v>
      </c>
      <c r="AC72" s="4">
        <v>8.7008999999999993E-3</v>
      </c>
      <c r="AD72" s="4">
        <v>9.2727E-3</v>
      </c>
      <c r="AE72" s="4">
        <v>9.1018000000000002E-3</v>
      </c>
      <c r="AF72" s="4">
        <v>8.8009000000000004E-3</v>
      </c>
      <c r="AG72" s="4">
        <v>9.8300000000000002E-3</v>
      </c>
      <c r="AH72" s="4">
        <v>8.9078000000000004E-3</v>
      </c>
      <c r="AI72" s="4">
        <v>9.5361000000000005E-3</v>
      </c>
      <c r="AJ72" s="4">
        <v>1.0299000000000001E-2</v>
      </c>
      <c r="AK72" s="4">
        <v>9.8198999999999995E-3</v>
      </c>
      <c r="AL72" s="4">
        <v>9.7000000000000003E-3</v>
      </c>
      <c r="AM72" s="4">
        <v>1.0347E-2</v>
      </c>
      <c r="AN72" s="4">
        <v>9.7038999999999997E-3</v>
      </c>
      <c r="AO72" s="4">
        <v>1.0407700000000001E-2</v>
      </c>
      <c r="AP72" s="4">
        <v>1.0205000000000001E-2</v>
      </c>
      <c r="AQ72" s="4">
        <v>1.0800000000000001E-2</v>
      </c>
      <c r="AR72" s="4">
        <v>1.11576E-2</v>
      </c>
      <c r="AS72" s="4">
        <v>1.09853E-2</v>
      </c>
      <c r="AT72" s="4">
        <v>1.0101000000000001E-2</v>
      </c>
      <c r="AU72" s="4">
        <v>1.06011E-2</v>
      </c>
      <c r="AV72" s="4">
        <v>1.0580000000000001E-2</v>
      </c>
      <c r="AW72" s="4">
        <v>1.1003300000000001E-2</v>
      </c>
      <c r="AX72" s="4">
        <v>1.0661E-2</v>
      </c>
      <c r="AY72" s="4">
        <v>1.1461600000000001E-2</v>
      </c>
      <c r="AZ72" s="4">
        <v>1.1298900000000001E-2</v>
      </c>
      <c r="BA72" s="4">
        <v>1.1188E-2</v>
      </c>
      <c r="BB72" s="4">
        <v>1.1603499999999999E-2</v>
      </c>
      <c r="BC72" s="4">
        <v>1.12E-2</v>
      </c>
      <c r="BD72" s="4">
        <v>1.1495399999999999E-2</v>
      </c>
      <c r="BE72" s="4">
        <v>1.1502099999999999E-2</v>
      </c>
      <c r="BF72" s="4">
        <v>1.2079899999999999E-2</v>
      </c>
      <c r="BG72" s="4">
        <v>1.12184E-2</v>
      </c>
      <c r="BH72" s="4">
        <v>1.11044E-2</v>
      </c>
      <c r="BI72" s="4">
        <v>1.15224E-2</v>
      </c>
      <c r="BJ72" s="4">
        <v>1.1025800000000001E-2</v>
      </c>
      <c r="BK72" s="4">
        <v>1.15035E-2</v>
      </c>
      <c r="BL72" s="4">
        <v>1.23333E-2</v>
      </c>
      <c r="BM72" s="4">
        <v>1.22024E-2</v>
      </c>
      <c r="BN72" s="4">
        <v>1.1786100000000001E-2</v>
      </c>
      <c r="BO72" s="4">
        <v>1.2201200000000001E-2</v>
      </c>
      <c r="BP72" s="4">
        <v>1.13034E-2</v>
      </c>
      <c r="BQ72" s="4">
        <v>1.14977E-2</v>
      </c>
      <c r="BR72" s="4">
        <v>1.2242100000000001E-2</v>
      </c>
      <c r="BS72" s="4">
        <v>1.1599999999999999E-2</v>
      </c>
      <c r="BT72" s="4">
        <v>1.20012E-2</v>
      </c>
      <c r="BU72" s="4">
        <v>1.1522599999999999E-2</v>
      </c>
      <c r="BV72" s="4">
        <v>1.21963E-2</v>
      </c>
      <c r="BW72" s="4">
        <v>1.20392E-2</v>
      </c>
      <c r="BX72" s="4">
        <v>1.2221600000000001E-2</v>
      </c>
      <c r="BY72" s="4">
        <v>1.2101199999999999E-2</v>
      </c>
      <c r="BZ72" s="4">
        <v>1.25054E-2</v>
      </c>
      <c r="CA72" s="4">
        <v>1.24963E-2</v>
      </c>
      <c r="CB72" s="4">
        <v>1.21406E-2</v>
      </c>
      <c r="CC72" s="4">
        <v>1.2160799999999999E-2</v>
      </c>
      <c r="CD72" s="4">
        <v>1.18012E-2</v>
      </c>
      <c r="CE72" s="4">
        <v>1.19582E-2</v>
      </c>
      <c r="CF72" s="4">
        <v>1.1542699999999999E-2</v>
      </c>
      <c r="CG72" s="4">
        <v>1.18035E-2</v>
      </c>
      <c r="CH72" s="4">
        <v>1.1998699999999999E-2</v>
      </c>
      <c r="CI72" s="4">
        <v>1.17453E-2</v>
      </c>
      <c r="CJ72" s="4">
        <v>1.13989E-2</v>
      </c>
      <c r="CK72" s="4">
        <v>1.15429E-2</v>
      </c>
      <c r="CL72" s="4">
        <v>1.1702300000000001E-2</v>
      </c>
      <c r="CM72" s="4">
        <v>1.1297700000000001E-2</v>
      </c>
      <c r="CN72" s="4">
        <v>1.1836599999999999E-2</v>
      </c>
      <c r="CO72" s="4">
        <v>1.1202200000000001E-2</v>
      </c>
      <c r="CP72" s="4">
        <v>1.17149E-2</v>
      </c>
      <c r="CQ72" s="4">
        <v>1.10157E-2</v>
      </c>
      <c r="CR72" s="4">
        <v>1.14E-2</v>
      </c>
      <c r="CS72" s="4">
        <v>1.1775799999999999E-2</v>
      </c>
      <c r="CT72" s="4">
        <v>1.07218E-2</v>
      </c>
      <c r="CU72" s="4">
        <v>1.07978E-2</v>
      </c>
      <c r="CV72" s="4">
        <v>1.00631E-2</v>
      </c>
      <c r="CW72" s="4">
        <v>9.3980999999999995E-3</v>
      </c>
      <c r="CX72" s="2"/>
    </row>
    <row r="73" spans="1:102" ht="10">
      <c r="A73" s="5">
        <v>68</v>
      </c>
      <c r="B73" s="4">
        <v>4.2056000000000003E-3</v>
      </c>
      <c r="C73" s="4">
        <v>4.7022000000000001E-3</v>
      </c>
      <c r="D73" s="4">
        <v>4.9979999999999998E-3</v>
      </c>
      <c r="E73" s="4">
        <v>5.7865E-3</v>
      </c>
      <c r="F73" s="4">
        <v>5.9385000000000002E-3</v>
      </c>
      <c r="G73" s="4">
        <v>5.8976000000000002E-3</v>
      </c>
      <c r="H73" s="4">
        <v>6.3134999999999997E-3</v>
      </c>
      <c r="I73" s="4">
        <v>6.5465999999999996E-3</v>
      </c>
      <c r="J73" s="4">
        <v>6.7007000000000004E-3</v>
      </c>
      <c r="K73" s="4">
        <v>6.4351E-3</v>
      </c>
      <c r="L73" s="4">
        <v>6.9013E-3</v>
      </c>
      <c r="M73" s="4">
        <v>6.8992999999999997E-3</v>
      </c>
      <c r="N73" s="4">
        <v>6.7593999999999996E-3</v>
      </c>
      <c r="O73" s="4">
        <v>7.3007000000000002E-3</v>
      </c>
      <c r="P73" s="4">
        <v>7.4079999999999997E-3</v>
      </c>
      <c r="Q73" s="4">
        <v>7.0634000000000001E-3</v>
      </c>
      <c r="R73" s="4">
        <v>7.6038E-3</v>
      </c>
      <c r="S73" s="4">
        <v>7.5296E-3</v>
      </c>
      <c r="T73" s="4">
        <v>7.5094000000000003E-3</v>
      </c>
      <c r="U73" s="4">
        <v>7.7000000000000002E-3</v>
      </c>
      <c r="V73" s="4">
        <v>7.7930999999999999E-3</v>
      </c>
      <c r="W73" s="4">
        <v>7.9958000000000008E-3</v>
      </c>
      <c r="X73" s="4">
        <v>8.5009000000000005E-3</v>
      </c>
      <c r="Y73" s="4">
        <v>8.1578999999999992E-3</v>
      </c>
      <c r="Z73" s="4">
        <v>8.3503999999999991E-3</v>
      </c>
      <c r="AA73" s="4">
        <v>8.3025000000000009E-3</v>
      </c>
      <c r="AB73" s="4">
        <v>8.9484000000000005E-3</v>
      </c>
      <c r="AC73" s="4">
        <v>8.8009000000000004E-3</v>
      </c>
      <c r="AD73" s="4">
        <v>8.6140000000000001E-3</v>
      </c>
      <c r="AE73" s="4">
        <v>8.8018000000000002E-3</v>
      </c>
      <c r="AF73" s="4">
        <v>9.3009000000000008E-3</v>
      </c>
      <c r="AG73" s="4">
        <v>9.2219999999999993E-3</v>
      </c>
      <c r="AH73" s="4">
        <v>9.6273000000000001E-3</v>
      </c>
      <c r="AI73" s="4">
        <v>9.3030000000000005E-3</v>
      </c>
      <c r="AJ73" s="4">
        <v>1.0099E-2</v>
      </c>
      <c r="AK73" s="4">
        <v>9.8096999999999993E-3</v>
      </c>
      <c r="AL73" s="4">
        <v>9.9000000000000008E-3</v>
      </c>
      <c r="AM73" s="4">
        <v>1.0286099999999999E-2</v>
      </c>
      <c r="AN73" s="4">
        <v>9.9039999999999996E-3</v>
      </c>
      <c r="AO73" s="4">
        <v>1.01543E-2</v>
      </c>
      <c r="AP73" s="4">
        <v>1.0205000000000001E-2</v>
      </c>
      <c r="AQ73" s="4">
        <v>1.0200000000000001E-2</v>
      </c>
      <c r="AR73" s="4">
        <v>1.0681299999999999E-2</v>
      </c>
      <c r="AS73" s="4">
        <v>1.0275899999999999E-2</v>
      </c>
      <c r="AT73" s="4">
        <v>1.07011E-2</v>
      </c>
      <c r="AU73" s="4">
        <v>1.1101099999999999E-2</v>
      </c>
      <c r="AV73" s="4">
        <v>1.07423E-2</v>
      </c>
      <c r="AW73" s="4">
        <v>1.1403399999999999E-2</v>
      </c>
      <c r="AX73" s="4">
        <v>1.06914E-2</v>
      </c>
      <c r="AY73" s="4">
        <v>1.1005600000000001E-2</v>
      </c>
      <c r="AZ73" s="4">
        <v>1.1698800000000001E-2</v>
      </c>
      <c r="BA73" s="4">
        <v>1.1400800000000001E-2</v>
      </c>
      <c r="BB73" s="4">
        <v>1.14109E-2</v>
      </c>
      <c r="BC73" s="4">
        <v>1.15E-2</v>
      </c>
      <c r="BD73" s="4">
        <v>1.1095600000000001E-2</v>
      </c>
      <c r="BE73" s="4">
        <v>1.1431200000000001E-2</v>
      </c>
      <c r="BF73" s="4">
        <v>1.10461E-2</v>
      </c>
      <c r="BG73" s="4">
        <v>1.1644E-2</v>
      </c>
      <c r="BH73" s="4">
        <v>1.1404600000000001E-2</v>
      </c>
      <c r="BI73" s="4">
        <v>1.1644E-2</v>
      </c>
      <c r="BJ73" s="4">
        <v>1.1775799999999999E-2</v>
      </c>
      <c r="BK73" s="4">
        <v>1.2303700000000001E-2</v>
      </c>
      <c r="BL73" s="4">
        <v>1.16442E-2</v>
      </c>
      <c r="BM73" s="4">
        <v>1.1702300000000001E-2</v>
      </c>
      <c r="BN73" s="4">
        <v>1.16746E-2</v>
      </c>
      <c r="BO73" s="4">
        <v>1.18012E-2</v>
      </c>
      <c r="BP73" s="4">
        <v>1.18035E-2</v>
      </c>
      <c r="BQ73" s="4">
        <v>1.2197599999999999E-2</v>
      </c>
      <c r="BR73" s="4">
        <v>1.1553000000000001E-2</v>
      </c>
      <c r="BS73" s="4">
        <v>1.23E-2</v>
      </c>
      <c r="BT73" s="4">
        <v>1.12011E-2</v>
      </c>
      <c r="BU73" s="4">
        <v>1.1927999999999999E-2</v>
      </c>
      <c r="BV73" s="4">
        <v>1.20964E-2</v>
      </c>
      <c r="BW73" s="4">
        <v>1.18771E-2</v>
      </c>
      <c r="BX73" s="4">
        <v>1.1775799999999999E-2</v>
      </c>
      <c r="BY73" s="4">
        <v>1.30013E-2</v>
      </c>
      <c r="BZ73" s="4">
        <v>1.2120300000000001E-2</v>
      </c>
      <c r="CA73" s="4">
        <v>1.22963E-2</v>
      </c>
      <c r="CB73" s="4">
        <v>1.19582E-2</v>
      </c>
      <c r="CC73" s="4">
        <v>1.24142E-2</v>
      </c>
      <c r="CD73" s="4">
        <v>1.2101199999999999E-2</v>
      </c>
      <c r="CE73" s="4">
        <v>1.15832E-2</v>
      </c>
      <c r="CF73" s="4">
        <v>1.2556100000000001E-2</v>
      </c>
      <c r="CG73" s="4">
        <v>1.15035E-2</v>
      </c>
      <c r="CH73" s="4">
        <v>1.2393899999999999E-2</v>
      </c>
      <c r="CI73" s="4">
        <v>1.20088E-2</v>
      </c>
      <c r="CJ73" s="4">
        <v>1.19988E-2</v>
      </c>
      <c r="CK73" s="4">
        <v>1.1330099999999999E-2</v>
      </c>
      <c r="CL73" s="4">
        <v>1.1402300000000001E-2</v>
      </c>
      <c r="CM73" s="4">
        <v>1.17976E-2</v>
      </c>
      <c r="CN73" s="4">
        <v>1.1400800000000001E-2</v>
      </c>
      <c r="CO73" s="4">
        <v>1.1202200000000001E-2</v>
      </c>
      <c r="CP73" s="4">
        <v>1.13096E-2</v>
      </c>
      <c r="CQ73" s="4">
        <v>1.14819E-2</v>
      </c>
      <c r="CR73" s="4">
        <v>1.0999999999999999E-2</v>
      </c>
      <c r="CS73" s="4">
        <v>1.1167699999999999E-2</v>
      </c>
      <c r="CT73" s="4">
        <v>1.0711699999999999E-2</v>
      </c>
      <c r="CU73" s="4">
        <v>1.06979E-2</v>
      </c>
      <c r="CV73" s="4">
        <v>1.0407700000000001E-2</v>
      </c>
      <c r="CW73" s="4">
        <v>9.3980999999999995E-3</v>
      </c>
      <c r="CX73" s="2"/>
    </row>
    <row r="74" spans="1:102" ht="10">
      <c r="A74" s="5">
        <v>69</v>
      </c>
      <c r="B74" s="4">
        <v>4.1954999999999996E-3</v>
      </c>
      <c r="C74" s="4">
        <v>5.0974000000000002E-3</v>
      </c>
      <c r="D74" s="4">
        <v>5.1979000000000001E-3</v>
      </c>
      <c r="E74" s="4">
        <v>6.0399E-3</v>
      </c>
      <c r="F74" s="4">
        <v>5.7663000000000002E-3</v>
      </c>
      <c r="G74" s="4">
        <v>6.0975999999999999E-3</v>
      </c>
      <c r="H74" s="4">
        <v>6.1209999999999997E-3</v>
      </c>
      <c r="I74" s="4">
        <v>6.1615000000000003E-3</v>
      </c>
      <c r="J74" s="4">
        <v>6.1006000000000003E-3</v>
      </c>
      <c r="K74" s="4">
        <v>6.1209999999999997E-3</v>
      </c>
      <c r="L74" s="4">
        <v>6.5871000000000002E-3</v>
      </c>
      <c r="M74" s="4">
        <v>6.8992999999999997E-3</v>
      </c>
      <c r="N74" s="4">
        <v>6.4250000000000002E-3</v>
      </c>
      <c r="O74" s="4">
        <v>6.8006999999999998E-3</v>
      </c>
      <c r="P74" s="4">
        <v>6.9013E-3</v>
      </c>
      <c r="Q74" s="4">
        <v>7.3369999999999998E-3</v>
      </c>
      <c r="R74" s="4">
        <v>7.0035000000000002E-3</v>
      </c>
      <c r="S74" s="4">
        <v>7.3471999999999999E-3</v>
      </c>
      <c r="T74" s="4">
        <v>7.2459000000000004E-3</v>
      </c>
      <c r="U74" s="4">
        <v>7.3000000000000001E-3</v>
      </c>
      <c r="V74" s="4">
        <v>7.6613000000000002E-3</v>
      </c>
      <c r="W74" s="4">
        <v>7.7828999999999997E-3</v>
      </c>
      <c r="X74" s="4">
        <v>7.9007999999999995E-3</v>
      </c>
      <c r="Y74" s="4">
        <v>8.3707E-3</v>
      </c>
      <c r="Z74" s="4">
        <v>8.6038E-3</v>
      </c>
      <c r="AA74" s="4">
        <v>7.9024000000000004E-3</v>
      </c>
      <c r="AB74" s="4">
        <v>8.2287999999999997E-3</v>
      </c>
      <c r="AC74" s="4">
        <v>8.3008000000000005E-3</v>
      </c>
      <c r="AD74" s="4">
        <v>8.6951000000000007E-3</v>
      </c>
      <c r="AE74" s="4">
        <v>9.0018000000000008E-3</v>
      </c>
      <c r="AF74" s="4">
        <v>8.7008999999999993E-3</v>
      </c>
      <c r="AG74" s="4">
        <v>9.5057000000000006E-3</v>
      </c>
      <c r="AH74" s="4">
        <v>9.6577E-3</v>
      </c>
      <c r="AI74" s="4">
        <v>9.3334000000000004E-3</v>
      </c>
      <c r="AJ74" s="4">
        <v>9.6989999999999993E-3</v>
      </c>
      <c r="AK74" s="4">
        <v>9.6273000000000001E-3</v>
      </c>
      <c r="AL74" s="4">
        <v>9.7999999999999997E-3</v>
      </c>
      <c r="AM74" s="4">
        <v>1.03976E-2</v>
      </c>
      <c r="AN74" s="4">
        <v>1.05042E-2</v>
      </c>
      <c r="AO74" s="4">
        <v>9.5463000000000006E-3</v>
      </c>
      <c r="AP74" s="4">
        <v>1.0772500000000001E-2</v>
      </c>
      <c r="AQ74" s="4">
        <v>1.04E-2</v>
      </c>
      <c r="AR74" s="4">
        <v>9.5463000000000006E-3</v>
      </c>
      <c r="AS74" s="4">
        <v>1.0144200000000001E-2</v>
      </c>
      <c r="AT74" s="4">
        <v>1.0000999999999999E-2</v>
      </c>
      <c r="AU74" s="4">
        <v>1.10011E-2</v>
      </c>
      <c r="AV74" s="4">
        <v>1.0874E-2</v>
      </c>
      <c r="AW74" s="4">
        <v>1.04031E-2</v>
      </c>
      <c r="AX74" s="4">
        <v>1.0661E-2</v>
      </c>
      <c r="AY74" s="4">
        <v>1.12184E-2</v>
      </c>
      <c r="AZ74" s="4">
        <v>1.08989E-2</v>
      </c>
      <c r="BA74" s="4">
        <v>1.0833300000000001E-2</v>
      </c>
      <c r="BB74" s="4">
        <v>1.1258900000000001E-2</v>
      </c>
      <c r="BC74" s="4">
        <v>1.11E-2</v>
      </c>
      <c r="BD74" s="4">
        <v>1.1495399999999999E-2</v>
      </c>
      <c r="BE74" s="4">
        <v>1.1562899999999999E-2</v>
      </c>
      <c r="BF74" s="4">
        <v>1.1704900000000001E-2</v>
      </c>
      <c r="BG74" s="4">
        <v>1.22825E-2</v>
      </c>
      <c r="BH74" s="4">
        <v>1.16046E-2</v>
      </c>
      <c r="BI74" s="4">
        <v>1.2221600000000001E-2</v>
      </c>
      <c r="BJ74" s="4">
        <v>1.1836599999999999E-2</v>
      </c>
      <c r="BK74" s="4">
        <v>1.1603499999999999E-2</v>
      </c>
      <c r="BL74" s="4">
        <v>1.1917799999999999E-2</v>
      </c>
      <c r="BM74" s="4">
        <v>1.1202200000000001E-2</v>
      </c>
      <c r="BN74" s="4">
        <v>1.2019200000000001E-2</v>
      </c>
      <c r="BO74" s="4">
        <v>1.20012E-2</v>
      </c>
      <c r="BP74" s="4">
        <v>1.18035E-2</v>
      </c>
      <c r="BQ74" s="4">
        <v>1.17976E-2</v>
      </c>
      <c r="BR74" s="4">
        <v>1.1786100000000001E-2</v>
      </c>
      <c r="BS74" s="4">
        <v>1.2E-2</v>
      </c>
      <c r="BT74" s="4">
        <v>1.2101199999999999E-2</v>
      </c>
      <c r="BU74" s="4">
        <v>1.23637E-2</v>
      </c>
      <c r="BV74" s="4">
        <v>1.2696199999999999E-2</v>
      </c>
      <c r="BW74" s="4">
        <v>1.2475E-2</v>
      </c>
      <c r="BX74" s="4">
        <v>1.25865E-2</v>
      </c>
      <c r="BY74" s="4">
        <v>1.20012E-2</v>
      </c>
      <c r="BZ74" s="4">
        <v>1.2262199999999999E-2</v>
      </c>
      <c r="CA74" s="4">
        <v>1.20964E-2</v>
      </c>
      <c r="CB74" s="4">
        <v>1.23433E-2</v>
      </c>
      <c r="CC74" s="4">
        <v>1.1968299999999999E-2</v>
      </c>
      <c r="CD74" s="4">
        <v>1.2601299999999999E-2</v>
      </c>
      <c r="CE74" s="4">
        <v>1.22521E-2</v>
      </c>
      <c r="CF74" s="4">
        <v>1.19075E-2</v>
      </c>
      <c r="CG74" s="4">
        <v>1.22037E-2</v>
      </c>
      <c r="CH74" s="4">
        <v>1.17251E-2</v>
      </c>
      <c r="CI74" s="4">
        <v>1.19582E-2</v>
      </c>
      <c r="CJ74" s="4">
        <v>1.20988E-2</v>
      </c>
      <c r="CK74" s="4">
        <v>1.23131E-2</v>
      </c>
      <c r="CL74" s="4">
        <v>1.2602500000000001E-2</v>
      </c>
      <c r="CM74" s="4">
        <v>1.17976E-2</v>
      </c>
      <c r="CN74" s="4">
        <v>1.19886E-2</v>
      </c>
      <c r="CO74" s="4">
        <v>1.15023E-2</v>
      </c>
      <c r="CP74" s="4">
        <v>1.17048E-2</v>
      </c>
      <c r="CQ74" s="4">
        <v>1.19886E-2</v>
      </c>
      <c r="CR74" s="4">
        <v>1.1599999999999999E-2</v>
      </c>
      <c r="CS74" s="4">
        <v>1.0914399999999999E-2</v>
      </c>
      <c r="CT74" s="4">
        <v>1.10461E-2</v>
      </c>
      <c r="CU74" s="4">
        <v>1.0897799999999999E-2</v>
      </c>
      <c r="CV74" s="4">
        <v>1.06205E-2</v>
      </c>
      <c r="CW74" s="4">
        <v>9.5981E-3</v>
      </c>
      <c r="CX74" s="2"/>
    </row>
    <row r="75" spans="1:102" ht="10">
      <c r="A75" s="5">
        <v>70</v>
      </c>
      <c r="B75" s="4">
        <v>4.4590000000000003E-3</v>
      </c>
      <c r="C75" s="4">
        <v>5.2697000000000004E-3</v>
      </c>
      <c r="D75" s="4">
        <v>5.0980000000000001E-3</v>
      </c>
      <c r="E75" s="4">
        <v>5.7764000000000001E-3</v>
      </c>
      <c r="F75" s="4">
        <v>5.1177000000000002E-3</v>
      </c>
      <c r="G75" s="4">
        <v>5.0980000000000001E-3</v>
      </c>
      <c r="H75" s="4">
        <v>5.7663000000000002E-3</v>
      </c>
      <c r="I75" s="4">
        <v>5.7257000000000002E-3</v>
      </c>
      <c r="J75" s="4">
        <v>6.2005999999999997E-3</v>
      </c>
      <c r="K75" s="4">
        <v>6.0399E-3</v>
      </c>
      <c r="L75" s="4">
        <v>6.0803999999999997E-3</v>
      </c>
      <c r="M75" s="4">
        <v>6.8992999999999997E-3</v>
      </c>
      <c r="N75" s="4">
        <v>6.6885E-3</v>
      </c>
      <c r="O75" s="4">
        <v>6.6007000000000001E-3</v>
      </c>
      <c r="P75" s="4">
        <v>6.9518999999999996E-3</v>
      </c>
      <c r="Q75" s="4">
        <v>6.7796999999999996E-3</v>
      </c>
      <c r="R75" s="4">
        <v>6.9034999999999999E-3</v>
      </c>
      <c r="S75" s="4">
        <v>7.0736000000000002E-3</v>
      </c>
      <c r="T75" s="4">
        <v>7.3877999999999999E-3</v>
      </c>
      <c r="U75" s="4">
        <v>7.4999999999999997E-3</v>
      </c>
      <c r="V75" s="4">
        <v>7.9755E-3</v>
      </c>
      <c r="W75" s="4">
        <v>7.7828999999999997E-3</v>
      </c>
      <c r="X75" s="4">
        <v>8.0008000000000006E-3</v>
      </c>
      <c r="Y75" s="4">
        <v>7.7019000000000002E-3</v>
      </c>
      <c r="Z75" s="4">
        <v>8.1174000000000003E-3</v>
      </c>
      <c r="AA75" s="4">
        <v>8.4025000000000002E-3</v>
      </c>
      <c r="AB75" s="4">
        <v>8.4010999999999999E-3</v>
      </c>
      <c r="AC75" s="4">
        <v>9.1009000000000003E-3</v>
      </c>
      <c r="AD75" s="4">
        <v>8.5330000000000007E-3</v>
      </c>
      <c r="AE75" s="4">
        <v>8.4016999999999998E-3</v>
      </c>
      <c r="AF75" s="4">
        <v>9.5008999999999996E-3</v>
      </c>
      <c r="AG75" s="4">
        <v>9.1003999999999998E-3</v>
      </c>
      <c r="AH75" s="4">
        <v>9.3436000000000005E-3</v>
      </c>
      <c r="AI75" s="4">
        <v>9.4144999999999993E-3</v>
      </c>
      <c r="AJ75" s="4">
        <v>9.7990000000000004E-3</v>
      </c>
      <c r="AK75" s="4">
        <v>9.1713000000000003E-3</v>
      </c>
      <c r="AL75" s="4">
        <v>9.7999999999999997E-3</v>
      </c>
      <c r="AM75" s="4">
        <v>9.8200000000000006E-3</v>
      </c>
      <c r="AN75" s="4">
        <v>9.9039999999999996E-3</v>
      </c>
      <c r="AO75" s="4">
        <v>1.01239E-2</v>
      </c>
      <c r="AP75" s="4">
        <v>1.0042799999999999E-2</v>
      </c>
      <c r="AQ75" s="4">
        <v>1.09E-2</v>
      </c>
      <c r="AR75" s="4">
        <v>1.0134000000000001E-2</v>
      </c>
      <c r="AS75" s="4">
        <v>1.02962E-2</v>
      </c>
      <c r="AT75" s="4">
        <v>1.0801099999999999E-2</v>
      </c>
      <c r="AU75" s="4">
        <v>1.0401000000000001E-2</v>
      </c>
      <c r="AV75" s="4">
        <v>1.0580000000000001E-2</v>
      </c>
      <c r="AW75" s="4">
        <v>1.1003300000000001E-2</v>
      </c>
      <c r="AX75" s="4">
        <v>1.0762300000000001E-2</v>
      </c>
      <c r="AY75" s="4">
        <v>1.1025800000000001E-2</v>
      </c>
      <c r="AZ75" s="4">
        <v>1.1498899999999999E-2</v>
      </c>
      <c r="BA75" s="4">
        <v>1.1198100000000001E-2</v>
      </c>
      <c r="BB75" s="4">
        <v>1.1025800000000001E-2</v>
      </c>
      <c r="BC75" s="4">
        <v>1.09E-2</v>
      </c>
      <c r="BD75" s="4">
        <v>1.15954E-2</v>
      </c>
      <c r="BE75" s="4">
        <v>1.15123E-2</v>
      </c>
      <c r="BF75" s="4">
        <v>1.2039299999999999E-2</v>
      </c>
      <c r="BG75" s="4">
        <v>1.16136E-2</v>
      </c>
      <c r="BH75" s="4">
        <v>1.2204899999999999E-2</v>
      </c>
      <c r="BI75" s="4">
        <v>1.17251E-2</v>
      </c>
      <c r="BJ75" s="4">
        <v>1.14717E-2</v>
      </c>
      <c r="BK75" s="4">
        <v>1.18035E-2</v>
      </c>
      <c r="BL75" s="4">
        <v>1.21104E-2</v>
      </c>
      <c r="BM75" s="4">
        <v>1.1602299999999999E-2</v>
      </c>
      <c r="BN75" s="4">
        <v>1.2242100000000001E-2</v>
      </c>
      <c r="BO75" s="4">
        <v>1.20012E-2</v>
      </c>
      <c r="BP75" s="4">
        <v>1.24037E-2</v>
      </c>
      <c r="BQ75" s="4">
        <v>1.2197599999999999E-2</v>
      </c>
      <c r="BR75" s="4">
        <v>1.1978600000000001E-2</v>
      </c>
      <c r="BS75" s="4">
        <v>1.26E-2</v>
      </c>
      <c r="BT75" s="4">
        <v>1.1601200000000001E-2</v>
      </c>
      <c r="BU75" s="4">
        <v>1.22725E-2</v>
      </c>
      <c r="BV75" s="4">
        <v>1.25962E-2</v>
      </c>
      <c r="BW75" s="4">
        <v>1.18771E-2</v>
      </c>
      <c r="BX75" s="4">
        <v>1.19784E-2</v>
      </c>
      <c r="BY75" s="4">
        <v>1.2601299999999999E-2</v>
      </c>
      <c r="BZ75" s="4">
        <v>1.27385E-2</v>
      </c>
      <c r="CA75" s="4">
        <v>1.18964E-2</v>
      </c>
      <c r="CB75" s="4">
        <v>1.25358E-2</v>
      </c>
      <c r="CC75" s="4">
        <v>1.26473E-2</v>
      </c>
      <c r="CD75" s="4">
        <v>1.27013E-2</v>
      </c>
      <c r="CE75" s="4">
        <v>1.20798E-2</v>
      </c>
      <c r="CF75" s="4">
        <v>1.24041E-2</v>
      </c>
      <c r="CG75" s="4">
        <v>1.15035E-2</v>
      </c>
      <c r="CH75" s="4">
        <v>1.23737E-2</v>
      </c>
      <c r="CI75" s="4">
        <v>1.2424299999999999E-2</v>
      </c>
      <c r="CJ75" s="4">
        <v>1.2198799999999999E-2</v>
      </c>
      <c r="CK75" s="4">
        <v>1.15935E-2</v>
      </c>
      <c r="CL75" s="4">
        <v>1.2602500000000001E-2</v>
      </c>
      <c r="CM75" s="4">
        <v>1.1897599999999999E-2</v>
      </c>
      <c r="CN75" s="4">
        <v>1.1644E-2</v>
      </c>
      <c r="CO75" s="4">
        <v>1.2302499999999999E-2</v>
      </c>
      <c r="CP75" s="4">
        <v>1.12184E-2</v>
      </c>
      <c r="CQ75" s="4">
        <v>1.1735199999999999E-2</v>
      </c>
      <c r="CR75" s="4">
        <v>1.0999999999999999E-2</v>
      </c>
      <c r="CS75" s="4">
        <v>1.1603499999999999E-2</v>
      </c>
      <c r="CT75" s="4">
        <v>1.1339999999999999E-2</v>
      </c>
      <c r="CU75" s="4">
        <v>1.1197800000000001E-2</v>
      </c>
      <c r="CV75" s="4">
        <v>1.04583E-2</v>
      </c>
      <c r="CW75" s="4">
        <v>9.7979999999999994E-3</v>
      </c>
      <c r="CX75" s="2"/>
    </row>
    <row r="76" spans="1:102" ht="10">
      <c r="A76" s="5">
        <v>71</v>
      </c>
      <c r="B76" s="4">
        <v>4.1246E-3</v>
      </c>
      <c r="C76" s="4">
        <v>4.9150000000000001E-3</v>
      </c>
      <c r="D76" s="4">
        <v>4.9979999999999998E-3</v>
      </c>
      <c r="E76" s="4">
        <v>5.1177000000000002E-3</v>
      </c>
      <c r="F76" s="4">
        <v>5.3305000000000002E-3</v>
      </c>
      <c r="G76" s="4">
        <v>5.5978E-3</v>
      </c>
      <c r="H76" s="4">
        <v>5.9284000000000003E-3</v>
      </c>
      <c r="I76" s="4">
        <v>5.9487000000000003E-3</v>
      </c>
      <c r="J76" s="4">
        <v>6.1006000000000003E-3</v>
      </c>
      <c r="K76" s="4">
        <v>6.0095000000000001E-3</v>
      </c>
      <c r="L76" s="4">
        <v>5.9689000000000001E-3</v>
      </c>
      <c r="M76" s="4">
        <v>6.4993999999999998E-3</v>
      </c>
      <c r="N76" s="4">
        <v>6.7086999999999997E-3</v>
      </c>
      <c r="O76" s="4">
        <v>6.9007000000000001E-3</v>
      </c>
      <c r="P76" s="4">
        <v>6.5567000000000004E-3</v>
      </c>
      <c r="Q76" s="4">
        <v>6.0702999999999998E-3</v>
      </c>
      <c r="R76" s="4">
        <v>6.8034000000000002E-3</v>
      </c>
      <c r="S76" s="4">
        <v>7.0634000000000001E-3</v>
      </c>
      <c r="T76" s="4">
        <v>7.3371E-3</v>
      </c>
      <c r="U76" s="4">
        <v>7.3000000000000001E-3</v>
      </c>
      <c r="V76" s="4">
        <v>7.0533000000000002E-3</v>
      </c>
      <c r="W76" s="4">
        <v>7.6410999999999996E-3</v>
      </c>
      <c r="X76" s="4">
        <v>7.3007000000000002E-3</v>
      </c>
      <c r="Y76" s="4">
        <v>7.9045000000000001E-3</v>
      </c>
      <c r="Z76" s="4">
        <v>7.3369999999999998E-3</v>
      </c>
      <c r="AA76" s="4">
        <v>8.4025000000000002E-3</v>
      </c>
      <c r="AB76" s="4">
        <v>8.2287999999999997E-3</v>
      </c>
      <c r="AC76" s="4">
        <v>8.4007999999999999E-3</v>
      </c>
      <c r="AD76" s="4">
        <v>8.7153999999999999E-3</v>
      </c>
      <c r="AE76" s="4">
        <v>8.7016999999999997E-3</v>
      </c>
      <c r="AF76" s="4">
        <v>9.1009000000000003E-3</v>
      </c>
      <c r="AG76" s="4">
        <v>9.3334000000000004E-3</v>
      </c>
      <c r="AH76" s="4">
        <v>8.9990000000000001E-3</v>
      </c>
      <c r="AI76" s="4">
        <v>9.4550999999999993E-3</v>
      </c>
      <c r="AJ76" s="4">
        <v>9.8989999999999998E-3</v>
      </c>
      <c r="AK76" s="4">
        <v>9.2928999999999998E-3</v>
      </c>
      <c r="AL76" s="4">
        <v>9.9000000000000008E-3</v>
      </c>
      <c r="AM76" s="4">
        <v>1.00024E-2</v>
      </c>
      <c r="AN76" s="4">
        <v>9.9039999999999996E-3</v>
      </c>
      <c r="AO76" s="4">
        <v>1.02658E-2</v>
      </c>
      <c r="AP76" s="4">
        <v>1.00226E-2</v>
      </c>
      <c r="AQ76" s="4">
        <v>1.03E-2</v>
      </c>
      <c r="AR76" s="4">
        <v>1.06205E-2</v>
      </c>
      <c r="AS76" s="4">
        <v>1.0711699999999999E-2</v>
      </c>
      <c r="AT76" s="4">
        <v>1.0101000000000001E-2</v>
      </c>
      <c r="AU76" s="4">
        <v>1.06011E-2</v>
      </c>
      <c r="AV76" s="4">
        <v>1.12186E-2</v>
      </c>
      <c r="AW76" s="4">
        <v>1.0903299999999999E-2</v>
      </c>
      <c r="AX76" s="4">
        <v>1.0833300000000001E-2</v>
      </c>
      <c r="AY76" s="4">
        <v>1.0965000000000001E-2</v>
      </c>
      <c r="AZ76" s="4">
        <v>1.1598799999999999E-2</v>
      </c>
      <c r="BA76" s="4">
        <v>1.1198100000000001E-2</v>
      </c>
      <c r="BB76" s="4">
        <v>1.06306E-2</v>
      </c>
      <c r="BC76" s="4">
        <v>1.12E-2</v>
      </c>
      <c r="BD76" s="4">
        <v>1.0995599999999999E-2</v>
      </c>
      <c r="BE76" s="4">
        <v>1.12488E-2</v>
      </c>
      <c r="BF76" s="4">
        <v>1.2302799999999999E-2</v>
      </c>
      <c r="BG76" s="4">
        <v>1.1603499999999999E-2</v>
      </c>
      <c r="BH76" s="4">
        <v>1.18047E-2</v>
      </c>
      <c r="BI76" s="4">
        <v>1.2626999999999999E-2</v>
      </c>
      <c r="BJ76" s="4">
        <v>1.1836599999999999E-2</v>
      </c>
      <c r="BK76" s="4">
        <v>1.17035E-2</v>
      </c>
      <c r="BL76" s="4">
        <v>1.24347E-2</v>
      </c>
      <c r="BM76" s="4">
        <v>1.22024E-2</v>
      </c>
      <c r="BN76" s="4">
        <v>1.25259E-2</v>
      </c>
      <c r="BO76" s="4">
        <v>1.1901200000000001E-2</v>
      </c>
      <c r="BP76" s="4">
        <v>1.20036E-2</v>
      </c>
      <c r="BQ76" s="4">
        <v>1.20976E-2</v>
      </c>
      <c r="BR76" s="4">
        <v>1.2150899999999999E-2</v>
      </c>
      <c r="BS76" s="4">
        <v>1.23E-2</v>
      </c>
      <c r="BT76" s="4">
        <v>1.28013E-2</v>
      </c>
      <c r="BU76" s="4">
        <v>1.23739E-2</v>
      </c>
      <c r="BV76" s="4">
        <v>1.24963E-2</v>
      </c>
      <c r="BW76" s="4">
        <v>1.16136E-2</v>
      </c>
      <c r="BX76" s="4">
        <v>1.19582E-2</v>
      </c>
      <c r="BY76" s="4">
        <v>1.1901200000000001E-2</v>
      </c>
      <c r="BZ76" s="4">
        <v>1.2495300000000001E-2</v>
      </c>
      <c r="CA76" s="4">
        <v>1.2796200000000001E-2</v>
      </c>
      <c r="CB76" s="4">
        <v>1.2434499999999999E-2</v>
      </c>
      <c r="CC76" s="4">
        <v>1.1927800000000001E-2</v>
      </c>
      <c r="CD76" s="4">
        <v>1.23012E-2</v>
      </c>
      <c r="CE76" s="4">
        <v>1.2434499999999999E-2</v>
      </c>
      <c r="CF76" s="4">
        <v>1.25054E-2</v>
      </c>
      <c r="CG76" s="4">
        <v>1.24037E-2</v>
      </c>
      <c r="CH76" s="4">
        <v>1.22115E-2</v>
      </c>
      <c r="CI76" s="4">
        <v>1.24142E-2</v>
      </c>
      <c r="CJ76" s="4">
        <v>1.1898799999999999E-2</v>
      </c>
      <c r="CK76" s="4">
        <v>1.28907E-2</v>
      </c>
      <c r="CL76" s="4">
        <v>1.2102399999999999E-2</v>
      </c>
      <c r="CM76" s="4">
        <v>1.1597700000000001E-2</v>
      </c>
      <c r="CN76" s="4">
        <v>1.19784E-2</v>
      </c>
      <c r="CO76" s="4">
        <v>1.22024E-2</v>
      </c>
      <c r="CP76" s="4">
        <v>1.24142E-2</v>
      </c>
      <c r="CQ76" s="4">
        <v>1.1593300000000001E-2</v>
      </c>
      <c r="CR76" s="4">
        <v>1.1900000000000001E-2</v>
      </c>
      <c r="CS76" s="4">
        <v>1.1400800000000001E-2</v>
      </c>
      <c r="CT76" s="4">
        <v>1.08637E-2</v>
      </c>
      <c r="CU76" s="4">
        <v>1.1297700000000001E-2</v>
      </c>
      <c r="CV76" s="4">
        <v>1.10562E-2</v>
      </c>
      <c r="CW76" s="4">
        <v>9.9979999999999999E-3</v>
      </c>
      <c r="CX76" s="2"/>
    </row>
    <row r="77" spans="1:102" ht="10">
      <c r="A77" s="5">
        <v>72</v>
      </c>
      <c r="B77" s="4">
        <v>4.4995E-3</v>
      </c>
      <c r="C77" s="4">
        <v>4.7529E-3</v>
      </c>
      <c r="D77" s="4">
        <v>4.7980999999999996E-3</v>
      </c>
      <c r="E77" s="4">
        <v>4.9150000000000001E-3</v>
      </c>
      <c r="F77" s="4">
        <v>5.0568999999999996E-3</v>
      </c>
      <c r="G77" s="4">
        <v>5.0980000000000001E-3</v>
      </c>
      <c r="H77" s="4">
        <v>5.5231000000000004E-3</v>
      </c>
      <c r="I77" s="4">
        <v>5.5839000000000001E-3</v>
      </c>
      <c r="J77" s="4">
        <v>6.0006E-3</v>
      </c>
      <c r="K77" s="4">
        <v>6.202E-3</v>
      </c>
      <c r="L77" s="4">
        <v>6.2223000000000001E-3</v>
      </c>
      <c r="M77" s="4">
        <v>6.0993999999999996E-3</v>
      </c>
      <c r="N77" s="4">
        <v>6.3540000000000003E-3</v>
      </c>
      <c r="O77" s="4">
        <v>6.5006999999999999E-3</v>
      </c>
      <c r="P77" s="4">
        <v>6.5770000000000004E-3</v>
      </c>
      <c r="Q77" s="4">
        <v>6.6581000000000001E-3</v>
      </c>
      <c r="R77" s="4">
        <v>7.2036000000000001E-3</v>
      </c>
      <c r="S77" s="4">
        <v>7.1241999999999998E-3</v>
      </c>
      <c r="T77" s="4">
        <v>7.0635000000000003E-3</v>
      </c>
      <c r="U77" s="4">
        <v>7.3000000000000001E-3</v>
      </c>
      <c r="V77" s="4">
        <v>7.9552000000000008E-3</v>
      </c>
      <c r="W77" s="4">
        <v>7.5700999999999997E-3</v>
      </c>
      <c r="X77" s="4">
        <v>7.3007000000000002E-3</v>
      </c>
      <c r="Y77" s="4">
        <v>7.5296E-3</v>
      </c>
      <c r="Z77" s="4">
        <v>7.7323000000000001E-3</v>
      </c>
      <c r="AA77" s="4">
        <v>8.1023999999999992E-3</v>
      </c>
      <c r="AB77" s="4">
        <v>8.1578999999999992E-3</v>
      </c>
      <c r="AC77" s="4">
        <v>8.0008000000000006E-3</v>
      </c>
      <c r="AD77" s="4">
        <v>8.4417999999999993E-3</v>
      </c>
      <c r="AE77" s="4">
        <v>8.6017000000000003E-3</v>
      </c>
      <c r="AF77" s="4">
        <v>8.6008999999999999E-3</v>
      </c>
      <c r="AG77" s="4">
        <v>8.5328999999999995E-3</v>
      </c>
      <c r="AH77" s="4">
        <v>8.9788000000000003E-3</v>
      </c>
      <c r="AI77" s="4">
        <v>8.8166000000000008E-3</v>
      </c>
      <c r="AJ77" s="4">
        <v>9.3991000000000005E-3</v>
      </c>
      <c r="AK77" s="4">
        <v>9.9819999999999996E-3</v>
      </c>
      <c r="AL77" s="4">
        <v>9.4000000000000004E-3</v>
      </c>
      <c r="AM77" s="4">
        <v>9.3538000000000007E-3</v>
      </c>
      <c r="AN77" s="4">
        <v>9.6037999999999991E-3</v>
      </c>
      <c r="AO77" s="4">
        <v>1.03266E-2</v>
      </c>
      <c r="AP77" s="4">
        <v>1.0073199999999999E-2</v>
      </c>
      <c r="AQ77" s="4">
        <v>1.04E-2</v>
      </c>
      <c r="AR77" s="4">
        <v>1.05191E-2</v>
      </c>
      <c r="AS77" s="4">
        <v>1.02151E-2</v>
      </c>
      <c r="AT77" s="4">
        <v>1.0501099999999999E-2</v>
      </c>
      <c r="AU77" s="4">
        <v>1.0401000000000001E-2</v>
      </c>
      <c r="AV77" s="4">
        <v>1.0995599999999999E-2</v>
      </c>
      <c r="AW77" s="4">
        <v>1.1003300000000001E-2</v>
      </c>
      <c r="AX77" s="4">
        <v>1.0914399999999999E-2</v>
      </c>
      <c r="AY77" s="4">
        <v>1.11272E-2</v>
      </c>
      <c r="AZ77" s="4">
        <v>1.13989E-2</v>
      </c>
      <c r="BA77" s="4">
        <v>1.16845E-2</v>
      </c>
      <c r="BB77" s="4">
        <v>1.10562E-2</v>
      </c>
      <c r="BC77" s="4">
        <v>1.11E-2</v>
      </c>
      <c r="BD77" s="4">
        <v>1.15954E-2</v>
      </c>
      <c r="BE77" s="4">
        <v>1.21102E-2</v>
      </c>
      <c r="BF77" s="4">
        <v>1.12488E-2</v>
      </c>
      <c r="BG77" s="4">
        <v>1.18467E-2</v>
      </c>
      <c r="BH77" s="4">
        <v>1.19048E-2</v>
      </c>
      <c r="BI77" s="4">
        <v>1.20696E-2</v>
      </c>
      <c r="BJ77" s="4">
        <v>1.18467E-2</v>
      </c>
      <c r="BK77" s="4">
        <v>1.19036E-2</v>
      </c>
      <c r="BL77" s="4">
        <v>1.24955E-2</v>
      </c>
      <c r="BM77" s="4">
        <v>1.22024E-2</v>
      </c>
      <c r="BN77" s="4">
        <v>1.21712E-2</v>
      </c>
      <c r="BO77" s="4">
        <v>1.27013E-2</v>
      </c>
      <c r="BP77" s="4">
        <v>1.26038E-2</v>
      </c>
      <c r="BQ77" s="4">
        <v>1.1997600000000001E-2</v>
      </c>
      <c r="BR77" s="4">
        <v>1.25259E-2</v>
      </c>
      <c r="BS77" s="4">
        <v>1.21E-2</v>
      </c>
      <c r="BT77" s="4">
        <v>1.2201200000000001E-2</v>
      </c>
      <c r="BU77" s="4">
        <v>1.26576E-2</v>
      </c>
      <c r="BV77" s="4">
        <v>1.25962E-2</v>
      </c>
      <c r="BW77" s="4">
        <v>1.24041E-2</v>
      </c>
      <c r="BX77" s="4">
        <v>1.2434499999999999E-2</v>
      </c>
      <c r="BY77" s="4">
        <v>1.30013E-2</v>
      </c>
      <c r="BZ77" s="4">
        <v>1.23129E-2</v>
      </c>
      <c r="CA77" s="4">
        <v>1.25962E-2</v>
      </c>
      <c r="CB77" s="4">
        <v>1.29614E-2</v>
      </c>
      <c r="CC77" s="4">
        <v>1.23027E-2</v>
      </c>
      <c r="CD77" s="4">
        <v>1.2601299999999999E-2</v>
      </c>
      <c r="CE77" s="4">
        <v>1.24041E-2</v>
      </c>
      <c r="CF77" s="4">
        <v>1.2019E-2</v>
      </c>
      <c r="CG77" s="4">
        <v>1.2103600000000001E-2</v>
      </c>
      <c r="CH77" s="4">
        <v>1.23027E-2</v>
      </c>
      <c r="CI77" s="4">
        <v>1.1968299999999999E-2</v>
      </c>
      <c r="CJ77" s="4">
        <v>1.2498799999999999E-2</v>
      </c>
      <c r="CK77" s="4">
        <v>1.23333E-2</v>
      </c>
      <c r="CL77" s="4">
        <v>1.2302499999999999E-2</v>
      </c>
      <c r="CM77" s="4">
        <v>1.20976E-2</v>
      </c>
      <c r="CN77" s="4">
        <v>1.2515500000000001E-2</v>
      </c>
      <c r="CO77" s="4">
        <v>1.22024E-2</v>
      </c>
      <c r="CP77" s="4">
        <v>1.1005600000000001E-2</v>
      </c>
      <c r="CQ77" s="4">
        <v>1.19886E-2</v>
      </c>
      <c r="CR77" s="4">
        <v>1.23E-2</v>
      </c>
      <c r="CS77" s="4">
        <v>1.1593300000000001E-2</v>
      </c>
      <c r="CT77" s="4">
        <v>1.1188E-2</v>
      </c>
      <c r="CU77" s="4">
        <v>1.16977E-2</v>
      </c>
      <c r="CV77" s="4">
        <v>1.0772500000000001E-2</v>
      </c>
      <c r="CW77" s="4">
        <v>9.8980000000000005E-3</v>
      </c>
      <c r="CX77" s="2"/>
    </row>
    <row r="78" spans="1:102" ht="10">
      <c r="A78" s="5">
        <v>73</v>
      </c>
      <c r="B78" s="4">
        <v>3.8103999999999998E-3</v>
      </c>
      <c r="C78" s="4">
        <v>4.5602999999999998E-3</v>
      </c>
      <c r="D78" s="4">
        <v>4.5982000000000002E-3</v>
      </c>
      <c r="E78" s="4">
        <v>4.9657E-3</v>
      </c>
      <c r="F78" s="4">
        <v>5.4825000000000004E-3</v>
      </c>
      <c r="G78" s="4">
        <v>5.4977999999999997E-3</v>
      </c>
      <c r="H78" s="4">
        <v>5.3204000000000003E-3</v>
      </c>
      <c r="I78" s="4">
        <v>5.7156000000000004E-3</v>
      </c>
      <c r="J78" s="4">
        <v>6.0006E-3</v>
      </c>
      <c r="K78" s="4">
        <v>5.7967000000000001E-3</v>
      </c>
      <c r="L78" s="4">
        <v>6.0702999999999998E-3</v>
      </c>
      <c r="M78" s="4">
        <v>6.2994000000000001E-3</v>
      </c>
      <c r="N78" s="4">
        <v>6.4351E-3</v>
      </c>
      <c r="O78" s="4">
        <v>6.4006000000000002E-3</v>
      </c>
      <c r="P78" s="4">
        <v>5.9588000000000002E-3</v>
      </c>
      <c r="Q78" s="4">
        <v>6.7086999999999997E-3</v>
      </c>
      <c r="R78" s="4">
        <v>7.1035999999999998E-3</v>
      </c>
      <c r="S78" s="4">
        <v>6.7086999999999997E-3</v>
      </c>
      <c r="T78" s="4">
        <v>7.3777000000000001E-3</v>
      </c>
      <c r="U78" s="4">
        <v>7.0000000000000001E-3</v>
      </c>
      <c r="V78" s="4">
        <v>7.6613000000000002E-3</v>
      </c>
      <c r="W78" s="4">
        <v>7.3572999999999998E-3</v>
      </c>
      <c r="X78" s="4">
        <v>7.4006999999999996E-3</v>
      </c>
      <c r="Y78" s="4">
        <v>7.6613000000000002E-3</v>
      </c>
      <c r="Z78" s="4">
        <v>7.7424E-3</v>
      </c>
      <c r="AA78" s="4">
        <v>8.5026000000000008E-3</v>
      </c>
      <c r="AB78" s="4">
        <v>7.7019000000000002E-3</v>
      </c>
      <c r="AC78" s="4">
        <v>8.1008E-3</v>
      </c>
      <c r="AD78" s="4">
        <v>8.6747999999999999E-3</v>
      </c>
      <c r="AE78" s="4">
        <v>8.7016999999999997E-3</v>
      </c>
      <c r="AF78" s="4">
        <v>9.1009000000000003E-3</v>
      </c>
      <c r="AG78" s="4">
        <v>8.2389999999999998E-3</v>
      </c>
      <c r="AH78" s="4">
        <v>8.8470000000000007E-3</v>
      </c>
      <c r="AI78" s="4">
        <v>8.7355000000000002E-3</v>
      </c>
      <c r="AJ78" s="4">
        <v>8.7991000000000007E-3</v>
      </c>
      <c r="AK78" s="4">
        <v>9.1611999999999996E-3</v>
      </c>
      <c r="AL78" s="4">
        <v>9.5999999999999992E-3</v>
      </c>
      <c r="AM78" s="4">
        <v>9.2423000000000002E-3</v>
      </c>
      <c r="AN78" s="4">
        <v>9.5037999999999997E-3</v>
      </c>
      <c r="AO78" s="4">
        <v>9.2828000000000008E-3</v>
      </c>
      <c r="AP78" s="4">
        <v>1.00935E-2</v>
      </c>
      <c r="AQ78" s="4">
        <v>1.0500000000000001E-2</v>
      </c>
      <c r="AR78" s="4">
        <v>9.7286999999999998E-3</v>
      </c>
      <c r="AS78" s="4">
        <v>1.02151E-2</v>
      </c>
      <c r="AT78" s="4">
        <v>1.0201E-2</v>
      </c>
      <c r="AU78" s="4">
        <v>1.0801099999999999E-2</v>
      </c>
      <c r="AV78" s="4">
        <v>1.06611E-2</v>
      </c>
      <c r="AW78" s="4">
        <v>1.11033E-2</v>
      </c>
      <c r="AX78" s="4">
        <v>1.12082E-2</v>
      </c>
      <c r="AY78" s="4">
        <v>1.08637E-2</v>
      </c>
      <c r="AZ78" s="4">
        <v>1.1598799999999999E-2</v>
      </c>
      <c r="BA78" s="4">
        <v>1.0701499999999999E-2</v>
      </c>
      <c r="BB78" s="4">
        <v>1.1806199999999999E-2</v>
      </c>
      <c r="BC78" s="4">
        <v>1.0999999999999999E-2</v>
      </c>
      <c r="BD78" s="4">
        <v>1.16953E-2</v>
      </c>
      <c r="BE78" s="4">
        <v>1.1806199999999999E-2</v>
      </c>
      <c r="BF78" s="4">
        <v>1.2079899999999999E-2</v>
      </c>
      <c r="BG78" s="4">
        <v>1.2120300000000001E-2</v>
      </c>
      <c r="BH78" s="4">
        <v>1.19048E-2</v>
      </c>
      <c r="BI78" s="4">
        <v>1.2120300000000001E-2</v>
      </c>
      <c r="BJ78" s="4">
        <v>1.2393899999999999E-2</v>
      </c>
      <c r="BK78" s="4">
        <v>1.19036E-2</v>
      </c>
      <c r="BL78" s="4">
        <v>1.2383999999999999E-2</v>
      </c>
      <c r="BM78" s="4">
        <v>1.24025E-2</v>
      </c>
      <c r="BN78" s="4">
        <v>1.2586699999999999E-2</v>
      </c>
      <c r="BO78" s="4">
        <v>1.2201200000000001E-2</v>
      </c>
      <c r="BP78" s="4">
        <v>1.2503800000000001E-2</v>
      </c>
      <c r="BQ78" s="4">
        <v>1.2397500000000001E-2</v>
      </c>
      <c r="BR78" s="4">
        <v>1.23029E-2</v>
      </c>
      <c r="BS78" s="4">
        <v>1.23E-2</v>
      </c>
      <c r="BT78" s="4">
        <v>1.2401199999999999E-2</v>
      </c>
      <c r="BU78" s="4">
        <v>1.2819799999999999E-2</v>
      </c>
      <c r="BV78" s="4">
        <v>1.2396300000000001E-2</v>
      </c>
      <c r="BW78" s="4">
        <v>1.2454700000000001E-2</v>
      </c>
      <c r="BX78" s="4">
        <v>1.28702E-2</v>
      </c>
      <c r="BY78" s="4">
        <v>1.2401199999999999E-2</v>
      </c>
      <c r="BZ78" s="4">
        <v>1.3184400000000001E-2</v>
      </c>
      <c r="CA78" s="4">
        <v>1.2696199999999999E-2</v>
      </c>
      <c r="CB78" s="4">
        <v>1.3022199999999999E-2</v>
      </c>
      <c r="CC78" s="4">
        <v>1.2160799999999999E-2</v>
      </c>
      <c r="CD78" s="4">
        <v>1.28013E-2</v>
      </c>
      <c r="CE78" s="4">
        <v>1.26169E-2</v>
      </c>
      <c r="CF78" s="4">
        <v>1.2262199999999999E-2</v>
      </c>
      <c r="CG78" s="4">
        <v>1.20036E-2</v>
      </c>
      <c r="CH78" s="4">
        <v>1.22521E-2</v>
      </c>
      <c r="CI78" s="4">
        <v>1.26067E-2</v>
      </c>
      <c r="CJ78" s="4">
        <v>1.2498799999999999E-2</v>
      </c>
      <c r="CK78" s="4">
        <v>1.15327E-2</v>
      </c>
      <c r="CL78" s="4">
        <v>1.2102399999999999E-2</v>
      </c>
      <c r="CM78" s="4">
        <v>1.2397500000000001E-2</v>
      </c>
      <c r="CN78" s="4">
        <v>1.22419E-2</v>
      </c>
      <c r="CO78" s="4">
        <v>1.22024E-2</v>
      </c>
      <c r="CP78" s="4">
        <v>1.285E-2</v>
      </c>
      <c r="CQ78" s="4">
        <v>1.20088E-2</v>
      </c>
      <c r="CR78" s="4">
        <v>1.1900000000000001E-2</v>
      </c>
      <c r="CS78" s="4">
        <v>1.18771E-2</v>
      </c>
      <c r="CT78" s="4">
        <v>1.21406E-2</v>
      </c>
      <c r="CU78" s="4">
        <v>1.10978E-2</v>
      </c>
      <c r="CV78" s="4">
        <v>1.06103E-2</v>
      </c>
      <c r="CW78" s="4">
        <v>1.0198E-2</v>
      </c>
      <c r="CX78" s="2"/>
    </row>
    <row r="79" spans="1:102" ht="10">
      <c r="A79" s="5">
        <v>74</v>
      </c>
      <c r="B79" s="4">
        <v>4.0029000000000002E-3</v>
      </c>
      <c r="C79" s="4">
        <v>4.3170999999999999E-3</v>
      </c>
      <c r="D79" s="4">
        <v>4.6981000000000002E-3</v>
      </c>
      <c r="E79" s="4">
        <v>4.5602999999999998E-3</v>
      </c>
      <c r="F79" s="4">
        <v>4.9657E-3</v>
      </c>
      <c r="G79" s="4">
        <v>5.0980000000000001E-3</v>
      </c>
      <c r="H79" s="4">
        <v>5.6243999999999999E-3</v>
      </c>
      <c r="I79" s="4">
        <v>5.4115999999999999E-3</v>
      </c>
      <c r="J79" s="4">
        <v>6.1006000000000003E-3</v>
      </c>
      <c r="K79" s="4">
        <v>5.4419999999999998E-3</v>
      </c>
      <c r="L79" s="4">
        <v>6.0399E-3</v>
      </c>
      <c r="M79" s="4">
        <v>6.2994000000000001E-3</v>
      </c>
      <c r="N79" s="4">
        <v>6.1209999999999997E-3</v>
      </c>
      <c r="O79" s="4">
        <v>6.2005999999999997E-3</v>
      </c>
      <c r="P79" s="4">
        <v>6.3743000000000003E-3</v>
      </c>
      <c r="Q79" s="4">
        <v>6.7796999999999996E-3</v>
      </c>
      <c r="R79" s="4">
        <v>6.6033000000000003E-3</v>
      </c>
      <c r="S79" s="4">
        <v>7.0330000000000002E-3</v>
      </c>
      <c r="T79" s="4">
        <v>6.5770999999999998E-3</v>
      </c>
      <c r="U79" s="4">
        <v>6.7000000000000002E-3</v>
      </c>
      <c r="V79" s="4">
        <v>7.0127999999999996E-3</v>
      </c>
      <c r="W79" s="4">
        <v>7.5296E-3</v>
      </c>
      <c r="X79" s="4">
        <v>7.3007000000000002E-3</v>
      </c>
      <c r="Y79" s="4">
        <v>7.5396999999999999E-3</v>
      </c>
      <c r="Z79" s="4">
        <v>7.6613000000000002E-3</v>
      </c>
      <c r="AA79" s="4">
        <v>7.4022000000000003E-3</v>
      </c>
      <c r="AB79" s="4">
        <v>7.5700999999999997E-3</v>
      </c>
      <c r="AC79" s="4">
        <v>8.1008E-3</v>
      </c>
      <c r="AD79" s="4">
        <v>8.5026000000000008E-3</v>
      </c>
      <c r="AE79" s="4">
        <v>7.9015999999999999E-3</v>
      </c>
      <c r="AF79" s="4">
        <v>8.5007999999999993E-3</v>
      </c>
      <c r="AG79" s="4">
        <v>8.4922999999999995E-3</v>
      </c>
      <c r="AH79" s="4">
        <v>9.0497000000000008E-3</v>
      </c>
      <c r="AI79" s="4">
        <v>8.9078000000000004E-3</v>
      </c>
      <c r="AJ79" s="4">
        <v>9.1991E-3</v>
      </c>
      <c r="AK79" s="4">
        <v>9.7388000000000006E-3</v>
      </c>
      <c r="AL79" s="4">
        <v>9.7000000000000003E-3</v>
      </c>
      <c r="AM79" s="4">
        <v>9.7996999999999997E-3</v>
      </c>
      <c r="AN79" s="4">
        <v>9.5037999999999997E-3</v>
      </c>
      <c r="AO79" s="4">
        <v>9.4955999999999999E-3</v>
      </c>
      <c r="AP79" s="4">
        <v>1.0042799999999999E-2</v>
      </c>
      <c r="AQ79" s="4">
        <v>9.7000000000000003E-3</v>
      </c>
      <c r="AR79" s="4">
        <v>9.7996000000000003E-3</v>
      </c>
      <c r="AS79" s="4">
        <v>1.0478599999999999E-2</v>
      </c>
      <c r="AT79" s="4">
        <v>1.09011E-2</v>
      </c>
      <c r="AU79" s="4">
        <v>1.0201E-2</v>
      </c>
      <c r="AV79" s="4">
        <v>1.03976E-2</v>
      </c>
      <c r="AW79" s="4">
        <v>1.07032E-2</v>
      </c>
      <c r="AX79" s="4">
        <v>1.0914399999999999E-2</v>
      </c>
      <c r="AY79" s="4">
        <v>1.0508999999999999E-2</v>
      </c>
      <c r="AZ79" s="4">
        <v>1.07989E-2</v>
      </c>
      <c r="BA79" s="4">
        <v>1.13197E-2</v>
      </c>
      <c r="BB79" s="4">
        <v>1.1654100000000001E-2</v>
      </c>
      <c r="BC79" s="4">
        <v>1.12E-2</v>
      </c>
      <c r="BD79" s="4">
        <v>1.13954E-2</v>
      </c>
      <c r="BE79" s="4">
        <v>1.1867000000000001E-2</v>
      </c>
      <c r="BF79" s="4">
        <v>1.2363600000000001E-2</v>
      </c>
      <c r="BG79" s="4">
        <v>1.22521E-2</v>
      </c>
      <c r="BH79" s="4">
        <v>1.17047E-2</v>
      </c>
      <c r="BI79" s="4">
        <v>1.19075E-2</v>
      </c>
      <c r="BJ79" s="4">
        <v>1.20088E-2</v>
      </c>
      <c r="BK79" s="4">
        <v>1.1203400000000001E-2</v>
      </c>
      <c r="BL79" s="4">
        <v>1.23435E-2</v>
      </c>
      <c r="BM79" s="4">
        <v>1.2602500000000001E-2</v>
      </c>
      <c r="BN79" s="4">
        <v>1.1948200000000001E-2</v>
      </c>
      <c r="BO79" s="4">
        <v>1.2901299999999999E-2</v>
      </c>
      <c r="BP79" s="4">
        <v>1.26038E-2</v>
      </c>
      <c r="BQ79" s="4">
        <v>1.2297499999999999E-2</v>
      </c>
      <c r="BR79" s="4">
        <v>1.14719E-2</v>
      </c>
      <c r="BS79" s="4">
        <v>1.29E-2</v>
      </c>
      <c r="BT79" s="4">
        <v>1.30013E-2</v>
      </c>
      <c r="BU79" s="4">
        <v>1.27691E-2</v>
      </c>
      <c r="BV79" s="4">
        <v>1.3195999999999999E-2</v>
      </c>
      <c r="BW79" s="4">
        <v>1.2596599999999999E-2</v>
      </c>
      <c r="BX79" s="4">
        <v>1.2728400000000001E-2</v>
      </c>
      <c r="BY79" s="4">
        <v>1.25013E-2</v>
      </c>
      <c r="BZ79" s="4">
        <v>1.2556100000000001E-2</v>
      </c>
      <c r="CA79" s="4">
        <v>1.3096099999999999E-2</v>
      </c>
      <c r="CB79" s="4">
        <v>1.30121E-2</v>
      </c>
      <c r="CC79" s="4">
        <v>1.28702E-2</v>
      </c>
      <c r="CD79" s="4">
        <v>1.2101199999999999E-2</v>
      </c>
      <c r="CE79" s="4">
        <v>1.28094E-2</v>
      </c>
      <c r="CF79" s="4">
        <v>1.2718200000000001E-2</v>
      </c>
      <c r="CG79" s="4">
        <v>1.2803800000000001E-2</v>
      </c>
      <c r="CH79" s="4">
        <v>1.24446E-2</v>
      </c>
      <c r="CI79" s="4">
        <v>1.2485100000000001E-2</v>
      </c>
      <c r="CJ79" s="4">
        <v>1.26987E-2</v>
      </c>
      <c r="CK79" s="4">
        <v>1.2515699999999999E-2</v>
      </c>
      <c r="CL79" s="4">
        <v>1.29026E-2</v>
      </c>
      <c r="CM79" s="4">
        <v>1.2597499999999999E-2</v>
      </c>
      <c r="CN79" s="4">
        <v>1.2475E-2</v>
      </c>
      <c r="CO79" s="4">
        <v>1.24025E-2</v>
      </c>
      <c r="CP79" s="4">
        <v>1.22825E-2</v>
      </c>
      <c r="CQ79" s="4">
        <v>1.23433E-2</v>
      </c>
      <c r="CR79" s="4">
        <v>1.21E-2</v>
      </c>
      <c r="CS79" s="4">
        <v>1.2231799999999999E-2</v>
      </c>
      <c r="CT79" s="4">
        <v>1.13501E-2</v>
      </c>
      <c r="CU79" s="4">
        <v>1.14977E-2</v>
      </c>
      <c r="CV79" s="4">
        <v>1.19582E-2</v>
      </c>
      <c r="CW79" s="4">
        <v>1.06979E-2</v>
      </c>
      <c r="CX79" s="2"/>
    </row>
    <row r="80" spans="1:102" ht="10">
      <c r="A80" s="5">
        <v>75</v>
      </c>
      <c r="B80" s="4">
        <v>3.9522999999999997E-3</v>
      </c>
      <c r="C80" s="4">
        <v>4.2462000000000003E-3</v>
      </c>
      <c r="D80" s="4">
        <v>4.3981999999999997E-3</v>
      </c>
      <c r="E80" s="4">
        <v>4.4894000000000002E-3</v>
      </c>
      <c r="F80" s="4">
        <v>5.0670000000000003E-3</v>
      </c>
      <c r="G80" s="4">
        <v>4.8979999999999996E-3</v>
      </c>
      <c r="H80" s="4">
        <v>5.4520999999999997E-3</v>
      </c>
      <c r="I80" s="4">
        <v>5.3709999999999999E-3</v>
      </c>
      <c r="J80" s="4">
        <v>5.2005000000000003E-3</v>
      </c>
      <c r="K80" s="4">
        <v>5.5028000000000004E-3</v>
      </c>
      <c r="L80" s="4">
        <v>5.8168999999999998E-3</v>
      </c>
      <c r="M80" s="4">
        <v>5.7993999999999997E-3</v>
      </c>
      <c r="N80" s="4">
        <v>5.6446999999999999E-3</v>
      </c>
      <c r="O80" s="4">
        <v>6.0006E-3</v>
      </c>
      <c r="P80" s="4">
        <v>6.5161999999999998E-3</v>
      </c>
      <c r="Q80" s="4">
        <v>6.4755999999999998E-3</v>
      </c>
      <c r="R80" s="4">
        <v>6.6033000000000003E-3</v>
      </c>
      <c r="S80" s="4">
        <v>6.6277000000000003E-3</v>
      </c>
      <c r="T80" s="4">
        <v>6.9722999999999999E-3</v>
      </c>
      <c r="U80" s="4">
        <v>6.8999999999999999E-3</v>
      </c>
      <c r="V80" s="4">
        <v>7.0432000000000003E-3</v>
      </c>
      <c r="W80" s="4">
        <v>7.1748999999999997E-3</v>
      </c>
      <c r="X80" s="4">
        <v>7.3007000000000002E-3</v>
      </c>
      <c r="Y80" s="4">
        <v>7.2864000000000002E-3</v>
      </c>
      <c r="Z80" s="4">
        <v>7.0127999999999996E-3</v>
      </c>
      <c r="AA80" s="4">
        <v>7.5022999999999999E-3</v>
      </c>
      <c r="AB80" s="4">
        <v>8.2591999999999995E-3</v>
      </c>
      <c r="AC80" s="4">
        <v>8.1008E-3</v>
      </c>
      <c r="AD80" s="4">
        <v>8.0464999999999998E-3</v>
      </c>
      <c r="AE80" s="4">
        <v>8.7016999999999997E-3</v>
      </c>
      <c r="AF80" s="4">
        <v>8.2007999999999994E-3</v>
      </c>
      <c r="AG80" s="4">
        <v>8.3403000000000001E-3</v>
      </c>
      <c r="AH80" s="4">
        <v>8.3707E-3</v>
      </c>
      <c r="AI80" s="4">
        <v>8.7253999999999995E-3</v>
      </c>
      <c r="AJ80" s="4">
        <v>8.6990999999999995E-3</v>
      </c>
      <c r="AK80" s="4">
        <v>8.5835000000000009E-3</v>
      </c>
      <c r="AL80" s="4">
        <v>9.1999999999999998E-3</v>
      </c>
      <c r="AM80" s="4">
        <v>9.4348999999999995E-3</v>
      </c>
      <c r="AN80" s="4">
        <v>9.9039999999999996E-3</v>
      </c>
      <c r="AO80" s="4">
        <v>1.02658E-2</v>
      </c>
      <c r="AP80" s="4">
        <v>9.9819999999999996E-3</v>
      </c>
      <c r="AQ80" s="4">
        <v>0.01</v>
      </c>
      <c r="AR80" s="4">
        <v>1.0539400000000001E-2</v>
      </c>
      <c r="AS80" s="4">
        <v>1.0346899999999999E-2</v>
      </c>
      <c r="AT80" s="4">
        <v>1.0501099999999999E-2</v>
      </c>
      <c r="AU80" s="4">
        <v>9.8010000000000007E-3</v>
      </c>
      <c r="AV80" s="4">
        <v>1.02051E-2</v>
      </c>
      <c r="AW80" s="4">
        <v>1.0102999999999999E-2</v>
      </c>
      <c r="AX80" s="4">
        <v>1.0772500000000001E-2</v>
      </c>
      <c r="AY80" s="4">
        <v>1.1603499999999999E-2</v>
      </c>
      <c r="AZ80" s="4">
        <v>1.17988E-2</v>
      </c>
      <c r="BA80" s="4">
        <v>1.1795999999999999E-2</v>
      </c>
      <c r="BB80" s="4">
        <v>1.14717E-2</v>
      </c>
      <c r="BC80" s="4">
        <v>1.1599999999999999E-2</v>
      </c>
      <c r="BD80" s="4">
        <v>1.13954E-2</v>
      </c>
      <c r="BE80" s="4">
        <v>1.1461600000000001E-2</v>
      </c>
      <c r="BF80" s="4">
        <v>1.13603E-2</v>
      </c>
      <c r="BG80" s="4">
        <v>1.1735199999999999E-2</v>
      </c>
      <c r="BH80" s="4">
        <v>1.2304900000000001E-2</v>
      </c>
      <c r="BI80" s="4">
        <v>1.1867000000000001E-2</v>
      </c>
      <c r="BJ80" s="4">
        <v>1.21406E-2</v>
      </c>
      <c r="BK80" s="4">
        <v>1.24037E-2</v>
      </c>
      <c r="BL80" s="4">
        <v>1.15023E-2</v>
      </c>
      <c r="BM80" s="4">
        <v>1.2802600000000001E-2</v>
      </c>
      <c r="BN80" s="4">
        <v>1.20293E-2</v>
      </c>
      <c r="BO80" s="4">
        <v>1.2401199999999999E-2</v>
      </c>
      <c r="BP80" s="4">
        <v>1.24037E-2</v>
      </c>
      <c r="BQ80" s="4">
        <v>1.2297499999999999E-2</v>
      </c>
      <c r="BR80" s="4">
        <v>1.3174399999999999E-2</v>
      </c>
      <c r="BS80" s="4">
        <v>1.2800000000000001E-2</v>
      </c>
      <c r="BT80" s="4">
        <v>1.27013E-2</v>
      </c>
      <c r="BU80" s="4">
        <v>1.33163E-2</v>
      </c>
      <c r="BV80" s="4">
        <v>1.2896100000000001E-2</v>
      </c>
      <c r="BW80" s="4">
        <v>1.2829699999999999E-2</v>
      </c>
      <c r="BX80" s="4">
        <v>1.25459E-2</v>
      </c>
      <c r="BY80" s="4">
        <v>1.2901299999999999E-2</v>
      </c>
      <c r="BZ80" s="4">
        <v>1.29614E-2</v>
      </c>
      <c r="CA80" s="4">
        <v>1.3495999999999999E-2</v>
      </c>
      <c r="CB80" s="4">
        <v>1.2393899999999999E-2</v>
      </c>
      <c r="CC80" s="4">
        <v>1.29108E-2</v>
      </c>
      <c r="CD80" s="4">
        <v>1.2901299999999999E-2</v>
      </c>
      <c r="CE80" s="4">
        <v>1.2860099999999999E-2</v>
      </c>
      <c r="CF80" s="4">
        <v>1.33162E-2</v>
      </c>
      <c r="CG80" s="4">
        <v>1.3304E-2</v>
      </c>
      <c r="CH80" s="4">
        <v>1.2920900000000001E-2</v>
      </c>
      <c r="CI80" s="4">
        <v>1.2931099999999999E-2</v>
      </c>
      <c r="CJ80" s="4">
        <v>1.23988E-2</v>
      </c>
      <c r="CK80" s="4">
        <v>1.3214999999999999E-2</v>
      </c>
      <c r="CL80" s="4">
        <v>1.2302499999999999E-2</v>
      </c>
      <c r="CM80" s="4">
        <v>1.2197599999999999E-2</v>
      </c>
      <c r="CN80" s="4">
        <v>1.2941299999999999E-2</v>
      </c>
      <c r="CO80" s="4">
        <v>1.24025E-2</v>
      </c>
      <c r="CP80" s="4">
        <v>1.22419E-2</v>
      </c>
      <c r="CQ80" s="4">
        <v>1.28094E-2</v>
      </c>
      <c r="CR80" s="4">
        <v>1.2500000000000001E-2</v>
      </c>
      <c r="CS80" s="4">
        <v>1.19784E-2</v>
      </c>
      <c r="CT80" s="4">
        <v>1.19886E-2</v>
      </c>
      <c r="CU80" s="4">
        <v>1.1297700000000001E-2</v>
      </c>
      <c r="CV80" s="4">
        <v>1.14515E-2</v>
      </c>
      <c r="CW80" s="4">
        <v>1.0097999999999999E-2</v>
      </c>
      <c r="CX80" s="2"/>
    </row>
    <row r="81" spans="1:102" ht="10">
      <c r="A81" s="5">
        <v>76</v>
      </c>
      <c r="B81" s="4">
        <v>3.6381E-3</v>
      </c>
      <c r="C81" s="4">
        <v>4.2157999999999996E-3</v>
      </c>
      <c r="D81" s="4">
        <v>4.1983000000000003E-3</v>
      </c>
      <c r="E81" s="4">
        <v>4.5298999999999999E-3</v>
      </c>
      <c r="F81" s="4">
        <v>4.5095999999999999E-3</v>
      </c>
      <c r="G81" s="4">
        <v>5.3978000000000003E-3</v>
      </c>
      <c r="H81" s="4">
        <v>5.2900000000000004E-3</v>
      </c>
      <c r="I81" s="4">
        <v>5.3204000000000003E-3</v>
      </c>
      <c r="J81" s="4">
        <v>5.3004999999999997E-3</v>
      </c>
      <c r="K81" s="4">
        <v>5.8068E-3</v>
      </c>
      <c r="L81" s="4">
        <v>5.7460000000000002E-3</v>
      </c>
      <c r="M81" s="4">
        <v>5.9994000000000002E-3</v>
      </c>
      <c r="N81" s="4">
        <v>5.8574999999999999E-3</v>
      </c>
      <c r="O81" s="4">
        <v>5.6005999999999998E-3</v>
      </c>
      <c r="P81" s="4">
        <v>6.1919000000000002E-3</v>
      </c>
      <c r="Q81" s="4">
        <v>6.3946000000000003E-3</v>
      </c>
      <c r="R81" s="4">
        <v>6.9034999999999999E-3</v>
      </c>
      <c r="S81" s="4">
        <v>6.3439000000000004E-3</v>
      </c>
      <c r="T81" s="4">
        <v>6.8405999999999996E-3</v>
      </c>
      <c r="U81" s="4">
        <v>6.7000000000000002E-3</v>
      </c>
      <c r="V81" s="4">
        <v>6.881E-3</v>
      </c>
      <c r="W81" s="4">
        <v>7.4587000000000004E-3</v>
      </c>
      <c r="X81" s="4">
        <v>7.1006999999999997E-3</v>
      </c>
      <c r="Y81" s="4">
        <v>7.3978000000000004E-3</v>
      </c>
      <c r="Z81" s="4">
        <v>7.9451000000000001E-3</v>
      </c>
      <c r="AA81" s="4">
        <v>7.8022999999999999E-3</v>
      </c>
      <c r="AB81" s="4">
        <v>8.0970999999999994E-3</v>
      </c>
      <c r="AC81" s="4">
        <v>8.0008000000000006E-3</v>
      </c>
      <c r="AD81" s="4">
        <v>7.6005999999999999E-3</v>
      </c>
      <c r="AE81" s="4">
        <v>8.5016999999999992E-3</v>
      </c>
      <c r="AF81" s="4">
        <v>8.2007999999999994E-3</v>
      </c>
      <c r="AG81" s="4">
        <v>8.5530999999999992E-3</v>
      </c>
      <c r="AH81" s="4">
        <v>8.5024999999999996E-3</v>
      </c>
      <c r="AI81" s="4">
        <v>8.9686000000000002E-3</v>
      </c>
      <c r="AJ81" s="4">
        <v>9.0991000000000006E-3</v>
      </c>
      <c r="AK81" s="4">
        <v>8.8266999999999998E-3</v>
      </c>
      <c r="AL81" s="4">
        <v>8.8999999999999999E-3</v>
      </c>
      <c r="AM81" s="4">
        <v>9.2727E-3</v>
      </c>
      <c r="AN81" s="4">
        <v>9.6037999999999991E-3</v>
      </c>
      <c r="AO81" s="4">
        <v>9.1611999999999996E-3</v>
      </c>
      <c r="AP81" s="4">
        <v>1.0012399999999999E-2</v>
      </c>
      <c r="AQ81" s="4">
        <v>1.01E-2</v>
      </c>
      <c r="AR81" s="4">
        <v>9.9010000000000001E-3</v>
      </c>
      <c r="AS81" s="4">
        <v>1.02658E-2</v>
      </c>
      <c r="AT81" s="4">
        <v>9.6010000000000002E-3</v>
      </c>
      <c r="AU81" s="4">
        <v>1.07011E-2</v>
      </c>
      <c r="AV81" s="4">
        <v>1.07321E-2</v>
      </c>
      <c r="AW81" s="4">
        <v>1.15035E-2</v>
      </c>
      <c r="AX81" s="4">
        <v>1.10461E-2</v>
      </c>
      <c r="AY81" s="4">
        <v>1.0975199999999999E-2</v>
      </c>
      <c r="AZ81" s="4">
        <v>1.07989E-2</v>
      </c>
      <c r="BA81" s="4">
        <v>1.04178E-2</v>
      </c>
      <c r="BB81" s="4">
        <v>1.12184E-2</v>
      </c>
      <c r="BC81" s="4">
        <v>1.15E-2</v>
      </c>
      <c r="BD81" s="4">
        <v>1.17953E-2</v>
      </c>
      <c r="BE81" s="4">
        <v>1.1258900000000001E-2</v>
      </c>
      <c r="BF81" s="4">
        <v>1.16845E-2</v>
      </c>
      <c r="BG81" s="4">
        <v>1.1492E-2</v>
      </c>
      <c r="BH81" s="4">
        <v>1.16046E-2</v>
      </c>
      <c r="BI81" s="4">
        <v>1.23737E-2</v>
      </c>
      <c r="BJ81" s="4">
        <v>1.2120300000000001E-2</v>
      </c>
      <c r="BK81" s="4">
        <v>1.2103600000000001E-2</v>
      </c>
      <c r="BL81" s="4">
        <v>1.18469E-2</v>
      </c>
      <c r="BM81" s="4">
        <v>1.24025E-2</v>
      </c>
      <c r="BN81" s="4">
        <v>1.23131E-2</v>
      </c>
      <c r="BO81" s="4">
        <v>1.2101199999999999E-2</v>
      </c>
      <c r="BP81" s="4">
        <v>1.22037E-2</v>
      </c>
      <c r="BQ81" s="4">
        <v>1.27974E-2</v>
      </c>
      <c r="BR81" s="4">
        <v>1.25259E-2</v>
      </c>
      <c r="BS81" s="4">
        <v>1.32E-2</v>
      </c>
      <c r="BT81" s="4">
        <v>1.31013E-2</v>
      </c>
      <c r="BU81" s="4">
        <v>1.33467E-2</v>
      </c>
      <c r="BV81" s="4">
        <v>1.2696199999999999E-2</v>
      </c>
      <c r="BW81" s="4">
        <v>1.2687800000000001E-2</v>
      </c>
      <c r="BX81" s="4">
        <v>1.3113400000000001E-2</v>
      </c>
      <c r="BY81" s="4">
        <v>1.31013E-2</v>
      </c>
      <c r="BZ81" s="4">
        <v>1.2657399999999999E-2</v>
      </c>
      <c r="CA81" s="4">
        <v>1.3195999999999999E-2</v>
      </c>
      <c r="CB81" s="4">
        <v>1.30729E-2</v>
      </c>
      <c r="CC81" s="4">
        <v>1.3184400000000001E-2</v>
      </c>
      <c r="CD81" s="4">
        <v>1.2901299999999999E-2</v>
      </c>
      <c r="CE81" s="4">
        <v>1.29716E-2</v>
      </c>
      <c r="CF81" s="4">
        <v>1.28804E-2</v>
      </c>
      <c r="CG81" s="4">
        <v>1.3003900000000001E-2</v>
      </c>
      <c r="CH81" s="4">
        <v>1.32046E-2</v>
      </c>
      <c r="CI81" s="4">
        <v>1.2485100000000001E-2</v>
      </c>
      <c r="CJ81" s="4">
        <v>1.2598699999999999E-2</v>
      </c>
      <c r="CK81" s="4">
        <v>1.29008E-2</v>
      </c>
      <c r="CL81" s="4">
        <v>1.32026E-2</v>
      </c>
      <c r="CM81" s="4">
        <v>1.26975E-2</v>
      </c>
      <c r="CN81" s="4">
        <v>1.31237E-2</v>
      </c>
      <c r="CO81" s="4">
        <v>1.3102600000000001E-2</v>
      </c>
      <c r="CP81" s="4">
        <v>1.22521E-2</v>
      </c>
      <c r="CQ81" s="4">
        <v>1.2728400000000001E-2</v>
      </c>
      <c r="CR81" s="4">
        <v>1.26E-2</v>
      </c>
      <c r="CS81" s="4">
        <v>1.2626999999999999E-2</v>
      </c>
      <c r="CT81" s="4">
        <v>1.17149E-2</v>
      </c>
      <c r="CU81" s="4">
        <v>1.16977E-2</v>
      </c>
      <c r="CV81" s="4">
        <v>1.1431200000000001E-2</v>
      </c>
      <c r="CW81" s="4">
        <v>1.02979E-2</v>
      </c>
      <c r="CX81" s="2"/>
    </row>
    <row r="82" spans="1:102" ht="10">
      <c r="A82" s="5">
        <v>77</v>
      </c>
      <c r="B82" s="4">
        <v>3.8205000000000001E-3</v>
      </c>
      <c r="C82" s="4">
        <v>4.1143999999999998E-3</v>
      </c>
      <c r="D82" s="4">
        <v>4.0984000000000003E-3</v>
      </c>
      <c r="E82" s="4">
        <v>4.9049000000000002E-3</v>
      </c>
      <c r="F82" s="4">
        <v>4.6718000000000003E-3</v>
      </c>
      <c r="G82" s="4">
        <v>4.6981000000000002E-3</v>
      </c>
      <c r="H82" s="4">
        <v>4.9657E-3</v>
      </c>
      <c r="I82" s="4">
        <v>5.3001000000000003E-3</v>
      </c>
      <c r="J82" s="4">
        <v>5.3004999999999997E-3</v>
      </c>
      <c r="K82" s="4">
        <v>5.3508000000000002E-3</v>
      </c>
      <c r="L82" s="4">
        <v>5.3406E-3</v>
      </c>
      <c r="M82" s="4">
        <v>5.5994E-3</v>
      </c>
      <c r="N82" s="4">
        <v>5.7460000000000002E-3</v>
      </c>
      <c r="O82" s="4">
        <v>5.8006000000000004E-3</v>
      </c>
      <c r="P82" s="4">
        <v>5.7865E-3</v>
      </c>
      <c r="Q82" s="4">
        <v>6.0298000000000001E-3</v>
      </c>
      <c r="R82" s="4">
        <v>6.8034000000000002E-3</v>
      </c>
      <c r="S82" s="4">
        <v>6.6175000000000001E-3</v>
      </c>
      <c r="T82" s="4">
        <v>6.7190000000000001E-3</v>
      </c>
      <c r="U82" s="4">
        <v>6.1999999999999998E-3</v>
      </c>
      <c r="V82" s="4">
        <v>6.5973000000000004E-3</v>
      </c>
      <c r="W82" s="4">
        <v>7.1343999999999999E-3</v>
      </c>
      <c r="X82" s="4">
        <v>7.2007E-3</v>
      </c>
      <c r="Y82" s="4">
        <v>7.0634000000000001E-3</v>
      </c>
      <c r="Z82" s="4">
        <v>7.2965E-3</v>
      </c>
      <c r="AA82" s="4">
        <v>7.1021000000000001E-3</v>
      </c>
      <c r="AB82" s="4">
        <v>7.6207999999999996E-3</v>
      </c>
      <c r="AC82" s="4">
        <v>7.7007999999999998E-3</v>
      </c>
      <c r="AD82" s="4">
        <v>8.0161E-3</v>
      </c>
      <c r="AE82" s="4">
        <v>7.8015999999999997E-3</v>
      </c>
      <c r="AF82" s="4">
        <v>8.1008E-3</v>
      </c>
      <c r="AG82" s="4">
        <v>7.5093E-3</v>
      </c>
      <c r="AH82" s="4">
        <v>8.3707E-3</v>
      </c>
      <c r="AI82" s="4">
        <v>8.5226999999999994E-3</v>
      </c>
      <c r="AJ82" s="4">
        <v>8.7991000000000007E-3</v>
      </c>
      <c r="AK82" s="4">
        <v>9.5463000000000006E-3</v>
      </c>
      <c r="AL82" s="4">
        <v>9.1000000000000004E-3</v>
      </c>
      <c r="AM82" s="4">
        <v>9.3842000000000005E-3</v>
      </c>
      <c r="AN82" s="4">
        <v>9.1035999999999999E-3</v>
      </c>
      <c r="AO82" s="4">
        <v>9.9819999999999996E-3</v>
      </c>
      <c r="AP82" s="4">
        <v>9.1813999999999993E-3</v>
      </c>
      <c r="AQ82" s="4">
        <v>9.7999999999999997E-3</v>
      </c>
      <c r="AR82" s="4">
        <v>1.00935E-2</v>
      </c>
      <c r="AS82" s="4">
        <v>1.01847E-2</v>
      </c>
      <c r="AT82" s="4">
        <v>1.0401000000000001E-2</v>
      </c>
      <c r="AU82" s="4">
        <v>1.0201E-2</v>
      </c>
      <c r="AV82" s="4">
        <v>1.03976E-2</v>
      </c>
      <c r="AW82" s="4">
        <v>1.0503200000000001E-2</v>
      </c>
      <c r="AX82" s="4">
        <v>1.07218E-2</v>
      </c>
      <c r="AY82" s="4">
        <v>1.1025800000000001E-2</v>
      </c>
      <c r="AZ82" s="4">
        <v>1.1498899999999999E-2</v>
      </c>
      <c r="BA82" s="4">
        <v>1.1644E-2</v>
      </c>
      <c r="BB82" s="4">
        <v>1.1299500000000001E-2</v>
      </c>
      <c r="BC82" s="4">
        <v>1.18E-2</v>
      </c>
      <c r="BD82" s="4">
        <v>1.16953E-2</v>
      </c>
      <c r="BE82" s="4">
        <v>1.16845E-2</v>
      </c>
      <c r="BF82" s="4">
        <v>1.13501E-2</v>
      </c>
      <c r="BG82" s="4">
        <v>1.13805E-2</v>
      </c>
      <c r="BH82" s="4">
        <v>1.16046E-2</v>
      </c>
      <c r="BI82" s="4">
        <v>1.25662E-2</v>
      </c>
      <c r="BJ82" s="4">
        <v>1.1654100000000001E-2</v>
      </c>
      <c r="BK82" s="4">
        <v>1.2303700000000001E-2</v>
      </c>
      <c r="BL82" s="4">
        <v>1.21104E-2</v>
      </c>
      <c r="BM82" s="4">
        <v>1.24025E-2</v>
      </c>
      <c r="BN82" s="4">
        <v>1.26677E-2</v>
      </c>
      <c r="BO82" s="4">
        <v>1.2401199999999999E-2</v>
      </c>
      <c r="BP82" s="4">
        <v>1.3204E-2</v>
      </c>
      <c r="BQ82" s="4">
        <v>1.2997399999999999E-2</v>
      </c>
      <c r="BR82" s="4">
        <v>1.30528E-2</v>
      </c>
      <c r="BS82" s="4">
        <v>1.2699999999999999E-2</v>
      </c>
      <c r="BT82" s="4">
        <v>1.28013E-2</v>
      </c>
      <c r="BU82" s="4">
        <v>1.28299E-2</v>
      </c>
      <c r="BV82" s="4">
        <v>1.2696199999999999E-2</v>
      </c>
      <c r="BW82" s="4">
        <v>1.29716E-2</v>
      </c>
      <c r="BX82" s="4">
        <v>1.3356700000000001E-2</v>
      </c>
      <c r="BY82" s="4">
        <v>1.30013E-2</v>
      </c>
      <c r="BZ82" s="4">
        <v>1.34377E-2</v>
      </c>
      <c r="CA82" s="4">
        <v>1.3096099999999999E-2</v>
      </c>
      <c r="CB82" s="4">
        <v>1.2981700000000001E-2</v>
      </c>
      <c r="CC82" s="4">
        <v>1.3052599999999999E-2</v>
      </c>
      <c r="CD82" s="4">
        <v>1.27013E-2</v>
      </c>
      <c r="CE82" s="4">
        <v>1.28196E-2</v>
      </c>
      <c r="CF82" s="4">
        <v>1.28804E-2</v>
      </c>
      <c r="CG82" s="4">
        <v>1.3604099999999999E-2</v>
      </c>
      <c r="CH82" s="4">
        <v>1.35897E-2</v>
      </c>
      <c r="CI82" s="4">
        <v>1.2860099999999999E-2</v>
      </c>
      <c r="CJ82" s="4">
        <v>1.3198700000000001E-2</v>
      </c>
      <c r="CK82" s="4">
        <v>1.36203E-2</v>
      </c>
      <c r="CL82" s="4">
        <v>1.3102600000000001E-2</v>
      </c>
      <c r="CM82" s="4">
        <v>1.27974E-2</v>
      </c>
      <c r="CN82" s="4">
        <v>1.27791E-2</v>
      </c>
      <c r="CO82" s="4">
        <v>1.27025E-2</v>
      </c>
      <c r="CP82" s="4">
        <v>1.2626999999999999E-2</v>
      </c>
      <c r="CQ82" s="4">
        <v>1.32351E-2</v>
      </c>
      <c r="CR82" s="4">
        <v>1.3100000000000001E-2</v>
      </c>
      <c r="CS82" s="4">
        <v>1.2292600000000001E-2</v>
      </c>
      <c r="CT82" s="4">
        <v>1.2424299999999999E-2</v>
      </c>
      <c r="CU82" s="4">
        <v>1.2597499999999999E-2</v>
      </c>
      <c r="CV82" s="4">
        <v>1.1603499999999999E-2</v>
      </c>
      <c r="CW82" s="4">
        <v>1.09978E-2</v>
      </c>
      <c r="CX82" s="2"/>
    </row>
    <row r="83" spans="1:102" ht="10">
      <c r="A83" s="5">
        <v>78</v>
      </c>
      <c r="B83" s="4">
        <v>3.6787E-3</v>
      </c>
      <c r="C83" s="4">
        <v>3.7496000000000001E-3</v>
      </c>
      <c r="D83" s="4">
        <v>4.2982999999999997E-3</v>
      </c>
      <c r="E83" s="4">
        <v>4.7123E-3</v>
      </c>
      <c r="F83" s="4">
        <v>4.9960999999999998E-3</v>
      </c>
      <c r="G83" s="4">
        <v>4.5982000000000002E-3</v>
      </c>
      <c r="H83" s="4">
        <v>4.7832999999999999E-3</v>
      </c>
      <c r="I83" s="4">
        <v>5.3305000000000002E-3</v>
      </c>
      <c r="J83" s="4">
        <v>5.0004999999999997E-3</v>
      </c>
      <c r="K83" s="4">
        <v>5.3508000000000002E-3</v>
      </c>
      <c r="L83" s="4">
        <v>5.7054999999999996E-3</v>
      </c>
      <c r="M83" s="4">
        <v>5.8994E-3</v>
      </c>
      <c r="N83" s="4">
        <v>5.8271E-3</v>
      </c>
      <c r="O83" s="4">
        <v>5.7006000000000001E-3</v>
      </c>
      <c r="P83" s="4">
        <v>6.0602E-3</v>
      </c>
      <c r="Q83" s="4">
        <v>6.0905999999999998E-3</v>
      </c>
      <c r="R83" s="4">
        <v>5.5028000000000004E-3</v>
      </c>
      <c r="S83" s="4">
        <v>6.4755999999999998E-3</v>
      </c>
      <c r="T83" s="4">
        <v>6.5973999999999998E-3</v>
      </c>
      <c r="U83" s="4">
        <v>6.1999999999999998E-3</v>
      </c>
      <c r="V83" s="4">
        <v>7.2458000000000002E-3</v>
      </c>
      <c r="W83" s="4">
        <v>6.8709000000000001E-3</v>
      </c>
      <c r="X83" s="4">
        <v>7.2007E-3</v>
      </c>
      <c r="Y83" s="4">
        <v>7.4992000000000001E-3</v>
      </c>
      <c r="Z83" s="4">
        <v>7.4789000000000001E-3</v>
      </c>
      <c r="AA83" s="4">
        <v>7.4022000000000003E-3</v>
      </c>
      <c r="AB83" s="4">
        <v>7.2357000000000003E-3</v>
      </c>
      <c r="AC83" s="4">
        <v>7.2007E-3</v>
      </c>
      <c r="AD83" s="4">
        <v>7.4993000000000004E-3</v>
      </c>
      <c r="AE83" s="4">
        <v>8.1016000000000005E-3</v>
      </c>
      <c r="AF83" s="4">
        <v>8.3008000000000005E-3</v>
      </c>
      <c r="AG83" s="4">
        <v>8.1072000000000002E-3</v>
      </c>
      <c r="AH83" s="4">
        <v>7.9349999999999993E-3</v>
      </c>
      <c r="AI83" s="4">
        <v>8.7761000000000002E-3</v>
      </c>
      <c r="AJ83" s="4">
        <v>8.7991000000000007E-3</v>
      </c>
      <c r="AK83" s="4">
        <v>8.9686000000000002E-3</v>
      </c>
      <c r="AL83" s="4">
        <v>8.8999999999999999E-3</v>
      </c>
      <c r="AM83" s="4">
        <v>9.6071999999999998E-3</v>
      </c>
      <c r="AN83" s="4">
        <v>9.4038000000000004E-3</v>
      </c>
      <c r="AO83" s="4">
        <v>1.02354E-2</v>
      </c>
      <c r="AP83" s="4">
        <v>9.1509999999999994E-3</v>
      </c>
      <c r="AQ83" s="4">
        <v>9.7999999999999997E-3</v>
      </c>
      <c r="AR83" s="4">
        <v>9.8400999999999992E-3</v>
      </c>
      <c r="AS83" s="4">
        <v>1.01543E-2</v>
      </c>
      <c r="AT83" s="4">
        <v>9.7009999999999996E-3</v>
      </c>
      <c r="AU83" s="4">
        <v>1.0000999999999999E-2</v>
      </c>
      <c r="AV83" s="4">
        <v>1.0245600000000001E-2</v>
      </c>
      <c r="AW83" s="4">
        <v>1.06032E-2</v>
      </c>
      <c r="AX83" s="4">
        <v>1.08434E-2</v>
      </c>
      <c r="AY83" s="4">
        <v>1.10765E-2</v>
      </c>
      <c r="AZ83" s="4">
        <v>1.05989E-2</v>
      </c>
      <c r="BA83" s="4">
        <v>1.0600200000000001E-2</v>
      </c>
      <c r="BB83" s="4">
        <v>1.11576E-2</v>
      </c>
      <c r="BC83" s="4">
        <v>1.14E-2</v>
      </c>
      <c r="BD83" s="4">
        <v>1.13954E-2</v>
      </c>
      <c r="BE83" s="4">
        <v>1.15528E-2</v>
      </c>
      <c r="BF83" s="4">
        <v>1.14717E-2</v>
      </c>
      <c r="BG83" s="4">
        <v>1.2120300000000001E-2</v>
      </c>
      <c r="BH83" s="4">
        <v>1.19048E-2</v>
      </c>
      <c r="BI83" s="4">
        <v>1.2029099999999999E-2</v>
      </c>
      <c r="BJ83" s="4">
        <v>1.25662E-2</v>
      </c>
      <c r="BK83" s="4">
        <v>1.2103600000000001E-2</v>
      </c>
      <c r="BL83" s="4">
        <v>1.19989E-2</v>
      </c>
      <c r="BM83" s="4">
        <v>1.2102399999999999E-2</v>
      </c>
      <c r="BN83" s="4">
        <v>1.2718399999999999E-2</v>
      </c>
      <c r="BO83" s="4">
        <v>1.2101199999999999E-2</v>
      </c>
      <c r="BP83" s="4">
        <v>1.2503800000000001E-2</v>
      </c>
      <c r="BQ83" s="4">
        <v>1.24975E-2</v>
      </c>
      <c r="BR83" s="4">
        <v>1.2911000000000001E-2</v>
      </c>
      <c r="BS83" s="4">
        <v>1.37E-2</v>
      </c>
      <c r="BT83" s="4">
        <v>1.2601299999999999E-2</v>
      </c>
      <c r="BU83" s="4">
        <v>1.27387E-2</v>
      </c>
      <c r="BV83" s="4">
        <v>1.2796200000000001E-2</v>
      </c>
      <c r="BW83" s="4">
        <v>1.3082999999999999E-2</v>
      </c>
      <c r="BX83" s="4">
        <v>1.3913999999999999E-2</v>
      </c>
      <c r="BY83" s="4">
        <v>1.2901299999999999E-2</v>
      </c>
      <c r="BZ83" s="4">
        <v>1.36404E-2</v>
      </c>
      <c r="CA83" s="4">
        <v>1.2796200000000001E-2</v>
      </c>
      <c r="CB83" s="4">
        <v>1.28804E-2</v>
      </c>
      <c r="CC83" s="4">
        <v>1.3812700000000001E-2</v>
      </c>
      <c r="CD83" s="4">
        <v>1.30013E-2</v>
      </c>
      <c r="CE83" s="4">
        <v>1.3113400000000001E-2</v>
      </c>
      <c r="CF83" s="4">
        <v>1.3255400000000001E-2</v>
      </c>
      <c r="CG83" s="4">
        <v>1.35041E-2</v>
      </c>
      <c r="CH83" s="4">
        <v>1.32452E-2</v>
      </c>
      <c r="CI83" s="4">
        <v>1.29108E-2</v>
      </c>
      <c r="CJ83" s="4">
        <v>1.3498599999999999E-2</v>
      </c>
      <c r="CK83" s="4">
        <v>1.3448099999999999E-2</v>
      </c>
      <c r="CL83" s="4">
        <v>1.30026E-2</v>
      </c>
      <c r="CM83" s="4">
        <v>1.27974E-2</v>
      </c>
      <c r="CN83" s="4">
        <v>1.37216E-2</v>
      </c>
      <c r="CO83" s="4">
        <v>1.3302700000000001E-2</v>
      </c>
      <c r="CP83" s="4">
        <v>1.34784E-2</v>
      </c>
      <c r="CQ83" s="4">
        <v>1.31337E-2</v>
      </c>
      <c r="CR83" s="4">
        <v>1.2800000000000001E-2</v>
      </c>
      <c r="CS83" s="4">
        <v>1.2860099999999999E-2</v>
      </c>
      <c r="CT83" s="4">
        <v>1.2596700000000001E-2</v>
      </c>
      <c r="CU83" s="4">
        <v>1.13977E-2</v>
      </c>
      <c r="CV83" s="4">
        <v>1.20798E-2</v>
      </c>
      <c r="CW83" s="4">
        <v>1.1297700000000001E-2</v>
      </c>
      <c r="CX83" s="2"/>
    </row>
    <row r="84" spans="1:102" ht="10">
      <c r="A84" s="5">
        <v>79</v>
      </c>
      <c r="B84" s="4">
        <v>3.5063999999999998E-3</v>
      </c>
      <c r="C84" s="4">
        <v>3.6989000000000002E-3</v>
      </c>
      <c r="D84" s="4">
        <v>4.2982999999999997E-3</v>
      </c>
      <c r="E84" s="4">
        <v>4.6109999999999996E-3</v>
      </c>
      <c r="F84" s="4">
        <v>4.2664000000000001E-3</v>
      </c>
      <c r="G84" s="4">
        <v>4.4981999999999999E-3</v>
      </c>
      <c r="H84" s="4">
        <v>4.5704999999999999E-3</v>
      </c>
      <c r="I84" s="4">
        <v>5.1684000000000001E-3</v>
      </c>
      <c r="J84" s="4">
        <v>5.3004999999999997E-3</v>
      </c>
      <c r="K84" s="4">
        <v>4.9554999999999998E-3</v>
      </c>
      <c r="L84" s="4">
        <v>5.1380000000000002E-3</v>
      </c>
      <c r="M84" s="4">
        <v>5.2995000000000004E-3</v>
      </c>
      <c r="N84" s="4">
        <v>5.6547999999999998E-3</v>
      </c>
      <c r="O84" s="4">
        <v>5.7006000000000001E-3</v>
      </c>
      <c r="P84" s="4">
        <v>5.9689000000000001E-3</v>
      </c>
      <c r="Q84" s="4">
        <v>6.1209999999999997E-3</v>
      </c>
      <c r="R84" s="4">
        <v>6.1031000000000002E-3</v>
      </c>
      <c r="S84" s="4">
        <v>5.9892000000000001E-3</v>
      </c>
      <c r="T84" s="4">
        <v>6.1311999999999998E-3</v>
      </c>
      <c r="U84" s="4">
        <v>6.7000000000000002E-3</v>
      </c>
      <c r="V84" s="4">
        <v>6.4654999999999999E-3</v>
      </c>
      <c r="W84" s="4">
        <v>6.881E-3</v>
      </c>
      <c r="X84" s="4">
        <v>6.8006999999999998E-3</v>
      </c>
      <c r="Y84" s="4">
        <v>6.4351E-3</v>
      </c>
      <c r="Z84" s="4">
        <v>7.3268999999999999E-3</v>
      </c>
      <c r="AA84" s="4">
        <v>7.1021000000000001E-3</v>
      </c>
      <c r="AB84" s="4">
        <v>7.4688000000000003E-3</v>
      </c>
      <c r="AC84" s="4">
        <v>7.6007999999999996E-3</v>
      </c>
      <c r="AD84" s="4">
        <v>7.6613999999999996E-3</v>
      </c>
      <c r="AE84" s="4">
        <v>7.4015000000000001E-3</v>
      </c>
      <c r="AF84" s="4">
        <v>8.1008E-3</v>
      </c>
      <c r="AG84" s="4">
        <v>8.2187000000000007E-3</v>
      </c>
      <c r="AH84" s="4">
        <v>8.3808000000000007E-3</v>
      </c>
      <c r="AI84" s="4">
        <v>8.4010999999999999E-3</v>
      </c>
      <c r="AJ84" s="4">
        <v>8.7991000000000007E-3</v>
      </c>
      <c r="AK84" s="4">
        <v>9.2321E-3</v>
      </c>
      <c r="AL84" s="4">
        <v>9.1999999999999998E-3</v>
      </c>
      <c r="AM84" s="4">
        <v>9.4248000000000005E-3</v>
      </c>
      <c r="AN84" s="4">
        <v>8.7034999999999994E-3</v>
      </c>
      <c r="AO84" s="4">
        <v>9.1813999999999993E-3</v>
      </c>
      <c r="AP84" s="4">
        <v>9.3840999999999994E-3</v>
      </c>
      <c r="AQ84" s="4">
        <v>9.9000000000000008E-3</v>
      </c>
      <c r="AR84" s="4">
        <v>9.8604000000000001E-3</v>
      </c>
      <c r="AS84" s="4">
        <v>9.5767000000000005E-3</v>
      </c>
      <c r="AT84" s="4">
        <v>1.0101000000000001E-2</v>
      </c>
      <c r="AU84" s="4">
        <v>1.0101000000000001E-2</v>
      </c>
      <c r="AV84" s="4">
        <v>1.00328E-2</v>
      </c>
      <c r="AW84" s="4">
        <v>1.0303100000000001E-2</v>
      </c>
      <c r="AX84" s="4">
        <v>1.03975E-2</v>
      </c>
      <c r="AY84" s="4">
        <v>1.07826E-2</v>
      </c>
      <c r="AZ84" s="4">
        <v>1.07989E-2</v>
      </c>
      <c r="BA84" s="4">
        <v>1.05799E-2</v>
      </c>
      <c r="BB84" s="4">
        <v>1.1623700000000001E-2</v>
      </c>
      <c r="BC84" s="4">
        <v>1.11E-2</v>
      </c>
      <c r="BD84" s="4">
        <v>1.1495399999999999E-2</v>
      </c>
      <c r="BE84" s="4">
        <v>1.17555E-2</v>
      </c>
      <c r="BF84" s="4">
        <v>1.23231E-2</v>
      </c>
      <c r="BG84" s="4">
        <v>1.19075E-2</v>
      </c>
      <c r="BH84" s="4">
        <v>1.2004799999999999E-2</v>
      </c>
      <c r="BI84" s="4">
        <v>1.23129E-2</v>
      </c>
      <c r="BJ84" s="4">
        <v>1.19176E-2</v>
      </c>
      <c r="BK84" s="4">
        <v>1.26038E-2</v>
      </c>
      <c r="BL84" s="4">
        <v>1.26677E-2</v>
      </c>
      <c r="BM84" s="4">
        <v>1.2802600000000001E-2</v>
      </c>
      <c r="BN84" s="4">
        <v>1.2606900000000001E-2</v>
      </c>
      <c r="BO84" s="4">
        <v>1.25013E-2</v>
      </c>
      <c r="BP84" s="4">
        <v>1.2803800000000001E-2</v>
      </c>
      <c r="BQ84" s="4">
        <v>1.20976E-2</v>
      </c>
      <c r="BR84" s="4">
        <v>1.27691E-2</v>
      </c>
      <c r="BS84" s="4">
        <v>1.3299999999999999E-2</v>
      </c>
      <c r="BT84" s="4">
        <v>1.3201299999999999E-2</v>
      </c>
      <c r="BU84" s="4">
        <v>1.30224E-2</v>
      </c>
      <c r="BV84" s="4">
        <v>1.3495999999999999E-2</v>
      </c>
      <c r="BW84" s="4">
        <v>1.26675E-2</v>
      </c>
      <c r="BX84" s="4">
        <v>1.2951300000000001E-2</v>
      </c>
      <c r="BY84" s="4">
        <v>1.34013E-2</v>
      </c>
      <c r="BZ84" s="4">
        <v>1.31337E-2</v>
      </c>
      <c r="CA84" s="4">
        <v>1.3296000000000001E-2</v>
      </c>
      <c r="CB84" s="4">
        <v>1.31033E-2</v>
      </c>
      <c r="CC84" s="4">
        <v>1.37924E-2</v>
      </c>
      <c r="CD84" s="4">
        <v>1.3701400000000001E-2</v>
      </c>
      <c r="CE84" s="4">
        <v>1.33972E-2</v>
      </c>
      <c r="CF84" s="4">
        <v>1.3255400000000001E-2</v>
      </c>
      <c r="CG84" s="4">
        <v>1.3604099999999999E-2</v>
      </c>
      <c r="CH84" s="4">
        <v>1.3306E-2</v>
      </c>
      <c r="CI84" s="4">
        <v>1.4349900000000001E-2</v>
      </c>
      <c r="CJ84" s="4">
        <v>1.36986E-2</v>
      </c>
      <c r="CK84" s="4">
        <v>1.30022E-2</v>
      </c>
      <c r="CL84" s="4">
        <v>1.3602700000000001E-2</v>
      </c>
      <c r="CM84" s="4">
        <v>1.3697300000000001E-2</v>
      </c>
      <c r="CN84" s="4">
        <v>1.3225000000000001E-2</v>
      </c>
      <c r="CO84" s="4">
        <v>1.3102600000000001E-2</v>
      </c>
      <c r="CP84" s="4">
        <v>1.36709E-2</v>
      </c>
      <c r="CQ84" s="4">
        <v>1.31337E-2</v>
      </c>
      <c r="CR84" s="4">
        <v>1.35E-2</v>
      </c>
      <c r="CS84" s="4">
        <v>1.3214800000000001E-2</v>
      </c>
      <c r="CT84" s="4">
        <v>1.24446E-2</v>
      </c>
      <c r="CU84" s="4">
        <v>1.17976E-2</v>
      </c>
      <c r="CV84" s="4">
        <v>1.20088E-2</v>
      </c>
      <c r="CW84" s="4">
        <v>1.13977E-2</v>
      </c>
      <c r="CX84" s="2"/>
    </row>
    <row r="85" spans="1:102" ht="10">
      <c r="A85" s="5">
        <v>80</v>
      </c>
      <c r="B85" s="4">
        <v>3.6381E-3</v>
      </c>
      <c r="C85" s="4">
        <v>3.7496000000000001E-3</v>
      </c>
      <c r="D85" s="4">
        <v>3.6985E-3</v>
      </c>
      <c r="E85" s="4">
        <v>4.4590000000000003E-3</v>
      </c>
      <c r="F85" s="4">
        <v>4.1650999999999997E-3</v>
      </c>
      <c r="G85" s="4">
        <v>4.6981000000000002E-3</v>
      </c>
      <c r="H85" s="4">
        <v>4.5602999999999998E-3</v>
      </c>
      <c r="I85" s="4">
        <v>4.5198E-3</v>
      </c>
      <c r="J85" s="4">
        <v>4.7004999999999998E-3</v>
      </c>
      <c r="K85" s="4">
        <v>4.8440999999999996E-3</v>
      </c>
      <c r="L85" s="4">
        <v>5.4825000000000004E-3</v>
      </c>
      <c r="M85" s="4">
        <v>4.9994999999999996E-3</v>
      </c>
      <c r="N85" s="4">
        <v>5.0264999999999997E-3</v>
      </c>
      <c r="O85" s="4">
        <v>5.7006000000000001E-3</v>
      </c>
      <c r="P85" s="4">
        <v>5.8271E-3</v>
      </c>
      <c r="Q85" s="4">
        <v>5.6143E-3</v>
      </c>
      <c r="R85" s="4">
        <v>5.7029000000000003E-3</v>
      </c>
      <c r="S85" s="4">
        <v>5.8271E-3</v>
      </c>
      <c r="T85" s="4">
        <v>6.0907000000000001E-3</v>
      </c>
      <c r="U85" s="4">
        <v>5.8999999999999999E-3</v>
      </c>
      <c r="V85" s="4">
        <v>6.8101000000000004E-3</v>
      </c>
      <c r="W85" s="4">
        <v>6.6378000000000001E-3</v>
      </c>
      <c r="X85" s="4">
        <v>6.8006999999999998E-3</v>
      </c>
      <c r="Y85" s="4">
        <v>6.3642000000000004E-3</v>
      </c>
      <c r="Z85" s="4">
        <v>6.8506000000000001E-3</v>
      </c>
      <c r="AA85" s="4">
        <v>7.1021000000000001E-3</v>
      </c>
      <c r="AB85" s="4">
        <v>7.1040000000000001E-3</v>
      </c>
      <c r="AC85" s="4">
        <v>7.4006999999999996E-3</v>
      </c>
      <c r="AD85" s="4">
        <v>7.7121000000000004E-3</v>
      </c>
      <c r="AE85" s="4">
        <v>7.6014999999999998E-3</v>
      </c>
      <c r="AF85" s="4">
        <v>7.9007999999999995E-3</v>
      </c>
      <c r="AG85" s="4">
        <v>7.8437000000000003E-3</v>
      </c>
      <c r="AH85" s="4">
        <v>7.9045000000000001E-3</v>
      </c>
      <c r="AI85" s="4">
        <v>8.5632999999999994E-3</v>
      </c>
      <c r="AJ85" s="4">
        <v>7.7992000000000001E-3</v>
      </c>
      <c r="AK85" s="4">
        <v>8.7355000000000002E-3</v>
      </c>
      <c r="AL85" s="4">
        <v>9.2999999999999992E-3</v>
      </c>
      <c r="AM85" s="4">
        <v>8.8978000000000008E-3</v>
      </c>
      <c r="AN85" s="4">
        <v>9.5037999999999997E-3</v>
      </c>
      <c r="AO85" s="4">
        <v>9.0293999999999999E-3</v>
      </c>
      <c r="AP85" s="4">
        <v>8.8672999999999998E-3</v>
      </c>
      <c r="AQ85" s="4">
        <v>1.0200000000000001E-2</v>
      </c>
      <c r="AR85" s="4">
        <v>9.6880999999999998E-3</v>
      </c>
      <c r="AS85" s="4">
        <v>9.6475999999999992E-3</v>
      </c>
      <c r="AT85" s="4">
        <v>9.9010000000000001E-3</v>
      </c>
      <c r="AU85" s="4">
        <v>9.9010000000000001E-3</v>
      </c>
      <c r="AV85" s="4">
        <v>1.04686E-2</v>
      </c>
      <c r="AW85" s="4">
        <v>1.0102999999999999E-2</v>
      </c>
      <c r="AX85" s="4">
        <v>1.04583E-2</v>
      </c>
      <c r="AY85" s="4">
        <v>1.10461E-2</v>
      </c>
      <c r="AZ85" s="4">
        <v>1.0998900000000001E-2</v>
      </c>
      <c r="BA85" s="4">
        <v>1.12082E-2</v>
      </c>
      <c r="BB85" s="4">
        <v>1.1492E-2</v>
      </c>
      <c r="BC85" s="4">
        <v>1.09E-2</v>
      </c>
      <c r="BD85" s="4">
        <v>1.0995599999999999E-2</v>
      </c>
      <c r="BE85" s="4">
        <v>1.14109E-2</v>
      </c>
      <c r="BF85" s="4">
        <v>1.19177E-2</v>
      </c>
      <c r="BG85" s="4">
        <v>1.13603E-2</v>
      </c>
      <c r="BH85" s="4">
        <v>1.1404600000000001E-2</v>
      </c>
      <c r="BI85" s="4">
        <v>1.16136E-2</v>
      </c>
      <c r="BJ85" s="4">
        <v>1.19379E-2</v>
      </c>
      <c r="BK85" s="4">
        <v>1.2103600000000001E-2</v>
      </c>
      <c r="BL85" s="4">
        <v>1.25056E-2</v>
      </c>
      <c r="BM85" s="4">
        <v>1.24025E-2</v>
      </c>
      <c r="BN85" s="4">
        <v>1.21712E-2</v>
      </c>
      <c r="BO85" s="4">
        <v>1.31013E-2</v>
      </c>
      <c r="BP85" s="4">
        <v>1.2503800000000001E-2</v>
      </c>
      <c r="BQ85" s="4">
        <v>1.27974E-2</v>
      </c>
      <c r="BR85" s="4">
        <v>1.2759E-2</v>
      </c>
      <c r="BS85" s="4">
        <v>1.2500000000000001E-2</v>
      </c>
      <c r="BT85" s="4">
        <v>1.3701400000000001E-2</v>
      </c>
      <c r="BU85" s="4">
        <v>1.35494E-2</v>
      </c>
      <c r="BV85" s="4">
        <v>1.36959E-2</v>
      </c>
      <c r="BW85" s="4">
        <v>1.3893900000000001E-2</v>
      </c>
      <c r="BX85" s="4">
        <v>1.35087E-2</v>
      </c>
      <c r="BY85" s="4">
        <v>1.30013E-2</v>
      </c>
      <c r="BZ85" s="4">
        <v>1.36607E-2</v>
      </c>
      <c r="CA85" s="4">
        <v>1.3595899999999999E-2</v>
      </c>
      <c r="CB85" s="4">
        <v>1.36708E-2</v>
      </c>
      <c r="CC85" s="4">
        <v>1.3214800000000001E-2</v>
      </c>
      <c r="CD85" s="4">
        <v>1.41014E-2</v>
      </c>
      <c r="CE85" s="4">
        <v>1.4147099999999999E-2</v>
      </c>
      <c r="CF85" s="4">
        <v>1.39445E-2</v>
      </c>
      <c r="CG85" s="4">
        <v>1.4504400000000001E-2</v>
      </c>
      <c r="CH85" s="4">
        <v>1.3782300000000001E-2</v>
      </c>
      <c r="CI85" s="4">
        <v>1.3863500000000001E-2</v>
      </c>
      <c r="CJ85" s="4">
        <v>1.39986E-2</v>
      </c>
      <c r="CK85" s="4">
        <v>1.3904100000000001E-2</v>
      </c>
      <c r="CL85" s="4">
        <v>1.38028E-2</v>
      </c>
      <c r="CM85" s="4">
        <v>1.3697300000000001E-2</v>
      </c>
      <c r="CN85" s="4">
        <v>1.39344E-2</v>
      </c>
      <c r="CO85" s="4">
        <v>1.44029E-2</v>
      </c>
      <c r="CP85" s="4">
        <v>1.3792499999999999E-2</v>
      </c>
      <c r="CQ85" s="4">
        <v>1.3123599999999999E-2</v>
      </c>
      <c r="CR85" s="4">
        <v>1.35E-2</v>
      </c>
      <c r="CS85" s="4">
        <v>1.3680899999999999E-2</v>
      </c>
      <c r="CT85" s="4">
        <v>1.3022300000000001E-2</v>
      </c>
      <c r="CU85" s="4">
        <v>1.24975E-2</v>
      </c>
      <c r="CV85" s="4">
        <v>1.2323000000000001E-2</v>
      </c>
      <c r="CW85" s="4">
        <v>1.1297700000000001E-2</v>
      </c>
      <c r="CX85" s="2"/>
    </row>
    <row r="86" spans="1:102" ht="10">
      <c r="A86" s="5">
        <v>81</v>
      </c>
      <c r="B86" s="4">
        <v>3.3441999999999999E-3</v>
      </c>
      <c r="C86" s="4">
        <v>3.6887999999999999E-3</v>
      </c>
      <c r="D86" s="4">
        <v>3.8984000000000002E-3</v>
      </c>
      <c r="E86" s="4">
        <v>4.3677999999999998E-3</v>
      </c>
      <c r="F86" s="4">
        <v>4.3778999999999997E-3</v>
      </c>
      <c r="G86" s="4">
        <v>4.3981999999999997E-3</v>
      </c>
      <c r="H86" s="4">
        <v>4.3677999999999998E-3</v>
      </c>
      <c r="I86" s="4">
        <v>4.4590000000000003E-3</v>
      </c>
      <c r="J86" s="4">
        <v>4.9005000000000003E-3</v>
      </c>
      <c r="K86" s="4">
        <v>4.8034999999999996E-3</v>
      </c>
      <c r="L86" s="4">
        <v>4.9454E-3</v>
      </c>
      <c r="M86" s="4">
        <v>5.0994999999999999E-3</v>
      </c>
      <c r="N86" s="4">
        <v>5.1177000000000002E-3</v>
      </c>
      <c r="O86" s="4">
        <v>5.7006000000000001E-3</v>
      </c>
      <c r="P86" s="4">
        <v>5.6040999999999999E-3</v>
      </c>
      <c r="Q86" s="4">
        <v>5.6953000000000004E-3</v>
      </c>
      <c r="R86" s="4">
        <v>5.9030000000000003E-3</v>
      </c>
      <c r="S86" s="4">
        <v>5.6344999999999998E-3</v>
      </c>
      <c r="T86" s="4">
        <v>5.9791999999999996E-3</v>
      </c>
      <c r="U86" s="4">
        <v>6.0000000000000001E-3</v>
      </c>
      <c r="V86" s="4">
        <v>6.0399E-3</v>
      </c>
      <c r="W86" s="4">
        <v>6.3844000000000001E-3</v>
      </c>
      <c r="X86" s="4">
        <v>6.5006999999999999E-3</v>
      </c>
      <c r="Y86" s="4">
        <v>6.6782999999999999E-3</v>
      </c>
      <c r="Z86" s="4">
        <v>7.1951999999999997E-3</v>
      </c>
      <c r="AA86" s="4">
        <v>7.2021999999999997E-3</v>
      </c>
      <c r="AB86" s="4">
        <v>6.7086999999999997E-3</v>
      </c>
      <c r="AC86" s="4">
        <v>7.5008000000000002E-3</v>
      </c>
      <c r="AD86" s="4">
        <v>7.1446000000000001E-3</v>
      </c>
      <c r="AE86" s="4">
        <v>7.1013999999999999E-3</v>
      </c>
      <c r="AF86" s="4">
        <v>8.1008E-3</v>
      </c>
      <c r="AG86" s="4">
        <v>7.7221E-3</v>
      </c>
      <c r="AH86" s="4">
        <v>8.0058999999999998E-3</v>
      </c>
      <c r="AI86" s="4">
        <v>8.1274999999999993E-3</v>
      </c>
      <c r="AJ86" s="4">
        <v>8.7991000000000007E-3</v>
      </c>
      <c r="AK86" s="4">
        <v>8.3909999999999992E-3</v>
      </c>
      <c r="AL86" s="4">
        <v>8.3999999999999995E-3</v>
      </c>
      <c r="AM86" s="4">
        <v>8.7457999999999998E-3</v>
      </c>
      <c r="AN86" s="4">
        <v>8.7034999999999994E-3</v>
      </c>
      <c r="AO86" s="4">
        <v>9.3132000000000006E-3</v>
      </c>
      <c r="AP86" s="4">
        <v>9.3436000000000005E-3</v>
      </c>
      <c r="AQ86" s="4">
        <v>9.7999999999999997E-3</v>
      </c>
      <c r="AR86" s="4">
        <v>9.2726000000000006E-3</v>
      </c>
      <c r="AS86" s="4">
        <v>1.02556E-2</v>
      </c>
      <c r="AT86" s="4">
        <v>9.9010000000000001E-3</v>
      </c>
      <c r="AU86" s="4">
        <v>1.0000999999999999E-2</v>
      </c>
      <c r="AV86" s="4">
        <v>1.0640800000000001E-2</v>
      </c>
      <c r="AW86" s="4">
        <v>1.07032E-2</v>
      </c>
      <c r="AX86" s="4">
        <v>1.0742099999999999E-2</v>
      </c>
      <c r="AY86" s="4">
        <v>1.02658E-2</v>
      </c>
      <c r="AZ86" s="4">
        <v>1.0199E-2</v>
      </c>
      <c r="BA86" s="4">
        <v>1.13907E-2</v>
      </c>
      <c r="BB86" s="4">
        <v>1.14819E-2</v>
      </c>
      <c r="BC86" s="4">
        <v>1.1599999999999999E-2</v>
      </c>
      <c r="BD86" s="4">
        <v>1.13954E-2</v>
      </c>
      <c r="BE86" s="4">
        <v>1.1025800000000001E-2</v>
      </c>
      <c r="BF86" s="4">
        <v>1.1461600000000001E-2</v>
      </c>
      <c r="BG86" s="4">
        <v>1.22825E-2</v>
      </c>
      <c r="BH86" s="4">
        <v>1.19048E-2</v>
      </c>
      <c r="BI86" s="4">
        <v>1.19582E-2</v>
      </c>
      <c r="BJ86" s="4">
        <v>1.20088E-2</v>
      </c>
      <c r="BK86" s="4">
        <v>1.22037E-2</v>
      </c>
      <c r="BL86" s="4">
        <v>1.2282700000000001E-2</v>
      </c>
      <c r="BM86" s="4">
        <v>1.34027E-2</v>
      </c>
      <c r="BN86" s="4">
        <v>1.2181300000000001E-2</v>
      </c>
      <c r="BO86" s="4">
        <v>1.2601299999999999E-2</v>
      </c>
      <c r="BP86" s="4">
        <v>1.2703799999999999E-2</v>
      </c>
      <c r="BQ86" s="4">
        <v>1.26975E-2</v>
      </c>
      <c r="BR86" s="4">
        <v>1.2759E-2</v>
      </c>
      <c r="BS86" s="4">
        <v>1.3100000000000001E-2</v>
      </c>
      <c r="BT86" s="4">
        <v>1.31013E-2</v>
      </c>
      <c r="BU86" s="4">
        <v>1.3245399999999999E-2</v>
      </c>
      <c r="BV86" s="4">
        <v>1.2896100000000001E-2</v>
      </c>
      <c r="BW86" s="4">
        <v>1.3417500000000001E-2</v>
      </c>
      <c r="BX86" s="4">
        <v>1.3184400000000001E-2</v>
      </c>
      <c r="BY86" s="4">
        <v>1.36014E-2</v>
      </c>
      <c r="BZ86" s="4">
        <v>1.4035600000000001E-2</v>
      </c>
      <c r="CA86" s="4">
        <v>1.36959E-2</v>
      </c>
      <c r="CB86" s="4">
        <v>1.3326299999999999E-2</v>
      </c>
      <c r="CC86" s="4">
        <v>1.37012E-2</v>
      </c>
      <c r="CD86" s="4">
        <v>1.39014E-2</v>
      </c>
      <c r="CE86" s="4">
        <v>1.4664E-2</v>
      </c>
      <c r="CF86" s="4">
        <v>1.35493E-2</v>
      </c>
      <c r="CG86" s="4">
        <v>1.4104200000000001E-2</v>
      </c>
      <c r="CH86" s="4">
        <v>1.3549200000000001E-2</v>
      </c>
      <c r="CI86" s="4">
        <v>1.4025599999999999E-2</v>
      </c>
      <c r="CJ86" s="4">
        <v>1.4498499999999999E-2</v>
      </c>
      <c r="CK86" s="4">
        <v>1.3934500000000001E-2</v>
      </c>
      <c r="CL86" s="4">
        <v>1.44029E-2</v>
      </c>
      <c r="CM86" s="4">
        <v>1.3697300000000001E-2</v>
      </c>
      <c r="CN86" s="4">
        <v>1.4157299999999999E-2</v>
      </c>
      <c r="CO86" s="4">
        <v>1.3602700000000001E-2</v>
      </c>
      <c r="CP86" s="4">
        <v>1.3559399999999999E-2</v>
      </c>
      <c r="CQ86" s="4">
        <v>1.3691099999999999E-2</v>
      </c>
      <c r="CR86" s="4">
        <v>1.4E-2</v>
      </c>
      <c r="CS86" s="4">
        <v>1.3376900000000001E-2</v>
      </c>
      <c r="CT86" s="4">
        <v>1.3336499999999999E-2</v>
      </c>
      <c r="CU86" s="4">
        <v>1.32973E-2</v>
      </c>
      <c r="CV86" s="4">
        <v>1.2434499999999999E-2</v>
      </c>
      <c r="CW86" s="4">
        <v>1.10978E-2</v>
      </c>
      <c r="CX86" s="2"/>
    </row>
    <row r="87" spans="1:102" ht="10">
      <c r="A87" s="5">
        <v>82</v>
      </c>
      <c r="B87" s="4">
        <v>3.3037000000000001E-3</v>
      </c>
      <c r="C87" s="4">
        <v>3.4556999999999999E-3</v>
      </c>
      <c r="D87" s="4">
        <v>4.0984000000000003E-3</v>
      </c>
      <c r="E87" s="4">
        <v>3.6584E-3</v>
      </c>
      <c r="F87" s="4">
        <v>4.2967999999999999E-3</v>
      </c>
      <c r="G87" s="4">
        <v>4.1983000000000003E-3</v>
      </c>
      <c r="H87" s="4">
        <v>4.7529E-3</v>
      </c>
      <c r="I87" s="4">
        <v>5.0162999999999996E-3</v>
      </c>
      <c r="J87" s="4">
        <v>4.7004999999999998E-3</v>
      </c>
      <c r="K87" s="4">
        <v>4.8947000000000001E-3</v>
      </c>
      <c r="L87" s="4">
        <v>4.9554999999999998E-3</v>
      </c>
      <c r="M87" s="4">
        <v>4.5995000000000003E-3</v>
      </c>
      <c r="N87" s="4">
        <v>5.4825000000000004E-3</v>
      </c>
      <c r="O87" s="4">
        <v>5.1005E-3</v>
      </c>
      <c r="P87" s="4">
        <v>5.6648999999999996E-3</v>
      </c>
      <c r="Q87" s="4">
        <v>5.3001000000000003E-3</v>
      </c>
      <c r="R87" s="4">
        <v>5.5028000000000004E-3</v>
      </c>
      <c r="S87" s="4">
        <v>5.5028000000000004E-3</v>
      </c>
      <c r="T87" s="4">
        <v>5.8980999999999999E-3</v>
      </c>
      <c r="U87" s="4">
        <v>6.1000000000000004E-3</v>
      </c>
      <c r="V87" s="4">
        <v>5.9182999999999996E-3</v>
      </c>
      <c r="W87" s="4">
        <v>6.2931999999999997E-3</v>
      </c>
      <c r="X87" s="4">
        <v>6.7007000000000004E-3</v>
      </c>
      <c r="Y87" s="4">
        <v>6.1716000000000002E-3</v>
      </c>
      <c r="Z87" s="4">
        <v>7.1951999999999997E-3</v>
      </c>
      <c r="AA87" s="4">
        <v>6.6020000000000002E-3</v>
      </c>
      <c r="AB87" s="4">
        <v>7.4079999999999997E-3</v>
      </c>
      <c r="AC87" s="4">
        <v>6.9007000000000001E-3</v>
      </c>
      <c r="AD87" s="4">
        <v>7.2357999999999997E-3</v>
      </c>
      <c r="AE87" s="4">
        <v>7.2014000000000002E-3</v>
      </c>
      <c r="AF87" s="4">
        <v>7.6007999999999996E-3</v>
      </c>
      <c r="AG87" s="4">
        <v>7.2357000000000003E-3</v>
      </c>
      <c r="AH87" s="4">
        <v>7.6816000000000002E-3</v>
      </c>
      <c r="AI87" s="4">
        <v>8.5632999999999994E-3</v>
      </c>
      <c r="AJ87" s="4">
        <v>8.4992000000000002E-3</v>
      </c>
      <c r="AK87" s="4">
        <v>8.7963E-3</v>
      </c>
      <c r="AL87" s="4">
        <v>8.8000000000000005E-3</v>
      </c>
      <c r="AM87" s="4">
        <v>9.2727E-3</v>
      </c>
      <c r="AN87" s="4">
        <v>8.8035000000000006E-3</v>
      </c>
      <c r="AO87" s="4">
        <v>8.8976999999999997E-3</v>
      </c>
      <c r="AP87" s="4">
        <v>9.5767000000000005E-3</v>
      </c>
      <c r="AQ87" s="4">
        <v>9.1999999999999998E-3</v>
      </c>
      <c r="AR87" s="4">
        <v>1.00023E-2</v>
      </c>
      <c r="AS87" s="4">
        <v>9.1611999999999996E-3</v>
      </c>
      <c r="AT87" s="4">
        <v>1.0101000000000001E-2</v>
      </c>
      <c r="AU87" s="4">
        <v>9.4009000000000002E-3</v>
      </c>
      <c r="AV87" s="4">
        <v>1.02963E-2</v>
      </c>
      <c r="AW87" s="4">
        <v>1.02031E-2</v>
      </c>
      <c r="AX87" s="4">
        <v>1.09245E-2</v>
      </c>
      <c r="AY87" s="4">
        <v>9.9415000000000007E-3</v>
      </c>
      <c r="AZ87" s="4">
        <v>1.0998900000000001E-2</v>
      </c>
      <c r="BA87" s="4">
        <v>1.1167699999999999E-2</v>
      </c>
      <c r="BB87" s="4">
        <v>1.0762300000000001E-2</v>
      </c>
      <c r="BC87" s="4">
        <v>1.1599999999999999E-2</v>
      </c>
      <c r="BD87" s="4">
        <v>1.1195500000000001E-2</v>
      </c>
      <c r="BE87" s="4">
        <v>1.10765E-2</v>
      </c>
      <c r="BF87" s="4">
        <v>1.13805E-2</v>
      </c>
      <c r="BG87" s="4">
        <v>1.13299E-2</v>
      </c>
      <c r="BH87" s="4">
        <v>1.13045E-2</v>
      </c>
      <c r="BI87" s="4">
        <v>1.12386E-2</v>
      </c>
      <c r="BJ87" s="4">
        <v>1.2475E-2</v>
      </c>
      <c r="BK87" s="4">
        <v>1.22037E-2</v>
      </c>
      <c r="BL87" s="4">
        <v>1.2911000000000001E-2</v>
      </c>
      <c r="BM87" s="4">
        <v>1.1802399999999999E-2</v>
      </c>
      <c r="BN87" s="4">
        <v>1.2850200000000001E-2</v>
      </c>
      <c r="BO87" s="4">
        <v>1.28013E-2</v>
      </c>
      <c r="BP87" s="4">
        <v>1.22037E-2</v>
      </c>
      <c r="BQ87" s="4">
        <v>1.31974E-2</v>
      </c>
      <c r="BR87" s="4">
        <v>1.28603E-2</v>
      </c>
      <c r="BS87" s="4">
        <v>1.2800000000000001E-2</v>
      </c>
      <c r="BT87" s="4">
        <v>1.3501300000000001E-2</v>
      </c>
      <c r="BU87" s="4">
        <v>1.2911000000000001E-2</v>
      </c>
      <c r="BV87" s="4">
        <v>1.2896100000000001E-2</v>
      </c>
      <c r="BW87" s="4">
        <v>1.35593E-2</v>
      </c>
      <c r="BX87" s="4">
        <v>1.3812700000000001E-2</v>
      </c>
      <c r="BY87" s="4">
        <v>1.4301400000000001E-2</v>
      </c>
      <c r="BZ87" s="4">
        <v>1.4704500000000001E-2</v>
      </c>
      <c r="CA87" s="4">
        <v>1.29961E-2</v>
      </c>
      <c r="CB87" s="4">
        <v>1.37114E-2</v>
      </c>
      <c r="CC87" s="4">
        <v>1.3285699999999999E-2</v>
      </c>
      <c r="CD87" s="4">
        <v>1.36014E-2</v>
      </c>
      <c r="CE87" s="4">
        <v>1.4593E-2</v>
      </c>
      <c r="CF87" s="4">
        <v>1.3904E-2</v>
      </c>
      <c r="CG87" s="4">
        <v>1.42043E-2</v>
      </c>
      <c r="CH87" s="4">
        <v>1.41572E-2</v>
      </c>
      <c r="CI87" s="4">
        <v>1.41269E-2</v>
      </c>
      <c r="CJ87" s="4">
        <v>1.46985E-2</v>
      </c>
      <c r="CK87" s="4">
        <v>1.4329700000000001E-2</v>
      </c>
      <c r="CL87" s="4">
        <v>1.38028E-2</v>
      </c>
      <c r="CM87" s="4">
        <v>1.45971E-2</v>
      </c>
      <c r="CN87" s="4">
        <v>1.4461399999999999E-2</v>
      </c>
      <c r="CO87" s="4">
        <v>1.5003000000000001E-2</v>
      </c>
      <c r="CP87" s="4">
        <v>1.40357E-2</v>
      </c>
      <c r="CQ87" s="4">
        <v>1.40559E-2</v>
      </c>
      <c r="CR87" s="4">
        <v>1.43E-2</v>
      </c>
      <c r="CS87" s="4">
        <v>1.33364E-2</v>
      </c>
      <c r="CT87" s="4">
        <v>1.3995199999999999E-2</v>
      </c>
      <c r="CU87" s="4">
        <v>1.30974E-2</v>
      </c>
      <c r="CV87" s="4">
        <v>1.2515500000000001E-2</v>
      </c>
      <c r="CW87" s="4">
        <v>1.2197599999999999E-2</v>
      </c>
      <c r="CX87" s="2"/>
    </row>
    <row r="88" spans="1:102" ht="10">
      <c r="A88" s="5">
        <v>83</v>
      </c>
      <c r="B88" s="4">
        <v>3.0706000000000002E-3</v>
      </c>
      <c r="C88" s="4">
        <v>3.6887999999999999E-3</v>
      </c>
      <c r="D88" s="4">
        <v>3.7984999999999998E-3</v>
      </c>
      <c r="E88" s="4">
        <v>3.8205000000000001E-3</v>
      </c>
      <c r="F88" s="4">
        <v>4.2867000000000001E-3</v>
      </c>
      <c r="G88" s="4">
        <v>4.1983000000000003E-3</v>
      </c>
      <c r="H88" s="4">
        <v>4.0333000000000001E-3</v>
      </c>
      <c r="I88" s="4">
        <v>4.1043E-3</v>
      </c>
      <c r="J88" s="4">
        <v>4.5005000000000002E-3</v>
      </c>
      <c r="K88" s="4">
        <v>4.5906999999999996E-3</v>
      </c>
      <c r="L88" s="4">
        <v>4.7529E-3</v>
      </c>
      <c r="M88" s="4">
        <v>5.2995000000000004E-3</v>
      </c>
      <c r="N88" s="4">
        <v>4.7933999999999997E-3</v>
      </c>
      <c r="O88" s="4">
        <v>5.4004999999999999E-3</v>
      </c>
      <c r="P88" s="4">
        <v>5.3001000000000003E-3</v>
      </c>
      <c r="Q88" s="4">
        <v>5.4216999999999998E-3</v>
      </c>
      <c r="R88" s="4">
        <v>5.5028000000000004E-3</v>
      </c>
      <c r="S88" s="4">
        <v>5.6040999999999999E-3</v>
      </c>
      <c r="T88" s="4">
        <v>5.8272000000000003E-3</v>
      </c>
      <c r="U88" s="4">
        <v>5.7999999999999996E-3</v>
      </c>
      <c r="V88" s="4">
        <v>6.1108000000000004E-3</v>
      </c>
      <c r="W88" s="4">
        <v>6.2323999999999999E-3</v>
      </c>
      <c r="X88" s="4">
        <v>6.3006E-3</v>
      </c>
      <c r="Y88" s="4">
        <v>6.5770000000000004E-3</v>
      </c>
      <c r="Z88" s="4">
        <v>6.5567000000000004E-3</v>
      </c>
      <c r="AA88" s="4">
        <v>6.8019999999999999E-3</v>
      </c>
      <c r="AB88" s="4">
        <v>7.1850000000000004E-3</v>
      </c>
      <c r="AC88" s="4">
        <v>7.1006999999999997E-3</v>
      </c>
      <c r="AD88" s="4">
        <v>6.7190000000000001E-3</v>
      </c>
      <c r="AE88" s="4">
        <v>7.4015000000000001E-3</v>
      </c>
      <c r="AF88" s="4">
        <v>7.9007999999999995E-3</v>
      </c>
      <c r="AG88" s="4">
        <v>7.4587000000000004E-3</v>
      </c>
      <c r="AH88" s="4">
        <v>7.6917000000000001E-3</v>
      </c>
      <c r="AI88" s="4">
        <v>8.1578999999999992E-3</v>
      </c>
      <c r="AJ88" s="4">
        <v>8.3992000000000008E-3</v>
      </c>
      <c r="AK88" s="4">
        <v>8.0362999999999997E-3</v>
      </c>
      <c r="AL88" s="4">
        <v>8.2000000000000007E-3</v>
      </c>
      <c r="AM88" s="4">
        <v>8.1984999999999992E-3</v>
      </c>
      <c r="AN88" s="4">
        <v>8.9035999999999994E-3</v>
      </c>
      <c r="AO88" s="4">
        <v>8.9686000000000002E-3</v>
      </c>
      <c r="AP88" s="4">
        <v>8.6849000000000006E-3</v>
      </c>
      <c r="AQ88" s="4">
        <v>8.9999999999999993E-3</v>
      </c>
      <c r="AR88" s="4">
        <v>9.3840999999999994E-3</v>
      </c>
      <c r="AS88" s="4">
        <v>9.5969000000000002E-3</v>
      </c>
      <c r="AT88" s="4">
        <v>1.0000999999999999E-2</v>
      </c>
      <c r="AU88" s="4">
        <v>9.7009999999999996E-3</v>
      </c>
      <c r="AV88" s="4">
        <v>1.03064E-2</v>
      </c>
      <c r="AW88" s="4">
        <v>9.7029000000000004E-3</v>
      </c>
      <c r="AX88" s="4">
        <v>1.0792700000000001E-2</v>
      </c>
      <c r="AY88" s="4">
        <v>1.0286E-2</v>
      </c>
      <c r="AZ88" s="4">
        <v>1.0998900000000001E-2</v>
      </c>
      <c r="BA88" s="4">
        <v>1.1532499999999999E-2</v>
      </c>
      <c r="BB88" s="4">
        <v>1.0742099999999999E-2</v>
      </c>
      <c r="BC88" s="4">
        <v>1.12E-2</v>
      </c>
      <c r="BD88" s="4">
        <v>1.1095600000000001E-2</v>
      </c>
      <c r="BE88" s="4">
        <v>1.13603E-2</v>
      </c>
      <c r="BF88" s="4">
        <v>1.10866E-2</v>
      </c>
      <c r="BG88" s="4">
        <v>1.14211E-2</v>
      </c>
      <c r="BH88" s="4">
        <v>1.2404999999999999E-2</v>
      </c>
      <c r="BI88" s="4">
        <v>1.20798E-2</v>
      </c>
      <c r="BJ88" s="4">
        <v>1.18771E-2</v>
      </c>
      <c r="BK88" s="4">
        <v>1.22037E-2</v>
      </c>
      <c r="BL88" s="4">
        <v>1.2637300000000001E-2</v>
      </c>
      <c r="BM88" s="4">
        <v>1.24025E-2</v>
      </c>
      <c r="BN88" s="4">
        <v>1.2556299999999999E-2</v>
      </c>
      <c r="BO88" s="4">
        <v>1.3201299999999999E-2</v>
      </c>
      <c r="BP88" s="4">
        <v>1.3604099999999999E-2</v>
      </c>
      <c r="BQ88" s="4">
        <v>1.28974E-2</v>
      </c>
      <c r="BR88" s="4">
        <v>1.3711599999999999E-2</v>
      </c>
      <c r="BS88" s="4">
        <v>1.3299999999999999E-2</v>
      </c>
      <c r="BT88" s="4">
        <v>1.3201299999999999E-2</v>
      </c>
      <c r="BU88" s="4">
        <v>1.32859E-2</v>
      </c>
      <c r="BV88" s="4">
        <v>1.37959E-2</v>
      </c>
      <c r="BW88" s="4">
        <v>1.3417500000000001E-2</v>
      </c>
      <c r="BX88" s="4">
        <v>1.37722E-2</v>
      </c>
      <c r="BY88" s="4">
        <v>1.4001400000000001E-2</v>
      </c>
      <c r="BZ88" s="4">
        <v>1.4289E-2</v>
      </c>
      <c r="CA88" s="4">
        <v>1.3995799999999999E-2</v>
      </c>
      <c r="CB88" s="4">
        <v>1.34783E-2</v>
      </c>
      <c r="CC88" s="4">
        <v>1.3974800000000001E-2</v>
      </c>
      <c r="CD88" s="4">
        <v>1.3701400000000001E-2</v>
      </c>
      <c r="CE88" s="4">
        <v>1.37316E-2</v>
      </c>
      <c r="CF88" s="4">
        <v>1.42384E-2</v>
      </c>
      <c r="CG88" s="4">
        <v>1.46044E-2</v>
      </c>
      <c r="CH88" s="4">
        <v>1.5353199999999999E-2</v>
      </c>
      <c r="CI88" s="4">
        <v>1.3893900000000001E-2</v>
      </c>
      <c r="CJ88" s="4">
        <v>1.4398599999999999E-2</v>
      </c>
      <c r="CK88" s="4">
        <v>1.4268899999999999E-2</v>
      </c>
      <c r="CL88" s="4">
        <v>1.43029E-2</v>
      </c>
      <c r="CM88" s="4">
        <v>1.45971E-2</v>
      </c>
      <c r="CN88" s="4">
        <v>1.4653899999999999E-2</v>
      </c>
      <c r="CO88" s="4">
        <v>1.44029E-2</v>
      </c>
      <c r="CP88" s="4">
        <v>1.37013E-2</v>
      </c>
      <c r="CQ88" s="4">
        <v>1.47755E-2</v>
      </c>
      <c r="CR88" s="4">
        <v>1.35E-2</v>
      </c>
      <c r="CS88" s="4">
        <v>1.37722E-2</v>
      </c>
      <c r="CT88" s="4">
        <v>1.34378E-2</v>
      </c>
      <c r="CU88" s="4">
        <v>1.3697300000000001E-2</v>
      </c>
      <c r="CV88" s="4">
        <v>1.31337E-2</v>
      </c>
      <c r="CW88" s="4">
        <v>1.2197599999999999E-2</v>
      </c>
      <c r="CX88" s="2"/>
    </row>
    <row r="89" spans="1:102" ht="10">
      <c r="A89" s="5">
        <v>84</v>
      </c>
      <c r="B89" s="4">
        <v>2.8375000000000002E-3</v>
      </c>
      <c r="C89" s="4">
        <v>3.3847999999999999E-3</v>
      </c>
      <c r="D89" s="4">
        <v>3.4986000000000001E-3</v>
      </c>
      <c r="E89" s="4">
        <v>3.5772999999999998E-3</v>
      </c>
      <c r="F89" s="4">
        <v>3.9420999999999996E-3</v>
      </c>
      <c r="G89" s="4">
        <v>4.0984000000000003E-3</v>
      </c>
      <c r="H89" s="4">
        <v>4.3778999999999997E-3</v>
      </c>
      <c r="I89" s="4">
        <v>4.0536000000000001E-3</v>
      </c>
      <c r="J89" s="4">
        <v>5.0004999999999997E-3</v>
      </c>
      <c r="K89" s="4">
        <v>4.4286000000000004E-3</v>
      </c>
      <c r="L89" s="4">
        <v>4.5501999999999999E-3</v>
      </c>
      <c r="M89" s="4">
        <v>4.8995000000000002E-3</v>
      </c>
      <c r="N89" s="4">
        <v>4.5198E-3</v>
      </c>
      <c r="O89" s="4">
        <v>5.0004999999999997E-3</v>
      </c>
      <c r="P89" s="4">
        <v>4.9858999999999997E-3</v>
      </c>
      <c r="Q89" s="4">
        <v>5.3508000000000002E-3</v>
      </c>
      <c r="R89" s="4">
        <v>5.4026999999999999E-3</v>
      </c>
      <c r="S89" s="4">
        <v>5.7257000000000002E-3</v>
      </c>
      <c r="T89" s="4">
        <v>6.1615999999999997E-3</v>
      </c>
      <c r="U89" s="4">
        <v>5.4999999999999997E-3</v>
      </c>
      <c r="V89" s="4">
        <v>5.8271E-3</v>
      </c>
      <c r="W89" s="4">
        <v>5.7967000000000001E-3</v>
      </c>
      <c r="X89" s="4">
        <v>6.1006000000000003E-3</v>
      </c>
      <c r="Y89" s="4">
        <v>6.0095000000000001E-3</v>
      </c>
      <c r="Z89" s="4">
        <v>6.0602E-3</v>
      </c>
      <c r="AA89" s="4">
        <v>6.6020000000000002E-3</v>
      </c>
      <c r="AB89" s="4">
        <v>6.4148E-3</v>
      </c>
      <c r="AC89" s="4">
        <v>6.9007000000000001E-3</v>
      </c>
      <c r="AD89" s="4">
        <v>7.2154999999999997E-3</v>
      </c>
      <c r="AE89" s="4">
        <v>7.1013999999999999E-3</v>
      </c>
      <c r="AF89" s="4">
        <v>7.1006999999999997E-3</v>
      </c>
      <c r="AG89" s="4">
        <v>7.3978000000000004E-3</v>
      </c>
      <c r="AH89" s="4">
        <v>7.9653999999999992E-3</v>
      </c>
      <c r="AI89" s="4">
        <v>7.9653999999999992E-3</v>
      </c>
      <c r="AJ89" s="4">
        <v>7.1992999999999996E-3</v>
      </c>
      <c r="AK89" s="4">
        <v>7.9247999999999992E-3</v>
      </c>
      <c r="AL89" s="4">
        <v>8.3999999999999995E-3</v>
      </c>
      <c r="AM89" s="4">
        <v>8.3707999999999994E-3</v>
      </c>
      <c r="AN89" s="4">
        <v>8.9035999999999994E-3</v>
      </c>
      <c r="AO89" s="4">
        <v>8.6747000000000005E-3</v>
      </c>
      <c r="AP89" s="4">
        <v>8.9382000000000003E-3</v>
      </c>
      <c r="AQ89" s="4">
        <v>8.6999999999999994E-3</v>
      </c>
      <c r="AR89" s="4">
        <v>9.4246999999999994E-3</v>
      </c>
      <c r="AS89" s="4">
        <v>9.8502999999999993E-3</v>
      </c>
      <c r="AT89" s="4">
        <v>9.9010000000000001E-3</v>
      </c>
      <c r="AU89" s="4">
        <v>9.5010000000000008E-3</v>
      </c>
      <c r="AV89" s="4">
        <v>1.0276E-2</v>
      </c>
      <c r="AW89" s="4">
        <v>9.8028999999999998E-3</v>
      </c>
      <c r="AX89" s="4">
        <v>1.0113799999999999E-2</v>
      </c>
      <c r="AY89" s="4">
        <v>1.04685E-2</v>
      </c>
      <c r="AZ89" s="4">
        <v>9.7990000000000004E-3</v>
      </c>
      <c r="BA89" s="4">
        <v>1.05495E-2</v>
      </c>
      <c r="BB89" s="4">
        <v>1.11778E-2</v>
      </c>
      <c r="BC89" s="4">
        <v>1.0800000000000001E-2</v>
      </c>
      <c r="BD89" s="4">
        <v>1.1095600000000001E-2</v>
      </c>
      <c r="BE89" s="4">
        <v>1.15528E-2</v>
      </c>
      <c r="BF89" s="4">
        <v>1.17453E-2</v>
      </c>
      <c r="BG89" s="4">
        <v>1.18467E-2</v>
      </c>
      <c r="BH89" s="4">
        <v>1.2004799999999999E-2</v>
      </c>
      <c r="BI89" s="4">
        <v>1.14413E-2</v>
      </c>
      <c r="BJ89" s="4">
        <v>1.1948E-2</v>
      </c>
      <c r="BK89" s="4">
        <v>1.19036E-2</v>
      </c>
      <c r="BL89" s="4">
        <v>1.1948200000000001E-2</v>
      </c>
      <c r="BM89" s="4">
        <v>1.25025E-2</v>
      </c>
      <c r="BN89" s="4">
        <v>1.2556299999999999E-2</v>
      </c>
      <c r="BO89" s="4">
        <v>1.3201299999999999E-2</v>
      </c>
      <c r="BP89" s="4">
        <v>1.3304E-2</v>
      </c>
      <c r="BQ89" s="4">
        <v>1.2997399999999999E-2</v>
      </c>
      <c r="BR89" s="4">
        <v>1.42588E-2</v>
      </c>
      <c r="BS89" s="4">
        <v>1.32E-2</v>
      </c>
      <c r="BT89" s="4">
        <v>1.38014E-2</v>
      </c>
      <c r="BU89" s="4">
        <v>1.31238E-2</v>
      </c>
      <c r="BV89" s="4">
        <v>1.37959E-2</v>
      </c>
      <c r="BW89" s="4">
        <v>1.4451200000000001E-2</v>
      </c>
      <c r="BX89" s="4">
        <v>1.36708E-2</v>
      </c>
      <c r="BY89" s="4">
        <v>1.39014E-2</v>
      </c>
      <c r="BZ89" s="4">
        <v>1.3610000000000001E-2</v>
      </c>
      <c r="CA89" s="4">
        <v>1.37959E-2</v>
      </c>
      <c r="CB89" s="4">
        <v>1.4583E-2</v>
      </c>
      <c r="CC89" s="4">
        <v>1.44511E-2</v>
      </c>
      <c r="CD89" s="4">
        <v>1.34013E-2</v>
      </c>
      <c r="CE89" s="4">
        <v>1.50794E-2</v>
      </c>
      <c r="CF89" s="4">
        <v>1.4430999999999999E-2</v>
      </c>
      <c r="CG89" s="4">
        <v>1.4904499999999999E-2</v>
      </c>
      <c r="CH89" s="4">
        <v>1.44917E-2</v>
      </c>
      <c r="CI89" s="4">
        <v>1.49377E-2</v>
      </c>
      <c r="CJ89" s="4">
        <v>1.4798499999999999E-2</v>
      </c>
      <c r="CK89" s="4">
        <v>1.5363399999999999E-2</v>
      </c>
      <c r="CL89" s="4">
        <v>1.4903E-2</v>
      </c>
      <c r="CM89" s="4">
        <v>1.52969E-2</v>
      </c>
      <c r="CN89" s="4">
        <v>1.41269E-2</v>
      </c>
      <c r="CO89" s="4">
        <v>1.43029E-2</v>
      </c>
      <c r="CP89" s="4">
        <v>1.45424E-2</v>
      </c>
      <c r="CQ89" s="4">
        <v>1.5282199999999999E-2</v>
      </c>
      <c r="CR89" s="4">
        <v>1.49E-2</v>
      </c>
      <c r="CS89" s="4">
        <v>1.4724900000000001E-2</v>
      </c>
      <c r="CT89" s="4">
        <v>1.3802699999999999E-2</v>
      </c>
      <c r="CU89" s="4">
        <v>1.39972E-2</v>
      </c>
      <c r="CV89" s="4">
        <v>1.3306E-2</v>
      </c>
      <c r="CW89" s="4">
        <v>1.2397500000000001E-2</v>
      </c>
      <c r="CX89" s="2"/>
    </row>
    <row r="90" spans="1:102" ht="10">
      <c r="A90" s="5">
        <v>85</v>
      </c>
      <c r="B90" s="4">
        <v>3.2529999999999998E-3</v>
      </c>
      <c r="C90" s="4">
        <v>3.5063999999999998E-3</v>
      </c>
      <c r="D90" s="4">
        <v>3.4986000000000001E-3</v>
      </c>
      <c r="E90" s="4">
        <v>3.6989000000000002E-3</v>
      </c>
      <c r="F90" s="4">
        <v>3.7900999999999998E-3</v>
      </c>
      <c r="G90" s="4">
        <v>4.0984000000000003E-3</v>
      </c>
      <c r="H90" s="4">
        <v>3.8509E-3</v>
      </c>
      <c r="I90" s="4">
        <v>4.5095999999999999E-3</v>
      </c>
      <c r="J90" s="4">
        <v>4.1003999999999997E-3</v>
      </c>
      <c r="K90" s="4">
        <v>4.4792E-3</v>
      </c>
      <c r="L90" s="4">
        <v>5.0568999999999996E-3</v>
      </c>
      <c r="M90" s="4">
        <v>4.6994999999999997E-3</v>
      </c>
      <c r="N90" s="4">
        <v>4.7933999999999997E-3</v>
      </c>
      <c r="O90" s="4">
        <v>4.9005000000000003E-3</v>
      </c>
      <c r="P90" s="4">
        <v>5.1177000000000002E-3</v>
      </c>
      <c r="Q90" s="4">
        <v>4.6515000000000003E-3</v>
      </c>
      <c r="R90" s="4">
        <v>5.0025E-3</v>
      </c>
      <c r="S90" s="4">
        <v>5.1380000000000002E-3</v>
      </c>
      <c r="T90" s="4">
        <v>5.2090000000000001E-3</v>
      </c>
      <c r="U90" s="4">
        <v>5.7999999999999996E-3</v>
      </c>
      <c r="V90" s="4">
        <v>5.4115999999999999E-3</v>
      </c>
      <c r="W90" s="4">
        <v>5.8979999999999996E-3</v>
      </c>
      <c r="X90" s="4">
        <v>6.2005999999999997E-3</v>
      </c>
      <c r="Y90" s="4">
        <v>6.1716000000000002E-3</v>
      </c>
      <c r="Z90" s="4">
        <v>6.202E-3</v>
      </c>
      <c r="AA90" s="4">
        <v>6.6020000000000002E-3</v>
      </c>
      <c r="AB90" s="4">
        <v>6.6682E-3</v>
      </c>
      <c r="AC90" s="4">
        <v>6.8006999999999998E-3</v>
      </c>
      <c r="AD90" s="4">
        <v>7.0838000000000003E-3</v>
      </c>
      <c r="AE90" s="4">
        <v>7.8015999999999997E-3</v>
      </c>
      <c r="AF90" s="4">
        <v>7.4006999999999996E-3</v>
      </c>
      <c r="AG90" s="4">
        <v>8.3808000000000007E-3</v>
      </c>
      <c r="AH90" s="4">
        <v>7.3471999999999999E-3</v>
      </c>
      <c r="AI90" s="4">
        <v>7.9653999999999992E-3</v>
      </c>
      <c r="AJ90" s="4">
        <v>7.8992000000000003E-3</v>
      </c>
      <c r="AK90" s="4">
        <v>7.7930999999999999E-3</v>
      </c>
      <c r="AL90" s="4">
        <v>8.6E-3</v>
      </c>
      <c r="AM90" s="4">
        <v>8.3607000000000004E-3</v>
      </c>
      <c r="AN90" s="4">
        <v>8.4034000000000001E-3</v>
      </c>
      <c r="AO90" s="4">
        <v>8.8166000000000008E-3</v>
      </c>
      <c r="AP90" s="4">
        <v>9.0901999999999997E-3</v>
      </c>
      <c r="AQ90" s="4">
        <v>9.1999999999999998E-3</v>
      </c>
      <c r="AR90" s="4">
        <v>9.0901999999999997E-3</v>
      </c>
      <c r="AS90" s="4">
        <v>9.3030000000000005E-3</v>
      </c>
      <c r="AT90" s="4">
        <v>9.4009000000000002E-3</v>
      </c>
      <c r="AU90" s="4">
        <v>9.8010000000000007E-3</v>
      </c>
      <c r="AV90" s="4">
        <v>9.5869000000000006E-3</v>
      </c>
      <c r="AW90" s="4">
        <v>9.3028E-3</v>
      </c>
      <c r="AX90" s="4">
        <v>1.0144200000000001E-2</v>
      </c>
      <c r="AY90" s="4">
        <v>9.5463000000000006E-3</v>
      </c>
      <c r="AZ90" s="4">
        <v>1.0399E-2</v>
      </c>
      <c r="BA90" s="4">
        <v>1.07522E-2</v>
      </c>
      <c r="BB90" s="4">
        <v>1.02556E-2</v>
      </c>
      <c r="BC90" s="4">
        <v>1.0500000000000001E-2</v>
      </c>
      <c r="BD90" s="4">
        <v>1.1195500000000001E-2</v>
      </c>
      <c r="BE90" s="4">
        <v>1.1593300000000001E-2</v>
      </c>
      <c r="BF90" s="4">
        <v>1.1106899999999999E-2</v>
      </c>
      <c r="BG90" s="4">
        <v>1.1573099999999999E-2</v>
      </c>
      <c r="BH90" s="4">
        <v>1.17047E-2</v>
      </c>
      <c r="BI90" s="4">
        <v>1.1664300000000001E-2</v>
      </c>
      <c r="BJ90" s="4">
        <v>1.2171E-2</v>
      </c>
      <c r="BK90" s="4">
        <v>1.20036E-2</v>
      </c>
      <c r="BL90" s="4">
        <v>1.21914E-2</v>
      </c>
      <c r="BM90" s="4">
        <v>1.2102399999999999E-2</v>
      </c>
      <c r="BN90" s="4">
        <v>1.2181300000000001E-2</v>
      </c>
      <c r="BO90" s="4">
        <v>1.30013E-2</v>
      </c>
      <c r="BP90" s="4">
        <v>1.26038E-2</v>
      </c>
      <c r="BQ90" s="4">
        <v>1.35973E-2</v>
      </c>
      <c r="BR90" s="4">
        <v>1.2576499999999999E-2</v>
      </c>
      <c r="BS90" s="4">
        <v>1.32E-2</v>
      </c>
      <c r="BT90" s="4">
        <v>1.3701400000000001E-2</v>
      </c>
      <c r="BU90" s="4">
        <v>1.37926E-2</v>
      </c>
      <c r="BV90" s="4">
        <v>1.3995799999999999E-2</v>
      </c>
      <c r="BW90" s="4">
        <v>1.34479E-2</v>
      </c>
      <c r="BX90" s="4">
        <v>1.41269E-2</v>
      </c>
      <c r="BY90" s="4">
        <v>1.38014E-2</v>
      </c>
      <c r="BZ90" s="4">
        <v>1.37114E-2</v>
      </c>
      <c r="CA90" s="4">
        <v>1.44957E-2</v>
      </c>
      <c r="CB90" s="4">
        <v>1.3691099999999999E-2</v>
      </c>
      <c r="CC90" s="4">
        <v>1.48667E-2</v>
      </c>
      <c r="CD90" s="4">
        <v>1.44014E-2</v>
      </c>
      <c r="CE90" s="4">
        <v>1.48565E-2</v>
      </c>
      <c r="CF90" s="4">
        <v>1.5576100000000001E-2</v>
      </c>
      <c r="CG90" s="4">
        <v>1.44043E-2</v>
      </c>
      <c r="CH90" s="4">
        <v>1.46438E-2</v>
      </c>
      <c r="CI90" s="4">
        <v>1.4420799999999999E-2</v>
      </c>
      <c r="CJ90" s="4">
        <v>1.49985E-2</v>
      </c>
      <c r="CK90" s="4">
        <v>1.54343E-2</v>
      </c>
      <c r="CL90" s="4">
        <v>1.5003000000000001E-2</v>
      </c>
      <c r="CM90" s="4">
        <v>1.55969E-2</v>
      </c>
      <c r="CN90" s="4">
        <v>1.53329E-2</v>
      </c>
      <c r="CO90" s="4">
        <v>1.53031E-2</v>
      </c>
      <c r="CP90" s="4">
        <v>1.4694499999999999E-2</v>
      </c>
      <c r="CQ90" s="4">
        <v>1.4653899999999999E-2</v>
      </c>
      <c r="CR90" s="4">
        <v>1.46E-2</v>
      </c>
      <c r="CS90" s="4">
        <v>1.49377E-2</v>
      </c>
      <c r="CT90" s="4">
        <v>1.45627E-2</v>
      </c>
      <c r="CU90" s="4">
        <v>1.42971E-2</v>
      </c>
      <c r="CV90" s="4">
        <v>1.4461399999999999E-2</v>
      </c>
      <c r="CW90" s="4">
        <v>1.2297499999999999E-2</v>
      </c>
      <c r="CX90" s="2"/>
    </row>
    <row r="91" spans="1:102" ht="10">
      <c r="A91" s="5">
        <v>86</v>
      </c>
      <c r="B91" s="4">
        <v>3.0604999999999999E-3</v>
      </c>
      <c r="C91" s="4">
        <v>3.2428999999999999E-3</v>
      </c>
      <c r="D91" s="4">
        <v>3.2986999999999999E-3</v>
      </c>
      <c r="E91" s="4">
        <v>3.5569999999999998E-3</v>
      </c>
      <c r="F91" s="4">
        <v>3.7900999999999998E-3</v>
      </c>
      <c r="G91" s="4">
        <v>3.7984999999999998E-3</v>
      </c>
      <c r="H91" s="4">
        <v>4.0739000000000001E-3</v>
      </c>
      <c r="I91" s="4">
        <v>4.0131000000000003E-3</v>
      </c>
      <c r="J91" s="4">
        <v>4.5005000000000002E-3</v>
      </c>
      <c r="K91" s="4">
        <v>4.4894000000000002E-3</v>
      </c>
      <c r="L91" s="4">
        <v>4.4387000000000003E-3</v>
      </c>
      <c r="M91" s="4">
        <v>4.5995000000000003E-3</v>
      </c>
      <c r="N91" s="4">
        <v>4.8034999999999996E-3</v>
      </c>
      <c r="O91" s="4">
        <v>4.4003999999999996E-3</v>
      </c>
      <c r="P91" s="4">
        <v>4.9554999999999998E-3</v>
      </c>
      <c r="Q91" s="4">
        <v>5.1684000000000001E-3</v>
      </c>
      <c r="R91" s="4">
        <v>4.7023999999999998E-3</v>
      </c>
      <c r="S91" s="4">
        <v>5.4622000000000004E-3</v>
      </c>
      <c r="T91" s="4">
        <v>5.7460999999999996E-3</v>
      </c>
      <c r="U91" s="4">
        <v>5.5999999999999999E-3</v>
      </c>
      <c r="V91" s="4">
        <v>5.2189999999999997E-3</v>
      </c>
      <c r="W91" s="4">
        <v>5.5839000000000001E-3</v>
      </c>
      <c r="X91" s="4">
        <v>5.9005999999999998E-3</v>
      </c>
      <c r="Y91" s="4">
        <v>5.6648999999999996E-3</v>
      </c>
      <c r="Z91" s="4">
        <v>6.5060999999999999E-3</v>
      </c>
      <c r="AA91" s="4">
        <v>6.6020000000000002E-3</v>
      </c>
      <c r="AB91" s="4">
        <v>6.4554E-3</v>
      </c>
      <c r="AC91" s="4">
        <v>6.5005999999999996E-3</v>
      </c>
      <c r="AD91" s="4">
        <v>6.9318000000000001E-3</v>
      </c>
      <c r="AE91" s="4">
        <v>7.2014000000000002E-3</v>
      </c>
      <c r="AF91" s="4">
        <v>7.4006999999999996E-3</v>
      </c>
      <c r="AG91" s="4">
        <v>7.2661000000000002E-3</v>
      </c>
      <c r="AH91" s="4">
        <v>7.3369999999999998E-3</v>
      </c>
      <c r="AI91" s="4">
        <v>7.1241999999999998E-3</v>
      </c>
      <c r="AJ91" s="4">
        <v>7.8992000000000003E-3</v>
      </c>
      <c r="AK91" s="4">
        <v>7.7524999999999998E-3</v>
      </c>
      <c r="AL91" s="4">
        <v>8.0000000000000002E-3</v>
      </c>
      <c r="AM91" s="4">
        <v>7.7324000000000004E-3</v>
      </c>
      <c r="AN91" s="4">
        <v>8.7034999999999994E-3</v>
      </c>
      <c r="AO91" s="4">
        <v>8.1983999999999998E-3</v>
      </c>
      <c r="AP91" s="4">
        <v>8.6341999999999999E-3</v>
      </c>
      <c r="AQ91" s="4">
        <v>9.2999999999999992E-3</v>
      </c>
      <c r="AR91" s="4">
        <v>8.7253999999999995E-3</v>
      </c>
      <c r="AS91" s="4">
        <v>8.9888999999999993E-3</v>
      </c>
      <c r="AT91" s="4">
        <v>9.0008999999999992E-3</v>
      </c>
      <c r="AU91" s="4">
        <v>9.5010000000000008E-3</v>
      </c>
      <c r="AV91" s="4">
        <v>9.8808000000000003E-3</v>
      </c>
      <c r="AW91" s="4">
        <v>1.02031E-2</v>
      </c>
      <c r="AX91" s="4">
        <v>1.01239E-2</v>
      </c>
      <c r="AY91" s="4">
        <v>1.0113799999999999E-2</v>
      </c>
      <c r="AZ91" s="4">
        <v>1.0499E-2</v>
      </c>
      <c r="BA91" s="4">
        <v>9.8300000000000002E-3</v>
      </c>
      <c r="BB91" s="4">
        <v>1.06509E-2</v>
      </c>
      <c r="BC91" s="4">
        <v>1.0800000000000001E-2</v>
      </c>
      <c r="BD91" s="4">
        <v>1.0595800000000001E-2</v>
      </c>
      <c r="BE91" s="4">
        <v>1.1431200000000001E-2</v>
      </c>
      <c r="BF91" s="4">
        <v>1.0772500000000001E-2</v>
      </c>
      <c r="BG91" s="4">
        <v>1.1735199999999999E-2</v>
      </c>
      <c r="BH91" s="4">
        <v>1.2104800000000001E-2</v>
      </c>
      <c r="BI91" s="4">
        <v>1.1775799999999999E-2</v>
      </c>
      <c r="BJ91" s="4">
        <v>1.1654100000000001E-2</v>
      </c>
      <c r="BK91" s="4">
        <v>1.1603499999999999E-2</v>
      </c>
      <c r="BL91" s="4">
        <v>1.2809600000000001E-2</v>
      </c>
      <c r="BM91" s="4">
        <v>1.2102399999999999E-2</v>
      </c>
      <c r="BN91" s="4">
        <v>1.32961E-2</v>
      </c>
      <c r="BO91" s="4">
        <v>1.2201200000000001E-2</v>
      </c>
      <c r="BP91" s="4">
        <v>1.3003900000000001E-2</v>
      </c>
      <c r="BQ91" s="4">
        <v>1.2597499999999999E-2</v>
      </c>
      <c r="BR91" s="4">
        <v>1.2718399999999999E-2</v>
      </c>
      <c r="BS91" s="4">
        <v>1.35E-2</v>
      </c>
      <c r="BT91" s="4">
        <v>1.3201299999999999E-2</v>
      </c>
      <c r="BU91" s="4">
        <v>1.38534E-2</v>
      </c>
      <c r="BV91" s="4">
        <v>1.3396E-2</v>
      </c>
      <c r="BW91" s="4">
        <v>1.35897E-2</v>
      </c>
      <c r="BX91" s="4">
        <v>1.32046E-2</v>
      </c>
      <c r="BY91" s="4">
        <v>1.4001400000000001E-2</v>
      </c>
      <c r="BZ91" s="4">
        <v>1.4805799999999999E-2</v>
      </c>
      <c r="CA91" s="4">
        <v>1.41957E-2</v>
      </c>
      <c r="CB91" s="4">
        <v>1.42586E-2</v>
      </c>
      <c r="CC91" s="4">
        <v>1.48465E-2</v>
      </c>
      <c r="CD91" s="4">
        <v>1.49015E-2</v>
      </c>
      <c r="CE91" s="4">
        <v>1.4968E-2</v>
      </c>
      <c r="CF91" s="4">
        <v>1.3853300000000001E-2</v>
      </c>
      <c r="CG91" s="4">
        <v>1.5404599999999999E-2</v>
      </c>
      <c r="CH91" s="4">
        <v>1.44411E-2</v>
      </c>
      <c r="CI91" s="4">
        <v>1.5211300000000001E-2</v>
      </c>
      <c r="CJ91" s="4">
        <v>1.6098399999999999E-2</v>
      </c>
      <c r="CK91" s="4">
        <v>1.6042399999999998E-2</v>
      </c>
      <c r="CL91" s="4">
        <v>1.5903199999999999E-2</v>
      </c>
      <c r="CM91" s="4">
        <v>1.53969E-2</v>
      </c>
      <c r="CN91" s="4">
        <v>1.5566E-2</v>
      </c>
      <c r="CO91" s="4">
        <v>1.53031E-2</v>
      </c>
      <c r="CP91" s="4">
        <v>1.51708E-2</v>
      </c>
      <c r="CQ91" s="4">
        <v>1.6072699999999999E-2</v>
      </c>
      <c r="CR91" s="4">
        <v>1.5800000000000002E-2</v>
      </c>
      <c r="CS91" s="4">
        <v>1.4552499999999999E-2</v>
      </c>
      <c r="CT91" s="4">
        <v>1.53025E-2</v>
      </c>
      <c r="CU91" s="4">
        <v>1.5197E-2</v>
      </c>
      <c r="CV91" s="4">
        <v>1.43803E-2</v>
      </c>
      <c r="CW91" s="4">
        <v>1.32973E-2</v>
      </c>
      <c r="CX91" s="2"/>
    </row>
    <row r="92" spans="1:102" ht="10">
      <c r="A92" s="5">
        <v>87</v>
      </c>
      <c r="B92" s="4">
        <v>3.0909000000000002E-3</v>
      </c>
      <c r="C92" s="4">
        <v>3.101E-3</v>
      </c>
      <c r="D92" s="4">
        <v>2.9987999999999998E-3</v>
      </c>
      <c r="E92" s="4">
        <v>3.8103999999999998E-3</v>
      </c>
      <c r="F92" s="4">
        <v>3.4860999999999998E-3</v>
      </c>
      <c r="G92" s="4">
        <v>3.6985E-3</v>
      </c>
      <c r="H92" s="4">
        <v>4.0333000000000001E-3</v>
      </c>
      <c r="I92" s="4">
        <v>3.8103999999999998E-3</v>
      </c>
      <c r="J92" s="4">
        <v>4.2004E-3</v>
      </c>
      <c r="K92" s="4">
        <v>3.9826999999999996E-3</v>
      </c>
      <c r="L92" s="4">
        <v>4.1143999999999998E-3</v>
      </c>
      <c r="M92" s="4">
        <v>4.2995999999999998E-3</v>
      </c>
      <c r="N92" s="4">
        <v>4.4286000000000004E-3</v>
      </c>
      <c r="O92" s="4">
        <v>5.2005000000000003E-3</v>
      </c>
      <c r="P92" s="4">
        <v>4.7022000000000001E-3</v>
      </c>
      <c r="Q92" s="4">
        <v>4.7832999999999999E-3</v>
      </c>
      <c r="R92" s="4">
        <v>4.9024999999999997E-3</v>
      </c>
      <c r="S92" s="4">
        <v>5.3305000000000002E-3</v>
      </c>
      <c r="T92" s="4">
        <v>5.5434000000000004E-3</v>
      </c>
      <c r="U92" s="4">
        <v>5.3E-3</v>
      </c>
      <c r="V92" s="4">
        <v>5.4926000000000003E-3</v>
      </c>
      <c r="W92" s="4">
        <v>5.594E-3</v>
      </c>
      <c r="X92" s="4">
        <v>5.6005999999999998E-3</v>
      </c>
      <c r="Y92" s="4">
        <v>5.9487000000000003E-3</v>
      </c>
      <c r="Z92" s="4">
        <v>6.1108000000000004E-3</v>
      </c>
      <c r="AA92" s="4">
        <v>6.4019000000000003E-3</v>
      </c>
      <c r="AB92" s="4">
        <v>6.5871000000000002E-3</v>
      </c>
      <c r="AC92" s="4">
        <v>6.8006999999999998E-3</v>
      </c>
      <c r="AD92" s="4">
        <v>7.0838000000000003E-3</v>
      </c>
      <c r="AE92" s="4">
        <v>6.8014E-3</v>
      </c>
      <c r="AF92" s="4">
        <v>7.0007000000000003E-3</v>
      </c>
      <c r="AG92" s="4">
        <v>6.7390999999999996E-3</v>
      </c>
      <c r="AH92" s="4">
        <v>7.2458000000000002E-3</v>
      </c>
      <c r="AI92" s="4">
        <v>7.3471999999999999E-3</v>
      </c>
      <c r="AJ92" s="4">
        <v>7.4993000000000004E-3</v>
      </c>
      <c r="AK92" s="4">
        <v>7.9856000000000007E-3</v>
      </c>
      <c r="AL92" s="4">
        <v>7.4999999999999997E-3</v>
      </c>
      <c r="AM92" s="4">
        <v>8.1984999999999992E-3</v>
      </c>
      <c r="AN92" s="4">
        <v>7.9032000000000008E-3</v>
      </c>
      <c r="AO92" s="4">
        <v>8.5024999999999996E-3</v>
      </c>
      <c r="AP92" s="4">
        <v>9.2219999999999993E-3</v>
      </c>
      <c r="AQ92" s="4">
        <v>8.9999999999999993E-3</v>
      </c>
      <c r="AR92" s="4">
        <v>8.8876000000000007E-3</v>
      </c>
      <c r="AS92" s="4">
        <v>9.0699999999999999E-3</v>
      </c>
      <c r="AT92" s="4">
        <v>9.5010000000000008E-3</v>
      </c>
      <c r="AU92" s="4">
        <v>1.0000999999999999E-2</v>
      </c>
      <c r="AV92" s="4">
        <v>9.4956999999999993E-3</v>
      </c>
      <c r="AW92" s="4">
        <v>9.3028E-3</v>
      </c>
      <c r="AX92" s="4">
        <v>1.00631E-2</v>
      </c>
      <c r="AY92" s="4">
        <v>9.9617999999999998E-3</v>
      </c>
      <c r="AZ92" s="4">
        <v>9.8989999999999998E-3</v>
      </c>
      <c r="BA92" s="4">
        <v>1.06306E-2</v>
      </c>
      <c r="BB92" s="4">
        <v>1.01948E-2</v>
      </c>
      <c r="BC92" s="4">
        <v>1.1299999999999999E-2</v>
      </c>
      <c r="BD92" s="4">
        <v>1.1195500000000001E-2</v>
      </c>
      <c r="BE92" s="4">
        <v>1.0792700000000001E-2</v>
      </c>
      <c r="BF92" s="4">
        <v>1.12082E-2</v>
      </c>
      <c r="BG92" s="4">
        <v>1.1775799999999999E-2</v>
      </c>
      <c r="BH92" s="4">
        <v>1.1004399999999999E-2</v>
      </c>
      <c r="BI92" s="4">
        <v>1.18163E-2</v>
      </c>
      <c r="BJ92" s="4">
        <v>1.2120300000000001E-2</v>
      </c>
      <c r="BK92" s="4">
        <v>1.20036E-2</v>
      </c>
      <c r="BL92" s="4">
        <v>1.26272E-2</v>
      </c>
      <c r="BM92" s="4">
        <v>1.20024E-2</v>
      </c>
      <c r="BN92" s="4">
        <v>1.2779199999999999E-2</v>
      </c>
      <c r="BO92" s="4">
        <v>1.33013E-2</v>
      </c>
      <c r="BP92" s="4">
        <v>1.22037E-2</v>
      </c>
      <c r="BQ92" s="4">
        <v>1.28974E-2</v>
      </c>
      <c r="BR92" s="4">
        <v>1.3073100000000001E-2</v>
      </c>
      <c r="BS92" s="4">
        <v>1.32E-2</v>
      </c>
      <c r="BT92" s="4">
        <v>1.3501300000000001E-2</v>
      </c>
      <c r="BU92" s="4">
        <v>1.40561E-2</v>
      </c>
      <c r="BV92" s="4">
        <v>1.3096099999999999E-2</v>
      </c>
      <c r="BW92" s="4">
        <v>1.34479E-2</v>
      </c>
      <c r="BX92" s="4">
        <v>1.35999E-2</v>
      </c>
      <c r="BY92" s="4">
        <v>1.4501399999999999E-2</v>
      </c>
      <c r="BZ92" s="4">
        <v>1.46234E-2</v>
      </c>
      <c r="CA92" s="4">
        <v>1.4795600000000001E-2</v>
      </c>
      <c r="CB92" s="4">
        <v>1.5018699999999999E-2</v>
      </c>
      <c r="CC92" s="4">
        <v>1.4826199999999999E-2</v>
      </c>
      <c r="CD92" s="4">
        <v>1.49015E-2</v>
      </c>
      <c r="CE92" s="4">
        <v>1.49984E-2</v>
      </c>
      <c r="CF92" s="4">
        <v>1.53633E-2</v>
      </c>
      <c r="CG92" s="4">
        <v>1.4704399999999999E-2</v>
      </c>
      <c r="CH92" s="4">
        <v>1.52417E-2</v>
      </c>
      <c r="CI92" s="4">
        <v>1.5454499999999999E-2</v>
      </c>
      <c r="CJ92" s="4">
        <v>1.52985E-2</v>
      </c>
      <c r="CK92" s="4">
        <v>1.54141E-2</v>
      </c>
      <c r="CL92" s="4">
        <v>1.53031E-2</v>
      </c>
      <c r="CM92" s="4">
        <v>1.55969E-2</v>
      </c>
      <c r="CN92" s="4">
        <v>1.6032100000000001E-2</v>
      </c>
      <c r="CO92" s="4">
        <v>1.5203E-2</v>
      </c>
      <c r="CP92" s="4">
        <v>1.6184199999999999E-2</v>
      </c>
      <c r="CQ92" s="4">
        <v>1.6721300000000001E-2</v>
      </c>
      <c r="CR92" s="4">
        <v>1.5900000000000001E-2</v>
      </c>
      <c r="CS92" s="4">
        <v>1.4511899999999999E-2</v>
      </c>
      <c r="CT92" s="4">
        <v>1.50694E-2</v>
      </c>
      <c r="CU92" s="4">
        <v>1.4997E-2</v>
      </c>
      <c r="CV92" s="4">
        <v>1.45019E-2</v>
      </c>
      <c r="CW92" s="4">
        <v>1.34973E-2</v>
      </c>
      <c r="CX92" s="2"/>
    </row>
    <row r="93" spans="1:102" ht="10">
      <c r="A93" s="5">
        <v>88</v>
      </c>
      <c r="B93" s="4">
        <v>2.6348000000000001E-3</v>
      </c>
      <c r="C93" s="4">
        <v>3.1213E-3</v>
      </c>
      <c r="D93" s="4">
        <v>3.1987000000000001E-3</v>
      </c>
      <c r="E93" s="4">
        <v>3.5569999999999998E-3</v>
      </c>
      <c r="F93" s="4">
        <v>3.3341E-3</v>
      </c>
      <c r="G93" s="4">
        <v>3.5986E-3</v>
      </c>
      <c r="H93" s="4">
        <v>3.9218999999999999E-3</v>
      </c>
      <c r="I93" s="4">
        <v>3.9116999999999997E-3</v>
      </c>
      <c r="J93" s="4">
        <v>4.1003999999999997E-3</v>
      </c>
      <c r="K93" s="4">
        <v>3.9420999999999996E-3</v>
      </c>
      <c r="L93" s="4">
        <v>3.9928000000000003E-3</v>
      </c>
      <c r="M93" s="4">
        <v>4.1996000000000004E-3</v>
      </c>
      <c r="N93" s="4">
        <v>4.6515000000000003E-3</v>
      </c>
      <c r="O93" s="4">
        <v>4.5005000000000002E-3</v>
      </c>
      <c r="P93" s="4">
        <v>4.4894000000000002E-3</v>
      </c>
      <c r="Q93" s="4">
        <v>4.8643000000000002E-3</v>
      </c>
      <c r="R93" s="4">
        <v>5.0025E-3</v>
      </c>
      <c r="S93" s="4">
        <v>4.9657E-3</v>
      </c>
      <c r="T93" s="4">
        <v>5.1076999999999997E-3</v>
      </c>
      <c r="U93" s="4">
        <v>5.1000000000000004E-3</v>
      </c>
      <c r="V93" s="4">
        <v>5.0467999999999997E-3</v>
      </c>
      <c r="W93" s="4">
        <v>5.3406E-3</v>
      </c>
      <c r="X93" s="4">
        <v>5.5005999999999996E-3</v>
      </c>
      <c r="Y93" s="4">
        <v>5.8068E-3</v>
      </c>
      <c r="Z93" s="4">
        <v>5.9992999999999999E-3</v>
      </c>
      <c r="AA93" s="4">
        <v>6.6020000000000002E-3</v>
      </c>
      <c r="AB93" s="4">
        <v>6.3743000000000003E-3</v>
      </c>
      <c r="AC93" s="4">
        <v>6.1006000000000003E-3</v>
      </c>
      <c r="AD93" s="4">
        <v>6.5567999999999998E-3</v>
      </c>
      <c r="AE93" s="4">
        <v>6.9014000000000002E-3</v>
      </c>
      <c r="AF93" s="4">
        <v>7.1006999999999997E-3</v>
      </c>
      <c r="AG93" s="4">
        <v>6.7289999999999997E-3</v>
      </c>
      <c r="AH93" s="4">
        <v>7.2864000000000002E-3</v>
      </c>
      <c r="AI93" s="4">
        <v>7.0229000000000003E-3</v>
      </c>
      <c r="AJ93" s="4">
        <v>7.2992999999999999E-3</v>
      </c>
      <c r="AK93" s="4">
        <v>7.3876999999999996E-3</v>
      </c>
      <c r="AL93" s="4">
        <v>8.3000000000000001E-3</v>
      </c>
      <c r="AM93" s="4">
        <v>8.1680999999999993E-3</v>
      </c>
      <c r="AN93" s="4">
        <v>8.0032000000000002E-3</v>
      </c>
      <c r="AO93" s="4">
        <v>8.5024999999999996E-3</v>
      </c>
      <c r="AP93" s="4">
        <v>8.7051000000000003E-3</v>
      </c>
      <c r="AQ93" s="4">
        <v>8.8000000000000005E-3</v>
      </c>
      <c r="AR93" s="4">
        <v>8.8369E-3</v>
      </c>
      <c r="AS93" s="4">
        <v>8.3909999999999992E-3</v>
      </c>
      <c r="AT93" s="4">
        <v>8.8009000000000004E-3</v>
      </c>
      <c r="AU93" s="4">
        <v>9.4009000000000002E-3</v>
      </c>
      <c r="AV93" s="4">
        <v>9.6781000000000002E-3</v>
      </c>
      <c r="AW93" s="4">
        <v>9.2028000000000006E-3</v>
      </c>
      <c r="AX93" s="4">
        <v>9.4449000000000009E-3</v>
      </c>
      <c r="AY93" s="4">
        <v>9.6375000000000002E-3</v>
      </c>
      <c r="AZ93" s="4">
        <v>1.0299000000000001E-2</v>
      </c>
      <c r="BA93" s="4">
        <v>1.00935E-2</v>
      </c>
      <c r="BB93" s="4">
        <v>1.07218E-2</v>
      </c>
      <c r="BC93" s="4">
        <v>1.03E-2</v>
      </c>
      <c r="BD93" s="4">
        <v>1.15954E-2</v>
      </c>
      <c r="BE93" s="4">
        <v>1.04685E-2</v>
      </c>
      <c r="BF93" s="4">
        <v>1.12488E-2</v>
      </c>
      <c r="BG93" s="4">
        <v>1.14211E-2</v>
      </c>
      <c r="BH93" s="4">
        <v>1.17047E-2</v>
      </c>
      <c r="BI93" s="4">
        <v>1.0965000000000001E-2</v>
      </c>
      <c r="BJ93" s="4">
        <v>1.1795999999999999E-2</v>
      </c>
      <c r="BK93" s="4">
        <v>1.18035E-2</v>
      </c>
      <c r="BL93" s="4">
        <v>1.14415E-2</v>
      </c>
      <c r="BM93" s="4">
        <v>1.19024E-2</v>
      </c>
      <c r="BN93" s="4">
        <v>1.24853E-2</v>
      </c>
      <c r="BO93" s="4">
        <v>1.28013E-2</v>
      </c>
      <c r="BP93" s="4">
        <v>1.26038E-2</v>
      </c>
      <c r="BQ93" s="4">
        <v>1.32973E-2</v>
      </c>
      <c r="BR93" s="4">
        <v>1.3377099999999999E-2</v>
      </c>
      <c r="BS93" s="4">
        <v>1.3599999999999999E-2</v>
      </c>
      <c r="BT93" s="4">
        <v>1.33013E-2</v>
      </c>
      <c r="BU93" s="4">
        <v>1.3640599999999999E-2</v>
      </c>
      <c r="BV93" s="4">
        <v>1.3396E-2</v>
      </c>
      <c r="BW93" s="4">
        <v>1.3691099999999999E-2</v>
      </c>
      <c r="BX93" s="4">
        <v>1.38026E-2</v>
      </c>
      <c r="BY93" s="4">
        <v>1.5001499999999999E-2</v>
      </c>
      <c r="BZ93" s="4">
        <v>1.48161E-2</v>
      </c>
      <c r="CA93" s="4">
        <v>1.4795600000000001E-2</v>
      </c>
      <c r="CB93" s="4">
        <v>1.48769E-2</v>
      </c>
      <c r="CC93" s="4">
        <v>1.44511E-2</v>
      </c>
      <c r="CD93" s="4">
        <v>1.52015E-2</v>
      </c>
      <c r="CE93" s="4">
        <v>1.49882E-2</v>
      </c>
      <c r="CF93" s="4">
        <v>1.49579E-2</v>
      </c>
      <c r="CG93" s="4">
        <v>1.52046E-2</v>
      </c>
      <c r="CH93" s="4">
        <v>1.5697699999999998E-2</v>
      </c>
      <c r="CI93" s="4">
        <v>1.54646E-2</v>
      </c>
      <c r="CJ93" s="4">
        <v>1.6198400000000002E-2</v>
      </c>
      <c r="CK93" s="4">
        <v>1.62653E-2</v>
      </c>
      <c r="CL93" s="4">
        <v>1.5903199999999999E-2</v>
      </c>
      <c r="CM93" s="4">
        <v>1.6796599999999998E-2</v>
      </c>
      <c r="CN93" s="4">
        <v>1.62652E-2</v>
      </c>
      <c r="CO93" s="4">
        <v>1.6103200000000002E-2</v>
      </c>
      <c r="CP93" s="4">
        <v>1.6234800000000001E-2</v>
      </c>
      <c r="CQ93" s="4">
        <v>1.5748399999999999E-2</v>
      </c>
      <c r="CR93" s="4">
        <v>1.6500000000000001E-2</v>
      </c>
      <c r="CS93" s="4">
        <v>1.6113200000000001E-2</v>
      </c>
      <c r="CT93" s="4">
        <v>1.61234E-2</v>
      </c>
      <c r="CU93" s="4">
        <v>1.6196800000000001E-2</v>
      </c>
      <c r="CV93" s="4">
        <v>1.49681E-2</v>
      </c>
      <c r="CW93" s="4">
        <v>1.45971E-2</v>
      </c>
      <c r="CX93" s="2"/>
    </row>
    <row r="94" spans="1:102" ht="10">
      <c r="A94" s="5">
        <v>89</v>
      </c>
      <c r="B94" s="4">
        <v>3.1213E-3</v>
      </c>
      <c r="C94" s="4">
        <v>2.8882000000000001E-3</v>
      </c>
      <c r="D94" s="4">
        <v>2.6989000000000002E-3</v>
      </c>
      <c r="E94" s="4">
        <v>3.4152000000000002E-3</v>
      </c>
      <c r="F94" s="4">
        <v>3.6077000000000001E-3</v>
      </c>
      <c r="G94" s="4">
        <v>3.5986E-3</v>
      </c>
      <c r="H94" s="4">
        <v>3.3847999999999999E-3</v>
      </c>
      <c r="I94" s="4">
        <v>4.1346999999999998E-3</v>
      </c>
      <c r="J94" s="4">
        <v>3.9004E-3</v>
      </c>
      <c r="K94" s="4">
        <v>4.0739000000000001E-3</v>
      </c>
      <c r="L94" s="4">
        <v>3.9826999999999996E-3</v>
      </c>
      <c r="M94" s="4">
        <v>3.9995999999999999E-3</v>
      </c>
      <c r="N94" s="4">
        <v>4.2157999999999996E-3</v>
      </c>
      <c r="O94" s="4">
        <v>4.8005000000000001E-3</v>
      </c>
      <c r="P94" s="4">
        <v>4.3677999999999998E-3</v>
      </c>
      <c r="Q94" s="4">
        <v>4.8745000000000004E-3</v>
      </c>
      <c r="R94" s="4">
        <v>5.3026999999999996E-3</v>
      </c>
      <c r="S94" s="4">
        <v>4.6617000000000004E-3</v>
      </c>
      <c r="T94" s="4">
        <v>5.2090000000000001E-3</v>
      </c>
      <c r="U94" s="4">
        <v>5.3E-3</v>
      </c>
      <c r="V94" s="4">
        <v>5.4013999999999998E-3</v>
      </c>
      <c r="W94" s="4">
        <v>5.3204000000000003E-3</v>
      </c>
      <c r="X94" s="4">
        <v>5.3004999999999997E-3</v>
      </c>
      <c r="Y94" s="4">
        <v>5.7561000000000001E-3</v>
      </c>
      <c r="Z94" s="4">
        <v>5.6143E-3</v>
      </c>
      <c r="AA94" s="4">
        <v>5.9017999999999996E-3</v>
      </c>
      <c r="AB94" s="4">
        <v>6.3134999999999997E-3</v>
      </c>
      <c r="AC94" s="4">
        <v>6.3006E-3</v>
      </c>
      <c r="AD94" s="4">
        <v>6.3035000000000001E-3</v>
      </c>
      <c r="AE94" s="4">
        <v>6.9014000000000002E-3</v>
      </c>
      <c r="AF94" s="4">
        <v>7.1006999999999997E-3</v>
      </c>
      <c r="AG94" s="4">
        <v>6.9316999999999998E-3</v>
      </c>
      <c r="AH94" s="4">
        <v>7.2256000000000004E-3</v>
      </c>
      <c r="AI94" s="4">
        <v>7.1545999999999997E-3</v>
      </c>
      <c r="AJ94" s="4">
        <v>6.7993000000000003E-3</v>
      </c>
      <c r="AK94" s="4">
        <v>7.0837000000000001E-3</v>
      </c>
      <c r="AL94" s="4">
        <v>7.7999999999999996E-3</v>
      </c>
      <c r="AM94" s="4">
        <v>7.3270000000000002E-3</v>
      </c>
      <c r="AN94" s="4">
        <v>7.6030000000000004E-3</v>
      </c>
      <c r="AO94" s="4">
        <v>8.0058999999999998E-3</v>
      </c>
      <c r="AP94" s="4">
        <v>7.7120000000000001E-3</v>
      </c>
      <c r="AQ94" s="4">
        <v>8.6E-3</v>
      </c>
      <c r="AR94" s="4">
        <v>8.4010999999999999E-3</v>
      </c>
      <c r="AS94" s="4">
        <v>8.7355000000000002E-3</v>
      </c>
      <c r="AT94" s="4">
        <v>9.3009000000000008E-3</v>
      </c>
      <c r="AU94" s="4">
        <v>9.2008999999999997E-3</v>
      </c>
      <c r="AV94" s="4">
        <v>8.7863000000000004E-3</v>
      </c>
      <c r="AW94" s="4">
        <v>9.9030000000000003E-3</v>
      </c>
      <c r="AX94" s="4">
        <v>9.5867999999999995E-3</v>
      </c>
      <c r="AY94" s="4">
        <v>9.8300000000000002E-3</v>
      </c>
      <c r="AZ94" s="4">
        <v>9.9989999999999992E-3</v>
      </c>
      <c r="BA94" s="4">
        <v>1.0073199999999999E-2</v>
      </c>
      <c r="BB94" s="4">
        <v>1.0640699999999999E-2</v>
      </c>
      <c r="BC94" s="4">
        <v>1.03E-2</v>
      </c>
      <c r="BD94" s="4">
        <v>1.08956E-2</v>
      </c>
      <c r="BE94" s="4">
        <v>1.05799E-2</v>
      </c>
      <c r="BF94" s="4">
        <v>1.05495E-2</v>
      </c>
      <c r="BG94" s="4">
        <v>1.0802900000000001E-2</v>
      </c>
      <c r="BH94" s="4">
        <v>1.1004399999999999E-2</v>
      </c>
      <c r="BI94" s="4">
        <v>1.1400800000000001E-2</v>
      </c>
      <c r="BJ94" s="4">
        <v>1.16136E-2</v>
      </c>
      <c r="BK94" s="4">
        <v>1.20036E-2</v>
      </c>
      <c r="BL94" s="4">
        <v>1.1745500000000001E-2</v>
      </c>
      <c r="BM94" s="4">
        <v>1.1702300000000001E-2</v>
      </c>
      <c r="BN94" s="4">
        <v>1.2617099999999999E-2</v>
      </c>
      <c r="BO94" s="4">
        <v>1.27013E-2</v>
      </c>
      <c r="BP94" s="4">
        <v>1.26038E-2</v>
      </c>
      <c r="BQ94" s="4">
        <v>1.2997399999999999E-2</v>
      </c>
      <c r="BR94" s="4">
        <v>1.29211E-2</v>
      </c>
      <c r="BS94" s="4">
        <v>1.2500000000000001E-2</v>
      </c>
      <c r="BT94" s="4">
        <v>1.34013E-2</v>
      </c>
      <c r="BU94" s="4">
        <v>1.4137200000000001E-2</v>
      </c>
      <c r="BV94" s="4">
        <v>1.3595899999999999E-2</v>
      </c>
      <c r="BW94" s="4">
        <v>1.34681E-2</v>
      </c>
      <c r="BX94" s="4">
        <v>1.3326299999999999E-2</v>
      </c>
      <c r="BY94" s="4">
        <v>1.38014E-2</v>
      </c>
      <c r="BZ94" s="4">
        <v>1.4289E-2</v>
      </c>
      <c r="CA94" s="4">
        <v>1.46956E-2</v>
      </c>
      <c r="CB94" s="4">
        <v>1.5262E-2</v>
      </c>
      <c r="CC94" s="4">
        <v>1.52214E-2</v>
      </c>
      <c r="CD94" s="4">
        <v>1.52015E-2</v>
      </c>
      <c r="CE94" s="4">
        <v>1.53835E-2</v>
      </c>
      <c r="CF94" s="4">
        <v>1.5495E-2</v>
      </c>
      <c r="CG94" s="4">
        <v>1.59048E-2</v>
      </c>
      <c r="CH94" s="4">
        <v>1.6032100000000001E-2</v>
      </c>
      <c r="CI94" s="4">
        <v>1.60625E-2</v>
      </c>
      <c r="CJ94" s="4">
        <v>1.6198400000000002E-2</v>
      </c>
      <c r="CK94" s="4">
        <v>1.6660600000000001E-2</v>
      </c>
      <c r="CL94" s="4">
        <v>1.6703300000000001E-2</v>
      </c>
      <c r="CM94" s="4">
        <v>1.64967E-2</v>
      </c>
      <c r="CN94" s="4">
        <v>1.6001700000000001E-2</v>
      </c>
      <c r="CO94" s="4">
        <v>1.7303499999999999E-2</v>
      </c>
      <c r="CP94" s="4">
        <v>1.7278600000000002E-2</v>
      </c>
      <c r="CQ94" s="4">
        <v>1.6812500000000001E-2</v>
      </c>
      <c r="CR94" s="4">
        <v>1.6899999999999998E-2</v>
      </c>
      <c r="CS94" s="4">
        <v>1.6853E-2</v>
      </c>
      <c r="CT94" s="4">
        <v>1.6660500000000002E-2</v>
      </c>
      <c r="CU94" s="4">
        <v>1.6196800000000001E-2</v>
      </c>
      <c r="CV94" s="4">
        <v>1.6072699999999999E-2</v>
      </c>
      <c r="CW94" s="4">
        <v>1.5197E-2</v>
      </c>
      <c r="CX94" s="2"/>
    </row>
    <row r="95" spans="1:102" ht="10">
      <c r="A95" s="5">
        <v>90</v>
      </c>
      <c r="B95" s="4">
        <v>2.3814999999999999E-3</v>
      </c>
      <c r="C95" s="4">
        <v>2.7261E-3</v>
      </c>
      <c r="D95" s="4">
        <v>2.8988E-3</v>
      </c>
      <c r="E95" s="4">
        <v>3.2225999999999999E-3</v>
      </c>
      <c r="F95" s="4">
        <v>3.101E-3</v>
      </c>
      <c r="G95" s="4">
        <v>3.3985999999999999E-3</v>
      </c>
      <c r="H95" s="4">
        <v>3.5165000000000001E-3</v>
      </c>
      <c r="I95" s="4">
        <v>3.5874000000000001E-3</v>
      </c>
      <c r="J95" s="4">
        <v>3.6004000000000001E-3</v>
      </c>
      <c r="K95" s="4">
        <v>3.7090999999999999E-3</v>
      </c>
      <c r="L95" s="4">
        <v>3.9015999999999999E-3</v>
      </c>
      <c r="M95" s="4">
        <v>3.8996E-3</v>
      </c>
      <c r="N95" s="4">
        <v>4.2766000000000002E-3</v>
      </c>
      <c r="O95" s="4">
        <v>4.4003999999999996E-3</v>
      </c>
      <c r="P95" s="4">
        <v>4.6109999999999996E-3</v>
      </c>
      <c r="Q95" s="4">
        <v>4.2259000000000003E-3</v>
      </c>
      <c r="R95" s="4">
        <v>4.5022999999999999E-3</v>
      </c>
      <c r="S95" s="4">
        <v>4.7022000000000001E-3</v>
      </c>
      <c r="T95" s="4">
        <v>4.7428000000000001E-3</v>
      </c>
      <c r="U95" s="4">
        <v>5.1999999999999998E-3</v>
      </c>
      <c r="V95" s="4">
        <v>4.8034999999999996E-3</v>
      </c>
      <c r="W95" s="4">
        <v>5.5737E-3</v>
      </c>
      <c r="X95" s="4">
        <v>5.2005000000000003E-3</v>
      </c>
      <c r="Y95" s="4">
        <v>5.6344999999999998E-3</v>
      </c>
      <c r="Z95" s="4">
        <v>5.4723999999999997E-3</v>
      </c>
      <c r="AA95" s="4">
        <v>5.7016999999999997E-3</v>
      </c>
      <c r="AB95" s="4">
        <v>6.1513999999999996E-3</v>
      </c>
      <c r="AC95" s="4">
        <v>6.0006E-3</v>
      </c>
      <c r="AD95" s="4">
        <v>6.0907000000000001E-3</v>
      </c>
      <c r="AE95" s="4">
        <v>6.2011999999999996E-3</v>
      </c>
      <c r="AF95" s="4">
        <v>6.5005999999999996E-3</v>
      </c>
      <c r="AG95" s="4">
        <v>6.8709000000000001E-3</v>
      </c>
      <c r="AH95" s="4">
        <v>6.5465999999999996E-3</v>
      </c>
      <c r="AI95" s="4">
        <v>7.4181000000000004E-3</v>
      </c>
      <c r="AJ95" s="4">
        <v>7.0993000000000002E-3</v>
      </c>
      <c r="AK95" s="4">
        <v>7.2560000000000003E-3</v>
      </c>
      <c r="AL95" s="4">
        <v>7.4000000000000003E-3</v>
      </c>
      <c r="AM95" s="4">
        <v>7.6512999999999998E-3</v>
      </c>
      <c r="AN95" s="4">
        <v>7.7031000000000001E-3</v>
      </c>
      <c r="AO95" s="4">
        <v>7.9552000000000008E-3</v>
      </c>
      <c r="AP95" s="4">
        <v>8.5126000000000004E-3</v>
      </c>
      <c r="AQ95" s="4">
        <v>7.7999999999999996E-3</v>
      </c>
      <c r="AR95" s="4">
        <v>8.3605999999999993E-3</v>
      </c>
      <c r="AS95" s="4">
        <v>8.7457000000000003E-3</v>
      </c>
      <c r="AT95" s="4">
        <v>8.4007999999999999E-3</v>
      </c>
      <c r="AU95" s="4">
        <v>8.8009000000000004E-3</v>
      </c>
      <c r="AV95" s="4">
        <v>9.2625999999999993E-3</v>
      </c>
      <c r="AW95" s="4">
        <v>9.0027000000000006E-3</v>
      </c>
      <c r="AX95" s="4">
        <v>9.4144999999999993E-3</v>
      </c>
      <c r="AY95" s="4">
        <v>9.1915999999999994E-3</v>
      </c>
      <c r="AZ95" s="4">
        <v>9.6989999999999993E-3</v>
      </c>
      <c r="BA95" s="4">
        <v>9.7996000000000003E-3</v>
      </c>
      <c r="BB95" s="4">
        <v>1.0012399999999999E-2</v>
      </c>
      <c r="BC95" s="4">
        <v>1.03E-2</v>
      </c>
      <c r="BD95" s="4">
        <v>1.02959E-2</v>
      </c>
      <c r="BE95" s="4">
        <v>1.0144200000000001E-2</v>
      </c>
      <c r="BF95" s="4">
        <v>1.0772500000000001E-2</v>
      </c>
      <c r="BG95" s="4">
        <v>1.1269E-2</v>
      </c>
      <c r="BH95" s="4">
        <v>1.0804299999999999E-2</v>
      </c>
      <c r="BI95" s="4">
        <v>1.10765E-2</v>
      </c>
      <c r="BJ95" s="4">
        <v>1.16136E-2</v>
      </c>
      <c r="BK95" s="4">
        <v>1.2103600000000001E-2</v>
      </c>
      <c r="BL95" s="4">
        <v>1.18672E-2</v>
      </c>
      <c r="BM95" s="4">
        <v>1.22024E-2</v>
      </c>
      <c r="BN95" s="4">
        <v>1.3063E-2</v>
      </c>
      <c r="BO95" s="4">
        <v>1.25013E-2</v>
      </c>
      <c r="BP95" s="4">
        <v>1.3003900000000001E-2</v>
      </c>
      <c r="BQ95" s="4">
        <v>1.26975E-2</v>
      </c>
      <c r="BR95" s="4">
        <v>1.2637300000000001E-2</v>
      </c>
      <c r="BS95" s="4">
        <v>1.3299999999999999E-2</v>
      </c>
      <c r="BT95" s="4">
        <v>1.3501300000000001E-2</v>
      </c>
      <c r="BU95" s="4">
        <v>1.43196E-2</v>
      </c>
      <c r="BV95" s="4">
        <v>1.38958E-2</v>
      </c>
      <c r="BW95" s="4">
        <v>1.3812700000000001E-2</v>
      </c>
      <c r="BX95" s="4">
        <v>1.4653899999999999E-2</v>
      </c>
      <c r="BY95" s="4">
        <v>1.4201399999999999E-2</v>
      </c>
      <c r="BZ95" s="4">
        <v>1.48667E-2</v>
      </c>
      <c r="CA95" s="4">
        <v>1.45956E-2</v>
      </c>
      <c r="CB95" s="4">
        <v>1.46742E-2</v>
      </c>
      <c r="CC95" s="4">
        <v>1.44917E-2</v>
      </c>
      <c r="CD95" s="4">
        <v>1.57016E-2</v>
      </c>
      <c r="CE95" s="4">
        <v>1.56571E-2</v>
      </c>
      <c r="CF95" s="4">
        <v>1.5819300000000001E-2</v>
      </c>
      <c r="CG95" s="4">
        <v>1.5604700000000001E-2</v>
      </c>
      <c r="CH95" s="4">
        <v>1.6234800000000001E-2</v>
      </c>
      <c r="CI95" s="4">
        <v>1.6467900000000001E-2</v>
      </c>
      <c r="CJ95" s="4">
        <v>1.65983E-2</v>
      </c>
      <c r="CK95" s="4">
        <v>1.65592E-2</v>
      </c>
      <c r="CL95" s="4">
        <v>1.68034E-2</v>
      </c>
      <c r="CM95" s="4">
        <v>1.7496500000000002E-2</v>
      </c>
      <c r="CN95" s="4">
        <v>1.7430600000000001E-2</v>
      </c>
      <c r="CO95" s="4">
        <v>1.7303499999999999E-2</v>
      </c>
      <c r="CP95" s="4">
        <v>1.7734699999999999E-2</v>
      </c>
      <c r="CQ95" s="4">
        <v>1.7126599999999999E-2</v>
      </c>
      <c r="CR95" s="4">
        <v>1.7399999999999999E-2</v>
      </c>
      <c r="CS95" s="4">
        <v>1.8089399999999999E-2</v>
      </c>
      <c r="CT95" s="4">
        <v>1.7035399999999999E-2</v>
      </c>
      <c r="CU95" s="4">
        <v>1.7396499999999999E-2</v>
      </c>
      <c r="CV95" s="4">
        <v>1.6488200000000001E-2</v>
      </c>
      <c r="CW95" s="4">
        <v>1.53969E-2</v>
      </c>
      <c r="CX95" s="2"/>
    </row>
    <row r="96" spans="1:102" ht="10">
      <c r="A96" s="5">
        <v>91</v>
      </c>
      <c r="B96" s="4">
        <v>2.3410000000000002E-3</v>
      </c>
      <c r="C96" s="4">
        <v>2.7666000000000001E-3</v>
      </c>
      <c r="D96" s="4">
        <v>2.9987999999999998E-3</v>
      </c>
      <c r="E96" s="4">
        <v>2.9997000000000001E-3</v>
      </c>
      <c r="F96" s="4">
        <v>3.1313999999999999E-3</v>
      </c>
      <c r="G96" s="4">
        <v>3.3985999999999999E-3</v>
      </c>
      <c r="H96" s="4">
        <v>3.5165000000000001E-3</v>
      </c>
      <c r="I96" s="4">
        <v>3.4657999999999998E-3</v>
      </c>
      <c r="J96" s="4">
        <v>3.6004000000000001E-3</v>
      </c>
      <c r="K96" s="4">
        <v>4.0435000000000002E-3</v>
      </c>
      <c r="L96" s="4">
        <v>4.1346999999999998E-3</v>
      </c>
      <c r="M96" s="4">
        <v>3.6995999999999999E-3</v>
      </c>
      <c r="N96" s="4">
        <v>4.0536000000000001E-3</v>
      </c>
      <c r="O96" s="4">
        <v>4.0004000000000003E-3</v>
      </c>
      <c r="P96" s="4">
        <v>4.0131000000000003E-3</v>
      </c>
      <c r="Q96" s="4">
        <v>4.8136999999999997E-3</v>
      </c>
      <c r="R96" s="4">
        <v>4.3021999999999999E-3</v>
      </c>
      <c r="S96" s="4">
        <v>4.5399999999999998E-3</v>
      </c>
      <c r="T96" s="4">
        <v>4.6211999999999998E-3</v>
      </c>
      <c r="U96" s="4">
        <v>4.8999999999999998E-3</v>
      </c>
      <c r="V96" s="4">
        <v>4.9757999999999998E-3</v>
      </c>
      <c r="W96" s="4">
        <v>5.0873000000000003E-3</v>
      </c>
      <c r="X96" s="4">
        <v>5.2005000000000003E-3</v>
      </c>
      <c r="Y96" s="4">
        <v>5.3204000000000003E-3</v>
      </c>
      <c r="Z96" s="4">
        <v>5.5231000000000004E-3</v>
      </c>
      <c r="AA96" s="4">
        <v>5.8016999999999999E-3</v>
      </c>
      <c r="AB96" s="4">
        <v>5.2900000000000004E-3</v>
      </c>
      <c r="AC96" s="4">
        <v>5.7006000000000001E-3</v>
      </c>
      <c r="AD96" s="4">
        <v>5.7663999999999997E-3</v>
      </c>
      <c r="AE96" s="4">
        <v>5.8012000000000003E-3</v>
      </c>
      <c r="AF96" s="4">
        <v>6.2005999999999997E-3</v>
      </c>
      <c r="AG96" s="4">
        <v>6.9214999999999997E-3</v>
      </c>
      <c r="AH96" s="4">
        <v>6.4554E-3</v>
      </c>
      <c r="AI96" s="4">
        <v>6.202E-3</v>
      </c>
      <c r="AJ96" s="4">
        <v>6.6993E-3</v>
      </c>
      <c r="AK96" s="4">
        <v>6.9417999999999997E-3</v>
      </c>
      <c r="AL96" s="4">
        <v>7.4000000000000003E-3</v>
      </c>
      <c r="AM96" s="4">
        <v>7.1953E-3</v>
      </c>
      <c r="AN96" s="4">
        <v>7.6030000000000004E-3</v>
      </c>
      <c r="AO96" s="4">
        <v>8.0362999999999997E-3</v>
      </c>
      <c r="AP96" s="4">
        <v>8.1883000000000008E-3</v>
      </c>
      <c r="AQ96" s="4">
        <v>8.0999999999999996E-3</v>
      </c>
      <c r="AR96" s="4">
        <v>8.3099000000000003E-3</v>
      </c>
      <c r="AS96" s="4">
        <v>8.2693999999999997E-3</v>
      </c>
      <c r="AT96" s="4">
        <v>8.9008999999999998E-3</v>
      </c>
      <c r="AU96" s="4">
        <v>8.5009000000000005E-3</v>
      </c>
      <c r="AV96" s="4">
        <v>9.1409999999999998E-3</v>
      </c>
      <c r="AW96" s="4">
        <v>9.2028000000000006E-3</v>
      </c>
      <c r="AX96" s="4">
        <v>9.1409000000000004E-3</v>
      </c>
      <c r="AY96" s="4">
        <v>9.3436000000000005E-3</v>
      </c>
      <c r="AZ96" s="4">
        <v>9.6989999999999993E-3</v>
      </c>
      <c r="BA96" s="4">
        <v>9.6273000000000001E-3</v>
      </c>
      <c r="BB96" s="4">
        <v>9.4144999999999993E-3</v>
      </c>
      <c r="BC96" s="4">
        <v>1.0500000000000001E-2</v>
      </c>
      <c r="BD96" s="4">
        <v>1.0695700000000001E-2</v>
      </c>
      <c r="BE96" s="4">
        <v>1.0144200000000001E-2</v>
      </c>
      <c r="BF96" s="4">
        <v>1.0286E-2</v>
      </c>
      <c r="BG96" s="4">
        <v>1.12184E-2</v>
      </c>
      <c r="BH96" s="4">
        <v>1.0604199999999999E-2</v>
      </c>
      <c r="BI96" s="4">
        <v>1.1856800000000001E-2</v>
      </c>
      <c r="BJ96" s="4">
        <v>1.1562899999999999E-2</v>
      </c>
      <c r="BK96" s="4">
        <v>1.15035E-2</v>
      </c>
      <c r="BL96" s="4">
        <v>1.1816500000000001E-2</v>
      </c>
      <c r="BM96" s="4">
        <v>1.19024E-2</v>
      </c>
      <c r="BN96" s="4">
        <v>1.1927999999999999E-2</v>
      </c>
      <c r="BO96" s="4">
        <v>1.1901200000000001E-2</v>
      </c>
      <c r="BP96" s="4">
        <v>1.3204E-2</v>
      </c>
      <c r="BQ96" s="4">
        <v>1.2597499999999999E-2</v>
      </c>
      <c r="BR96" s="4">
        <v>1.25968E-2</v>
      </c>
      <c r="BS96" s="4">
        <v>1.32E-2</v>
      </c>
      <c r="BT96" s="4">
        <v>1.30013E-2</v>
      </c>
      <c r="BU96" s="4">
        <v>1.4725E-2</v>
      </c>
      <c r="BV96" s="4">
        <v>1.40958E-2</v>
      </c>
      <c r="BW96" s="4">
        <v>1.40357E-2</v>
      </c>
      <c r="BX96" s="4">
        <v>1.4583E-2</v>
      </c>
      <c r="BY96" s="4">
        <v>1.4301400000000001E-2</v>
      </c>
      <c r="BZ96" s="4">
        <v>1.4380199999999999E-2</v>
      </c>
      <c r="CA96" s="4">
        <v>1.40958E-2</v>
      </c>
      <c r="CB96" s="4">
        <v>1.54748E-2</v>
      </c>
      <c r="CC96" s="4">
        <v>1.55052E-2</v>
      </c>
      <c r="CD96" s="4">
        <v>1.56016E-2</v>
      </c>
      <c r="CE96" s="4">
        <v>1.54544E-2</v>
      </c>
      <c r="CF96" s="4">
        <v>1.6518600000000001E-2</v>
      </c>
      <c r="CG96" s="4">
        <v>1.64049E-2</v>
      </c>
      <c r="CH96" s="4">
        <v>1.68834E-2</v>
      </c>
      <c r="CI96" s="4">
        <v>1.6457800000000002E-2</v>
      </c>
      <c r="CJ96" s="4">
        <v>1.65983E-2</v>
      </c>
      <c r="CK96" s="4">
        <v>1.6771999999999999E-2</v>
      </c>
      <c r="CL96" s="4">
        <v>1.7903599999999999E-2</v>
      </c>
      <c r="CM96" s="4">
        <v>1.7396499999999999E-2</v>
      </c>
      <c r="CN96" s="4">
        <v>1.7511700000000002E-2</v>
      </c>
      <c r="CO96" s="4">
        <v>1.8403699999999999E-2</v>
      </c>
      <c r="CP96" s="4">
        <v>1.7896800000000001E-2</v>
      </c>
      <c r="CQ96" s="4">
        <v>1.79069E-2</v>
      </c>
      <c r="CR96" s="4">
        <v>1.8100000000000002E-2</v>
      </c>
      <c r="CS96" s="4">
        <v>1.7825899999999999E-2</v>
      </c>
      <c r="CT96" s="4">
        <v>1.7359699999999999E-2</v>
      </c>
      <c r="CU96" s="4">
        <v>1.7296499999999999E-2</v>
      </c>
      <c r="CV96" s="4">
        <v>1.80792E-2</v>
      </c>
      <c r="CW96" s="4">
        <v>1.6796599999999998E-2</v>
      </c>
      <c r="CX96" s="2"/>
    </row>
    <row r="97" spans="1:102" ht="10">
      <c r="A97" s="5">
        <v>92</v>
      </c>
      <c r="B97" s="4">
        <v>2.3105999999999999E-3</v>
      </c>
      <c r="C97" s="4">
        <v>2.8882000000000001E-3</v>
      </c>
      <c r="D97" s="4">
        <v>2.8988E-3</v>
      </c>
      <c r="E97" s="4">
        <v>3.2024000000000002E-3</v>
      </c>
      <c r="F97" s="4">
        <v>2.9997000000000001E-3</v>
      </c>
      <c r="G97" s="4">
        <v>3.2986999999999999E-3</v>
      </c>
      <c r="H97" s="4">
        <v>3.3847999999999999E-3</v>
      </c>
      <c r="I97" s="4">
        <v>3.4456000000000001E-3</v>
      </c>
      <c r="J97" s="4">
        <v>3.5003999999999999E-3</v>
      </c>
      <c r="K97" s="4">
        <v>3.5266E-3</v>
      </c>
      <c r="L97" s="4">
        <v>4.0333000000000001E-3</v>
      </c>
      <c r="M97" s="4">
        <v>3.7996000000000002E-3</v>
      </c>
      <c r="N97" s="4">
        <v>3.3644999999999999E-3</v>
      </c>
      <c r="O97" s="4">
        <v>3.9004E-3</v>
      </c>
      <c r="P97" s="4">
        <v>3.9623999999999996E-3</v>
      </c>
      <c r="Q97" s="4">
        <v>3.9319999999999997E-3</v>
      </c>
      <c r="R97" s="4">
        <v>4.6023000000000001E-3</v>
      </c>
      <c r="S97" s="4">
        <v>4.2563000000000002E-3</v>
      </c>
      <c r="T97" s="4">
        <v>4.5097000000000002E-3</v>
      </c>
      <c r="U97" s="4">
        <v>4.7000000000000002E-3</v>
      </c>
      <c r="V97" s="4">
        <v>4.6312999999999997E-3</v>
      </c>
      <c r="W97" s="4">
        <v>5.0467999999999997E-3</v>
      </c>
      <c r="X97" s="4">
        <v>4.9005000000000003E-3</v>
      </c>
      <c r="Y97" s="4">
        <v>5.0264999999999997E-3</v>
      </c>
      <c r="Z97" s="4">
        <v>5.4622000000000004E-3</v>
      </c>
      <c r="AA97" s="4">
        <v>5.4016000000000003E-3</v>
      </c>
      <c r="AB97" s="4">
        <v>5.5231000000000004E-3</v>
      </c>
      <c r="AC97" s="4">
        <v>5.4004999999999999E-3</v>
      </c>
      <c r="AD97" s="4">
        <v>6.0096000000000004E-3</v>
      </c>
      <c r="AE97" s="4">
        <v>6.0011999999999999E-3</v>
      </c>
      <c r="AF97" s="4">
        <v>5.9005999999999998E-3</v>
      </c>
      <c r="AG97" s="4">
        <v>6.4047000000000001E-3</v>
      </c>
      <c r="AH97" s="4">
        <v>6.2931999999999997E-3</v>
      </c>
      <c r="AI97" s="4">
        <v>6.6378000000000001E-3</v>
      </c>
      <c r="AJ97" s="4">
        <v>6.7993000000000003E-3</v>
      </c>
      <c r="AK97" s="4">
        <v>7.1040000000000001E-3</v>
      </c>
      <c r="AL97" s="4">
        <v>7.4999999999999997E-3</v>
      </c>
      <c r="AM97" s="4">
        <v>6.8710000000000004E-3</v>
      </c>
      <c r="AN97" s="4">
        <v>7.7031000000000001E-3</v>
      </c>
      <c r="AO97" s="4">
        <v>7.5700999999999997E-3</v>
      </c>
      <c r="AP97" s="4">
        <v>7.7120000000000001E-3</v>
      </c>
      <c r="AQ97" s="4">
        <v>7.6E-3</v>
      </c>
      <c r="AR97" s="4">
        <v>7.6715000000000004E-3</v>
      </c>
      <c r="AS97" s="4">
        <v>7.9147000000000002E-3</v>
      </c>
      <c r="AT97" s="4">
        <v>8.4007999999999999E-3</v>
      </c>
      <c r="AU97" s="4">
        <v>8.3008000000000005E-3</v>
      </c>
      <c r="AV97" s="4">
        <v>9.0802000000000001E-3</v>
      </c>
      <c r="AW97" s="4">
        <v>8.6026000000000002E-3</v>
      </c>
      <c r="AX97" s="4">
        <v>9.1611999999999996E-3</v>
      </c>
      <c r="AY97" s="4">
        <v>9.0801000000000007E-3</v>
      </c>
      <c r="AZ97" s="4">
        <v>9.0991000000000006E-3</v>
      </c>
      <c r="BA97" s="4">
        <v>9.2624999999999999E-3</v>
      </c>
      <c r="BB97" s="4">
        <v>9.0396000000000001E-3</v>
      </c>
      <c r="BC97" s="4">
        <v>0.01</v>
      </c>
      <c r="BD97" s="4">
        <v>9.9959999999999997E-3</v>
      </c>
      <c r="BE97" s="4">
        <v>1.01543E-2</v>
      </c>
      <c r="BF97" s="4">
        <v>9.7692000000000005E-3</v>
      </c>
      <c r="BG97" s="4">
        <v>1.0539400000000001E-2</v>
      </c>
      <c r="BH97" s="4">
        <v>1.0404200000000001E-2</v>
      </c>
      <c r="BI97" s="4">
        <v>1.1005600000000001E-2</v>
      </c>
      <c r="BJ97" s="4">
        <v>1.0742099999999999E-2</v>
      </c>
      <c r="BK97" s="4">
        <v>1.1203400000000001E-2</v>
      </c>
      <c r="BL97" s="4">
        <v>1.1715100000000001E-2</v>
      </c>
      <c r="BM97" s="4">
        <v>1.1302299999999999E-2</v>
      </c>
      <c r="BN97" s="4">
        <v>1.2009000000000001E-2</v>
      </c>
      <c r="BO97" s="4">
        <v>1.27013E-2</v>
      </c>
      <c r="BP97" s="4">
        <v>1.24037E-2</v>
      </c>
      <c r="BQ97" s="4">
        <v>1.2597499999999999E-2</v>
      </c>
      <c r="BR97" s="4">
        <v>1.28907E-2</v>
      </c>
      <c r="BS97" s="4">
        <v>1.4E-2</v>
      </c>
      <c r="BT97" s="4">
        <v>1.27013E-2</v>
      </c>
      <c r="BU97" s="4">
        <v>1.30528E-2</v>
      </c>
      <c r="BV97" s="4">
        <v>1.3495999999999999E-2</v>
      </c>
      <c r="BW97" s="4">
        <v>1.3680899999999999E-2</v>
      </c>
      <c r="BX97" s="4">
        <v>1.48059E-2</v>
      </c>
      <c r="BY97" s="4">
        <v>1.48015E-2</v>
      </c>
      <c r="BZ97" s="4">
        <v>1.42586E-2</v>
      </c>
      <c r="CA97" s="4">
        <v>1.46956E-2</v>
      </c>
      <c r="CB97" s="4">
        <v>1.5566E-2</v>
      </c>
      <c r="CC97" s="4">
        <v>1.55862E-2</v>
      </c>
      <c r="CD97" s="4">
        <v>1.6101600000000001E-2</v>
      </c>
      <c r="CE97" s="4">
        <v>1.5697699999999998E-2</v>
      </c>
      <c r="CF97" s="4">
        <v>1.5687599999999999E-2</v>
      </c>
      <c r="CG97" s="4">
        <v>1.6705000000000001E-2</v>
      </c>
      <c r="CH97" s="4">
        <v>1.7076000000000001E-2</v>
      </c>
      <c r="CI97" s="4">
        <v>1.6782100000000001E-2</v>
      </c>
      <c r="CJ97" s="4">
        <v>1.78982E-2</v>
      </c>
      <c r="CK97" s="4">
        <v>1.7410499999999999E-2</v>
      </c>
      <c r="CL97" s="4">
        <v>1.7303499999999999E-2</v>
      </c>
      <c r="CM97" s="4">
        <v>1.85963E-2</v>
      </c>
      <c r="CN97" s="4">
        <v>1.8423800000000001E-2</v>
      </c>
      <c r="CO97" s="4">
        <v>1.9303899999999999E-2</v>
      </c>
      <c r="CP97" s="4">
        <v>1.9183800000000001E-2</v>
      </c>
      <c r="CQ97" s="4">
        <v>1.9639899999999998E-2</v>
      </c>
      <c r="CR97" s="4">
        <v>1.9099999999999999E-2</v>
      </c>
      <c r="CS97" s="4">
        <v>1.8667E-2</v>
      </c>
      <c r="CT97" s="4">
        <v>1.9112899999999999E-2</v>
      </c>
      <c r="CU97" s="4">
        <v>1.78964E-2</v>
      </c>
      <c r="CV97" s="4">
        <v>1.9153400000000001E-2</v>
      </c>
      <c r="CW97" s="4">
        <v>1.84963E-2</v>
      </c>
      <c r="CX97" s="2"/>
    </row>
    <row r="98" spans="1:102" ht="10">
      <c r="A98" s="5">
        <v>93</v>
      </c>
      <c r="B98" s="4">
        <v>2.4827999999999999E-3</v>
      </c>
      <c r="C98" s="4">
        <v>2.6450000000000002E-3</v>
      </c>
      <c r="D98" s="4">
        <v>2.7989E-3</v>
      </c>
      <c r="E98" s="4">
        <v>2.9489999999999998E-3</v>
      </c>
      <c r="F98" s="4">
        <v>3.0909000000000002E-3</v>
      </c>
      <c r="G98" s="4">
        <v>3.5986E-3</v>
      </c>
      <c r="H98" s="4">
        <v>3.0503000000000001E-3</v>
      </c>
      <c r="I98" s="4">
        <v>3.6381E-3</v>
      </c>
      <c r="J98" s="4">
        <v>3.5003999999999999E-3</v>
      </c>
      <c r="K98" s="4">
        <v>3.3037000000000001E-3</v>
      </c>
      <c r="L98" s="4">
        <v>3.4253E-3</v>
      </c>
      <c r="M98" s="4">
        <v>3.2997E-3</v>
      </c>
      <c r="N98" s="4">
        <v>3.7293000000000001E-3</v>
      </c>
      <c r="O98" s="4">
        <v>3.8003999999999998E-3</v>
      </c>
      <c r="P98" s="4">
        <v>4.0029000000000002E-3</v>
      </c>
      <c r="Q98" s="4">
        <v>3.8712E-3</v>
      </c>
      <c r="R98" s="4">
        <v>4.1021E-3</v>
      </c>
      <c r="S98" s="4">
        <v>4.4894000000000002E-3</v>
      </c>
      <c r="T98" s="4">
        <v>4.3880999999999998E-3</v>
      </c>
      <c r="U98" s="4">
        <v>4.4999999999999997E-3</v>
      </c>
      <c r="V98" s="4">
        <v>4.1853999999999997E-3</v>
      </c>
      <c r="W98" s="4">
        <v>4.6312999999999997E-3</v>
      </c>
      <c r="X98" s="4">
        <v>4.6005000000000004E-3</v>
      </c>
      <c r="Y98" s="4">
        <v>5.0873000000000003E-3</v>
      </c>
      <c r="Z98" s="4">
        <v>4.7123E-3</v>
      </c>
      <c r="AA98" s="4">
        <v>5.1015000000000001E-3</v>
      </c>
      <c r="AB98" s="4">
        <v>5.5636000000000001E-3</v>
      </c>
      <c r="AC98" s="4">
        <v>5.5005000000000002E-3</v>
      </c>
      <c r="AD98" s="4">
        <v>5.7866000000000003E-3</v>
      </c>
      <c r="AE98" s="4">
        <v>5.6011000000000003E-3</v>
      </c>
      <c r="AF98" s="4">
        <v>5.9005999999999998E-3</v>
      </c>
      <c r="AG98" s="4">
        <v>6.3844000000000001E-3</v>
      </c>
      <c r="AH98" s="4">
        <v>6.3642000000000004E-3</v>
      </c>
      <c r="AI98" s="4">
        <v>6.4047000000000001E-3</v>
      </c>
      <c r="AJ98" s="4">
        <v>6.6993E-3</v>
      </c>
      <c r="AK98" s="4">
        <v>6.3337999999999997E-3</v>
      </c>
      <c r="AL98" s="4">
        <v>6.8999999999999999E-3</v>
      </c>
      <c r="AM98" s="4">
        <v>6.7190000000000001E-3</v>
      </c>
      <c r="AN98" s="4">
        <v>6.9027999999999997E-3</v>
      </c>
      <c r="AO98" s="4">
        <v>7.5499E-3</v>
      </c>
      <c r="AP98" s="4">
        <v>7.5700999999999997E-3</v>
      </c>
      <c r="AQ98" s="4">
        <v>8.0000000000000002E-3</v>
      </c>
      <c r="AR98" s="4">
        <v>7.7727999999999998E-3</v>
      </c>
      <c r="AS98" s="4">
        <v>7.8335999999999996E-3</v>
      </c>
      <c r="AT98" s="4">
        <v>7.8008000000000001E-3</v>
      </c>
      <c r="AU98" s="4">
        <v>7.6007999999999996E-3</v>
      </c>
      <c r="AV98" s="4">
        <v>8.4315999999999992E-3</v>
      </c>
      <c r="AW98" s="4">
        <v>8.7025999999999996E-3</v>
      </c>
      <c r="AX98" s="4">
        <v>8.6949999999999996E-3</v>
      </c>
      <c r="AY98" s="4">
        <v>9.0597999999999998E-3</v>
      </c>
      <c r="AZ98" s="4">
        <v>9.6989999999999993E-3</v>
      </c>
      <c r="BA98" s="4">
        <v>9.2828000000000008E-3</v>
      </c>
      <c r="BB98" s="4">
        <v>9.8502999999999993E-3</v>
      </c>
      <c r="BC98" s="4">
        <v>9.1999999999999998E-3</v>
      </c>
      <c r="BD98" s="4">
        <v>9.8960000000000003E-3</v>
      </c>
      <c r="BE98" s="4">
        <v>1.00327E-2</v>
      </c>
      <c r="BF98" s="4">
        <v>1.03164E-2</v>
      </c>
      <c r="BG98" s="4">
        <v>1.03164E-2</v>
      </c>
      <c r="BH98" s="4">
        <v>1.05042E-2</v>
      </c>
      <c r="BI98" s="4">
        <v>1.0144200000000001E-2</v>
      </c>
      <c r="BJ98" s="4">
        <v>1.0671099999999999E-2</v>
      </c>
      <c r="BK98" s="4">
        <v>1.0303100000000001E-2</v>
      </c>
      <c r="BL98" s="4">
        <v>1.1096999999999999E-2</v>
      </c>
      <c r="BM98" s="4">
        <v>1.1702300000000001E-2</v>
      </c>
      <c r="BN98" s="4">
        <v>1.12894E-2</v>
      </c>
      <c r="BO98" s="4">
        <v>1.13011E-2</v>
      </c>
      <c r="BP98" s="4">
        <v>1.17035E-2</v>
      </c>
      <c r="BQ98" s="4">
        <v>1.2597499999999999E-2</v>
      </c>
      <c r="BR98" s="4">
        <v>1.2677900000000001E-2</v>
      </c>
      <c r="BS98" s="4">
        <v>1.34E-2</v>
      </c>
      <c r="BT98" s="4">
        <v>1.2901299999999999E-2</v>
      </c>
      <c r="BU98" s="4">
        <v>1.37521E-2</v>
      </c>
      <c r="BV98" s="4">
        <v>1.41957E-2</v>
      </c>
      <c r="BW98" s="4">
        <v>1.42992E-2</v>
      </c>
      <c r="BX98" s="4">
        <v>1.42688E-2</v>
      </c>
      <c r="BY98" s="4">
        <v>1.4301400000000001E-2</v>
      </c>
      <c r="BZ98" s="4">
        <v>1.4886999999999999E-2</v>
      </c>
      <c r="CA98" s="4">
        <v>1.5495399999999999E-2</v>
      </c>
      <c r="CB98" s="4">
        <v>1.5292399999999999E-2</v>
      </c>
      <c r="CC98" s="4">
        <v>1.5515299999999999E-2</v>
      </c>
      <c r="CD98" s="4">
        <v>1.52015E-2</v>
      </c>
      <c r="CE98" s="4">
        <v>1.6457800000000002E-2</v>
      </c>
      <c r="CF98" s="4">
        <v>1.5880100000000001E-2</v>
      </c>
      <c r="CG98" s="4">
        <v>1.7005099999999999E-2</v>
      </c>
      <c r="CH98" s="4">
        <v>1.6721300000000001E-2</v>
      </c>
      <c r="CI98" s="4">
        <v>1.7653599999999998E-2</v>
      </c>
      <c r="CJ98" s="4">
        <v>1.7498199999999998E-2</v>
      </c>
      <c r="CK98" s="4">
        <v>1.8190899999999999E-2</v>
      </c>
      <c r="CL98" s="4">
        <v>1.9003800000000001E-2</v>
      </c>
      <c r="CM98" s="4">
        <v>1.8896199999999998E-2</v>
      </c>
      <c r="CN98" s="4">
        <v>1.86873E-2</v>
      </c>
      <c r="CO98" s="4">
        <v>1.9503900000000001E-2</v>
      </c>
      <c r="CP98" s="4">
        <v>2.05621E-2</v>
      </c>
      <c r="CQ98" s="4">
        <v>1.9579099999999999E-2</v>
      </c>
      <c r="CR98" s="4">
        <v>2.01E-2</v>
      </c>
      <c r="CS98" s="4">
        <v>1.9487899999999999E-2</v>
      </c>
      <c r="CT98" s="4">
        <v>2.01263E-2</v>
      </c>
      <c r="CU98" s="4">
        <v>2.0495900000000001E-2</v>
      </c>
      <c r="CV98" s="4">
        <v>1.95081E-2</v>
      </c>
      <c r="CW98" s="4">
        <v>1.92961E-2</v>
      </c>
      <c r="CX98" s="2"/>
    </row>
    <row r="99" spans="1:102" ht="10">
      <c r="A99" s="5">
        <v>94</v>
      </c>
      <c r="B99" s="4">
        <v>2.3915999999999998E-3</v>
      </c>
      <c r="C99" s="4">
        <v>2.3611999999999999E-3</v>
      </c>
      <c r="D99" s="4">
        <v>2.4989999999999999E-3</v>
      </c>
      <c r="E99" s="4">
        <v>2.7666000000000001E-3</v>
      </c>
      <c r="F99" s="4">
        <v>3.1213E-3</v>
      </c>
      <c r="G99" s="4">
        <v>3.1987000000000001E-3</v>
      </c>
      <c r="H99" s="4">
        <v>3.0301E-3</v>
      </c>
      <c r="I99" s="4">
        <v>3.2428999999999999E-3</v>
      </c>
      <c r="J99" s="4">
        <v>3.1002999999999998E-3</v>
      </c>
      <c r="K99" s="4">
        <v>3.6887999999999999E-3</v>
      </c>
      <c r="L99" s="4">
        <v>3.3746000000000002E-3</v>
      </c>
      <c r="M99" s="4">
        <v>3.5996000000000001E-3</v>
      </c>
      <c r="N99" s="4">
        <v>3.1922000000000001E-3</v>
      </c>
      <c r="O99" s="4">
        <v>3.4003000000000002E-3</v>
      </c>
      <c r="P99" s="4">
        <v>3.4860999999999998E-3</v>
      </c>
      <c r="Q99" s="4">
        <v>4.084E-3</v>
      </c>
      <c r="R99" s="4">
        <v>4.0020000000000003E-3</v>
      </c>
      <c r="S99" s="4">
        <v>4.5095999999999999E-3</v>
      </c>
      <c r="T99" s="4">
        <v>4.3273000000000001E-3</v>
      </c>
      <c r="U99" s="4">
        <v>4.1999999999999997E-3</v>
      </c>
      <c r="V99" s="4">
        <v>4.4995E-3</v>
      </c>
      <c r="W99" s="4">
        <v>4.9049000000000002E-3</v>
      </c>
      <c r="X99" s="4">
        <v>4.9005000000000003E-3</v>
      </c>
      <c r="Y99" s="4">
        <v>4.6617000000000004E-3</v>
      </c>
      <c r="Z99" s="4">
        <v>4.7225000000000001E-3</v>
      </c>
      <c r="AA99" s="4">
        <v>5.2015999999999998E-3</v>
      </c>
      <c r="AB99" s="4">
        <v>5.2088999999999998E-3</v>
      </c>
      <c r="AC99" s="4">
        <v>5.4004999999999999E-3</v>
      </c>
      <c r="AD99" s="4">
        <v>5.6752E-3</v>
      </c>
      <c r="AE99" s="4">
        <v>6.2011999999999996E-3</v>
      </c>
      <c r="AF99" s="4">
        <v>5.9005999999999998E-3</v>
      </c>
      <c r="AG99" s="4">
        <v>5.6446999999999999E-3</v>
      </c>
      <c r="AH99" s="4">
        <v>6.4755999999999998E-3</v>
      </c>
      <c r="AI99" s="4">
        <v>6.3134999999999997E-3</v>
      </c>
      <c r="AJ99" s="4">
        <v>6.4993999999999998E-3</v>
      </c>
      <c r="AK99" s="4">
        <v>6.5871000000000002E-3</v>
      </c>
      <c r="AL99" s="4">
        <v>6.7999999999999996E-3</v>
      </c>
      <c r="AM99" s="4">
        <v>6.9419E-3</v>
      </c>
      <c r="AN99" s="4">
        <v>7.1028000000000003E-3</v>
      </c>
      <c r="AO99" s="4">
        <v>7.0127999999999996E-3</v>
      </c>
      <c r="AP99" s="4">
        <v>7.2762E-3</v>
      </c>
      <c r="AQ99" s="4">
        <v>7.7000000000000002E-3</v>
      </c>
      <c r="AR99" s="4">
        <v>7.0127999999999996E-3</v>
      </c>
      <c r="AS99" s="4">
        <v>7.6917000000000001E-3</v>
      </c>
      <c r="AT99" s="4">
        <v>8.0008000000000006E-3</v>
      </c>
      <c r="AU99" s="4">
        <v>7.9007999999999995E-3</v>
      </c>
      <c r="AV99" s="4">
        <v>7.9755999999999994E-3</v>
      </c>
      <c r="AW99" s="4">
        <v>8.1023999999999992E-3</v>
      </c>
      <c r="AX99" s="4">
        <v>8.1478000000000002E-3</v>
      </c>
      <c r="AY99" s="4">
        <v>8.7861999999999992E-3</v>
      </c>
      <c r="AZ99" s="4">
        <v>9.0991000000000006E-3</v>
      </c>
      <c r="BA99" s="4">
        <v>9.2928999999999998E-3</v>
      </c>
      <c r="BB99" s="4">
        <v>8.9788000000000003E-3</v>
      </c>
      <c r="BC99" s="4">
        <v>9.7000000000000003E-3</v>
      </c>
      <c r="BD99" s="4">
        <v>9.1962999999999993E-3</v>
      </c>
      <c r="BE99" s="4">
        <v>9.8400999999999992E-3</v>
      </c>
      <c r="BF99" s="4">
        <v>9.6171999999999994E-3</v>
      </c>
      <c r="BG99" s="4">
        <v>9.8400999999999992E-3</v>
      </c>
      <c r="BH99" s="4">
        <v>1.0804299999999999E-2</v>
      </c>
      <c r="BI99" s="4">
        <v>1.05293E-2</v>
      </c>
      <c r="BJ99" s="4">
        <v>1.1137299999999999E-2</v>
      </c>
      <c r="BK99" s="4">
        <v>1.04031E-2</v>
      </c>
      <c r="BL99" s="4">
        <v>1.1684699999999999E-2</v>
      </c>
      <c r="BM99" s="4">
        <v>1.15023E-2</v>
      </c>
      <c r="BN99" s="4">
        <v>1.14415E-2</v>
      </c>
      <c r="BO99" s="4">
        <v>1.1901200000000001E-2</v>
      </c>
      <c r="BP99" s="4">
        <v>1.20036E-2</v>
      </c>
      <c r="BQ99" s="4">
        <v>1.1897599999999999E-2</v>
      </c>
      <c r="BR99" s="4">
        <v>1.2536E-2</v>
      </c>
      <c r="BS99" s="4">
        <v>1.26E-2</v>
      </c>
      <c r="BT99" s="4">
        <v>1.25013E-2</v>
      </c>
      <c r="BU99" s="4">
        <v>1.31542E-2</v>
      </c>
      <c r="BV99" s="4">
        <v>1.36959E-2</v>
      </c>
      <c r="BW99" s="4">
        <v>1.37418E-2</v>
      </c>
      <c r="BX99" s="4">
        <v>1.39647E-2</v>
      </c>
      <c r="BY99" s="4">
        <v>1.3701400000000001E-2</v>
      </c>
      <c r="BZ99" s="4">
        <v>1.45018E-2</v>
      </c>
      <c r="CA99" s="4">
        <v>1.44957E-2</v>
      </c>
      <c r="CB99" s="4">
        <v>1.5495E-2</v>
      </c>
      <c r="CC99" s="4">
        <v>1.5839599999999999E-2</v>
      </c>
      <c r="CD99" s="4">
        <v>1.5801599999999999E-2</v>
      </c>
      <c r="CE99" s="4">
        <v>1.6133499999999999E-2</v>
      </c>
      <c r="CF99" s="4">
        <v>1.6518600000000001E-2</v>
      </c>
      <c r="CG99" s="4">
        <v>1.72052E-2</v>
      </c>
      <c r="CH99" s="4">
        <v>1.6974599999999999E-2</v>
      </c>
      <c r="CI99" s="4">
        <v>1.7491400000000001E-2</v>
      </c>
      <c r="CJ99" s="4">
        <v>1.78982E-2</v>
      </c>
      <c r="CK99" s="4">
        <v>1.8454399999999999E-2</v>
      </c>
      <c r="CL99" s="4">
        <v>1.8903799999999998E-2</v>
      </c>
      <c r="CM99" s="4">
        <v>1.8996200000000001E-2</v>
      </c>
      <c r="CN99" s="4">
        <v>1.8879799999999999E-2</v>
      </c>
      <c r="CO99" s="4">
        <v>2.0404100000000001E-2</v>
      </c>
      <c r="CP99" s="4">
        <v>2.05621E-2</v>
      </c>
      <c r="CQ99" s="4">
        <v>2.01567E-2</v>
      </c>
      <c r="CR99" s="4">
        <v>2.1499999999999998E-2</v>
      </c>
      <c r="CS99" s="4">
        <v>2.1372800000000001E-2</v>
      </c>
      <c r="CT99" s="4">
        <v>2.1778100000000002E-2</v>
      </c>
      <c r="CU99" s="4">
        <v>2.14957E-2</v>
      </c>
      <c r="CV99" s="4">
        <v>2.10586E-2</v>
      </c>
      <c r="CW99" s="4">
        <v>2.05959E-2</v>
      </c>
      <c r="CX99" s="2"/>
    </row>
    <row r="100" spans="1:102" ht="10">
      <c r="A100" s="5">
        <v>95</v>
      </c>
      <c r="B100" s="4">
        <v>2.1687E-3</v>
      </c>
      <c r="C100" s="4">
        <v>2.7361999999999998E-3</v>
      </c>
      <c r="D100" s="4">
        <v>2.5990000000000002E-3</v>
      </c>
      <c r="E100" s="4">
        <v>2.7767E-3</v>
      </c>
      <c r="F100" s="4">
        <v>3.1922000000000001E-3</v>
      </c>
      <c r="G100" s="4">
        <v>2.6989000000000002E-3</v>
      </c>
      <c r="H100" s="4">
        <v>2.9997000000000001E-3</v>
      </c>
      <c r="I100" s="4">
        <v>3.1922000000000001E-3</v>
      </c>
      <c r="J100" s="4">
        <v>3.5003999999999999E-3</v>
      </c>
      <c r="K100" s="4">
        <v>3.1313999999999999E-3</v>
      </c>
      <c r="L100" s="4">
        <v>3.2225999999999999E-3</v>
      </c>
      <c r="M100" s="4">
        <v>3.3996999999999999E-3</v>
      </c>
      <c r="N100" s="4">
        <v>3.8509E-3</v>
      </c>
      <c r="O100" s="4">
        <v>3.7004E-3</v>
      </c>
      <c r="P100" s="4">
        <v>3.8509E-3</v>
      </c>
      <c r="Q100" s="4">
        <v>4.0637E-3</v>
      </c>
      <c r="R100" s="4">
        <v>3.9020000000000001E-3</v>
      </c>
      <c r="S100" s="4">
        <v>4.1143999999999998E-3</v>
      </c>
      <c r="T100" s="4">
        <v>4.0638000000000002E-3</v>
      </c>
      <c r="U100" s="4">
        <v>4.1999999999999997E-3</v>
      </c>
      <c r="V100" s="4">
        <v>4.1143999999999998E-3</v>
      </c>
      <c r="W100" s="4">
        <v>4.4083000000000004E-3</v>
      </c>
      <c r="X100" s="4">
        <v>4.6005000000000004E-3</v>
      </c>
      <c r="Y100" s="4">
        <v>4.3880000000000004E-3</v>
      </c>
      <c r="Z100" s="4">
        <v>4.4792E-3</v>
      </c>
      <c r="AA100" s="4">
        <v>5.0014999999999999E-3</v>
      </c>
      <c r="AB100" s="4">
        <v>4.6211000000000004E-3</v>
      </c>
      <c r="AC100" s="4">
        <v>4.7004999999999998E-3</v>
      </c>
      <c r="AD100" s="4">
        <v>5.4218000000000001E-3</v>
      </c>
      <c r="AE100" s="4">
        <v>5.7010999999999997E-3</v>
      </c>
      <c r="AF100" s="4">
        <v>5.2005000000000003E-3</v>
      </c>
      <c r="AG100" s="4">
        <v>5.7257000000000002E-3</v>
      </c>
      <c r="AH100" s="4">
        <v>6.2223000000000001E-3</v>
      </c>
      <c r="AI100" s="4">
        <v>5.2189999999999997E-3</v>
      </c>
      <c r="AJ100" s="4">
        <v>5.9994000000000002E-3</v>
      </c>
      <c r="AK100" s="4">
        <v>6.3134999999999997E-3</v>
      </c>
      <c r="AL100" s="4">
        <v>6.7000000000000002E-3</v>
      </c>
      <c r="AM100" s="4">
        <v>6.5163E-3</v>
      </c>
      <c r="AN100" s="4">
        <v>7.2028999999999999E-3</v>
      </c>
      <c r="AO100" s="4">
        <v>7.1241999999999998E-3</v>
      </c>
      <c r="AP100" s="4">
        <v>6.6277000000000003E-3</v>
      </c>
      <c r="AQ100" s="4">
        <v>6.7999999999999996E-3</v>
      </c>
      <c r="AR100" s="4">
        <v>7.3268999999999999E-3</v>
      </c>
      <c r="AS100" s="4">
        <v>7.7930999999999999E-3</v>
      </c>
      <c r="AT100" s="4">
        <v>7.4006999999999996E-3</v>
      </c>
      <c r="AU100" s="4">
        <v>7.5008000000000002E-3</v>
      </c>
      <c r="AV100" s="4">
        <v>7.1850999999999998E-3</v>
      </c>
      <c r="AW100" s="4">
        <v>8.4025000000000002E-3</v>
      </c>
      <c r="AX100" s="4">
        <v>8.7355000000000002E-3</v>
      </c>
      <c r="AY100" s="4">
        <v>8.5024999999999996E-3</v>
      </c>
      <c r="AZ100" s="4">
        <v>9.0991000000000006E-3</v>
      </c>
      <c r="BA100" s="4">
        <v>7.9147000000000002E-3</v>
      </c>
      <c r="BB100" s="4">
        <v>8.3099000000000003E-3</v>
      </c>
      <c r="BC100" s="4">
        <v>8.8000000000000005E-3</v>
      </c>
      <c r="BD100" s="4">
        <v>9.2963000000000004E-3</v>
      </c>
      <c r="BE100" s="4">
        <v>9.8400999999999992E-3</v>
      </c>
      <c r="BF100" s="4">
        <v>9.2928999999999998E-3</v>
      </c>
      <c r="BG100" s="4">
        <v>8.8065000000000001E-3</v>
      </c>
      <c r="BH100" s="4">
        <v>1.0204100000000001E-2</v>
      </c>
      <c r="BI100" s="4">
        <v>1.0052999999999999E-2</v>
      </c>
      <c r="BJ100" s="4">
        <v>1.0478599999999999E-2</v>
      </c>
      <c r="BK100" s="4">
        <v>1.02031E-2</v>
      </c>
      <c r="BL100" s="4">
        <v>1.08842E-2</v>
      </c>
      <c r="BM100" s="4">
        <v>1.11022E-2</v>
      </c>
      <c r="BN100" s="4">
        <v>1.1046200000000001E-2</v>
      </c>
      <c r="BO100" s="4">
        <v>1.1401100000000001E-2</v>
      </c>
      <c r="BP100" s="4">
        <v>1.19036E-2</v>
      </c>
      <c r="BQ100" s="4">
        <v>1.20976E-2</v>
      </c>
      <c r="BR100" s="4">
        <v>1.18064E-2</v>
      </c>
      <c r="BS100" s="4">
        <v>1.2200000000000001E-2</v>
      </c>
      <c r="BT100" s="4">
        <v>1.2601299999999999E-2</v>
      </c>
      <c r="BU100" s="4">
        <v>1.27083E-2</v>
      </c>
      <c r="BV100" s="4">
        <v>1.36959E-2</v>
      </c>
      <c r="BW100" s="4">
        <v>1.40357E-2</v>
      </c>
      <c r="BX100" s="4">
        <v>1.37316E-2</v>
      </c>
      <c r="BY100" s="4">
        <v>1.4001400000000001E-2</v>
      </c>
      <c r="BZ100" s="4">
        <v>1.3883599999999999E-2</v>
      </c>
      <c r="CA100" s="4">
        <v>1.51954E-2</v>
      </c>
      <c r="CB100" s="4">
        <v>1.5849700000000001E-2</v>
      </c>
      <c r="CC100" s="4">
        <v>1.57991E-2</v>
      </c>
      <c r="CD100" s="4">
        <v>1.5901599999999998E-2</v>
      </c>
      <c r="CE100" s="4">
        <v>1.6609800000000001E-2</v>
      </c>
      <c r="CF100" s="4">
        <v>1.5869999999999999E-2</v>
      </c>
      <c r="CG100" s="4">
        <v>1.7605300000000001E-2</v>
      </c>
      <c r="CH100" s="4">
        <v>1.7562399999999999E-2</v>
      </c>
      <c r="CI100" s="4">
        <v>1.8119799999999998E-2</v>
      </c>
      <c r="CJ100" s="4">
        <v>1.8298200000000001E-2</v>
      </c>
      <c r="CK100" s="4">
        <v>1.9569099999999999E-2</v>
      </c>
      <c r="CL100" s="4">
        <v>1.87037E-2</v>
      </c>
      <c r="CM100" s="4">
        <v>1.9096200000000001E-2</v>
      </c>
      <c r="CN100" s="4">
        <v>2.0805299999999999E-2</v>
      </c>
      <c r="CO100" s="4">
        <v>2.1304300000000002E-2</v>
      </c>
      <c r="CP100" s="4">
        <v>2.13221E-2</v>
      </c>
      <c r="CQ100" s="4">
        <v>2.2183499999999998E-2</v>
      </c>
      <c r="CR100" s="4">
        <v>2.2100000000000002E-2</v>
      </c>
      <c r="CS100" s="4">
        <v>2.30145E-2</v>
      </c>
      <c r="CT100" s="4">
        <v>2.31665E-2</v>
      </c>
      <c r="CU100" s="4">
        <v>2.3995200000000001E-2</v>
      </c>
      <c r="CV100" s="4">
        <v>2.3034800000000001E-2</v>
      </c>
      <c r="CW100" s="4">
        <v>2.2495500000000002E-2</v>
      </c>
      <c r="CX100" s="2"/>
    </row>
    <row r="101" spans="1:102" ht="10">
      <c r="A101" s="5">
        <v>96</v>
      </c>
      <c r="B101" s="4">
        <v>2.4220000000000001E-3</v>
      </c>
      <c r="C101" s="4">
        <v>2.4017999999999999E-3</v>
      </c>
      <c r="D101" s="4">
        <v>2.6989000000000002E-3</v>
      </c>
      <c r="E101" s="4">
        <v>2.6348000000000001E-3</v>
      </c>
      <c r="F101" s="4">
        <v>2.6754000000000001E-3</v>
      </c>
      <c r="G101" s="4">
        <v>2.6989000000000002E-3</v>
      </c>
      <c r="H101" s="4">
        <v>3.2732999999999998E-3</v>
      </c>
      <c r="I101" s="4">
        <v>2.9997000000000001E-3</v>
      </c>
      <c r="J101" s="4">
        <v>3.0003E-3</v>
      </c>
      <c r="K101" s="4">
        <v>3.0807E-3</v>
      </c>
      <c r="L101" s="4">
        <v>3.1313999999999999E-3</v>
      </c>
      <c r="M101" s="4">
        <v>3.1997000000000002E-3</v>
      </c>
      <c r="N101" s="4">
        <v>3.1313999999999999E-3</v>
      </c>
      <c r="O101" s="4">
        <v>3.2003000000000001E-3</v>
      </c>
      <c r="P101" s="4">
        <v>3.4456000000000001E-3</v>
      </c>
      <c r="Q101" s="4">
        <v>3.6584E-3</v>
      </c>
      <c r="R101" s="4">
        <v>3.7019000000000002E-3</v>
      </c>
      <c r="S101" s="4">
        <v>3.6381E-3</v>
      </c>
      <c r="T101" s="4">
        <v>4.2056999999999997E-3</v>
      </c>
      <c r="U101" s="4">
        <v>3.7000000000000002E-3</v>
      </c>
      <c r="V101" s="4">
        <v>3.7090999999999999E-3</v>
      </c>
      <c r="W101" s="4">
        <v>4.084E-3</v>
      </c>
      <c r="X101" s="4">
        <v>4.3004000000000002E-3</v>
      </c>
      <c r="Y101" s="4">
        <v>4.3981999999999997E-3</v>
      </c>
      <c r="Z101" s="4">
        <v>4.4083000000000004E-3</v>
      </c>
      <c r="AA101" s="4">
        <v>4.8013999999999999E-3</v>
      </c>
      <c r="AB101" s="4">
        <v>4.9251E-3</v>
      </c>
      <c r="AC101" s="4">
        <v>4.8005000000000001E-3</v>
      </c>
      <c r="AD101" s="4">
        <v>5.0974999999999996E-3</v>
      </c>
      <c r="AE101" s="4">
        <v>5.5011000000000001E-3</v>
      </c>
      <c r="AF101" s="4">
        <v>5.4004999999999999E-3</v>
      </c>
      <c r="AG101" s="4">
        <v>5.0568999999999996E-3</v>
      </c>
      <c r="AH101" s="4">
        <v>6.3540000000000003E-3</v>
      </c>
      <c r="AI101" s="4">
        <v>5.8878999999999997E-3</v>
      </c>
      <c r="AJ101" s="4">
        <v>5.8994E-3</v>
      </c>
      <c r="AK101" s="4">
        <v>5.4115999999999999E-3</v>
      </c>
      <c r="AL101" s="4">
        <v>6.4000000000000003E-3</v>
      </c>
      <c r="AM101" s="4">
        <v>6.4048000000000004E-3</v>
      </c>
      <c r="AN101" s="4">
        <v>6.1024E-3</v>
      </c>
      <c r="AO101" s="4">
        <v>6.5973000000000004E-3</v>
      </c>
      <c r="AP101" s="4">
        <v>6.4351E-3</v>
      </c>
      <c r="AQ101" s="4">
        <v>6.4999999999999997E-3</v>
      </c>
      <c r="AR101" s="4">
        <v>6.6682E-3</v>
      </c>
      <c r="AS101" s="4">
        <v>7.0937999999999999E-3</v>
      </c>
      <c r="AT101" s="4">
        <v>7.5008000000000002E-3</v>
      </c>
      <c r="AU101" s="4">
        <v>7.3007000000000002E-3</v>
      </c>
      <c r="AV101" s="4">
        <v>7.2560999999999997E-3</v>
      </c>
      <c r="AW101" s="4">
        <v>7.9024000000000004E-3</v>
      </c>
      <c r="AX101" s="4">
        <v>8.1679999999999999E-3</v>
      </c>
      <c r="AY101" s="4">
        <v>7.7727999999999998E-3</v>
      </c>
      <c r="AZ101" s="4">
        <v>7.9991999999999997E-3</v>
      </c>
      <c r="BA101" s="4">
        <v>8.1478000000000002E-3</v>
      </c>
      <c r="BB101" s="4">
        <v>8.9180000000000006E-3</v>
      </c>
      <c r="BC101" s="4">
        <v>8.0999999999999996E-3</v>
      </c>
      <c r="BD101" s="4">
        <v>8.7965000000000005E-3</v>
      </c>
      <c r="BE101" s="4">
        <v>8.4922999999999995E-3</v>
      </c>
      <c r="BF101" s="4">
        <v>9.2726000000000006E-3</v>
      </c>
      <c r="BG101" s="4">
        <v>9.0901999999999997E-3</v>
      </c>
      <c r="BH101" s="4">
        <v>9.9039999999999996E-3</v>
      </c>
      <c r="BI101" s="4">
        <v>9.4144999999999993E-3</v>
      </c>
      <c r="BJ101" s="4">
        <v>9.5767000000000005E-3</v>
      </c>
      <c r="BK101" s="4">
        <v>1.0003E-2</v>
      </c>
      <c r="BL101" s="4">
        <v>9.6781000000000002E-3</v>
      </c>
      <c r="BM101" s="4">
        <v>1.05021E-2</v>
      </c>
      <c r="BN101" s="4">
        <v>1.09043E-2</v>
      </c>
      <c r="BO101" s="4">
        <v>1.0801099999999999E-2</v>
      </c>
      <c r="BP101" s="4">
        <v>1.0803200000000001E-2</v>
      </c>
      <c r="BQ101" s="4">
        <v>1.1297700000000001E-2</v>
      </c>
      <c r="BR101" s="4">
        <v>1.25056E-2</v>
      </c>
      <c r="BS101" s="4">
        <v>1.18E-2</v>
      </c>
      <c r="BT101" s="4">
        <v>1.2101199999999999E-2</v>
      </c>
      <c r="BU101" s="4">
        <v>1.2536E-2</v>
      </c>
      <c r="BV101" s="4">
        <v>1.3096099999999999E-2</v>
      </c>
      <c r="BW101" s="4">
        <v>1.3376900000000001E-2</v>
      </c>
      <c r="BX101" s="4">
        <v>1.4319500000000001E-2</v>
      </c>
      <c r="BY101" s="4">
        <v>1.44014E-2</v>
      </c>
      <c r="BZ101" s="4">
        <v>1.5292399999999999E-2</v>
      </c>
      <c r="CA101" s="4">
        <v>1.44957E-2</v>
      </c>
      <c r="CB101" s="4">
        <v>1.5059299999999999E-2</v>
      </c>
      <c r="CC101" s="4">
        <v>1.5018699999999999E-2</v>
      </c>
      <c r="CD101" s="4">
        <v>1.6101600000000001E-2</v>
      </c>
      <c r="CE101" s="4">
        <v>1.5849599999999998E-2</v>
      </c>
      <c r="CF101" s="4">
        <v>1.7521800000000001E-2</v>
      </c>
      <c r="CG101" s="4">
        <v>1.7005099999999999E-2</v>
      </c>
      <c r="CH101" s="4">
        <v>1.7633300000000001E-2</v>
      </c>
      <c r="CI101" s="4">
        <v>1.8474399999999998E-2</v>
      </c>
      <c r="CJ101" s="4">
        <v>1.90981E-2</v>
      </c>
      <c r="CK101" s="4">
        <v>1.92651E-2</v>
      </c>
      <c r="CL101" s="4">
        <v>2.0004000000000001E-2</v>
      </c>
      <c r="CM101" s="4">
        <v>2.0395900000000002E-2</v>
      </c>
      <c r="CN101" s="4">
        <v>2.10586E-2</v>
      </c>
      <c r="CO101" s="4">
        <v>2.2204399999999999E-2</v>
      </c>
      <c r="CP101" s="4">
        <v>2.25483E-2</v>
      </c>
      <c r="CQ101" s="4">
        <v>2.31868E-2</v>
      </c>
      <c r="CR101" s="4">
        <v>2.3800000000000002E-2</v>
      </c>
      <c r="CS101" s="4">
        <v>2.4727099999999998E-2</v>
      </c>
      <c r="CT101" s="4">
        <v>2.5243999999999999E-2</v>
      </c>
      <c r="CU101" s="4">
        <v>2.6094800000000001E-2</v>
      </c>
      <c r="CV101" s="4">
        <v>2.6419499999999999E-2</v>
      </c>
      <c r="CW101" s="4">
        <v>2.63947E-2</v>
      </c>
      <c r="CX101" s="2"/>
    </row>
    <row r="102" spans="1:102" ht="10">
      <c r="A102" s="5">
        <v>97</v>
      </c>
      <c r="B102" s="4">
        <v>2.1383000000000001E-3</v>
      </c>
      <c r="C102" s="4">
        <v>2.2902999999999999E-3</v>
      </c>
      <c r="D102" s="4">
        <v>2.3990000000000001E-3</v>
      </c>
      <c r="E102" s="4">
        <v>2.4220000000000001E-3</v>
      </c>
      <c r="F102" s="4">
        <v>2.6855E-3</v>
      </c>
      <c r="G102" s="4">
        <v>2.7989E-3</v>
      </c>
      <c r="H102" s="4">
        <v>2.7058E-3</v>
      </c>
      <c r="I102" s="4">
        <v>2.6551000000000001E-3</v>
      </c>
      <c r="J102" s="4">
        <v>3.0003E-3</v>
      </c>
      <c r="K102" s="4">
        <v>2.9286999999999998E-3</v>
      </c>
      <c r="L102" s="4">
        <v>2.4727E-3</v>
      </c>
      <c r="M102" s="4">
        <v>3.0996999999999999E-3</v>
      </c>
      <c r="N102" s="4">
        <v>3.3847999999999999E-3</v>
      </c>
      <c r="O102" s="4">
        <v>3.5003999999999999E-3</v>
      </c>
      <c r="P102" s="4">
        <v>3.6077000000000001E-3</v>
      </c>
      <c r="Q102" s="4">
        <v>3.1922000000000001E-3</v>
      </c>
      <c r="R102" s="4">
        <v>3.7019000000000002E-3</v>
      </c>
      <c r="S102" s="4">
        <v>3.7192000000000002E-3</v>
      </c>
      <c r="T102" s="4">
        <v>3.8105000000000001E-3</v>
      </c>
      <c r="U102" s="4">
        <v>3.8E-3</v>
      </c>
      <c r="V102" s="4">
        <v>3.5772999999999998E-3</v>
      </c>
      <c r="W102" s="4">
        <v>4.1346999999999998E-3</v>
      </c>
      <c r="X102" s="4">
        <v>4.1003999999999997E-3</v>
      </c>
      <c r="Y102" s="4">
        <v>4.6008999999999998E-3</v>
      </c>
      <c r="Z102" s="4">
        <v>4.3474999999999998E-3</v>
      </c>
      <c r="AA102" s="4">
        <v>4.1012000000000002E-3</v>
      </c>
      <c r="AB102" s="4">
        <v>4.4792E-3</v>
      </c>
      <c r="AC102" s="4">
        <v>4.6005000000000004E-3</v>
      </c>
      <c r="AD102" s="4">
        <v>4.5199000000000003E-3</v>
      </c>
      <c r="AE102" s="4">
        <v>4.901E-3</v>
      </c>
      <c r="AF102" s="4">
        <v>5.0004999999999997E-3</v>
      </c>
      <c r="AG102" s="4">
        <v>5.0771999999999996E-3</v>
      </c>
      <c r="AH102" s="4">
        <v>5.3508000000000002E-3</v>
      </c>
      <c r="AI102" s="4">
        <v>5.3812E-3</v>
      </c>
      <c r="AJ102" s="4">
        <v>5.3994999999999998E-3</v>
      </c>
      <c r="AK102" s="4">
        <v>5.7561000000000001E-3</v>
      </c>
      <c r="AL102" s="4">
        <v>6.1999999999999998E-3</v>
      </c>
      <c r="AM102" s="4">
        <v>5.9791999999999996E-3</v>
      </c>
      <c r="AN102" s="4">
        <v>6.2024999999999997E-3</v>
      </c>
      <c r="AO102" s="4">
        <v>5.9689000000000001E-3</v>
      </c>
      <c r="AP102" s="4">
        <v>6.2931999999999997E-3</v>
      </c>
      <c r="AQ102" s="4">
        <v>6.8999999999999999E-3</v>
      </c>
      <c r="AR102" s="4">
        <v>6.4755999999999998E-3</v>
      </c>
      <c r="AS102" s="4">
        <v>6.4451999999999999E-3</v>
      </c>
      <c r="AT102" s="4">
        <v>7.3007000000000002E-3</v>
      </c>
      <c r="AU102" s="4">
        <v>6.8006999999999998E-3</v>
      </c>
      <c r="AV102" s="4">
        <v>7.0128999999999999E-3</v>
      </c>
      <c r="AW102" s="4">
        <v>6.9021000000000004E-3</v>
      </c>
      <c r="AX102" s="4">
        <v>7.7221E-3</v>
      </c>
      <c r="AY102" s="4">
        <v>8.0058999999999998E-3</v>
      </c>
      <c r="AZ102" s="4">
        <v>8.0992000000000008E-3</v>
      </c>
      <c r="BA102" s="4">
        <v>7.7424E-3</v>
      </c>
      <c r="BB102" s="4">
        <v>7.7524999999999998E-3</v>
      </c>
      <c r="BC102" s="4">
        <v>8.0999999999999996E-3</v>
      </c>
      <c r="BD102" s="4">
        <v>8.2967000000000006E-3</v>
      </c>
      <c r="BE102" s="4">
        <v>8.7659000000000001E-3</v>
      </c>
      <c r="BF102" s="4">
        <v>8.7659000000000001E-3</v>
      </c>
      <c r="BG102" s="4">
        <v>8.6139000000000007E-3</v>
      </c>
      <c r="BH102" s="4">
        <v>9.1035999999999999E-3</v>
      </c>
      <c r="BI102" s="4">
        <v>9.1713000000000003E-3</v>
      </c>
      <c r="BJ102" s="4">
        <v>9.6780000000000008E-3</v>
      </c>
      <c r="BK102" s="4">
        <v>9.5028999999999999E-3</v>
      </c>
      <c r="BL102" s="4">
        <v>1.0012500000000001E-2</v>
      </c>
      <c r="BM102" s="4">
        <v>9.7018999999999994E-3</v>
      </c>
      <c r="BN102" s="4">
        <v>1.03064E-2</v>
      </c>
      <c r="BO102" s="4">
        <v>1.07011E-2</v>
      </c>
      <c r="BP102" s="4">
        <v>1.0503200000000001E-2</v>
      </c>
      <c r="BQ102" s="4">
        <v>1.1197800000000001E-2</v>
      </c>
      <c r="BR102" s="4">
        <v>1.14415E-2</v>
      </c>
      <c r="BS102" s="4">
        <v>1.21E-2</v>
      </c>
      <c r="BT102" s="4">
        <v>1.20012E-2</v>
      </c>
      <c r="BU102" s="4">
        <v>1.19685E-2</v>
      </c>
      <c r="BV102" s="4">
        <v>1.2796200000000001E-2</v>
      </c>
      <c r="BW102" s="4">
        <v>1.36201E-2</v>
      </c>
      <c r="BX102" s="4">
        <v>1.35999E-2</v>
      </c>
      <c r="BY102" s="4">
        <v>1.39014E-2</v>
      </c>
      <c r="BZ102" s="4">
        <v>1.4076200000000001E-2</v>
      </c>
      <c r="CA102" s="4">
        <v>1.4895500000000001E-2</v>
      </c>
      <c r="CB102" s="4">
        <v>1.52417E-2</v>
      </c>
      <c r="CC102" s="4">
        <v>1.53329E-2</v>
      </c>
      <c r="CD102" s="4">
        <v>1.5801599999999999E-2</v>
      </c>
      <c r="CE102" s="4">
        <v>1.62652E-2</v>
      </c>
      <c r="CF102" s="4">
        <v>1.65287E-2</v>
      </c>
      <c r="CG102" s="4">
        <v>1.7105100000000002E-2</v>
      </c>
      <c r="CH102" s="4">
        <v>1.72584E-2</v>
      </c>
      <c r="CI102" s="4">
        <v>1.8656900000000001E-2</v>
      </c>
      <c r="CJ102" s="4">
        <v>1.8498199999999999E-2</v>
      </c>
      <c r="CK102" s="4">
        <v>2.00556E-2</v>
      </c>
      <c r="CL102" s="4">
        <v>2.0304099999999999E-2</v>
      </c>
      <c r="CM102" s="4">
        <v>2.13957E-2</v>
      </c>
      <c r="CN102" s="4">
        <v>2.23152E-2</v>
      </c>
      <c r="CO102" s="4">
        <v>2.3704699999999999E-2</v>
      </c>
      <c r="CP102" s="4">
        <v>2.2994199999999999E-2</v>
      </c>
      <c r="CQ102" s="4">
        <v>2.4716999999999999E-2</v>
      </c>
      <c r="CR102" s="4">
        <v>2.52E-2</v>
      </c>
      <c r="CS102" s="4">
        <v>2.6672899999999999E-2</v>
      </c>
      <c r="CT102" s="4">
        <v>2.7189700000000001E-2</v>
      </c>
      <c r="CU102" s="4">
        <v>2.8194400000000001E-2</v>
      </c>
      <c r="CV102" s="4">
        <v>2.9773899999999999E-2</v>
      </c>
      <c r="CW102" s="4">
        <v>3.07938E-2</v>
      </c>
      <c r="CX102" s="2"/>
    </row>
    <row r="103" spans="1:102" ht="10">
      <c r="A103" s="5">
        <v>98</v>
      </c>
      <c r="B103" s="4">
        <v>2.0167000000000002E-3</v>
      </c>
      <c r="C103" s="4">
        <v>2.0571999999999999E-3</v>
      </c>
      <c r="D103" s="4">
        <v>2.4989999999999999E-3</v>
      </c>
      <c r="E103" s="4">
        <v>2.4626000000000001E-3</v>
      </c>
      <c r="F103" s="4">
        <v>2.3714000000000001E-3</v>
      </c>
      <c r="G103" s="4">
        <v>2.5990000000000002E-3</v>
      </c>
      <c r="H103" s="4">
        <v>2.7058E-3</v>
      </c>
      <c r="I103" s="4">
        <v>2.5942999999999999E-3</v>
      </c>
      <c r="J103" s="4">
        <v>2.6002999999999998E-3</v>
      </c>
      <c r="K103" s="4">
        <v>2.7058E-3</v>
      </c>
      <c r="L103" s="4">
        <v>2.9591000000000001E-3</v>
      </c>
      <c r="M103" s="4">
        <v>2.6997000000000002E-3</v>
      </c>
      <c r="N103" s="4">
        <v>3.0706000000000002E-3</v>
      </c>
      <c r="O103" s="4">
        <v>3.1002999999999998E-3</v>
      </c>
      <c r="P103" s="4">
        <v>2.8375000000000002E-3</v>
      </c>
      <c r="Q103" s="4">
        <v>2.7869000000000001E-3</v>
      </c>
      <c r="R103" s="4">
        <v>3.0014999999999998E-3</v>
      </c>
      <c r="S103" s="4">
        <v>3.2834000000000001E-3</v>
      </c>
      <c r="T103" s="4">
        <v>3.3441999999999999E-3</v>
      </c>
      <c r="U103" s="4">
        <v>3.2000000000000002E-3</v>
      </c>
      <c r="V103" s="4">
        <v>3.7192000000000002E-3</v>
      </c>
      <c r="W103" s="4">
        <v>3.8103999999999998E-3</v>
      </c>
      <c r="X103" s="4">
        <v>3.4003000000000002E-3</v>
      </c>
      <c r="Y103" s="4">
        <v>3.5165000000000001E-3</v>
      </c>
      <c r="Z103" s="4">
        <v>4.0029000000000002E-3</v>
      </c>
      <c r="AA103" s="4">
        <v>4.1012000000000002E-3</v>
      </c>
      <c r="AB103" s="4">
        <v>4.7022000000000001E-3</v>
      </c>
      <c r="AC103" s="4">
        <v>4.4003999999999996E-3</v>
      </c>
      <c r="AD103" s="4">
        <v>4.7226000000000004E-3</v>
      </c>
      <c r="AE103" s="4">
        <v>4.3008999999999999E-3</v>
      </c>
      <c r="AF103" s="4">
        <v>4.7004999999999998E-3</v>
      </c>
      <c r="AG103" s="4">
        <v>4.6515000000000003E-3</v>
      </c>
      <c r="AH103" s="4">
        <v>4.6515000000000003E-3</v>
      </c>
      <c r="AI103" s="4">
        <v>5.0467999999999997E-3</v>
      </c>
      <c r="AJ103" s="4">
        <v>5.2995000000000004E-3</v>
      </c>
      <c r="AK103" s="4">
        <v>5.1885999999999998E-3</v>
      </c>
      <c r="AL103" s="4">
        <v>5.4000000000000003E-3</v>
      </c>
      <c r="AM103" s="4">
        <v>5.6549E-3</v>
      </c>
      <c r="AN103" s="4">
        <v>5.8022999999999998E-3</v>
      </c>
      <c r="AO103" s="4">
        <v>5.5636000000000001E-3</v>
      </c>
      <c r="AP103" s="4">
        <v>5.6750999999999998E-3</v>
      </c>
      <c r="AQ103" s="4">
        <v>5.7999999999999996E-3</v>
      </c>
      <c r="AR103" s="4">
        <v>6.2426000000000001E-3</v>
      </c>
      <c r="AS103" s="4">
        <v>6.0399E-3</v>
      </c>
      <c r="AT103" s="4">
        <v>6.3006E-3</v>
      </c>
      <c r="AU103" s="4">
        <v>6.5006999999999999E-3</v>
      </c>
      <c r="AV103" s="4">
        <v>6.3743999999999997E-3</v>
      </c>
      <c r="AW103" s="4">
        <v>6.502E-3</v>
      </c>
      <c r="AX103" s="4">
        <v>6.9721999999999996E-3</v>
      </c>
      <c r="AY103" s="4">
        <v>7.1647999999999998E-3</v>
      </c>
      <c r="AZ103" s="4">
        <v>6.6993E-3</v>
      </c>
      <c r="BA103" s="4">
        <v>7.9856000000000007E-3</v>
      </c>
      <c r="BB103" s="4">
        <v>7.9045000000000001E-3</v>
      </c>
      <c r="BC103" s="4">
        <v>7.7000000000000002E-3</v>
      </c>
      <c r="BD103" s="4">
        <v>7.9968000000000001E-3</v>
      </c>
      <c r="BE103" s="4">
        <v>8.1578999999999992E-3</v>
      </c>
      <c r="BF103" s="4">
        <v>8.0666999999999996E-3</v>
      </c>
      <c r="BG103" s="4">
        <v>8.3808000000000007E-3</v>
      </c>
      <c r="BH103" s="4">
        <v>9.0036000000000005E-3</v>
      </c>
      <c r="BI103" s="4">
        <v>8.7051000000000003E-3</v>
      </c>
      <c r="BJ103" s="4">
        <v>9.0396000000000001E-3</v>
      </c>
      <c r="BK103" s="4">
        <v>9.2028000000000006E-3</v>
      </c>
      <c r="BL103" s="4">
        <v>9.5869000000000006E-3</v>
      </c>
      <c r="BM103" s="4">
        <v>9.5019000000000006E-3</v>
      </c>
      <c r="BN103" s="4">
        <v>9.5464E-3</v>
      </c>
      <c r="BO103" s="4">
        <v>1.0401000000000001E-2</v>
      </c>
      <c r="BP103" s="4">
        <v>1.04031E-2</v>
      </c>
      <c r="BQ103" s="4">
        <v>1.14977E-2</v>
      </c>
      <c r="BR103" s="4">
        <v>1.13402E-2</v>
      </c>
      <c r="BS103" s="4">
        <v>1.14E-2</v>
      </c>
      <c r="BT103" s="4">
        <v>1.13011E-2</v>
      </c>
      <c r="BU103" s="4">
        <v>1.19685E-2</v>
      </c>
      <c r="BV103" s="4">
        <v>1.25962E-2</v>
      </c>
      <c r="BW103" s="4">
        <v>1.26979E-2</v>
      </c>
      <c r="BX103" s="4">
        <v>1.33972E-2</v>
      </c>
      <c r="BY103" s="4">
        <v>1.2601299999999999E-2</v>
      </c>
      <c r="BZ103" s="4">
        <v>1.3376900000000001E-2</v>
      </c>
      <c r="CA103" s="4">
        <v>1.4395700000000001E-2</v>
      </c>
      <c r="CB103" s="4">
        <v>1.4694499999999999E-2</v>
      </c>
      <c r="CC103" s="4">
        <v>1.47654E-2</v>
      </c>
      <c r="CD103" s="4">
        <v>1.6001600000000001E-2</v>
      </c>
      <c r="CE103" s="4">
        <v>1.56775E-2</v>
      </c>
      <c r="CF103" s="4">
        <v>1.65287E-2</v>
      </c>
      <c r="CG103" s="4">
        <v>1.7505300000000001E-2</v>
      </c>
      <c r="CH103" s="4">
        <v>1.7501599999999999E-2</v>
      </c>
      <c r="CI103" s="4">
        <v>1.7765099999999999E-2</v>
      </c>
      <c r="CJ103" s="4">
        <v>1.89981E-2</v>
      </c>
      <c r="CK103" s="4">
        <v>1.9751500000000002E-2</v>
      </c>
      <c r="CL103" s="4">
        <v>2.07041E-2</v>
      </c>
      <c r="CM103" s="4">
        <v>2.1695699999999998E-2</v>
      </c>
      <c r="CN103" s="4">
        <v>2.3581999999999999E-2</v>
      </c>
      <c r="CO103" s="4">
        <v>2.4704899999999998E-2</v>
      </c>
      <c r="CP103" s="4">
        <v>2.5243999999999999E-2</v>
      </c>
      <c r="CQ103" s="4">
        <v>2.74836E-2</v>
      </c>
      <c r="CR103" s="4">
        <v>2.8000000000000001E-2</v>
      </c>
      <c r="CS103" s="4">
        <v>3.03211E-2</v>
      </c>
      <c r="CT103" s="4">
        <v>3.0452900000000001E-2</v>
      </c>
      <c r="CU103" s="4">
        <v>3.2893400000000003E-2</v>
      </c>
      <c r="CV103" s="4">
        <v>3.4567300000000002E-2</v>
      </c>
      <c r="CW103" s="4">
        <v>3.5292900000000002E-2</v>
      </c>
      <c r="CX103" s="2"/>
    </row>
    <row r="104" spans="1:102" ht="10">
      <c r="A104" s="5">
        <v>99</v>
      </c>
      <c r="B104" s="4">
        <v>2.3410000000000002E-3</v>
      </c>
      <c r="C104" s="4">
        <v>2.0875999999999998E-3</v>
      </c>
      <c r="D104" s="4">
        <v>2.1990999999999998E-3</v>
      </c>
      <c r="E104" s="4">
        <v>2.2802E-3</v>
      </c>
      <c r="F104" s="4">
        <v>2.3207000000000002E-3</v>
      </c>
      <c r="G104" s="4">
        <v>2.1990999999999998E-3</v>
      </c>
      <c r="H104" s="4">
        <v>2.2699999999999999E-3</v>
      </c>
      <c r="I104" s="4">
        <v>2.4321999999999998E-3</v>
      </c>
      <c r="J104" s="4">
        <v>2.7003000000000001E-3</v>
      </c>
      <c r="K104" s="4">
        <v>2.3004000000000002E-3</v>
      </c>
      <c r="L104" s="4">
        <v>2.4626000000000001E-3</v>
      </c>
      <c r="M104" s="4">
        <v>2.4997000000000001E-3</v>
      </c>
      <c r="N104" s="4">
        <v>2.8476999999999999E-3</v>
      </c>
      <c r="O104" s="4">
        <v>2.7003000000000001E-3</v>
      </c>
      <c r="P104" s="4">
        <v>2.8679E-3</v>
      </c>
      <c r="Q104" s="4">
        <v>2.7869000000000001E-3</v>
      </c>
      <c r="R104" s="4">
        <v>3.0014999999999998E-3</v>
      </c>
      <c r="S104" s="4">
        <v>3.0098E-3</v>
      </c>
      <c r="T104" s="4">
        <v>2.8982999999999999E-3</v>
      </c>
      <c r="U104" s="4">
        <v>2.8999999999999998E-3</v>
      </c>
      <c r="V104" s="4">
        <v>3.2328000000000001E-3</v>
      </c>
      <c r="W104" s="4">
        <v>3.3544E-3</v>
      </c>
      <c r="X104" s="4">
        <v>3.5003999999999999E-3</v>
      </c>
      <c r="Y104" s="4">
        <v>3.5672E-3</v>
      </c>
      <c r="Z104" s="4">
        <v>3.6280000000000001E-3</v>
      </c>
      <c r="AA104" s="4">
        <v>3.8011E-3</v>
      </c>
      <c r="AB104" s="4">
        <v>3.6887999999999999E-3</v>
      </c>
      <c r="AC104" s="4">
        <v>4.0004000000000003E-3</v>
      </c>
      <c r="AD104" s="4">
        <v>3.8612E-3</v>
      </c>
      <c r="AE104" s="4">
        <v>4.1007999999999999E-3</v>
      </c>
      <c r="AF104" s="4">
        <v>4.3004000000000002E-3</v>
      </c>
      <c r="AG104" s="4">
        <v>4.2157999999999996E-3</v>
      </c>
      <c r="AH104" s="4">
        <v>4.7529E-3</v>
      </c>
      <c r="AI104" s="4">
        <v>4.9454E-3</v>
      </c>
      <c r="AJ104" s="4">
        <v>4.8995000000000002E-3</v>
      </c>
      <c r="AK104" s="4">
        <v>4.5906999999999996E-3</v>
      </c>
      <c r="AL104" s="4">
        <v>5.0000000000000001E-3</v>
      </c>
      <c r="AM104" s="4">
        <v>5.6144000000000003E-3</v>
      </c>
      <c r="AN104" s="4">
        <v>5.2021000000000003E-3</v>
      </c>
      <c r="AO104" s="4">
        <v>5.3102000000000002E-3</v>
      </c>
      <c r="AP104" s="4">
        <v>5.2494000000000004E-3</v>
      </c>
      <c r="AQ104" s="4">
        <v>5.4999999999999997E-3</v>
      </c>
      <c r="AR104" s="4">
        <v>5.9689000000000001E-3</v>
      </c>
      <c r="AS104" s="4">
        <v>5.7865E-3</v>
      </c>
      <c r="AT104" s="4">
        <v>5.5005999999999996E-3</v>
      </c>
      <c r="AU104" s="4">
        <v>6.0006E-3</v>
      </c>
      <c r="AV104" s="4">
        <v>6.5770999999999998E-3</v>
      </c>
      <c r="AW104" s="4">
        <v>6.4019000000000003E-3</v>
      </c>
      <c r="AX104" s="4">
        <v>6.5567000000000004E-3</v>
      </c>
      <c r="AY104" s="4">
        <v>6.6074000000000003E-3</v>
      </c>
      <c r="AZ104" s="4">
        <v>6.4993999999999998E-3</v>
      </c>
      <c r="BA104" s="4">
        <v>6.7188999999999999E-3</v>
      </c>
      <c r="BB104" s="4">
        <v>6.9518999999999996E-3</v>
      </c>
      <c r="BC104" s="4">
        <v>6.8999999999999999E-3</v>
      </c>
      <c r="BD104" s="4">
        <v>6.9972000000000003E-3</v>
      </c>
      <c r="BE104" s="4">
        <v>7.1647999999999998E-3</v>
      </c>
      <c r="BF104" s="4">
        <v>7.5396999999999999E-3</v>
      </c>
      <c r="BG104" s="4">
        <v>7.5700999999999997E-3</v>
      </c>
      <c r="BH104" s="4">
        <v>8.2033000000000002E-3</v>
      </c>
      <c r="BI104" s="4">
        <v>7.6917000000000001E-3</v>
      </c>
      <c r="BJ104" s="4">
        <v>7.8235000000000006E-3</v>
      </c>
      <c r="BK104" s="4">
        <v>8.8026000000000007E-3</v>
      </c>
      <c r="BL104" s="4">
        <v>8.2897000000000005E-3</v>
      </c>
      <c r="BM104" s="4">
        <v>8.7016999999999997E-3</v>
      </c>
      <c r="BN104" s="4">
        <v>8.9282000000000007E-3</v>
      </c>
      <c r="BO104" s="4">
        <v>8.9008999999999998E-3</v>
      </c>
      <c r="BP104" s="4">
        <v>8.9026999999999995E-3</v>
      </c>
      <c r="BQ104" s="4">
        <v>9.7979999999999994E-3</v>
      </c>
      <c r="BR104" s="4">
        <v>1.00429E-2</v>
      </c>
      <c r="BS104" s="4">
        <v>1.03E-2</v>
      </c>
      <c r="BT104" s="4">
        <v>1.0401000000000001E-2</v>
      </c>
      <c r="BU104" s="4">
        <v>1.0884100000000001E-2</v>
      </c>
      <c r="BV104" s="4">
        <v>1.08967E-2</v>
      </c>
      <c r="BW104" s="4">
        <v>1.15123E-2</v>
      </c>
      <c r="BX104" s="4">
        <v>1.20088E-2</v>
      </c>
      <c r="BY104" s="4">
        <v>1.2201200000000001E-2</v>
      </c>
      <c r="BZ104" s="4">
        <v>1.25459E-2</v>
      </c>
      <c r="CA104" s="4">
        <v>1.3296000000000001E-2</v>
      </c>
      <c r="CB104" s="4">
        <v>1.38026E-2</v>
      </c>
      <c r="CC104" s="4">
        <v>1.3650499999999999E-2</v>
      </c>
      <c r="CD104" s="4">
        <v>1.4501500000000001E-2</v>
      </c>
      <c r="CE104" s="4">
        <v>1.5413899999999999E-2</v>
      </c>
      <c r="CF104" s="4">
        <v>1.5981499999999999E-2</v>
      </c>
      <c r="CG104" s="4">
        <v>1.6805E-2</v>
      </c>
      <c r="CH104" s="4">
        <v>1.66199E-2</v>
      </c>
      <c r="CI104" s="4">
        <v>1.7714400000000002E-2</v>
      </c>
      <c r="CJ104" s="4">
        <v>1.89981E-2</v>
      </c>
      <c r="CK104" s="4">
        <v>2.08156E-2</v>
      </c>
      <c r="CL104" s="4">
        <v>2.1904400000000001E-2</v>
      </c>
      <c r="CM104" s="4">
        <v>2.27954E-2</v>
      </c>
      <c r="CN104" s="4">
        <v>2.36023E-2</v>
      </c>
      <c r="CO104" s="4">
        <v>2.4704899999999998E-2</v>
      </c>
      <c r="CP104" s="4">
        <v>2.7291099999999999E-2</v>
      </c>
      <c r="CQ104" s="4">
        <v>2.82133E-2</v>
      </c>
      <c r="CR104" s="4">
        <v>3.15E-2</v>
      </c>
      <c r="CS104" s="4">
        <v>3.3016799999999999E-2</v>
      </c>
      <c r="CT104" s="4">
        <v>3.7303500000000003E-2</v>
      </c>
      <c r="CU104" s="4">
        <v>3.8592300000000003E-2</v>
      </c>
      <c r="CV104" s="4">
        <v>4.27962E-2</v>
      </c>
      <c r="CW104" s="4">
        <v>5.0489899999999997E-2</v>
      </c>
      <c r="CX104" s="2"/>
    </row>
    <row r="105" spans="1:102" ht="10">
      <c r="A105" s="5">
        <v>100</v>
      </c>
      <c r="B105" s="4">
        <v>2.1281E-3</v>
      </c>
      <c r="C105" s="4">
        <v>2.0774999999999999E-3</v>
      </c>
      <c r="D105" s="4">
        <v>1.7993E-3</v>
      </c>
      <c r="E105" s="4">
        <v>1.8647E-3</v>
      </c>
      <c r="F105" s="4">
        <v>2.0167000000000002E-3</v>
      </c>
      <c r="G105" s="4">
        <v>1.8992E-3</v>
      </c>
      <c r="H105" s="4">
        <v>2.0368999999999999E-3</v>
      </c>
      <c r="I105" s="4">
        <v>2.1687E-3</v>
      </c>
      <c r="J105" s="4">
        <v>1.9001999999999999E-3</v>
      </c>
      <c r="K105" s="4">
        <v>2.0977000000000001E-3</v>
      </c>
      <c r="L105" s="4">
        <v>2.2498000000000002E-3</v>
      </c>
      <c r="M105" s="4">
        <v>2.1998E-3</v>
      </c>
      <c r="N105" s="4">
        <v>2.3611999999999999E-3</v>
      </c>
      <c r="O105" s="4">
        <v>2.5003E-3</v>
      </c>
      <c r="P105" s="4">
        <v>2.3714000000000001E-3</v>
      </c>
      <c r="Q105" s="4">
        <v>2.2396E-3</v>
      </c>
      <c r="R105" s="4">
        <v>2.4012E-3</v>
      </c>
      <c r="S105" s="4">
        <v>2.2599E-3</v>
      </c>
      <c r="T105" s="4">
        <v>2.5842E-3</v>
      </c>
      <c r="U105" s="4">
        <v>2.7000000000000001E-3</v>
      </c>
      <c r="V105" s="4">
        <v>2.9085000000000001E-3</v>
      </c>
      <c r="W105" s="4">
        <v>2.797E-3</v>
      </c>
      <c r="X105" s="4">
        <v>2.9003000000000002E-3</v>
      </c>
      <c r="Y105" s="4">
        <v>3.0604999999999999E-3</v>
      </c>
      <c r="Z105" s="4">
        <v>3.0098E-3</v>
      </c>
      <c r="AA105" s="4">
        <v>3.5011E-3</v>
      </c>
      <c r="AB105" s="4">
        <v>3.5772999999999998E-3</v>
      </c>
      <c r="AC105" s="4">
        <v>3.3002999999999999E-3</v>
      </c>
      <c r="AD105" s="4">
        <v>3.4860999999999998E-3</v>
      </c>
      <c r="AE105" s="4">
        <v>3.2006000000000001E-3</v>
      </c>
      <c r="AF105" s="4">
        <v>3.5003999999999999E-3</v>
      </c>
      <c r="AG105" s="4">
        <v>3.6483000000000002E-3</v>
      </c>
      <c r="AH105" s="4">
        <v>4.0333000000000001E-3</v>
      </c>
      <c r="AI105" s="4">
        <v>3.7395000000000002E-3</v>
      </c>
      <c r="AJ105" s="4">
        <v>4.1996000000000004E-3</v>
      </c>
      <c r="AK105" s="4">
        <v>3.8611000000000001E-3</v>
      </c>
      <c r="AL105" s="4">
        <v>4.4000000000000003E-3</v>
      </c>
      <c r="AM105" s="4">
        <v>4.7124000000000003E-3</v>
      </c>
      <c r="AN105" s="4">
        <v>4.1016000000000004E-3</v>
      </c>
      <c r="AO105" s="4">
        <v>4.7730999999999997E-3</v>
      </c>
      <c r="AP105" s="4">
        <v>4.8542000000000004E-3</v>
      </c>
      <c r="AQ105" s="4">
        <v>4.7000000000000002E-3</v>
      </c>
      <c r="AR105" s="4">
        <v>4.6211000000000004E-3</v>
      </c>
      <c r="AS105" s="4">
        <v>4.9858999999999997E-3</v>
      </c>
      <c r="AT105" s="4">
        <v>5.0004999999999997E-3</v>
      </c>
      <c r="AU105" s="4">
        <v>4.9005000000000003E-3</v>
      </c>
      <c r="AV105" s="4">
        <v>4.9151000000000004E-3</v>
      </c>
      <c r="AW105" s="4">
        <v>5.3016000000000001E-3</v>
      </c>
      <c r="AX105" s="4">
        <v>5.6750999999999998E-3</v>
      </c>
      <c r="AY105" s="4">
        <v>5.4013999999999998E-3</v>
      </c>
      <c r="AZ105" s="4">
        <v>4.8995000000000002E-3</v>
      </c>
      <c r="BA105" s="4">
        <v>5.9284000000000003E-3</v>
      </c>
      <c r="BB105" s="4">
        <v>5.9689000000000001E-3</v>
      </c>
      <c r="BC105" s="4">
        <v>6.0000000000000001E-3</v>
      </c>
      <c r="BD105" s="4">
        <v>5.8976000000000002E-3</v>
      </c>
      <c r="BE105" s="4">
        <v>6.5668999999999996E-3</v>
      </c>
      <c r="BF105" s="4">
        <v>6.6985999999999999E-3</v>
      </c>
      <c r="BG105" s="4">
        <v>6.6175000000000001E-3</v>
      </c>
      <c r="BH105" s="4">
        <v>6.6026000000000001E-3</v>
      </c>
      <c r="BI105" s="4">
        <v>6.4351E-3</v>
      </c>
      <c r="BJ105" s="4">
        <v>6.881E-3</v>
      </c>
      <c r="BK105" s="4">
        <v>7.1021000000000001E-3</v>
      </c>
      <c r="BL105" s="4">
        <v>7.4080999999999999E-3</v>
      </c>
      <c r="BM105" s="4">
        <v>7.4015000000000001E-3</v>
      </c>
      <c r="BN105" s="4">
        <v>7.5297000000000003E-3</v>
      </c>
      <c r="BO105" s="4">
        <v>7.6007999999999996E-3</v>
      </c>
      <c r="BP105" s="4">
        <v>8.1023999999999992E-3</v>
      </c>
      <c r="BQ105" s="4">
        <v>8.1983999999999998E-3</v>
      </c>
      <c r="BR105" s="4">
        <v>7.8236E-3</v>
      </c>
      <c r="BS105" s="4">
        <v>8.8000000000000005E-3</v>
      </c>
      <c r="BT105" s="4">
        <v>8.8009000000000004E-3</v>
      </c>
      <c r="BU105" s="4">
        <v>9.2929999999999992E-3</v>
      </c>
      <c r="BV105" s="4">
        <v>9.3971999999999997E-3</v>
      </c>
      <c r="BW105" s="4">
        <v>9.6679000000000001E-3</v>
      </c>
      <c r="BX105" s="4">
        <v>1.0113799999999999E-2</v>
      </c>
      <c r="BY105" s="4">
        <v>1.0101000000000001E-2</v>
      </c>
      <c r="BZ105" s="4">
        <v>1.08536E-2</v>
      </c>
      <c r="CA105" s="4">
        <v>1.1496599999999999E-2</v>
      </c>
      <c r="CB105" s="4">
        <v>1.2160799999999999E-2</v>
      </c>
      <c r="CC105" s="4">
        <v>1.19075E-2</v>
      </c>
      <c r="CD105" s="4">
        <v>1.30013E-2</v>
      </c>
      <c r="CE105" s="4">
        <v>1.34783E-2</v>
      </c>
      <c r="CF105" s="4">
        <v>1.4430999999999999E-2</v>
      </c>
      <c r="CG105" s="4">
        <v>1.44043E-2</v>
      </c>
      <c r="CH105" s="4">
        <v>1.4978200000000001E-2</v>
      </c>
      <c r="CI105" s="4">
        <v>1.6609800000000001E-2</v>
      </c>
      <c r="CJ105" s="4">
        <v>1.71983E-2</v>
      </c>
      <c r="CK105" s="4">
        <v>1.8403699999999999E-2</v>
      </c>
      <c r="CL105" s="4">
        <v>1.9803999999999999E-2</v>
      </c>
      <c r="CM105" s="4">
        <v>1.9996E-2</v>
      </c>
      <c r="CN105" s="4">
        <v>2.2659800000000001E-2</v>
      </c>
      <c r="CO105" s="4">
        <v>2.4905E-2</v>
      </c>
      <c r="CP105" s="4">
        <v>2.8284199999999999E-2</v>
      </c>
      <c r="CQ105" s="4">
        <v>2.9601599999999999E-2</v>
      </c>
      <c r="CR105" s="4">
        <v>3.39E-2</v>
      </c>
      <c r="CS105" s="4">
        <v>3.6969099999999998E-2</v>
      </c>
      <c r="CT105" s="4">
        <v>4.3921099999999998E-2</v>
      </c>
      <c r="CU105" s="4">
        <v>4.9690100000000001E-2</v>
      </c>
      <c r="CV105" s="4">
        <v>6.1888800000000001E-2</v>
      </c>
      <c r="CW105" s="4">
        <v>9.6480700000000003E-2</v>
      </c>
      <c r="CX105" s="2"/>
    </row>
    <row r="106" spans="1:102" ht="4.5" customHeight="1"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row>
    <row r="107" spans="1:102" ht="4.5" customHeight="1" thickTop="1"/>
    <row r="108" spans="1:102">
      <c r="A108" s="253"/>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254"/>
      <c r="BB108" s="254"/>
      <c r="BC108" s="254"/>
      <c r="BD108" s="254"/>
      <c r="BE108" s="254"/>
      <c r="BF108" s="254"/>
      <c r="BG108" s="254"/>
      <c r="BH108" s="254"/>
      <c r="BI108" s="254"/>
      <c r="BJ108" s="254"/>
      <c r="BK108" s="254"/>
      <c r="BL108" s="254"/>
      <c r="BM108" s="254"/>
      <c r="BN108" s="254"/>
      <c r="BO108" s="254"/>
      <c r="BP108" s="254"/>
      <c r="BQ108" s="254"/>
      <c r="BR108" s="254"/>
      <c r="BS108" s="254"/>
      <c r="BT108" s="254"/>
      <c r="BU108" s="254"/>
      <c r="BV108" s="254"/>
      <c r="BW108" s="254"/>
      <c r="BX108" s="254"/>
      <c r="BY108" s="254"/>
      <c r="BZ108" s="254"/>
      <c r="CA108" s="254"/>
      <c r="CB108" s="254"/>
      <c r="CC108" s="254"/>
      <c r="CD108" s="254"/>
      <c r="CE108" s="254"/>
      <c r="CF108" s="254"/>
      <c r="CG108" s="254"/>
      <c r="CH108" s="254"/>
      <c r="CI108" s="254"/>
      <c r="CJ108" s="254"/>
      <c r="CK108" s="254"/>
      <c r="CL108" s="254"/>
      <c r="CM108" s="254"/>
      <c r="CN108" s="254"/>
      <c r="CO108" s="254"/>
      <c r="CP108" s="254"/>
      <c r="CQ108" s="254"/>
      <c r="CR108" s="254"/>
      <c r="CS108" s="254"/>
      <c r="CT108" s="254"/>
      <c r="CU108" s="254"/>
      <c r="CV108" s="254"/>
      <c r="CW108" s="254"/>
      <c r="CX108" s="2"/>
    </row>
    <row r="109" spans="1:10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row>
  </sheetData>
  <mergeCells count="3">
    <mergeCell ref="A4:Z6"/>
    <mergeCell ref="A8:A9"/>
    <mergeCell ref="A108:CW108"/>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topLeftCell="A31" workbookViewId="0">
      <selection sqref="A1:C1"/>
    </sheetView>
  </sheetViews>
  <sheetFormatPr baseColWidth="10" defaultColWidth="8.83203125" defaultRowHeight="13" x14ac:dyDescent="0"/>
  <cols>
    <col min="1" max="1" width="12.6640625" style="11" customWidth="1"/>
    <col min="2" max="3" width="20.6640625" style="10" customWidth="1"/>
    <col min="4" max="16384" width="8.83203125" style="10"/>
  </cols>
  <sheetData>
    <row r="1" spans="1:6">
      <c r="A1" s="255" t="s">
        <v>12</v>
      </c>
      <c r="B1" s="255"/>
      <c r="C1" s="255"/>
    </row>
    <row r="2" spans="1:6">
      <c r="A2" s="18" t="s">
        <v>11</v>
      </c>
      <c r="B2" s="17"/>
      <c r="C2" s="17"/>
    </row>
    <row r="3" spans="1:6">
      <c r="B3" s="11"/>
      <c r="C3" s="11"/>
    </row>
    <row r="4" spans="1:6" ht="14.25" customHeight="1">
      <c r="A4" s="250" t="s">
        <v>10</v>
      </c>
      <c r="B4" s="250"/>
      <c r="C4" s="250"/>
      <c r="D4" s="250"/>
      <c r="E4" s="250"/>
      <c r="F4" s="250"/>
    </row>
    <row r="5" spans="1:6">
      <c r="A5" s="250"/>
      <c r="B5" s="250"/>
      <c r="C5" s="250"/>
      <c r="D5" s="250"/>
      <c r="E5" s="250"/>
      <c r="F5" s="250"/>
    </row>
    <row r="6" spans="1:6" ht="72.75" customHeight="1">
      <c r="A6" s="250"/>
      <c r="B6" s="250"/>
      <c r="C6" s="250"/>
      <c r="D6" s="250"/>
      <c r="E6" s="250"/>
      <c r="F6" s="250"/>
    </row>
    <row r="7" spans="1:6">
      <c r="B7" s="11"/>
      <c r="C7" s="11"/>
    </row>
    <row r="8" spans="1:6" ht="15" customHeight="1">
      <c r="A8" s="11" t="s">
        <v>9</v>
      </c>
      <c r="B8" s="11" t="s">
        <v>8</v>
      </c>
      <c r="C8" s="11" t="s">
        <v>7</v>
      </c>
    </row>
    <row r="9" spans="1:6" ht="15" customHeight="1">
      <c r="A9" s="15" t="s">
        <v>6</v>
      </c>
      <c r="B9" s="15" t="s">
        <v>5</v>
      </c>
      <c r="C9" s="15" t="s">
        <v>4</v>
      </c>
    </row>
    <row r="10" spans="1:6" ht="4.5" customHeight="1" thickBot="1">
      <c r="A10" s="16"/>
      <c r="B10" s="16"/>
      <c r="C10" s="16"/>
    </row>
    <row r="11" spans="1:6" ht="4.5" customHeight="1" thickTop="1">
      <c r="A11" s="15"/>
      <c r="B11" s="15"/>
      <c r="C11" s="15"/>
    </row>
    <row r="12" spans="1:6">
      <c r="A12" s="11">
        <v>1</v>
      </c>
      <c r="B12" s="14">
        <v>-43800</v>
      </c>
      <c r="C12" s="14">
        <v>1700</v>
      </c>
    </row>
    <row r="13" spans="1:6">
      <c r="A13" s="11">
        <v>2</v>
      </c>
      <c r="B13" s="14">
        <v>0</v>
      </c>
      <c r="C13" s="14">
        <v>4100</v>
      </c>
    </row>
    <row r="14" spans="1:6">
      <c r="A14" s="11">
        <v>3</v>
      </c>
      <c r="B14" s="14">
        <v>0</v>
      </c>
      <c r="C14" s="14">
        <v>6100</v>
      </c>
    </row>
    <row r="15" spans="1:6">
      <c r="A15" s="11">
        <v>4</v>
      </c>
      <c r="B15" s="14">
        <v>0</v>
      </c>
      <c r="C15" s="14">
        <v>7700</v>
      </c>
    </row>
    <row r="16" spans="1:6">
      <c r="A16" s="11">
        <v>5</v>
      </c>
      <c r="B16" s="14">
        <v>0</v>
      </c>
      <c r="C16" s="14">
        <v>9200</v>
      </c>
    </row>
    <row r="17" spans="1:3">
      <c r="A17" s="11">
        <v>6</v>
      </c>
      <c r="B17" s="14">
        <v>0</v>
      </c>
      <c r="C17" s="14">
        <v>10500</v>
      </c>
    </row>
    <row r="18" spans="1:3">
      <c r="A18" s="11">
        <v>7</v>
      </c>
      <c r="B18" s="14">
        <v>100</v>
      </c>
      <c r="C18" s="14">
        <v>11800</v>
      </c>
    </row>
    <row r="19" spans="1:3">
      <c r="A19" s="11">
        <v>8</v>
      </c>
      <c r="B19" s="14">
        <v>500</v>
      </c>
      <c r="C19" s="14">
        <v>12900</v>
      </c>
    </row>
    <row r="20" spans="1:3">
      <c r="A20" s="11">
        <v>9</v>
      </c>
      <c r="B20" s="14">
        <v>1300</v>
      </c>
      <c r="C20" s="14">
        <v>14000</v>
      </c>
    </row>
    <row r="21" spans="1:3">
      <c r="A21" s="11">
        <v>10</v>
      </c>
      <c r="B21" s="14">
        <v>2300</v>
      </c>
      <c r="C21" s="14">
        <v>15000</v>
      </c>
    </row>
    <row r="22" spans="1:3">
      <c r="A22" s="11">
        <v>11</v>
      </c>
      <c r="B22" s="14">
        <v>3300</v>
      </c>
      <c r="C22" s="14">
        <v>16100</v>
      </c>
    </row>
    <row r="23" spans="1:3">
      <c r="A23" s="11">
        <v>12</v>
      </c>
      <c r="B23" s="14">
        <v>4300</v>
      </c>
      <c r="C23" s="14">
        <v>17100</v>
      </c>
    </row>
    <row r="24" spans="1:3">
      <c r="A24" s="11">
        <v>13</v>
      </c>
      <c r="B24" s="14">
        <v>5200</v>
      </c>
      <c r="C24" s="14">
        <v>18000</v>
      </c>
    </row>
    <row r="25" spans="1:3">
      <c r="A25" s="11">
        <v>14</v>
      </c>
      <c r="B25" s="14">
        <v>6100</v>
      </c>
      <c r="C25" s="14">
        <v>19000</v>
      </c>
    </row>
    <row r="26" spans="1:3">
      <c r="A26" s="11">
        <v>15</v>
      </c>
      <c r="B26" s="14">
        <v>7000</v>
      </c>
      <c r="C26" s="14">
        <v>20000</v>
      </c>
    </row>
    <row r="27" spans="1:3">
      <c r="A27" s="11">
        <v>16</v>
      </c>
      <c r="B27" s="14">
        <v>7800</v>
      </c>
      <c r="C27" s="14">
        <v>21000</v>
      </c>
    </row>
    <row r="28" spans="1:3">
      <c r="A28" s="11">
        <v>17</v>
      </c>
      <c r="B28" s="14">
        <v>8700</v>
      </c>
      <c r="C28" s="14">
        <v>21900</v>
      </c>
    </row>
    <row r="29" spans="1:3">
      <c r="A29" s="11">
        <v>18</v>
      </c>
      <c r="B29" s="14">
        <v>9400</v>
      </c>
      <c r="C29" s="14">
        <v>22900</v>
      </c>
    </row>
    <row r="30" spans="1:3">
      <c r="A30" s="11">
        <v>19</v>
      </c>
      <c r="B30" s="14">
        <v>10200</v>
      </c>
      <c r="C30" s="14">
        <v>23900</v>
      </c>
    </row>
    <row r="31" spans="1:3">
      <c r="A31" s="11">
        <v>20</v>
      </c>
      <c r="B31" s="14">
        <v>11000</v>
      </c>
      <c r="C31" s="14">
        <v>24900</v>
      </c>
    </row>
    <row r="32" spans="1:3">
      <c r="A32" s="11">
        <v>21</v>
      </c>
      <c r="B32" s="14">
        <v>11700</v>
      </c>
      <c r="C32" s="14">
        <v>25800</v>
      </c>
    </row>
    <row r="33" spans="1:3">
      <c r="A33" s="11">
        <v>22</v>
      </c>
      <c r="B33" s="14">
        <v>12500</v>
      </c>
      <c r="C33" s="14">
        <v>26800</v>
      </c>
    </row>
    <row r="34" spans="1:3">
      <c r="A34" s="11">
        <v>23</v>
      </c>
      <c r="B34" s="14">
        <v>13200</v>
      </c>
      <c r="C34" s="14">
        <v>27800</v>
      </c>
    </row>
    <row r="35" spans="1:3">
      <c r="A35" s="11">
        <v>24</v>
      </c>
      <c r="B35" s="14">
        <v>13900</v>
      </c>
      <c r="C35" s="14">
        <v>28800</v>
      </c>
    </row>
    <row r="36" spans="1:3">
      <c r="A36" s="11">
        <v>25</v>
      </c>
      <c r="B36" s="14">
        <v>14600</v>
      </c>
      <c r="C36" s="14">
        <v>29900</v>
      </c>
    </row>
    <row r="37" spans="1:3">
      <c r="A37" s="11">
        <v>26</v>
      </c>
      <c r="B37" s="14">
        <v>15300</v>
      </c>
      <c r="C37" s="14">
        <v>30900</v>
      </c>
    </row>
    <row r="38" spans="1:3">
      <c r="A38" s="11">
        <v>27</v>
      </c>
      <c r="B38" s="14">
        <v>16000</v>
      </c>
      <c r="C38" s="14">
        <v>31900</v>
      </c>
    </row>
    <row r="39" spans="1:3">
      <c r="A39" s="11">
        <v>28</v>
      </c>
      <c r="B39" s="14">
        <v>16700</v>
      </c>
      <c r="C39" s="14">
        <v>33000</v>
      </c>
    </row>
    <row r="40" spans="1:3">
      <c r="A40" s="11">
        <v>29</v>
      </c>
      <c r="B40" s="14">
        <v>17500</v>
      </c>
      <c r="C40" s="14">
        <v>34100</v>
      </c>
    </row>
    <row r="41" spans="1:3">
      <c r="A41" s="11">
        <v>30</v>
      </c>
      <c r="B41" s="14">
        <v>18200</v>
      </c>
      <c r="C41" s="14">
        <v>35100</v>
      </c>
    </row>
    <row r="42" spans="1:3">
      <c r="A42" s="11">
        <v>31</v>
      </c>
      <c r="B42" s="14">
        <v>19000</v>
      </c>
      <c r="C42" s="14">
        <v>36300</v>
      </c>
    </row>
    <row r="43" spans="1:3">
      <c r="A43" s="11">
        <v>32</v>
      </c>
      <c r="B43" s="14">
        <v>19700</v>
      </c>
      <c r="C43" s="14">
        <v>37400</v>
      </c>
    </row>
    <row r="44" spans="1:3">
      <c r="A44" s="11">
        <v>33</v>
      </c>
      <c r="B44" s="14">
        <v>20500</v>
      </c>
      <c r="C44" s="14">
        <v>38500</v>
      </c>
    </row>
    <row r="45" spans="1:3">
      <c r="A45" s="11">
        <v>34</v>
      </c>
      <c r="B45" s="14">
        <v>21300</v>
      </c>
      <c r="C45" s="14">
        <v>39700</v>
      </c>
    </row>
    <row r="46" spans="1:3">
      <c r="A46" s="11">
        <v>35</v>
      </c>
      <c r="B46" s="14">
        <v>22100</v>
      </c>
      <c r="C46" s="14">
        <v>40800</v>
      </c>
    </row>
    <row r="47" spans="1:3">
      <c r="A47" s="11">
        <v>36</v>
      </c>
      <c r="B47" s="14">
        <v>22900</v>
      </c>
      <c r="C47" s="14">
        <v>42000</v>
      </c>
    </row>
    <row r="48" spans="1:3">
      <c r="A48" s="11">
        <v>37</v>
      </c>
      <c r="B48" s="14">
        <v>23700</v>
      </c>
      <c r="C48" s="14">
        <v>43200</v>
      </c>
    </row>
    <row r="49" spans="1:3">
      <c r="A49" s="11">
        <v>38</v>
      </c>
      <c r="B49" s="14">
        <v>24500</v>
      </c>
      <c r="C49" s="14">
        <v>44400</v>
      </c>
    </row>
    <row r="50" spans="1:3">
      <c r="A50" s="11">
        <v>39</v>
      </c>
      <c r="B50" s="14">
        <v>25300</v>
      </c>
      <c r="C50" s="14">
        <v>45600</v>
      </c>
    </row>
    <row r="51" spans="1:3">
      <c r="A51" s="11">
        <v>40</v>
      </c>
      <c r="B51" s="14">
        <v>26100</v>
      </c>
      <c r="C51" s="14">
        <v>46900</v>
      </c>
    </row>
    <row r="52" spans="1:3">
      <c r="A52" s="11">
        <v>41</v>
      </c>
      <c r="B52" s="14">
        <v>26900</v>
      </c>
      <c r="C52" s="14">
        <v>48100</v>
      </c>
    </row>
    <row r="53" spans="1:3">
      <c r="A53" s="11">
        <v>42</v>
      </c>
      <c r="B53" s="14">
        <v>27700</v>
      </c>
      <c r="C53" s="14">
        <v>49300</v>
      </c>
    </row>
    <row r="54" spans="1:3">
      <c r="A54" s="11">
        <v>43</v>
      </c>
      <c r="B54" s="14">
        <v>28500</v>
      </c>
      <c r="C54" s="14">
        <v>50600</v>
      </c>
    </row>
    <row r="55" spans="1:3">
      <c r="A55" s="11">
        <v>44</v>
      </c>
      <c r="B55" s="14">
        <v>29400</v>
      </c>
      <c r="C55" s="14">
        <v>51800</v>
      </c>
    </row>
    <row r="56" spans="1:3">
      <c r="A56" s="11">
        <v>45</v>
      </c>
      <c r="B56" s="14">
        <v>30200</v>
      </c>
      <c r="C56" s="14">
        <v>53100</v>
      </c>
    </row>
    <row r="57" spans="1:3">
      <c r="A57" s="11">
        <v>46</v>
      </c>
      <c r="B57" s="14">
        <v>31100</v>
      </c>
      <c r="C57" s="14">
        <v>54400</v>
      </c>
    </row>
    <row r="58" spans="1:3">
      <c r="A58" s="11">
        <v>47</v>
      </c>
      <c r="B58" s="14">
        <v>31900</v>
      </c>
      <c r="C58" s="14">
        <v>55600</v>
      </c>
    </row>
    <row r="59" spans="1:3">
      <c r="A59" s="11">
        <v>48</v>
      </c>
      <c r="B59" s="14">
        <v>32800</v>
      </c>
      <c r="C59" s="14">
        <v>56900</v>
      </c>
    </row>
    <row r="60" spans="1:3">
      <c r="A60" s="11">
        <v>49</v>
      </c>
      <c r="B60" s="14">
        <v>33700</v>
      </c>
      <c r="C60" s="14">
        <v>58200</v>
      </c>
    </row>
    <row r="61" spans="1:3">
      <c r="A61" s="11">
        <v>50</v>
      </c>
      <c r="B61" s="14">
        <v>34600</v>
      </c>
      <c r="C61" s="14">
        <v>59500</v>
      </c>
    </row>
    <row r="62" spans="1:3">
      <c r="A62" s="11">
        <v>51</v>
      </c>
      <c r="B62" s="14">
        <v>35500</v>
      </c>
      <c r="C62" s="14">
        <v>60800</v>
      </c>
    </row>
    <row r="63" spans="1:3">
      <c r="A63" s="11">
        <v>52</v>
      </c>
      <c r="B63" s="14">
        <v>36500</v>
      </c>
      <c r="C63" s="14">
        <v>62100</v>
      </c>
    </row>
    <row r="64" spans="1:3">
      <c r="A64" s="11">
        <v>53</v>
      </c>
      <c r="B64" s="14">
        <v>37400</v>
      </c>
      <c r="C64" s="14">
        <v>63400</v>
      </c>
    </row>
    <row r="65" spans="1:3">
      <c r="A65" s="11">
        <v>54</v>
      </c>
      <c r="B65" s="14">
        <v>38400</v>
      </c>
      <c r="C65" s="14">
        <v>64700</v>
      </c>
    </row>
    <row r="66" spans="1:3">
      <c r="A66" s="11">
        <v>55</v>
      </c>
      <c r="B66" s="14">
        <v>39300</v>
      </c>
      <c r="C66" s="14">
        <v>66000</v>
      </c>
    </row>
    <row r="67" spans="1:3">
      <c r="A67" s="11">
        <v>56</v>
      </c>
      <c r="B67" s="14">
        <v>40300</v>
      </c>
      <c r="C67" s="14">
        <v>67400</v>
      </c>
    </row>
    <row r="68" spans="1:3">
      <c r="A68" s="11">
        <v>57</v>
      </c>
      <c r="B68" s="14">
        <v>41400</v>
      </c>
      <c r="C68" s="14">
        <v>68700</v>
      </c>
    </row>
    <row r="69" spans="1:3">
      <c r="A69" s="11">
        <v>58</v>
      </c>
      <c r="B69" s="14">
        <v>42400</v>
      </c>
      <c r="C69" s="14">
        <v>70100</v>
      </c>
    </row>
    <row r="70" spans="1:3">
      <c r="A70" s="11">
        <v>59</v>
      </c>
      <c r="B70" s="14">
        <v>43500</v>
      </c>
      <c r="C70" s="14">
        <v>71400</v>
      </c>
    </row>
    <row r="71" spans="1:3">
      <c r="A71" s="11">
        <v>60</v>
      </c>
      <c r="B71" s="14">
        <v>44600</v>
      </c>
      <c r="C71" s="14">
        <v>72800</v>
      </c>
    </row>
    <row r="72" spans="1:3">
      <c r="A72" s="11">
        <v>61</v>
      </c>
      <c r="B72" s="14">
        <v>45800</v>
      </c>
      <c r="C72" s="14">
        <v>74200</v>
      </c>
    </row>
    <row r="73" spans="1:3">
      <c r="A73" s="11">
        <v>62</v>
      </c>
      <c r="B73" s="14">
        <v>46900</v>
      </c>
      <c r="C73" s="14">
        <v>75700</v>
      </c>
    </row>
    <row r="74" spans="1:3">
      <c r="A74" s="11">
        <v>63</v>
      </c>
      <c r="B74" s="14">
        <v>48100</v>
      </c>
      <c r="C74" s="14">
        <v>77100</v>
      </c>
    </row>
    <row r="75" spans="1:3">
      <c r="A75" s="11">
        <v>64</v>
      </c>
      <c r="B75" s="14">
        <v>49400</v>
      </c>
      <c r="C75" s="14">
        <v>78600</v>
      </c>
    </row>
    <row r="76" spans="1:3">
      <c r="A76" s="11">
        <v>65</v>
      </c>
      <c r="B76" s="14">
        <v>50600</v>
      </c>
      <c r="C76" s="14">
        <v>80100</v>
      </c>
    </row>
    <row r="77" spans="1:3">
      <c r="A77" s="11">
        <v>66</v>
      </c>
      <c r="B77" s="14">
        <v>51900</v>
      </c>
      <c r="C77" s="14">
        <v>81600</v>
      </c>
    </row>
    <row r="78" spans="1:3">
      <c r="A78" s="11">
        <v>67</v>
      </c>
      <c r="B78" s="14">
        <v>53300</v>
      </c>
      <c r="C78" s="14">
        <v>83100</v>
      </c>
    </row>
    <row r="79" spans="1:3">
      <c r="A79" s="11">
        <v>68</v>
      </c>
      <c r="B79" s="14">
        <v>54600</v>
      </c>
      <c r="C79" s="14">
        <v>84700</v>
      </c>
    </row>
    <row r="80" spans="1:3">
      <c r="A80" s="11">
        <v>69</v>
      </c>
      <c r="B80" s="14">
        <v>56000</v>
      </c>
      <c r="C80" s="14">
        <v>86300</v>
      </c>
    </row>
    <row r="81" spans="1:3">
      <c r="A81" s="11">
        <v>70</v>
      </c>
      <c r="B81" s="14">
        <v>57500</v>
      </c>
      <c r="C81" s="14">
        <v>88000</v>
      </c>
    </row>
    <row r="82" spans="1:3">
      <c r="A82" s="11">
        <v>71</v>
      </c>
      <c r="B82" s="14">
        <v>59000</v>
      </c>
      <c r="C82" s="14">
        <v>89700</v>
      </c>
    </row>
    <row r="83" spans="1:3">
      <c r="A83" s="11">
        <v>72</v>
      </c>
      <c r="B83" s="14">
        <v>60500</v>
      </c>
      <c r="C83" s="14">
        <v>91400</v>
      </c>
    </row>
    <row r="84" spans="1:3">
      <c r="A84" s="11">
        <v>73</v>
      </c>
      <c r="B84" s="14">
        <v>62100</v>
      </c>
      <c r="C84" s="14">
        <v>93200</v>
      </c>
    </row>
    <row r="85" spans="1:3">
      <c r="A85" s="11">
        <v>74</v>
      </c>
      <c r="B85" s="14">
        <v>63700</v>
      </c>
      <c r="C85" s="14">
        <v>95100</v>
      </c>
    </row>
    <row r="86" spans="1:3">
      <c r="A86" s="11">
        <v>75</v>
      </c>
      <c r="B86" s="14">
        <v>65400</v>
      </c>
      <c r="C86" s="14">
        <v>97000</v>
      </c>
    </row>
    <row r="87" spans="1:3">
      <c r="A87" s="11">
        <v>76</v>
      </c>
      <c r="B87" s="14">
        <v>67100</v>
      </c>
      <c r="C87" s="14">
        <v>99000</v>
      </c>
    </row>
    <row r="88" spans="1:3">
      <c r="A88" s="11">
        <v>77</v>
      </c>
      <c r="B88" s="14">
        <v>68800</v>
      </c>
      <c r="C88" s="14">
        <v>101100</v>
      </c>
    </row>
    <row r="89" spans="1:3">
      <c r="A89" s="11">
        <v>78</v>
      </c>
      <c r="B89" s="14">
        <v>70600</v>
      </c>
      <c r="C89" s="14">
        <v>103300</v>
      </c>
    </row>
    <row r="90" spans="1:3">
      <c r="A90" s="11">
        <v>79</v>
      </c>
      <c r="B90" s="14">
        <v>72500</v>
      </c>
      <c r="C90" s="14">
        <v>105600</v>
      </c>
    </row>
    <row r="91" spans="1:3">
      <c r="A91" s="11">
        <v>80</v>
      </c>
      <c r="B91" s="14">
        <v>74400</v>
      </c>
      <c r="C91" s="14">
        <v>107900</v>
      </c>
    </row>
    <row r="92" spans="1:3">
      <c r="A92" s="11">
        <v>81</v>
      </c>
      <c r="B92" s="14">
        <v>76400</v>
      </c>
      <c r="C92" s="14">
        <v>110500</v>
      </c>
    </row>
    <row r="93" spans="1:3">
      <c r="A93" s="11">
        <v>82</v>
      </c>
      <c r="B93" s="14">
        <v>78500</v>
      </c>
      <c r="C93" s="14">
        <v>113100</v>
      </c>
    </row>
    <row r="94" spans="1:3">
      <c r="A94" s="11">
        <v>83</v>
      </c>
      <c r="B94" s="14">
        <v>80600</v>
      </c>
      <c r="C94" s="14">
        <v>116000</v>
      </c>
    </row>
    <row r="95" spans="1:3">
      <c r="A95" s="11">
        <v>84</v>
      </c>
      <c r="B95" s="14">
        <v>82900</v>
      </c>
      <c r="C95" s="14">
        <v>119000</v>
      </c>
    </row>
    <row r="96" spans="1:3">
      <c r="A96" s="11">
        <v>85</v>
      </c>
      <c r="B96" s="14">
        <v>85300</v>
      </c>
      <c r="C96" s="14">
        <v>122300</v>
      </c>
    </row>
    <row r="97" spans="1:3">
      <c r="A97" s="11">
        <v>86</v>
      </c>
      <c r="B97" s="14">
        <v>87800</v>
      </c>
      <c r="C97" s="14">
        <v>125900</v>
      </c>
    </row>
    <row r="98" spans="1:3">
      <c r="A98" s="11">
        <v>87</v>
      </c>
      <c r="B98" s="14">
        <v>90500</v>
      </c>
      <c r="C98" s="14">
        <v>129800</v>
      </c>
    </row>
    <row r="99" spans="1:3">
      <c r="A99" s="11">
        <v>88</v>
      </c>
      <c r="B99" s="14">
        <v>93400</v>
      </c>
      <c r="C99" s="14">
        <v>134100</v>
      </c>
    </row>
    <row r="100" spans="1:3">
      <c r="A100" s="11">
        <v>89</v>
      </c>
      <c r="B100" s="14">
        <v>96500</v>
      </c>
      <c r="C100" s="14">
        <v>139000</v>
      </c>
    </row>
    <row r="101" spans="1:3">
      <c r="A101" s="11">
        <v>90</v>
      </c>
      <c r="B101" s="14">
        <v>99900</v>
      </c>
      <c r="C101" s="14">
        <v>144500</v>
      </c>
    </row>
    <row r="102" spans="1:3">
      <c r="A102" s="11">
        <v>91</v>
      </c>
      <c r="B102" s="14">
        <v>103600</v>
      </c>
      <c r="C102" s="14">
        <v>150900</v>
      </c>
    </row>
    <row r="103" spans="1:3">
      <c r="A103" s="11">
        <v>92</v>
      </c>
      <c r="B103" s="14">
        <v>107800</v>
      </c>
      <c r="C103" s="14">
        <v>158400</v>
      </c>
    </row>
    <row r="104" spans="1:3">
      <c r="A104" s="11">
        <v>93</v>
      </c>
      <c r="B104" s="14">
        <v>112700</v>
      </c>
      <c r="C104" s="14">
        <v>167500</v>
      </c>
    </row>
    <row r="105" spans="1:3">
      <c r="A105" s="11">
        <v>94</v>
      </c>
      <c r="B105" s="14">
        <v>118400</v>
      </c>
      <c r="C105" s="14">
        <v>179100</v>
      </c>
    </row>
    <row r="106" spans="1:3">
      <c r="A106" s="11">
        <v>95</v>
      </c>
      <c r="B106" s="14">
        <v>125300</v>
      </c>
      <c r="C106" s="14">
        <v>194300</v>
      </c>
    </row>
    <row r="107" spans="1:3">
      <c r="A107" s="11">
        <v>96</v>
      </c>
      <c r="B107" s="14">
        <v>134000</v>
      </c>
      <c r="C107" s="14">
        <v>215800</v>
      </c>
    </row>
    <row r="108" spans="1:3">
      <c r="A108" s="11">
        <v>97</v>
      </c>
      <c r="B108" s="14">
        <v>145700</v>
      </c>
      <c r="C108" s="14">
        <v>248200</v>
      </c>
    </row>
    <row r="109" spans="1:3">
      <c r="A109" s="11">
        <v>98</v>
      </c>
      <c r="B109" s="14">
        <v>162900</v>
      </c>
      <c r="C109" s="14">
        <v>303200</v>
      </c>
    </row>
    <row r="110" spans="1:3">
      <c r="A110" s="11">
        <v>99</v>
      </c>
      <c r="B110" s="14">
        <v>193300</v>
      </c>
      <c r="C110" s="14">
        <v>420100</v>
      </c>
    </row>
    <row r="111" spans="1:3">
      <c r="A111" s="11">
        <v>100</v>
      </c>
      <c r="B111" s="14">
        <v>408400</v>
      </c>
      <c r="C111" s="14">
        <v>1408800</v>
      </c>
    </row>
    <row r="112" spans="1:3" ht="4.5" customHeight="1" thickBot="1">
      <c r="A112" s="13"/>
      <c r="B112" s="12"/>
      <c r="C112" s="12"/>
    </row>
    <row r="113" spans="1:3" ht="4.5" customHeight="1" thickTop="1"/>
    <row r="114" spans="1:3">
      <c r="A114" s="256"/>
      <c r="B114" s="257"/>
      <c r="C114" s="257"/>
    </row>
  </sheetData>
  <mergeCells count="3">
    <mergeCell ref="A1:C1"/>
    <mergeCell ref="A4:F6"/>
    <mergeCell ref="A114:C114"/>
  </mergeCells>
  <pageMargins left="0.7" right="0.7" top="0.75" bottom="0.75" header="0.3" footer="0.3"/>
  <pageSetup orientation="portrait"/>
  <ignoredErrors>
    <ignoredError sqref="A9:C9" numberStoredAsText="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T3172"/>
  <sheetViews>
    <sheetView tabSelected="1" topLeftCell="A9" workbookViewId="0">
      <selection activeCell="A30" sqref="A30:Y2800"/>
    </sheetView>
  </sheetViews>
  <sheetFormatPr baseColWidth="10" defaultColWidth="8.83203125" defaultRowHeight="14" x14ac:dyDescent="0"/>
  <cols>
    <col min="1" max="5" width="21.1640625" style="24" customWidth="1"/>
    <col min="6" max="6" width="14" style="23" customWidth="1"/>
    <col min="7" max="7" width="13.1640625" style="21" bestFit="1" customWidth="1"/>
    <col min="8" max="8" width="14.5" style="22" customWidth="1"/>
    <col min="9" max="9" width="16.6640625" style="21" bestFit="1" customWidth="1"/>
    <col min="10" max="10" width="22" style="20" customWidth="1"/>
    <col min="11" max="11" width="6.1640625" style="21" bestFit="1" customWidth="1"/>
    <col min="12" max="12" width="13.83203125" style="21" bestFit="1" customWidth="1"/>
    <col min="13" max="13" width="18" style="21" customWidth="1"/>
    <col min="14" max="14" width="19.33203125" style="20" bestFit="1" customWidth="1"/>
    <col min="15" max="15" width="18.83203125" style="20" bestFit="1" customWidth="1"/>
    <col min="16" max="16" width="17.5" style="20" bestFit="1" customWidth="1"/>
    <col min="17" max="17" width="16.83203125" style="20" bestFit="1" customWidth="1"/>
    <col min="18" max="18" width="17.5" style="20" bestFit="1" customWidth="1"/>
    <col min="19" max="19" width="16.83203125" style="20" bestFit="1" customWidth="1"/>
    <col min="20" max="20" width="17.5" style="20" bestFit="1" customWidth="1"/>
    <col min="21" max="21" width="16.83203125" style="20" bestFit="1" customWidth="1"/>
    <col min="22" max="22" width="17.5" style="20" bestFit="1" customWidth="1"/>
    <col min="23" max="23" width="16.83203125" style="20" bestFit="1" customWidth="1"/>
    <col min="24" max="24" width="17.5" style="20" bestFit="1" customWidth="1"/>
    <col min="25" max="25" width="16.83203125" style="20" bestFit="1" customWidth="1"/>
    <col min="26" max="16384" width="8.83203125" style="19"/>
  </cols>
  <sheetData>
    <row r="1" spans="1:98" s="49" customFormat="1">
      <c r="A1" s="18" t="s">
        <v>2479</v>
      </c>
      <c r="B1" s="18"/>
      <c r="C1" s="18"/>
      <c r="D1" s="18"/>
      <c r="E1" s="18"/>
      <c r="F1" s="71"/>
      <c r="G1" s="62"/>
      <c r="H1" s="61"/>
      <c r="I1" s="58"/>
      <c r="J1" s="57"/>
      <c r="K1" s="58"/>
      <c r="L1" s="58"/>
      <c r="M1" s="58"/>
      <c r="N1" s="57"/>
      <c r="O1" s="57"/>
      <c r="P1" s="57"/>
      <c r="Q1" s="57"/>
      <c r="R1" s="57"/>
      <c r="S1" s="57"/>
      <c r="T1" s="57"/>
      <c r="U1" s="57"/>
      <c r="V1" s="57"/>
      <c r="W1" s="57"/>
      <c r="X1" s="57"/>
      <c r="Y1" s="57"/>
      <c r="Z1" s="50"/>
      <c r="AA1" s="50"/>
      <c r="AB1" s="50"/>
      <c r="AC1" s="50"/>
      <c r="AD1" s="50"/>
      <c r="AE1" s="50"/>
      <c r="AF1" s="50"/>
      <c r="AG1" s="50"/>
      <c r="AH1" s="50"/>
      <c r="AI1" s="50"/>
      <c r="AJ1" s="50"/>
      <c r="AK1" s="50"/>
      <c r="AL1" s="50"/>
      <c r="AM1" s="50"/>
      <c r="AN1" s="52"/>
      <c r="AO1" s="52"/>
      <c r="AP1" s="52"/>
      <c r="AQ1" s="52"/>
      <c r="AR1" s="52"/>
      <c r="AS1" s="52"/>
      <c r="AT1" s="52"/>
      <c r="AU1" s="52"/>
      <c r="AV1" s="52"/>
      <c r="AW1" s="52"/>
      <c r="AX1" s="52"/>
      <c r="AY1" s="52"/>
      <c r="AZ1" s="50"/>
      <c r="BA1" s="51"/>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row>
    <row r="2" spans="1:98" s="49" customFormat="1">
      <c r="A2" s="18" t="s">
        <v>2478</v>
      </c>
      <c r="B2" s="18"/>
      <c r="C2" s="18"/>
      <c r="D2" s="18"/>
      <c r="E2" s="18"/>
      <c r="F2" s="71"/>
      <c r="G2" s="62"/>
      <c r="H2" s="61"/>
      <c r="I2" s="58"/>
      <c r="J2" s="57"/>
      <c r="K2" s="58"/>
      <c r="L2" s="58"/>
      <c r="M2" s="58"/>
      <c r="N2" s="57"/>
      <c r="O2" s="57"/>
      <c r="P2" s="57"/>
      <c r="Q2" s="57"/>
      <c r="R2" s="57"/>
      <c r="S2" s="57"/>
      <c r="T2" s="57"/>
      <c r="U2" s="57"/>
      <c r="V2" s="57"/>
      <c r="W2" s="57"/>
      <c r="X2" s="57"/>
      <c r="Y2" s="57"/>
      <c r="Z2" s="50"/>
      <c r="AA2" s="50"/>
      <c r="AB2" s="50"/>
      <c r="AC2" s="50"/>
      <c r="AD2" s="50"/>
      <c r="AE2" s="50"/>
      <c r="AF2" s="50"/>
      <c r="AG2" s="50"/>
      <c r="AH2" s="50"/>
      <c r="AI2" s="50"/>
      <c r="AJ2" s="50"/>
      <c r="AK2" s="50"/>
      <c r="AL2" s="50"/>
      <c r="AM2" s="50"/>
      <c r="AN2" s="52"/>
      <c r="AO2" s="52"/>
      <c r="AP2" s="52"/>
      <c r="AQ2" s="52"/>
      <c r="AR2" s="52"/>
      <c r="AS2" s="52"/>
      <c r="AT2" s="52"/>
      <c r="AU2" s="52"/>
      <c r="AV2" s="52"/>
      <c r="AW2" s="52"/>
      <c r="AX2" s="52"/>
      <c r="AY2" s="52"/>
      <c r="AZ2" s="50"/>
      <c r="BA2" s="51"/>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row>
    <row r="3" spans="1:98" s="49" customFormat="1">
      <c r="A3" s="18"/>
      <c r="B3" s="18"/>
      <c r="C3" s="18"/>
      <c r="D3" s="18"/>
      <c r="E3" s="18"/>
      <c r="F3" s="71"/>
      <c r="G3" s="62"/>
      <c r="H3" s="61"/>
      <c r="I3" s="58"/>
      <c r="J3" s="57"/>
      <c r="K3" s="58"/>
      <c r="L3" s="58"/>
      <c r="M3" s="58"/>
      <c r="N3" s="57"/>
      <c r="O3" s="57"/>
      <c r="P3" s="57"/>
      <c r="Q3" s="57"/>
      <c r="R3" s="57"/>
      <c r="S3" s="57"/>
      <c r="T3" s="57"/>
      <c r="U3" s="57"/>
      <c r="V3" s="57"/>
      <c r="W3" s="57"/>
      <c r="X3" s="57"/>
      <c r="Y3" s="57"/>
      <c r="Z3" s="50"/>
      <c r="AA3" s="50"/>
      <c r="AB3" s="50"/>
      <c r="AC3" s="50"/>
      <c r="AD3" s="50"/>
      <c r="AE3" s="50"/>
      <c r="AF3" s="50"/>
      <c r="AG3" s="50"/>
      <c r="AH3" s="50"/>
      <c r="AI3" s="50"/>
      <c r="AJ3" s="50"/>
      <c r="AK3" s="50"/>
      <c r="AL3" s="50"/>
      <c r="AM3" s="50"/>
      <c r="AN3" s="52"/>
      <c r="AO3" s="52"/>
      <c r="AP3" s="52"/>
      <c r="AQ3" s="52"/>
      <c r="AR3" s="52"/>
      <c r="AS3" s="52"/>
      <c r="AT3" s="52"/>
      <c r="AU3" s="52"/>
      <c r="AV3" s="52"/>
      <c r="AW3" s="52"/>
      <c r="AX3" s="52"/>
      <c r="AY3" s="52"/>
      <c r="AZ3" s="50"/>
      <c r="BA3" s="51"/>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row>
    <row r="4" spans="1:98" s="49" customFormat="1">
      <c r="A4" s="250" t="s">
        <v>2477</v>
      </c>
      <c r="B4" s="250"/>
      <c r="C4" s="250"/>
      <c r="D4" s="250"/>
      <c r="E4" s="250"/>
      <c r="F4" s="250"/>
      <c r="G4" s="250"/>
      <c r="H4" s="250"/>
      <c r="I4" s="58"/>
      <c r="J4" s="57"/>
      <c r="K4" s="58"/>
      <c r="L4" s="58"/>
      <c r="M4" s="58"/>
      <c r="N4" s="57"/>
      <c r="O4" s="57"/>
      <c r="P4" s="57"/>
      <c r="Q4" s="57"/>
      <c r="R4" s="57"/>
      <c r="S4" s="57"/>
      <c r="T4" s="57"/>
      <c r="U4" s="57"/>
      <c r="V4" s="57"/>
      <c r="W4" s="57"/>
      <c r="X4" s="57"/>
      <c r="Y4" s="57"/>
      <c r="Z4" s="50"/>
      <c r="AA4" s="50"/>
      <c r="AB4" s="50"/>
      <c r="AC4" s="50"/>
      <c r="AD4" s="50"/>
      <c r="AE4" s="50"/>
      <c r="AF4" s="50"/>
      <c r="AG4" s="50"/>
      <c r="AH4" s="50"/>
      <c r="AI4" s="50"/>
      <c r="AJ4" s="50"/>
      <c r="AK4" s="50"/>
      <c r="AL4" s="50"/>
      <c r="AM4" s="50"/>
      <c r="AN4" s="52"/>
      <c r="AO4" s="52"/>
      <c r="AP4" s="52"/>
      <c r="AQ4" s="52"/>
      <c r="AR4" s="52"/>
      <c r="AS4" s="52"/>
      <c r="AT4" s="52"/>
      <c r="AU4" s="52"/>
      <c r="AV4" s="52"/>
      <c r="AW4" s="52"/>
      <c r="AX4" s="52"/>
      <c r="AY4" s="52"/>
      <c r="AZ4" s="50"/>
      <c r="BA4" s="51"/>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1:98" s="49" customFormat="1" ht="15" customHeight="1">
      <c r="A5" s="250"/>
      <c r="B5" s="250"/>
      <c r="C5" s="250"/>
      <c r="D5" s="250"/>
      <c r="E5" s="250"/>
      <c r="F5" s="250"/>
      <c r="G5" s="250"/>
      <c r="H5" s="250"/>
      <c r="I5" s="58"/>
      <c r="J5" s="57"/>
      <c r="K5" s="58"/>
      <c r="L5" s="58"/>
      <c r="M5" s="58"/>
      <c r="N5" s="57"/>
      <c r="O5" s="57"/>
      <c r="P5" s="57"/>
      <c r="Q5" s="57"/>
      <c r="R5" s="57"/>
      <c r="S5" s="57"/>
      <c r="T5" s="57"/>
      <c r="U5" s="57"/>
      <c r="V5" s="57"/>
      <c r="W5" s="57"/>
      <c r="X5" s="57"/>
      <c r="Y5" s="57"/>
      <c r="Z5" s="50"/>
      <c r="AA5" s="50"/>
      <c r="AB5" s="50"/>
      <c r="AC5" s="50"/>
      <c r="AD5" s="50"/>
      <c r="AE5" s="50"/>
      <c r="AF5" s="50"/>
      <c r="AG5" s="50"/>
      <c r="AH5" s="50"/>
      <c r="AI5" s="50"/>
      <c r="AJ5" s="50"/>
      <c r="AK5" s="50"/>
      <c r="AL5" s="50"/>
      <c r="AM5" s="50"/>
      <c r="AN5" s="52"/>
      <c r="AO5" s="52"/>
      <c r="AP5" s="52"/>
      <c r="AQ5" s="52"/>
      <c r="AR5" s="52"/>
      <c r="AS5" s="52"/>
      <c r="AT5" s="52"/>
      <c r="AU5" s="52"/>
      <c r="AV5" s="52"/>
      <c r="AW5" s="52"/>
      <c r="AX5" s="52"/>
      <c r="AY5" s="52"/>
      <c r="AZ5" s="50"/>
      <c r="BA5" s="51"/>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1:98" s="49" customFormat="1" ht="70.5" customHeight="1">
      <c r="A6" s="250"/>
      <c r="B6" s="250"/>
      <c r="C6" s="250"/>
      <c r="D6" s="250"/>
      <c r="E6" s="250"/>
      <c r="F6" s="250"/>
      <c r="G6" s="250"/>
      <c r="H6" s="250"/>
      <c r="I6" s="66"/>
      <c r="J6" s="67"/>
      <c r="K6" s="66"/>
      <c r="L6" s="58"/>
      <c r="M6" s="58"/>
      <c r="N6" s="57"/>
      <c r="O6" s="57"/>
      <c r="P6" s="57"/>
      <c r="Q6" s="57"/>
      <c r="R6" s="57"/>
      <c r="S6" s="57"/>
      <c r="T6" s="57"/>
      <c r="U6" s="57"/>
      <c r="V6" s="57"/>
      <c r="W6" s="57"/>
      <c r="X6" s="57"/>
      <c r="Y6" s="57"/>
      <c r="Z6" s="50"/>
      <c r="AA6" s="50"/>
      <c r="AB6" s="50"/>
      <c r="AC6" s="50"/>
      <c r="AD6" s="50"/>
      <c r="AE6" s="50"/>
      <c r="AF6" s="50"/>
      <c r="AG6" s="50"/>
      <c r="AH6" s="50"/>
      <c r="AI6" s="50"/>
      <c r="AJ6" s="50"/>
      <c r="AK6" s="50"/>
      <c r="AL6" s="50"/>
      <c r="AM6" s="50"/>
      <c r="AN6" s="52"/>
      <c r="AO6" s="52"/>
      <c r="AP6" s="52"/>
      <c r="AQ6" s="52"/>
      <c r="AR6" s="52"/>
      <c r="AS6" s="52"/>
      <c r="AT6" s="52"/>
      <c r="AU6" s="52"/>
      <c r="AV6" s="52"/>
      <c r="AW6" s="52"/>
      <c r="AX6" s="52"/>
      <c r="AY6" s="52"/>
      <c r="AZ6" s="50"/>
      <c r="BA6" s="51"/>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1:98" s="49" customFormat="1">
      <c r="A7" s="70" t="s">
        <v>2476</v>
      </c>
      <c r="B7" s="70"/>
      <c r="C7" s="70" t="s">
        <v>2475</v>
      </c>
      <c r="D7" s="70"/>
      <c r="E7" s="70"/>
      <c r="F7" s="63"/>
      <c r="G7" s="69"/>
      <c r="H7" s="68"/>
      <c r="I7" s="66"/>
      <c r="J7" s="67"/>
      <c r="K7" s="66"/>
      <c r="L7" s="58"/>
      <c r="M7" s="58"/>
      <c r="N7" s="57"/>
      <c r="O7" s="57"/>
      <c r="P7" s="57"/>
      <c r="Q7" s="57"/>
      <c r="R7" s="57"/>
      <c r="S7" s="57"/>
      <c r="T7" s="57"/>
      <c r="U7" s="57"/>
      <c r="V7" s="57"/>
      <c r="W7" s="57"/>
      <c r="X7" s="57"/>
      <c r="Y7" s="57"/>
      <c r="Z7" s="50"/>
      <c r="AA7" s="50"/>
      <c r="AB7" s="50"/>
      <c r="AC7" s="50"/>
      <c r="AD7" s="50"/>
      <c r="AE7" s="50"/>
      <c r="AF7" s="50"/>
      <c r="AG7" s="50"/>
      <c r="AH7" s="50"/>
      <c r="AI7" s="50"/>
      <c r="AJ7" s="50"/>
      <c r="AK7" s="50"/>
      <c r="AL7" s="50"/>
      <c r="AM7" s="50"/>
      <c r="AN7" s="52"/>
      <c r="AO7" s="52"/>
      <c r="AP7" s="52"/>
      <c r="AQ7" s="52"/>
      <c r="AR7" s="52"/>
      <c r="AS7" s="52"/>
      <c r="AT7" s="52"/>
      <c r="AU7" s="52"/>
      <c r="AV7" s="52"/>
      <c r="AW7" s="52"/>
      <c r="AX7" s="52"/>
      <c r="AY7" s="52"/>
      <c r="AZ7" s="50"/>
      <c r="BA7" s="51"/>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1:98" s="49" customFormat="1">
      <c r="A8" s="64" t="s">
        <v>2449</v>
      </c>
      <c r="B8" s="64"/>
      <c r="C8" s="64" t="s">
        <v>2474</v>
      </c>
      <c r="D8" s="64"/>
      <c r="E8" s="64"/>
      <c r="F8" s="63"/>
      <c r="G8" s="62"/>
      <c r="H8" s="61"/>
      <c r="I8" s="58"/>
      <c r="J8" s="57"/>
      <c r="K8" s="58"/>
      <c r="L8" s="58"/>
      <c r="M8" s="58"/>
      <c r="N8" s="57"/>
      <c r="O8" s="57"/>
      <c r="P8" s="57"/>
      <c r="Q8" s="57"/>
      <c r="R8" s="57"/>
      <c r="S8" s="57"/>
      <c r="T8" s="57"/>
      <c r="U8" s="57"/>
      <c r="V8" s="57"/>
      <c r="W8" s="57"/>
      <c r="X8" s="57"/>
      <c r="Y8" s="57"/>
      <c r="Z8" s="50"/>
      <c r="AA8" s="50"/>
      <c r="AB8" s="50"/>
      <c r="AC8" s="50"/>
      <c r="AD8" s="50"/>
      <c r="AE8" s="50"/>
      <c r="AF8" s="50"/>
      <c r="AG8" s="50"/>
      <c r="AH8" s="50"/>
      <c r="AI8" s="50"/>
      <c r="AJ8" s="50"/>
      <c r="AK8" s="50"/>
      <c r="AL8" s="50"/>
      <c r="AM8" s="50"/>
      <c r="AN8" s="52"/>
      <c r="AO8" s="52"/>
      <c r="AP8" s="52"/>
      <c r="AQ8" s="52"/>
      <c r="AR8" s="52"/>
      <c r="AS8" s="52"/>
      <c r="AT8" s="52"/>
      <c r="AU8" s="52"/>
      <c r="AV8" s="52"/>
      <c r="AW8" s="52"/>
      <c r="AX8" s="52"/>
      <c r="AY8" s="52"/>
      <c r="AZ8" s="50"/>
      <c r="BA8" s="51"/>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1:98" s="49" customFormat="1">
      <c r="A9" s="64" t="s">
        <v>2448</v>
      </c>
      <c r="B9" s="64"/>
      <c r="C9" s="65" t="s">
        <v>2473</v>
      </c>
      <c r="D9" s="64"/>
      <c r="E9" s="64"/>
      <c r="F9" s="63"/>
      <c r="G9" s="62"/>
      <c r="H9" s="61"/>
      <c r="I9" s="58"/>
      <c r="J9" s="57"/>
      <c r="K9" s="58"/>
      <c r="L9" s="58"/>
      <c r="M9" s="58"/>
      <c r="N9" s="57"/>
      <c r="O9" s="57"/>
      <c r="P9" s="57"/>
      <c r="Q9" s="57"/>
      <c r="R9" s="57"/>
      <c r="S9" s="57"/>
      <c r="T9" s="57"/>
      <c r="U9" s="57"/>
      <c r="V9" s="57"/>
      <c r="W9" s="57"/>
      <c r="X9" s="57"/>
      <c r="Y9" s="57"/>
      <c r="Z9" s="50"/>
      <c r="AA9" s="50"/>
      <c r="AB9" s="50"/>
      <c r="AC9" s="50"/>
      <c r="AD9" s="50"/>
      <c r="AE9" s="50"/>
      <c r="AF9" s="50"/>
      <c r="AG9" s="50"/>
      <c r="AH9" s="50"/>
      <c r="AI9" s="50"/>
      <c r="AJ9" s="50"/>
      <c r="AK9" s="50"/>
      <c r="AL9" s="50"/>
      <c r="AM9" s="50"/>
      <c r="AN9" s="52"/>
      <c r="AO9" s="52"/>
      <c r="AP9" s="52"/>
      <c r="AQ9" s="52"/>
      <c r="AR9" s="52"/>
      <c r="AS9" s="52"/>
      <c r="AT9" s="52"/>
      <c r="AU9" s="52"/>
      <c r="AV9" s="52"/>
      <c r="AW9" s="52"/>
      <c r="AX9" s="52"/>
      <c r="AY9" s="52"/>
      <c r="AZ9" s="50"/>
      <c r="BA9" s="51"/>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row r="10" spans="1:98" s="49" customFormat="1">
      <c r="A10" s="64" t="s">
        <v>2447</v>
      </c>
      <c r="B10" s="64"/>
      <c r="C10" s="65" t="s">
        <v>2472</v>
      </c>
      <c r="D10" s="64"/>
      <c r="E10" s="64"/>
      <c r="F10" s="63"/>
      <c r="G10" s="62"/>
      <c r="H10" s="61"/>
      <c r="I10" s="58"/>
      <c r="J10" s="57"/>
      <c r="K10" s="58"/>
      <c r="L10" s="58"/>
      <c r="M10" s="58"/>
      <c r="N10" s="57"/>
      <c r="O10" s="57"/>
      <c r="P10" s="57"/>
      <c r="Q10" s="57"/>
      <c r="R10" s="57"/>
      <c r="S10" s="57"/>
      <c r="T10" s="57"/>
      <c r="U10" s="57"/>
      <c r="V10" s="57"/>
      <c r="W10" s="57"/>
      <c r="X10" s="57"/>
      <c r="Y10" s="57"/>
      <c r="Z10" s="50"/>
      <c r="AA10" s="50"/>
      <c r="AB10" s="50"/>
      <c r="AC10" s="50"/>
      <c r="AD10" s="50"/>
      <c r="AE10" s="50"/>
      <c r="AF10" s="50"/>
      <c r="AG10" s="50"/>
      <c r="AH10" s="50"/>
      <c r="AI10" s="50"/>
      <c r="AJ10" s="50"/>
      <c r="AK10" s="50"/>
      <c r="AL10" s="50"/>
      <c r="AM10" s="50"/>
      <c r="AN10" s="52"/>
      <c r="AO10" s="52"/>
      <c r="AP10" s="52"/>
      <c r="AQ10" s="52"/>
      <c r="AR10" s="52"/>
      <c r="AS10" s="52"/>
      <c r="AT10" s="52"/>
      <c r="AU10" s="52"/>
      <c r="AV10" s="52"/>
      <c r="AW10" s="52"/>
      <c r="AX10" s="52"/>
      <c r="AY10" s="52"/>
      <c r="AZ10" s="50"/>
      <c r="BA10" s="51"/>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row>
    <row r="11" spans="1:98" s="49" customFormat="1">
      <c r="A11" s="64" t="s">
        <v>2446</v>
      </c>
      <c r="B11" s="64"/>
      <c r="C11" s="64" t="s">
        <v>2471</v>
      </c>
      <c r="D11" s="64"/>
      <c r="E11" s="64"/>
      <c r="F11" s="63"/>
      <c r="G11" s="62"/>
      <c r="H11" s="61"/>
      <c r="I11" s="58"/>
      <c r="J11" s="57"/>
      <c r="K11" s="58"/>
      <c r="L11" s="58"/>
      <c r="M11" s="58"/>
      <c r="N11" s="57"/>
      <c r="O11" s="57"/>
      <c r="P11" s="57"/>
      <c r="Q11" s="57"/>
      <c r="R11" s="57"/>
      <c r="S11" s="57"/>
      <c r="T11" s="57"/>
      <c r="U11" s="57"/>
      <c r="V11" s="57"/>
      <c r="W11" s="57"/>
      <c r="X11" s="57"/>
      <c r="Y11" s="57"/>
      <c r="Z11" s="50"/>
      <c r="AA11" s="50"/>
      <c r="AB11" s="50"/>
      <c r="AC11" s="50"/>
      <c r="AD11" s="50"/>
      <c r="AE11" s="50"/>
      <c r="AF11" s="50"/>
      <c r="AG11" s="50"/>
      <c r="AH11" s="50"/>
      <c r="AI11" s="50"/>
      <c r="AJ11" s="50"/>
      <c r="AK11" s="50"/>
      <c r="AL11" s="50"/>
      <c r="AM11" s="50"/>
      <c r="AN11" s="52"/>
      <c r="AO11" s="52"/>
      <c r="AP11" s="52"/>
      <c r="AQ11" s="52"/>
      <c r="AR11" s="52"/>
      <c r="AS11" s="52"/>
      <c r="AT11" s="52"/>
      <c r="AU11" s="52"/>
      <c r="AV11" s="52"/>
      <c r="AW11" s="52"/>
      <c r="AX11" s="52"/>
      <c r="AY11" s="52"/>
      <c r="AZ11" s="50"/>
      <c r="BA11" s="51"/>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row>
    <row r="12" spans="1:98" s="49" customFormat="1">
      <c r="A12" s="64" t="s">
        <v>2445</v>
      </c>
      <c r="B12" s="64"/>
      <c r="C12" s="64" t="s">
        <v>2470</v>
      </c>
      <c r="D12" s="64"/>
      <c r="E12" s="64"/>
      <c r="F12" s="63"/>
      <c r="G12" s="62"/>
      <c r="H12" s="61"/>
      <c r="I12" s="58"/>
      <c r="J12" s="57"/>
      <c r="K12" s="58"/>
      <c r="L12" s="58"/>
      <c r="M12" s="58"/>
      <c r="N12" s="57"/>
      <c r="O12" s="57"/>
      <c r="P12" s="57"/>
      <c r="Q12" s="57"/>
      <c r="R12" s="57"/>
      <c r="S12" s="57"/>
      <c r="T12" s="57"/>
      <c r="U12" s="57"/>
      <c r="V12" s="57"/>
      <c r="W12" s="57"/>
      <c r="X12" s="57"/>
      <c r="Y12" s="57"/>
      <c r="Z12" s="50"/>
      <c r="AA12" s="50"/>
      <c r="AB12" s="50"/>
      <c r="AC12" s="50"/>
      <c r="AD12" s="50"/>
      <c r="AE12" s="50"/>
      <c r="AF12" s="50"/>
      <c r="AG12" s="50"/>
      <c r="AH12" s="50"/>
      <c r="AI12" s="50"/>
      <c r="AJ12" s="50"/>
      <c r="AK12" s="50"/>
      <c r="AL12" s="50"/>
      <c r="AM12" s="50"/>
      <c r="AN12" s="52"/>
      <c r="AO12" s="52"/>
      <c r="AP12" s="52"/>
      <c r="AQ12" s="52"/>
      <c r="AR12" s="52"/>
      <c r="AS12" s="52"/>
      <c r="AT12" s="52"/>
      <c r="AU12" s="52"/>
      <c r="AV12" s="52"/>
      <c r="AW12" s="52"/>
      <c r="AX12" s="52"/>
      <c r="AY12" s="52"/>
      <c r="AZ12" s="50"/>
      <c r="BA12" s="51"/>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row>
    <row r="13" spans="1:98" s="49" customFormat="1">
      <c r="A13" s="64" t="s">
        <v>2444</v>
      </c>
      <c r="B13" s="64"/>
      <c r="C13" s="64" t="s">
        <v>2469</v>
      </c>
      <c r="D13" s="64"/>
      <c r="E13" s="64"/>
      <c r="F13" s="63"/>
      <c r="G13" s="62"/>
      <c r="H13" s="61"/>
      <c r="I13" s="58"/>
      <c r="J13" s="57"/>
      <c r="K13" s="58"/>
      <c r="L13" s="58"/>
      <c r="M13" s="58"/>
      <c r="N13" s="57"/>
      <c r="O13" s="57"/>
      <c r="P13" s="57"/>
      <c r="Q13" s="57"/>
      <c r="R13" s="57"/>
      <c r="S13" s="57"/>
      <c r="T13" s="57"/>
      <c r="U13" s="57"/>
      <c r="V13" s="57"/>
      <c r="W13" s="57"/>
      <c r="X13" s="57"/>
      <c r="Y13" s="57"/>
      <c r="Z13" s="50"/>
      <c r="AA13" s="50"/>
      <c r="AB13" s="50"/>
      <c r="AC13" s="50"/>
      <c r="AD13" s="50"/>
      <c r="AE13" s="50"/>
      <c r="AF13" s="50"/>
      <c r="AG13" s="50"/>
      <c r="AH13" s="50"/>
      <c r="AI13" s="50"/>
      <c r="AJ13" s="50"/>
      <c r="AK13" s="50"/>
      <c r="AL13" s="50"/>
      <c r="AM13" s="50"/>
      <c r="AN13" s="52"/>
      <c r="AO13" s="52"/>
      <c r="AP13" s="52"/>
      <c r="AQ13" s="52"/>
      <c r="AR13" s="52"/>
      <c r="AS13" s="52"/>
      <c r="AT13" s="52"/>
      <c r="AU13" s="52"/>
      <c r="AV13" s="52"/>
      <c r="AW13" s="52"/>
      <c r="AX13" s="52"/>
      <c r="AY13" s="52"/>
      <c r="AZ13" s="50"/>
      <c r="BA13" s="51"/>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row>
    <row r="14" spans="1:98" s="49" customFormat="1">
      <c r="A14" s="64" t="s">
        <v>2443</v>
      </c>
      <c r="B14" s="64"/>
      <c r="C14" s="64" t="s">
        <v>2468</v>
      </c>
      <c r="D14" s="64"/>
      <c r="E14" s="64"/>
      <c r="F14" s="63"/>
      <c r="G14" s="62"/>
      <c r="H14" s="61"/>
      <c r="I14" s="58"/>
      <c r="J14" s="57"/>
      <c r="K14" s="58"/>
      <c r="L14" s="58"/>
      <c r="M14" s="58"/>
      <c r="N14" s="57"/>
      <c r="O14" s="57"/>
      <c r="P14" s="57"/>
      <c r="Q14" s="57"/>
      <c r="R14" s="57"/>
      <c r="S14" s="57"/>
      <c r="T14" s="57"/>
      <c r="U14" s="57"/>
      <c r="V14" s="57"/>
      <c r="W14" s="57"/>
      <c r="X14" s="57"/>
      <c r="Y14" s="57"/>
      <c r="Z14" s="50"/>
      <c r="AA14" s="50"/>
      <c r="AB14" s="50"/>
      <c r="AC14" s="50"/>
      <c r="AD14" s="50"/>
      <c r="AE14" s="50"/>
      <c r="AF14" s="50"/>
      <c r="AG14" s="50"/>
      <c r="AH14" s="50"/>
      <c r="AI14" s="50"/>
      <c r="AJ14" s="50"/>
      <c r="AK14" s="50"/>
      <c r="AL14" s="50"/>
      <c r="AM14" s="50"/>
      <c r="AN14" s="52"/>
      <c r="AO14" s="52"/>
      <c r="AP14" s="52"/>
      <c r="AQ14" s="52"/>
      <c r="AR14" s="52"/>
      <c r="AS14" s="52"/>
      <c r="AT14" s="52"/>
      <c r="AU14" s="52"/>
      <c r="AV14" s="52"/>
      <c r="AW14" s="52"/>
      <c r="AX14" s="52"/>
      <c r="AY14" s="52"/>
      <c r="AZ14" s="50"/>
      <c r="BA14" s="51"/>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row>
    <row r="15" spans="1:98" s="49" customFormat="1">
      <c r="A15" s="64" t="s">
        <v>2442</v>
      </c>
      <c r="B15" s="64"/>
      <c r="C15" s="64" t="s">
        <v>2467</v>
      </c>
      <c r="D15" s="64"/>
      <c r="E15" s="64"/>
      <c r="F15" s="63"/>
      <c r="G15" s="62"/>
      <c r="H15" s="61"/>
      <c r="I15" s="58"/>
      <c r="J15" s="57"/>
      <c r="K15" s="58"/>
      <c r="L15" s="58"/>
      <c r="M15" s="58"/>
      <c r="N15" s="57"/>
      <c r="O15" s="57"/>
      <c r="P15" s="57"/>
      <c r="Q15" s="57"/>
      <c r="R15" s="57"/>
      <c r="S15" s="57"/>
      <c r="T15" s="57"/>
      <c r="U15" s="57"/>
      <c r="V15" s="57"/>
      <c r="W15" s="57"/>
      <c r="X15" s="57"/>
      <c r="Y15" s="57"/>
      <c r="Z15" s="50"/>
      <c r="AA15" s="50"/>
      <c r="AB15" s="50"/>
      <c r="AC15" s="50"/>
      <c r="AD15" s="50"/>
      <c r="AE15" s="50"/>
      <c r="AF15" s="50"/>
      <c r="AG15" s="50"/>
      <c r="AH15" s="50"/>
      <c r="AI15" s="50"/>
      <c r="AJ15" s="50"/>
      <c r="AK15" s="50"/>
      <c r="AL15" s="50"/>
      <c r="AM15" s="50"/>
      <c r="AN15" s="52"/>
      <c r="AO15" s="52"/>
      <c r="AP15" s="52"/>
      <c r="AQ15" s="52"/>
      <c r="AR15" s="52"/>
      <c r="AS15" s="52"/>
      <c r="AT15" s="52"/>
      <c r="AU15" s="52"/>
      <c r="AV15" s="52"/>
      <c r="AW15" s="52"/>
      <c r="AX15" s="52"/>
      <c r="AY15" s="52"/>
      <c r="AZ15" s="50"/>
      <c r="BA15" s="51"/>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row>
    <row r="16" spans="1:98" s="49" customFormat="1">
      <c r="A16" s="64" t="s">
        <v>2441</v>
      </c>
      <c r="B16" s="64"/>
      <c r="C16" s="64" t="s">
        <v>2466</v>
      </c>
      <c r="D16" s="64"/>
      <c r="E16" s="64"/>
      <c r="F16" s="63"/>
      <c r="G16" s="62"/>
      <c r="H16" s="61"/>
      <c r="I16" s="58"/>
      <c r="J16" s="57"/>
      <c r="K16" s="58"/>
      <c r="L16" s="58"/>
      <c r="M16" s="58"/>
      <c r="N16" s="57"/>
      <c r="O16" s="57"/>
      <c r="P16" s="57"/>
      <c r="Q16" s="57"/>
      <c r="R16" s="57"/>
      <c r="S16" s="57"/>
      <c r="T16" s="57"/>
      <c r="U16" s="57"/>
      <c r="V16" s="57"/>
      <c r="W16" s="57"/>
      <c r="X16" s="57"/>
      <c r="Y16" s="57"/>
      <c r="Z16" s="50"/>
      <c r="AA16" s="50"/>
      <c r="AB16" s="50"/>
      <c r="AC16" s="50"/>
      <c r="AD16" s="50"/>
      <c r="AE16" s="50"/>
      <c r="AF16" s="50"/>
      <c r="AG16" s="50"/>
      <c r="AH16" s="50"/>
      <c r="AI16" s="50"/>
      <c r="AJ16" s="50"/>
      <c r="AK16" s="50"/>
      <c r="AL16" s="50"/>
      <c r="AM16" s="50"/>
      <c r="AN16" s="52"/>
      <c r="AO16" s="52"/>
      <c r="AP16" s="52"/>
      <c r="AQ16" s="52"/>
      <c r="AR16" s="52"/>
      <c r="AS16" s="52"/>
      <c r="AT16" s="52"/>
      <c r="AU16" s="52"/>
      <c r="AV16" s="52"/>
      <c r="AW16" s="52"/>
      <c r="AX16" s="52"/>
      <c r="AY16" s="52"/>
      <c r="AZ16" s="50"/>
      <c r="BA16" s="51"/>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row>
    <row r="17" spans="1:98" s="49" customFormat="1">
      <c r="A17" s="64" t="s">
        <v>2440</v>
      </c>
      <c r="B17" s="64"/>
      <c r="C17" s="64" t="s">
        <v>2465</v>
      </c>
      <c r="D17" s="64"/>
      <c r="E17" s="64"/>
      <c r="F17" s="63"/>
      <c r="G17" s="62"/>
      <c r="H17" s="61"/>
      <c r="I17" s="58"/>
      <c r="J17" s="57"/>
      <c r="K17" s="58"/>
      <c r="L17" s="58"/>
      <c r="M17" s="58"/>
      <c r="N17" s="57"/>
      <c r="O17" s="57"/>
      <c r="P17" s="57"/>
      <c r="Q17" s="57"/>
      <c r="R17" s="57"/>
      <c r="S17" s="57"/>
      <c r="T17" s="57"/>
      <c r="U17" s="57"/>
      <c r="V17" s="57"/>
      <c r="W17" s="57"/>
      <c r="X17" s="57"/>
      <c r="Y17" s="57"/>
      <c r="Z17" s="50"/>
      <c r="AA17" s="50"/>
      <c r="AB17" s="50"/>
      <c r="AC17" s="50"/>
      <c r="AD17" s="50"/>
      <c r="AE17" s="50"/>
      <c r="AF17" s="50"/>
      <c r="AG17" s="50"/>
      <c r="AH17" s="50"/>
      <c r="AI17" s="50"/>
      <c r="AJ17" s="50"/>
      <c r="AK17" s="50"/>
      <c r="AL17" s="50"/>
      <c r="AM17" s="50"/>
      <c r="AN17" s="52"/>
      <c r="AO17" s="52"/>
      <c r="AP17" s="52"/>
      <c r="AQ17" s="52"/>
      <c r="AR17" s="52"/>
      <c r="AS17" s="52"/>
      <c r="AT17" s="52"/>
      <c r="AU17" s="52"/>
      <c r="AV17" s="52"/>
      <c r="AW17" s="52"/>
      <c r="AX17" s="52"/>
      <c r="AY17" s="52"/>
      <c r="AZ17" s="50"/>
      <c r="BA17" s="51"/>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row>
    <row r="18" spans="1:98" s="49" customFormat="1">
      <c r="A18" s="64" t="s">
        <v>2439</v>
      </c>
      <c r="B18" s="64"/>
      <c r="C18" s="64" t="s">
        <v>2464</v>
      </c>
      <c r="D18" s="64"/>
      <c r="E18" s="64"/>
      <c r="F18" s="63"/>
      <c r="G18" s="62"/>
      <c r="H18" s="61"/>
      <c r="I18" s="58"/>
      <c r="J18" s="57"/>
      <c r="K18" s="58"/>
      <c r="L18" s="58"/>
      <c r="M18" s="58"/>
      <c r="N18" s="57"/>
      <c r="O18" s="57"/>
      <c r="P18" s="57"/>
      <c r="Q18" s="57"/>
      <c r="R18" s="57"/>
      <c r="S18" s="57"/>
      <c r="T18" s="57"/>
      <c r="U18" s="57"/>
      <c r="V18" s="57"/>
      <c r="W18" s="57"/>
      <c r="X18" s="57"/>
      <c r="Y18" s="57"/>
      <c r="Z18" s="50"/>
      <c r="AA18" s="50"/>
      <c r="AB18" s="50"/>
      <c r="AC18" s="50"/>
      <c r="AD18" s="50"/>
      <c r="AE18" s="50"/>
      <c r="AF18" s="50"/>
      <c r="AG18" s="50"/>
      <c r="AH18" s="50"/>
      <c r="AI18" s="50"/>
      <c r="AJ18" s="50"/>
      <c r="AK18" s="50"/>
      <c r="AL18" s="50"/>
      <c r="AM18" s="50"/>
      <c r="AN18" s="52"/>
      <c r="AO18" s="52"/>
      <c r="AP18" s="52"/>
      <c r="AQ18" s="52"/>
      <c r="AR18" s="52"/>
      <c r="AS18" s="52"/>
      <c r="AT18" s="52"/>
      <c r="AU18" s="52"/>
      <c r="AV18" s="52"/>
      <c r="AW18" s="52"/>
      <c r="AX18" s="52"/>
      <c r="AY18" s="52"/>
      <c r="AZ18" s="50"/>
      <c r="BA18" s="51"/>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row>
    <row r="19" spans="1:98" s="49" customFormat="1">
      <c r="A19" s="64" t="s">
        <v>2438</v>
      </c>
      <c r="B19" s="64"/>
      <c r="C19" s="64" t="s">
        <v>2463</v>
      </c>
      <c r="D19" s="64"/>
      <c r="E19" s="64"/>
      <c r="F19" s="63"/>
      <c r="G19" s="62"/>
      <c r="H19" s="61"/>
      <c r="I19" s="58"/>
      <c r="J19" s="57"/>
      <c r="K19" s="58"/>
      <c r="L19" s="58"/>
      <c r="M19" s="58"/>
      <c r="N19" s="57"/>
      <c r="O19" s="57"/>
      <c r="P19" s="57"/>
      <c r="Q19" s="57"/>
      <c r="R19" s="57"/>
      <c r="S19" s="57"/>
      <c r="T19" s="57"/>
      <c r="U19" s="57"/>
      <c r="V19" s="57"/>
      <c r="W19" s="57"/>
      <c r="X19" s="57"/>
      <c r="Y19" s="57"/>
      <c r="Z19" s="50"/>
      <c r="AA19" s="50"/>
      <c r="AB19" s="50"/>
      <c r="AC19" s="50"/>
      <c r="AD19" s="50"/>
      <c r="AE19" s="50"/>
      <c r="AF19" s="50"/>
      <c r="AG19" s="50"/>
      <c r="AH19" s="50"/>
      <c r="AI19" s="50"/>
      <c r="AJ19" s="50"/>
      <c r="AK19" s="50"/>
      <c r="AL19" s="50"/>
      <c r="AM19" s="50"/>
      <c r="AN19" s="52"/>
      <c r="AO19" s="52"/>
      <c r="AP19" s="52"/>
      <c r="AQ19" s="52"/>
      <c r="AR19" s="52"/>
      <c r="AS19" s="52"/>
      <c r="AT19" s="52"/>
      <c r="AU19" s="52"/>
      <c r="AV19" s="52"/>
      <c r="AW19" s="52"/>
      <c r="AX19" s="52"/>
      <c r="AY19" s="52"/>
      <c r="AZ19" s="50"/>
      <c r="BA19" s="51"/>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row>
    <row r="20" spans="1:98" s="49" customFormat="1">
      <c r="A20" s="64" t="s">
        <v>2437</v>
      </c>
      <c r="B20" s="64"/>
      <c r="C20" s="64" t="s">
        <v>2462</v>
      </c>
      <c r="D20" s="64"/>
      <c r="E20" s="64"/>
      <c r="F20" s="63"/>
      <c r="G20" s="62"/>
      <c r="H20" s="61"/>
      <c r="I20" s="58"/>
      <c r="J20" s="57"/>
      <c r="K20" s="58"/>
      <c r="L20" s="58"/>
      <c r="M20" s="58"/>
      <c r="N20" s="57"/>
      <c r="O20" s="57"/>
      <c r="P20" s="57"/>
      <c r="Q20" s="57"/>
      <c r="R20" s="57"/>
      <c r="S20" s="57"/>
      <c r="T20" s="57"/>
      <c r="U20" s="57"/>
      <c r="V20" s="57"/>
      <c r="W20" s="57"/>
      <c r="X20" s="57"/>
      <c r="Y20" s="57"/>
      <c r="Z20" s="50"/>
      <c r="AA20" s="50"/>
      <c r="AB20" s="50"/>
      <c r="AC20" s="50"/>
      <c r="AD20" s="50"/>
      <c r="AE20" s="50"/>
      <c r="AF20" s="50"/>
      <c r="AG20" s="50"/>
      <c r="AH20" s="50"/>
      <c r="AI20" s="50"/>
      <c r="AJ20" s="50"/>
      <c r="AK20" s="50"/>
      <c r="AL20" s="50"/>
      <c r="AM20" s="50"/>
      <c r="AN20" s="52"/>
      <c r="AO20" s="52"/>
      <c r="AP20" s="52"/>
      <c r="AQ20" s="52"/>
      <c r="AR20" s="52"/>
      <c r="AS20" s="52"/>
      <c r="AT20" s="52"/>
      <c r="AU20" s="52"/>
      <c r="AV20" s="52"/>
      <c r="AW20" s="52"/>
      <c r="AX20" s="52"/>
      <c r="AY20" s="52"/>
      <c r="AZ20" s="50"/>
      <c r="BA20" s="51"/>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row>
    <row r="21" spans="1:98" s="49" customFormat="1">
      <c r="A21" s="64" t="s">
        <v>2436</v>
      </c>
      <c r="B21" s="64"/>
      <c r="C21" s="64" t="s">
        <v>2461</v>
      </c>
      <c r="D21" s="64"/>
      <c r="E21" s="64"/>
      <c r="F21" s="63"/>
      <c r="G21" s="62"/>
      <c r="H21" s="61"/>
      <c r="I21" s="58"/>
      <c r="J21" s="57"/>
      <c r="K21" s="58"/>
      <c r="L21" s="58"/>
      <c r="M21" s="58"/>
      <c r="N21" s="57"/>
      <c r="O21" s="57"/>
      <c r="P21" s="57"/>
      <c r="Q21" s="57"/>
      <c r="R21" s="57"/>
      <c r="S21" s="57"/>
      <c r="T21" s="57"/>
      <c r="U21" s="57"/>
      <c r="V21" s="57"/>
      <c r="W21" s="57"/>
      <c r="X21" s="57"/>
      <c r="Y21" s="57"/>
      <c r="Z21" s="50"/>
      <c r="AA21" s="50"/>
      <c r="AB21" s="50"/>
      <c r="AC21" s="50"/>
      <c r="AD21" s="50"/>
      <c r="AE21" s="50"/>
      <c r="AF21" s="50"/>
      <c r="AG21" s="50"/>
      <c r="AH21" s="50"/>
      <c r="AI21" s="50"/>
      <c r="AJ21" s="50"/>
      <c r="AK21" s="50"/>
      <c r="AL21" s="50"/>
      <c r="AM21" s="50"/>
      <c r="AN21" s="52"/>
      <c r="AO21" s="52"/>
      <c r="AP21" s="52"/>
      <c r="AQ21" s="52"/>
      <c r="AR21" s="52"/>
      <c r="AS21" s="52"/>
      <c r="AT21" s="52"/>
      <c r="AU21" s="52"/>
      <c r="AV21" s="52"/>
      <c r="AW21" s="52"/>
      <c r="AX21" s="52"/>
      <c r="AY21" s="52"/>
      <c r="AZ21" s="50"/>
      <c r="BA21" s="51"/>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row>
    <row r="22" spans="1:98" s="49" customFormat="1">
      <c r="A22" s="64" t="s">
        <v>2435</v>
      </c>
      <c r="B22" s="64"/>
      <c r="C22" s="64" t="s">
        <v>2460</v>
      </c>
      <c r="D22" s="64"/>
      <c r="E22" s="64"/>
      <c r="F22" s="63"/>
      <c r="G22" s="62"/>
      <c r="H22" s="61"/>
      <c r="I22" s="58"/>
      <c r="J22" s="57"/>
      <c r="K22" s="58"/>
      <c r="L22" s="58"/>
      <c r="M22" s="58"/>
      <c r="N22" s="57"/>
      <c r="O22" s="57"/>
      <c r="P22" s="57"/>
      <c r="Q22" s="57"/>
      <c r="R22" s="57"/>
      <c r="S22" s="57"/>
      <c r="T22" s="57"/>
      <c r="U22" s="57"/>
      <c r="V22" s="57"/>
      <c r="W22" s="57"/>
      <c r="X22" s="57"/>
      <c r="Y22" s="57"/>
      <c r="Z22" s="50"/>
      <c r="AA22" s="50"/>
      <c r="AB22" s="50"/>
      <c r="AC22" s="50"/>
      <c r="AD22" s="50"/>
      <c r="AE22" s="50"/>
      <c r="AF22" s="50"/>
      <c r="AG22" s="50"/>
      <c r="AH22" s="50"/>
      <c r="AI22" s="50"/>
      <c r="AJ22" s="50"/>
      <c r="AK22" s="50"/>
      <c r="AL22" s="50"/>
      <c r="AM22" s="50"/>
      <c r="AN22" s="52"/>
      <c r="AO22" s="52"/>
      <c r="AP22" s="52"/>
      <c r="AQ22" s="52"/>
      <c r="AR22" s="52"/>
      <c r="AS22" s="52"/>
      <c r="AT22" s="52"/>
      <c r="AU22" s="52"/>
      <c r="AV22" s="52"/>
      <c r="AW22" s="52"/>
      <c r="AX22" s="52"/>
      <c r="AY22" s="52"/>
      <c r="AZ22" s="50"/>
      <c r="BA22" s="51"/>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row>
    <row r="23" spans="1:98" s="49" customFormat="1">
      <c r="A23" s="64" t="s">
        <v>2434</v>
      </c>
      <c r="B23" s="64"/>
      <c r="C23" s="64" t="s">
        <v>2459</v>
      </c>
      <c r="D23" s="64"/>
      <c r="E23" s="64"/>
      <c r="F23" s="63"/>
      <c r="G23" s="62"/>
      <c r="H23" s="61"/>
      <c r="I23" s="58"/>
      <c r="J23" s="57"/>
      <c r="K23" s="58"/>
      <c r="L23" s="58"/>
      <c r="M23" s="58"/>
      <c r="N23" s="57"/>
      <c r="O23" s="57"/>
      <c r="P23" s="57"/>
      <c r="Q23" s="57"/>
      <c r="R23" s="57"/>
      <c r="S23" s="57"/>
      <c r="T23" s="57"/>
      <c r="U23" s="57"/>
      <c r="V23" s="57"/>
      <c r="W23" s="57"/>
      <c r="X23" s="57"/>
      <c r="Y23" s="57"/>
      <c r="Z23" s="50"/>
      <c r="AA23" s="50"/>
      <c r="AB23" s="50"/>
      <c r="AC23" s="50"/>
      <c r="AD23" s="50"/>
      <c r="AE23" s="50"/>
      <c r="AF23" s="50"/>
      <c r="AG23" s="50"/>
      <c r="AH23" s="50"/>
      <c r="AI23" s="50"/>
      <c r="AJ23" s="50"/>
      <c r="AK23" s="50"/>
      <c r="AL23" s="50"/>
      <c r="AM23" s="50"/>
      <c r="AN23" s="52"/>
      <c r="AO23" s="52"/>
      <c r="AP23" s="52"/>
      <c r="AQ23" s="52"/>
      <c r="AR23" s="52"/>
      <c r="AS23" s="52"/>
      <c r="AT23" s="52"/>
      <c r="AU23" s="52"/>
      <c r="AV23" s="52"/>
      <c r="AW23" s="52"/>
      <c r="AX23" s="52"/>
      <c r="AY23" s="52"/>
      <c r="AZ23" s="50"/>
      <c r="BA23" s="51"/>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row>
    <row r="24" spans="1:98" s="49" customFormat="1">
      <c r="A24" s="64" t="s">
        <v>2433</v>
      </c>
      <c r="B24" s="64"/>
      <c r="C24" s="64" t="s">
        <v>2458</v>
      </c>
      <c r="D24" s="64"/>
      <c r="E24" s="64"/>
      <c r="F24" s="63"/>
      <c r="G24" s="62"/>
      <c r="H24" s="61"/>
      <c r="I24" s="58"/>
      <c r="J24" s="57"/>
      <c r="K24" s="58"/>
      <c r="L24" s="58"/>
      <c r="M24" s="58"/>
      <c r="N24" s="57"/>
      <c r="O24" s="57"/>
      <c r="P24" s="57"/>
      <c r="Q24" s="57"/>
      <c r="R24" s="57"/>
      <c r="S24" s="57"/>
      <c r="T24" s="57"/>
      <c r="U24" s="57"/>
      <c r="V24" s="57"/>
      <c r="W24" s="57"/>
      <c r="X24" s="57"/>
      <c r="Y24" s="57"/>
      <c r="Z24" s="50"/>
      <c r="AA24" s="50"/>
      <c r="AB24" s="50"/>
      <c r="AC24" s="50"/>
      <c r="AD24" s="50"/>
      <c r="AE24" s="50"/>
      <c r="AF24" s="50"/>
      <c r="AG24" s="50"/>
      <c r="AH24" s="50"/>
      <c r="AI24" s="50"/>
      <c r="AJ24" s="50"/>
      <c r="AK24" s="50"/>
      <c r="AL24" s="50"/>
      <c r="AM24" s="50"/>
      <c r="AN24" s="52"/>
      <c r="AO24" s="52"/>
      <c r="AP24" s="52"/>
      <c r="AQ24" s="52"/>
      <c r="AR24" s="52"/>
      <c r="AS24" s="52"/>
      <c r="AT24" s="52"/>
      <c r="AU24" s="52"/>
      <c r="AV24" s="52"/>
      <c r="AW24" s="52"/>
      <c r="AX24" s="52"/>
      <c r="AY24" s="52"/>
      <c r="AZ24" s="50"/>
      <c r="BA24" s="51"/>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row>
    <row r="25" spans="1:98" s="49" customFormat="1">
      <c r="A25" s="64" t="s">
        <v>2432</v>
      </c>
      <c r="B25" s="64"/>
      <c r="C25" s="64" t="s">
        <v>2457</v>
      </c>
      <c r="D25" s="64"/>
      <c r="E25" s="64"/>
      <c r="F25" s="63"/>
      <c r="G25" s="62"/>
      <c r="H25" s="61"/>
      <c r="I25" s="58"/>
      <c r="J25" s="57"/>
      <c r="K25" s="58"/>
      <c r="L25" s="58"/>
      <c r="M25" s="58"/>
      <c r="N25" s="57"/>
      <c r="O25" s="57"/>
      <c r="P25" s="57"/>
      <c r="Q25" s="57"/>
      <c r="R25" s="57"/>
      <c r="S25" s="57"/>
      <c r="T25" s="57"/>
      <c r="U25" s="57"/>
      <c r="V25" s="57"/>
      <c r="W25" s="57"/>
      <c r="X25" s="57"/>
      <c r="Y25" s="57"/>
      <c r="Z25" s="50"/>
      <c r="AA25" s="50"/>
      <c r="AB25" s="50"/>
      <c r="AC25" s="50"/>
      <c r="AD25" s="50"/>
      <c r="AE25" s="50"/>
      <c r="AF25" s="50"/>
      <c r="AG25" s="50"/>
      <c r="AH25" s="50"/>
      <c r="AI25" s="50"/>
      <c r="AJ25" s="50"/>
      <c r="AK25" s="50"/>
      <c r="AL25" s="50"/>
      <c r="AM25" s="50"/>
      <c r="AN25" s="52"/>
      <c r="AO25" s="52"/>
      <c r="AP25" s="52"/>
      <c r="AQ25" s="52"/>
      <c r="AR25" s="52"/>
      <c r="AS25" s="52"/>
      <c r="AT25" s="52"/>
      <c r="AU25" s="52"/>
      <c r="AV25" s="52"/>
      <c r="AW25" s="52"/>
      <c r="AX25" s="52"/>
      <c r="AY25" s="52"/>
      <c r="AZ25" s="50"/>
      <c r="BA25" s="51"/>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row>
    <row r="26" spans="1:98" s="49" customFormat="1">
      <c r="A26" s="64" t="s">
        <v>2431</v>
      </c>
      <c r="B26" s="64"/>
      <c r="C26" s="64" t="s">
        <v>2456</v>
      </c>
      <c r="D26" s="64"/>
      <c r="E26" s="64"/>
      <c r="F26" s="63"/>
      <c r="G26" s="62"/>
      <c r="H26" s="61"/>
      <c r="I26" s="58"/>
      <c r="J26" s="57"/>
      <c r="K26" s="58"/>
      <c r="L26" s="58"/>
      <c r="M26" s="58"/>
      <c r="N26" s="57"/>
      <c r="O26" s="57"/>
      <c r="P26" s="57"/>
      <c r="Q26" s="57"/>
      <c r="R26" s="57"/>
      <c r="S26" s="57"/>
      <c r="T26" s="57"/>
      <c r="U26" s="57"/>
      <c r="V26" s="57"/>
      <c r="W26" s="57"/>
      <c r="X26" s="57"/>
      <c r="Y26" s="57"/>
      <c r="Z26" s="50"/>
      <c r="AA26" s="50"/>
      <c r="AB26" s="50"/>
      <c r="AC26" s="50"/>
      <c r="AD26" s="50"/>
      <c r="AE26" s="50"/>
      <c r="AF26" s="50"/>
      <c r="AG26" s="50"/>
      <c r="AH26" s="50"/>
      <c r="AI26" s="50"/>
      <c r="AJ26" s="50"/>
      <c r="AK26" s="50"/>
      <c r="AL26" s="50"/>
      <c r="AM26" s="50"/>
      <c r="AN26" s="52"/>
      <c r="AO26" s="52"/>
      <c r="AP26" s="52"/>
      <c r="AQ26" s="52"/>
      <c r="AR26" s="52"/>
      <c r="AS26" s="52"/>
      <c r="AT26" s="52"/>
      <c r="AU26" s="52"/>
      <c r="AV26" s="52"/>
      <c r="AW26" s="52"/>
      <c r="AX26" s="52"/>
      <c r="AY26" s="52"/>
      <c r="AZ26" s="50"/>
      <c r="BA26" s="51"/>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row>
    <row r="27" spans="1:98" s="49" customFormat="1">
      <c r="A27" s="64" t="s">
        <v>2430</v>
      </c>
      <c r="B27" s="64"/>
      <c r="C27" s="64" t="s">
        <v>2455</v>
      </c>
      <c r="D27" s="64"/>
      <c r="E27" s="64"/>
      <c r="F27" s="63"/>
      <c r="G27" s="62"/>
      <c r="H27" s="61"/>
      <c r="I27" s="58"/>
      <c r="J27" s="57"/>
      <c r="K27" s="58"/>
      <c r="L27" s="58"/>
      <c r="M27" s="58"/>
      <c r="N27" s="57"/>
      <c r="O27" s="57"/>
      <c r="P27" s="57"/>
      <c r="Q27" s="57"/>
      <c r="R27" s="57"/>
      <c r="S27" s="57"/>
      <c r="T27" s="57"/>
      <c r="U27" s="57"/>
      <c r="V27" s="57"/>
      <c r="W27" s="57"/>
      <c r="X27" s="57"/>
      <c r="Y27" s="57"/>
      <c r="Z27" s="50"/>
      <c r="AA27" s="50"/>
      <c r="AB27" s="50"/>
      <c r="AC27" s="50"/>
      <c r="AD27" s="50"/>
      <c r="AE27" s="50"/>
      <c r="AF27" s="50"/>
      <c r="AG27" s="50"/>
      <c r="AH27" s="50"/>
      <c r="AI27" s="50"/>
      <c r="AJ27" s="50"/>
      <c r="AK27" s="50"/>
      <c r="AL27" s="50"/>
      <c r="AM27" s="50"/>
      <c r="AN27" s="52"/>
      <c r="AO27" s="52"/>
      <c r="AP27" s="52"/>
      <c r="AQ27" s="52"/>
      <c r="AR27" s="52"/>
      <c r="AS27" s="52"/>
      <c r="AT27" s="52"/>
      <c r="AU27" s="52"/>
      <c r="AV27" s="52"/>
      <c r="AW27" s="52"/>
      <c r="AX27" s="52"/>
      <c r="AY27" s="52"/>
      <c r="AZ27" s="50"/>
      <c r="BA27" s="51"/>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row>
    <row r="28" spans="1:98" s="49" customFormat="1">
      <c r="A28" s="24"/>
      <c r="B28" s="24"/>
      <c r="C28" s="24"/>
      <c r="D28" s="24"/>
      <c r="E28" s="24"/>
      <c r="F28" s="60"/>
      <c r="G28" s="58"/>
      <c r="H28" s="59"/>
      <c r="I28" s="58"/>
      <c r="J28" s="57"/>
      <c r="K28" s="58"/>
      <c r="L28" s="58"/>
      <c r="M28" s="58"/>
      <c r="N28" s="57"/>
      <c r="O28" s="57"/>
      <c r="P28" s="57"/>
      <c r="Q28" s="57"/>
      <c r="R28" s="57"/>
      <c r="S28" s="57"/>
      <c r="T28" s="57"/>
      <c r="U28" s="57"/>
      <c r="V28" s="57"/>
      <c r="W28" s="57"/>
      <c r="X28" s="57"/>
      <c r="Y28" s="57"/>
      <c r="Z28" s="50"/>
      <c r="AA28" s="50"/>
      <c r="AB28" s="50"/>
      <c r="AC28" s="50"/>
      <c r="AD28" s="50"/>
      <c r="AE28" s="50"/>
      <c r="AF28" s="50"/>
      <c r="AG28" s="50"/>
      <c r="AH28" s="50"/>
      <c r="AI28" s="50"/>
      <c r="AJ28" s="50"/>
      <c r="AK28" s="50"/>
      <c r="AL28" s="50"/>
      <c r="AM28" s="50"/>
      <c r="AN28" s="52"/>
      <c r="AO28" s="52"/>
      <c r="AP28" s="52"/>
      <c r="AQ28" s="52"/>
      <c r="AR28" s="52"/>
      <c r="AS28" s="52"/>
      <c r="AT28" s="52"/>
      <c r="AU28" s="52"/>
      <c r="AV28" s="52"/>
      <c r="AW28" s="52"/>
      <c r="AX28" s="52"/>
      <c r="AY28" s="52"/>
      <c r="AZ28" s="50"/>
      <c r="BA28" s="51"/>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row>
    <row r="29" spans="1:98" s="49" customFormat="1" ht="15" thickBot="1">
      <c r="A29" s="13"/>
      <c r="B29" s="13"/>
      <c r="C29" s="13"/>
      <c r="D29" s="13"/>
      <c r="E29" s="13"/>
      <c r="F29" s="56"/>
      <c r="G29" s="54"/>
      <c r="H29" s="55"/>
      <c r="I29" s="54"/>
      <c r="J29" s="53"/>
      <c r="K29" s="54"/>
      <c r="L29" s="54"/>
      <c r="M29" s="54"/>
      <c r="N29" s="53"/>
      <c r="O29" s="53"/>
      <c r="P29" s="53"/>
      <c r="Q29" s="53"/>
      <c r="R29" s="53"/>
      <c r="S29" s="53"/>
      <c r="T29" s="53"/>
      <c r="U29" s="53"/>
      <c r="V29" s="53"/>
      <c r="W29" s="53"/>
      <c r="X29" s="53"/>
      <c r="Y29" s="53"/>
      <c r="Z29" s="50"/>
      <c r="AA29" s="50"/>
      <c r="AB29" s="50"/>
      <c r="AC29" s="50"/>
      <c r="AD29" s="50"/>
      <c r="AE29" s="50"/>
      <c r="AF29" s="50"/>
      <c r="AG29" s="50"/>
      <c r="AH29" s="50"/>
      <c r="AI29" s="50"/>
      <c r="AJ29" s="50"/>
      <c r="AK29" s="50"/>
      <c r="AL29" s="50"/>
      <c r="AM29" s="50"/>
      <c r="AN29" s="52"/>
      <c r="AO29" s="52"/>
      <c r="AP29" s="52"/>
      <c r="AQ29" s="52"/>
      <c r="AR29" s="52"/>
      <c r="AS29" s="52"/>
      <c r="AT29" s="52"/>
      <c r="AU29" s="52"/>
      <c r="AV29" s="52"/>
      <c r="AW29" s="52"/>
      <c r="AX29" s="52"/>
      <c r="AY29" s="52"/>
      <c r="AZ29" s="50"/>
      <c r="BA29" s="51"/>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row>
    <row r="30" spans="1:98" s="30" customFormat="1" ht="48" customHeight="1" thickTop="1">
      <c r="A30" s="48" t="s">
        <v>2454</v>
      </c>
      <c r="B30" s="48" t="s">
        <v>2453</v>
      </c>
      <c r="C30" s="48" t="s">
        <v>2452</v>
      </c>
      <c r="D30" s="48" t="s">
        <v>2451</v>
      </c>
      <c r="E30" s="48" t="s">
        <v>2450</v>
      </c>
      <c r="F30" s="47" t="s">
        <v>2449</v>
      </c>
      <c r="G30" s="44" t="s">
        <v>2448</v>
      </c>
      <c r="H30" s="46" t="s">
        <v>2447</v>
      </c>
      <c r="I30" s="44" t="s">
        <v>2446</v>
      </c>
      <c r="J30" s="45" t="s">
        <v>2445</v>
      </c>
      <c r="K30" s="44" t="s">
        <v>2444</v>
      </c>
      <c r="L30" s="44" t="s">
        <v>2443</v>
      </c>
      <c r="M30" s="44" t="s">
        <v>2442</v>
      </c>
      <c r="N30" s="43" t="s">
        <v>2441</v>
      </c>
      <c r="O30" s="43" t="s">
        <v>2440</v>
      </c>
      <c r="P30" s="43" t="s">
        <v>2439</v>
      </c>
      <c r="Q30" s="43" t="s">
        <v>2438</v>
      </c>
      <c r="R30" s="43" t="s">
        <v>2437</v>
      </c>
      <c r="S30" s="43" t="s">
        <v>2436</v>
      </c>
      <c r="T30" s="43" t="s">
        <v>2435</v>
      </c>
      <c r="U30" s="43" t="s">
        <v>2434</v>
      </c>
      <c r="V30" s="43" t="s">
        <v>2433</v>
      </c>
      <c r="W30" s="43" t="s">
        <v>2432</v>
      </c>
      <c r="X30" s="43" t="s">
        <v>2431</v>
      </c>
      <c r="Y30" s="43" t="s">
        <v>2430</v>
      </c>
      <c r="Z30" s="34"/>
      <c r="AA30" s="34"/>
      <c r="AB30" s="34"/>
      <c r="AC30" s="34"/>
      <c r="AD30" s="34"/>
      <c r="AE30" s="34"/>
      <c r="AF30" s="34"/>
      <c r="AG30" s="34"/>
      <c r="AH30" s="34"/>
      <c r="AI30" s="34"/>
      <c r="AJ30" s="34"/>
      <c r="AK30" s="34"/>
      <c r="AL30" s="34"/>
      <c r="AM30" s="31"/>
      <c r="AN30" s="33"/>
      <c r="AO30" s="33"/>
      <c r="AP30" s="33"/>
      <c r="AQ30" s="33"/>
      <c r="AR30" s="33"/>
      <c r="AS30" s="33"/>
      <c r="AT30" s="33"/>
      <c r="AU30" s="33"/>
      <c r="AV30" s="33"/>
      <c r="AW30" s="33"/>
      <c r="AX30" s="33"/>
      <c r="AY30" s="33"/>
      <c r="AZ30" s="31"/>
      <c r="BA30" s="32"/>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row>
    <row r="31" spans="1:98" s="30" customFormat="1" ht="18" hidden="1" customHeight="1">
      <c r="A31" s="42" t="s">
        <v>6</v>
      </c>
      <c r="B31" s="42" t="s">
        <v>5</v>
      </c>
      <c r="C31" s="41" t="s">
        <v>4</v>
      </c>
      <c r="D31" s="41" t="s">
        <v>2429</v>
      </c>
      <c r="E31" s="41" t="s">
        <v>2428</v>
      </c>
      <c r="F31" s="40" t="s">
        <v>2427</v>
      </c>
      <c r="G31" s="38" t="s">
        <v>2426</v>
      </c>
      <c r="H31" s="39" t="s">
        <v>2425</v>
      </c>
      <c r="I31" s="38" t="s">
        <v>2424</v>
      </c>
      <c r="J31" s="37" t="s">
        <v>2423</v>
      </c>
      <c r="K31" s="38" t="s">
        <v>2422</v>
      </c>
      <c r="L31" s="38" t="s">
        <v>2421</v>
      </c>
      <c r="M31" s="38" t="s">
        <v>2420</v>
      </c>
      <c r="N31" s="37" t="s">
        <v>2419</v>
      </c>
      <c r="O31" s="37" t="s">
        <v>2418</v>
      </c>
      <c r="P31" s="37" t="s">
        <v>2417</v>
      </c>
      <c r="Q31" s="37" t="s">
        <v>2416</v>
      </c>
      <c r="R31" s="37" t="s">
        <v>2415</v>
      </c>
      <c r="S31" s="37" t="s">
        <v>2414</v>
      </c>
      <c r="T31" s="37" t="s">
        <v>2413</v>
      </c>
      <c r="U31" s="37" t="s">
        <v>2412</v>
      </c>
      <c r="V31" s="37" t="s">
        <v>2411</v>
      </c>
      <c r="W31" s="37" t="s">
        <v>2410</v>
      </c>
      <c r="X31" s="37" t="s">
        <v>2409</v>
      </c>
      <c r="Y31" s="37" t="s">
        <v>2408</v>
      </c>
      <c r="Z31" s="36"/>
      <c r="AA31" s="36"/>
      <c r="AB31" s="36"/>
      <c r="AC31" s="36"/>
      <c r="AD31" s="35"/>
      <c r="AE31" s="35"/>
      <c r="AF31" s="35"/>
      <c r="AG31" s="35"/>
      <c r="AH31" s="35"/>
      <c r="AI31" s="35"/>
      <c r="AJ31" s="34"/>
      <c r="AK31" s="34"/>
      <c r="AL31" s="34"/>
      <c r="AM31" s="31"/>
      <c r="AN31" s="33"/>
      <c r="AO31" s="33"/>
      <c r="AP31" s="33"/>
      <c r="AQ31" s="33"/>
      <c r="AR31" s="33"/>
      <c r="AS31" s="33"/>
      <c r="AT31" s="33"/>
      <c r="AU31" s="33"/>
      <c r="AV31" s="33"/>
      <c r="AW31" s="33"/>
      <c r="AX31" s="33"/>
      <c r="AY31" s="33"/>
      <c r="AZ31" s="31"/>
      <c r="BA31" s="32"/>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row>
    <row r="32" spans="1:98" hidden="1">
      <c r="A32" s="11">
        <v>20131</v>
      </c>
      <c r="B32" s="11" t="s">
        <v>1370</v>
      </c>
      <c r="C32" s="11">
        <v>29201</v>
      </c>
      <c r="D32" s="11" t="s">
        <v>1891</v>
      </c>
      <c r="E32" s="201" t="s">
        <v>3032</v>
      </c>
      <c r="F32" s="28">
        <v>534</v>
      </c>
      <c r="G32" s="26">
        <v>0.16052</v>
      </c>
      <c r="H32" s="27">
        <v>63.784999999999997</v>
      </c>
      <c r="I32" s="26">
        <v>9.6280000000000004E-2</v>
      </c>
      <c r="J32" s="25">
        <v>44430.81</v>
      </c>
      <c r="K32" s="26">
        <v>0.31674999999999998</v>
      </c>
      <c r="L32" s="26">
        <v>5.3409999999999999E-2</v>
      </c>
      <c r="M32" s="26">
        <v>0.70599000000000001</v>
      </c>
      <c r="N32" s="25">
        <v>70300</v>
      </c>
      <c r="O32" s="25">
        <v>68900</v>
      </c>
      <c r="P32" s="25">
        <v>36700</v>
      </c>
      <c r="Q32" s="25">
        <v>38200</v>
      </c>
      <c r="R32" s="25">
        <v>59400</v>
      </c>
      <c r="S32" s="25">
        <v>61600</v>
      </c>
      <c r="T32" s="25">
        <v>81100</v>
      </c>
      <c r="U32" s="25">
        <v>87900</v>
      </c>
      <c r="V32" s="25">
        <v>105900</v>
      </c>
      <c r="W32" s="25">
        <v>118900</v>
      </c>
      <c r="X32" s="25">
        <v>415100</v>
      </c>
      <c r="Y32" s="25">
        <v>209700</v>
      </c>
      <c r="Z32" s="29"/>
      <c r="AA32" s="29"/>
      <c r="AB32" s="29"/>
      <c r="AC32" s="29"/>
      <c r="AD32" s="29"/>
      <c r="AE32" s="29"/>
      <c r="AF32" s="29"/>
      <c r="AG32" s="29"/>
      <c r="AH32" s="29"/>
      <c r="AI32" s="29"/>
      <c r="AJ32" s="29"/>
      <c r="AK32" s="29"/>
      <c r="AL32" s="29"/>
    </row>
    <row r="33" spans="1:38">
      <c r="A33" s="11">
        <v>38089</v>
      </c>
      <c r="B33" s="11" t="s">
        <v>1079</v>
      </c>
      <c r="C33" s="11">
        <v>26410</v>
      </c>
      <c r="D33" s="11" t="s">
        <v>1124</v>
      </c>
      <c r="E33" s="201" t="s">
        <v>3047</v>
      </c>
      <c r="F33" s="28">
        <v>1177</v>
      </c>
      <c r="G33" s="26">
        <v>0.16264999999999999</v>
      </c>
      <c r="H33" s="27">
        <v>63.59825</v>
      </c>
      <c r="I33" s="26">
        <v>8.3070000000000005E-2</v>
      </c>
      <c r="J33" s="25">
        <v>46184.480000000003</v>
      </c>
      <c r="K33" s="26">
        <v>0.31212000000000001</v>
      </c>
      <c r="L33" s="26">
        <v>7.7200000000000005E-2</v>
      </c>
      <c r="M33" s="26">
        <v>0.66779999999999995</v>
      </c>
      <c r="N33" s="25">
        <v>66700</v>
      </c>
      <c r="O33" s="25">
        <v>74700</v>
      </c>
      <c r="P33" s="25">
        <v>35200</v>
      </c>
      <c r="Q33" s="25">
        <v>33600</v>
      </c>
      <c r="R33" s="25">
        <v>58400</v>
      </c>
      <c r="S33" s="25">
        <v>66000</v>
      </c>
      <c r="T33" s="25">
        <v>81400</v>
      </c>
      <c r="U33" s="25">
        <v>101000</v>
      </c>
      <c r="V33" s="25">
        <v>106800</v>
      </c>
      <c r="W33" s="25">
        <v>132500</v>
      </c>
      <c r="X33" s="25">
        <v>294200</v>
      </c>
      <c r="Y33" s="25">
        <v>299700</v>
      </c>
      <c r="Z33" s="29"/>
      <c r="AA33" s="29"/>
      <c r="AB33" s="29"/>
      <c r="AC33" s="29"/>
      <c r="AD33" s="29"/>
      <c r="AE33" s="29"/>
      <c r="AF33" s="29"/>
      <c r="AG33" s="29"/>
      <c r="AH33" s="29"/>
      <c r="AI33" s="29"/>
      <c r="AJ33" s="29"/>
      <c r="AK33" s="29"/>
      <c r="AL33" s="29"/>
    </row>
    <row r="34" spans="1:38" hidden="1">
      <c r="A34" s="11">
        <v>31027</v>
      </c>
      <c r="B34" s="11" t="s">
        <v>1401</v>
      </c>
      <c r="C34" s="11">
        <v>27005</v>
      </c>
      <c r="D34" s="11" t="s">
        <v>800</v>
      </c>
      <c r="E34" s="201" t="s">
        <v>3042</v>
      </c>
      <c r="F34" s="28">
        <v>514</v>
      </c>
      <c r="G34" s="26">
        <v>0.1547</v>
      </c>
      <c r="H34" s="27">
        <v>63.185499999999998</v>
      </c>
      <c r="I34" s="26">
        <v>4.1919999999999999E-2</v>
      </c>
      <c r="J34" s="25">
        <v>37843.97</v>
      </c>
      <c r="K34" s="26">
        <v>0.24582000000000001</v>
      </c>
      <c r="L34" s="26">
        <v>7.5139999999999998E-2</v>
      </c>
      <c r="M34" s="26">
        <v>0.66732000000000002</v>
      </c>
      <c r="N34" s="25">
        <v>55100</v>
      </c>
      <c r="O34" s="25">
        <v>68600</v>
      </c>
      <c r="P34" s="25">
        <v>31200</v>
      </c>
      <c r="Q34" s="25">
        <v>37000</v>
      </c>
      <c r="R34" s="25">
        <v>50600</v>
      </c>
      <c r="S34" s="25">
        <v>58900</v>
      </c>
      <c r="T34" s="25">
        <v>69100</v>
      </c>
      <c r="U34" s="25">
        <v>84700</v>
      </c>
      <c r="V34" s="25">
        <v>96300</v>
      </c>
      <c r="W34" s="25">
        <v>110900</v>
      </c>
      <c r="X34" s="25">
        <v>184400</v>
      </c>
      <c r="Y34" s="25">
        <v>230000</v>
      </c>
      <c r="Z34" s="29"/>
      <c r="AA34" s="29"/>
      <c r="AB34" s="29"/>
      <c r="AC34" s="29"/>
      <c r="AD34" s="29"/>
      <c r="AE34" s="29"/>
      <c r="AF34" s="29"/>
      <c r="AG34" s="29"/>
      <c r="AH34" s="29"/>
      <c r="AI34" s="29"/>
      <c r="AJ34" s="29"/>
      <c r="AK34" s="29"/>
      <c r="AL34" s="29"/>
    </row>
    <row r="35" spans="1:38">
      <c r="A35" s="11">
        <v>38009</v>
      </c>
      <c r="B35" s="11" t="s">
        <v>1164</v>
      </c>
      <c r="C35" s="11">
        <v>26304</v>
      </c>
      <c r="D35" s="11" t="s">
        <v>1114</v>
      </c>
      <c r="E35" s="201" t="s">
        <v>3047</v>
      </c>
      <c r="F35" s="28">
        <v>335</v>
      </c>
      <c r="G35" s="26">
        <v>0.10396</v>
      </c>
      <c r="H35" s="27">
        <v>62.17</v>
      </c>
      <c r="I35" s="26">
        <v>5.475E-2</v>
      </c>
      <c r="J35" s="25">
        <v>37267.629999999997</v>
      </c>
      <c r="K35" s="26">
        <v>0.26380999999999999</v>
      </c>
      <c r="L35" s="26">
        <v>7.0180000000000006E-2</v>
      </c>
      <c r="M35" s="26">
        <v>0.70448</v>
      </c>
      <c r="N35" s="25">
        <v>58100</v>
      </c>
      <c r="O35" s="25">
        <v>63900</v>
      </c>
      <c r="P35" s="25">
        <v>33300</v>
      </c>
      <c r="Q35" s="25">
        <v>32900</v>
      </c>
      <c r="R35" s="25">
        <v>51400</v>
      </c>
      <c r="S35" s="25">
        <v>58400</v>
      </c>
      <c r="T35" s="25">
        <v>70600</v>
      </c>
      <c r="U35" s="25">
        <v>88700</v>
      </c>
      <c r="V35" s="25">
        <v>98600</v>
      </c>
      <c r="W35" s="25">
        <v>113200</v>
      </c>
      <c r="X35" s="25">
        <v>172500</v>
      </c>
      <c r="Y35" s="25">
        <v>184800</v>
      </c>
      <c r="Z35" s="29"/>
      <c r="AA35" s="29"/>
      <c r="AB35" s="29"/>
      <c r="AC35" s="29"/>
      <c r="AD35" s="29"/>
      <c r="AE35" s="29"/>
      <c r="AF35" s="29"/>
      <c r="AG35" s="29"/>
      <c r="AH35" s="29"/>
      <c r="AI35" s="29"/>
      <c r="AJ35" s="29"/>
      <c r="AK35" s="29"/>
      <c r="AL35" s="29"/>
    </row>
    <row r="36" spans="1:38" hidden="1">
      <c r="A36" s="11">
        <v>56011</v>
      </c>
      <c r="B36" s="11" t="s">
        <v>41</v>
      </c>
      <c r="C36" s="11">
        <v>34601</v>
      </c>
      <c r="D36" s="11" t="s">
        <v>14</v>
      </c>
      <c r="E36" s="201" t="s">
        <v>133</v>
      </c>
      <c r="F36" s="28">
        <v>304</v>
      </c>
      <c r="G36" s="26">
        <v>0.16583000000000001</v>
      </c>
      <c r="H36" s="27">
        <v>61.698749999999997</v>
      </c>
      <c r="I36" s="26">
        <v>5.7959999999999998E-2</v>
      </c>
      <c r="J36" s="25">
        <v>55143.14</v>
      </c>
      <c r="K36" s="26">
        <v>0.32767000000000002</v>
      </c>
      <c r="L36" s="26">
        <v>0.13467999999999999</v>
      </c>
      <c r="M36" s="26">
        <v>0.57565999999999995</v>
      </c>
      <c r="N36" s="25">
        <v>68400</v>
      </c>
      <c r="O36" s="25">
        <v>68500</v>
      </c>
      <c r="P36" s="25">
        <v>34000</v>
      </c>
      <c r="Q36" s="25">
        <v>34800</v>
      </c>
      <c r="R36" s="25">
        <v>60100</v>
      </c>
      <c r="S36" s="25">
        <v>61800</v>
      </c>
      <c r="T36" s="25">
        <v>89100</v>
      </c>
      <c r="U36" s="25">
        <v>89000</v>
      </c>
      <c r="V36" s="25">
        <v>112200</v>
      </c>
      <c r="W36" s="25">
        <v>124000</v>
      </c>
      <c r="X36" s="25">
        <v>268600</v>
      </c>
      <c r="Y36" s="25">
        <v>276300</v>
      </c>
    </row>
    <row r="37" spans="1:38">
      <c r="A37" s="11">
        <v>38105</v>
      </c>
      <c r="B37" s="11" t="s">
        <v>1069</v>
      </c>
      <c r="C37" s="11">
        <v>26412</v>
      </c>
      <c r="D37" s="11" t="s">
        <v>1111</v>
      </c>
      <c r="E37" s="201" t="s">
        <v>3047</v>
      </c>
      <c r="F37" s="28">
        <v>1091</v>
      </c>
      <c r="G37" s="26">
        <v>0.18908</v>
      </c>
      <c r="H37" s="27">
        <v>61.576999999999998</v>
      </c>
      <c r="I37" s="26">
        <v>7.3410000000000003E-2</v>
      </c>
      <c r="J37" s="25">
        <v>48463.08</v>
      </c>
      <c r="K37" s="26">
        <v>0.32477</v>
      </c>
      <c r="L37" s="26">
        <v>0.10806</v>
      </c>
      <c r="M37" s="26">
        <v>0.64802999999999999</v>
      </c>
      <c r="N37" s="25">
        <v>69800</v>
      </c>
      <c r="O37" s="25">
        <v>84900</v>
      </c>
      <c r="P37" s="25">
        <v>37600</v>
      </c>
      <c r="Q37" s="25">
        <v>32000</v>
      </c>
      <c r="R37" s="25">
        <v>61000</v>
      </c>
      <c r="S37" s="25">
        <v>64200</v>
      </c>
      <c r="T37" s="25">
        <v>86100</v>
      </c>
      <c r="U37" s="25">
        <v>105400</v>
      </c>
      <c r="V37" s="25">
        <v>112300</v>
      </c>
      <c r="W37" s="25">
        <v>146800</v>
      </c>
      <c r="X37" s="25">
        <v>283000</v>
      </c>
      <c r="Y37" s="25">
        <v>462500</v>
      </c>
    </row>
    <row r="38" spans="1:38">
      <c r="A38" s="11">
        <v>27125</v>
      </c>
      <c r="B38" s="11" t="s">
        <v>1601</v>
      </c>
      <c r="C38" s="11">
        <v>26703</v>
      </c>
      <c r="D38" s="11" t="s">
        <v>1600</v>
      </c>
      <c r="E38" s="201" t="s">
        <v>3039</v>
      </c>
      <c r="F38" s="28">
        <v>268</v>
      </c>
      <c r="G38" s="26">
        <v>0.14355000000000001</v>
      </c>
      <c r="H38" s="27">
        <v>61.28575</v>
      </c>
      <c r="I38" s="26">
        <v>4.1110000000000001E-2</v>
      </c>
      <c r="J38" s="25">
        <v>40142.589999999997</v>
      </c>
      <c r="K38" s="26">
        <v>0.2127</v>
      </c>
      <c r="L38" s="26">
        <v>7.6270000000000004E-2</v>
      </c>
      <c r="M38" s="26">
        <v>0.71641999999999995</v>
      </c>
      <c r="N38" s="25">
        <v>53900</v>
      </c>
      <c r="O38" s="25">
        <v>64700</v>
      </c>
      <c r="P38" s="25">
        <v>31200</v>
      </c>
      <c r="Q38" s="25">
        <v>31600</v>
      </c>
      <c r="R38" s="25">
        <v>49800</v>
      </c>
      <c r="S38" s="25">
        <v>54500</v>
      </c>
      <c r="T38" s="25">
        <v>71400</v>
      </c>
      <c r="U38" s="25">
        <v>85600</v>
      </c>
      <c r="V38" s="25">
        <v>88100</v>
      </c>
      <c r="W38" s="25">
        <v>117600</v>
      </c>
      <c r="X38" s="25">
        <v>160700</v>
      </c>
      <c r="Y38" s="25">
        <v>281100</v>
      </c>
    </row>
    <row r="39" spans="1:38" hidden="1">
      <c r="A39" s="11">
        <v>31011</v>
      </c>
      <c r="B39" s="11" t="s">
        <v>202</v>
      </c>
      <c r="C39" s="11">
        <v>27802</v>
      </c>
      <c r="D39" s="11" t="s">
        <v>1076</v>
      </c>
      <c r="E39" s="201" t="s">
        <v>3042</v>
      </c>
      <c r="F39" s="28">
        <v>322</v>
      </c>
      <c r="G39" s="26">
        <v>0.18919</v>
      </c>
      <c r="H39" s="27">
        <v>61.257750000000001</v>
      </c>
      <c r="I39" s="26">
        <v>9.9779999999999994E-2</v>
      </c>
      <c r="J39" s="25">
        <v>33651.629999999997</v>
      </c>
      <c r="K39" s="26">
        <v>0.27416000000000001</v>
      </c>
      <c r="L39" s="26">
        <v>6.6250000000000003E-2</v>
      </c>
      <c r="M39" s="26">
        <v>0.75775999999999999</v>
      </c>
      <c r="N39" s="25">
        <v>60900</v>
      </c>
      <c r="O39" s="25">
        <v>68900</v>
      </c>
      <c r="P39" s="25">
        <v>37000</v>
      </c>
      <c r="Q39" s="25">
        <v>31900</v>
      </c>
      <c r="R39" s="25">
        <v>52000</v>
      </c>
      <c r="S39" s="25">
        <v>62000</v>
      </c>
      <c r="T39" s="25">
        <v>70600</v>
      </c>
      <c r="U39" s="25">
        <v>87000</v>
      </c>
      <c r="V39" s="25">
        <v>93100</v>
      </c>
      <c r="W39" s="25">
        <v>119600</v>
      </c>
      <c r="X39" s="25">
        <v>267300</v>
      </c>
      <c r="Y39" s="25">
        <v>229500</v>
      </c>
    </row>
    <row r="40" spans="1:38">
      <c r="A40" s="11">
        <v>46067</v>
      </c>
      <c r="B40" s="11" t="s">
        <v>619</v>
      </c>
      <c r="C40" s="11">
        <v>27008</v>
      </c>
      <c r="D40" s="11" t="s">
        <v>842</v>
      </c>
      <c r="E40" s="201" t="s">
        <v>3051</v>
      </c>
      <c r="F40" s="28">
        <v>345</v>
      </c>
      <c r="G40" s="26">
        <v>0.12399</v>
      </c>
      <c r="H40" s="27">
        <v>60.229750000000003</v>
      </c>
      <c r="I40" s="26">
        <v>0.1061</v>
      </c>
      <c r="J40" s="25">
        <v>38209.85</v>
      </c>
      <c r="K40" s="26">
        <v>0.32695000000000002</v>
      </c>
      <c r="L40" s="26">
        <v>4.0629999999999999E-2</v>
      </c>
      <c r="M40" s="26">
        <v>0.70725000000000005</v>
      </c>
      <c r="N40" s="25">
        <v>67700</v>
      </c>
      <c r="O40" s="25">
        <v>60900</v>
      </c>
      <c r="P40" s="25">
        <v>37900</v>
      </c>
      <c r="Q40" s="25">
        <v>30000</v>
      </c>
      <c r="R40" s="25">
        <v>55900</v>
      </c>
      <c r="S40" s="25">
        <v>55000</v>
      </c>
      <c r="T40" s="25">
        <v>76100</v>
      </c>
      <c r="U40" s="25">
        <v>81400</v>
      </c>
      <c r="V40" s="25">
        <v>103200</v>
      </c>
      <c r="W40" s="25">
        <v>115700</v>
      </c>
      <c r="X40" s="25">
        <v>251700</v>
      </c>
      <c r="Y40" s="25">
        <v>204900</v>
      </c>
    </row>
    <row r="41" spans="1:38" hidden="1">
      <c r="A41" s="11">
        <v>40043</v>
      </c>
      <c r="B41" s="11" t="s">
        <v>856</v>
      </c>
      <c r="C41" s="11">
        <v>30502</v>
      </c>
      <c r="D41" s="11" t="s">
        <v>992</v>
      </c>
      <c r="E41" s="201" t="s">
        <v>1024</v>
      </c>
      <c r="F41" s="28">
        <v>295</v>
      </c>
      <c r="G41" s="26">
        <v>0.21540000000000001</v>
      </c>
      <c r="H41" s="27">
        <v>60.085999999999999</v>
      </c>
      <c r="I41" s="26">
        <v>3.3419999999999998E-2</v>
      </c>
      <c r="J41" s="25">
        <v>41531.699999999997</v>
      </c>
      <c r="K41" s="26">
        <v>0.25874000000000003</v>
      </c>
      <c r="L41" s="26">
        <v>0.13483000000000001</v>
      </c>
      <c r="M41" s="26">
        <v>0.63729000000000002</v>
      </c>
      <c r="N41" s="25">
        <v>47600</v>
      </c>
      <c r="O41" s="25">
        <v>63900</v>
      </c>
      <c r="P41" s="25">
        <v>24500</v>
      </c>
      <c r="Q41" s="25">
        <v>31500</v>
      </c>
      <c r="R41" s="25">
        <v>43300</v>
      </c>
      <c r="S41" s="25">
        <v>57100</v>
      </c>
      <c r="T41" s="25">
        <v>66000</v>
      </c>
      <c r="U41" s="25">
        <v>91000</v>
      </c>
      <c r="V41" s="25">
        <v>85500</v>
      </c>
      <c r="W41" s="25">
        <v>114700</v>
      </c>
      <c r="X41" s="25">
        <v>135400</v>
      </c>
      <c r="Y41" s="25">
        <v>257900</v>
      </c>
    </row>
    <row r="42" spans="1:38">
      <c r="A42" s="11">
        <v>19119</v>
      </c>
      <c r="B42" s="11" t="s">
        <v>1336</v>
      </c>
      <c r="C42" s="11">
        <v>27201</v>
      </c>
      <c r="D42" s="11" t="s">
        <v>1929</v>
      </c>
      <c r="E42" s="201" t="s">
        <v>107</v>
      </c>
      <c r="F42" s="28">
        <v>594</v>
      </c>
      <c r="G42" s="26">
        <v>0.18911</v>
      </c>
      <c r="H42" s="27">
        <v>60.043750000000003</v>
      </c>
      <c r="I42" s="26">
        <v>4.9059999999999999E-2</v>
      </c>
      <c r="J42" s="25">
        <v>35854.910000000003</v>
      </c>
      <c r="K42" s="26">
        <v>0.24037</v>
      </c>
      <c r="L42" s="26">
        <v>8.7110000000000007E-2</v>
      </c>
      <c r="M42" s="26">
        <v>0.74411000000000005</v>
      </c>
      <c r="N42" s="25">
        <v>61200</v>
      </c>
      <c r="O42" s="25">
        <v>63800</v>
      </c>
      <c r="P42" s="25">
        <v>38800</v>
      </c>
      <c r="Q42" s="25">
        <v>33700</v>
      </c>
      <c r="R42" s="25">
        <v>54700</v>
      </c>
      <c r="S42" s="25">
        <v>57500</v>
      </c>
      <c r="T42" s="25">
        <v>74600</v>
      </c>
      <c r="U42" s="25">
        <v>83600</v>
      </c>
      <c r="V42" s="25">
        <v>94900</v>
      </c>
      <c r="W42" s="25">
        <v>110100</v>
      </c>
      <c r="X42" s="25">
        <v>241500</v>
      </c>
      <c r="Y42" s="25">
        <v>346600</v>
      </c>
    </row>
    <row r="43" spans="1:38">
      <c r="A43" s="11">
        <v>46057</v>
      </c>
      <c r="B43" s="11" t="s">
        <v>849</v>
      </c>
      <c r="C43" s="11">
        <v>26504</v>
      </c>
      <c r="D43" s="11" t="s">
        <v>848</v>
      </c>
      <c r="E43" s="201" t="s">
        <v>3051</v>
      </c>
      <c r="F43" s="28">
        <v>319</v>
      </c>
      <c r="G43" s="26">
        <v>0.2273</v>
      </c>
      <c r="H43" s="27">
        <v>59.8735</v>
      </c>
      <c r="I43" s="26">
        <v>7.0930000000000007E-2</v>
      </c>
      <c r="J43" s="25">
        <v>36514.26</v>
      </c>
      <c r="K43" s="26">
        <v>0.28475</v>
      </c>
      <c r="L43" s="26">
        <v>0.12195</v>
      </c>
      <c r="M43" s="26">
        <v>0.71787000000000001</v>
      </c>
      <c r="N43" s="25">
        <v>57400</v>
      </c>
      <c r="O43" s="25">
        <v>61600</v>
      </c>
      <c r="P43" s="25">
        <v>33200</v>
      </c>
      <c r="Q43" s="25">
        <v>34700</v>
      </c>
      <c r="R43" s="25">
        <v>47500</v>
      </c>
      <c r="S43" s="25">
        <v>57300</v>
      </c>
      <c r="T43" s="25">
        <v>69800</v>
      </c>
      <c r="U43" s="25">
        <v>77900</v>
      </c>
      <c r="V43" s="25">
        <v>93100</v>
      </c>
      <c r="W43" s="25">
        <v>111300</v>
      </c>
      <c r="X43" s="25">
        <v>245800</v>
      </c>
      <c r="Y43" s="25">
        <v>209300</v>
      </c>
    </row>
    <row r="44" spans="1:38">
      <c r="A44" s="11">
        <v>38057</v>
      </c>
      <c r="B44" s="11" t="s">
        <v>177</v>
      </c>
      <c r="C44" s="11">
        <v>26201</v>
      </c>
      <c r="D44" s="11" t="s">
        <v>1137</v>
      </c>
      <c r="E44" s="201" t="s">
        <v>3047</v>
      </c>
      <c r="F44" s="28">
        <v>565</v>
      </c>
      <c r="G44" s="26">
        <v>0.17523</v>
      </c>
      <c r="H44" s="27">
        <v>59.764749999999999</v>
      </c>
      <c r="I44" s="26">
        <v>2.6550000000000001E-2</v>
      </c>
      <c r="J44" s="25">
        <v>38106.129999999997</v>
      </c>
      <c r="K44" s="26">
        <v>0.16863</v>
      </c>
      <c r="L44" s="26">
        <v>8.1360000000000002E-2</v>
      </c>
      <c r="M44" s="26">
        <v>0.64424999999999999</v>
      </c>
      <c r="N44" s="25">
        <v>80400</v>
      </c>
      <c r="O44" s="25">
        <v>69400</v>
      </c>
      <c r="P44" s="25">
        <v>61400</v>
      </c>
      <c r="Q44" s="25">
        <v>33800</v>
      </c>
      <c r="R44" s="25">
        <v>83600</v>
      </c>
      <c r="S44" s="25">
        <v>64700</v>
      </c>
      <c r="T44" s="25">
        <v>99500</v>
      </c>
      <c r="U44" s="25">
        <v>91000</v>
      </c>
      <c r="V44" s="25">
        <v>115200</v>
      </c>
      <c r="W44" s="25">
        <v>114000</v>
      </c>
      <c r="X44" s="25">
        <v>164500</v>
      </c>
      <c r="Y44" s="25">
        <v>244000</v>
      </c>
    </row>
    <row r="45" spans="1:38">
      <c r="A45" s="11">
        <v>19027</v>
      </c>
      <c r="B45" s="11" t="s">
        <v>381</v>
      </c>
      <c r="C45" s="11">
        <v>27504</v>
      </c>
      <c r="D45" s="11" t="s">
        <v>381</v>
      </c>
      <c r="E45" s="201" t="s">
        <v>107</v>
      </c>
      <c r="F45" s="28">
        <v>1069</v>
      </c>
      <c r="G45" s="26">
        <v>0.20929</v>
      </c>
      <c r="H45" s="27">
        <v>59.764249999999997</v>
      </c>
      <c r="I45" s="26">
        <v>7.1999999999999995E-2</v>
      </c>
      <c r="J45" s="25">
        <v>42279.92</v>
      </c>
      <c r="K45" s="26">
        <v>0.28872999999999999</v>
      </c>
      <c r="L45" s="26">
        <v>6.7220000000000002E-2</v>
      </c>
      <c r="M45" s="26">
        <v>0.71282000000000001</v>
      </c>
      <c r="N45" s="25">
        <v>70800</v>
      </c>
      <c r="O45" s="25">
        <v>67100</v>
      </c>
      <c r="P45" s="25">
        <v>40900</v>
      </c>
      <c r="Q45" s="25">
        <v>34500</v>
      </c>
      <c r="R45" s="25">
        <v>59900</v>
      </c>
      <c r="S45" s="25">
        <v>58400</v>
      </c>
      <c r="T45" s="25">
        <v>83200</v>
      </c>
      <c r="U45" s="25">
        <v>87800</v>
      </c>
      <c r="V45" s="25">
        <v>112600</v>
      </c>
      <c r="W45" s="25">
        <v>123700</v>
      </c>
      <c r="X45" s="25">
        <v>384600</v>
      </c>
      <c r="Y45" s="25">
        <v>255700</v>
      </c>
    </row>
    <row r="46" spans="1:38" hidden="1">
      <c r="A46" s="11">
        <v>31179</v>
      </c>
      <c r="B46" s="11" t="s">
        <v>142</v>
      </c>
      <c r="C46" s="11">
        <v>28001</v>
      </c>
      <c r="D46" s="11" t="s">
        <v>803</v>
      </c>
      <c r="E46" s="201" t="s">
        <v>3042</v>
      </c>
      <c r="F46" s="28">
        <v>337</v>
      </c>
      <c r="G46" s="26">
        <v>9.1399999999999995E-2</v>
      </c>
      <c r="H46" s="27">
        <v>59.643000000000001</v>
      </c>
      <c r="I46" s="26">
        <v>7.5190000000000007E-2</v>
      </c>
      <c r="J46" s="25">
        <v>43707.69</v>
      </c>
      <c r="K46" s="26">
        <v>0.29449999999999998</v>
      </c>
      <c r="L46" s="26">
        <v>6.8680000000000005E-2</v>
      </c>
      <c r="M46" s="26">
        <v>0.70326</v>
      </c>
      <c r="N46" s="25">
        <v>67500</v>
      </c>
      <c r="O46" s="25">
        <v>60500</v>
      </c>
      <c r="P46" s="25">
        <v>38900</v>
      </c>
      <c r="Q46" s="25">
        <v>31300</v>
      </c>
      <c r="R46" s="25">
        <v>54300</v>
      </c>
      <c r="S46" s="25">
        <v>52500</v>
      </c>
      <c r="T46" s="25">
        <v>82600</v>
      </c>
      <c r="U46" s="25">
        <v>76200</v>
      </c>
      <c r="V46" s="25">
        <v>112500</v>
      </c>
      <c r="W46" s="25">
        <v>113700</v>
      </c>
      <c r="X46" s="25">
        <v>267300</v>
      </c>
      <c r="Y46" s="25">
        <v>250400</v>
      </c>
    </row>
    <row r="47" spans="1:38">
      <c r="A47" s="11">
        <v>38049</v>
      </c>
      <c r="B47" s="11" t="s">
        <v>1145</v>
      </c>
      <c r="C47" s="11">
        <v>26304</v>
      </c>
      <c r="D47" s="11" t="s">
        <v>1114</v>
      </c>
      <c r="E47" s="201" t="s">
        <v>3047</v>
      </c>
      <c r="F47" s="28">
        <v>301</v>
      </c>
      <c r="G47" s="26">
        <v>0.18478</v>
      </c>
      <c r="H47" s="27">
        <v>59.603499999999997</v>
      </c>
      <c r="I47" s="26">
        <v>6.7159999999999997E-2</v>
      </c>
      <c r="J47" s="25">
        <v>41927.129999999997</v>
      </c>
      <c r="K47" s="26">
        <v>0.27503</v>
      </c>
      <c r="L47" s="26">
        <v>8.0589999999999995E-2</v>
      </c>
      <c r="M47" s="26">
        <v>0.69103000000000003</v>
      </c>
      <c r="N47" s="25">
        <v>56800</v>
      </c>
      <c r="O47" s="25">
        <v>60500</v>
      </c>
      <c r="P47" s="25">
        <v>31100</v>
      </c>
      <c r="Q47" s="25">
        <v>31000</v>
      </c>
      <c r="R47" s="25">
        <v>50200</v>
      </c>
      <c r="S47" s="25">
        <v>58400</v>
      </c>
      <c r="T47" s="25">
        <v>73000</v>
      </c>
      <c r="U47" s="25">
        <v>87300</v>
      </c>
      <c r="V47" s="25">
        <v>91500</v>
      </c>
      <c r="W47" s="25">
        <v>109000</v>
      </c>
      <c r="X47" s="25">
        <v>179800</v>
      </c>
      <c r="Y47" s="25">
        <v>158600</v>
      </c>
    </row>
    <row r="48" spans="1:38">
      <c r="A48" s="11">
        <v>19167</v>
      </c>
      <c r="B48" s="11" t="s">
        <v>1127</v>
      </c>
      <c r="C48" s="11">
        <v>27201</v>
      </c>
      <c r="D48" s="11" t="s">
        <v>1929</v>
      </c>
      <c r="E48" s="201" t="s">
        <v>107</v>
      </c>
      <c r="F48" s="28">
        <v>1603</v>
      </c>
      <c r="G48" s="26">
        <v>0.21299000000000001</v>
      </c>
      <c r="H48" s="27">
        <v>59.405749999999998</v>
      </c>
      <c r="I48" s="26">
        <v>0.17330000000000001</v>
      </c>
      <c r="J48" s="25">
        <v>37254.769999999997</v>
      </c>
      <c r="K48" s="26">
        <v>0.36009000000000002</v>
      </c>
      <c r="L48" s="26">
        <v>6.6919999999999993E-2</v>
      </c>
      <c r="M48" s="26">
        <v>0.73112999999999995</v>
      </c>
      <c r="N48" s="25">
        <v>86700</v>
      </c>
      <c r="O48" s="25">
        <v>64900</v>
      </c>
      <c r="P48" s="25">
        <v>45500</v>
      </c>
      <c r="Q48" s="25">
        <v>35600</v>
      </c>
      <c r="R48" s="25">
        <v>63400</v>
      </c>
      <c r="S48" s="25">
        <v>59300</v>
      </c>
      <c r="T48" s="25">
        <v>82800</v>
      </c>
      <c r="U48" s="25">
        <v>84400</v>
      </c>
      <c r="V48" s="25">
        <v>120800</v>
      </c>
      <c r="W48" s="25">
        <v>112600</v>
      </c>
      <c r="X48" s="25">
        <v>440900</v>
      </c>
      <c r="Y48" s="25">
        <v>223000</v>
      </c>
    </row>
    <row r="49" spans="1:25" hidden="1">
      <c r="A49" s="11">
        <v>31169</v>
      </c>
      <c r="B49" s="11" t="s">
        <v>1353</v>
      </c>
      <c r="C49" s="11">
        <v>29102</v>
      </c>
      <c r="D49" s="11" t="s">
        <v>1352</v>
      </c>
      <c r="E49" s="201" t="s">
        <v>3042</v>
      </c>
      <c r="F49" s="28">
        <v>317</v>
      </c>
      <c r="G49" s="26">
        <v>0.20332</v>
      </c>
      <c r="H49" s="27">
        <v>59.392000000000003</v>
      </c>
      <c r="I49" s="26">
        <v>0.26712999999999998</v>
      </c>
      <c r="J49" s="25">
        <v>45954.61</v>
      </c>
      <c r="K49" s="26">
        <v>0.49808999999999998</v>
      </c>
      <c r="L49" s="26">
        <v>7.8130000000000005E-2</v>
      </c>
      <c r="M49" s="26">
        <v>0.64668999999999999</v>
      </c>
      <c r="N49" s="25">
        <v>80700</v>
      </c>
      <c r="O49" s="25">
        <v>62200</v>
      </c>
      <c r="P49" s="25">
        <v>30700</v>
      </c>
      <c r="Q49" s="25">
        <v>30000</v>
      </c>
      <c r="R49" s="25">
        <v>53000</v>
      </c>
      <c r="S49" s="25">
        <v>56000</v>
      </c>
      <c r="T49" s="25">
        <v>76700</v>
      </c>
      <c r="U49" s="25">
        <v>85400</v>
      </c>
      <c r="V49" s="25">
        <v>101100</v>
      </c>
      <c r="W49" s="25">
        <v>113400</v>
      </c>
      <c r="X49" s="25">
        <v>1100600</v>
      </c>
      <c r="Y49" s="25">
        <v>220200</v>
      </c>
    </row>
    <row r="50" spans="1:25" hidden="1">
      <c r="A50" s="11">
        <v>49013</v>
      </c>
      <c r="B50" s="11" t="s">
        <v>444</v>
      </c>
      <c r="C50" s="11">
        <v>36402</v>
      </c>
      <c r="D50" s="11" t="s">
        <v>424</v>
      </c>
      <c r="E50" s="201" t="s">
        <v>423</v>
      </c>
      <c r="F50" s="28">
        <v>1006</v>
      </c>
      <c r="G50" s="26">
        <v>0.21217</v>
      </c>
      <c r="H50" s="27">
        <v>59.011249999999997</v>
      </c>
      <c r="I50" s="26">
        <v>4.836E-2</v>
      </c>
      <c r="J50" s="25">
        <v>45905.86</v>
      </c>
      <c r="K50" s="26">
        <v>0.32007999999999998</v>
      </c>
      <c r="L50" s="26">
        <v>0.18468000000000001</v>
      </c>
      <c r="M50" s="26">
        <v>0.64115</v>
      </c>
      <c r="N50" s="25">
        <v>56800</v>
      </c>
      <c r="O50" s="25">
        <v>63500</v>
      </c>
      <c r="P50" s="25">
        <v>30100</v>
      </c>
      <c r="Q50" s="25">
        <v>31200</v>
      </c>
      <c r="R50" s="25">
        <v>50000</v>
      </c>
      <c r="S50" s="25">
        <v>57800</v>
      </c>
      <c r="T50" s="25">
        <v>76000</v>
      </c>
      <c r="U50" s="25">
        <v>84700</v>
      </c>
      <c r="V50" s="25">
        <v>100500</v>
      </c>
      <c r="W50" s="25">
        <v>110200</v>
      </c>
      <c r="X50" s="25">
        <v>223000</v>
      </c>
      <c r="Y50" s="25">
        <v>238100</v>
      </c>
    </row>
    <row r="51" spans="1:25" hidden="1">
      <c r="A51" s="11">
        <v>31107</v>
      </c>
      <c r="B51" s="11" t="s">
        <v>600</v>
      </c>
      <c r="C51" s="11">
        <v>27005</v>
      </c>
      <c r="D51" s="11" t="s">
        <v>800</v>
      </c>
      <c r="E51" s="201" t="s">
        <v>3042</v>
      </c>
      <c r="F51" s="28">
        <v>466</v>
      </c>
      <c r="G51" s="26">
        <v>0.19183</v>
      </c>
      <c r="H51" s="27">
        <v>58.912750000000003</v>
      </c>
      <c r="I51" s="26">
        <v>5.1950000000000003E-2</v>
      </c>
      <c r="J51" s="25">
        <v>34207.07</v>
      </c>
      <c r="K51" s="26">
        <v>0.26444000000000001</v>
      </c>
      <c r="L51" s="26">
        <v>0.11111</v>
      </c>
      <c r="M51" s="26">
        <v>0.68025999999999998</v>
      </c>
      <c r="N51" s="25">
        <v>51100</v>
      </c>
      <c r="O51" s="25">
        <v>59900</v>
      </c>
      <c r="P51" s="25">
        <v>29500</v>
      </c>
      <c r="Q51" s="25">
        <v>30000</v>
      </c>
      <c r="R51" s="25">
        <v>42700</v>
      </c>
      <c r="S51" s="25">
        <v>53900</v>
      </c>
      <c r="T51" s="25">
        <v>63700</v>
      </c>
      <c r="U51" s="25">
        <v>82500</v>
      </c>
      <c r="V51" s="25">
        <v>87500</v>
      </c>
      <c r="W51" s="25">
        <v>107700</v>
      </c>
      <c r="X51" s="25">
        <v>201300</v>
      </c>
      <c r="Y51" s="25">
        <v>182900</v>
      </c>
    </row>
    <row r="52" spans="1:25">
      <c r="A52" s="11">
        <v>55091</v>
      </c>
      <c r="B52" s="11" t="s">
        <v>87</v>
      </c>
      <c r="C52" s="11">
        <v>22800</v>
      </c>
      <c r="D52" s="11" t="s">
        <v>66</v>
      </c>
      <c r="E52" s="201" t="s">
        <v>3056</v>
      </c>
      <c r="F52" s="28">
        <v>373</v>
      </c>
      <c r="G52" s="26">
        <v>0.18190999999999999</v>
      </c>
      <c r="H52" s="27">
        <v>58.903750000000002</v>
      </c>
      <c r="I52" s="26">
        <v>6.7890000000000006E-2</v>
      </c>
      <c r="J52" s="25">
        <v>42869.17</v>
      </c>
      <c r="K52" s="26">
        <v>0.29053000000000001</v>
      </c>
      <c r="L52" s="26">
        <v>8.2900000000000001E-2</v>
      </c>
      <c r="M52" s="26">
        <v>0.72385999999999995</v>
      </c>
      <c r="N52" s="25">
        <v>70600</v>
      </c>
      <c r="O52" s="25">
        <v>65700</v>
      </c>
      <c r="P52" s="25">
        <v>40500</v>
      </c>
      <c r="Q52" s="25">
        <v>30200</v>
      </c>
      <c r="R52" s="25">
        <v>64500</v>
      </c>
      <c r="S52" s="25">
        <v>56800</v>
      </c>
      <c r="T52" s="25">
        <v>83400</v>
      </c>
      <c r="U52" s="25">
        <v>85400</v>
      </c>
      <c r="V52" s="25">
        <v>105000</v>
      </c>
      <c r="W52" s="25">
        <v>111900</v>
      </c>
      <c r="X52" s="25">
        <v>406600</v>
      </c>
      <c r="Y52" s="25">
        <v>304200</v>
      </c>
    </row>
    <row r="53" spans="1:25" hidden="1">
      <c r="A53" s="11">
        <v>30083</v>
      </c>
      <c r="B53" s="11" t="s">
        <v>79</v>
      </c>
      <c r="C53" s="11">
        <v>26411</v>
      </c>
      <c r="D53" s="11" t="s">
        <v>1139</v>
      </c>
      <c r="E53" s="201" t="s">
        <v>3041</v>
      </c>
      <c r="F53" s="28">
        <v>514</v>
      </c>
      <c r="G53" s="26">
        <v>0.20150999999999999</v>
      </c>
      <c r="H53" s="27">
        <v>58.881749999999997</v>
      </c>
      <c r="I53" s="26">
        <v>6.0569999999999999E-2</v>
      </c>
      <c r="J53" s="25">
        <v>41052.589999999997</v>
      </c>
      <c r="K53" s="26">
        <v>0.29265999999999998</v>
      </c>
      <c r="L53" s="26">
        <v>8.9690000000000006E-2</v>
      </c>
      <c r="M53" s="26">
        <v>0.68676999999999999</v>
      </c>
      <c r="N53" s="25">
        <v>56900</v>
      </c>
      <c r="O53" s="25">
        <v>65800</v>
      </c>
      <c r="P53" s="25">
        <v>32400</v>
      </c>
      <c r="Q53" s="25">
        <v>30700</v>
      </c>
      <c r="R53" s="25">
        <v>51200</v>
      </c>
      <c r="S53" s="25">
        <v>55500</v>
      </c>
      <c r="T53" s="25">
        <v>73500</v>
      </c>
      <c r="U53" s="25">
        <v>87900</v>
      </c>
      <c r="V53" s="25">
        <v>93600</v>
      </c>
      <c r="W53" s="25">
        <v>119100</v>
      </c>
      <c r="X53" s="25">
        <v>210600</v>
      </c>
      <c r="Y53" s="25">
        <v>269600</v>
      </c>
    </row>
    <row r="54" spans="1:25">
      <c r="A54" s="11">
        <v>27011</v>
      </c>
      <c r="B54" s="11" t="s">
        <v>1645</v>
      </c>
      <c r="C54" s="11">
        <v>26601</v>
      </c>
      <c r="D54" s="11" t="s">
        <v>852</v>
      </c>
      <c r="E54" s="201" t="s">
        <v>3039</v>
      </c>
      <c r="F54" s="28">
        <v>280</v>
      </c>
      <c r="G54" s="26">
        <v>0.17027999999999999</v>
      </c>
      <c r="H54" s="27">
        <v>58.881</v>
      </c>
      <c r="I54" s="26">
        <v>7.331E-2</v>
      </c>
      <c r="J54" s="25">
        <v>34929.230000000003</v>
      </c>
      <c r="K54" s="26">
        <v>0.29124</v>
      </c>
      <c r="L54" s="26">
        <v>9.3329999999999996E-2</v>
      </c>
      <c r="M54" s="26">
        <v>0.71070999999999995</v>
      </c>
      <c r="N54" s="25">
        <v>58100</v>
      </c>
      <c r="O54" s="25">
        <v>60000</v>
      </c>
      <c r="P54" s="25">
        <v>33500</v>
      </c>
      <c r="Q54" s="25">
        <v>29200</v>
      </c>
      <c r="R54" s="25">
        <v>50300</v>
      </c>
      <c r="S54" s="25">
        <v>52400</v>
      </c>
      <c r="T54" s="25">
        <v>68400</v>
      </c>
      <c r="U54" s="25">
        <v>79600</v>
      </c>
      <c r="V54" s="25">
        <v>94600</v>
      </c>
      <c r="W54" s="25">
        <v>113000</v>
      </c>
      <c r="X54" s="25">
        <v>274900</v>
      </c>
      <c r="Y54" s="25">
        <v>194500</v>
      </c>
    </row>
    <row r="55" spans="1:25">
      <c r="A55" s="11">
        <v>38073</v>
      </c>
      <c r="B55" s="11" t="s">
        <v>1133</v>
      </c>
      <c r="C55" s="11">
        <v>26802</v>
      </c>
      <c r="D55" s="11" t="s">
        <v>1128</v>
      </c>
      <c r="E55" s="201" t="s">
        <v>3047</v>
      </c>
      <c r="F55" s="28">
        <v>267</v>
      </c>
      <c r="G55" s="26">
        <v>0.23830999999999999</v>
      </c>
      <c r="H55" s="27">
        <v>58.862749999999998</v>
      </c>
      <c r="I55" s="26">
        <v>9.1380000000000003E-2</v>
      </c>
      <c r="J55" s="25">
        <v>41168.14</v>
      </c>
      <c r="K55" s="26">
        <v>0.27482000000000001</v>
      </c>
      <c r="L55" s="26">
        <v>5.4050000000000001E-2</v>
      </c>
      <c r="M55" s="26">
        <v>0.70037000000000005</v>
      </c>
      <c r="N55" s="25">
        <v>72200</v>
      </c>
      <c r="O55" s="25">
        <v>67600</v>
      </c>
      <c r="P55" s="25">
        <v>41800</v>
      </c>
      <c r="Q55" s="25">
        <v>35100</v>
      </c>
      <c r="R55" s="25">
        <v>65200</v>
      </c>
      <c r="S55" s="25">
        <v>58100</v>
      </c>
      <c r="T55" s="25">
        <v>83000</v>
      </c>
      <c r="U55" s="25">
        <v>84500</v>
      </c>
      <c r="V55" s="25">
        <v>110500</v>
      </c>
      <c r="W55" s="25">
        <v>107500</v>
      </c>
      <c r="X55" s="25">
        <v>469000</v>
      </c>
      <c r="Y55" s="25">
        <v>402700</v>
      </c>
    </row>
    <row r="56" spans="1:25">
      <c r="A56" s="11">
        <v>46077</v>
      </c>
      <c r="B56" s="11" t="s">
        <v>835</v>
      </c>
      <c r="C56" s="11">
        <v>26501</v>
      </c>
      <c r="D56" s="11" t="s">
        <v>825</v>
      </c>
      <c r="E56" s="201" t="s">
        <v>3051</v>
      </c>
      <c r="F56" s="28">
        <v>323</v>
      </c>
      <c r="G56" s="26">
        <v>0.22133</v>
      </c>
      <c r="H56" s="27">
        <v>58.788249999999998</v>
      </c>
      <c r="I56" s="26">
        <v>6.8940000000000001E-2</v>
      </c>
      <c r="J56" s="25">
        <v>36007.06</v>
      </c>
      <c r="K56" s="26">
        <v>0.26062000000000002</v>
      </c>
      <c r="L56" s="26">
        <v>9.6570000000000003E-2</v>
      </c>
      <c r="M56" s="26">
        <v>0.69969000000000003</v>
      </c>
      <c r="N56" s="25">
        <v>58800</v>
      </c>
      <c r="O56" s="25">
        <v>63500</v>
      </c>
      <c r="P56" s="25">
        <v>35500</v>
      </c>
      <c r="Q56" s="25">
        <v>33500</v>
      </c>
      <c r="R56" s="25">
        <v>52600</v>
      </c>
      <c r="S56" s="25">
        <v>53400</v>
      </c>
      <c r="T56" s="25">
        <v>71500</v>
      </c>
      <c r="U56" s="25">
        <v>79600</v>
      </c>
      <c r="V56" s="25">
        <v>93300</v>
      </c>
      <c r="W56" s="25">
        <v>105600</v>
      </c>
      <c r="X56" s="25">
        <v>218300</v>
      </c>
      <c r="Y56" s="25">
        <v>179300</v>
      </c>
    </row>
    <row r="57" spans="1:25">
      <c r="A57" s="11">
        <v>27149</v>
      </c>
      <c r="B57" s="11" t="s">
        <v>218</v>
      </c>
      <c r="C57" s="11">
        <v>26901</v>
      </c>
      <c r="D57" s="11" t="s">
        <v>1591</v>
      </c>
      <c r="E57" s="201" t="s">
        <v>3039</v>
      </c>
      <c r="F57" s="28">
        <v>449</v>
      </c>
      <c r="G57" s="26">
        <v>0.22964999999999999</v>
      </c>
      <c r="H57" s="27">
        <v>58.617249999999999</v>
      </c>
      <c r="I57" s="26">
        <v>7.0849999999999996E-2</v>
      </c>
      <c r="J57" s="25">
        <v>45743.040000000001</v>
      </c>
      <c r="K57" s="26">
        <v>0.30252000000000001</v>
      </c>
      <c r="L57" s="26">
        <v>5.169E-2</v>
      </c>
      <c r="M57" s="26">
        <v>0.65924000000000005</v>
      </c>
      <c r="N57" s="25">
        <v>83500</v>
      </c>
      <c r="O57" s="25">
        <v>68100</v>
      </c>
      <c r="P57" s="25">
        <v>47400</v>
      </c>
      <c r="Q57" s="25">
        <v>34500</v>
      </c>
      <c r="R57" s="25">
        <v>70400</v>
      </c>
      <c r="S57" s="25">
        <v>60000</v>
      </c>
      <c r="T57" s="25">
        <v>93200</v>
      </c>
      <c r="U57" s="25">
        <v>85200</v>
      </c>
      <c r="V57" s="25">
        <v>122000</v>
      </c>
      <c r="W57" s="25">
        <v>122400</v>
      </c>
      <c r="X57" s="25">
        <v>447800</v>
      </c>
      <c r="Y57" s="25">
        <v>286100</v>
      </c>
    </row>
    <row r="58" spans="1:25" hidden="1">
      <c r="A58" s="11">
        <v>20117</v>
      </c>
      <c r="B58" s="11" t="s">
        <v>181</v>
      </c>
      <c r="C58" s="11">
        <v>29202</v>
      </c>
      <c r="D58" s="11" t="s">
        <v>1865</v>
      </c>
      <c r="E58" s="201" t="s">
        <v>3032</v>
      </c>
      <c r="F58" s="28">
        <v>557</v>
      </c>
      <c r="G58" s="26">
        <v>0.18393999999999999</v>
      </c>
      <c r="H58" s="27">
        <v>58.582500000000003</v>
      </c>
      <c r="I58" s="26">
        <v>0.12905</v>
      </c>
      <c r="J58" s="25">
        <v>44245.62</v>
      </c>
      <c r="K58" s="26">
        <v>0.36559999999999998</v>
      </c>
      <c r="L58" s="26">
        <v>9.5759999999999998E-2</v>
      </c>
      <c r="M58" s="26">
        <v>0.63914000000000004</v>
      </c>
      <c r="N58" s="25">
        <v>70700</v>
      </c>
      <c r="O58" s="25">
        <v>62000</v>
      </c>
      <c r="P58" s="25">
        <v>36800</v>
      </c>
      <c r="Q58" s="25">
        <v>31900</v>
      </c>
      <c r="R58" s="25">
        <v>56700</v>
      </c>
      <c r="S58" s="25">
        <v>55900</v>
      </c>
      <c r="T58" s="25">
        <v>81000</v>
      </c>
      <c r="U58" s="25">
        <v>81300</v>
      </c>
      <c r="V58" s="25">
        <v>110100</v>
      </c>
      <c r="W58" s="25">
        <v>106700</v>
      </c>
      <c r="X58" s="25">
        <v>314500</v>
      </c>
      <c r="Y58" s="25">
        <v>231900</v>
      </c>
    </row>
    <row r="59" spans="1:25">
      <c r="A59" s="11">
        <v>19109</v>
      </c>
      <c r="B59" s="11" t="s">
        <v>1942</v>
      </c>
      <c r="C59" s="11">
        <v>27301</v>
      </c>
      <c r="D59" s="11" t="s">
        <v>151</v>
      </c>
      <c r="E59" s="201" t="s">
        <v>107</v>
      </c>
      <c r="F59" s="28">
        <v>801</v>
      </c>
      <c r="G59" s="26">
        <v>0.20938000000000001</v>
      </c>
      <c r="H59" s="27">
        <v>58.4955</v>
      </c>
      <c r="I59" s="26">
        <v>6.4659999999999995E-2</v>
      </c>
      <c r="J59" s="25">
        <v>41681.64</v>
      </c>
      <c r="K59" s="26">
        <v>0.27600999999999998</v>
      </c>
      <c r="L59" s="26">
        <v>7.2660000000000002E-2</v>
      </c>
      <c r="M59" s="26">
        <v>0.70286999999999999</v>
      </c>
      <c r="N59" s="25">
        <v>63100</v>
      </c>
      <c r="O59" s="25">
        <v>64300</v>
      </c>
      <c r="P59" s="25">
        <v>36800</v>
      </c>
      <c r="Q59" s="25">
        <v>31500</v>
      </c>
      <c r="R59" s="25">
        <v>55100</v>
      </c>
      <c r="S59" s="25">
        <v>54000</v>
      </c>
      <c r="T59" s="25">
        <v>78500</v>
      </c>
      <c r="U59" s="25">
        <v>83700</v>
      </c>
      <c r="V59" s="25">
        <v>103100</v>
      </c>
      <c r="W59" s="25">
        <v>119400</v>
      </c>
      <c r="X59" s="25">
        <v>237000</v>
      </c>
      <c r="Y59" s="25">
        <v>253100</v>
      </c>
    </row>
    <row r="60" spans="1:25">
      <c r="A60" s="11">
        <v>27081</v>
      </c>
      <c r="B60" s="11" t="s">
        <v>33</v>
      </c>
      <c r="C60" s="11">
        <v>27102</v>
      </c>
      <c r="D60" s="11" t="s">
        <v>181</v>
      </c>
      <c r="E60" s="201" t="s">
        <v>3039</v>
      </c>
      <c r="F60" s="28">
        <v>261</v>
      </c>
      <c r="G60" s="26">
        <v>0.32506000000000002</v>
      </c>
      <c r="H60" s="27">
        <v>58.4435</v>
      </c>
      <c r="I60" s="26">
        <v>8.4400000000000003E-2</v>
      </c>
      <c r="J60" s="25">
        <v>41540.980000000003</v>
      </c>
      <c r="K60" s="26">
        <v>0.31526999999999999</v>
      </c>
      <c r="L60" s="26">
        <v>4.9059999999999999E-2</v>
      </c>
      <c r="M60" s="26">
        <v>0.63602000000000003</v>
      </c>
      <c r="N60" s="25">
        <v>56000</v>
      </c>
      <c r="O60" s="25">
        <v>77600</v>
      </c>
      <c r="P60" s="25">
        <v>29000</v>
      </c>
      <c r="Q60" s="25">
        <v>34900</v>
      </c>
      <c r="R60" s="25">
        <v>50200</v>
      </c>
      <c r="S60" s="25">
        <v>58900</v>
      </c>
      <c r="T60" s="25">
        <v>70500</v>
      </c>
      <c r="U60" s="25">
        <v>83700</v>
      </c>
      <c r="V60" s="25">
        <v>94900</v>
      </c>
      <c r="W60" s="25">
        <v>110700</v>
      </c>
      <c r="X60" s="25">
        <v>208100</v>
      </c>
      <c r="Y60" s="25">
        <v>261600</v>
      </c>
    </row>
    <row r="61" spans="1:25">
      <c r="A61" s="11">
        <v>19089</v>
      </c>
      <c r="B61" s="11" t="s">
        <v>623</v>
      </c>
      <c r="C61" s="11">
        <v>21802</v>
      </c>
      <c r="D61" s="11" t="s">
        <v>1917</v>
      </c>
      <c r="E61" s="201" t="s">
        <v>107</v>
      </c>
      <c r="F61" s="28">
        <v>516</v>
      </c>
      <c r="G61" s="26">
        <v>0.16386000000000001</v>
      </c>
      <c r="H61" s="27">
        <v>58.360500000000002</v>
      </c>
      <c r="I61" s="26">
        <v>5.2010000000000001E-2</v>
      </c>
      <c r="J61" s="25">
        <v>38518.589999999997</v>
      </c>
      <c r="K61" s="26">
        <v>0.23538999999999999</v>
      </c>
      <c r="L61" s="26">
        <v>9.1249999999999998E-2</v>
      </c>
      <c r="M61" s="26">
        <v>0.71704999999999997</v>
      </c>
      <c r="N61" s="25">
        <v>57700</v>
      </c>
      <c r="O61" s="25">
        <v>60700</v>
      </c>
      <c r="P61" s="25">
        <v>35000</v>
      </c>
      <c r="Q61" s="25">
        <v>29700</v>
      </c>
      <c r="R61" s="25">
        <v>53600</v>
      </c>
      <c r="S61" s="25">
        <v>50400</v>
      </c>
      <c r="T61" s="25">
        <v>73500</v>
      </c>
      <c r="U61" s="25">
        <v>79600</v>
      </c>
      <c r="V61" s="25">
        <v>90000</v>
      </c>
      <c r="W61" s="25">
        <v>111800</v>
      </c>
      <c r="X61" s="25">
        <v>159100</v>
      </c>
      <c r="Y61" s="25">
        <v>229100</v>
      </c>
    </row>
    <row r="62" spans="1:25" hidden="1">
      <c r="A62" s="11">
        <v>48065</v>
      </c>
      <c r="B62" s="11" t="s">
        <v>698</v>
      </c>
      <c r="C62" s="11">
        <v>30904</v>
      </c>
      <c r="D62" s="11" t="s">
        <v>533</v>
      </c>
      <c r="E62" s="201" t="s">
        <v>1001</v>
      </c>
      <c r="F62" s="28">
        <v>334</v>
      </c>
      <c r="G62" s="26">
        <v>0.18933</v>
      </c>
      <c r="H62" s="27">
        <v>58.277250000000002</v>
      </c>
      <c r="I62" s="26">
        <v>2.8889999999999999E-2</v>
      </c>
      <c r="J62" s="25">
        <v>45637.27</v>
      </c>
      <c r="K62" s="26">
        <v>0.24210999999999999</v>
      </c>
      <c r="L62" s="26">
        <v>0.11712</v>
      </c>
      <c r="M62" s="26">
        <v>0.67964000000000002</v>
      </c>
      <c r="N62" s="25">
        <v>67600</v>
      </c>
      <c r="O62" s="25">
        <v>66200</v>
      </c>
      <c r="P62" s="25">
        <v>41500</v>
      </c>
      <c r="Q62" s="25">
        <v>28700</v>
      </c>
      <c r="R62" s="25">
        <v>63900</v>
      </c>
      <c r="S62" s="25">
        <v>58500</v>
      </c>
      <c r="T62" s="25">
        <v>87100</v>
      </c>
      <c r="U62" s="25">
        <v>89800</v>
      </c>
      <c r="V62" s="25">
        <v>112000</v>
      </c>
      <c r="W62" s="25">
        <v>122700</v>
      </c>
      <c r="X62" s="25">
        <v>172200</v>
      </c>
      <c r="Y62" s="25">
        <v>232200</v>
      </c>
    </row>
    <row r="63" spans="1:25">
      <c r="A63" s="11">
        <v>19151</v>
      </c>
      <c r="B63" s="11" t="s">
        <v>159</v>
      </c>
      <c r="C63" s="11">
        <v>27402</v>
      </c>
      <c r="D63" s="11" t="s">
        <v>1914</v>
      </c>
      <c r="E63" s="201" t="s">
        <v>107</v>
      </c>
      <c r="F63" s="28">
        <v>346</v>
      </c>
      <c r="G63" s="26">
        <v>0.24016000000000001</v>
      </c>
      <c r="H63" s="27">
        <v>58.261000000000003</v>
      </c>
      <c r="I63" s="26">
        <v>4.2599999999999999E-2</v>
      </c>
      <c r="J63" s="25">
        <v>40225.589999999997</v>
      </c>
      <c r="K63" s="26">
        <v>0.22592000000000001</v>
      </c>
      <c r="L63" s="26">
        <v>8.2049999999999998E-2</v>
      </c>
      <c r="M63" s="26">
        <v>0.70809</v>
      </c>
      <c r="N63" s="25">
        <v>61000</v>
      </c>
      <c r="O63" s="25">
        <v>62900</v>
      </c>
      <c r="P63" s="25">
        <v>38400</v>
      </c>
      <c r="Q63" s="25">
        <v>29100</v>
      </c>
      <c r="R63" s="25">
        <v>55200</v>
      </c>
      <c r="S63" s="25">
        <v>55800</v>
      </c>
      <c r="T63" s="25">
        <v>78600</v>
      </c>
      <c r="U63" s="25">
        <v>86000</v>
      </c>
      <c r="V63" s="25">
        <v>101500</v>
      </c>
      <c r="W63" s="25">
        <v>119700</v>
      </c>
      <c r="X63" s="25">
        <v>170000</v>
      </c>
      <c r="Y63" s="25">
        <v>206800</v>
      </c>
    </row>
    <row r="64" spans="1:25">
      <c r="A64" s="11">
        <v>19191</v>
      </c>
      <c r="B64" s="11" t="s">
        <v>1918</v>
      </c>
      <c r="C64" s="11">
        <v>21802</v>
      </c>
      <c r="D64" s="11" t="s">
        <v>1917</v>
      </c>
      <c r="E64" s="201" t="s">
        <v>107</v>
      </c>
      <c r="F64" s="28">
        <v>767</v>
      </c>
      <c r="G64" s="26">
        <v>0.18529999999999999</v>
      </c>
      <c r="H64" s="27">
        <v>57.969499999999996</v>
      </c>
      <c r="I64" s="26">
        <v>6.5530000000000005E-2</v>
      </c>
      <c r="J64" s="25">
        <v>40486.81</v>
      </c>
      <c r="K64" s="26">
        <v>0.28550999999999999</v>
      </c>
      <c r="L64" s="26">
        <v>5.672E-2</v>
      </c>
      <c r="M64" s="26">
        <v>0.71186000000000005</v>
      </c>
      <c r="N64" s="25">
        <v>74300</v>
      </c>
      <c r="O64" s="25">
        <v>66800</v>
      </c>
      <c r="P64" s="25">
        <v>43600</v>
      </c>
      <c r="Q64" s="25">
        <v>32000</v>
      </c>
      <c r="R64" s="25">
        <v>63500</v>
      </c>
      <c r="S64" s="25">
        <v>52300</v>
      </c>
      <c r="T64" s="25">
        <v>84000</v>
      </c>
      <c r="U64" s="25">
        <v>84200</v>
      </c>
      <c r="V64" s="25">
        <v>114200</v>
      </c>
      <c r="W64" s="25">
        <v>115100</v>
      </c>
      <c r="X64" s="25">
        <v>315000</v>
      </c>
      <c r="Y64" s="25">
        <v>212300</v>
      </c>
    </row>
    <row r="65" spans="1:25">
      <c r="A65" s="11">
        <v>38003</v>
      </c>
      <c r="B65" s="11" t="s">
        <v>1167</v>
      </c>
      <c r="C65" s="11">
        <v>26803</v>
      </c>
      <c r="D65" s="11" t="s">
        <v>1121</v>
      </c>
      <c r="E65" s="201" t="s">
        <v>3047</v>
      </c>
      <c r="F65" s="28">
        <v>485</v>
      </c>
      <c r="G65" s="26">
        <v>0.25140000000000001</v>
      </c>
      <c r="H65" s="27">
        <v>57.95</v>
      </c>
      <c r="I65" s="26">
        <v>5.561E-2</v>
      </c>
      <c r="J65" s="25">
        <v>47618.71</v>
      </c>
      <c r="K65" s="26">
        <v>0.28991</v>
      </c>
      <c r="L65" s="26">
        <v>8.3860000000000004E-2</v>
      </c>
      <c r="M65" s="26">
        <v>0.65978999999999999</v>
      </c>
      <c r="N65" s="25">
        <v>63100</v>
      </c>
      <c r="O65" s="25">
        <v>66100</v>
      </c>
      <c r="P65" s="25">
        <v>33600</v>
      </c>
      <c r="Q65" s="25">
        <v>29900</v>
      </c>
      <c r="R65" s="25">
        <v>56500</v>
      </c>
      <c r="S65" s="25">
        <v>56900</v>
      </c>
      <c r="T65" s="25">
        <v>81200</v>
      </c>
      <c r="U65" s="25">
        <v>86800</v>
      </c>
      <c r="V65" s="25">
        <v>105500</v>
      </c>
      <c r="W65" s="25">
        <v>122200</v>
      </c>
      <c r="X65" s="25">
        <v>267700</v>
      </c>
      <c r="Y65" s="25">
        <v>219400</v>
      </c>
    </row>
    <row r="66" spans="1:25">
      <c r="A66" s="11">
        <v>46115</v>
      </c>
      <c r="B66" s="11" t="s">
        <v>814</v>
      </c>
      <c r="C66" s="11">
        <v>26605</v>
      </c>
      <c r="D66" s="11" t="s">
        <v>813</v>
      </c>
      <c r="E66" s="201" t="s">
        <v>3051</v>
      </c>
      <c r="F66" s="28">
        <v>376</v>
      </c>
      <c r="G66" s="26">
        <v>0.18540999999999999</v>
      </c>
      <c r="H66" s="27">
        <v>57.914250000000003</v>
      </c>
      <c r="I66" s="26">
        <v>8.2860000000000003E-2</v>
      </c>
      <c r="J66" s="25">
        <v>41939.21</v>
      </c>
      <c r="K66" s="26">
        <v>0.33223000000000003</v>
      </c>
      <c r="L66" s="26">
        <v>0.12</v>
      </c>
      <c r="M66" s="26">
        <v>0.60638000000000003</v>
      </c>
      <c r="N66" s="25">
        <v>58300</v>
      </c>
      <c r="O66" s="25">
        <v>57500</v>
      </c>
      <c r="P66" s="25">
        <v>29400</v>
      </c>
      <c r="Q66" s="25">
        <v>28000</v>
      </c>
      <c r="R66" s="25">
        <v>49200</v>
      </c>
      <c r="S66" s="25">
        <v>52100</v>
      </c>
      <c r="T66" s="25">
        <v>71400</v>
      </c>
      <c r="U66" s="25">
        <v>79200</v>
      </c>
      <c r="V66" s="25">
        <v>101700</v>
      </c>
      <c r="W66" s="25">
        <v>108300</v>
      </c>
      <c r="X66" s="25">
        <v>223600</v>
      </c>
      <c r="Y66" s="25">
        <v>191300</v>
      </c>
    </row>
    <row r="67" spans="1:25" hidden="1">
      <c r="A67" s="11">
        <v>31089</v>
      </c>
      <c r="B67" s="11" t="s">
        <v>1382</v>
      </c>
      <c r="C67" s="11">
        <v>27001</v>
      </c>
      <c r="D67" s="11" t="s">
        <v>1344</v>
      </c>
      <c r="E67" s="201" t="s">
        <v>3042</v>
      </c>
      <c r="F67" s="28">
        <v>650</v>
      </c>
      <c r="G67" s="26">
        <v>0.16273000000000001</v>
      </c>
      <c r="H67" s="27">
        <v>57.745249999999999</v>
      </c>
      <c r="I67" s="26">
        <v>6.7559999999999995E-2</v>
      </c>
      <c r="J67" s="25">
        <v>37176.639999999999</v>
      </c>
      <c r="K67" s="26">
        <v>0.30352000000000001</v>
      </c>
      <c r="L67" s="26">
        <v>9.6879999999999994E-2</v>
      </c>
      <c r="M67" s="26">
        <v>0.62768999999999997</v>
      </c>
      <c r="N67" s="25">
        <v>52500</v>
      </c>
      <c r="O67" s="25">
        <v>56300</v>
      </c>
      <c r="P67" s="25">
        <v>27900</v>
      </c>
      <c r="Q67" s="25">
        <v>28800</v>
      </c>
      <c r="R67" s="25">
        <v>44900</v>
      </c>
      <c r="S67" s="25">
        <v>49500</v>
      </c>
      <c r="T67" s="25">
        <v>65100</v>
      </c>
      <c r="U67" s="25">
        <v>77400</v>
      </c>
      <c r="V67" s="25">
        <v>91800</v>
      </c>
      <c r="W67" s="25">
        <v>108200</v>
      </c>
      <c r="X67" s="25">
        <v>199100</v>
      </c>
      <c r="Y67" s="25">
        <v>181400</v>
      </c>
    </row>
    <row r="68" spans="1:25">
      <c r="A68" s="11">
        <v>27117</v>
      </c>
      <c r="B68" s="11" t="s">
        <v>1603</v>
      </c>
      <c r="C68" s="11">
        <v>27102</v>
      </c>
      <c r="D68" s="11" t="s">
        <v>181</v>
      </c>
      <c r="E68" s="201" t="s">
        <v>3039</v>
      </c>
      <c r="F68" s="28">
        <v>532</v>
      </c>
      <c r="G68" s="26">
        <v>0.20050000000000001</v>
      </c>
      <c r="H68" s="27">
        <v>57.386499999999998</v>
      </c>
      <c r="I68" s="26">
        <v>6.3930000000000001E-2</v>
      </c>
      <c r="J68" s="25">
        <v>41994.46</v>
      </c>
      <c r="K68" s="26">
        <v>0.30953000000000003</v>
      </c>
      <c r="L68" s="26">
        <v>8.362E-2</v>
      </c>
      <c r="M68" s="26">
        <v>0.67293000000000003</v>
      </c>
      <c r="N68" s="25">
        <v>62900</v>
      </c>
      <c r="O68" s="25">
        <v>59300</v>
      </c>
      <c r="P68" s="25">
        <v>34100</v>
      </c>
      <c r="Q68" s="25">
        <v>28500</v>
      </c>
      <c r="R68" s="25">
        <v>53700</v>
      </c>
      <c r="S68" s="25">
        <v>52800</v>
      </c>
      <c r="T68" s="25">
        <v>76100</v>
      </c>
      <c r="U68" s="25">
        <v>80400</v>
      </c>
      <c r="V68" s="25">
        <v>104900</v>
      </c>
      <c r="W68" s="25">
        <v>106800</v>
      </c>
      <c r="X68" s="25">
        <v>240400</v>
      </c>
      <c r="Y68" s="25">
        <v>182500</v>
      </c>
    </row>
    <row r="69" spans="1:25">
      <c r="A69" s="11">
        <v>19149</v>
      </c>
      <c r="B69" s="11" t="s">
        <v>1723</v>
      </c>
      <c r="C69" s="11">
        <v>28001</v>
      </c>
      <c r="D69" s="11" t="s">
        <v>803</v>
      </c>
      <c r="E69" s="201" t="s">
        <v>107</v>
      </c>
      <c r="F69" s="28">
        <v>1192</v>
      </c>
      <c r="G69" s="26">
        <v>0.22645999999999999</v>
      </c>
      <c r="H69" s="27">
        <v>57.279499999999999</v>
      </c>
      <c r="I69" s="26">
        <v>7.6969999999999997E-2</v>
      </c>
      <c r="J69" s="25">
        <v>43298.76</v>
      </c>
      <c r="K69" s="26">
        <v>0.27675</v>
      </c>
      <c r="L69" s="26">
        <v>8.8260000000000005E-2</v>
      </c>
      <c r="M69" s="26">
        <v>0.68708000000000002</v>
      </c>
      <c r="N69" s="25">
        <v>73500</v>
      </c>
      <c r="O69" s="25">
        <v>63900</v>
      </c>
      <c r="P69" s="25">
        <v>43800</v>
      </c>
      <c r="Q69" s="25">
        <v>31200</v>
      </c>
      <c r="R69" s="25">
        <v>64000</v>
      </c>
      <c r="S69" s="25">
        <v>56800</v>
      </c>
      <c r="T69" s="25">
        <v>87100</v>
      </c>
      <c r="U69" s="25">
        <v>84900</v>
      </c>
      <c r="V69" s="25">
        <v>116200</v>
      </c>
      <c r="W69" s="25">
        <v>116200</v>
      </c>
      <c r="X69" s="25">
        <v>289800</v>
      </c>
      <c r="Y69" s="25">
        <v>283600</v>
      </c>
    </row>
    <row r="70" spans="1:25" hidden="1">
      <c r="A70" s="11">
        <v>31139</v>
      </c>
      <c r="B70" s="11" t="s">
        <v>86</v>
      </c>
      <c r="C70" s="11">
        <v>27801</v>
      </c>
      <c r="D70" s="11" t="s">
        <v>255</v>
      </c>
      <c r="E70" s="201" t="s">
        <v>3042</v>
      </c>
      <c r="F70" s="28">
        <v>400</v>
      </c>
      <c r="G70" s="26">
        <v>0.22534000000000001</v>
      </c>
      <c r="H70" s="27">
        <v>57.246499999999997</v>
      </c>
      <c r="I70" s="26">
        <v>6.0290000000000003E-2</v>
      </c>
      <c r="J70" s="25">
        <v>43269.51</v>
      </c>
      <c r="K70" s="26">
        <v>0.23913999999999999</v>
      </c>
      <c r="L70" s="26">
        <v>6.7019999999999996E-2</v>
      </c>
      <c r="M70" s="26">
        <v>0.72250000000000003</v>
      </c>
      <c r="N70" s="25">
        <v>65300</v>
      </c>
      <c r="O70" s="25">
        <v>59600</v>
      </c>
      <c r="P70" s="25">
        <v>40700</v>
      </c>
      <c r="Q70" s="25">
        <v>32000</v>
      </c>
      <c r="R70" s="25">
        <v>60400</v>
      </c>
      <c r="S70" s="25">
        <v>55000</v>
      </c>
      <c r="T70" s="25">
        <v>83900</v>
      </c>
      <c r="U70" s="25">
        <v>76100</v>
      </c>
      <c r="V70" s="25">
        <v>103100</v>
      </c>
      <c r="W70" s="25">
        <v>104700</v>
      </c>
      <c r="X70" s="25">
        <v>159500</v>
      </c>
      <c r="Y70" s="25">
        <v>211400</v>
      </c>
    </row>
    <row r="71" spans="1:25" hidden="1">
      <c r="A71" s="11">
        <v>48003</v>
      </c>
      <c r="B71" s="11" t="s">
        <v>726</v>
      </c>
      <c r="C71" s="11">
        <v>31401</v>
      </c>
      <c r="D71" s="11" t="s">
        <v>487</v>
      </c>
      <c r="E71" s="201" t="s">
        <v>1001</v>
      </c>
      <c r="F71" s="28">
        <v>747</v>
      </c>
      <c r="G71" s="26">
        <v>0.20710000000000001</v>
      </c>
      <c r="H71" s="27">
        <v>57.237499999999997</v>
      </c>
      <c r="I71" s="26">
        <v>4.6820000000000001E-2</v>
      </c>
      <c r="J71" s="25">
        <v>51999.69</v>
      </c>
      <c r="K71" s="26">
        <v>0.33152999999999999</v>
      </c>
      <c r="L71" s="26">
        <v>0.26528000000000002</v>
      </c>
      <c r="M71" s="26">
        <v>0.61177999999999999</v>
      </c>
      <c r="N71" s="25">
        <v>59600</v>
      </c>
      <c r="O71" s="25">
        <v>62600</v>
      </c>
      <c r="P71" s="25">
        <v>29800</v>
      </c>
      <c r="Q71" s="25">
        <v>25300</v>
      </c>
      <c r="R71" s="25">
        <v>50800</v>
      </c>
      <c r="S71" s="25">
        <v>51500</v>
      </c>
      <c r="T71" s="25">
        <v>81800</v>
      </c>
      <c r="U71" s="25">
        <v>89700</v>
      </c>
      <c r="V71" s="25">
        <v>105500</v>
      </c>
      <c r="W71" s="25">
        <v>120000</v>
      </c>
      <c r="X71" s="25">
        <v>196800</v>
      </c>
      <c r="Y71" s="25">
        <v>238000</v>
      </c>
    </row>
    <row r="72" spans="1:25">
      <c r="A72" s="11">
        <v>46087</v>
      </c>
      <c r="B72" s="11" t="s">
        <v>832</v>
      </c>
      <c r="C72" s="11">
        <v>26503</v>
      </c>
      <c r="D72" s="11" t="s">
        <v>804</v>
      </c>
      <c r="E72" s="201" t="s">
        <v>3051</v>
      </c>
      <c r="F72" s="28">
        <v>301</v>
      </c>
      <c r="G72" s="26">
        <v>0.23899000000000001</v>
      </c>
      <c r="H72" s="27">
        <v>57.188749999999999</v>
      </c>
      <c r="I72" s="26">
        <v>4.3459999999999999E-2</v>
      </c>
      <c r="J72" s="25">
        <v>42250.66</v>
      </c>
      <c r="K72" s="26">
        <v>0.23255999999999999</v>
      </c>
      <c r="L72" s="26">
        <v>7.4999999999999997E-2</v>
      </c>
      <c r="M72" s="26">
        <v>0.72757000000000005</v>
      </c>
      <c r="N72" s="25">
        <v>59700</v>
      </c>
      <c r="O72" s="25">
        <v>61000</v>
      </c>
      <c r="P72" s="25">
        <v>36300</v>
      </c>
      <c r="Q72" s="25">
        <v>30300</v>
      </c>
      <c r="R72" s="25">
        <v>55000</v>
      </c>
      <c r="S72" s="25">
        <v>57200</v>
      </c>
      <c r="T72" s="25">
        <v>78500</v>
      </c>
      <c r="U72" s="25">
        <v>84300</v>
      </c>
      <c r="V72" s="25">
        <v>92900</v>
      </c>
      <c r="W72" s="25">
        <v>114200</v>
      </c>
      <c r="X72" s="25">
        <v>160300</v>
      </c>
      <c r="Y72" s="25">
        <v>192000</v>
      </c>
    </row>
    <row r="73" spans="1:25">
      <c r="A73" s="11">
        <v>19161</v>
      </c>
      <c r="B73" s="11" t="s">
        <v>1932</v>
      </c>
      <c r="C73" s="11">
        <v>27401</v>
      </c>
      <c r="D73" s="11" t="s">
        <v>1931</v>
      </c>
      <c r="E73" s="201" t="s">
        <v>107</v>
      </c>
      <c r="F73" s="28">
        <v>526</v>
      </c>
      <c r="G73" s="26">
        <v>0.26084000000000002</v>
      </c>
      <c r="H73" s="27">
        <v>57.158999999999999</v>
      </c>
      <c r="I73" s="26">
        <v>7.1080000000000004E-2</v>
      </c>
      <c r="J73" s="25">
        <v>40827.980000000003</v>
      </c>
      <c r="K73" s="26">
        <v>0.31426999999999999</v>
      </c>
      <c r="L73" s="26">
        <v>0.10372000000000001</v>
      </c>
      <c r="M73" s="26">
        <v>0.67681000000000002</v>
      </c>
      <c r="N73" s="25">
        <v>62200</v>
      </c>
      <c r="O73" s="25">
        <v>61300</v>
      </c>
      <c r="P73" s="25">
        <v>34500</v>
      </c>
      <c r="Q73" s="25">
        <v>31500</v>
      </c>
      <c r="R73" s="25">
        <v>53300</v>
      </c>
      <c r="S73" s="25">
        <v>53600</v>
      </c>
      <c r="T73" s="25">
        <v>75300</v>
      </c>
      <c r="U73" s="25">
        <v>81800</v>
      </c>
      <c r="V73" s="25">
        <v>104700</v>
      </c>
      <c r="W73" s="25">
        <v>114000</v>
      </c>
      <c r="X73" s="25">
        <v>302300</v>
      </c>
      <c r="Y73" s="25">
        <v>222100</v>
      </c>
    </row>
    <row r="74" spans="1:25">
      <c r="A74" s="11">
        <v>19037</v>
      </c>
      <c r="B74" s="11" t="s">
        <v>1572</v>
      </c>
      <c r="C74" s="11">
        <v>21802</v>
      </c>
      <c r="D74" s="11" t="s">
        <v>1917</v>
      </c>
      <c r="E74" s="201" t="s">
        <v>107</v>
      </c>
      <c r="F74" s="28">
        <v>631</v>
      </c>
      <c r="G74" s="26">
        <v>0.29996</v>
      </c>
      <c r="H74" s="27">
        <v>56.953000000000003</v>
      </c>
      <c r="I74" s="26">
        <v>0.16472000000000001</v>
      </c>
      <c r="J74" s="25">
        <v>40073.339999999997</v>
      </c>
      <c r="K74" s="26">
        <v>0.34600999999999998</v>
      </c>
      <c r="L74" s="26">
        <v>8.3739999999999995E-2</v>
      </c>
      <c r="M74" s="26">
        <v>0.70681000000000005</v>
      </c>
      <c r="N74" s="25">
        <v>73400</v>
      </c>
      <c r="O74" s="25">
        <v>64000</v>
      </c>
      <c r="P74" s="25">
        <v>39900</v>
      </c>
      <c r="Q74" s="25">
        <v>32900</v>
      </c>
      <c r="R74" s="25">
        <v>58200</v>
      </c>
      <c r="S74" s="25">
        <v>57200</v>
      </c>
      <c r="T74" s="25">
        <v>80000</v>
      </c>
      <c r="U74" s="25">
        <v>84800</v>
      </c>
      <c r="V74" s="25">
        <v>107700</v>
      </c>
      <c r="W74" s="25">
        <v>112300</v>
      </c>
      <c r="X74" s="25">
        <v>252700</v>
      </c>
      <c r="Y74" s="25">
        <v>239700</v>
      </c>
    </row>
    <row r="75" spans="1:25" hidden="1">
      <c r="A75" s="11">
        <v>20007</v>
      </c>
      <c r="B75" s="11" t="s">
        <v>1913</v>
      </c>
      <c r="C75" s="11">
        <v>29001</v>
      </c>
      <c r="D75" s="11" t="s">
        <v>1885</v>
      </c>
      <c r="E75" s="201" t="s">
        <v>3032</v>
      </c>
      <c r="F75" s="28">
        <v>270</v>
      </c>
      <c r="G75" s="26">
        <v>0.22561</v>
      </c>
      <c r="H75" s="27">
        <v>56.923250000000003</v>
      </c>
      <c r="I75" s="26">
        <v>3.916E-2</v>
      </c>
      <c r="J75" s="25">
        <v>36454.239999999998</v>
      </c>
      <c r="K75" s="26">
        <v>0.23075999999999999</v>
      </c>
      <c r="L75" s="26">
        <v>0.10954</v>
      </c>
      <c r="M75" s="26">
        <v>0.71852000000000005</v>
      </c>
      <c r="N75" s="25">
        <v>55600</v>
      </c>
      <c r="O75" s="25">
        <v>58800</v>
      </c>
      <c r="P75" s="25">
        <v>34300</v>
      </c>
      <c r="Q75" s="25">
        <v>28800</v>
      </c>
      <c r="R75" s="25">
        <v>51200</v>
      </c>
      <c r="S75" s="25">
        <v>49700</v>
      </c>
      <c r="T75" s="25">
        <v>70800</v>
      </c>
      <c r="U75" s="25">
        <v>76500</v>
      </c>
      <c r="V75" s="25">
        <v>91600</v>
      </c>
      <c r="W75" s="25">
        <v>111700</v>
      </c>
      <c r="X75" s="25">
        <v>191000</v>
      </c>
      <c r="Y75" s="25">
        <v>211400</v>
      </c>
    </row>
    <row r="76" spans="1:25" hidden="1">
      <c r="A76" s="11">
        <v>31039</v>
      </c>
      <c r="B76" s="11" t="s">
        <v>1398</v>
      </c>
      <c r="C76" s="11">
        <v>28002</v>
      </c>
      <c r="D76" s="11" t="s">
        <v>1349</v>
      </c>
      <c r="E76" s="201" t="s">
        <v>3042</v>
      </c>
      <c r="F76" s="28">
        <v>445</v>
      </c>
      <c r="G76" s="26">
        <v>0.29432999999999998</v>
      </c>
      <c r="H76" s="27">
        <v>56.91225</v>
      </c>
      <c r="I76" s="26">
        <v>5.4489999999999997E-2</v>
      </c>
      <c r="J76" s="25">
        <v>37386.65</v>
      </c>
      <c r="K76" s="26">
        <v>0.25849</v>
      </c>
      <c r="L76" s="26">
        <v>0.10657999999999999</v>
      </c>
      <c r="M76" s="26">
        <v>0.71011000000000002</v>
      </c>
      <c r="N76" s="25">
        <v>64100</v>
      </c>
      <c r="O76" s="25">
        <v>63900</v>
      </c>
      <c r="P76" s="25">
        <v>39900</v>
      </c>
      <c r="Q76" s="25">
        <v>30700</v>
      </c>
      <c r="R76" s="25">
        <v>56600</v>
      </c>
      <c r="S76" s="25">
        <v>58800</v>
      </c>
      <c r="T76" s="25">
        <v>77300</v>
      </c>
      <c r="U76" s="25">
        <v>87000</v>
      </c>
      <c r="V76" s="25">
        <v>106900</v>
      </c>
      <c r="W76" s="25">
        <v>111900</v>
      </c>
      <c r="X76" s="25">
        <v>267700</v>
      </c>
      <c r="Y76" s="25">
        <v>212600</v>
      </c>
    </row>
    <row r="77" spans="1:25" hidden="1">
      <c r="A77" s="11">
        <v>20123</v>
      </c>
      <c r="B77" s="11" t="s">
        <v>568</v>
      </c>
      <c r="C77" s="11">
        <v>29103</v>
      </c>
      <c r="D77" s="11" t="s">
        <v>1886</v>
      </c>
      <c r="E77" s="201" t="s">
        <v>3032</v>
      </c>
      <c r="F77" s="28">
        <v>338</v>
      </c>
      <c r="G77" s="26">
        <v>0.20568</v>
      </c>
      <c r="H77" s="27">
        <v>56.886000000000003</v>
      </c>
      <c r="I77" s="26">
        <v>4.761E-2</v>
      </c>
      <c r="J77" s="25">
        <v>45110.14</v>
      </c>
      <c r="K77" s="26">
        <v>0.25387999999999999</v>
      </c>
      <c r="L77" s="26">
        <v>6.8659999999999999E-2</v>
      </c>
      <c r="M77" s="26">
        <v>0.70413999999999999</v>
      </c>
      <c r="N77" s="25">
        <v>60800</v>
      </c>
      <c r="O77" s="25">
        <v>61900</v>
      </c>
      <c r="P77" s="25">
        <v>34300</v>
      </c>
      <c r="Q77" s="25">
        <v>30400</v>
      </c>
      <c r="R77" s="25">
        <v>57500</v>
      </c>
      <c r="S77" s="25">
        <v>48600</v>
      </c>
      <c r="T77" s="25">
        <v>79400</v>
      </c>
      <c r="U77" s="25">
        <v>82300</v>
      </c>
      <c r="V77" s="25">
        <v>99600</v>
      </c>
      <c r="W77" s="25">
        <v>130000</v>
      </c>
      <c r="X77" s="25">
        <v>201200</v>
      </c>
      <c r="Y77" s="25">
        <v>239900</v>
      </c>
    </row>
    <row r="78" spans="1:25">
      <c r="A78" s="11">
        <v>27051</v>
      </c>
      <c r="B78" s="11" t="s">
        <v>110</v>
      </c>
      <c r="C78" s="11">
        <v>26901</v>
      </c>
      <c r="D78" s="11" t="s">
        <v>1591</v>
      </c>
      <c r="E78" s="201" t="s">
        <v>3039</v>
      </c>
      <c r="F78" s="28">
        <v>342</v>
      </c>
      <c r="G78" s="26">
        <v>0.24915999999999999</v>
      </c>
      <c r="H78" s="27">
        <v>56.862000000000002</v>
      </c>
      <c r="I78" s="26">
        <v>4.7129999999999998E-2</v>
      </c>
      <c r="J78" s="25">
        <v>47386.83</v>
      </c>
      <c r="K78" s="26">
        <v>0.32862000000000002</v>
      </c>
      <c r="L78" s="26">
        <v>4.444E-2</v>
      </c>
      <c r="M78" s="26">
        <v>0.61404000000000003</v>
      </c>
      <c r="N78" s="25">
        <v>61600</v>
      </c>
      <c r="O78" s="25">
        <v>62000</v>
      </c>
      <c r="P78" s="25">
        <v>30800</v>
      </c>
      <c r="Q78" s="25">
        <v>28600</v>
      </c>
      <c r="R78" s="25">
        <v>52900</v>
      </c>
      <c r="S78" s="25">
        <v>53200</v>
      </c>
      <c r="T78" s="25">
        <v>78200</v>
      </c>
      <c r="U78" s="25">
        <v>80400</v>
      </c>
      <c r="V78" s="25">
        <v>111400</v>
      </c>
      <c r="W78" s="25">
        <v>111500</v>
      </c>
      <c r="X78" s="25">
        <v>221100</v>
      </c>
      <c r="Y78" s="25">
        <v>215800</v>
      </c>
    </row>
    <row r="79" spans="1:25" hidden="1">
      <c r="A79" s="11">
        <v>31059</v>
      </c>
      <c r="B79" s="11" t="s">
        <v>1392</v>
      </c>
      <c r="C79" s="11">
        <v>27902</v>
      </c>
      <c r="D79" s="11" t="s">
        <v>307</v>
      </c>
      <c r="E79" s="201" t="s">
        <v>3042</v>
      </c>
      <c r="F79" s="28">
        <v>300</v>
      </c>
      <c r="G79" s="26">
        <v>0.29441000000000001</v>
      </c>
      <c r="H79" s="27">
        <v>56.846249999999998</v>
      </c>
      <c r="I79" s="26">
        <v>9.6100000000000005E-2</v>
      </c>
      <c r="J79" s="25">
        <v>45626.96</v>
      </c>
      <c r="K79" s="26">
        <v>0.30425000000000002</v>
      </c>
      <c r="L79" s="26">
        <v>6.5519999999999995E-2</v>
      </c>
      <c r="M79" s="26">
        <v>0.70667000000000002</v>
      </c>
      <c r="N79" s="25">
        <v>62800</v>
      </c>
      <c r="O79" s="25">
        <v>61200</v>
      </c>
      <c r="P79" s="25">
        <v>33100</v>
      </c>
      <c r="Q79" s="25">
        <v>32500</v>
      </c>
      <c r="R79" s="25">
        <v>54500</v>
      </c>
      <c r="S79" s="25">
        <v>54600</v>
      </c>
      <c r="T79" s="25">
        <v>78700</v>
      </c>
      <c r="U79" s="25">
        <v>81400</v>
      </c>
      <c r="V79" s="25">
        <v>97800</v>
      </c>
      <c r="W79" s="25">
        <v>111400</v>
      </c>
      <c r="X79" s="25">
        <v>197900</v>
      </c>
      <c r="Y79" s="25">
        <v>201000</v>
      </c>
    </row>
    <row r="80" spans="1:25">
      <c r="A80" s="11">
        <v>27015</v>
      </c>
      <c r="B80" s="11" t="s">
        <v>127</v>
      </c>
      <c r="C80" s="11">
        <v>21301</v>
      </c>
      <c r="D80" s="11" t="s">
        <v>1581</v>
      </c>
      <c r="E80" s="201" t="s">
        <v>3039</v>
      </c>
      <c r="F80" s="28">
        <v>1353</v>
      </c>
      <c r="G80" s="26">
        <v>0.17236000000000001</v>
      </c>
      <c r="H80" s="27">
        <v>56.813000000000002</v>
      </c>
      <c r="I80" s="26">
        <v>8.3720000000000003E-2</v>
      </c>
      <c r="J80" s="25">
        <v>41083.589999999997</v>
      </c>
      <c r="K80" s="26">
        <v>0.27925</v>
      </c>
      <c r="L80" s="26">
        <v>7.8839999999999993E-2</v>
      </c>
      <c r="M80" s="26">
        <v>0.71987999999999996</v>
      </c>
      <c r="N80" s="25">
        <v>78400</v>
      </c>
      <c r="O80" s="25">
        <v>61000</v>
      </c>
      <c r="P80" s="25">
        <v>46400</v>
      </c>
      <c r="Q80" s="25">
        <v>29700</v>
      </c>
      <c r="R80" s="25">
        <v>66600</v>
      </c>
      <c r="S80" s="25">
        <v>51800</v>
      </c>
      <c r="T80" s="25">
        <v>87500</v>
      </c>
      <c r="U80" s="25">
        <v>78000</v>
      </c>
      <c r="V80" s="25">
        <v>120800</v>
      </c>
      <c r="W80" s="25">
        <v>111200</v>
      </c>
      <c r="X80" s="25">
        <v>403700</v>
      </c>
      <c r="Y80" s="25">
        <v>218100</v>
      </c>
    </row>
    <row r="81" spans="1:25" hidden="1">
      <c r="A81" s="11">
        <v>20193</v>
      </c>
      <c r="B81" s="11" t="s">
        <v>1351</v>
      </c>
      <c r="C81" s="11">
        <v>28604</v>
      </c>
      <c r="D81" s="11" t="s">
        <v>1871</v>
      </c>
      <c r="E81" s="201" t="s">
        <v>3032</v>
      </c>
      <c r="F81" s="28">
        <v>347</v>
      </c>
      <c r="G81" s="26">
        <v>0.13533999999999999</v>
      </c>
      <c r="H81" s="27">
        <v>56.782499999999999</v>
      </c>
      <c r="I81" s="26">
        <v>5.6410000000000002E-2</v>
      </c>
      <c r="J81" s="25">
        <v>50972.32</v>
      </c>
      <c r="K81" s="26">
        <v>0.30004999999999998</v>
      </c>
      <c r="L81" s="26">
        <v>0.11662</v>
      </c>
      <c r="M81" s="26">
        <v>0.61382999999999999</v>
      </c>
      <c r="N81" s="25">
        <v>67200</v>
      </c>
      <c r="O81" s="25">
        <v>57200</v>
      </c>
      <c r="P81" s="25">
        <v>36000</v>
      </c>
      <c r="Q81" s="25">
        <v>27600</v>
      </c>
      <c r="R81" s="25">
        <v>59700</v>
      </c>
      <c r="S81" s="25">
        <v>47900</v>
      </c>
      <c r="T81" s="25">
        <v>87000</v>
      </c>
      <c r="U81" s="25">
        <v>82300</v>
      </c>
      <c r="V81" s="25">
        <v>112700</v>
      </c>
      <c r="W81" s="25">
        <v>108800</v>
      </c>
      <c r="X81" s="25">
        <v>297600</v>
      </c>
      <c r="Y81" s="25">
        <v>212300</v>
      </c>
    </row>
    <row r="82" spans="1:25">
      <c r="A82" s="11">
        <v>19131</v>
      </c>
      <c r="B82" s="11" t="s">
        <v>568</v>
      </c>
      <c r="C82" s="11">
        <v>21802</v>
      </c>
      <c r="D82" s="11" t="s">
        <v>1917</v>
      </c>
      <c r="E82" s="201" t="s">
        <v>107</v>
      </c>
      <c r="F82" s="28">
        <v>408</v>
      </c>
      <c r="G82" s="26">
        <v>0.23022999999999999</v>
      </c>
      <c r="H82" s="27">
        <v>56.705750000000002</v>
      </c>
      <c r="I82" s="26">
        <v>8.1449999999999995E-2</v>
      </c>
      <c r="J82" s="25">
        <v>36965.129999999997</v>
      </c>
      <c r="K82" s="26">
        <v>0.28439999999999999</v>
      </c>
      <c r="L82" s="26">
        <v>0.10327</v>
      </c>
      <c r="M82" s="26">
        <v>0.70098000000000005</v>
      </c>
      <c r="N82" s="25">
        <v>65500</v>
      </c>
      <c r="O82" s="25">
        <v>60800</v>
      </c>
      <c r="P82" s="25">
        <v>39100</v>
      </c>
      <c r="Q82" s="25">
        <v>28600</v>
      </c>
      <c r="R82" s="25">
        <v>56900</v>
      </c>
      <c r="S82" s="25">
        <v>52500</v>
      </c>
      <c r="T82" s="25">
        <v>76100</v>
      </c>
      <c r="U82" s="25">
        <v>79200</v>
      </c>
      <c r="V82" s="25">
        <v>106800</v>
      </c>
      <c r="W82" s="25">
        <v>114500</v>
      </c>
      <c r="X82" s="25">
        <v>245000</v>
      </c>
      <c r="Y82" s="25">
        <v>222700</v>
      </c>
    </row>
    <row r="83" spans="1:25" hidden="1">
      <c r="A83" s="11">
        <v>8103</v>
      </c>
      <c r="B83" s="11" t="s">
        <v>2212</v>
      </c>
      <c r="C83" s="11">
        <v>36401</v>
      </c>
      <c r="D83" s="11" t="s">
        <v>2209</v>
      </c>
      <c r="E83" s="201" t="s">
        <v>688</v>
      </c>
      <c r="F83" s="28">
        <v>372</v>
      </c>
      <c r="G83" s="26">
        <v>0.21329000000000001</v>
      </c>
      <c r="H83" s="27">
        <v>56.705249999999999</v>
      </c>
      <c r="I83" s="26">
        <v>0.13797999999999999</v>
      </c>
      <c r="J83" s="25">
        <v>55220.43</v>
      </c>
      <c r="K83" s="26">
        <v>0.35072999999999999</v>
      </c>
      <c r="L83" s="26">
        <v>0.12853000000000001</v>
      </c>
      <c r="M83" s="26">
        <v>0.59677000000000002</v>
      </c>
      <c r="N83" s="25">
        <v>81600</v>
      </c>
      <c r="O83" s="25">
        <v>65900</v>
      </c>
      <c r="P83" s="25">
        <v>39600</v>
      </c>
      <c r="Q83" s="25">
        <v>28300</v>
      </c>
      <c r="R83" s="25">
        <v>68600</v>
      </c>
      <c r="S83" s="25">
        <v>55400</v>
      </c>
      <c r="T83" s="25">
        <v>94800</v>
      </c>
      <c r="U83" s="25">
        <v>87600</v>
      </c>
      <c r="V83" s="25">
        <v>130100</v>
      </c>
      <c r="W83" s="25">
        <v>122400</v>
      </c>
      <c r="X83" s="25">
        <v>254000</v>
      </c>
      <c r="Y83" s="25">
        <v>242600</v>
      </c>
    </row>
    <row r="84" spans="1:25">
      <c r="A84" s="11">
        <v>27127</v>
      </c>
      <c r="B84" s="11" t="s">
        <v>1599</v>
      </c>
      <c r="C84" s="11">
        <v>21202</v>
      </c>
      <c r="D84" s="11" t="s">
        <v>1598</v>
      </c>
      <c r="E84" s="201" t="s">
        <v>3039</v>
      </c>
      <c r="F84" s="28">
        <v>798</v>
      </c>
      <c r="G84" s="26">
        <v>0.23497000000000001</v>
      </c>
      <c r="H84" s="27">
        <v>56.613250000000001</v>
      </c>
      <c r="I84" s="26">
        <v>8.4900000000000003E-2</v>
      </c>
      <c r="J84" s="25">
        <v>43858.559999999998</v>
      </c>
      <c r="K84" s="26">
        <v>0.30719999999999997</v>
      </c>
      <c r="L84" s="26">
        <v>8.931E-2</v>
      </c>
      <c r="M84" s="26">
        <v>0.66415999999999997</v>
      </c>
      <c r="N84" s="25">
        <v>70500</v>
      </c>
      <c r="O84" s="25">
        <v>60500</v>
      </c>
      <c r="P84" s="25">
        <v>38400</v>
      </c>
      <c r="Q84" s="25">
        <v>29400</v>
      </c>
      <c r="R84" s="25">
        <v>59900</v>
      </c>
      <c r="S84" s="25">
        <v>54300</v>
      </c>
      <c r="T84" s="25">
        <v>82200</v>
      </c>
      <c r="U84" s="25">
        <v>82700</v>
      </c>
      <c r="V84" s="25">
        <v>114800</v>
      </c>
      <c r="W84" s="25">
        <v>111000</v>
      </c>
      <c r="X84" s="25">
        <v>269700</v>
      </c>
      <c r="Y84" s="25">
        <v>204200</v>
      </c>
    </row>
    <row r="85" spans="1:25">
      <c r="A85" s="11">
        <v>27069</v>
      </c>
      <c r="B85" s="11" t="s">
        <v>1625</v>
      </c>
      <c r="C85" s="11">
        <v>26702</v>
      </c>
      <c r="D85" s="11" t="s">
        <v>1115</v>
      </c>
      <c r="E85" s="201" t="s">
        <v>3039</v>
      </c>
      <c r="F85" s="28">
        <v>263</v>
      </c>
      <c r="G85" s="26">
        <v>0.21893000000000001</v>
      </c>
      <c r="H85" s="27">
        <v>56.573250000000002</v>
      </c>
      <c r="I85" s="26">
        <v>4.6249999999999999E-2</v>
      </c>
      <c r="J85" s="25">
        <v>42032.68</v>
      </c>
      <c r="K85" s="26">
        <v>0.27427000000000001</v>
      </c>
      <c r="L85" s="26">
        <v>0.05</v>
      </c>
      <c r="M85" s="26">
        <v>0.68820999999999999</v>
      </c>
      <c r="N85" s="25">
        <v>62200</v>
      </c>
      <c r="O85" s="25">
        <v>59400</v>
      </c>
      <c r="P85" s="25">
        <v>34900</v>
      </c>
      <c r="Q85" s="25">
        <v>29200</v>
      </c>
      <c r="R85" s="25">
        <v>55800</v>
      </c>
      <c r="S85" s="25">
        <v>50600</v>
      </c>
      <c r="T85" s="25">
        <v>76900</v>
      </c>
      <c r="U85" s="25">
        <v>83700</v>
      </c>
      <c r="V85" s="25">
        <v>105600</v>
      </c>
      <c r="W85" s="25">
        <v>106700</v>
      </c>
      <c r="X85" s="25">
        <v>221100</v>
      </c>
      <c r="Y85" s="25">
        <v>201600</v>
      </c>
    </row>
    <row r="86" spans="1:25">
      <c r="A86" s="11">
        <v>38099</v>
      </c>
      <c r="B86" s="11" t="s">
        <v>1116</v>
      </c>
      <c r="C86" s="11">
        <v>26702</v>
      </c>
      <c r="D86" s="11" t="s">
        <v>1115</v>
      </c>
      <c r="E86" s="201" t="s">
        <v>3047</v>
      </c>
      <c r="F86" s="28">
        <v>584</v>
      </c>
      <c r="G86" s="26">
        <v>0.19217999999999999</v>
      </c>
      <c r="H86" s="27">
        <v>56.438499999999998</v>
      </c>
      <c r="I86" s="26">
        <v>4.827E-2</v>
      </c>
      <c r="J86" s="25">
        <v>45221.53</v>
      </c>
      <c r="K86" s="26">
        <v>0.30395</v>
      </c>
      <c r="L86" s="26">
        <v>0.11638999999999999</v>
      </c>
      <c r="M86" s="26">
        <v>0.65068000000000004</v>
      </c>
      <c r="N86" s="25">
        <v>63500</v>
      </c>
      <c r="O86" s="25">
        <v>60200</v>
      </c>
      <c r="P86" s="25">
        <v>35600</v>
      </c>
      <c r="Q86" s="25">
        <v>27200</v>
      </c>
      <c r="R86" s="25">
        <v>56300</v>
      </c>
      <c r="S86" s="25">
        <v>52900</v>
      </c>
      <c r="T86" s="25">
        <v>80900</v>
      </c>
      <c r="U86" s="25">
        <v>81100</v>
      </c>
      <c r="V86" s="25">
        <v>107200</v>
      </c>
      <c r="W86" s="25">
        <v>114300</v>
      </c>
      <c r="X86" s="25">
        <v>244300</v>
      </c>
      <c r="Y86" s="25">
        <v>213000</v>
      </c>
    </row>
    <row r="87" spans="1:25">
      <c r="A87" s="11">
        <v>27073</v>
      </c>
      <c r="B87" s="11" t="s">
        <v>1622</v>
      </c>
      <c r="C87" s="11">
        <v>27101</v>
      </c>
      <c r="D87" s="11" t="s">
        <v>1577</v>
      </c>
      <c r="E87" s="201" t="s">
        <v>3039</v>
      </c>
      <c r="F87" s="28">
        <v>361</v>
      </c>
      <c r="G87" s="26">
        <v>0.22849</v>
      </c>
      <c r="H87" s="27">
        <v>56.433250000000001</v>
      </c>
      <c r="I87" s="26">
        <v>0.12102</v>
      </c>
      <c r="J87" s="25">
        <v>35135.1</v>
      </c>
      <c r="K87" s="26">
        <v>0.29210999999999998</v>
      </c>
      <c r="L87" s="26">
        <v>7.1220000000000006E-2</v>
      </c>
      <c r="M87" s="26">
        <v>0.75900000000000001</v>
      </c>
      <c r="N87" s="25">
        <v>71900</v>
      </c>
      <c r="O87" s="25">
        <v>59600</v>
      </c>
      <c r="P87" s="25">
        <v>43400</v>
      </c>
      <c r="Q87" s="25">
        <v>29800</v>
      </c>
      <c r="R87" s="25">
        <v>59600</v>
      </c>
      <c r="S87" s="25">
        <v>50600</v>
      </c>
      <c r="T87" s="25">
        <v>78500</v>
      </c>
      <c r="U87" s="25">
        <v>80900</v>
      </c>
      <c r="V87" s="25">
        <v>101900</v>
      </c>
      <c r="W87" s="25">
        <v>107800</v>
      </c>
      <c r="X87" s="25">
        <v>342100</v>
      </c>
      <c r="Y87" s="25">
        <v>216100</v>
      </c>
    </row>
    <row r="88" spans="1:25">
      <c r="A88" s="11">
        <v>19143</v>
      </c>
      <c r="B88" s="11" t="s">
        <v>1669</v>
      </c>
      <c r="C88" s="11">
        <v>27202</v>
      </c>
      <c r="D88" s="11" t="s">
        <v>1609</v>
      </c>
      <c r="E88" s="201" t="s">
        <v>107</v>
      </c>
      <c r="F88" s="28">
        <v>307</v>
      </c>
      <c r="G88" s="26">
        <v>0.2397</v>
      </c>
      <c r="H88" s="27">
        <v>56.393500000000003</v>
      </c>
      <c r="I88" s="26">
        <v>4.9840000000000002E-2</v>
      </c>
      <c r="J88" s="25">
        <v>38415.82</v>
      </c>
      <c r="K88" s="26">
        <v>0.24393999999999999</v>
      </c>
      <c r="L88" s="26">
        <v>0.10746</v>
      </c>
      <c r="M88" s="26">
        <v>0.72313000000000005</v>
      </c>
      <c r="N88" s="25">
        <v>59600</v>
      </c>
      <c r="O88" s="25">
        <v>58300</v>
      </c>
      <c r="P88" s="25">
        <v>35100</v>
      </c>
      <c r="Q88" s="25">
        <v>31400</v>
      </c>
      <c r="R88" s="25">
        <v>55300</v>
      </c>
      <c r="S88" s="25">
        <v>50900</v>
      </c>
      <c r="T88" s="25">
        <v>73500</v>
      </c>
      <c r="U88" s="25">
        <v>78500</v>
      </c>
      <c r="V88" s="25">
        <v>93600</v>
      </c>
      <c r="W88" s="25">
        <v>108300</v>
      </c>
      <c r="X88" s="25">
        <v>176500</v>
      </c>
      <c r="Y88" s="25">
        <v>239600</v>
      </c>
    </row>
    <row r="89" spans="1:25">
      <c r="A89" s="11">
        <v>19055</v>
      </c>
      <c r="B89" s="11" t="s">
        <v>943</v>
      </c>
      <c r="C89" s="11">
        <v>23200</v>
      </c>
      <c r="D89" s="11" t="s">
        <v>1948</v>
      </c>
      <c r="E89" s="201" t="s">
        <v>107</v>
      </c>
      <c r="F89" s="28">
        <v>879</v>
      </c>
      <c r="G89" s="26">
        <v>0.24635000000000001</v>
      </c>
      <c r="H89" s="27">
        <v>56.326749999999997</v>
      </c>
      <c r="I89" s="26">
        <v>6.3259999999999997E-2</v>
      </c>
      <c r="J89" s="25">
        <v>44877.81</v>
      </c>
      <c r="K89" s="26">
        <v>0.27261999999999997</v>
      </c>
      <c r="L89" s="26">
        <v>7.9240000000000005E-2</v>
      </c>
      <c r="M89" s="26">
        <v>0.69965999999999995</v>
      </c>
      <c r="N89" s="25">
        <v>67600</v>
      </c>
      <c r="O89" s="25">
        <v>63400</v>
      </c>
      <c r="P89" s="25">
        <v>39600</v>
      </c>
      <c r="Q89" s="25">
        <v>29900</v>
      </c>
      <c r="R89" s="25">
        <v>61200</v>
      </c>
      <c r="S89" s="25">
        <v>54900</v>
      </c>
      <c r="T89" s="25">
        <v>84400</v>
      </c>
      <c r="U89" s="25">
        <v>81700</v>
      </c>
      <c r="V89" s="25">
        <v>105800</v>
      </c>
      <c r="W89" s="25">
        <v>109700</v>
      </c>
      <c r="X89" s="25">
        <v>263000</v>
      </c>
      <c r="Y89" s="25">
        <v>186100</v>
      </c>
    </row>
    <row r="90" spans="1:25">
      <c r="A90" s="11">
        <v>46009</v>
      </c>
      <c r="B90" s="11" t="s">
        <v>867</v>
      </c>
      <c r="C90" s="11">
        <v>27005</v>
      </c>
      <c r="D90" s="11" t="s">
        <v>800</v>
      </c>
      <c r="E90" s="201" t="s">
        <v>3051</v>
      </c>
      <c r="F90" s="28">
        <v>321</v>
      </c>
      <c r="G90" s="26">
        <v>0.28505999999999998</v>
      </c>
      <c r="H90" s="27">
        <v>56.320500000000003</v>
      </c>
      <c r="I90" s="26">
        <v>4.0820000000000002E-2</v>
      </c>
      <c r="J90" s="25">
        <v>33065.440000000002</v>
      </c>
      <c r="K90" s="26">
        <v>0.21665999999999999</v>
      </c>
      <c r="L90" s="26">
        <v>8.5250000000000006E-2</v>
      </c>
      <c r="M90" s="26">
        <v>0.71650999999999998</v>
      </c>
      <c r="N90" s="25">
        <v>50400</v>
      </c>
      <c r="O90" s="25">
        <v>56300</v>
      </c>
      <c r="P90" s="25">
        <v>31400</v>
      </c>
      <c r="Q90" s="25">
        <v>30500</v>
      </c>
      <c r="R90" s="25">
        <v>46200</v>
      </c>
      <c r="S90" s="25">
        <v>50400</v>
      </c>
      <c r="T90" s="25">
        <v>64500</v>
      </c>
      <c r="U90" s="25">
        <v>75000</v>
      </c>
      <c r="V90" s="25">
        <v>85500</v>
      </c>
      <c r="W90" s="25">
        <v>103900</v>
      </c>
      <c r="X90" s="25">
        <v>147800</v>
      </c>
      <c r="Y90" s="25">
        <v>169500</v>
      </c>
    </row>
    <row r="91" spans="1:25" hidden="1">
      <c r="A91" s="11">
        <v>56019</v>
      </c>
      <c r="B91" s="11" t="s">
        <v>36</v>
      </c>
      <c r="C91" s="11">
        <v>34304</v>
      </c>
      <c r="D91" s="11" t="s">
        <v>24</v>
      </c>
      <c r="E91" s="201" t="s">
        <v>133</v>
      </c>
      <c r="F91" s="28">
        <v>308</v>
      </c>
      <c r="G91" s="26">
        <v>0.19817000000000001</v>
      </c>
      <c r="H91" s="27">
        <v>56.285249999999998</v>
      </c>
      <c r="I91" s="26">
        <v>0.12845000000000001</v>
      </c>
      <c r="J91" s="25">
        <v>50696.51</v>
      </c>
      <c r="K91" s="26">
        <v>0.39517999999999998</v>
      </c>
      <c r="L91" s="26">
        <v>0.10753</v>
      </c>
      <c r="M91" s="26">
        <v>0.58765999999999996</v>
      </c>
      <c r="N91" s="25">
        <v>63300</v>
      </c>
      <c r="O91" s="25">
        <v>61700</v>
      </c>
      <c r="P91" s="25">
        <v>27900</v>
      </c>
      <c r="Q91" s="25">
        <v>25300</v>
      </c>
      <c r="R91" s="25">
        <v>48700</v>
      </c>
      <c r="S91" s="25">
        <v>53700</v>
      </c>
      <c r="T91" s="25">
        <v>78600</v>
      </c>
      <c r="U91" s="25">
        <v>82000</v>
      </c>
      <c r="V91" s="25">
        <v>105600</v>
      </c>
      <c r="W91" s="25">
        <v>116000</v>
      </c>
      <c r="X91" s="25">
        <v>251500</v>
      </c>
      <c r="Y91" s="25">
        <v>231100</v>
      </c>
    </row>
    <row r="92" spans="1:25" hidden="1">
      <c r="A92" s="11">
        <v>48357</v>
      </c>
      <c r="B92" s="11" t="s">
        <v>556</v>
      </c>
      <c r="C92" s="11">
        <v>31005</v>
      </c>
      <c r="D92" s="11" t="s">
        <v>555</v>
      </c>
      <c r="E92" s="201" t="s">
        <v>1001</v>
      </c>
      <c r="F92" s="28">
        <v>444</v>
      </c>
      <c r="G92" s="26">
        <v>0.18809999999999999</v>
      </c>
      <c r="H92" s="27">
        <v>56.204500000000003</v>
      </c>
      <c r="I92" s="26">
        <v>8.8849999999999998E-2</v>
      </c>
      <c r="J92" s="25">
        <v>52526.41</v>
      </c>
      <c r="K92" s="26">
        <v>0.36238999999999999</v>
      </c>
      <c r="L92" s="26">
        <v>0.18101999999999999</v>
      </c>
      <c r="M92" s="26">
        <v>0.56981999999999999</v>
      </c>
      <c r="N92" s="25">
        <v>63800</v>
      </c>
      <c r="O92" s="25">
        <v>58900</v>
      </c>
      <c r="P92" s="25">
        <v>30200</v>
      </c>
      <c r="Q92" s="25">
        <v>26800</v>
      </c>
      <c r="R92" s="25">
        <v>53000</v>
      </c>
      <c r="S92" s="25">
        <v>52300</v>
      </c>
      <c r="T92" s="25">
        <v>82700</v>
      </c>
      <c r="U92" s="25">
        <v>81000</v>
      </c>
      <c r="V92" s="25">
        <v>108700</v>
      </c>
      <c r="W92" s="25">
        <v>112000</v>
      </c>
      <c r="X92" s="25">
        <v>242000</v>
      </c>
      <c r="Y92" s="25">
        <v>251200</v>
      </c>
    </row>
    <row r="93" spans="1:25">
      <c r="A93" s="11">
        <v>27121</v>
      </c>
      <c r="B93" s="11" t="s">
        <v>1602</v>
      </c>
      <c r="C93" s="11">
        <v>26901</v>
      </c>
      <c r="D93" s="11" t="s">
        <v>1591</v>
      </c>
      <c r="E93" s="201" t="s">
        <v>3039</v>
      </c>
      <c r="F93" s="28">
        <v>519</v>
      </c>
      <c r="G93" s="26">
        <v>0.21417</v>
      </c>
      <c r="H93" s="27">
        <v>56.189250000000001</v>
      </c>
      <c r="I93" s="26">
        <v>0.14677000000000001</v>
      </c>
      <c r="J93" s="25">
        <v>45744.51</v>
      </c>
      <c r="K93" s="26">
        <v>0.40217000000000003</v>
      </c>
      <c r="L93" s="26">
        <v>7.6340000000000005E-2</v>
      </c>
      <c r="M93" s="26">
        <v>0.64546999999999999</v>
      </c>
      <c r="N93" s="25">
        <v>72100</v>
      </c>
      <c r="O93" s="25">
        <v>60600</v>
      </c>
      <c r="P93" s="25">
        <v>33000</v>
      </c>
      <c r="Q93" s="25">
        <v>27400</v>
      </c>
      <c r="R93" s="25">
        <v>56000</v>
      </c>
      <c r="S93" s="25">
        <v>51800</v>
      </c>
      <c r="T93" s="25">
        <v>78800</v>
      </c>
      <c r="U93" s="25">
        <v>81800</v>
      </c>
      <c r="V93" s="25">
        <v>103300</v>
      </c>
      <c r="W93" s="25">
        <v>111900</v>
      </c>
      <c r="X93" s="25">
        <v>435300</v>
      </c>
      <c r="Y93" s="25">
        <v>220100</v>
      </c>
    </row>
    <row r="94" spans="1:25">
      <c r="A94" s="11">
        <v>38077</v>
      </c>
      <c r="B94" s="11" t="s">
        <v>79</v>
      </c>
      <c r="C94" s="11">
        <v>26801</v>
      </c>
      <c r="D94" s="11" t="s">
        <v>1131</v>
      </c>
      <c r="E94" s="201" t="s">
        <v>3047</v>
      </c>
      <c r="F94" s="28">
        <v>788</v>
      </c>
      <c r="G94" s="26">
        <v>0.26728000000000002</v>
      </c>
      <c r="H94" s="27">
        <v>56.182000000000002</v>
      </c>
      <c r="I94" s="26">
        <v>5.7930000000000002E-2</v>
      </c>
      <c r="J94" s="25">
        <v>46733.47</v>
      </c>
      <c r="K94" s="26">
        <v>0.27646999999999999</v>
      </c>
      <c r="L94" s="26">
        <v>0.10061</v>
      </c>
      <c r="M94" s="26">
        <v>0.67766000000000004</v>
      </c>
      <c r="N94" s="25">
        <v>76000</v>
      </c>
      <c r="O94" s="25">
        <v>64000</v>
      </c>
      <c r="P94" s="25">
        <v>44100</v>
      </c>
      <c r="Q94" s="25">
        <v>31300</v>
      </c>
      <c r="R94" s="25">
        <v>66000</v>
      </c>
      <c r="S94" s="25">
        <v>57600</v>
      </c>
      <c r="T94" s="25">
        <v>90900</v>
      </c>
      <c r="U94" s="25">
        <v>86000</v>
      </c>
      <c r="V94" s="25">
        <v>124300</v>
      </c>
      <c r="W94" s="25">
        <v>113400</v>
      </c>
      <c r="X94" s="25">
        <v>374600</v>
      </c>
      <c r="Y94" s="25">
        <v>234100</v>
      </c>
    </row>
    <row r="95" spans="1:25" hidden="1">
      <c r="A95" s="11">
        <v>40093</v>
      </c>
      <c r="B95" s="11" t="s">
        <v>1032</v>
      </c>
      <c r="C95" s="11">
        <v>30502</v>
      </c>
      <c r="D95" s="11" t="s">
        <v>992</v>
      </c>
      <c r="E95" s="201" t="s">
        <v>1024</v>
      </c>
      <c r="F95" s="28">
        <v>381</v>
      </c>
      <c r="G95" s="26">
        <v>0.20727000000000001</v>
      </c>
      <c r="H95" s="27">
        <v>56.150750000000002</v>
      </c>
      <c r="I95" s="26">
        <v>6.6790000000000002E-2</v>
      </c>
      <c r="J95" s="25">
        <v>38428.47</v>
      </c>
      <c r="K95" s="26">
        <v>0.29153000000000001</v>
      </c>
      <c r="L95" s="26">
        <v>0.13521</v>
      </c>
      <c r="M95" s="26">
        <v>0.66142000000000001</v>
      </c>
      <c r="N95" s="25">
        <v>55400</v>
      </c>
      <c r="O95" s="25">
        <v>59600</v>
      </c>
      <c r="P95" s="25">
        <v>31300</v>
      </c>
      <c r="Q95" s="25">
        <v>26700</v>
      </c>
      <c r="R95" s="25">
        <v>47600</v>
      </c>
      <c r="S95" s="25">
        <v>53600</v>
      </c>
      <c r="T95" s="25">
        <v>69700</v>
      </c>
      <c r="U95" s="25">
        <v>84400</v>
      </c>
      <c r="V95" s="25">
        <v>94800</v>
      </c>
      <c r="W95" s="25">
        <v>107900</v>
      </c>
      <c r="X95" s="25">
        <v>194600</v>
      </c>
      <c r="Y95" s="25">
        <v>254200</v>
      </c>
    </row>
    <row r="96" spans="1:25" hidden="1">
      <c r="A96" s="11">
        <v>30021</v>
      </c>
      <c r="B96" s="11" t="s">
        <v>674</v>
      </c>
      <c r="C96" s="11">
        <v>26409</v>
      </c>
      <c r="D96" s="11" t="s">
        <v>1153</v>
      </c>
      <c r="E96" s="201" t="s">
        <v>3041</v>
      </c>
      <c r="F96" s="28">
        <v>432</v>
      </c>
      <c r="G96" s="26">
        <v>0.24077999999999999</v>
      </c>
      <c r="H96" s="27">
        <v>56.125500000000002</v>
      </c>
      <c r="I96" s="26">
        <v>4.761E-2</v>
      </c>
      <c r="J96" s="25">
        <v>48040.65</v>
      </c>
      <c r="K96" s="26">
        <v>0.26596999999999998</v>
      </c>
      <c r="L96" s="26">
        <v>9.579E-2</v>
      </c>
      <c r="M96" s="26">
        <v>0.66898000000000002</v>
      </c>
      <c r="N96" s="25">
        <v>63000</v>
      </c>
      <c r="O96" s="25">
        <v>65000</v>
      </c>
      <c r="P96" s="25">
        <v>35100</v>
      </c>
      <c r="Q96" s="25">
        <v>25700</v>
      </c>
      <c r="R96" s="25">
        <v>60100</v>
      </c>
      <c r="S96" s="25">
        <v>54000</v>
      </c>
      <c r="T96" s="25">
        <v>83200</v>
      </c>
      <c r="U96" s="25">
        <v>88900</v>
      </c>
      <c r="V96" s="25">
        <v>101100</v>
      </c>
      <c r="W96" s="25">
        <v>133200</v>
      </c>
      <c r="X96" s="25">
        <v>229000</v>
      </c>
      <c r="Y96" s="25">
        <v>244600</v>
      </c>
    </row>
    <row r="97" spans="1:25" hidden="1">
      <c r="A97" s="11">
        <v>31123</v>
      </c>
      <c r="B97" s="11" t="s">
        <v>1372</v>
      </c>
      <c r="C97" s="11">
        <v>27701</v>
      </c>
      <c r="D97" s="11" t="s">
        <v>1355</v>
      </c>
      <c r="E97" s="201" t="s">
        <v>3042</v>
      </c>
      <c r="F97" s="28">
        <v>259</v>
      </c>
      <c r="G97" s="26">
        <v>0.16006999999999999</v>
      </c>
      <c r="H97" s="27">
        <v>56.109749999999998</v>
      </c>
      <c r="I97" s="26">
        <v>9.3549999999999994E-2</v>
      </c>
      <c r="J97" s="25">
        <v>45182.82</v>
      </c>
      <c r="K97" s="26">
        <v>0.33112000000000003</v>
      </c>
      <c r="L97" s="26">
        <v>0.1749</v>
      </c>
      <c r="M97" s="26">
        <v>0.62934000000000001</v>
      </c>
      <c r="N97" s="25">
        <v>59300</v>
      </c>
      <c r="O97" s="25">
        <v>57100</v>
      </c>
      <c r="P97" s="25">
        <v>30400</v>
      </c>
      <c r="Q97" s="25">
        <v>27100</v>
      </c>
      <c r="R97" s="25">
        <v>50800</v>
      </c>
      <c r="S97" s="25">
        <v>47700</v>
      </c>
      <c r="T97" s="25">
        <v>75600</v>
      </c>
      <c r="U97" s="25">
        <v>78100</v>
      </c>
      <c r="V97" s="25">
        <v>102500</v>
      </c>
      <c r="W97" s="25">
        <v>108000</v>
      </c>
      <c r="X97" s="25">
        <v>250600</v>
      </c>
      <c r="Y97" s="25">
        <v>214900</v>
      </c>
    </row>
    <row r="98" spans="1:25" hidden="1">
      <c r="A98" s="11">
        <v>20201</v>
      </c>
      <c r="B98" s="11" t="s">
        <v>57</v>
      </c>
      <c r="C98" s="11">
        <v>29202</v>
      </c>
      <c r="D98" s="11" t="s">
        <v>1865</v>
      </c>
      <c r="E98" s="201" t="s">
        <v>3032</v>
      </c>
      <c r="F98" s="28">
        <v>289</v>
      </c>
      <c r="G98" s="26">
        <v>0.24848000000000001</v>
      </c>
      <c r="H98" s="27">
        <v>56.008000000000003</v>
      </c>
      <c r="I98" s="26">
        <v>4.5900000000000003E-2</v>
      </c>
      <c r="J98" s="25">
        <v>40067.21</v>
      </c>
      <c r="K98" s="26">
        <v>0.27837000000000001</v>
      </c>
      <c r="L98" s="26">
        <v>9.7119999999999998E-2</v>
      </c>
      <c r="M98" s="26">
        <v>0.67820000000000003</v>
      </c>
      <c r="N98" s="25">
        <v>55000</v>
      </c>
      <c r="O98" s="25">
        <v>55200</v>
      </c>
      <c r="P98" s="25">
        <v>32000</v>
      </c>
      <c r="Q98" s="25">
        <v>28700</v>
      </c>
      <c r="R98" s="25">
        <v>49200</v>
      </c>
      <c r="S98" s="25">
        <v>49000</v>
      </c>
      <c r="T98" s="25">
        <v>72000</v>
      </c>
      <c r="U98" s="25">
        <v>72300</v>
      </c>
      <c r="V98" s="25">
        <v>93000</v>
      </c>
      <c r="W98" s="25">
        <v>101200</v>
      </c>
      <c r="X98" s="25">
        <v>185500</v>
      </c>
      <c r="Y98" s="25">
        <v>195000</v>
      </c>
    </row>
    <row r="99" spans="1:25">
      <c r="A99" s="11">
        <v>19023</v>
      </c>
      <c r="B99" s="11" t="s">
        <v>950</v>
      </c>
      <c r="C99" s="11">
        <v>22001</v>
      </c>
      <c r="D99" s="11" t="s">
        <v>1947</v>
      </c>
      <c r="E99" s="201" t="s">
        <v>107</v>
      </c>
      <c r="F99" s="28">
        <v>693</v>
      </c>
      <c r="G99" s="26">
        <v>0.26080999999999999</v>
      </c>
      <c r="H99" s="27">
        <v>55.96725</v>
      </c>
      <c r="I99" s="26">
        <v>4.301E-2</v>
      </c>
      <c r="J99" s="25">
        <v>41456.660000000003</v>
      </c>
      <c r="K99" s="26">
        <v>0.22725999999999999</v>
      </c>
      <c r="L99" s="26">
        <v>6.0819999999999999E-2</v>
      </c>
      <c r="M99" s="26">
        <v>0.71428999999999998</v>
      </c>
      <c r="N99" s="25">
        <v>63600</v>
      </c>
      <c r="O99" s="25">
        <v>61300</v>
      </c>
      <c r="P99" s="25">
        <v>39700</v>
      </c>
      <c r="Q99" s="25">
        <v>32300</v>
      </c>
      <c r="R99" s="25">
        <v>59200</v>
      </c>
      <c r="S99" s="25">
        <v>54300</v>
      </c>
      <c r="T99" s="25">
        <v>81100</v>
      </c>
      <c r="U99" s="25">
        <v>79600</v>
      </c>
      <c r="V99" s="25">
        <v>104500</v>
      </c>
      <c r="W99" s="25">
        <v>101900</v>
      </c>
      <c r="X99" s="25">
        <v>191800</v>
      </c>
      <c r="Y99" s="25">
        <v>243000</v>
      </c>
    </row>
    <row r="100" spans="1:25" hidden="1">
      <c r="A100" s="11">
        <v>31035</v>
      </c>
      <c r="B100" s="11" t="s">
        <v>197</v>
      </c>
      <c r="C100" s="11">
        <v>27901</v>
      </c>
      <c r="D100" s="11" t="s">
        <v>1345</v>
      </c>
      <c r="E100" s="201" t="s">
        <v>3042</v>
      </c>
      <c r="F100" s="28">
        <v>370</v>
      </c>
      <c r="G100" s="26">
        <v>0.23102</v>
      </c>
      <c r="H100" s="27">
        <v>55.922499999999999</v>
      </c>
      <c r="I100" s="26">
        <v>5.9420000000000001E-2</v>
      </c>
      <c r="J100" s="25">
        <v>44661.09</v>
      </c>
      <c r="K100" s="26">
        <v>0.29010999999999998</v>
      </c>
      <c r="L100" s="26">
        <v>7.6560000000000003E-2</v>
      </c>
      <c r="M100" s="26">
        <v>0.65405000000000002</v>
      </c>
      <c r="N100" s="25">
        <v>63400</v>
      </c>
      <c r="O100" s="25">
        <v>60100</v>
      </c>
      <c r="P100" s="25">
        <v>35300</v>
      </c>
      <c r="Q100" s="25">
        <v>29400</v>
      </c>
      <c r="R100" s="25">
        <v>56100</v>
      </c>
      <c r="S100" s="25">
        <v>51000</v>
      </c>
      <c r="T100" s="25">
        <v>80000</v>
      </c>
      <c r="U100" s="25">
        <v>80400</v>
      </c>
      <c r="V100" s="25">
        <v>104100</v>
      </c>
      <c r="W100" s="25">
        <v>114100</v>
      </c>
      <c r="X100" s="25">
        <v>196300</v>
      </c>
      <c r="Y100" s="25">
        <v>237800</v>
      </c>
    </row>
    <row r="101" spans="1:25">
      <c r="A101" s="11">
        <v>38059</v>
      </c>
      <c r="B101" s="11" t="s">
        <v>1141</v>
      </c>
      <c r="C101" s="11">
        <v>26201</v>
      </c>
      <c r="D101" s="11" t="s">
        <v>1137</v>
      </c>
      <c r="E101" s="201" t="s">
        <v>3047</v>
      </c>
      <c r="F101" s="28">
        <v>1254</v>
      </c>
      <c r="G101" s="26">
        <v>0.23918</v>
      </c>
      <c r="H101" s="27">
        <v>55.895499999999998</v>
      </c>
      <c r="I101" s="26">
        <v>7.9890000000000003E-2</v>
      </c>
      <c r="J101" s="25">
        <v>49098.46</v>
      </c>
      <c r="K101" s="26">
        <v>0.30696000000000001</v>
      </c>
      <c r="L101" s="26">
        <v>8.4199999999999997E-2</v>
      </c>
      <c r="M101" s="26">
        <v>0.65071999999999997</v>
      </c>
      <c r="N101" s="25">
        <v>70900</v>
      </c>
      <c r="O101" s="25">
        <v>61900</v>
      </c>
      <c r="P101" s="25">
        <v>37600</v>
      </c>
      <c r="Q101" s="25">
        <v>29500</v>
      </c>
      <c r="R101" s="25">
        <v>62000</v>
      </c>
      <c r="S101" s="25">
        <v>53400</v>
      </c>
      <c r="T101" s="25">
        <v>86700</v>
      </c>
      <c r="U101" s="25">
        <v>84700</v>
      </c>
      <c r="V101" s="25">
        <v>114400</v>
      </c>
      <c r="W101" s="25">
        <v>111700</v>
      </c>
      <c r="X101" s="25">
        <v>303000</v>
      </c>
      <c r="Y101" s="25">
        <v>229700</v>
      </c>
    </row>
    <row r="102" spans="1:25">
      <c r="A102" s="11">
        <v>19093</v>
      </c>
      <c r="B102" s="11" t="s">
        <v>1944</v>
      </c>
      <c r="C102" s="11">
        <v>27401</v>
      </c>
      <c r="D102" s="11" t="s">
        <v>1931</v>
      </c>
      <c r="E102" s="201" t="s">
        <v>107</v>
      </c>
      <c r="F102" s="28">
        <v>356</v>
      </c>
      <c r="G102" s="26">
        <v>0.20905000000000001</v>
      </c>
      <c r="H102" s="27">
        <v>55.788249999999998</v>
      </c>
      <c r="I102" s="26">
        <v>0.1081</v>
      </c>
      <c r="J102" s="25">
        <v>40851.279999999999</v>
      </c>
      <c r="K102" s="26">
        <v>0.33955999999999997</v>
      </c>
      <c r="L102" s="26">
        <v>0.10390000000000001</v>
      </c>
      <c r="M102" s="26">
        <v>0.67415999999999998</v>
      </c>
      <c r="N102" s="25">
        <v>68200</v>
      </c>
      <c r="O102" s="25">
        <v>57400</v>
      </c>
      <c r="P102" s="25">
        <v>36300</v>
      </c>
      <c r="Q102" s="25">
        <v>27800</v>
      </c>
      <c r="R102" s="25">
        <v>54000</v>
      </c>
      <c r="S102" s="25">
        <v>53200</v>
      </c>
      <c r="T102" s="25">
        <v>77200</v>
      </c>
      <c r="U102" s="25">
        <v>78800</v>
      </c>
      <c r="V102" s="25">
        <v>113900</v>
      </c>
      <c r="W102" s="25">
        <v>105200</v>
      </c>
      <c r="X102" s="25">
        <v>391300</v>
      </c>
      <c r="Y102" s="25">
        <v>173000</v>
      </c>
    </row>
    <row r="103" spans="1:25">
      <c r="A103" s="11">
        <v>27129</v>
      </c>
      <c r="B103" s="11" t="s">
        <v>1132</v>
      </c>
      <c r="C103" s="11">
        <v>21202</v>
      </c>
      <c r="D103" s="11" t="s">
        <v>1598</v>
      </c>
      <c r="E103" s="201" t="s">
        <v>3039</v>
      </c>
      <c r="F103" s="28">
        <v>850</v>
      </c>
      <c r="G103" s="26">
        <v>0.30796000000000001</v>
      </c>
      <c r="H103" s="27">
        <v>55.725999999999999</v>
      </c>
      <c r="I103" s="26">
        <v>5.6149999999999999E-2</v>
      </c>
      <c r="J103" s="25">
        <v>42958.44</v>
      </c>
      <c r="K103" s="26">
        <v>0.26390000000000002</v>
      </c>
      <c r="L103" s="26">
        <v>9.8269999999999996E-2</v>
      </c>
      <c r="M103" s="26">
        <v>0.71175999999999995</v>
      </c>
      <c r="N103" s="25">
        <v>69200</v>
      </c>
      <c r="O103" s="25">
        <v>62700</v>
      </c>
      <c r="P103" s="25">
        <v>41300</v>
      </c>
      <c r="Q103" s="25">
        <v>32900</v>
      </c>
      <c r="R103" s="25">
        <v>62500</v>
      </c>
      <c r="S103" s="25">
        <v>56300</v>
      </c>
      <c r="T103" s="25">
        <v>84300</v>
      </c>
      <c r="U103" s="25">
        <v>88000</v>
      </c>
      <c r="V103" s="25">
        <v>113700</v>
      </c>
      <c r="W103" s="25">
        <v>111900</v>
      </c>
      <c r="X103" s="25">
        <v>247400</v>
      </c>
      <c r="Y103" s="25">
        <v>204700</v>
      </c>
    </row>
    <row r="104" spans="1:25" hidden="1">
      <c r="A104" s="11">
        <v>31093</v>
      </c>
      <c r="B104" s="11" t="s">
        <v>623</v>
      </c>
      <c r="C104" s="11">
        <v>27903</v>
      </c>
      <c r="D104" s="11" t="s">
        <v>1373</v>
      </c>
      <c r="E104" s="201" t="s">
        <v>3042</v>
      </c>
      <c r="F104" s="28">
        <v>279</v>
      </c>
      <c r="G104" s="26">
        <v>0.26441999999999999</v>
      </c>
      <c r="H104" s="27">
        <v>55.695500000000003</v>
      </c>
      <c r="I104" s="26">
        <v>3.3450000000000001E-2</v>
      </c>
      <c r="J104" s="25">
        <v>37155.42</v>
      </c>
      <c r="K104" s="26">
        <v>0.22133</v>
      </c>
      <c r="L104" s="26">
        <v>0.15439</v>
      </c>
      <c r="M104" s="26">
        <v>0.71684999999999999</v>
      </c>
      <c r="N104" s="25">
        <v>51500</v>
      </c>
      <c r="O104" s="25">
        <v>54800</v>
      </c>
      <c r="P104" s="25">
        <v>32100</v>
      </c>
      <c r="Q104" s="25">
        <v>28700</v>
      </c>
      <c r="R104" s="25">
        <v>50200</v>
      </c>
      <c r="S104" s="25">
        <v>49000</v>
      </c>
      <c r="T104" s="25">
        <v>69300</v>
      </c>
      <c r="U104" s="25">
        <v>77500</v>
      </c>
      <c r="V104" s="25">
        <v>86900</v>
      </c>
      <c r="W104" s="25">
        <v>105800</v>
      </c>
      <c r="X104" s="25">
        <v>125700</v>
      </c>
      <c r="Y104" s="25">
        <v>180000</v>
      </c>
    </row>
    <row r="105" spans="1:25" hidden="1">
      <c r="A105" s="11">
        <v>31127</v>
      </c>
      <c r="B105" s="11" t="s">
        <v>1370</v>
      </c>
      <c r="C105" s="11">
        <v>28102</v>
      </c>
      <c r="D105" s="11" t="s">
        <v>1363</v>
      </c>
      <c r="E105" s="201" t="s">
        <v>3042</v>
      </c>
      <c r="F105" s="28">
        <v>352</v>
      </c>
      <c r="G105" s="26">
        <v>0.24879000000000001</v>
      </c>
      <c r="H105" s="27">
        <v>55.66675</v>
      </c>
      <c r="I105" s="26">
        <v>5.6829999999999999E-2</v>
      </c>
      <c r="J105" s="25">
        <v>56022.5</v>
      </c>
      <c r="K105" s="26">
        <v>0.30138999999999999</v>
      </c>
      <c r="L105" s="26">
        <v>0.11927</v>
      </c>
      <c r="M105" s="26">
        <v>0.59658999999999995</v>
      </c>
      <c r="N105" s="25">
        <v>71300</v>
      </c>
      <c r="O105" s="25">
        <v>60700</v>
      </c>
      <c r="P105" s="25">
        <v>37900</v>
      </c>
      <c r="Q105" s="25">
        <v>28800</v>
      </c>
      <c r="R105" s="25">
        <v>62500</v>
      </c>
      <c r="S105" s="25">
        <v>56400</v>
      </c>
      <c r="T105" s="25">
        <v>93900</v>
      </c>
      <c r="U105" s="25">
        <v>85500</v>
      </c>
      <c r="V105" s="25">
        <v>120200</v>
      </c>
      <c r="W105" s="25">
        <v>112300</v>
      </c>
      <c r="X105" s="25">
        <v>254200</v>
      </c>
      <c r="Y105" s="25">
        <v>194500</v>
      </c>
    </row>
    <row r="106" spans="1:25">
      <c r="A106" s="11">
        <v>46125</v>
      </c>
      <c r="B106" s="11" t="s">
        <v>805</v>
      </c>
      <c r="C106" s="11">
        <v>26503</v>
      </c>
      <c r="D106" s="11" t="s">
        <v>804</v>
      </c>
      <c r="E106" s="201" t="s">
        <v>3051</v>
      </c>
      <c r="F106" s="28">
        <v>437</v>
      </c>
      <c r="G106" s="26">
        <v>0.21128</v>
      </c>
      <c r="H106" s="27">
        <v>55.634</v>
      </c>
      <c r="I106" s="26">
        <v>3.2739999999999998E-2</v>
      </c>
      <c r="J106" s="25">
        <v>37178.01</v>
      </c>
      <c r="K106" s="26">
        <v>0.23784</v>
      </c>
      <c r="L106" s="26">
        <v>8.7470000000000006E-2</v>
      </c>
      <c r="M106" s="26">
        <v>0.72540000000000004</v>
      </c>
      <c r="N106" s="25">
        <v>61300</v>
      </c>
      <c r="O106" s="25">
        <v>57100</v>
      </c>
      <c r="P106" s="25">
        <v>37800</v>
      </c>
      <c r="Q106" s="25">
        <v>29400</v>
      </c>
      <c r="R106" s="25">
        <v>55400</v>
      </c>
      <c r="S106" s="25">
        <v>51900</v>
      </c>
      <c r="T106" s="25">
        <v>75000</v>
      </c>
      <c r="U106" s="25">
        <v>77900</v>
      </c>
      <c r="V106" s="25">
        <v>105200</v>
      </c>
      <c r="W106" s="25">
        <v>101100</v>
      </c>
      <c r="X106" s="25">
        <v>192800</v>
      </c>
      <c r="Y106" s="25">
        <v>203600</v>
      </c>
    </row>
    <row r="107" spans="1:25">
      <c r="A107" s="11">
        <v>38067</v>
      </c>
      <c r="B107" s="11" t="s">
        <v>1136</v>
      </c>
      <c r="C107" s="11">
        <v>26702</v>
      </c>
      <c r="D107" s="11" t="s">
        <v>1115</v>
      </c>
      <c r="E107" s="201" t="s">
        <v>3047</v>
      </c>
      <c r="F107" s="28">
        <v>402</v>
      </c>
      <c r="G107" s="26">
        <v>0.22570000000000001</v>
      </c>
      <c r="H107" s="27">
        <v>55.622500000000002</v>
      </c>
      <c r="I107" s="26">
        <v>0.19245000000000001</v>
      </c>
      <c r="J107" s="25">
        <v>50012.24</v>
      </c>
      <c r="K107" s="26">
        <v>0.41766999999999999</v>
      </c>
      <c r="L107" s="26">
        <v>8.8370000000000004E-2</v>
      </c>
      <c r="M107" s="26">
        <v>0.63929999999999998</v>
      </c>
      <c r="N107" s="25">
        <v>85500</v>
      </c>
      <c r="O107" s="25">
        <v>60200</v>
      </c>
      <c r="P107" s="25">
        <v>39100</v>
      </c>
      <c r="Q107" s="25">
        <v>29100</v>
      </c>
      <c r="R107" s="25">
        <v>63500</v>
      </c>
      <c r="S107" s="25">
        <v>51000</v>
      </c>
      <c r="T107" s="25">
        <v>89100</v>
      </c>
      <c r="U107" s="25">
        <v>82000</v>
      </c>
      <c r="V107" s="25">
        <v>125100</v>
      </c>
      <c r="W107" s="25">
        <v>118900</v>
      </c>
      <c r="X107" s="25">
        <v>339900</v>
      </c>
      <c r="Y107" s="25">
        <v>213100</v>
      </c>
    </row>
    <row r="108" spans="1:25">
      <c r="A108" s="11">
        <v>19009</v>
      </c>
      <c r="B108" s="11" t="s">
        <v>1953</v>
      </c>
      <c r="C108" s="11">
        <v>27503</v>
      </c>
      <c r="D108" s="11" t="s">
        <v>1319</v>
      </c>
      <c r="E108" s="201" t="s">
        <v>107</v>
      </c>
      <c r="F108" s="28">
        <v>261</v>
      </c>
      <c r="G108" s="26">
        <v>0.35481000000000001</v>
      </c>
      <c r="H108" s="27">
        <v>55.607250000000001</v>
      </c>
      <c r="I108" s="26">
        <v>6.8879999999999997E-2</v>
      </c>
      <c r="J108" s="25">
        <v>38191.17</v>
      </c>
      <c r="K108" s="26">
        <v>0.33296999999999999</v>
      </c>
      <c r="L108" s="26">
        <v>0.125</v>
      </c>
      <c r="M108" s="26">
        <v>0.64368000000000003</v>
      </c>
      <c r="N108" s="25">
        <v>60500</v>
      </c>
      <c r="O108" s="25">
        <v>62300</v>
      </c>
      <c r="P108" s="25">
        <v>32700</v>
      </c>
      <c r="Q108" s="25">
        <v>28200</v>
      </c>
      <c r="R108" s="25">
        <v>52500</v>
      </c>
      <c r="S108" s="25">
        <v>55300</v>
      </c>
      <c r="T108" s="25">
        <v>70900</v>
      </c>
      <c r="U108" s="25">
        <v>82400</v>
      </c>
      <c r="V108" s="25">
        <v>108500</v>
      </c>
      <c r="W108" s="25">
        <v>119400</v>
      </c>
      <c r="X108" s="25">
        <v>360300</v>
      </c>
      <c r="Y108" s="25">
        <v>202400</v>
      </c>
    </row>
    <row r="109" spans="1:25" hidden="1">
      <c r="A109" s="11">
        <v>49043</v>
      </c>
      <c r="B109" s="11" t="s">
        <v>427</v>
      </c>
      <c r="C109" s="11">
        <v>36100</v>
      </c>
      <c r="D109" s="11" t="s">
        <v>417</v>
      </c>
      <c r="E109" s="201" t="s">
        <v>423</v>
      </c>
      <c r="F109" s="28">
        <v>1284</v>
      </c>
      <c r="G109" s="26">
        <v>0.12078</v>
      </c>
      <c r="H109" s="27">
        <v>55.586500000000001</v>
      </c>
      <c r="I109" s="26">
        <v>0.15567</v>
      </c>
      <c r="J109" s="25">
        <v>96968.94</v>
      </c>
      <c r="K109" s="26">
        <v>0.41216999999999998</v>
      </c>
      <c r="L109" s="26">
        <v>6.0199999999999997E-2</v>
      </c>
      <c r="M109" s="26">
        <v>0.43614000000000003</v>
      </c>
      <c r="N109" s="25">
        <v>142600</v>
      </c>
      <c r="O109" s="25">
        <v>62800</v>
      </c>
      <c r="P109" s="25">
        <v>54200</v>
      </c>
      <c r="Q109" s="25">
        <v>28200</v>
      </c>
      <c r="R109" s="25">
        <v>90000</v>
      </c>
      <c r="S109" s="25">
        <v>50900</v>
      </c>
      <c r="T109" s="25">
        <v>151200</v>
      </c>
      <c r="U109" s="25">
        <v>81100</v>
      </c>
      <c r="V109" s="25">
        <v>264000</v>
      </c>
      <c r="W109" s="25">
        <v>114100</v>
      </c>
      <c r="X109" s="25">
        <v>1061100</v>
      </c>
      <c r="Y109" s="25">
        <v>269800</v>
      </c>
    </row>
    <row r="110" spans="1:25" hidden="1">
      <c r="A110" s="11">
        <v>8063</v>
      </c>
      <c r="B110" s="11" t="s">
        <v>2227</v>
      </c>
      <c r="C110" s="11">
        <v>28504</v>
      </c>
      <c r="D110" s="11" t="s">
        <v>404</v>
      </c>
      <c r="E110" s="201" t="s">
        <v>688</v>
      </c>
      <c r="F110" s="28">
        <v>330</v>
      </c>
      <c r="G110" s="26">
        <v>0.21356</v>
      </c>
      <c r="H110" s="27">
        <v>55.527000000000001</v>
      </c>
      <c r="I110" s="26">
        <v>9.035E-2</v>
      </c>
      <c r="J110" s="25">
        <v>44620.72</v>
      </c>
      <c r="K110" s="26">
        <v>0.38007000000000002</v>
      </c>
      <c r="L110" s="26">
        <v>0.12773000000000001</v>
      </c>
      <c r="M110" s="26">
        <v>0.57879000000000003</v>
      </c>
      <c r="N110" s="25">
        <v>59400</v>
      </c>
      <c r="O110" s="25">
        <v>61500</v>
      </c>
      <c r="P110" s="25">
        <v>27900</v>
      </c>
      <c r="Q110" s="25">
        <v>25400</v>
      </c>
      <c r="R110" s="25">
        <v>47000</v>
      </c>
      <c r="S110" s="25">
        <v>47400</v>
      </c>
      <c r="T110" s="25">
        <v>72500</v>
      </c>
      <c r="U110" s="25">
        <v>76700</v>
      </c>
      <c r="V110" s="25">
        <v>102900</v>
      </c>
      <c r="W110" s="25">
        <v>106200</v>
      </c>
      <c r="X110" s="25">
        <v>256600</v>
      </c>
      <c r="Y110" s="25">
        <v>418600</v>
      </c>
    </row>
    <row r="111" spans="1:25">
      <c r="A111" s="11">
        <v>27143</v>
      </c>
      <c r="B111" s="11" t="s">
        <v>1594</v>
      </c>
      <c r="C111" s="11">
        <v>21201</v>
      </c>
      <c r="D111" s="11" t="s">
        <v>619</v>
      </c>
      <c r="E111" s="201" t="s">
        <v>3039</v>
      </c>
      <c r="F111" s="28">
        <v>645</v>
      </c>
      <c r="G111" s="26">
        <v>0.20319999999999999</v>
      </c>
      <c r="H111" s="27">
        <v>55.518999999999998</v>
      </c>
      <c r="I111" s="26">
        <v>5.3030000000000001E-2</v>
      </c>
      <c r="J111" s="25">
        <v>43410.49</v>
      </c>
      <c r="K111" s="26">
        <v>0.25605</v>
      </c>
      <c r="L111" s="26">
        <v>0.104</v>
      </c>
      <c r="M111" s="26">
        <v>0.70698000000000005</v>
      </c>
      <c r="N111" s="25">
        <v>65600</v>
      </c>
      <c r="O111" s="25">
        <v>57200</v>
      </c>
      <c r="P111" s="25">
        <v>38200</v>
      </c>
      <c r="Q111" s="25">
        <v>27900</v>
      </c>
      <c r="R111" s="25">
        <v>61000</v>
      </c>
      <c r="S111" s="25">
        <v>51300</v>
      </c>
      <c r="T111" s="25">
        <v>81600</v>
      </c>
      <c r="U111" s="25">
        <v>79400</v>
      </c>
      <c r="V111" s="25">
        <v>106500</v>
      </c>
      <c r="W111" s="25">
        <v>105000</v>
      </c>
      <c r="X111" s="25">
        <v>226700</v>
      </c>
      <c r="Y111" s="25">
        <v>205700</v>
      </c>
    </row>
    <row r="112" spans="1:25" hidden="1">
      <c r="A112" s="11">
        <v>31037</v>
      </c>
      <c r="B112" s="11" t="s">
        <v>1305</v>
      </c>
      <c r="C112" s="11">
        <v>27802</v>
      </c>
      <c r="D112" s="11" t="s">
        <v>1076</v>
      </c>
      <c r="E112" s="201" t="s">
        <v>3042</v>
      </c>
      <c r="F112" s="28">
        <v>471</v>
      </c>
      <c r="G112" s="26">
        <v>0.24679000000000001</v>
      </c>
      <c r="H112" s="27">
        <v>55.366750000000003</v>
      </c>
      <c r="I112" s="26">
        <v>8.6730000000000002E-2</v>
      </c>
      <c r="J112" s="25">
        <v>41462.43</v>
      </c>
      <c r="K112" s="26">
        <v>0.28821000000000002</v>
      </c>
      <c r="L112" s="26">
        <v>8.9209999999999998E-2</v>
      </c>
      <c r="M112" s="26">
        <v>0.69427000000000005</v>
      </c>
      <c r="N112" s="25">
        <v>60900</v>
      </c>
      <c r="O112" s="25">
        <v>58200</v>
      </c>
      <c r="P112" s="25">
        <v>33400</v>
      </c>
      <c r="Q112" s="25">
        <v>28300</v>
      </c>
      <c r="R112" s="25">
        <v>51700</v>
      </c>
      <c r="S112" s="25">
        <v>49800</v>
      </c>
      <c r="T112" s="25">
        <v>74900</v>
      </c>
      <c r="U112" s="25">
        <v>81100</v>
      </c>
      <c r="V112" s="25">
        <v>96600</v>
      </c>
      <c r="W112" s="25">
        <v>105400</v>
      </c>
      <c r="X112" s="25">
        <v>215300</v>
      </c>
      <c r="Y112" s="25">
        <v>208600</v>
      </c>
    </row>
    <row r="113" spans="1:25">
      <c r="A113" s="11">
        <v>19043</v>
      </c>
      <c r="B113" s="11" t="s">
        <v>1277</v>
      </c>
      <c r="C113" s="11">
        <v>23200</v>
      </c>
      <c r="D113" s="11" t="s">
        <v>1948</v>
      </c>
      <c r="E113" s="201" t="s">
        <v>107</v>
      </c>
      <c r="F113" s="28">
        <v>886</v>
      </c>
      <c r="G113" s="26">
        <v>0.25491000000000003</v>
      </c>
      <c r="H113" s="27">
        <v>55.323749999999997</v>
      </c>
      <c r="I113" s="26">
        <v>8.5339999999999999E-2</v>
      </c>
      <c r="J113" s="25">
        <v>39092.97</v>
      </c>
      <c r="K113" s="26">
        <v>0.31356000000000001</v>
      </c>
      <c r="L113" s="26">
        <v>8.5269999999999999E-2</v>
      </c>
      <c r="M113" s="26">
        <v>0.70203000000000004</v>
      </c>
      <c r="N113" s="25">
        <v>64700</v>
      </c>
      <c r="O113" s="25">
        <v>61300</v>
      </c>
      <c r="P113" s="25">
        <v>35900</v>
      </c>
      <c r="Q113" s="25">
        <v>28600</v>
      </c>
      <c r="R113" s="25">
        <v>54000</v>
      </c>
      <c r="S113" s="25">
        <v>50500</v>
      </c>
      <c r="T113" s="25">
        <v>75000</v>
      </c>
      <c r="U113" s="25">
        <v>78100</v>
      </c>
      <c r="V113" s="25">
        <v>105000</v>
      </c>
      <c r="W113" s="25">
        <v>112000</v>
      </c>
      <c r="X113" s="25">
        <v>275400</v>
      </c>
      <c r="Y113" s="25">
        <v>235300</v>
      </c>
    </row>
    <row r="114" spans="1:25" hidden="1">
      <c r="A114" s="11">
        <v>31065</v>
      </c>
      <c r="B114" s="11" t="s">
        <v>1390</v>
      </c>
      <c r="C114" s="11">
        <v>28609</v>
      </c>
      <c r="D114" s="11" t="s">
        <v>754</v>
      </c>
      <c r="E114" s="201" t="s">
        <v>3042</v>
      </c>
      <c r="F114" s="28">
        <v>290</v>
      </c>
      <c r="G114" s="26">
        <v>0.28781000000000001</v>
      </c>
      <c r="H114" s="27">
        <v>55.300249999999998</v>
      </c>
      <c r="I114" s="26">
        <v>5.0049999999999997E-2</v>
      </c>
      <c r="J114" s="25">
        <v>36678.89</v>
      </c>
      <c r="K114" s="26">
        <v>0.29410999999999998</v>
      </c>
      <c r="L114" s="26">
        <v>0.10188999999999999</v>
      </c>
      <c r="M114" s="26">
        <v>0.63793</v>
      </c>
      <c r="N114" s="25">
        <v>52600</v>
      </c>
      <c r="O114" s="25">
        <v>59000</v>
      </c>
      <c r="P114" s="25">
        <v>29500</v>
      </c>
      <c r="Q114" s="25">
        <v>25300</v>
      </c>
      <c r="R114" s="25">
        <v>47200</v>
      </c>
      <c r="S114" s="25">
        <v>50800</v>
      </c>
      <c r="T114" s="25">
        <v>66100</v>
      </c>
      <c r="U114" s="25">
        <v>78900</v>
      </c>
      <c r="V114" s="25">
        <v>93200</v>
      </c>
      <c r="W114" s="25">
        <v>112300</v>
      </c>
      <c r="X114" s="25">
        <v>206700</v>
      </c>
      <c r="Y114" s="25">
        <v>267600</v>
      </c>
    </row>
    <row r="115" spans="1:25">
      <c r="A115" s="11">
        <v>19005</v>
      </c>
      <c r="B115" s="11" t="s">
        <v>1955</v>
      </c>
      <c r="C115" s="11">
        <v>23200</v>
      </c>
      <c r="D115" s="11" t="s">
        <v>1948</v>
      </c>
      <c r="E115" s="201" t="s">
        <v>107</v>
      </c>
      <c r="F115" s="28">
        <v>658</v>
      </c>
      <c r="G115" s="26">
        <v>0.18561</v>
      </c>
      <c r="H115" s="27">
        <v>55.289250000000003</v>
      </c>
      <c r="I115" s="26">
        <v>5.9279999999999999E-2</v>
      </c>
      <c r="J115" s="25">
        <v>40616.660000000003</v>
      </c>
      <c r="K115" s="26">
        <v>0.27823999999999999</v>
      </c>
      <c r="L115" s="26">
        <v>0.11842</v>
      </c>
      <c r="M115" s="26">
        <v>0.68084999999999996</v>
      </c>
      <c r="N115" s="25">
        <v>59600</v>
      </c>
      <c r="O115" s="25">
        <v>57000</v>
      </c>
      <c r="P115" s="25">
        <v>33700</v>
      </c>
      <c r="Q115" s="25">
        <v>26800</v>
      </c>
      <c r="R115" s="25">
        <v>53000</v>
      </c>
      <c r="S115" s="25">
        <v>47400</v>
      </c>
      <c r="T115" s="25">
        <v>74400</v>
      </c>
      <c r="U115" s="25">
        <v>77300</v>
      </c>
      <c r="V115" s="25">
        <v>99100</v>
      </c>
      <c r="W115" s="25">
        <v>103300</v>
      </c>
      <c r="X115" s="25">
        <v>227700</v>
      </c>
      <c r="Y115" s="25">
        <v>270600</v>
      </c>
    </row>
    <row r="116" spans="1:25">
      <c r="A116" s="11">
        <v>19091</v>
      </c>
      <c r="B116" s="11" t="s">
        <v>1338</v>
      </c>
      <c r="C116" s="11">
        <v>27402</v>
      </c>
      <c r="D116" s="11" t="s">
        <v>1914</v>
      </c>
      <c r="E116" s="201" t="s">
        <v>107</v>
      </c>
      <c r="F116" s="28">
        <v>514</v>
      </c>
      <c r="G116" s="26">
        <v>0.24887000000000001</v>
      </c>
      <c r="H116" s="27">
        <v>55.213749999999997</v>
      </c>
      <c r="I116" s="26">
        <v>6.1150000000000003E-2</v>
      </c>
      <c r="J116" s="25">
        <v>47320.14</v>
      </c>
      <c r="K116" s="26">
        <v>0.28416999999999998</v>
      </c>
      <c r="L116" s="26">
        <v>8.1900000000000001E-2</v>
      </c>
      <c r="M116" s="26">
        <v>0.68676999999999999</v>
      </c>
      <c r="N116" s="25">
        <v>67800</v>
      </c>
      <c r="O116" s="25">
        <v>66400</v>
      </c>
      <c r="P116" s="25">
        <v>38100</v>
      </c>
      <c r="Q116" s="25">
        <v>27800</v>
      </c>
      <c r="R116" s="25">
        <v>59600</v>
      </c>
      <c r="S116" s="25">
        <v>51600</v>
      </c>
      <c r="T116" s="25">
        <v>85400</v>
      </c>
      <c r="U116" s="25">
        <v>86600</v>
      </c>
      <c r="V116" s="25">
        <v>108000</v>
      </c>
      <c r="W116" s="25">
        <v>113200</v>
      </c>
      <c r="X116" s="25">
        <v>241100</v>
      </c>
      <c r="Y116" s="25">
        <v>234000</v>
      </c>
    </row>
    <row r="117" spans="1:25">
      <c r="A117" s="11">
        <v>19035</v>
      </c>
      <c r="B117" s="11" t="s">
        <v>694</v>
      </c>
      <c r="C117" s="11">
        <v>27401</v>
      </c>
      <c r="D117" s="11" t="s">
        <v>1931</v>
      </c>
      <c r="E117" s="201" t="s">
        <v>107</v>
      </c>
      <c r="F117" s="28">
        <v>578</v>
      </c>
      <c r="G117" s="26">
        <v>0.33328000000000002</v>
      </c>
      <c r="H117" s="27">
        <v>55.148000000000003</v>
      </c>
      <c r="I117" s="26">
        <v>5.2690000000000001E-2</v>
      </c>
      <c r="J117" s="25">
        <v>38995.22</v>
      </c>
      <c r="K117" s="26">
        <v>0.26447999999999999</v>
      </c>
      <c r="L117" s="26">
        <v>9.9820000000000006E-2</v>
      </c>
      <c r="M117" s="26">
        <v>0.73355999999999999</v>
      </c>
      <c r="N117" s="25">
        <v>66100</v>
      </c>
      <c r="O117" s="25">
        <v>61000</v>
      </c>
      <c r="P117" s="25">
        <v>40200</v>
      </c>
      <c r="Q117" s="25">
        <v>31500</v>
      </c>
      <c r="R117" s="25">
        <v>57600</v>
      </c>
      <c r="S117" s="25">
        <v>57500</v>
      </c>
      <c r="T117" s="25">
        <v>79200</v>
      </c>
      <c r="U117" s="25">
        <v>82200</v>
      </c>
      <c r="V117" s="25">
        <v>106900</v>
      </c>
      <c r="W117" s="25">
        <v>107200</v>
      </c>
      <c r="X117" s="25">
        <v>260700</v>
      </c>
      <c r="Y117" s="25">
        <v>205700</v>
      </c>
    </row>
    <row r="118" spans="1:25" hidden="1">
      <c r="A118" s="11">
        <v>31023</v>
      </c>
      <c r="B118" s="11" t="s">
        <v>950</v>
      </c>
      <c r="C118" s="11">
        <v>27802</v>
      </c>
      <c r="D118" s="11" t="s">
        <v>1076</v>
      </c>
      <c r="E118" s="201" t="s">
        <v>3042</v>
      </c>
      <c r="F118" s="28">
        <v>446</v>
      </c>
      <c r="G118" s="26">
        <v>0.25046000000000002</v>
      </c>
      <c r="H118" s="27">
        <v>55.144500000000001</v>
      </c>
      <c r="I118" s="26">
        <v>5.1299999999999998E-2</v>
      </c>
      <c r="J118" s="25">
        <v>40158.58</v>
      </c>
      <c r="K118" s="26">
        <v>0.22914000000000001</v>
      </c>
      <c r="L118" s="26">
        <v>9.5119999999999996E-2</v>
      </c>
      <c r="M118" s="26">
        <v>0.72421999999999997</v>
      </c>
      <c r="N118" s="25">
        <v>62800</v>
      </c>
      <c r="O118" s="25">
        <v>65300</v>
      </c>
      <c r="P118" s="25">
        <v>38000</v>
      </c>
      <c r="Q118" s="25">
        <v>28700</v>
      </c>
      <c r="R118" s="25">
        <v>57000</v>
      </c>
      <c r="S118" s="25">
        <v>53700</v>
      </c>
      <c r="T118" s="25">
        <v>78200</v>
      </c>
      <c r="U118" s="25">
        <v>82600</v>
      </c>
      <c r="V118" s="25">
        <v>100300</v>
      </c>
      <c r="W118" s="25">
        <v>114700</v>
      </c>
      <c r="X118" s="25">
        <v>214700</v>
      </c>
      <c r="Y118" s="25">
        <v>220100</v>
      </c>
    </row>
    <row r="119" spans="1:25">
      <c r="A119" s="11">
        <v>19081</v>
      </c>
      <c r="B119" s="11" t="s">
        <v>190</v>
      </c>
      <c r="C119" s="11">
        <v>21801</v>
      </c>
      <c r="D119" s="11" t="s">
        <v>1915</v>
      </c>
      <c r="E119" s="201" t="s">
        <v>107</v>
      </c>
      <c r="F119" s="28">
        <v>555</v>
      </c>
      <c r="G119" s="26">
        <v>0.23469000000000001</v>
      </c>
      <c r="H119" s="27">
        <v>55.065249999999999</v>
      </c>
      <c r="I119" s="26">
        <v>4.7870000000000003E-2</v>
      </c>
      <c r="J119" s="25">
        <v>33938.44</v>
      </c>
      <c r="K119" s="26">
        <v>0.20402999999999999</v>
      </c>
      <c r="L119" s="26">
        <v>0.11552</v>
      </c>
      <c r="M119" s="26">
        <v>0.77297000000000005</v>
      </c>
      <c r="N119" s="25">
        <v>61100</v>
      </c>
      <c r="O119" s="25">
        <v>58400</v>
      </c>
      <c r="P119" s="25">
        <v>40800</v>
      </c>
      <c r="Q119" s="25">
        <v>26800</v>
      </c>
      <c r="R119" s="25">
        <v>58000</v>
      </c>
      <c r="S119" s="25">
        <v>53300</v>
      </c>
      <c r="T119" s="25">
        <v>74700</v>
      </c>
      <c r="U119" s="25">
        <v>79000</v>
      </c>
      <c r="V119" s="25">
        <v>93800</v>
      </c>
      <c r="W119" s="25">
        <v>106600</v>
      </c>
      <c r="X119" s="25">
        <v>172800</v>
      </c>
      <c r="Y119" s="25">
        <v>223500</v>
      </c>
    </row>
    <row r="120" spans="1:25" hidden="1">
      <c r="A120" s="11">
        <v>31095</v>
      </c>
      <c r="B120" s="11" t="s">
        <v>104</v>
      </c>
      <c r="C120" s="11">
        <v>28101</v>
      </c>
      <c r="D120" s="11" t="s">
        <v>33</v>
      </c>
      <c r="E120" s="201" t="s">
        <v>3042</v>
      </c>
      <c r="F120" s="28">
        <v>355</v>
      </c>
      <c r="G120" s="26">
        <v>0.27844000000000002</v>
      </c>
      <c r="H120" s="27">
        <v>54.991</v>
      </c>
      <c r="I120" s="26">
        <v>4.1300000000000003E-2</v>
      </c>
      <c r="J120" s="25">
        <v>39172.01</v>
      </c>
      <c r="K120" s="26">
        <v>0.23549</v>
      </c>
      <c r="L120" s="26">
        <v>0.10198</v>
      </c>
      <c r="M120" s="26">
        <v>0.74085000000000001</v>
      </c>
      <c r="N120" s="25">
        <v>60700</v>
      </c>
      <c r="O120" s="25">
        <v>59900</v>
      </c>
      <c r="P120" s="25">
        <v>36800</v>
      </c>
      <c r="Q120" s="25">
        <v>28900</v>
      </c>
      <c r="R120" s="25">
        <v>55600</v>
      </c>
      <c r="S120" s="25">
        <v>51400</v>
      </c>
      <c r="T120" s="25">
        <v>75900</v>
      </c>
      <c r="U120" s="25">
        <v>77100</v>
      </c>
      <c r="V120" s="25">
        <v>101200</v>
      </c>
      <c r="W120" s="25">
        <v>109000</v>
      </c>
      <c r="X120" s="25">
        <v>200600</v>
      </c>
      <c r="Y120" s="25">
        <v>232600</v>
      </c>
    </row>
    <row r="121" spans="1:25">
      <c r="A121" s="11">
        <v>19047</v>
      </c>
      <c r="B121" s="11" t="s">
        <v>120</v>
      </c>
      <c r="C121" s="11">
        <v>27504</v>
      </c>
      <c r="D121" s="11" t="s">
        <v>381</v>
      </c>
      <c r="E121" s="201" t="s">
        <v>107</v>
      </c>
      <c r="F121" s="28">
        <v>711</v>
      </c>
      <c r="G121" s="26">
        <v>0.28306999999999999</v>
      </c>
      <c r="H121" s="27">
        <v>54.987749999999998</v>
      </c>
      <c r="I121" s="26">
        <v>6.1960000000000001E-2</v>
      </c>
      <c r="J121" s="25">
        <v>41383.96</v>
      </c>
      <c r="K121" s="26">
        <v>0.30105999999999999</v>
      </c>
      <c r="L121" s="26">
        <v>0.11391999999999999</v>
      </c>
      <c r="M121" s="26">
        <v>0.65400999999999998</v>
      </c>
      <c r="N121" s="25">
        <v>60200</v>
      </c>
      <c r="O121" s="25">
        <v>60500</v>
      </c>
      <c r="P121" s="25">
        <v>32700</v>
      </c>
      <c r="Q121" s="25">
        <v>26400</v>
      </c>
      <c r="R121" s="25">
        <v>53400</v>
      </c>
      <c r="S121" s="25">
        <v>52500</v>
      </c>
      <c r="T121" s="25">
        <v>74100</v>
      </c>
      <c r="U121" s="25">
        <v>81300</v>
      </c>
      <c r="V121" s="25">
        <v>102300</v>
      </c>
      <c r="W121" s="25">
        <v>113600</v>
      </c>
      <c r="X121" s="25">
        <v>236900</v>
      </c>
      <c r="Y121" s="25">
        <v>277600</v>
      </c>
    </row>
    <row r="122" spans="1:25">
      <c r="A122" s="11">
        <v>19017</v>
      </c>
      <c r="B122" s="11" t="s">
        <v>1951</v>
      </c>
      <c r="C122" s="11">
        <v>22001</v>
      </c>
      <c r="D122" s="11" t="s">
        <v>1947</v>
      </c>
      <c r="E122" s="201" t="s">
        <v>107</v>
      </c>
      <c r="F122" s="28">
        <v>1135</v>
      </c>
      <c r="G122" s="26">
        <v>0.24629000000000001</v>
      </c>
      <c r="H122" s="27">
        <v>54.982250000000001</v>
      </c>
      <c r="I122" s="26">
        <v>8.8160000000000002E-2</v>
      </c>
      <c r="J122" s="25">
        <v>50832.72</v>
      </c>
      <c r="K122" s="26">
        <v>0.27049000000000001</v>
      </c>
      <c r="L122" s="26">
        <v>7.714E-2</v>
      </c>
      <c r="M122" s="26">
        <v>0.63965000000000005</v>
      </c>
      <c r="N122" s="25">
        <v>84600</v>
      </c>
      <c r="O122" s="25">
        <v>63500</v>
      </c>
      <c r="P122" s="25">
        <v>49300</v>
      </c>
      <c r="Q122" s="25">
        <v>31000</v>
      </c>
      <c r="R122" s="25">
        <v>73500</v>
      </c>
      <c r="S122" s="25">
        <v>55100</v>
      </c>
      <c r="T122" s="25">
        <v>100100</v>
      </c>
      <c r="U122" s="25">
        <v>84700</v>
      </c>
      <c r="V122" s="25">
        <v>132400</v>
      </c>
      <c r="W122" s="25">
        <v>114800</v>
      </c>
      <c r="X122" s="25">
        <v>261900</v>
      </c>
      <c r="Y122" s="25">
        <v>221300</v>
      </c>
    </row>
    <row r="123" spans="1:25">
      <c r="A123" s="11">
        <v>38097</v>
      </c>
      <c r="B123" s="11" t="s">
        <v>1118</v>
      </c>
      <c r="C123" s="11">
        <v>26704</v>
      </c>
      <c r="D123" s="11" t="s">
        <v>1117</v>
      </c>
      <c r="E123" s="201" t="s">
        <v>3047</v>
      </c>
      <c r="F123" s="28">
        <v>373</v>
      </c>
      <c r="G123" s="26">
        <v>0.31634000000000001</v>
      </c>
      <c r="H123" s="27">
        <v>54.971499999999999</v>
      </c>
      <c r="I123" s="26">
        <v>3.1289999999999998E-2</v>
      </c>
      <c r="J123" s="25">
        <v>44738.51</v>
      </c>
      <c r="K123" s="26">
        <v>0.20458000000000001</v>
      </c>
      <c r="L123" s="26">
        <v>8.7999999999999995E-2</v>
      </c>
      <c r="M123" s="26">
        <v>0.67559999999999998</v>
      </c>
      <c r="N123" s="25">
        <v>75000</v>
      </c>
      <c r="O123" s="25">
        <v>69300</v>
      </c>
      <c r="P123" s="25">
        <v>49600</v>
      </c>
      <c r="Q123" s="25">
        <v>31900</v>
      </c>
      <c r="R123" s="25">
        <v>73900</v>
      </c>
      <c r="S123" s="25">
        <v>59300</v>
      </c>
      <c r="T123" s="25">
        <v>94300</v>
      </c>
      <c r="U123" s="25">
        <v>91000</v>
      </c>
      <c r="V123" s="25">
        <v>114900</v>
      </c>
      <c r="W123" s="25">
        <v>129100</v>
      </c>
      <c r="X123" s="25">
        <v>200400</v>
      </c>
      <c r="Y123" s="25">
        <v>290800</v>
      </c>
    </row>
    <row r="124" spans="1:25" hidden="1">
      <c r="A124" s="11">
        <v>31151</v>
      </c>
      <c r="B124" s="11" t="s">
        <v>1361</v>
      </c>
      <c r="C124" s="11">
        <v>28101</v>
      </c>
      <c r="D124" s="11" t="s">
        <v>33</v>
      </c>
      <c r="E124" s="201" t="s">
        <v>3042</v>
      </c>
      <c r="F124" s="28">
        <v>634</v>
      </c>
      <c r="G124" s="26">
        <v>0.23497000000000001</v>
      </c>
      <c r="H124" s="27">
        <v>54.96725</v>
      </c>
      <c r="I124" s="26">
        <v>4.113E-2</v>
      </c>
      <c r="J124" s="25">
        <v>38325.89</v>
      </c>
      <c r="K124" s="26">
        <v>0.21082999999999999</v>
      </c>
      <c r="L124" s="26">
        <v>9.6629999999999994E-2</v>
      </c>
      <c r="M124" s="26">
        <v>0.73658999999999997</v>
      </c>
      <c r="N124" s="25">
        <v>63100</v>
      </c>
      <c r="O124" s="25">
        <v>56400</v>
      </c>
      <c r="P124" s="25">
        <v>39900</v>
      </c>
      <c r="Q124" s="25">
        <v>29700</v>
      </c>
      <c r="R124" s="25">
        <v>59600</v>
      </c>
      <c r="S124" s="25">
        <v>51400</v>
      </c>
      <c r="T124" s="25">
        <v>78200</v>
      </c>
      <c r="U124" s="25">
        <v>77200</v>
      </c>
      <c r="V124" s="25">
        <v>98900</v>
      </c>
      <c r="W124" s="25">
        <v>102600</v>
      </c>
      <c r="X124" s="25">
        <v>186500</v>
      </c>
      <c r="Y124" s="25">
        <v>174600</v>
      </c>
    </row>
    <row r="125" spans="1:25">
      <c r="A125" s="11">
        <v>27045</v>
      </c>
      <c r="B125" s="11" t="s">
        <v>1392</v>
      </c>
      <c r="C125" s="11">
        <v>21701</v>
      </c>
      <c r="D125" s="11" t="s">
        <v>1587</v>
      </c>
      <c r="E125" s="201" t="s">
        <v>3039</v>
      </c>
      <c r="F125" s="28">
        <v>1116</v>
      </c>
      <c r="G125" s="26">
        <v>0.22659000000000001</v>
      </c>
      <c r="H125" s="27">
        <v>54.96275</v>
      </c>
      <c r="I125" s="26">
        <v>0.13139000000000001</v>
      </c>
      <c r="J125" s="25">
        <v>43340.17</v>
      </c>
      <c r="K125" s="26">
        <v>0.32917999999999997</v>
      </c>
      <c r="L125" s="26">
        <v>7.8539999999999999E-2</v>
      </c>
      <c r="M125" s="26">
        <v>0.69086000000000003</v>
      </c>
      <c r="N125" s="25">
        <v>70400</v>
      </c>
      <c r="O125" s="25">
        <v>58100</v>
      </c>
      <c r="P125" s="25">
        <v>38100</v>
      </c>
      <c r="Q125" s="25">
        <v>27600</v>
      </c>
      <c r="R125" s="25">
        <v>59200</v>
      </c>
      <c r="S125" s="25">
        <v>50700</v>
      </c>
      <c r="T125" s="25">
        <v>81400</v>
      </c>
      <c r="U125" s="25">
        <v>79700</v>
      </c>
      <c r="V125" s="25">
        <v>105300</v>
      </c>
      <c r="W125" s="25">
        <v>106400</v>
      </c>
      <c r="X125" s="25">
        <v>214500</v>
      </c>
      <c r="Y125" s="25">
        <v>189900</v>
      </c>
    </row>
    <row r="126" spans="1:25">
      <c r="A126" s="11">
        <v>19141</v>
      </c>
      <c r="B126" s="11" t="s">
        <v>1937</v>
      </c>
      <c r="C126" s="11">
        <v>27201</v>
      </c>
      <c r="D126" s="11" t="s">
        <v>1929</v>
      </c>
      <c r="E126" s="201" t="s">
        <v>107</v>
      </c>
      <c r="F126" s="28">
        <v>744</v>
      </c>
      <c r="G126" s="26">
        <v>0.33756000000000003</v>
      </c>
      <c r="H126" s="27">
        <v>54.945</v>
      </c>
      <c r="I126" s="26">
        <v>6.1379999999999997E-2</v>
      </c>
      <c r="J126" s="25">
        <v>37971.230000000003</v>
      </c>
      <c r="K126" s="26">
        <v>0.27287</v>
      </c>
      <c r="L126" s="26">
        <v>0.11318</v>
      </c>
      <c r="M126" s="26">
        <v>0.73118000000000005</v>
      </c>
      <c r="N126" s="25">
        <v>65200</v>
      </c>
      <c r="O126" s="25">
        <v>61800</v>
      </c>
      <c r="P126" s="25">
        <v>38100</v>
      </c>
      <c r="Q126" s="25">
        <v>30400</v>
      </c>
      <c r="R126" s="25">
        <v>57100</v>
      </c>
      <c r="S126" s="25">
        <v>53100</v>
      </c>
      <c r="T126" s="25">
        <v>76100</v>
      </c>
      <c r="U126" s="25">
        <v>81300</v>
      </c>
      <c r="V126" s="25">
        <v>106400</v>
      </c>
      <c r="W126" s="25">
        <v>111700</v>
      </c>
      <c r="X126" s="25">
        <v>252400</v>
      </c>
      <c r="Y126" s="25">
        <v>225000</v>
      </c>
    </row>
    <row r="127" spans="1:25">
      <c r="A127" s="11">
        <v>27063</v>
      </c>
      <c r="B127" s="11" t="s">
        <v>20</v>
      </c>
      <c r="C127" s="11">
        <v>27202</v>
      </c>
      <c r="D127" s="11" t="s">
        <v>1609</v>
      </c>
      <c r="E127" s="201" t="s">
        <v>3039</v>
      </c>
      <c r="F127" s="28">
        <v>435</v>
      </c>
      <c r="G127" s="26">
        <v>0.30270000000000002</v>
      </c>
      <c r="H127" s="27">
        <v>54.8125</v>
      </c>
      <c r="I127" s="26">
        <v>6.6269999999999996E-2</v>
      </c>
      <c r="J127" s="25">
        <v>38363.33</v>
      </c>
      <c r="K127" s="26">
        <v>0.24551000000000001</v>
      </c>
      <c r="L127" s="26">
        <v>9.5339999999999994E-2</v>
      </c>
      <c r="M127" s="26">
        <v>0.72874000000000005</v>
      </c>
      <c r="N127" s="25">
        <v>62200</v>
      </c>
      <c r="O127" s="25">
        <v>57100</v>
      </c>
      <c r="P127" s="25">
        <v>37900</v>
      </c>
      <c r="Q127" s="25">
        <v>27800</v>
      </c>
      <c r="R127" s="25">
        <v>56500</v>
      </c>
      <c r="S127" s="25">
        <v>55400</v>
      </c>
      <c r="T127" s="25">
        <v>76300</v>
      </c>
      <c r="U127" s="25">
        <v>79900</v>
      </c>
      <c r="V127" s="25">
        <v>99100</v>
      </c>
      <c r="W127" s="25">
        <v>101500</v>
      </c>
      <c r="X127" s="25">
        <v>153500</v>
      </c>
      <c r="Y127" s="25">
        <v>155500</v>
      </c>
    </row>
    <row r="128" spans="1:25">
      <c r="A128" s="11">
        <v>19075</v>
      </c>
      <c r="B128" s="11" t="s">
        <v>778</v>
      </c>
      <c r="C128" s="11">
        <v>22001</v>
      </c>
      <c r="D128" s="11" t="s">
        <v>1947</v>
      </c>
      <c r="E128" s="201" t="s">
        <v>107</v>
      </c>
      <c r="F128" s="28">
        <v>460</v>
      </c>
      <c r="G128" s="26">
        <v>0.31475999999999998</v>
      </c>
      <c r="H128" s="27">
        <v>54.804000000000002</v>
      </c>
      <c r="I128" s="26">
        <v>4.2160000000000003E-2</v>
      </c>
      <c r="J128" s="25">
        <v>45254.5</v>
      </c>
      <c r="K128" s="26">
        <v>0.22700999999999999</v>
      </c>
      <c r="L128" s="26">
        <v>8.0680000000000002E-2</v>
      </c>
      <c r="M128" s="26">
        <v>0.69130000000000003</v>
      </c>
      <c r="N128" s="25">
        <v>71800</v>
      </c>
      <c r="O128" s="25">
        <v>63300</v>
      </c>
      <c r="P128" s="25">
        <v>45700</v>
      </c>
      <c r="Q128" s="25">
        <v>33500</v>
      </c>
      <c r="R128" s="25">
        <v>67100</v>
      </c>
      <c r="S128" s="25">
        <v>56000</v>
      </c>
      <c r="T128" s="25">
        <v>91000</v>
      </c>
      <c r="U128" s="25">
        <v>85000</v>
      </c>
      <c r="V128" s="25">
        <v>118900</v>
      </c>
      <c r="W128" s="25">
        <v>110200</v>
      </c>
      <c r="X128" s="25">
        <v>215600</v>
      </c>
      <c r="Y128" s="25">
        <v>212300</v>
      </c>
    </row>
    <row r="129" spans="1:25" hidden="1">
      <c r="A129" s="11">
        <v>16041</v>
      </c>
      <c r="B129" s="11" t="s">
        <v>242</v>
      </c>
      <c r="C129" s="11">
        <v>36200</v>
      </c>
      <c r="D129" s="11" t="s">
        <v>184</v>
      </c>
      <c r="E129" s="201" t="s">
        <v>2034</v>
      </c>
      <c r="F129" s="28">
        <v>683</v>
      </c>
      <c r="G129" s="26">
        <v>0.10372000000000001</v>
      </c>
      <c r="H129" s="27">
        <v>54.781999999999996</v>
      </c>
      <c r="I129" s="26">
        <v>7.6819999999999999E-2</v>
      </c>
      <c r="J129" s="25">
        <v>39144.01</v>
      </c>
      <c r="K129" s="26">
        <v>0.27828000000000003</v>
      </c>
      <c r="L129" s="26">
        <v>0.12195</v>
      </c>
      <c r="M129" s="26">
        <v>0.70716999999999997</v>
      </c>
      <c r="N129" s="25">
        <v>62000</v>
      </c>
      <c r="O129" s="25">
        <v>49100</v>
      </c>
      <c r="P129" s="25">
        <v>36100</v>
      </c>
      <c r="Q129" s="25">
        <v>27500</v>
      </c>
      <c r="R129" s="25">
        <v>53500</v>
      </c>
      <c r="S129" s="25">
        <v>45000</v>
      </c>
      <c r="T129" s="25">
        <v>75300</v>
      </c>
      <c r="U129" s="25">
        <v>64700</v>
      </c>
      <c r="V129" s="25">
        <v>97100</v>
      </c>
      <c r="W129" s="25">
        <v>85400</v>
      </c>
      <c r="X129" s="25">
        <v>265300</v>
      </c>
      <c r="Y129" s="25">
        <v>159100</v>
      </c>
    </row>
    <row r="130" spans="1:25" hidden="1">
      <c r="A130" s="11">
        <v>29205</v>
      </c>
      <c r="B130" s="11" t="s">
        <v>515</v>
      </c>
      <c r="C130" s="11">
        <v>26101</v>
      </c>
      <c r="D130" s="11" t="s">
        <v>1470</v>
      </c>
      <c r="E130" s="201" t="s">
        <v>3040</v>
      </c>
      <c r="F130" s="28">
        <v>340</v>
      </c>
      <c r="G130" s="26">
        <v>0.1008</v>
      </c>
      <c r="H130" s="27">
        <v>54.771000000000001</v>
      </c>
      <c r="I130" s="26">
        <v>3.7359999999999997E-2</v>
      </c>
      <c r="J130" s="25">
        <v>36362.300000000003</v>
      </c>
      <c r="K130" s="26">
        <v>0.24413000000000001</v>
      </c>
      <c r="L130" s="26">
        <v>0.15179000000000001</v>
      </c>
      <c r="M130" s="26">
        <v>0.62646999999999997</v>
      </c>
      <c r="N130" s="25">
        <v>46600</v>
      </c>
      <c r="O130" s="25">
        <v>52100</v>
      </c>
      <c r="P130" s="25">
        <v>25400</v>
      </c>
      <c r="Q130" s="25">
        <v>21900</v>
      </c>
      <c r="R130" s="25">
        <v>44100</v>
      </c>
      <c r="S130" s="25">
        <v>44400</v>
      </c>
      <c r="T130" s="25">
        <v>61800</v>
      </c>
      <c r="U130" s="25">
        <v>70100</v>
      </c>
      <c r="V130" s="25">
        <v>78500</v>
      </c>
      <c r="W130" s="25">
        <v>97600</v>
      </c>
      <c r="X130" s="25">
        <v>135000</v>
      </c>
      <c r="Y130" s="25">
        <v>223200</v>
      </c>
    </row>
    <row r="131" spans="1:25" hidden="1">
      <c r="A131" s="11">
        <v>20053</v>
      </c>
      <c r="B131" s="11" t="s">
        <v>1907</v>
      </c>
      <c r="C131" s="11">
        <v>29005</v>
      </c>
      <c r="D131" s="11" t="s">
        <v>619</v>
      </c>
      <c r="E131" s="201" t="s">
        <v>3032</v>
      </c>
      <c r="F131" s="28">
        <v>257</v>
      </c>
      <c r="G131" s="26">
        <v>0.18609000000000001</v>
      </c>
      <c r="H131" s="27">
        <v>54.755249999999997</v>
      </c>
      <c r="I131" s="26">
        <v>5.9369999999999999E-2</v>
      </c>
      <c r="J131" s="25">
        <v>44209.02</v>
      </c>
      <c r="K131" s="26">
        <v>0.28225</v>
      </c>
      <c r="L131" s="26">
        <v>0.12891</v>
      </c>
      <c r="M131" s="26">
        <v>0.67703999999999998</v>
      </c>
      <c r="N131" s="25">
        <v>67300</v>
      </c>
      <c r="O131" s="25">
        <v>55100</v>
      </c>
      <c r="P131" s="25">
        <v>36900</v>
      </c>
      <c r="Q131" s="25">
        <v>28800</v>
      </c>
      <c r="R131" s="25">
        <v>61700</v>
      </c>
      <c r="S131" s="25">
        <v>47200</v>
      </c>
      <c r="T131" s="25">
        <v>81200</v>
      </c>
      <c r="U131" s="25">
        <v>75000</v>
      </c>
      <c r="V131" s="25">
        <v>109600</v>
      </c>
      <c r="W131" s="25">
        <v>107600</v>
      </c>
      <c r="X131" s="25">
        <v>325700</v>
      </c>
      <c r="Y131" s="25">
        <v>190000</v>
      </c>
    </row>
    <row r="132" spans="1:25">
      <c r="A132" s="11">
        <v>19147</v>
      </c>
      <c r="B132" s="11" t="s">
        <v>1936</v>
      </c>
      <c r="C132" s="11">
        <v>27301</v>
      </c>
      <c r="D132" s="11" t="s">
        <v>151</v>
      </c>
      <c r="E132" s="201" t="s">
        <v>107</v>
      </c>
      <c r="F132" s="28">
        <v>468</v>
      </c>
      <c r="G132" s="26">
        <v>0.30625999999999998</v>
      </c>
      <c r="H132" s="27">
        <v>54.753500000000003</v>
      </c>
      <c r="I132" s="26">
        <v>9.3170000000000003E-2</v>
      </c>
      <c r="J132" s="25">
        <v>36991.71</v>
      </c>
      <c r="K132" s="26">
        <v>0.32769999999999999</v>
      </c>
      <c r="L132" s="26">
        <v>7.8630000000000005E-2</v>
      </c>
      <c r="M132" s="26">
        <v>0.73931999999999998</v>
      </c>
      <c r="N132" s="25">
        <v>67000</v>
      </c>
      <c r="O132" s="25">
        <v>61000</v>
      </c>
      <c r="P132" s="25">
        <v>36300</v>
      </c>
      <c r="Q132" s="25">
        <v>28100</v>
      </c>
      <c r="R132" s="25">
        <v>53400</v>
      </c>
      <c r="S132" s="25">
        <v>54000</v>
      </c>
      <c r="T132" s="25">
        <v>73300</v>
      </c>
      <c r="U132" s="25">
        <v>80500</v>
      </c>
      <c r="V132" s="25">
        <v>101600</v>
      </c>
      <c r="W132" s="25">
        <v>112600</v>
      </c>
      <c r="X132" s="25">
        <v>403500</v>
      </c>
      <c r="Y132" s="25">
        <v>202900</v>
      </c>
    </row>
    <row r="133" spans="1:25">
      <c r="A133" s="11">
        <v>19095</v>
      </c>
      <c r="B133" s="11" t="s">
        <v>107</v>
      </c>
      <c r="C133" s="11">
        <v>22200</v>
      </c>
      <c r="D133" s="11" t="s">
        <v>1941</v>
      </c>
      <c r="E133" s="201" t="s">
        <v>107</v>
      </c>
      <c r="F133" s="28">
        <v>670</v>
      </c>
      <c r="G133" s="26">
        <v>0.20608000000000001</v>
      </c>
      <c r="H133" s="27">
        <v>54.722999999999999</v>
      </c>
      <c r="I133" s="26">
        <v>0.17530999999999999</v>
      </c>
      <c r="J133" s="25">
        <v>40921.769999999997</v>
      </c>
      <c r="K133" s="26">
        <v>0.36057</v>
      </c>
      <c r="L133" s="26">
        <v>7.7600000000000002E-2</v>
      </c>
      <c r="M133" s="26">
        <v>0.72536999999999996</v>
      </c>
      <c r="N133" s="25">
        <v>89000</v>
      </c>
      <c r="O133" s="25">
        <v>56900</v>
      </c>
      <c r="P133" s="25">
        <v>46100</v>
      </c>
      <c r="Q133" s="25">
        <v>27900</v>
      </c>
      <c r="R133" s="25">
        <v>67900</v>
      </c>
      <c r="S133" s="25">
        <v>50900</v>
      </c>
      <c r="T133" s="25">
        <v>87100</v>
      </c>
      <c r="U133" s="25">
        <v>79600</v>
      </c>
      <c r="V133" s="25">
        <v>110500</v>
      </c>
      <c r="W133" s="25">
        <v>102500</v>
      </c>
      <c r="X133" s="25">
        <v>925000</v>
      </c>
      <c r="Y133" s="25">
        <v>192000</v>
      </c>
    </row>
    <row r="134" spans="1:25" hidden="1">
      <c r="A134" s="11">
        <v>56005</v>
      </c>
      <c r="B134" s="11" t="s">
        <v>45</v>
      </c>
      <c r="C134" s="11">
        <v>34601</v>
      </c>
      <c r="D134" s="11" t="s">
        <v>14</v>
      </c>
      <c r="E134" s="201" t="s">
        <v>133</v>
      </c>
      <c r="F134" s="28">
        <v>1902</v>
      </c>
      <c r="G134" s="26">
        <v>0.22473000000000001</v>
      </c>
      <c r="H134" s="27">
        <v>54.71425</v>
      </c>
      <c r="I134" s="26">
        <v>9.4119999999999995E-2</v>
      </c>
      <c r="J134" s="25">
        <v>53449.55</v>
      </c>
      <c r="K134" s="26">
        <v>0.28078999999999998</v>
      </c>
      <c r="L134" s="26">
        <v>0.13730999999999999</v>
      </c>
      <c r="M134" s="26">
        <v>0.55783000000000005</v>
      </c>
      <c r="N134" s="25">
        <v>90400</v>
      </c>
      <c r="O134" s="25">
        <v>65400</v>
      </c>
      <c r="P134" s="25">
        <v>52000</v>
      </c>
      <c r="Q134" s="25">
        <v>26700</v>
      </c>
      <c r="R134" s="25">
        <v>81300</v>
      </c>
      <c r="S134" s="25">
        <v>58400</v>
      </c>
      <c r="T134" s="25">
        <v>105400</v>
      </c>
      <c r="U134" s="25">
        <v>90900</v>
      </c>
      <c r="V134" s="25">
        <v>136000</v>
      </c>
      <c r="W134" s="25">
        <v>116600</v>
      </c>
      <c r="X134" s="25">
        <v>366700</v>
      </c>
      <c r="Y134" s="25">
        <v>239600</v>
      </c>
    </row>
    <row r="135" spans="1:25">
      <c r="A135" s="11">
        <v>27009</v>
      </c>
      <c r="B135" s="11" t="s">
        <v>248</v>
      </c>
      <c r="C135" s="11">
        <v>21400</v>
      </c>
      <c r="D135" s="11" t="s">
        <v>1592</v>
      </c>
      <c r="E135" s="201" t="s">
        <v>3039</v>
      </c>
      <c r="F135" s="28">
        <v>1361</v>
      </c>
      <c r="G135" s="26">
        <v>0.22886000000000001</v>
      </c>
      <c r="H135" s="27">
        <v>54.662500000000001</v>
      </c>
      <c r="I135" s="26">
        <v>0.1114</v>
      </c>
      <c r="J135" s="25">
        <v>48740.84</v>
      </c>
      <c r="K135" s="26">
        <v>0.31850000000000001</v>
      </c>
      <c r="L135" s="26">
        <v>8.1949999999999995E-2</v>
      </c>
      <c r="M135" s="26">
        <v>0.66935999999999996</v>
      </c>
      <c r="N135" s="25">
        <v>82900</v>
      </c>
      <c r="O135" s="25">
        <v>58400</v>
      </c>
      <c r="P135" s="25">
        <v>44300</v>
      </c>
      <c r="Q135" s="25">
        <v>29400</v>
      </c>
      <c r="R135" s="25">
        <v>67300</v>
      </c>
      <c r="S135" s="25">
        <v>53600</v>
      </c>
      <c r="T135" s="25">
        <v>93100</v>
      </c>
      <c r="U135" s="25">
        <v>80200</v>
      </c>
      <c r="V135" s="25">
        <v>126100</v>
      </c>
      <c r="W135" s="25">
        <v>104900</v>
      </c>
      <c r="X135" s="25">
        <v>428000</v>
      </c>
      <c r="Y135" s="25">
        <v>185900</v>
      </c>
    </row>
    <row r="136" spans="1:25" hidden="1">
      <c r="A136" s="11">
        <v>31041</v>
      </c>
      <c r="B136" s="11" t="s">
        <v>860</v>
      </c>
      <c r="C136" s="11">
        <v>28305</v>
      </c>
      <c r="D136" s="11" t="s">
        <v>1350</v>
      </c>
      <c r="E136" s="201" t="s">
        <v>3042</v>
      </c>
      <c r="F136" s="28">
        <v>531</v>
      </c>
      <c r="G136" s="26">
        <v>0.27768999999999999</v>
      </c>
      <c r="H136" s="27">
        <v>54.643250000000002</v>
      </c>
      <c r="I136" s="26">
        <v>6.7519999999999997E-2</v>
      </c>
      <c r="J136" s="25">
        <v>37640.379999999997</v>
      </c>
      <c r="K136" s="26">
        <v>0.27972999999999998</v>
      </c>
      <c r="L136" s="26">
        <v>0.12109</v>
      </c>
      <c r="M136" s="26">
        <v>0.66102000000000005</v>
      </c>
      <c r="N136" s="25">
        <v>50000</v>
      </c>
      <c r="O136" s="25">
        <v>53500</v>
      </c>
      <c r="P136" s="25">
        <v>27500</v>
      </c>
      <c r="Q136" s="25">
        <v>27500</v>
      </c>
      <c r="R136" s="25">
        <v>42900</v>
      </c>
      <c r="S136" s="25">
        <v>46500</v>
      </c>
      <c r="T136" s="25">
        <v>65100</v>
      </c>
      <c r="U136" s="25">
        <v>73500</v>
      </c>
      <c r="V136" s="25">
        <v>86500</v>
      </c>
      <c r="W136" s="25">
        <v>99500</v>
      </c>
      <c r="X136" s="25">
        <v>136100</v>
      </c>
      <c r="Y136" s="25">
        <v>190500</v>
      </c>
    </row>
    <row r="137" spans="1:25" hidden="1">
      <c r="A137" s="11">
        <v>48165</v>
      </c>
      <c r="B137" s="11" t="s">
        <v>652</v>
      </c>
      <c r="C137" s="11">
        <v>30801</v>
      </c>
      <c r="D137" s="11" t="s">
        <v>458</v>
      </c>
      <c r="E137" s="201" t="s">
        <v>1001</v>
      </c>
      <c r="F137" s="28">
        <v>669</v>
      </c>
      <c r="G137" s="26">
        <v>0.29592000000000002</v>
      </c>
      <c r="H137" s="27">
        <v>54.634999999999998</v>
      </c>
      <c r="I137" s="26">
        <v>9.0319999999999998E-2</v>
      </c>
      <c r="J137" s="25">
        <v>48635.06</v>
      </c>
      <c r="K137" s="26">
        <v>0.44878000000000001</v>
      </c>
      <c r="L137" s="26">
        <v>0.25034000000000001</v>
      </c>
      <c r="M137" s="26">
        <v>0.46637000000000001</v>
      </c>
      <c r="N137" s="25">
        <v>51900</v>
      </c>
      <c r="O137" s="25">
        <v>55900</v>
      </c>
      <c r="P137" s="25">
        <v>19800</v>
      </c>
      <c r="Q137" s="25">
        <v>24000</v>
      </c>
      <c r="R137" s="25">
        <v>37300</v>
      </c>
      <c r="S137" s="25">
        <v>46000</v>
      </c>
      <c r="T137" s="25">
        <v>68400</v>
      </c>
      <c r="U137" s="25">
        <v>80000</v>
      </c>
      <c r="V137" s="25">
        <v>103400</v>
      </c>
      <c r="W137" s="25">
        <v>108400</v>
      </c>
      <c r="X137" s="25">
        <v>233300</v>
      </c>
      <c r="Y137" s="25">
        <v>213500</v>
      </c>
    </row>
    <row r="138" spans="1:25">
      <c r="A138" s="11">
        <v>27101</v>
      </c>
      <c r="B138" s="11" t="s">
        <v>1030</v>
      </c>
      <c r="C138" s="11">
        <v>27202</v>
      </c>
      <c r="D138" s="11" t="s">
        <v>1609</v>
      </c>
      <c r="E138" s="201" t="s">
        <v>3039</v>
      </c>
      <c r="F138" s="28">
        <v>412</v>
      </c>
      <c r="G138" s="26">
        <v>0.26061000000000001</v>
      </c>
      <c r="H138" s="27">
        <v>54.569249999999997</v>
      </c>
      <c r="I138" s="26">
        <v>7.8509999999999996E-2</v>
      </c>
      <c r="J138" s="25">
        <v>37407.69</v>
      </c>
      <c r="K138" s="26">
        <v>0.25409999999999999</v>
      </c>
      <c r="L138" s="26">
        <v>7.9009999999999997E-2</v>
      </c>
      <c r="M138" s="26">
        <v>0.72330000000000005</v>
      </c>
      <c r="N138" s="25">
        <v>61900</v>
      </c>
      <c r="O138" s="25">
        <v>55700</v>
      </c>
      <c r="P138" s="25">
        <v>36800</v>
      </c>
      <c r="Q138" s="25">
        <v>28200</v>
      </c>
      <c r="R138" s="25">
        <v>56300</v>
      </c>
      <c r="S138" s="25">
        <v>49000</v>
      </c>
      <c r="T138" s="25">
        <v>74200</v>
      </c>
      <c r="U138" s="25">
        <v>77000</v>
      </c>
      <c r="V138" s="25">
        <v>95100</v>
      </c>
      <c r="W138" s="25">
        <v>106600</v>
      </c>
      <c r="X138" s="25">
        <v>206200</v>
      </c>
      <c r="Y138" s="25">
        <v>192000</v>
      </c>
    </row>
    <row r="139" spans="1:25">
      <c r="A139" s="11">
        <v>27033</v>
      </c>
      <c r="B139" s="11" t="s">
        <v>1637</v>
      </c>
      <c r="C139" s="11">
        <v>27202</v>
      </c>
      <c r="D139" s="11" t="s">
        <v>1609</v>
      </c>
      <c r="E139" s="201" t="s">
        <v>3039</v>
      </c>
      <c r="F139" s="28">
        <v>522</v>
      </c>
      <c r="G139" s="26">
        <v>0.25625999999999999</v>
      </c>
      <c r="H139" s="27">
        <v>54.502499999999998</v>
      </c>
      <c r="I139" s="26">
        <v>5.4699999999999999E-2</v>
      </c>
      <c r="J139" s="25">
        <v>37935.5</v>
      </c>
      <c r="K139" s="26">
        <v>0.24088000000000001</v>
      </c>
      <c r="L139" s="26">
        <v>8.9800000000000005E-2</v>
      </c>
      <c r="M139" s="26">
        <v>0.73180000000000001</v>
      </c>
      <c r="N139" s="25">
        <v>61000</v>
      </c>
      <c r="O139" s="25">
        <v>57300</v>
      </c>
      <c r="P139" s="25">
        <v>36700</v>
      </c>
      <c r="Q139" s="25">
        <v>26000</v>
      </c>
      <c r="R139" s="25">
        <v>55800</v>
      </c>
      <c r="S139" s="25">
        <v>50000</v>
      </c>
      <c r="T139" s="25">
        <v>74700</v>
      </c>
      <c r="U139" s="25">
        <v>78400</v>
      </c>
      <c r="V139" s="25">
        <v>94400</v>
      </c>
      <c r="W139" s="25">
        <v>113600</v>
      </c>
      <c r="X139" s="25">
        <v>205300</v>
      </c>
      <c r="Y139" s="25">
        <v>185400</v>
      </c>
    </row>
    <row r="140" spans="1:25" hidden="1">
      <c r="A140" s="11">
        <v>49047</v>
      </c>
      <c r="B140" s="11" t="s">
        <v>425</v>
      </c>
      <c r="C140" s="11">
        <v>36402</v>
      </c>
      <c r="D140" s="11" t="s">
        <v>424</v>
      </c>
      <c r="E140" s="201" t="s">
        <v>423</v>
      </c>
      <c r="F140" s="28">
        <v>1454</v>
      </c>
      <c r="G140" s="26">
        <v>0.26157999999999998</v>
      </c>
      <c r="H140" s="27">
        <v>54.5015</v>
      </c>
      <c r="I140" s="26">
        <v>6.411E-2</v>
      </c>
      <c r="J140" s="25">
        <v>52311.29</v>
      </c>
      <c r="K140" s="26">
        <v>0.33298</v>
      </c>
      <c r="L140" s="26">
        <v>0.18593999999999999</v>
      </c>
      <c r="M140" s="26">
        <v>0.61209999999999998</v>
      </c>
      <c r="N140" s="25">
        <v>67400</v>
      </c>
      <c r="O140" s="25">
        <v>62400</v>
      </c>
      <c r="P140" s="25">
        <v>33200</v>
      </c>
      <c r="Q140" s="25">
        <v>26300</v>
      </c>
      <c r="R140" s="25">
        <v>58300</v>
      </c>
      <c r="S140" s="25">
        <v>55300</v>
      </c>
      <c r="T140" s="25">
        <v>85500</v>
      </c>
      <c r="U140" s="25">
        <v>85200</v>
      </c>
      <c r="V140" s="25">
        <v>114500</v>
      </c>
      <c r="W140" s="25">
        <v>115700</v>
      </c>
      <c r="X140" s="25">
        <v>286500</v>
      </c>
      <c r="Y140" s="25">
        <v>243100</v>
      </c>
    </row>
    <row r="141" spans="1:25">
      <c r="A141" s="11">
        <v>46037</v>
      </c>
      <c r="B141" s="11" t="s">
        <v>858</v>
      </c>
      <c r="C141" s="11">
        <v>26602</v>
      </c>
      <c r="D141" s="11" t="s">
        <v>818</v>
      </c>
      <c r="E141" s="201" t="s">
        <v>3051</v>
      </c>
      <c r="F141" s="28">
        <v>286</v>
      </c>
      <c r="G141" s="26">
        <v>0.23322000000000001</v>
      </c>
      <c r="H141" s="27">
        <v>54.435499999999998</v>
      </c>
      <c r="I141" s="26">
        <v>4.614E-2</v>
      </c>
      <c r="J141" s="25">
        <v>39614.36</v>
      </c>
      <c r="K141" s="26">
        <v>0.27417000000000002</v>
      </c>
      <c r="L141" s="26">
        <v>0.10544000000000001</v>
      </c>
      <c r="M141" s="26">
        <v>0.62238000000000004</v>
      </c>
      <c r="N141" s="25">
        <v>49500</v>
      </c>
      <c r="O141" s="25">
        <v>53800</v>
      </c>
      <c r="P141" s="25">
        <v>26400</v>
      </c>
      <c r="Q141" s="25">
        <v>24400</v>
      </c>
      <c r="R141" s="25">
        <v>44800</v>
      </c>
      <c r="S141" s="25">
        <v>47500</v>
      </c>
      <c r="T141" s="25">
        <v>66000</v>
      </c>
      <c r="U141" s="25">
        <v>77600</v>
      </c>
      <c r="V141" s="25">
        <v>84700</v>
      </c>
      <c r="W141" s="25">
        <v>104300</v>
      </c>
      <c r="X141" s="25">
        <v>208700</v>
      </c>
      <c r="Y141" s="25">
        <v>202600</v>
      </c>
    </row>
    <row r="142" spans="1:25">
      <c r="A142" s="11">
        <v>19025</v>
      </c>
      <c r="B142" s="11" t="s">
        <v>198</v>
      </c>
      <c r="C142" s="11">
        <v>27402</v>
      </c>
      <c r="D142" s="11" t="s">
        <v>1914</v>
      </c>
      <c r="E142" s="201" t="s">
        <v>107</v>
      </c>
      <c r="F142" s="28">
        <v>530</v>
      </c>
      <c r="G142" s="26">
        <v>0.27274999999999999</v>
      </c>
      <c r="H142" s="27">
        <v>54.433750000000003</v>
      </c>
      <c r="I142" s="26">
        <v>4.5920000000000002E-2</v>
      </c>
      <c r="J142" s="25">
        <v>39287.47</v>
      </c>
      <c r="K142" s="26">
        <v>0.24041999999999999</v>
      </c>
      <c r="L142" s="26">
        <v>7.0760000000000003E-2</v>
      </c>
      <c r="M142" s="26">
        <v>0.69623000000000002</v>
      </c>
      <c r="N142" s="25">
        <v>62400</v>
      </c>
      <c r="O142" s="25">
        <v>59800</v>
      </c>
      <c r="P142" s="25">
        <v>38400</v>
      </c>
      <c r="Q142" s="25">
        <v>25900</v>
      </c>
      <c r="R142" s="25">
        <v>58100</v>
      </c>
      <c r="S142" s="25">
        <v>52700</v>
      </c>
      <c r="T142" s="25">
        <v>77700</v>
      </c>
      <c r="U142" s="25">
        <v>83700</v>
      </c>
      <c r="V142" s="25">
        <v>105100</v>
      </c>
      <c r="W142" s="25">
        <v>112000</v>
      </c>
      <c r="X142" s="25">
        <v>216500</v>
      </c>
      <c r="Y142" s="25">
        <v>199700</v>
      </c>
    </row>
    <row r="143" spans="1:25" hidden="1">
      <c r="A143" s="11">
        <v>20069</v>
      </c>
      <c r="B143" s="11" t="s">
        <v>645</v>
      </c>
      <c r="C143" s="11">
        <v>29003</v>
      </c>
      <c r="D143" s="11" t="s">
        <v>1899</v>
      </c>
      <c r="E143" s="201" t="s">
        <v>3032</v>
      </c>
      <c r="F143" s="28">
        <v>322</v>
      </c>
      <c r="G143" s="26">
        <v>0.17535000000000001</v>
      </c>
      <c r="H143" s="27">
        <v>54.417749999999998</v>
      </c>
      <c r="I143" s="26">
        <v>7.8700000000000006E-2</v>
      </c>
      <c r="J143" s="25">
        <v>41165.300000000003</v>
      </c>
      <c r="K143" s="26">
        <v>0.31153999999999998</v>
      </c>
      <c r="L143" s="26">
        <v>0.11209</v>
      </c>
      <c r="M143" s="26">
        <v>0.68633999999999995</v>
      </c>
      <c r="N143" s="25">
        <v>67300</v>
      </c>
      <c r="O143" s="25">
        <v>54400</v>
      </c>
      <c r="P143" s="25">
        <v>37400</v>
      </c>
      <c r="Q143" s="25">
        <v>26300</v>
      </c>
      <c r="R143" s="25">
        <v>56100</v>
      </c>
      <c r="S143" s="25">
        <v>47700</v>
      </c>
      <c r="T143" s="25">
        <v>78600</v>
      </c>
      <c r="U143" s="25">
        <v>75800</v>
      </c>
      <c r="V143" s="25">
        <v>109300</v>
      </c>
      <c r="W143" s="25">
        <v>103400</v>
      </c>
      <c r="X143" s="25">
        <v>297300</v>
      </c>
      <c r="Y143" s="25">
        <v>203000</v>
      </c>
    </row>
    <row r="144" spans="1:25">
      <c r="A144" s="11">
        <v>19107</v>
      </c>
      <c r="B144" s="11" t="s">
        <v>1943</v>
      </c>
      <c r="C144" s="11">
        <v>22300</v>
      </c>
      <c r="D144" s="11" t="s">
        <v>1922</v>
      </c>
      <c r="E144" s="201" t="s">
        <v>107</v>
      </c>
      <c r="F144" s="28">
        <v>520</v>
      </c>
      <c r="G144" s="26">
        <v>0.23868</v>
      </c>
      <c r="H144" s="27">
        <v>54.365000000000002</v>
      </c>
      <c r="I144" s="26">
        <v>6.7269999999999996E-2</v>
      </c>
      <c r="J144" s="25">
        <v>39158.639999999999</v>
      </c>
      <c r="K144" s="26">
        <v>0.26016</v>
      </c>
      <c r="L144" s="26">
        <v>0.12313</v>
      </c>
      <c r="M144" s="26">
        <v>0.70577000000000001</v>
      </c>
      <c r="N144" s="25">
        <v>60000</v>
      </c>
      <c r="O144" s="25">
        <v>54800</v>
      </c>
      <c r="P144" s="25">
        <v>35200</v>
      </c>
      <c r="Q144" s="25">
        <v>26500</v>
      </c>
      <c r="R144" s="25">
        <v>55300</v>
      </c>
      <c r="S144" s="25">
        <v>50600</v>
      </c>
      <c r="T144" s="25">
        <v>74300</v>
      </c>
      <c r="U144" s="25">
        <v>76500</v>
      </c>
      <c r="V144" s="25">
        <v>98200</v>
      </c>
      <c r="W144" s="25">
        <v>100500</v>
      </c>
      <c r="X144" s="25">
        <v>199100</v>
      </c>
      <c r="Y144" s="25">
        <v>206900</v>
      </c>
    </row>
    <row r="145" spans="1:25" hidden="1">
      <c r="A145" s="11">
        <v>31141</v>
      </c>
      <c r="B145" s="11" t="s">
        <v>26</v>
      </c>
      <c r="C145" s="11">
        <v>27802</v>
      </c>
      <c r="D145" s="11" t="s">
        <v>1076</v>
      </c>
      <c r="E145" s="201" t="s">
        <v>3042</v>
      </c>
      <c r="F145" s="28">
        <v>1606</v>
      </c>
      <c r="G145" s="26">
        <v>0.22961999999999999</v>
      </c>
      <c r="H145" s="27">
        <v>54.340499999999999</v>
      </c>
      <c r="I145" s="26">
        <v>7.127E-2</v>
      </c>
      <c r="J145" s="25">
        <v>45099.93</v>
      </c>
      <c r="K145" s="26">
        <v>0.27792</v>
      </c>
      <c r="L145" s="26">
        <v>0.10775999999999999</v>
      </c>
      <c r="M145" s="26">
        <v>0.70423000000000002</v>
      </c>
      <c r="N145" s="25">
        <v>74000</v>
      </c>
      <c r="O145" s="25">
        <v>58800</v>
      </c>
      <c r="P145" s="25">
        <v>42000</v>
      </c>
      <c r="Q145" s="25">
        <v>27300</v>
      </c>
      <c r="R145" s="25">
        <v>64900</v>
      </c>
      <c r="S145" s="25">
        <v>51200</v>
      </c>
      <c r="T145" s="25">
        <v>87100</v>
      </c>
      <c r="U145" s="25">
        <v>80300</v>
      </c>
      <c r="V145" s="25">
        <v>119500</v>
      </c>
      <c r="W145" s="25">
        <v>111900</v>
      </c>
      <c r="X145" s="25">
        <v>335200</v>
      </c>
      <c r="Y145" s="25">
        <v>207800</v>
      </c>
    </row>
    <row r="146" spans="1:25">
      <c r="A146" s="11">
        <v>38055</v>
      </c>
      <c r="B146" s="11" t="s">
        <v>1142</v>
      </c>
      <c r="C146" s="11">
        <v>26201</v>
      </c>
      <c r="D146" s="11" t="s">
        <v>1137</v>
      </c>
      <c r="E146" s="201" t="s">
        <v>3047</v>
      </c>
      <c r="F146" s="28">
        <v>503</v>
      </c>
      <c r="G146" s="26">
        <v>0.28271000000000002</v>
      </c>
      <c r="H146" s="27">
        <v>54.33775</v>
      </c>
      <c r="I146" s="26">
        <v>4.24E-2</v>
      </c>
      <c r="J146" s="25">
        <v>44595.28</v>
      </c>
      <c r="K146" s="26">
        <v>0.24281</v>
      </c>
      <c r="L146" s="26">
        <v>9.7030000000000005E-2</v>
      </c>
      <c r="M146" s="26">
        <v>0.67396</v>
      </c>
      <c r="N146" s="25">
        <v>65400</v>
      </c>
      <c r="O146" s="25">
        <v>60300</v>
      </c>
      <c r="P146" s="25">
        <v>41900</v>
      </c>
      <c r="Q146" s="25">
        <v>26800</v>
      </c>
      <c r="R146" s="25">
        <v>64100</v>
      </c>
      <c r="S146" s="25">
        <v>55400</v>
      </c>
      <c r="T146" s="25">
        <v>86500</v>
      </c>
      <c r="U146" s="25">
        <v>81500</v>
      </c>
      <c r="V146" s="25">
        <v>104800</v>
      </c>
      <c r="W146" s="25">
        <v>115600</v>
      </c>
      <c r="X146" s="25">
        <v>164600</v>
      </c>
      <c r="Y146" s="25">
        <v>190500</v>
      </c>
    </row>
    <row r="147" spans="1:25" hidden="1">
      <c r="A147" s="11">
        <v>8125</v>
      </c>
      <c r="B147" s="11" t="s">
        <v>2200</v>
      </c>
      <c r="C147" s="11">
        <v>28301</v>
      </c>
      <c r="D147" s="11" t="s">
        <v>506</v>
      </c>
      <c r="E147" s="201" t="s">
        <v>688</v>
      </c>
      <c r="F147" s="28">
        <v>454</v>
      </c>
      <c r="G147" s="26">
        <v>0.29165000000000002</v>
      </c>
      <c r="H147" s="27">
        <v>54.277250000000002</v>
      </c>
      <c r="I147" s="26">
        <v>4.3290000000000002E-2</v>
      </c>
      <c r="J147" s="25">
        <v>41879.82</v>
      </c>
      <c r="K147" s="26">
        <v>0.34429999999999999</v>
      </c>
      <c r="L147" s="26">
        <v>0.11597</v>
      </c>
      <c r="M147" s="26">
        <v>0.61894000000000005</v>
      </c>
      <c r="N147" s="25">
        <v>58800</v>
      </c>
      <c r="O147" s="25">
        <v>58300</v>
      </c>
      <c r="P147" s="25">
        <v>29800</v>
      </c>
      <c r="Q147" s="25">
        <v>29100</v>
      </c>
      <c r="R147" s="25">
        <v>49800</v>
      </c>
      <c r="S147" s="25">
        <v>49000</v>
      </c>
      <c r="T147" s="25">
        <v>71700</v>
      </c>
      <c r="U147" s="25">
        <v>80000</v>
      </c>
      <c r="V147" s="25">
        <v>106700</v>
      </c>
      <c r="W147" s="25">
        <v>103900</v>
      </c>
      <c r="X147" s="25">
        <v>227100</v>
      </c>
      <c r="Y147" s="25">
        <v>194200</v>
      </c>
    </row>
    <row r="148" spans="1:25" hidden="1">
      <c r="A148" s="11">
        <v>48501</v>
      </c>
      <c r="B148" s="11" t="s">
        <v>459</v>
      </c>
      <c r="C148" s="11">
        <v>30801</v>
      </c>
      <c r="D148" s="11" t="s">
        <v>458</v>
      </c>
      <c r="E148" s="201" t="s">
        <v>1001</v>
      </c>
      <c r="F148" s="28">
        <v>469</v>
      </c>
      <c r="G148" s="26">
        <v>0.27216000000000001</v>
      </c>
      <c r="H148" s="27">
        <v>54.262999999999998</v>
      </c>
      <c r="I148" s="26">
        <v>8.0509999999999998E-2</v>
      </c>
      <c r="J148" s="25">
        <v>52414.3</v>
      </c>
      <c r="K148" s="26">
        <v>0.37268000000000001</v>
      </c>
      <c r="L148" s="26">
        <v>0.22112000000000001</v>
      </c>
      <c r="M148" s="26">
        <v>0.57142999999999999</v>
      </c>
      <c r="N148" s="25">
        <v>63700</v>
      </c>
      <c r="O148" s="25">
        <v>63500</v>
      </c>
      <c r="P148" s="25">
        <v>30400</v>
      </c>
      <c r="Q148" s="25">
        <v>24000</v>
      </c>
      <c r="R148" s="25">
        <v>49000</v>
      </c>
      <c r="S148" s="25">
        <v>51400</v>
      </c>
      <c r="T148" s="25">
        <v>82800</v>
      </c>
      <c r="U148" s="25">
        <v>87100</v>
      </c>
      <c r="V148" s="25">
        <v>117700</v>
      </c>
      <c r="W148" s="25">
        <v>126100</v>
      </c>
      <c r="X148" s="25">
        <v>329200</v>
      </c>
      <c r="Y148" s="25">
        <v>305700</v>
      </c>
    </row>
    <row r="149" spans="1:25">
      <c r="A149" s="11">
        <v>55065</v>
      </c>
      <c r="B149" s="11" t="s">
        <v>101</v>
      </c>
      <c r="C149" s="11">
        <v>23000</v>
      </c>
      <c r="D149" s="11" t="s">
        <v>93</v>
      </c>
      <c r="E149" s="201" t="s">
        <v>3056</v>
      </c>
      <c r="F149" s="28">
        <v>765</v>
      </c>
      <c r="G149" s="26">
        <v>0.26822000000000001</v>
      </c>
      <c r="H149" s="27">
        <v>54.259500000000003</v>
      </c>
      <c r="I149" s="26">
        <v>7.8259999999999996E-2</v>
      </c>
      <c r="J149" s="25">
        <v>45943.06</v>
      </c>
      <c r="K149" s="26">
        <v>0.29124</v>
      </c>
      <c r="L149" s="26">
        <v>0.10276</v>
      </c>
      <c r="M149" s="26">
        <v>0.68496999999999997</v>
      </c>
      <c r="N149" s="25">
        <v>62300</v>
      </c>
      <c r="O149" s="25">
        <v>59600</v>
      </c>
      <c r="P149" s="25">
        <v>33200</v>
      </c>
      <c r="Q149" s="25">
        <v>25500</v>
      </c>
      <c r="R149" s="25">
        <v>54200</v>
      </c>
      <c r="S149" s="25">
        <v>50900</v>
      </c>
      <c r="T149" s="25">
        <v>79200</v>
      </c>
      <c r="U149" s="25">
        <v>80700</v>
      </c>
      <c r="V149" s="25">
        <v>99000</v>
      </c>
      <c r="W149" s="25">
        <v>111200</v>
      </c>
      <c r="X149" s="25">
        <v>345100</v>
      </c>
      <c r="Y149" s="25">
        <v>179600</v>
      </c>
    </row>
    <row r="150" spans="1:25">
      <c r="A150" s="11">
        <v>19001</v>
      </c>
      <c r="B150" s="11" t="s">
        <v>1064</v>
      </c>
      <c r="C150" s="11">
        <v>27501</v>
      </c>
      <c r="D150" s="11" t="s">
        <v>1921</v>
      </c>
      <c r="E150" s="201" t="s">
        <v>107</v>
      </c>
      <c r="F150" s="28">
        <v>310</v>
      </c>
      <c r="G150" s="26">
        <v>0.14821999999999999</v>
      </c>
      <c r="H150" s="27">
        <v>54.2515</v>
      </c>
      <c r="I150" s="26">
        <v>0.18264</v>
      </c>
      <c r="J150" s="25">
        <v>42044.47</v>
      </c>
      <c r="K150" s="26">
        <v>0.39657999999999999</v>
      </c>
      <c r="L150" s="26">
        <v>9.7259999999999999E-2</v>
      </c>
      <c r="M150" s="26">
        <v>0.66452</v>
      </c>
      <c r="N150" s="25">
        <v>67100</v>
      </c>
      <c r="O150" s="25">
        <v>51400</v>
      </c>
      <c r="P150" s="25">
        <v>31600</v>
      </c>
      <c r="Q150" s="25">
        <v>26400</v>
      </c>
      <c r="R150" s="25">
        <v>51600</v>
      </c>
      <c r="S150" s="25">
        <v>47900</v>
      </c>
      <c r="T150" s="25">
        <v>73600</v>
      </c>
      <c r="U150" s="25">
        <v>71500</v>
      </c>
      <c r="V150" s="25">
        <v>98500</v>
      </c>
      <c r="W150" s="25">
        <v>91900</v>
      </c>
      <c r="X150" s="25">
        <v>229800</v>
      </c>
      <c r="Y150" s="25">
        <v>160300</v>
      </c>
    </row>
    <row r="151" spans="1:25" hidden="1">
      <c r="A151" s="11">
        <v>29151</v>
      </c>
      <c r="B151" s="11" t="s">
        <v>1022</v>
      </c>
      <c r="C151" s="11">
        <v>29601</v>
      </c>
      <c r="D151" s="11" t="s">
        <v>121</v>
      </c>
      <c r="E151" s="201" t="s">
        <v>3040</v>
      </c>
      <c r="F151" s="28">
        <v>513</v>
      </c>
      <c r="G151" s="26">
        <v>0.23319999999999999</v>
      </c>
      <c r="H151" s="27">
        <v>54.222999999999999</v>
      </c>
      <c r="I151" s="26">
        <v>8.7010000000000004E-2</v>
      </c>
      <c r="J151" s="25">
        <v>39674.800000000003</v>
      </c>
      <c r="K151" s="26">
        <v>0.24940000000000001</v>
      </c>
      <c r="L151" s="26">
        <v>9.5329999999999998E-2</v>
      </c>
      <c r="M151" s="26">
        <v>0.75244</v>
      </c>
      <c r="N151" s="25">
        <v>67700</v>
      </c>
      <c r="O151" s="25">
        <v>56000</v>
      </c>
      <c r="P151" s="25">
        <v>42300</v>
      </c>
      <c r="Q151" s="25">
        <v>28100</v>
      </c>
      <c r="R151" s="25">
        <v>61500</v>
      </c>
      <c r="S151" s="25">
        <v>53900</v>
      </c>
      <c r="T151" s="25">
        <v>82000</v>
      </c>
      <c r="U151" s="25">
        <v>80100</v>
      </c>
      <c r="V151" s="25">
        <v>100300</v>
      </c>
      <c r="W151" s="25">
        <v>99000</v>
      </c>
      <c r="X151" s="25">
        <v>235700</v>
      </c>
      <c r="Y151" s="25">
        <v>190900</v>
      </c>
    </row>
    <row r="152" spans="1:25" hidden="1">
      <c r="A152" s="11">
        <v>56009</v>
      </c>
      <c r="B152" s="11" t="s">
        <v>42</v>
      </c>
      <c r="C152" s="11">
        <v>34603</v>
      </c>
      <c r="D152" s="11" t="s">
        <v>31</v>
      </c>
      <c r="E152" s="201" t="s">
        <v>133</v>
      </c>
      <c r="F152" s="28">
        <v>689</v>
      </c>
      <c r="G152" s="26">
        <v>0.28778999999999999</v>
      </c>
      <c r="H152" s="27">
        <v>54.213749999999997</v>
      </c>
      <c r="I152" s="26">
        <v>5.6820000000000002E-2</v>
      </c>
      <c r="J152" s="25">
        <v>48128.93</v>
      </c>
      <c r="K152" s="26">
        <v>0.28750999999999999</v>
      </c>
      <c r="L152" s="26">
        <v>0.17444999999999999</v>
      </c>
      <c r="M152" s="26">
        <v>0.627</v>
      </c>
      <c r="N152" s="25">
        <v>68700</v>
      </c>
      <c r="O152" s="25">
        <v>65600</v>
      </c>
      <c r="P152" s="25">
        <v>39600</v>
      </c>
      <c r="Q152" s="25">
        <v>27700</v>
      </c>
      <c r="R152" s="25">
        <v>65600</v>
      </c>
      <c r="S152" s="25">
        <v>57500</v>
      </c>
      <c r="T152" s="25">
        <v>87700</v>
      </c>
      <c r="U152" s="25">
        <v>84800</v>
      </c>
      <c r="V152" s="25">
        <v>112300</v>
      </c>
      <c r="W152" s="25">
        <v>113900</v>
      </c>
      <c r="X152" s="25">
        <v>190400</v>
      </c>
      <c r="Y152" s="25">
        <v>248800</v>
      </c>
    </row>
    <row r="153" spans="1:25">
      <c r="A153" s="11">
        <v>46053</v>
      </c>
      <c r="B153" s="11" t="s">
        <v>851</v>
      </c>
      <c r="C153" s="11">
        <v>27004</v>
      </c>
      <c r="D153" s="11" t="s">
        <v>806</v>
      </c>
      <c r="E153" s="201" t="s">
        <v>3051</v>
      </c>
      <c r="F153" s="28">
        <v>253</v>
      </c>
      <c r="G153" s="26">
        <v>0.30965999999999999</v>
      </c>
      <c r="H153" s="27">
        <v>54.161499999999997</v>
      </c>
      <c r="I153" s="26">
        <v>8.0479999999999996E-2</v>
      </c>
      <c r="J153" s="25">
        <v>34763.300000000003</v>
      </c>
      <c r="K153" s="26">
        <v>0.39810000000000001</v>
      </c>
      <c r="L153" s="26">
        <v>0.10081</v>
      </c>
      <c r="M153" s="26">
        <v>0.52173999999999998</v>
      </c>
      <c r="N153" s="25">
        <v>48400</v>
      </c>
      <c r="O153" s="25">
        <v>56200</v>
      </c>
      <c r="P153" s="25">
        <v>23000</v>
      </c>
      <c r="Q153" s="25">
        <v>23900</v>
      </c>
      <c r="R153" s="25">
        <v>35800</v>
      </c>
      <c r="S153" s="25">
        <v>44700</v>
      </c>
      <c r="T153" s="25">
        <v>57800</v>
      </c>
      <c r="U153" s="25">
        <v>75400</v>
      </c>
      <c r="V153" s="25">
        <v>84600</v>
      </c>
      <c r="W153" s="25">
        <v>110700</v>
      </c>
      <c r="X153" s="25">
        <v>264300</v>
      </c>
      <c r="Y153" s="25">
        <v>265400</v>
      </c>
    </row>
    <row r="154" spans="1:25" hidden="1">
      <c r="A154" s="11">
        <v>20147</v>
      </c>
      <c r="B154" s="11" t="s">
        <v>1432</v>
      </c>
      <c r="C154" s="11">
        <v>28603</v>
      </c>
      <c r="D154" s="11" t="s">
        <v>1874</v>
      </c>
      <c r="E154" s="201" t="s">
        <v>3032</v>
      </c>
      <c r="F154" s="28">
        <v>272</v>
      </c>
      <c r="G154" s="26">
        <v>0.35621999999999998</v>
      </c>
      <c r="H154" s="27">
        <v>54.152500000000003</v>
      </c>
      <c r="I154" s="26">
        <v>8.1280000000000005E-2</v>
      </c>
      <c r="J154" s="25">
        <v>39685.81</v>
      </c>
      <c r="K154" s="26">
        <v>0.27733000000000002</v>
      </c>
      <c r="L154" s="26">
        <v>0.12748999999999999</v>
      </c>
      <c r="M154" s="26">
        <v>0.69118000000000002</v>
      </c>
      <c r="N154" s="25">
        <v>57300</v>
      </c>
      <c r="O154" s="25">
        <v>59000</v>
      </c>
      <c r="P154" s="25">
        <v>31800</v>
      </c>
      <c r="Q154" s="25">
        <v>27300</v>
      </c>
      <c r="R154" s="25">
        <v>51400</v>
      </c>
      <c r="S154" s="25">
        <v>51600</v>
      </c>
      <c r="T154" s="25">
        <v>71400</v>
      </c>
      <c r="U154" s="25">
        <v>79700</v>
      </c>
      <c r="V154" s="25">
        <v>92600</v>
      </c>
      <c r="W154" s="25">
        <v>106000</v>
      </c>
      <c r="X154" s="25">
        <v>161800</v>
      </c>
      <c r="Y154" s="25">
        <v>193000</v>
      </c>
    </row>
    <row r="155" spans="1:25">
      <c r="A155" s="11">
        <v>38101</v>
      </c>
      <c r="B155" s="11" t="s">
        <v>478</v>
      </c>
      <c r="C155" s="11">
        <v>26304</v>
      </c>
      <c r="D155" s="11" t="s">
        <v>1114</v>
      </c>
      <c r="E155" s="201" t="s">
        <v>3047</v>
      </c>
      <c r="F155" s="28">
        <v>2476</v>
      </c>
      <c r="G155" s="26">
        <v>0.27333000000000002</v>
      </c>
      <c r="H155" s="27">
        <v>54.127249999999997</v>
      </c>
      <c r="I155" s="26">
        <v>9.0539999999999995E-2</v>
      </c>
      <c r="J155" s="25">
        <v>44834.239999999998</v>
      </c>
      <c r="K155" s="26">
        <v>0.32828000000000002</v>
      </c>
      <c r="L155" s="26">
        <v>9.4890000000000002E-2</v>
      </c>
      <c r="M155" s="26">
        <v>0.67205000000000004</v>
      </c>
      <c r="N155" s="25">
        <v>72700</v>
      </c>
      <c r="O155" s="25">
        <v>61900</v>
      </c>
      <c r="P155" s="25">
        <v>38900</v>
      </c>
      <c r="Q155" s="25">
        <v>27200</v>
      </c>
      <c r="R155" s="25">
        <v>60800</v>
      </c>
      <c r="S155" s="25">
        <v>50800</v>
      </c>
      <c r="T155" s="25">
        <v>83800</v>
      </c>
      <c r="U155" s="25">
        <v>83700</v>
      </c>
      <c r="V155" s="25">
        <v>117400</v>
      </c>
      <c r="W155" s="25">
        <v>115300</v>
      </c>
      <c r="X155" s="25">
        <v>336900</v>
      </c>
      <c r="Y155" s="25">
        <v>241800</v>
      </c>
    </row>
    <row r="156" spans="1:25">
      <c r="A156" s="11">
        <v>27151</v>
      </c>
      <c r="B156" s="11" t="s">
        <v>1590</v>
      </c>
      <c r="C156" s="11">
        <v>27101</v>
      </c>
      <c r="D156" s="11" t="s">
        <v>1577</v>
      </c>
      <c r="E156" s="201" t="s">
        <v>3039</v>
      </c>
      <c r="F156" s="28">
        <v>520</v>
      </c>
      <c r="G156" s="26">
        <v>0.27282000000000001</v>
      </c>
      <c r="H156" s="27">
        <v>54.121499999999997</v>
      </c>
      <c r="I156" s="26">
        <v>4.6829999999999997E-2</v>
      </c>
      <c r="J156" s="25">
        <v>39222.519999999997</v>
      </c>
      <c r="K156" s="26">
        <v>0.25822000000000001</v>
      </c>
      <c r="L156" s="26">
        <v>0.10062</v>
      </c>
      <c r="M156" s="26">
        <v>0.71923000000000004</v>
      </c>
      <c r="N156" s="25">
        <v>65600</v>
      </c>
      <c r="O156" s="25">
        <v>58200</v>
      </c>
      <c r="P156" s="25">
        <v>39700</v>
      </c>
      <c r="Q156" s="25">
        <v>27900</v>
      </c>
      <c r="R156" s="25">
        <v>57900</v>
      </c>
      <c r="S156" s="25">
        <v>51000</v>
      </c>
      <c r="T156" s="25">
        <v>78900</v>
      </c>
      <c r="U156" s="25">
        <v>80200</v>
      </c>
      <c r="V156" s="25">
        <v>109800</v>
      </c>
      <c r="W156" s="25">
        <v>113100</v>
      </c>
      <c r="X156" s="25">
        <v>221700</v>
      </c>
      <c r="Y156" s="25">
        <v>235600</v>
      </c>
    </row>
    <row r="157" spans="1:25" hidden="1">
      <c r="A157" s="11">
        <v>56031</v>
      </c>
      <c r="B157" s="11" t="s">
        <v>26</v>
      </c>
      <c r="C157" s="11">
        <v>27703</v>
      </c>
      <c r="D157" s="11" t="s">
        <v>25</v>
      </c>
      <c r="E157" s="201" t="s">
        <v>133</v>
      </c>
      <c r="F157" s="28">
        <v>422</v>
      </c>
      <c r="G157" s="26">
        <v>0.19764000000000001</v>
      </c>
      <c r="H157" s="27">
        <v>54.116999999999997</v>
      </c>
      <c r="I157" s="26">
        <v>4.9979999999999997E-2</v>
      </c>
      <c r="J157" s="25">
        <v>53018.26</v>
      </c>
      <c r="K157" s="26">
        <v>0.29875000000000002</v>
      </c>
      <c r="L157" s="26">
        <v>0.14319000000000001</v>
      </c>
      <c r="M157" s="26">
        <v>0.62558999999999998</v>
      </c>
      <c r="N157" s="25">
        <v>62200</v>
      </c>
      <c r="O157" s="25">
        <v>55100</v>
      </c>
      <c r="P157" s="25">
        <v>31300</v>
      </c>
      <c r="Q157" s="25">
        <v>24400</v>
      </c>
      <c r="R157" s="25">
        <v>59200</v>
      </c>
      <c r="S157" s="25">
        <v>50700</v>
      </c>
      <c r="T157" s="25">
        <v>84300</v>
      </c>
      <c r="U157" s="25">
        <v>78200</v>
      </c>
      <c r="V157" s="25">
        <v>106800</v>
      </c>
      <c r="W157" s="25">
        <v>104000</v>
      </c>
      <c r="X157" s="25">
        <v>200600</v>
      </c>
      <c r="Y157" s="25">
        <v>175000</v>
      </c>
    </row>
    <row r="158" spans="1:25" hidden="1">
      <c r="A158" s="11">
        <v>48495</v>
      </c>
      <c r="B158" s="11" t="s">
        <v>462</v>
      </c>
      <c r="C158" s="11">
        <v>31402</v>
      </c>
      <c r="D158" s="11" t="s">
        <v>461</v>
      </c>
      <c r="E158" s="201" t="s">
        <v>1001</v>
      </c>
      <c r="F158" s="28">
        <v>421</v>
      </c>
      <c r="G158" s="26">
        <v>0.30958000000000002</v>
      </c>
      <c r="H158" s="27">
        <v>54.051499999999997</v>
      </c>
      <c r="I158" s="26">
        <v>9.5070000000000002E-2</v>
      </c>
      <c r="J158" s="25">
        <v>42610.15</v>
      </c>
      <c r="K158" s="26">
        <v>0.33937</v>
      </c>
      <c r="L158" s="26">
        <v>0.29638999999999999</v>
      </c>
      <c r="M158" s="26">
        <v>0.61045000000000005</v>
      </c>
      <c r="N158" s="25">
        <v>54700</v>
      </c>
      <c r="O158" s="25">
        <v>55700</v>
      </c>
      <c r="P158" s="25">
        <v>27300</v>
      </c>
      <c r="Q158" s="25">
        <v>22600</v>
      </c>
      <c r="R158" s="25">
        <v>45600</v>
      </c>
      <c r="S158" s="25">
        <v>51000</v>
      </c>
      <c r="T158" s="25">
        <v>69900</v>
      </c>
      <c r="U158" s="25">
        <v>84700</v>
      </c>
      <c r="V158" s="25">
        <v>98300</v>
      </c>
      <c r="W158" s="25">
        <v>110100</v>
      </c>
      <c r="X158" s="25">
        <v>131800</v>
      </c>
      <c r="Y158" s="25">
        <v>154800</v>
      </c>
    </row>
    <row r="159" spans="1:25">
      <c r="A159" s="11">
        <v>19063</v>
      </c>
      <c r="B159" s="11" t="s">
        <v>1705</v>
      </c>
      <c r="C159" s="11">
        <v>27302</v>
      </c>
      <c r="D159" s="11" t="s">
        <v>1616</v>
      </c>
      <c r="E159" s="201" t="s">
        <v>107</v>
      </c>
      <c r="F159" s="28">
        <v>475</v>
      </c>
      <c r="G159" s="26">
        <v>0.26774999999999999</v>
      </c>
      <c r="H159" s="27">
        <v>54.017749999999999</v>
      </c>
      <c r="I159" s="26">
        <v>4.9700000000000001E-2</v>
      </c>
      <c r="J159" s="25">
        <v>40972.14</v>
      </c>
      <c r="K159" s="26">
        <v>0.25374000000000002</v>
      </c>
      <c r="L159" s="26">
        <v>0.11039</v>
      </c>
      <c r="M159" s="26">
        <v>0.71157999999999999</v>
      </c>
      <c r="N159" s="25">
        <v>59700</v>
      </c>
      <c r="O159" s="25">
        <v>55900</v>
      </c>
      <c r="P159" s="25">
        <v>34700</v>
      </c>
      <c r="Q159" s="25">
        <v>26700</v>
      </c>
      <c r="R159" s="25">
        <v>53700</v>
      </c>
      <c r="S159" s="25">
        <v>50900</v>
      </c>
      <c r="T159" s="25">
        <v>75700</v>
      </c>
      <c r="U159" s="25">
        <v>75000</v>
      </c>
      <c r="V159" s="25">
        <v>98800</v>
      </c>
      <c r="W159" s="25">
        <v>101000</v>
      </c>
      <c r="X159" s="25">
        <v>193900</v>
      </c>
      <c r="Y159" s="25">
        <v>273600</v>
      </c>
    </row>
    <row r="160" spans="1:25" hidden="1">
      <c r="A160" s="11">
        <v>48237</v>
      </c>
      <c r="B160" s="11" t="s">
        <v>617</v>
      </c>
      <c r="C160" s="11">
        <v>32602</v>
      </c>
      <c r="D160" s="11" t="s">
        <v>455</v>
      </c>
      <c r="E160" s="201" t="s">
        <v>1001</v>
      </c>
      <c r="F160" s="28">
        <v>332</v>
      </c>
      <c r="G160" s="26">
        <v>0.34433000000000002</v>
      </c>
      <c r="H160" s="27">
        <v>54.006250000000001</v>
      </c>
      <c r="I160" s="26">
        <v>4.5600000000000002E-2</v>
      </c>
      <c r="J160" s="25">
        <v>42868.7</v>
      </c>
      <c r="K160" s="26">
        <v>0.30287999999999998</v>
      </c>
      <c r="L160" s="26">
        <v>0.27606999999999998</v>
      </c>
      <c r="M160" s="26">
        <v>0.58735000000000004</v>
      </c>
      <c r="N160" s="25">
        <v>49300</v>
      </c>
      <c r="O160" s="25">
        <v>63000</v>
      </c>
      <c r="P160" s="25">
        <v>24400</v>
      </c>
      <c r="Q160" s="25">
        <v>22300</v>
      </c>
      <c r="R160" s="25">
        <v>43600</v>
      </c>
      <c r="S160" s="25">
        <v>54300</v>
      </c>
      <c r="T160" s="25">
        <v>67300</v>
      </c>
      <c r="U160" s="25">
        <v>84900</v>
      </c>
      <c r="V160" s="25">
        <v>91200</v>
      </c>
      <c r="W160" s="25">
        <v>121200</v>
      </c>
      <c r="X160" s="25">
        <v>161700</v>
      </c>
      <c r="Y160" s="25">
        <v>303800</v>
      </c>
    </row>
    <row r="161" spans="1:25" hidden="1">
      <c r="A161" s="11">
        <v>40007</v>
      </c>
      <c r="B161" s="11" t="s">
        <v>449</v>
      </c>
      <c r="C161" s="11">
        <v>31004</v>
      </c>
      <c r="D161" s="11" t="s">
        <v>1061</v>
      </c>
      <c r="E161" s="201" t="s">
        <v>1024</v>
      </c>
      <c r="F161" s="28">
        <v>271</v>
      </c>
      <c r="G161" s="26">
        <v>0.33062999999999998</v>
      </c>
      <c r="H161" s="27">
        <v>54.001750000000001</v>
      </c>
      <c r="I161" s="26">
        <v>5.5129999999999998E-2</v>
      </c>
      <c r="J161" s="25">
        <v>47514.14</v>
      </c>
      <c r="K161" s="26">
        <v>0.28670000000000001</v>
      </c>
      <c r="L161" s="26">
        <v>0.15273</v>
      </c>
      <c r="M161" s="26">
        <v>0.66052</v>
      </c>
      <c r="N161" s="25">
        <v>63700</v>
      </c>
      <c r="O161" s="25">
        <v>58200</v>
      </c>
      <c r="P161" s="25">
        <v>34500</v>
      </c>
      <c r="Q161" s="25">
        <v>30200</v>
      </c>
      <c r="R161" s="25">
        <v>58400</v>
      </c>
      <c r="S161" s="25">
        <v>53300</v>
      </c>
      <c r="T161" s="25">
        <v>82000</v>
      </c>
      <c r="U161" s="25">
        <v>81100</v>
      </c>
      <c r="V161" s="25">
        <v>103700</v>
      </c>
      <c r="W161" s="25">
        <v>104800</v>
      </c>
      <c r="X161" s="25">
        <v>233400</v>
      </c>
      <c r="Y161" s="25">
        <v>196100</v>
      </c>
    </row>
    <row r="162" spans="1:25">
      <c r="A162" s="11">
        <v>27135</v>
      </c>
      <c r="B162" s="11" t="s">
        <v>1596</v>
      </c>
      <c r="C162" s="11">
        <v>26001</v>
      </c>
      <c r="D162" s="11" t="s">
        <v>1596</v>
      </c>
      <c r="E162" s="201" t="s">
        <v>3039</v>
      </c>
      <c r="F162" s="28">
        <v>810</v>
      </c>
      <c r="G162" s="26">
        <v>0.18195</v>
      </c>
      <c r="H162" s="27">
        <v>53.996749999999999</v>
      </c>
      <c r="I162" s="26">
        <v>0.24607000000000001</v>
      </c>
      <c r="J162" s="25">
        <v>37640.519999999997</v>
      </c>
      <c r="K162" s="26">
        <v>0.42762</v>
      </c>
      <c r="L162" s="26">
        <v>9.4839999999999994E-2</v>
      </c>
      <c r="M162" s="26">
        <v>0.73333000000000004</v>
      </c>
      <c r="N162" s="25">
        <v>81600</v>
      </c>
      <c r="O162" s="25">
        <v>54200</v>
      </c>
      <c r="P162" s="25">
        <v>39000</v>
      </c>
      <c r="Q162" s="25">
        <v>27100</v>
      </c>
      <c r="R162" s="25">
        <v>57100</v>
      </c>
      <c r="S162" s="25">
        <v>45400</v>
      </c>
      <c r="T162" s="25">
        <v>76700</v>
      </c>
      <c r="U162" s="25">
        <v>73700</v>
      </c>
      <c r="V162" s="25">
        <v>100400</v>
      </c>
      <c r="W162" s="25">
        <v>99100</v>
      </c>
      <c r="X162" s="25">
        <v>309900</v>
      </c>
      <c r="Y162" s="25">
        <v>190300</v>
      </c>
    </row>
    <row r="163" spans="1:25">
      <c r="A163" s="11">
        <v>27083</v>
      </c>
      <c r="B163" s="11" t="s">
        <v>1336</v>
      </c>
      <c r="C163" s="11">
        <v>27102</v>
      </c>
      <c r="D163" s="11" t="s">
        <v>181</v>
      </c>
      <c r="E163" s="201" t="s">
        <v>3039</v>
      </c>
      <c r="F163" s="28">
        <v>1218</v>
      </c>
      <c r="G163" s="26">
        <v>0.26340999999999998</v>
      </c>
      <c r="H163" s="27">
        <v>53.948250000000002</v>
      </c>
      <c r="I163" s="26">
        <v>0.11073</v>
      </c>
      <c r="J163" s="25">
        <v>48126.14</v>
      </c>
      <c r="K163" s="26">
        <v>0.33706999999999998</v>
      </c>
      <c r="L163" s="26">
        <v>8.8929999999999995E-2</v>
      </c>
      <c r="M163" s="26">
        <v>0.64614000000000005</v>
      </c>
      <c r="N163" s="25">
        <v>80000</v>
      </c>
      <c r="O163" s="25">
        <v>61800</v>
      </c>
      <c r="P163" s="25">
        <v>42200</v>
      </c>
      <c r="Q163" s="25">
        <v>28000</v>
      </c>
      <c r="R163" s="25">
        <v>66400</v>
      </c>
      <c r="S163" s="25">
        <v>53500</v>
      </c>
      <c r="T163" s="25">
        <v>90300</v>
      </c>
      <c r="U163" s="25">
        <v>79800</v>
      </c>
      <c r="V163" s="25">
        <v>128100</v>
      </c>
      <c r="W163" s="25">
        <v>106700</v>
      </c>
      <c r="X163" s="25">
        <v>362600</v>
      </c>
      <c r="Y163" s="25">
        <v>183300</v>
      </c>
    </row>
    <row r="164" spans="1:25">
      <c r="A164" s="11">
        <v>19065</v>
      </c>
      <c r="B164" s="11" t="s">
        <v>195</v>
      </c>
      <c r="C164" s="11">
        <v>22001</v>
      </c>
      <c r="D164" s="11" t="s">
        <v>1947</v>
      </c>
      <c r="E164" s="201" t="s">
        <v>107</v>
      </c>
      <c r="F164" s="28">
        <v>908</v>
      </c>
      <c r="G164" s="26">
        <v>0.28742000000000001</v>
      </c>
      <c r="H164" s="27">
        <v>53.935499999999998</v>
      </c>
      <c r="I164" s="26">
        <v>6.6299999999999998E-2</v>
      </c>
      <c r="J164" s="25">
        <v>42555.23</v>
      </c>
      <c r="K164" s="26">
        <v>0.27374999999999999</v>
      </c>
      <c r="L164" s="26">
        <v>9.6979999999999997E-2</v>
      </c>
      <c r="M164" s="26">
        <v>0.69382999999999995</v>
      </c>
      <c r="N164" s="25">
        <v>60800</v>
      </c>
      <c r="O164" s="25">
        <v>58900</v>
      </c>
      <c r="P164" s="25">
        <v>35200</v>
      </c>
      <c r="Q164" s="25">
        <v>27000</v>
      </c>
      <c r="R164" s="25">
        <v>54300</v>
      </c>
      <c r="S164" s="25">
        <v>52600</v>
      </c>
      <c r="T164" s="25">
        <v>77800</v>
      </c>
      <c r="U164" s="25">
        <v>79900</v>
      </c>
      <c r="V164" s="25">
        <v>98200</v>
      </c>
      <c r="W164" s="25">
        <v>108100</v>
      </c>
      <c r="X164" s="25">
        <v>227900</v>
      </c>
      <c r="Y164" s="25">
        <v>199200</v>
      </c>
    </row>
    <row r="165" spans="1:25">
      <c r="A165" s="11">
        <v>27089</v>
      </c>
      <c r="B165" s="11" t="s">
        <v>181</v>
      </c>
      <c r="C165" s="11">
        <v>26703</v>
      </c>
      <c r="D165" s="11" t="s">
        <v>1600</v>
      </c>
      <c r="E165" s="201" t="s">
        <v>3039</v>
      </c>
      <c r="F165" s="28">
        <v>495</v>
      </c>
      <c r="G165" s="26">
        <v>0.30185000000000001</v>
      </c>
      <c r="H165" s="27">
        <v>53.910249999999998</v>
      </c>
      <c r="I165" s="26">
        <v>9.9699999999999997E-2</v>
      </c>
      <c r="J165" s="25">
        <v>42684.81</v>
      </c>
      <c r="K165" s="26">
        <v>0.35482999999999998</v>
      </c>
      <c r="L165" s="26">
        <v>9.0719999999999995E-2</v>
      </c>
      <c r="M165" s="26">
        <v>0.67474999999999996</v>
      </c>
      <c r="N165" s="25">
        <v>70300</v>
      </c>
      <c r="O165" s="25">
        <v>58900</v>
      </c>
      <c r="P165" s="25">
        <v>34700</v>
      </c>
      <c r="Q165" s="25">
        <v>29700</v>
      </c>
      <c r="R165" s="25">
        <v>57700</v>
      </c>
      <c r="S165" s="25">
        <v>51800</v>
      </c>
      <c r="T165" s="25">
        <v>77400</v>
      </c>
      <c r="U165" s="25">
        <v>80600</v>
      </c>
      <c r="V165" s="25">
        <v>107800</v>
      </c>
      <c r="W165" s="25">
        <v>108100</v>
      </c>
      <c r="X165" s="25">
        <v>394400</v>
      </c>
      <c r="Y165" s="25">
        <v>258100</v>
      </c>
    </row>
    <row r="166" spans="1:25">
      <c r="A166" s="11">
        <v>27055</v>
      </c>
      <c r="B166" s="11" t="s">
        <v>477</v>
      </c>
      <c r="C166" s="11">
        <v>22900</v>
      </c>
      <c r="D166" s="11" t="s">
        <v>64</v>
      </c>
      <c r="E166" s="201" t="s">
        <v>3039</v>
      </c>
      <c r="F166" s="28">
        <v>915</v>
      </c>
      <c r="G166" s="26">
        <v>0.16794999999999999</v>
      </c>
      <c r="H166" s="27">
        <v>53.866750000000003</v>
      </c>
      <c r="I166" s="26">
        <v>0.17927000000000001</v>
      </c>
      <c r="J166" s="25">
        <v>47668.2</v>
      </c>
      <c r="K166" s="26">
        <v>0.37175000000000002</v>
      </c>
      <c r="L166" s="26">
        <v>4.4589999999999998E-2</v>
      </c>
      <c r="M166" s="26">
        <v>0.65683000000000002</v>
      </c>
      <c r="N166" s="25">
        <v>83600</v>
      </c>
      <c r="O166" s="25">
        <v>54600</v>
      </c>
      <c r="P166" s="25">
        <v>41400</v>
      </c>
      <c r="Q166" s="25">
        <v>25900</v>
      </c>
      <c r="R166" s="25">
        <v>65300</v>
      </c>
      <c r="S166" s="25">
        <v>48900</v>
      </c>
      <c r="T166" s="25">
        <v>89100</v>
      </c>
      <c r="U166" s="25">
        <v>77300</v>
      </c>
      <c r="V166" s="25">
        <v>121400</v>
      </c>
      <c r="W166" s="25">
        <v>101400</v>
      </c>
      <c r="X166" s="25">
        <v>343900</v>
      </c>
      <c r="Y166" s="25">
        <v>185600</v>
      </c>
    </row>
    <row r="167" spans="1:25">
      <c r="A167" s="11">
        <v>55093</v>
      </c>
      <c r="B167" s="11" t="s">
        <v>86</v>
      </c>
      <c r="C167" s="11">
        <v>21501</v>
      </c>
      <c r="D167" s="11" t="s">
        <v>75</v>
      </c>
      <c r="E167" s="201" t="s">
        <v>3056</v>
      </c>
      <c r="F167" s="28">
        <v>1757</v>
      </c>
      <c r="G167" s="26">
        <v>0.20524999999999999</v>
      </c>
      <c r="H167" s="27">
        <v>53.837249999999997</v>
      </c>
      <c r="I167" s="26">
        <v>5.8599999999999999E-2</v>
      </c>
      <c r="J167" s="25">
        <v>56630.87</v>
      </c>
      <c r="K167" s="26">
        <v>0.25533</v>
      </c>
      <c r="L167" s="26">
        <v>7.016E-2</v>
      </c>
      <c r="M167" s="26">
        <v>0.57769000000000004</v>
      </c>
      <c r="N167" s="25">
        <v>86600</v>
      </c>
      <c r="O167" s="25">
        <v>60200</v>
      </c>
      <c r="P167" s="25">
        <v>50200</v>
      </c>
      <c r="Q167" s="25">
        <v>28100</v>
      </c>
      <c r="R167" s="25">
        <v>78200</v>
      </c>
      <c r="S167" s="25">
        <v>50600</v>
      </c>
      <c r="T167" s="25">
        <v>106800</v>
      </c>
      <c r="U167" s="25">
        <v>83500</v>
      </c>
      <c r="V167" s="25">
        <v>139000</v>
      </c>
      <c r="W167" s="25">
        <v>109500</v>
      </c>
      <c r="X167" s="25">
        <v>312500</v>
      </c>
      <c r="Y167" s="25">
        <v>186300</v>
      </c>
    </row>
    <row r="168" spans="1:25" hidden="1">
      <c r="A168" s="11">
        <v>31045</v>
      </c>
      <c r="B168" s="11" t="s">
        <v>1396</v>
      </c>
      <c r="C168" s="11">
        <v>27701</v>
      </c>
      <c r="D168" s="11" t="s">
        <v>1355</v>
      </c>
      <c r="E168" s="201" t="s">
        <v>3042</v>
      </c>
      <c r="F168" s="28">
        <v>342</v>
      </c>
      <c r="G168" s="26">
        <v>0.24263000000000001</v>
      </c>
      <c r="H168" s="27">
        <v>53.823749999999997</v>
      </c>
      <c r="I168" s="26">
        <v>5.8889999999999998E-2</v>
      </c>
      <c r="J168" s="25">
        <v>50175.8</v>
      </c>
      <c r="K168" s="26">
        <v>0.35216999999999998</v>
      </c>
      <c r="L168" s="26">
        <v>0.11526</v>
      </c>
      <c r="M168" s="26">
        <v>0.60526000000000002</v>
      </c>
      <c r="N168" s="25">
        <v>59100</v>
      </c>
      <c r="O168" s="25">
        <v>58100</v>
      </c>
      <c r="P168" s="25">
        <v>28000</v>
      </c>
      <c r="Q168" s="25">
        <v>24800</v>
      </c>
      <c r="R168" s="25">
        <v>50800</v>
      </c>
      <c r="S168" s="25">
        <v>50500</v>
      </c>
      <c r="T168" s="25">
        <v>78200</v>
      </c>
      <c r="U168" s="25">
        <v>77900</v>
      </c>
      <c r="V168" s="25">
        <v>103400</v>
      </c>
      <c r="W168" s="25">
        <v>99400</v>
      </c>
      <c r="X168" s="25">
        <v>238500</v>
      </c>
      <c r="Y168" s="25">
        <v>205500</v>
      </c>
    </row>
    <row r="169" spans="1:25" hidden="1">
      <c r="A169" s="11">
        <v>16007</v>
      </c>
      <c r="B169" s="11" t="s">
        <v>2050</v>
      </c>
      <c r="C169" s="11">
        <v>36403</v>
      </c>
      <c r="D169" s="11" t="s">
        <v>2039</v>
      </c>
      <c r="E169" s="201" t="s">
        <v>2034</v>
      </c>
      <c r="F169" s="28">
        <v>392</v>
      </c>
      <c r="G169" s="26">
        <v>0.12878000000000001</v>
      </c>
      <c r="H169" s="27">
        <v>53.823500000000003</v>
      </c>
      <c r="I169" s="26">
        <v>5.7829999999999999E-2</v>
      </c>
      <c r="J169" s="25">
        <v>42557.73</v>
      </c>
      <c r="K169" s="26">
        <v>0.25553999999999999</v>
      </c>
      <c r="L169" s="26">
        <v>0.10995000000000001</v>
      </c>
      <c r="M169" s="26">
        <v>0.70408000000000004</v>
      </c>
      <c r="N169" s="25">
        <v>61100</v>
      </c>
      <c r="O169" s="25">
        <v>51100</v>
      </c>
      <c r="P169" s="25">
        <v>35900</v>
      </c>
      <c r="Q169" s="25">
        <v>25500</v>
      </c>
      <c r="R169" s="25">
        <v>60600</v>
      </c>
      <c r="S169" s="25">
        <v>43200</v>
      </c>
      <c r="T169" s="25">
        <v>78400</v>
      </c>
      <c r="U169" s="25">
        <v>68800</v>
      </c>
      <c r="V169" s="25">
        <v>96800</v>
      </c>
      <c r="W169" s="25">
        <v>96000</v>
      </c>
      <c r="X169" s="25">
        <v>232700</v>
      </c>
      <c r="Y169" s="25">
        <v>180200</v>
      </c>
    </row>
    <row r="170" spans="1:25">
      <c r="A170" s="11">
        <v>27159</v>
      </c>
      <c r="B170" s="11" t="s">
        <v>1586</v>
      </c>
      <c r="C170" s="11">
        <v>26902</v>
      </c>
      <c r="D170" s="11" t="s">
        <v>1585</v>
      </c>
      <c r="E170" s="201" t="s">
        <v>3039</v>
      </c>
      <c r="F170" s="28">
        <v>750</v>
      </c>
      <c r="G170" s="26">
        <v>0.20633000000000001</v>
      </c>
      <c r="H170" s="27">
        <v>53.721249999999998</v>
      </c>
      <c r="I170" s="26">
        <v>8.5809999999999997E-2</v>
      </c>
      <c r="J170" s="25">
        <v>42994.63</v>
      </c>
      <c r="K170" s="26">
        <v>0.36131999999999997</v>
      </c>
      <c r="L170" s="26">
        <v>9.5829999999999999E-2</v>
      </c>
      <c r="M170" s="26">
        <v>0.628</v>
      </c>
      <c r="N170" s="25">
        <v>60300</v>
      </c>
      <c r="O170" s="25">
        <v>53500</v>
      </c>
      <c r="P170" s="25">
        <v>30000</v>
      </c>
      <c r="Q170" s="25">
        <v>24900</v>
      </c>
      <c r="R170" s="25">
        <v>49000</v>
      </c>
      <c r="S170" s="25">
        <v>46800</v>
      </c>
      <c r="T170" s="25">
        <v>72900</v>
      </c>
      <c r="U170" s="25">
        <v>74000</v>
      </c>
      <c r="V170" s="25">
        <v>103500</v>
      </c>
      <c r="W170" s="25">
        <v>105300</v>
      </c>
      <c r="X170" s="25">
        <v>297900</v>
      </c>
      <c r="Y170" s="25">
        <v>183200</v>
      </c>
    </row>
    <row r="171" spans="1:25">
      <c r="A171" s="11">
        <v>27173</v>
      </c>
      <c r="B171" s="11" t="s">
        <v>1578</v>
      </c>
      <c r="C171" s="11">
        <v>27101</v>
      </c>
      <c r="D171" s="11" t="s">
        <v>1577</v>
      </c>
      <c r="E171" s="201" t="s">
        <v>3039</v>
      </c>
      <c r="F171" s="28">
        <v>608</v>
      </c>
      <c r="G171" s="26">
        <v>0.33622999999999997</v>
      </c>
      <c r="H171" s="27">
        <v>53.716749999999998</v>
      </c>
      <c r="I171" s="26">
        <v>5.8689999999999999E-2</v>
      </c>
      <c r="J171" s="25">
        <v>37962.400000000001</v>
      </c>
      <c r="K171" s="26">
        <v>0.24635000000000001</v>
      </c>
      <c r="L171" s="26">
        <v>0.11111</v>
      </c>
      <c r="M171" s="26">
        <v>0.71216999999999997</v>
      </c>
      <c r="N171" s="25">
        <v>65500</v>
      </c>
      <c r="O171" s="25">
        <v>60900</v>
      </c>
      <c r="P171" s="25">
        <v>41500</v>
      </c>
      <c r="Q171" s="25">
        <v>28200</v>
      </c>
      <c r="R171" s="25">
        <v>58300</v>
      </c>
      <c r="S171" s="25">
        <v>53900</v>
      </c>
      <c r="T171" s="25">
        <v>79400</v>
      </c>
      <c r="U171" s="25">
        <v>83400</v>
      </c>
      <c r="V171" s="25">
        <v>107800</v>
      </c>
      <c r="W171" s="25">
        <v>111600</v>
      </c>
      <c r="X171" s="25">
        <v>263300</v>
      </c>
      <c r="Y171" s="25">
        <v>218200</v>
      </c>
    </row>
    <row r="172" spans="1:25" hidden="1">
      <c r="A172" s="11">
        <v>31185</v>
      </c>
      <c r="B172" s="11" t="s">
        <v>307</v>
      </c>
      <c r="C172" s="11">
        <v>27902</v>
      </c>
      <c r="D172" s="11" t="s">
        <v>307</v>
      </c>
      <c r="E172" s="201" t="s">
        <v>3042</v>
      </c>
      <c r="F172" s="28">
        <v>653</v>
      </c>
      <c r="G172" s="26">
        <v>0.27761999999999998</v>
      </c>
      <c r="H172" s="27">
        <v>53.653500000000001</v>
      </c>
      <c r="I172" s="26">
        <v>5.6919999999999998E-2</v>
      </c>
      <c r="J172" s="25">
        <v>44208.98</v>
      </c>
      <c r="K172" s="26">
        <v>0.30070000000000002</v>
      </c>
      <c r="L172" s="26">
        <v>9.4649999999999998E-2</v>
      </c>
      <c r="M172" s="26">
        <v>0.66308999999999996</v>
      </c>
      <c r="N172" s="25">
        <v>71900</v>
      </c>
      <c r="O172" s="25">
        <v>58100</v>
      </c>
      <c r="P172" s="25">
        <v>41900</v>
      </c>
      <c r="Q172" s="25">
        <v>28200</v>
      </c>
      <c r="R172" s="25">
        <v>62400</v>
      </c>
      <c r="S172" s="25">
        <v>52700</v>
      </c>
      <c r="T172" s="25">
        <v>86100</v>
      </c>
      <c r="U172" s="25">
        <v>82600</v>
      </c>
      <c r="V172" s="25">
        <v>122200</v>
      </c>
      <c r="W172" s="25">
        <v>109100</v>
      </c>
      <c r="X172" s="25">
        <v>287400</v>
      </c>
      <c r="Y172" s="25">
        <v>198000</v>
      </c>
    </row>
    <row r="173" spans="1:25">
      <c r="A173" s="11">
        <v>55015</v>
      </c>
      <c r="B173" s="11" t="s">
        <v>124</v>
      </c>
      <c r="C173" s="11">
        <v>22500</v>
      </c>
      <c r="D173" s="11" t="s">
        <v>51</v>
      </c>
      <c r="E173" s="201" t="s">
        <v>3056</v>
      </c>
      <c r="F173" s="28">
        <v>1076</v>
      </c>
      <c r="G173" s="26">
        <v>0.26726</v>
      </c>
      <c r="H173" s="27">
        <v>53.649500000000003</v>
      </c>
      <c r="I173" s="26">
        <v>8.6379999999999998E-2</v>
      </c>
      <c r="J173" s="25">
        <v>45547.65</v>
      </c>
      <c r="K173" s="26">
        <v>0.23658000000000001</v>
      </c>
      <c r="L173" s="26">
        <v>5.9420000000000001E-2</v>
      </c>
      <c r="M173" s="26">
        <v>0.67657999999999996</v>
      </c>
      <c r="N173" s="25">
        <v>85100</v>
      </c>
      <c r="O173" s="25">
        <v>62000</v>
      </c>
      <c r="P173" s="25">
        <v>52200</v>
      </c>
      <c r="Q173" s="25">
        <v>31600</v>
      </c>
      <c r="R173" s="25">
        <v>77100</v>
      </c>
      <c r="S173" s="25">
        <v>54700</v>
      </c>
      <c r="T173" s="25">
        <v>97700</v>
      </c>
      <c r="U173" s="25">
        <v>82000</v>
      </c>
      <c r="V173" s="25">
        <v>125300</v>
      </c>
      <c r="W173" s="25">
        <v>111000</v>
      </c>
      <c r="X173" s="25">
        <v>352900</v>
      </c>
      <c r="Y173" s="25">
        <v>201600</v>
      </c>
    </row>
    <row r="174" spans="1:25">
      <c r="A174" s="11">
        <v>27079</v>
      </c>
      <c r="B174" s="11" t="s">
        <v>1620</v>
      </c>
      <c r="C174" s="11">
        <v>21301</v>
      </c>
      <c r="D174" s="11" t="s">
        <v>1581</v>
      </c>
      <c r="E174" s="201" t="s">
        <v>3039</v>
      </c>
      <c r="F174" s="28">
        <v>1458</v>
      </c>
      <c r="G174" s="26">
        <v>0.24076</v>
      </c>
      <c r="H174" s="27">
        <v>53.548000000000002</v>
      </c>
      <c r="I174" s="26">
        <v>7.7829999999999996E-2</v>
      </c>
      <c r="J174" s="25">
        <v>46088.92</v>
      </c>
      <c r="K174" s="26">
        <v>0.24657000000000001</v>
      </c>
      <c r="L174" s="26">
        <v>9.4390000000000002E-2</v>
      </c>
      <c r="M174" s="26">
        <v>0.68106999999999995</v>
      </c>
      <c r="N174" s="25">
        <v>79400</v>
      </c>
      <c r="O174" s="25">
        <v>58700</v>
      </c>
      <c r="P174" s="25">
        <v>48900</v>
      </c>
      <c r="Q174" s="25">
        <v>27700</v>
      </c>
      <c r="R174" s="25">
        <v>71600</v>
      </c>
      <c r="S174" s="25">
        <v>52200</v>
      </c>
      <c r="T174" s="25">
        <v>95000</v>
      </c>
      <c r="U174" s="25">
        <v>80300</v>
      </c>
      <c r="V174" s="25">
        <v>116300</v>
      </c>
      <c r="W174" s="25">
        <v>104300</v>
      </c>
      <c r="X174" s="25">
        <v>264500</v>
      </c>
      <c r="Y174" s="25">
        <v>188500</v>
      </c>
    </row>
    <row r="175" spans="1:25">
      <c r="A175" s="11">
        <v>38093</v>
      </c>
      <c r="B175" s="11" t="s">
        <v>1122</v>
      </c>
      <c r="C175" s="11">
        <v>26803</v>
      </c>
      <c r="D175" s="11" t="s">
        <v>1121</v>
      </c>
      <c r="E175" s="201" t="s">
        <v>3047</v>
      </c>
      <c r="F175" s="28">
        <v>939</v>
      </c>
      <c r="G175" s="26">
        <v>0.25625999999999999</v>
      </c>
      <c r="H175" s="27">
        <v>53.511499999999998</v>
      </c>
      <c r="I175" s="26">
        <v>8.9429999999999996E-2</v>
      </c>
      <c r="J175" s="25">
        <v>47929.53</v>
      </c>
      <c r="K175" s="26">
        <v>0.35150999999999999</v>
      </c>
      <c r="L175" s="26">
        <v>0.10120999999999999</v>
      </c>
      <c r="M175" s="26">
        <v>0.63046000000000002</v>
      </c>
      <c r="N175" s="25">
        <v>75100</v>
      </c>
      <c r="O175" s="25">
        <v>58400</v>
      </c>
      <c r="P175" s="25">
        <v>38300</v>
      </c>
      <c r="Q175" s="25">
        <v>26300</v>
      </c>
      <c r="R175" s="25">
        <v>61900</v>
      </c>
      <c r="S175" s="25">
        <v>50900</v>
      </c>
      <c r="T175" s="25">
        <v>86300</v>
      </c>
      <c r="U175" s="25">
        <v>82000</v>
      </c>
      <c r="V175" s="25">
        <v>118100</v>
      </c>
      <c r="W175" s="25">
        <v>108400</v>
      </c>
      <c r="X175" s="25">
        <v>380500</v>
      </c>
      <c r="Y175" s="25">
        <v>217000</v>
      </c>
    </row>
    <row r="176" spans="1:25" hidden="1">
      <c r="A176" s="11">
        <v>48377</v>
      </c>
      <c r="B176" s="11" t="s">
        <v>546</v>
      </c>
      <c r="C176" s="11">
        <v>31404</v>
      </c>
      <c r="D176" s="11" t="s">
        <v>545</v>
      </c>
      <c r="E176" s="201" t="s">
        <v>1001</v>
      </c>
      <c r="F176" s="28">
        <v>291</v>
      </c>
      <c r="G176" s="26">
        <v>6.8769999999999998E-2</v>
      </c>
      <c r="H176" s="27">
        <v>53.510249999999999</v>
      </c>
      <c r="I176" s="26">
        <v>4.5879999999999997E-2</v>
      </c>
      <c r="J176" s="25">
        <v>29913.49</v>
      </c>
      <c r="K176" s="26">
        <v>0.39761000000000002</v>
      </c>
      <c r="L176" s="26">
        <v>0.27692</v>
      </c>
      <c r="M176" s="26">
        <v>0.35052</v>
      </c>
      <c r="N176" s="25">
        <v>33400</v>
      </c>
      <c r="O176" s="25">
        <v>47600</v>
      </c>
      <c r="P176" s="25">
        <v>13100</v>
      </c>
      <c r="Q176" s="25">
        <v>20300</v>
      </c>
      <c r="R176" s="25">
        <v>23300</v>
      </c>
      <c r="S176" s="25">
        <v>41100</v>
      </c>
      <c r="T176" s="25">
        <v>43000</v>
      </c>
      <c r="U176" s="25">
        <v>69200</v>
      </c>
      <c r="V176" s="25">
        <v>73900</v>
      </c>
      <c r="W176" s="25">
        <v>92400</v>
      </c>
      <c r="X176" s="25">
        <v>134300</v>
      </c>
      <c r="Y176" s="25">
        <v>185800</v>
      </c>
    </row>
    <row r="177" spans="1:25" hidden="1">
      <c r="A177" s="11">
        <v>31003</v>
      </c>
      <c r="B177" s="11" t="s">
        <v>1407</v>
      </c>
      <c r="C177" s="11">
        <v>27801</v>
      </c>
      <c r="D177" s="11" t="s">
        <v>255</v>
      </c>
      <c r="E177" s="201" t="s">
        <v>3042</v>
      </c>
      <c r="F177" s="28">
        <v>348</v>
      </c>
      <c r="G177" s="26">
        <v>0.35755999999999999</v>
      </c>
      <c r="H177" s="27">
        <v>53.438000000000002</v>
      </c>
      <c r="I177" s="26">
        <v>0.11547</v>
      </c>
      <c r="J177" s="25">
        <v>36853.81</v>
      </c>
      <c r="K177" s="26">
        <v>0.33140999999999998</v>
      </c>
      <c r="L177" s="26">
        <v>7.8310000000000005E-2</v>
      </c>
      <c r="M177" s="26">
        <v>0.66378999999999999</v>
      </c>
      <c r="N177" s="25">
        <v>57900</v>
      </c>
      <c r="O177" s="25">
        <v>56300</v>
      </c>
      <c r="P177" s="25">
        <v>31200</v>
      </c>
      <c r="Q177" s="25">
        <v>26000</v>
      </c>
      <c r="R177" s="25">
        <v>48100</v>
      </c>
      <c r="S177" s="25">
        <v>50100</v>
      </c>
      <c r="T177" s="25">
        <v>68000</v>
      </c>
      <c r="U177" s="25">
        <v>79100</v>
      </c>
      <c r="V177" s="25">
        <v>95300</v>
      </c>
      <c r="W177" s="25">
        <v>101500</v>
      </c>
      <c r="X177" s="25">
        <v>241900</v>
      </c>
      <c r="Y177" s="25">
        <v>255400</v>
      </c>
    </row>
    <row r="178" spans="1:25" hidden="1">
      <c r="A178" s="11">
        <v>48475</v>
      </c>
      <c r="B178" s="11" t="s">
        <v>478</v>
      </c>
      <c r="C178" s="11">
        <v>31402</v>
      </c>
      <c r="D178" s="11" t="s">
        <v>461</v>
      </c>
      <c r="E178" s="201" t="s">
        <v>1001</v>
      </c>
      <c r="F178" s="28">
        <v>619</v>
      </c>
      <c r="G178" s="26">
        <v>0.22062000000000001</v>
      </c>
      <c r="H178" s="27">
        <v>53.414499999999997</v>
      </c>
      <c r="I178" s="26">
        <v>0.11183</v>
      </c>
      <c r="J178" s="25">
        <v>51650.2</v>
      </c>
      <c r="K178" s="26">
        <v>0.46629999999999999</v>
      </c>
      <c r="L178" s="26">
        <v>0.25041000000000002</v>
      </c>
      <c r="M178" s="26">
        <v>0.53473000000000004</v>
      </c>
      <c r="N178" s="25">
        <v>58100</v>
      </c>
      <c r="O178" s="25">
        <v>55400</v>
      </c>
      <c r="P178" s="25">
        <v>21200</v>
      </c>
      <c r="Q178" s="25">
        <v>21300</v>
      </c>
      <c r="R178" s="25">
        <v>42700</v>
      </c>
      <c r="S178" s="25">
        <v>45500</v>
      </c>
      <c r="T178" s="25">
        <v>72800</v>
      </c>
      <c r="U178" s="25">
        <v>78700</v>
      </c>
      <c r="V178" s="25">
        <v>106800</v>
      </c>
      <c r="W178" s="25">
        <v>110200</v>
      </c>
      <c r="X178" s="25">
        <v>244600</v>
      </c>
      <c r="Y178" s="25">
        <v>209200</v>
      </c>
    </row>
    <row r="179" spans="1:25" hidden="1">
      <c r="A179" s="11">
        <v>16029</v>
      </c>
      <c r="B179" s="11" t="s">
        <v>2040</v>
      </c>
      <c r="C179" s="11">
        <v>36403</v>
      </c>
      <c r="D179" s="11" t="s">
        <v>2039</v>
      </c>
      <c r="E179" s="201" t="s">
        <v>2034</v>
      </c>
      <c r="F179" s="28">
        <v>472</v>
      </c>
      <c r="G179" s="26">
        <v>0.16238</v>
      </c>
      <c r="H179" s="27">
        <v>53.411499999999997</v>
      </c>
      <c r="I179" s="26">
        <v>4.1919999999999999E-2</v>
      </c>
      <c r="J179" s="25">
        <v>45326.98</v>
      </c>
      <c r="K179" s="26">
        <v>0.24054</v>
      </c>
      <c r="L179" s="26">
        <v>0.13006000000000001</v>
      </c>
      <c r="M179" s="26">
        <v>0.68008000000000002</v>
      </c>
      <c r="N179" s="25">
        <v>71300</v>
      </c>
      <c r="O179" s="25">
        <v>51600</v>
      </c>
      <c r="P179" s="25">
        <v>46100</v>
      </c>
      <c r="Q179" s="25">
        <v>26900</v>
      </c>
      <c r="R179" s="25">
        <v>68200</v>
      </c>
      <c r="S179" s="25">
        <v>46900</v>
      </c>
      <c r="T179" s="25">
        <v>91400</v>
      </c>
      <c r="U179" s="25">
        <v>71000</v>
      </c>
      <c r="V179" s="25">
        <v>111200</v>
      </c>
      <c r="W179" s="25">
        <v>92300</v>
      </c>
      <c r="X179" s="25">
        <v>211100</v>
      </c>
      <c r="Y179" s="25">
        <v>164100</v>
      </c>
    </row>
    <row r="180" spans="1:25">
      <c r="A180" s="11">
        <v>19067</v>
      </c>
      <c r="B180" s="11" t="s">
        <v>369</v>
      </c>
      <c r="C180" s="11">
        <v>21802</v>
      </c>
      <c r="D180" s="11" t="s">
        <v>1917</v>
      </c>
      <c r="E180" s="201" t="s">
        <v>107</v>
      </c>
      <c r="F180" s="28">
        <v>683</v>
      </c>
      <c r="G180" s="26">
        <v>0.29433999999999999</v>
      </c>
      <c r="H180" s="27">
        <v>53.3705</v>
      </c>
      <c r="I180" s="26">
        <v>8.7429999999999994E-2</v>
      </c>
      <c r="J180" s="25">
        <v>47880.55</v>
      </c>
      <c r="K180" s="26">
        <v>0.32184000000000001</v>
      </c>
      <c r="L180" s="26">
        <v>9.2859999999999998E-2</v>
      </c>
      <c r="M180" s="26">
        <v>0.65886</v>
      </c>
      <c r="N180" s="25">
        <v>69100</v>
      </c>
      <c r="O180" s="25">
        <v>59400</v>
      </c>
      <c r="P180" s="25">
        <v>35300</v>
      </c>
      <c r="Q180" s="25">
        <v>28100</v>
      </c>
      <c r="R180" s="25">
        <v>59700</v>
      </c>
      <c r="S180" s="25">
        <v>50100</v>
      </c>
      <c r="T180" s="25">
        <v>83200</v>
      </c>
      <c r="U180" s="25">
        <v>81400</v>
      </c>
      <c r="V180" s="25">
        <v>114000</v>
      </c>
      <c r="W180" s="25">
        <v>111800</v>
      </c>
      <c r="X180" s="25">
        <v>275200</v>
      </c>
      <c r="Y180" s="25">
        <v>220800</v>
      </c>
    </row>
    <row r="181" spans="1:25" hidden="1">
      <c r="A181" s="11">
        <v>51600</v>
      </c>
      <c r="B181" s="11" t="s">
        <v>289</v>
      </c>
      <c r="C181" s="11">
        <v>11304</v>
      </c>
      <c r="D181" s="11" t="s">
        <v>274</v>
      </c>
      <c r="E181" s="201" t="s">
        <v>3054</v>
      </c>
      <c r="F181" s="28">
        <v>1797</v>
      </c>
      <c r="G181" s="26">
        <v>0.18493999999999999</v>
      </c>
      <c r="H181" s="27">
        <v>53.342500000000001</v>
      </c>
      <c r="I181" s="26">
        <v>0.14956</v>
      </c>
      <c r="J181" s="25">
        <v>116276.9</v>
      </c>
      <c r="K181" s="26">
        <v>0.42213000000000001</v>
      </c>
      <c r="L181" s="26">
        <v>4.5609999999999998E-2</v>
      </c>
      <c r="M181" s="26">
        <v>0.34056999999999998</v>
      </c>
      <c r="N181" s="25">
        <v>142100</v>
      </c>
      <c r="O181" s="25">
        <v>69500</v>
      </c>
      <c r="P181" s="25">
        <v>50600</v>
      </c>
      <c r="Q181" s="25">
        <v>24500</v>
      </c>
      <c r="R181" s="25">
        <v>100500</v>
      </c>
      <c r="S181" s="25">
        <v>53700</v>
      </c>
      <c r="T181" s="25">
        <v>166800</v>
      </c>
      <c r="U181" s="25">
        <v>93900</v>
      </c>
      <c r="V181" s="25">
        <v>250700</v>
      </c>
      <c r="W181" s="25">
        <v>144800</v>
      </c>
      <c r="X181" s="25">
        <v>800100</v>
      </c>
      <c r="Y181" s="25">
        <v>330300</v>
      </c>
    </row>
    <row r="182" spans="1:25" hidden="1">
      <c r="A182" s="11">
        <v>31177</v>
      </c>
      <c r="B182" s="11" t="s">
        <v>57</v>
      </c>
      <c r="C182" s="11">
        <v>28202</v>
      </c>
      <c r="D182" s="11" t="s">
        <v>1346</v>
      </c>
      <c r="E182" s="201" t="s">
        <v>3042</v>
      </c>
      <c r="F182" s="28">
        <v>859</v>
      </c>
      <c r="G182" s="26">
        <v>0.23383999999999999</v>
      </c>
      <c r="H182" s="27">
        <v>53.33</v>
      </c>
      <c r="I182" s="26">
        <v>6.9500000000000006E-2</v>
      </c>
      <c r="J182" s="25">
        <v>57167.65</v>
      </c>
      <c r="K182" s="26">
        <v>0.29000999999999999</v>
      </c>
      <c r="L182" s="26">
        <v>7.2289999999999993E-2</v>
      </c>
      <c r="M182" s="26">
        <v>0.58672999999999997</v>
      </c>
      <c r="N182" s="25">
        <v>85400</v>
      </c>
      <c r="O182" s="25">
        <v>59600</v>
      </c>
      <c r="P182" s="25">
        <v>46000</v>
      </c>
      <c r="Q182" s="25">
        <v>29000</v>
      </c>
      <c r="R182" s="25">
        <v>74300</v>
      </c>
      <c r="S182" s="25">
        <v>51300</v>
      </c>
      <c r="T182" s="25">
        <v>103100</v>
      </c>
      <c r="U182" s="25">
        <v>83600</v>
      </c>
      <c r="V182" s="25">
        <v>136000</v>
      </c>
      <c r="W182" s="25">
        <v>111500</v>
      </c>
      <c r="X182" s="25">
        <v>409900</v>
      </c>
      <c r="Y182" s="25">
        <v>217800</v>
      </c>
    </row>
    <row r="183" spans="1:25">
      <c r="A183" s="11">
        <v>19083</v>
      </c>
      <c r="B183" s="11" t="s">
        <v>634</v>
      </c>
      <c r="C183" s="11">
        <v>22002</v>
      </c>
      <c r="D183" s="11" t="s">
        <v>1945</v>
      </c>
      <c r="E183" s="201" t="s">
        <v>107</v>
      </c>
      <c r="F183" s="28">
        <v>920</v>
      </c>
      <c r="G183" s="26">
        <v>0.30792000000000003</v>
      </c>
      <c r="H183" s="27">
        <v>53.301000000000002</v>
      </c>
      <c r="I183" s="26">
        <v>4.897E-2</v>
      </c>
      <c r="J183" s="25">
        <v>43347.34</v>
      </c>
      <c r="K183" s="26">
        <v>0.25592999999999999</v>
      </c>
      <c r="L183" s="26">
        <v>0.10677</v>
      </c>
      <c r="M183" s="26">
        <v>0.71957000000000004</v>
      </c>
      <c r="N183" s="25">
        <v>64500</v>
      </c>
      <c r="O183" s="25">
        <v>68900</v>
      </c>
      <c r="P183" s="25">
        <v>37600</v>
      </c>
      <c r="Q183" s="25">
        <v>28100</v>
      </c>
      <c r="R183" s="25">
        <v>57800</v>
      </c>
      <c r="S183" s="25">
        <v>51100</v>
      </c>
      <c r="T183" s="25">
        <v>80900</v>
      </c>
      <c r="U183" s="25">
        <v>81800</v>
      </c>
      <c r="V183" s="25">
        <v>109500</v>
      </c>
      <c r="W183" s="25">
        <v>109800</v>
      </c>
      <c r="X183" s="25">
        <v>239900</v>
      </c>
      <c r="Y183" s="25">
        <v>225900</v>
      </c>
    </row>
    <row r="184" spans="1:25" hidden="1">
      <c r="A184" s="11">
        <v>56003</v>
      </c>
      <c r="B184" s="11" t="s">
        <v>46</v>
      </c>
      <c r="C184" s="11">
        <v>34301</v>
      </c>
      <c r="D184" s="11" t="s">
        <v>27</v>
      </c>
      <c r="E184" s="201" t="s">
        <v>133</v>
      </c>
      <c r="F184" s="28">
        <v>565</v>
      </c>
      <c r="G184" s="26">
        <v>0.15171999999999999</v>
      </c>
      <c r="H184" s="27">
        <v>53.244999999999997</v>
      </c>
      <c r="I184" s="26">
        <v>3.8420000000000003E-2</v>
      </c>
      <c r="J184" s="25">
        <v>43403.66</v>
      </c>
      <c r="K184" s="26">
        <v>0.26262999999999997</v>
      </c>
      <c r="L184" s="26">
        <v>0.13019</v>
      </c>
      <c r="M184" s="26">
        <v>0.66725999999999996</v>
      </c>
      <c r="N184" s="25">
        <v>55800</v>
      </c>
      <c r="O184" s="25">
        <v>51400</v>
      </c>
      <c r="P184" s="25">
        <v>31500</v>
      </c>
      <c r="Q184" s="25">
        <v>24600</v>
      </c>
      <c r="R184" s="25">
        <v>52800</v>
      </c>
      <c r="S184" s="25">
        <v>44700</v>
      </c>
      <c r="T184" s="25">
        <v>74900</v>
      </c>
      <c r="U184" s="25">
        <v>68800</v>
      </c>
      <c r="V184" s="25">
        <v>95800</v>
      </c>
      <c r="W184" s="25">
        <v>99400</v>
      </c>
      <c r="X184" s="25">
        <v>152300</v>
      </c>
      <c r="Y184" s="25">
        <v>181200</v>
      </c>
    </row>
    <row r="185" spans="1:25">
      <c r="A185" s="11">
        <v>27157</v>
      </c>
      <c r="B185" s="11" t="s">
        <v>1588</v>
      </c>
      <c r="C185" s="11">
        <v>21701</v>
      </c>
      <c r="D185" s="11" t="s">
        <v>1587</v>
      </c>
      <c r="E185" s="201" t="s">
        <v>3039</v>
      </c>
      <c r="F185" s="28">
        <v>1042</v>
      </c>
      <c r="G185" s="26">
        <v>0.25497999999999998</v>
      </c>
      <c r="H185" s="27">
        <v>53.240499999999997</v>
      </c>
      <c r="I185" s="26">
        <v>4.5620000000000001E-2</v>
      </c>
      <c r="J185" s="25">
        <v>46849.98</v>
      </c>
      <c r="K185" s="26">
        <v>0.23977000000000001</v>
      </c>
      <c r="L185" s="26">
        <v>7.714E-2</v>
      </c>
      <c r="M185" s="26">
        <v>0.67945999999999995</v>
      </c>
      <c r="N185" s="25">
        <v>73400</v>
      </c>
      <c r="O185" s="25">
        <v>58700</v>
      </c>
      <c r="P185" s="25">
        <v>44900</v>
      </c>
      <c r="Q185" s="25">
        <v>26500</v>
      </c>
      <c r="R185" s="25">
        <v>69900</v>
      </c>
      <c r="S185" s="25">
        <v>53200</v>
      </c>
      <c r="T185" s="25">
        <v>91700</v>
      </c>
      <c r="U185" s="25">
        <v>81800</v>
      </c>
      <c r="V185" s="25">
        <v>118000</v>
      </c>
      <c r="W185" s="25">
        <v>106800</v>
      </c>
      <c r="X185" s="25">
        <v>225700</v>
      </c>
      <c r="Y185" s="25">
        <v>193800</v>
      </c>
    </row>
    <row r="186" spans="1:25" hidden="1">
      <c r="A186" s="11">
        <v>48195</v>
      </c>
      <c r="B186" s="11" t="s">
        <v>636</v>
      </c>
      <c r="C186" s="11">
        <v>31005</v>
      </c>
      <c r="D186" s="11" t="s">
        <v>555</v>
      </c>
      <c r="E186" s="201" t="s">
        <v>1001</v>
      </c>
      <c r="F186" s="28">
        <v>300</v>
      </c>
      <c r="G186" s="26">
        <v>0.36964999999999998</v>
      </c>
      <c r="H186" s="27">
        <v>53.201250000000002</v>
      </c>
      <c r="I186" s="26">
        <v>9.5039999999999999E-2</v>
      </c>
      <c r="J186" s="25">
        <v>46628.83</v>
      </c>
      <c r="K186" s="26">
        <v>0.38084000000000001</v>
      </c>
      <c r="L186" s="26">
        <v>0.15942000000000001</v>
      </c>
      <c r="M186" s="26">
        <v>0.60667000000000004</v>
      </c>
      <c r="N186" s="25">
        <v>62800</v>
      </c>
      <c r="O186" s="25">
        <v>64200</v>
      </c>
      <c r="P186" s="25">
        <v>29800</v>
      </c>
      <c r="Q186" s="25">
        <v>23900</v>
      </c>
      <c r="R186" s="25">
        <v>49800</v>
      </c>
      <c r="S186" s="25">
        <v>51700</v>
      </c>
      <c r="T186" s="25">
        <v>76400</v>
      </c>
      <c r="U186" s="25">
        <v>87600</v>
      </c>
      <c r="V186" s="25">
        <v>108900</v>
      </c>
      <c r="W186" s="25">
        <v>123700</v>
      </c>
      <c r="X186" s="25">
        <v>341600</v>
      </c>
      <c r="Y186" s="25">
        <v>290800</v>
      </c>
    </row>
    <row r="187" spans="1:25" hidden="1">
      <c r="A187" s="11">
        <v>56037</v>
      </c>
      <c r="B187" s="11" t="s">
        <v>22</v>
      </c>
      <c r="C187" s="11">
        <v>36404</v>
      </c>
      <c r="D187" s="11" t="s">
        <v>18</v>
      </c>
      <c r="E187" s="201" t="s">
        <v>133</v>
      </c>
      <c r="F187" s="28">
        <v>2349</v>
      </c>
      <c r="G187" s="26">
        <v>0.20358000000000001</v>
      </c>
      <c r="H187" s="27">
        <v>53.148499999999999</v>
      </c>
      <c r="I187" s="26">
        <v>7.5910000000000005E-2</v>
      </c>
      <c r="J187" s="25">
        <v>48200.88</v>
      </c>
      <c r="K187" s="26">
        <v>0.25679000000000002</v>
      </c>
      <c r="L187" s="26">
        <v>0.17369999999999999</v>
      </c>
      <c r="M187" s="26">
        <v>0.5645</v>
      </c>
      <c r="N187" s="25">
        <v>88700</v>
      </c>
      <c r="O187" s="25">
        <v>61800</v>
      </c>
      <c r="P187" s="25">
        <v>56500</v>
      </c>
      <c r="Q187" s="25">
        <v>24700</v>
      </c>
      <c r="R187" s="25">
        <v>83900</v>
      </c>
      <c r="S187" s="25">
        <v>52800</v>
      </c>
      <c r="T187" s="25">
        <v>104700</v>
      </c>
      <c r="U187" s="25">
        <v>89700</v>
      </c>
      <c r="V187" s="25">
        <v>131100</v>
      </c>
      <c r="W187" s="25">
        <v>121600</v>
      </c>
      <c r="X187" s="25">
        <v>384700</v>
      </c>
      <c r="Y187" s="25">
        <v>217000</v>
      </c>
    </row>
    <row r="188" spans="1:25" hidden="1">
      <c r="A188" s="11">
        <v>20051</v>
      </c>
      <c r="B188" s="11" t="s">
        <v>662</v>
      </c>
      <c r="C188" s="11">
        <v>29006</v>
      </c>
      <c r="D188" s="11" t="s">
        <v>631</v>
      </c>
      <c r="E188" s="201" t="s">
        <v>3032</v>
      </c>
      <c r="F188" s="28">
        <v>1117</v>
      </c>
      <c r="G188" s="26">
        <v>0.24634</v>
      </c>
      <c r="H188" s="27">
        <v>53.109499999999997</v>
      </c>
      <c r="I188" s="26">
        <v>8.6169999999999997E-2</v>
      </c>
      <c r="J188" s="25">
        <v>49187.88</v>
      </c>
      <c r="K188" s="26">
        <v>0.32828000000000002</v>
      </c>
      <c r="L188" s="26">
        <v>8.9719999999999994E-2</v>
      </c>
      <c r="M188" s="26">
        <v>0.64100000000000001</v>
      </c>
      <c r="N188" s="25">
        <v>79200</v>
      </c>
      <c r="O188" s="25">
        <v>58600</v>
      </c>
      <c r="P188" s="25">
        <v>43900</v>
      </c>
      <c r="Q188" s="25">
        <v>27200</v>
      </c>
      <c r="R188" s="25">
        <v>65500</v>
      </c>
      <c r="S188" s="25">
        <v>48100</v>
      </c>
      <c r="T188" s="25">
        <v>93100</v>
      </c>
      <c r="U188" s="25">
        <v>81000</v>
      </c>
      <c r="V188" s="25">
        <v>123900</v>
      </c>
      <c r="W188" s="25">
        <v>107400</v>
      </c>
      <c r="X188" s="25">
        <v>415600</v>
      </c>
      <c r="Y188" s="25">
        <v>232100</v>
      </c>
    </row>
    <row r="189" spans="1:25">
      <c r="A189" s="11">
        <v>27105</v>
      </c>
      <c r="B189" s="11" t="s">
        <v>1610</v>
      </c>
      <c r="C189" s="11">
        <v>27202</v>
      </c>
      <c r="D189" s="11" t="s">
        <v>1609</v>
      </c>
      <c r="E189" s="201" t="s">
        <v>3039</v>
      </c>
      <c r="F189" s="28">
        <v>886</v>
      </c>
      <c r="G189" s="26">
        <v>0.29014000000000001</v>
      </c>
      <c r="H189" s="27">
        <v>53.087499999999999</v>
      </c>
      <c r="I189" s="26">
        <v>7.6590000000000005E-2</v>
      </c>
      <c r="J189" s="25">
        <v>45288.76</v>
      </c>
      <c r="K189" s="26">
        <v>0.30881999999999998</v>
      </c>
      <c r="L189" s="26">
        <v>0.10023</v>
      </c>
      <c r="M189" s="26">
        <v>0.68623000000000001</v>
      </c>
      <c r="N189" s="25">
        <v>69400</v>
      </c>
      <c r="O189" s="25">
        <v>57400</v>
      </c>
      <c r="P189" s="25">
        <v>37300</v>
      </c>
      <c r="Q189" s="25">
        <v>27700</v>
      </c>
      <c r="R189" s="25">
        <v>59100</v>
      </c>
      <c r="S189" s="25">
        <v>50800</v>
      </c>
      <c r="T189" s="25">
        <v>82600</v>
      </c>
      <c r="U189" s="25">
        <v>75500</v>
      </c>
      <c r="V189" s="25">
        <v>110800</v>
      </c>
      <c r="W189" s="25">
        <v>109500</v>
      </c>
      <c r="X189" s="25">
        <v>335500</v>
      </c>
      <c r="Y189" s="25">
        <v>196500</v>
      </c>
    </row>
    <row r="190" spans="1:25">
      <c r="A190" s="11">
        <v>17079</v>
      </c>
      <c r="B190" s="11" t="s">
        <v>616</v>
      </c>
      <c r="C190" s="11">
        <v>23302</v>
      </c>
      <c r="D190" s="11" t="s">
        <v>116</v>
      </c>
      <c r="E190" s="201" t="s">
        <v>3031</v>
      </c>
      <c r="F190" s="28">
        <v>478</v>
      </c>
      <c r="G190" s="26">
        <v>0.27650999999999998</v>
      </c>
      <c r="H190" s="27">
        <v>53.02375</v>
      </c>
      <c r="I190" s="26">
        <v>4.2560000000000001E-2</v>
      </c>
      <c r="J190" s="25">
        <v>51772.42</v>
      </c>
      <c r="K190" s="26">
        <v>0.29810999999999999</v>
      </c>
      <c r="L190" s="26">
        <v>0.11255</v>
      </c>
      <c r="M190" s="26">
        <v>0.63388999999999995</v>
      </c>
      <c r="N190" s="25">
        <v>61600</v>
      </c>
      <c r="O190" s="25">
        <v>54100</v>
      </c>
      <c r="P190" s="25">
        <v>31900</v>
      </c>
      <c r="Q190" s="25">
        <v>26800</v>
      </c>
      <c r="R190" s="25">
        <v>55000</v>
      </c>
      <c r="S190" s="25">
        <v>48300</v>
      </c>
      <c r="T190" s="25">
        <v>83700</v>
      </c>
      <c r="U190" s="25">
        <v>74100</v>
      </c>
      <c r="V190" s="25">
        <v>106800</v>
      </c>
      <c r="W190" s="25">
        <v>103500</v>
      </c>
      <c r="X190" s="25">
        <v>219800</v>
      </c>
      <c r="Y190" s="25">
        <v>194100</v>
      </c>
    </row>
    <row r="191" spans="1:25">
      <c r="A191" s="11">
        <v>55049</v>
      </c>
      <c r="B191" s="11" t="s">
        <v>107</v>
      </c>
      <c r="C191" s="11">
        <v>23100</v>
      </c>
      <c r="D191" s="11" t="s">
        <v>72</v>
      </c>
      <c r="E191" s="201" t="s">
        <v>3056</v>
      </c>
      <c r="F191" s="28">
        <v>903</v>
      </c>
      <c r="G191" s="26">
        <v>0.18645</v>
      </c>
      <c r="H191" s="27">
        <v>53.018250000000002</v>
      </c>
      <c r="I191" s="26">
        <v>6.7650000000000002E-2</v>
      </c>
      <c r="J191" s="25">
        <v>45559.96</v>
      </c>
      <c r="K191" s="26">
        <v>0.27128999999999998</v>
      </c>
      <c r="L191" s="26">
        <v>8.9840000000000003E-2</v>
      </c>
      <c r="M191" s="26">
        <v>0.67442000000000002</v>
      </c>
      <c r="N191" s="25">
        <v>65500</v>
      </c>
      <c r="O191" s="25">
        <v>53000</v>
      </c>
      <c r="P191" s="25">
        <v>37500</v>
      </c>
      <c r="Q191" s="25">
        <v>22900</v>
      </c>
      <c r="R191" s="25">
        <v>60100</v>
      </c>
      <c r="S191" s="25">
        <v>45900</v>
      </c>
      <c r="T191" s="25">
        <v>83000</v>
      </c>
      <c r="U191" s="25">
        <v>76600</v>
      </c>
      <c r="V191" s="25">
        <v>102600</v>
      </c>
      <c r="W191" s="25">
        <v>103300</v>
      </c>
      <c r="X191" s="25">
        <v>204100</v>
      </c>
      <c r="Y191" s="25">
        <v>167200</v>
      </c>
    </row>
    <row r="192" spans="1:25">
      <c r="A192" s="11">
        <v>27167</v>
      </c>
      <c r="B192" s="11" t="s">
        <v>1580</v>
      </c>
      <c r="C192" s="11">
        <v>26801</v>
      </c>
      <c r="D192" s="11" t="s">
        <v>1131</v>
      </c>
      <c r="E192" s="201" t="s">
        <v>3039</v>
      </c>
      <c r="F192" s="28">
        <v>387</v>
      </c>
      <c r="G192" s="26">
        <v>0.33151999999999998</v>
      </c>
      <c r="H192" s="27">
        <v>53.008000000000003</v>
      </c>
      <c r="I192" s="26">
        <v>4.4560000000000002E-2</v>
      </c>
      <c r="J192" s="25">
        <v>45694.19</v>
      </c>
      <c r="K192" s="26">
        <v>0.26105</v>
      </c>
      <c r="L192" s="26">
        <v>0.10026</v>
      </c>
      <c r="M192" s="26">
        <v>0.67959000000000003</v>
      </c>
      <c r="N192" s="25">
        <v>69200</v>
      </c>
      <c r="O192" s="25">
        <v>62800</v>
      </c>
      <c r="P192" s="25">
        <v>41800</v>
      </c>
      <c r="Q192" s="25">
        <v>29800</v>
      </c>
      <c r="R192" s="25">
        <v>63200</v>
      </c>
      <c r="S192" s="25">
        <v>51000</v>
      </c>
      <c r="T192" s="25">
        <v>87500</v>
      </c>
      <c r="U192" s="25">
        <v>82200</v>
      </c>
      <c r="V192" s="25">
        <v>115200</v>
      </c>
      <c r="W192" s="25">
        <v>112400</v>
      </c>
      <c r="X192" s="25">
        <v>227000</v>
      </c>
      <c r="Y192" s="25">
        <v>277400</v>
      </c>
    </row>
    <row r="193" spans="1:25" hidden="1">
      <c r="A193" s="11">
        <v>31051</v>
      </c>
      <c r="B193" s="11" t="s">
        <v>1395</v>
      </c>
      <c r="C193" s="11">
        <v>28001</v>
      </c>
      <c r="D193" s="11" t="s">
        <v>803</v>
      </c>
      <c r="E193" s="201" t="s">
        <v>3042</v>
      </c>
      <c r="F193" s="28">
        <v>300</v>
      </c>
      <c r="G193" s="26">
        <v>0.27328999999999998</v>
      </c>
      <c r="H193" s="27">
        <v>52.947249999999997</v>
      </c>
      <c r="I193" s="26">
        <v>0.1062</v>
      </c>
      <c r="J193" s="25">
        <v>36183.79</v>
      </c>
      <c r="K193" s="26">
        <v>0.29154999999999998</v>
      </c>
      <c r="L193" s="26">
        <v>9.2410000000000006E-2</v>
      </c>
      <c r="M193" s="26">
        <v>0.71</v>
      </c>
      <c r="N193" s="25">
        <v>64300</v>
      </c>
      <c r="O193" s="25">
        <v>55400</v>
      </c>
      <c r="P193" s="25">
        <v>38900</v>
      </c>
      <c r="Q193" s="25">
        <v>27400</v>
      </c>
      <c r="R193" s="25">
        <v>53700</v>
      </c>
      <c r="S193" s="25">
        <v>48000</v>
      </c>
      <c r="T193" s="25">
        <v>75100</v>
      </c>
      <c r="U193" s="25">
        <v>71700</v>
      </c>
      <c r="V193" s="25">
        <v>98100</v>
      </c>
      <c r="W193" s="25">
        <v>106500</v>
      </c>
      <c r="X193" s="25">
        <v>373700</v>
      </c>
      <c r="Y193" s="25">
        <v>232300</v>
      </c>
    </row>
    <row r="194" spans="1:25" hidden="1">
      <c r="A194" s="11">
        <v>31159</v>
      </c>
      <c r="B194" s="11" t="s">
        <v>1357</v>
      </c>
      <c r="C194" s="11">
        <v>28101</v>
      </c>
      <c r="D194" s="11" t="s">
        <v>33</v>
      </c>
      <c r="E194" s="201" t="s">
        <v>3042</v>
      </c>
      <c r="F194" s="28">
        <v>741</v>
      </c>
      <c r="G194" s="26">
        <v>0.32336999999999999</v>
      </c>
      <c r="H194" s="27">
        <v>52.947249999999997</v>
      </c>
      <c r="I194" s="26">
        <v>5.8319999999999997E-2</v>
      </c>
      <c r="J194" s="25">
        <v>40395.360000000001</v>
      </c>
      <c r="K194" s="26">
        <v>0.2465</v>
      </c>
      <c r="L194" s="26">
        <v>9.9419999999999994E-2</v>
      </c>
      <c r="M194" s="26">
        <v>0.71120000000000005</v>
      </c>
      <c r="N194" s="25">
        <v>73800</v>
      </c>
      <c r="O194" s="25">
        <v>64200</v>
      </c>
      <c r="P194" s="25">
        <v>47200</v>
      </c>
      <c r="Q194" s="25">
        <v>31500</v>
      </c>
      <c r="R194" s="25">
        <v>65800</v>
      </c>
      <c r="S194" s="25">
        <v>54300</v>
      </c>
      <c r="T194" s="25">
        <v>87600</v>
      </c>
      <c r="U194" s="25">
        <v>78300</v>
      </c>
      <c r="V194" s="25">
        <v>114700</v>
      </c>
      <c r="W194" s="25">
        <v>110800</v>
      </c>
      <c r="X194" s="25">
        <v>266200</v>
      </c>
      <c r="Y194" s="25">
        <v>232200</v>
      </c>
    </row>
    <row r="195" spans="1:25">
      <c r="A195" s="11">
        <v>27041</v>
      </c>
      <c r="B195" s="11" t="s">
        <v>116</v>
      </c>
      <c r="C195" s="11">
        <v>26901</v>
      </c>
      <c r="D195" s="11" t="s">
        <v>1591</v>
      </c>
      <c r="E195" s="201" t="s">
        <v>3039</v>
      </c>
      <c r="F195" s="28">
        <v>1489</v>
      </c>
      <c r="G195" s="26">
        <v>0.26928999999999997</v>
      </c>
      <c r="H195" s="27">
        <v>52.943249999999999</v>
      </c>
      <c r="I195" s="26">
        <v>6.6530000000000006E-2</v>
      </c>
      <c r="J195" s="25">
        <v>46363.64</v>
      </c>
      <c r="K195" s="26">
        <v>0.31485000000000002</v>
      </c>
      <c r="L195" s="26">
        <v>7.9460000000000003E-2</v>
      </c>
      <c r="M195" s="26">
        <v>0.64876</v>
      </c>
      <c r="N195" s="25">
        <v>74400</v>
      </c>
      <c r="O195" s="25">
        <v>58100</v>
      </c>
      <c r="P195" s="25">
        <v>40400</v>
      </c>
      <c r="Q195" s="25">
        <v>27100</v>
      </c>
      <c r="R195" s="25">
        <v>63500</v>
      </c>
      <c r="S195" s="25">
        <v>50300</v>
      </c>
      <c r="T195" s="25">
        <v>86800</v>
      </c>
      <c r="U195" s="25">
        <v>78600</v>
      </c>
      <c r="V195" s="25">
        <v>123600</v>
      </c>
      <c r="W195" s="25">
        <v>111700</v>
      </c>
      <c r="X195" s="25">
        <v>338200</v>
      </c>
      <c r="Y195" s="25">
        <v>213500</v>
      </c>
    </row>
    <row r="196" spans="1:25">
      <c r="A196" s="11">
        <v>27153</v>
      </c>
      <c r="B196" s="11" t="s">
        <v>809</v>
      </c>
      <c r="C196" s="11">
        <v>26902</v>
      </c>
      <c r="D196" s="11" t="s">
        <v>1585</v>
      </c>
      <c r="E196" s="201" t="s">
        <v>3039</v>
      </c>
      <c r="F196" s="28">
        <v>1192</v>
      </c>
      <c r="G196" s="26">
        <v>0.24337</v>
      </c>
      <c r="H196" s="27">
        <v>52.930250000000001</v>
      </c>
      <c r="I196" s="26">
        <v>6.794E-2</v>
      </c>
      <c r="J196" s="25">
        <v>40802.050000000003</v>
      </c>
      <c r="K196" s="26">
        <v>0.29414000000000001</v>
      </c>
      <c r="L196" s="26">
        <v>0.11210000000000001</v>
      </c>
      <c r="M196" s="26">
        <v>0.6552</v>
      </c>
      <c r="N196" s="25">
        <v>56200</v>
      </c>
      <c r="O196" s="25">
        <v>52800</v>
      </c>
      <c r="P196" s="25">
        <v>30400</v>
      </c>
      <c r="Q196" s="25">
        <v>24400</v>
      </c>
      <c r="R196" s="25">
        <v>49700</v>
      </c>
      <c r="S196" s="25">
        <v>44900</v>
      </c>
      <c r="T196" s="25">
        <v>71200</v>
      </c>
      <c r="U196" s="25">
        <v>72500</v>
      </c>
      <c r="V196" s="25">
        <v>95800</v>
      </c>
      <c r="W196" s="25">
        <v>100200</v>
      </c>
      <c r="X196" s="25">
        <v>177000</v>
      </c>
      <c r="Y196" s="25">
        <v>203400</v>
      </c>
    </row>
    <row r="197" spans="1:25">
      <c r="A197" s="11">
        <v>19165</v>
      </c>
      <c r="B197" s="11" t="s">
        <v>515</v>
      </c>
      <c r="C197" s="11">
        <v>27503</v>
      </c>
      <c r="D197" s="11" t="s">
        <v>1319</v>
      </c>
      <c r="E197" s="201" t="s">
        <v>107</v>
      </c>
      <c r="F197" s="28">
        <v>547</v>
      </c>
      <c r="G197" s="26">
        <v>0.34706999999999999</v>
      </c>
      <c r="H197" s="27">
        <v>52.876750000000001</v>
      </c>
      <c r="I197" s="26">
        <v>9.8460000000000006E-2</v>
      </c>
      <c r="J197" s="25">
        <v>42293.49</v>
      </c>
      <c r="K197" s="26">
        <v>0.32014999999999999</v>
      </c>
      <c r="L197" s="26">
        <v>7.3349999999999999E-2</v>
      </c>
      <c r="M197" s="26">
        <v>0.68189999999999995</v>
      </c>
      <c r="N197" s="25">
        <v>69700</v>
      </c>
      <c r="O197" s="25">
        <v>70300</v>
      </c>
      <c r="P197" s="25">
        <v>38300</v>
      </c>
      <c r="Q197" s="25">
        <v>28500</v>
      </c>
      <c r="R197" s="25">
        <v>57400</v>
      </c>
      <c r="S197" s="25">
        <v>52100</v>
      </c>
      <c r="T197" s="25">
        <v>80600</v>
      </c>
      <c r="U197" s="25">
        <v>80100</v>
      </c>
      <c r="V197" s="25">
        <v>111800</v>
      </c>
      <c r="W197" s="25">
        <v>117300</v>
      </c>
      <c r="X197" s="25">
        <v>273200</v>
      </c>
      <c r="Y197" s="25">
        <v>261800</v>
      </c>
    </row>
    <row r="198" spans="1:25">
      <c r="A198" s="11">
        <v>19019</v>
      </c>
      <c r="B198" s="11" t="s">
        <v>384</v>
      </c>
      <c r="C198" s="11">
        <v>22001</v>
      </c>
      <c r="D198" s="11" t="s">
        <v>1947</v>
      </c>
      <c r="E198" s="201" t="s">
        <v>107</v>
      </c>
      <c r="F198" s="28">
        <v>1043</v>
      </c>
      <c r="G198" s="26">
        <v>0.32421</v>
      </c>
      <c r="H198" s="27">
        <v>52.830249999999999</v>
      </c>
      <c r="I198" s="26">
        <v>6.7830000000000001E-2</v>
      </c>
      <c r="J198" s="25">
        <v>50724.83</v>
      </c>
      <c r="K198" s="26">
        <v>0.29825000000000002</v>
      </c>
      <c r="L198" s="26">
        <v>0.10058</v>
      </c>
      <c r="M198" s="26">
        <v>0.65100999999999998</v>
      </c>
      <c r="N198" s="25">
        <v>72100</v>
      </c>
      <c r="O198" s="25">
        <v>58800</v>
      </c>
      <c r="P198" s="25">
        <v>38700</v>
      </c>
      <c r="Q198" s="25">
        <v>28400</v>
      </c>
      <c r="R198" s="25">
        <v>64400</v>
      </c>
      <c r="S198" s="25">
        <v>53500</v>
      </c>
      <c r="T198" s="25">
        <v>89400</v>
      </c>
      <c r="U198" s="25">
        <v>80400</v>
      </c>
      <c r="V198" s="25">
        <v>116300</v>
      </c>
      <c r="W198" s="25">
        <v>106300</v>
      </c>
      <c r="X198" s="25">
        <v>287900</v>
      </c>
      <c r="Y198" s="25">
        <v>191600</v>
      </c>
    </row>
    <row r="199" spans="1:25">
      <c r="A199" s="11">
        <v>27133</v>
      </c>
      <c r="B199" s="11" t="s">
        <v>78</v>
      </c>
      <c r="C199" s="11">
        <v>27102</v>
      </c>
      <c r="D199" s="11" t="s">
        <v>181</v>
      </c>
      <c r="E199" s="201" t="s">
        <v>3039</v>
      </c>
      <c r="F199" s="28">
        <v>437</v>
      </c>
      <c r="G199" s="26">
        <v>0.32174000000000003</v>
      </c>
      <c r="H199" s="27">
        <v>52.810499999999998</v>
      </c>
      <c r="I199" s="26">
        <v>6.5310000000000007E-2</v>
      </c>
      <c r="J199" s="25">
        <v>39937.440000000002</v>
      </c>
      <c r="K199" s="26">
        <v>0.28666000000000003</v>
      </c>
      <c r="L199" s="26">
        <v>0.11137</v>
      </c>
      <c r="M199" s="26">
        <v>0.70023000000000002</v>
      </c>
      <c r="N199" s="25">
        <v>67800</v>
      </c>
      <c r="O199" s="25">
        <v>58500</v>
      </c>
      <c r="P199" s="25">
        <v>39300</v>
      </c>
      <c r="Q199" s="25">
        <v>31300</v>
      </c>
      <c r="R199" s="25">
        <v>57300</v>
      </c>
      <c r="S199" s="25">
        <v>50700</v>
      </c>
      <c r="T199" s="25">
        <v>79200</v>
      </c>
      <c r="U199" s="25">
        <v>77600</v>
      </c>
      <c r="V199" s="25">
        <v>112100</v>
      </c>
      <c r="W199" s="25">
        <v>99900</v>
      </c>
      <c r="X199" s="25">
        <v>310200</v>
      </c>
      <c r="Y199" s="25">
        <v>206200</v>
      </c>
    </row>
    <row r="200" spans="1:25" hidden="1">
      <c r="A200" s="11">
        <v>49029</v>
      </c>
      <c r="B200" s="11" t="s">
        <v>168</v>
      </c>
      <c r="C200" s="11">
        <v>36100</v>
      </c>
      <c r="D200" s="11" t="s">
        <v>417</v>
      </c>
      <c r="E200" s="201" t="s">
        <v>423</v>
      </c>
      <c r="F200" s="28">
        <v>522</v>
      </c>
      <c r="G200" s="26">
        <v>0.18454000000000001</v>
      </c>
      <c r="H200" s="27">
        <v>52.801499999999997</v>
      </c>
      <c r="I200" s="26">
        <v>5.2359999999999997E-2</v>
      </c>
      <c r="J200" s="25">
        <v>47054.02</v>
      </c>
      <c r="K200" s="26">
        <v>0.20585999999999999</v>
      </c>
      <c r="L200" s="26">
        <v>9.98E-2</v>
      </c>
      <c r="M200" s="26">
        <v>0.62261</v>
      </c>
      <c r="N200" s="25">
        <v>93100</v>
      </c>
      <c r="O200" s="25">
        <v>55800</v>
      </c>
      <c r="P200" s="25">
        <v>63400</v>
      </c>
      <c r="Q200" s="25">
        <v>29100</v>
      </c>
      <c r="R200" s="25">
        <v>84600</v>
      </c>
      <c r="S200" s="25">
        <v>50400</v>
      </c>
      <c r="T200" s="25">
        <v>110400</v>
      </c>
      <c r="U200" s="25">
        <v>73900</v>
      </c>
      <c r="V200" s="25">
        <v>144600</v>
      </c>
      <c r="W200" s="25">
        <v>102400</v>
      </c>
      <c r="X200" s="25">
        <v>307100</v>
      </c>
      <c r="Y200" s="25">
        <v>223500</v>
      </c>
    </row>
    <row r="201" spans="1:25">
      <c r="A201" s="11">
        <v>46127</v>
      </c>
      <c r="B201" s="11" t="s">
        <v>736</v>
      </c>
      <c r="C201" s="11">
        <v>28001</v>
      </c>
      <c r="D201" s="11" t="s">
        <v>803</v>
      </c>
      <c r="E201" s="201" t="s">
        <v>3051</v>
      </c>
      <c r="F201" s="28">
        <v>619</v>
      </c>
      <c r="G201" s="26">
        <v>0.20188</v>
      </c>
      <c r="H201" s="27">
        <v>52.792999999999999</v>
      </c>
      <c r="I201" s="26">
        <v>0.18723000000000001</v>
      </c>
      <c r="J201" s="25">
        <v>49110.98</v>
      </c>
      <c r="K201" s="26">
        <v>0.43209999999999998</v>
      </c>
      <c r="L201" s="26">
        <v>0.12014</v>
      </c>
      <c r="M201" s="26">
        <v>0.63812999999999998</v>
      </c>
      <c r="N201" s="25">
        <v>100400</v>
      </c>
      <c r="O201" s="25">
        <v>60200</v>
      </c>
      <c r="P201" s="25">
        <v>43300</v>
      </c>
      <c r="Q201" s="25">
        <v>25200</v>
      </c>
      <c r="R201" s="25">
        <v>67600</v>
      </c>
      <c r="S201" s="25">
        <v>49200</v>
      </c>
      <c r="T201" s="25">
        <v>92400</v>
      </c>
      <c r="U201" s="25">
        <v>77300</v>
      </c>
      <c r="V201" s="25">
        <v>148100</v>
      </c>
      <c r="W201" s="25">
        <v>106500</v>
      </c>
      <c r="X201" s="25">
        <v>836800</v>
      </c>
      <c r="Y201" s="25">
        <v>198300</v>
      </c>
    </row>
    <row r="202" spans="1:25">
      <c r="A202" s="11">
        <v>55011</v>
      </c>
      <c r="B202" s="11" t="s">
        <v>126</v>
      </c>
      <c r="C202" s="11">
        <v>22800</v>
      </c>
      <c r="D202" s="11" t="s">
        <v>66</v>
      </c>
      <c r="E202" s="201" t="s">
        <v>3056</v>
      </c>
      <c r="F202" s="28">
        <v>632</v>
      </c>
      <c r="G202" s="26">
        <v>0.21074000000000001</v>
      </c>
      <c r="H202" s="27">
        <v>52.761499999999998</v>
      </c>
      <c r="I202" s="26">
        <v>5.4579999999999997E-2</v>
      </c>
      <c r="J202" s="25">
        <v>45356.05</v>
      </c>
      <c r="K202" s="26">
        <v>0.25964999999999999</v>
      </c>
      <c r="L202" s="26">
        <v>9.9250000000000005E-2</v>
      </c>
      <c r="M202" s="26">
        <v>0.68196000000000001</v>
      </c>
      <c r="N202" s="25">
        <v>64600</v>
      </c>
      <c r="O202" s="25">
        <v>55200</v>
      </c>
      <c r="P202" s="25">
        <v>36000</v>
      </c>
      <c r="Q202" s="25">
        <v>23700</v>
      </c>
      <c r="R202" s="25">
        <v>59100</v>
      </c>
      <c r="S202" s="25">
        <v>47800</v>
      </c>
      <c r="T202" s="25">
        <v>81400</v>
      </c>
      <c r="U202" s="25">
        <v>75400</v>
      </c>
      <c r="V202" s="25">
        <v>103800</v>
      </c>
      <c r="W202" s="25">
        <v>110800</v>
      </c>
      <c r="X202" s="25">
        <v>199200</v>
      </c>
      <c r="Y202" s="25">
        <v>209400</v>
      </c>
    </row>
    <row r="203" spans="1:25" hidden="1">
      <c r="A203" s="11">
        <v>48371</v>
      </c>
      <c r="B203" s="11" t="s">
        <v>461</v>
      </c>
      <c r="C203" s="11">
        <v>31403</v>
      </c>
      <c r="D203" s="11" t="s">
        <v>548</v>
      </c>
      <c r="E203" s="201" t="s">
        <v>1001</v>
      </c>
      <c r="F203" s="28">
        <v>805</v>
      </c>
      <c r="G203" s="26">
        <v>0.20546</v>
      </c>
      <c r="H203" s="27">
        <v>52.753500000000003</v>
      </c>
      <c r="I203" s="26">
        <v>0.10462</v>
      </c>
      <c r="J203" s="25">
        <v>48483.06</v>
      </c>
      <c r="K203" s="26">
        <v>0.46375</v>
      </c>
      <c r="L203" s="26">
        <v>0.27947</v>
      </c>
      <c r="M203" s="26">
        <v>0.46334999999999998</v>
      </c>
      <c r="N203" s="25">
        <v>51700</v>
      </c>
      <c r="O203" s="25">
        <v>52900</v>
      </c>
      <c r="P203" s="25">
        <v>19600</v>
      </c>
      <c r="Q203" s="25">
        <v>20000</v>
      </c>
      <c r="R203" s="25">
        <v>36400</v>
      </c>
      <c r="S203" s="25">
        <v>43000</v>
      </c>
      <c r="T203" s="25">
        <v>68000</v>
      </c>
      <c r="U203" s="25">
        <v>74700</v>
      </c>
      <c r="V203" s="25">
        <v>104900</v>
      </c>
      <c r="W203" s="25">
        <v>105100</v>
      </c>
      <c r="X203" s="25">
        <v>219800</v>
      </c>
      <c r="Y203" s="25">
        <v>208400</v>
      </c>
    </row>
    <row r="204" spans="1:25" hidden="1">
      <c r="A204" s="11">
        <v>49051</v>
      </c>
      <c r="B204" s="11" t="s">
        <v>421</v>
      </c>
      <c r="C204" s="11">
        <v>36100</v>
      </c>
      <c r="D204" s="11" t="s">
        <v>417</v>
      </c>
      <c r="E204" s="201" t="s">
        <v>423</v>
      </c>
      <c r="F204" s="28">
        <v>796</v>
      </c>
      <c r="G204" s="26">
        <v>0.16334000000000001</v>
      </c>
      <c r="H204" s="27">
        <v>52.698500000000003</v>
      </c>
      <c r="I204" s="26">
        <v>0.18162</v>
      </c>
      <c r="J204" s="25">
        <v>50781.85</v>
      </c>
      <c r="K204" s="26">
        <v>0.39688000000000001</v>
      </c>
      <c r="L204" s="26">
        <v>0.1095</v>
      </c>
      <c r="M204" s="26">
        <v>0.62436999999999998</v>
      </c>
      <c r="N204" s="25">
        <v>98000</v>
      </c>
      <c r="O204" s="25">
        <v>53300</v>
      </c>
      <c r="P204" s="25">
        <v>46200</v>
      </c>
      <c r="Q204" s="25">
        <v>25800</v>
      </c>
      <c r="R204" s="25">
        <v>69300</v>
      </c>
      <c r="S204" s="25">
        <v>48400</v>
      </c>
      <c r="T204" s="25">
        <v>97000</v>
      </c>
      <c r="U204" s="25">
        <v>70700</v>
      </c>
      <c r="V204" s="25">
        <v>143200</v>
      </c>
      <c r="W204" s="25">
        <v>97000</v>
      </c>
      <c r="X204" s="25">
        <v>463700</v>
      </c>
      <c r="Y204" s="25">
        <v>184300</v>
      </c>
    </row>
    <row r="205" spans="1:25" hidden="1">
      <c r="A205" s="11">
        <v>56023</v>
      </c>
      <c r="B205" s="11" t="s">
        <v>33</v>
      </c>
      <c r="C205" s="11">
        <v>36404</v>
      </c>
      <c r="D205" s="11" t="s">
        <v>18</v>
      </c>
      <c r="E205" s="201" t="s">
        <v>133</v>
      </c>
      <c r="F205" s="28">
        <v>962</v>
      </c>
      <c r="G205" s="26">
        <v>0.18967000000000001</v>
      </c>
      <c r="H205" s="27">
        <v>52.687750000000001</v>
      </c>
      <c r="I205" s="26">
        <v>4.3589999999999997E-2</v>
      </c>
      <c r="J205" s="25">
        <v>44461.67</v>
      </c>
      <c r="K205" s="26">
        <v>0.25741000000000003</v>
      </c>
      <c r="L205" s="26">
        <v>0.11681</v>
      </c>
      <c r="M205" s="26">
        <v>0.69854000000000005</v>
      </c>
      <c r="N205" s="25">
        <v>68600</v>
      </c>
      <c r="O205" s="25">
        <v>54800</v>
      </c>
      <c r="P205" s="25">
        <v>41400</v>
      </c>
      <c r="Q205" s="25">
        <v>24300</v>
      </c>
      <c r="R205" s="25">
        <v>63600</v>
      </c>
      <c r="S205" s="25">
        <v>46100</v>
      </c>
      <c r="T205" s="25">
        <v>85900</v>
      </c>
      <c r="U205" s="25">
        <v>74000</v>
      </c>
      <c r="V205" s="25">
        <v>112500</v>
      </c>
      <c r="W205" s="25">
        <v>104600</v>
      </c>
      <c r="X205" s="25">
        <v>258400</v>
      </c>
      <c r="Y205" s="25">
        <v>176900</v>
      </c>
    </row>
    <row r="206" spans="1:25" hidden="1">
      <c r="A206" s="11">
        <v>20171</v>
      </c>
      <c r="B206" s="11" t="s">
        <v>321</v>
      </c>
      <c r="C206" s="11">
        <v>31003</v>
      </c>
      <c r="D206" s="11" t="s">
        <v>1864</v>
      </c>
      <c r="E206" s="201" t="s">
        <v>3032</v>
      </c>
      <c r="F206" s="28">
        <v>279</v>
      </c>
      <c r="G206" s="26">
        <v>0.22927</v>
      </c>
      <c r="H206" s="27">
        <v>52.686750000000004</v>
      </c>
      <c r="I206" s="26">
        <v>6.3710000000000003E-2</v>
      </c>
      <c r="J206" s="25">
        <v>48200.94</v>
      </c>
      <c r="K206" s="26">
        <v>0.32862000000000002</v>
      </c>
      <c r="L206" s="26">
        <v>0.10196</v>
      </c>
      <c r="M206" s="26">
        <v>0.66308</v>
      </c>
      <c r="N206" s="25">
        <v>69300</v>
      </c>
      <c r="O206" s="25">
        <v>54000</v>
      </c>
      <c r="P206" s="25">
        <v>36200</v>
      </c>
      <c r="Q206" s="25">
        <v>23300</v>
      </c>
      <c r="R206" s="25">
        <v>56100</v>
      </c>
      <c r="S206" s="25">
        <v>48000</v>
      </c>
      <c r="T206" s="25">
        <v>84400</v>
      </c>
      <c r="U206" s="25">
        <v>73800</v>
      </c>
      <c r="V206" s="25">
        <v>124400</v>
      </c>
      <c r="W206" s="25">
        <v>100600</v>
      </c>
      <c r="X206" s="25">
        <v>386000</v>
      </c>
      <c r="Y206" s="25">
        <v>227600</v>
      </c>
    </row>
    <row r="207" spans="1:25">
      <c r="A207" s="11">
        <v>19061</v>
      </c>
      <c r="B207" s="11" t="s">
        <v>1948</v>
      </c>
      <c r="C207" s="11">
        <v>23200</v>
      </c>
      <c r="D207" s="11" t="s">
        <v>1948</v>
      </c>
      <c r="E207" s="201" t="s">
        <v>107</v>
      </c>
      <c r="F207" s="28">
        <v>3900</v>
      </c>
      <c r="G207" s="26">
        <v>0.27633000000000002</v>
      </c>
      <c r="H207" s="27">
        <v>52.681249999999999</v>
      </c>
      <c r="I207" s="26">
        <v>0.13816999999999999</v>
      </c>
      <c r="J207" s="25">
        <v>51430.17</v>
      </c>
      <c r="K207" s="26">
        <v>0.34614</v>
      </c>
      <c r="L207" s="26">
        <v>9.1840000000000005E-2</v>
      </c>
      <c r="M207" s="26">
        <v>0.61948999999999999</v>
      </c>
      <c r="N207" s="25">
        <v>90800</v>
      </c>
      <c r="O207" s="25">
        <v>63000</v>
      </c>
      <c r="P207" s="25">
        <v>46700</v>
      </c>
      <c r="Q207" s="25">
        <v>27600</v>
      </c>
      <c r="R207" s="25">
        <v>71800</v>
      </c>
      <c r="S207" s="25">
        <v>53700</v>
      </c>
      <c r="T207" s="25">
        <v>98100</v>
      </c>
      <c r="U207" s="25">
        <v>82600</v>
      </c>
      <c r="V207" s="25">
        <v>132100</v>
      </c>
      <c r="W207" s="25">
        <v>113800</v>
      </c>
      <c r="X207" s="25">
        <v>482500</v>
      </c>
      <c r="Y207" s="25">
        <v>252100</v>
      </c>
    </row>
    <row r="208" spans="1:25" hidden="1">
      <c r="A208" s="11">
        <v>40151</v>
      </c>
      <c r="B208" s="11" t="s">
        <v>993</v>
      </c>
      <c r="C208" s="11">
        <v>30502</v>
      </c>
      <c r="D208" s="11" t="s">
        <v>992</v>
      </c>
      <c r="E208" s="201" t="s">
        <v>1024</v>
      </c>
      <c r="F208" s="28">
        <v>320</v>
      </c>
      <c r="G208" s="26">
        <v>0.30876999999999999</v>
      </c>
      <c r="H208" s="27">
        <v>52.680250000000001</v>
      </c>
      <c r="I208" s="26">
        <v>5.466E-2</v>
      </c>
      <c r="J208" s="25">
        <v>37250.61</v>
      </c>
      <c r="K208" s="26">
        <v>0.26733000000000001</v>
      </c>
      <c r="L208" s="26">
        <v>0.11151</v>
      </c>
      <c r="M208" s="26">
        <v>0.66874999999999996</v>
      </c>
      <c r="N208" s="25">
        <v>54000</v>
      </c>
      <c r="O208" s="25">
        <v>57600</v>
      </c>
      <c r="P208" s="25">
        <v>30000</v>
      </c>
      <c r="Q208" s="25">
        <v>25200</v>
      </c>
      <c r="R208" s="25">
        <v>49500</v>
      </c>
      <c r="S208" s="25">
        <v>46500</v>
      </c>
      <c r="T208" s="25">
        <v>67200</v>
      </c>
      <c r="U208" s="25">
        <v>77900</v>
      </c>
      <c r="V208" s="25">
        <v>90800</v>
      </c>
      <c r="W208" s="25">
        <v>119500</v>
      </c>
      <c r="X208" s="25">
        <v>214200</v>
      </c>
      <c r="Y208" s="25">
        <v>271400</v>
      </c>
    </row>
    <row r="209" spans="1:25">
      <c r="A209" s="11">
        <v>18037</v>
      </c>
      <c r="B209" s="11" t="s">
        <v>1982</v>
      </c>
      <c r="C209" s="11">
        <v>14700</v>
      </c>
      <c r="D209" s="11" t="s">
        <v>1957</v>
      </c>
      <c r="E209" s="201" t="s">
        <v>938</v>
      </c>
      <c r="F209" s="28">
        <v>1613</v>
      </c>
      <c r="G209" s="26">
        <v>0.33545999999999998</v>
      </c>
      <c r="H209" s="27">
        <v>52.676499999999997</v>
      </c>
      <c r="I209" s="26">
        <v>0.12359000000000001</v>
      </c>
      <c r="J209" s="25">
        <v>51450.28</v>
      </c>
      <c r="K209" s="26">
        <v>0.30904999999999999</v>
      </c>
      <c r="L209" s="26">
        <v>8.8270000000000001E-2</v>
      </c>
      <c r="M209" s="26">
        <v>0.64227999999999996</v>
      </c>
      <c r="N209" s="25">
        <v>92400</v>
      </c>
      <c r="O209" s="25">
        <v>69800</v>
      </c>
      <c r="P209" s="25">
        <v>48100</v>
      </c>
      <c r="Q209" s="25">
        <v>31000</v>
      </c>
      <c r="R209" s="25">
        <v>74200</v>
      </c>
      <c r="S209" s="25">
        <v>58900</v>
      </c>
      <c r="T209" s="25">
        <v>99600</v>
      </c>
      <c r="U209" s="25">
        <v>86700</v>
      </c>
      <c r="V209" s="25">
        <v>134000</v>
      </c>
      <c r="W209" s="25">
        <v>118000</v>
      </c>
      <c r="X209" s="25">
        <v>525100</v>
      </c>
      <c r="Y209" s="25">
        <v>270300</v>
      </c>
    </row>
    <row r="210" spans="1:25">
      <c r="A210" s="11">
        <v>46135</v>
      </c>
      <c r="B210" s="11" t="s">
        <v>800</v>
      </c>
      <c r="C210" s="11">
        <v>27005</v>
      </c>
      <c r="D210" s="11" t="s">
        <v>800</v>
      </c>
      <c r="E210" s="201" t="s">
        <v>3051</v>
      </c>
      <c r="F210" s="28">
        <v>865</v>
      </c>
      <c r="G210" s="26">
        <v>0.25924999999999998</v>
      </c>
      <c r="H210" s="27">
        <v>52.661250000000003</v>
      </c>
      <c r="I210" s="26">
        <v>7.8130000000000005E-2</v>
      </c>
      <c r="J210" s="25">
        <v>50593.36</v>
      </c>
      <c r="K210" s="26">
        <v>0.33548</v>
      </c>
      <c r="L210" s="26">
        <v>0.10650999999999999</v>
      </c>
      <c r="M210" s="26">
        <v>0.64971000000000001</v>
      </c>
      <c r="N210" s="25">
        <v>75900</v>
      </c>
      <c r="O210" s="25">
        <v>57900</v>
      </c>
      <c r="P210" s="25">
        <v>37200</v>
      </c>
      <c r="Q210" s="25">
        <v>26600</v>
      </c>
      <c r="R210" s="25">
        <v>63500</v>
      </c>
      <c r="S210" s="25">
        <v>49500</v>
      </c>
      <c r="T210" s="25">
        <v>87800</v>
      </c>
      <c r="U210" s="25">
        <v>77600</v>
      </c>
      <c r="V210" s="25">
        <v>125800</v>
      </c>
      <c r="W210" s="25">
        <v>105500</v>
      </c>
      <c r="X210" s="25">
        <v>389100</v>
      </c>
      <c r="Y210" s="25">
        <v>221800</v>
      </c>
    </row>
    <row r="211" spans="1:25">
      <c r="A211" s="11">
        <v>55019</v>
      </c>
      <c r="B211" s="11" t="s">
        <v>122</v>
      </c>
      <c r="C211" s="11">
        <v>22700</v>
      </c>
      <c r="D211" s="11" t="s">
        <v>49</v>
      </c>
      <c r="E211" s="201" t="s">
        <v>3056</v>
      </c>
      <c r="F211" s="28">
        <v>1701</v>
      </c>
      <c r="G211" s="26">
        <v>0.25934000000000001</v>
      </c>
      <c r="H211" s="27">
        <v>52.658499999999997</v>
      </c>
      <c r="I211" s="26">
        <v>0.13195999999999999</v>
      </c>
      <c r="J211" s="25">
        <v>42031.8</v>
      </c>
      <c r="K211" s="26">
        <v>0.34449999999999997</v>
      </c>
      <c r="L211" s="26">
        <v>0.1018</v>
      </c>
      <c r="M211" s="26">
        <v>0.67901</v>
      </c>
      <c r="N211" s="25">
        <v>66300</v>
      </c>
      <c r="O211" s="25">
        <v>53800</v>
      </c>
      <c r="P211" s="25">
        <v>33300</v>
      </c>
      <c r="Q211" s="25">
        <v>26600</v>
      </c>
      <c r="R211" s="25">
        <v>53400</v>
      </c>
      <c r="S211" s="25">
        <v>46400</v>
      </c>
      <c r="T211" s="25">
        <v>75400</v>
      </c>
      <c r="U211" s="25">
        <v>73200</v>
      </c>
      <c r="V211" s="25">
        <v>103500</v>
      </c>
      <c r="W211" s="25">
        <v>99800</v>
      </c>
      <c r="X211" s="25">
        <v>232300</v>
      </c>
      <c r="Y211" s="25">
        <v>182500</v>
      </c>
    </row>
    <row r="212" spans="1:25">
      <c r="A212" s="11">
        <v>46079</v>
      </c>
      <c r="B212" s="11" t="s">
        <v>770</v>
      </c>
      <c r="C212" s="11">
        <v>26502</v>
      </c>
      <c r="D212" s="11" t="s">
        <v>72</v>
      </c>
      <c r="E212" s="201" t="s">
        <v>3051</v>
      </c>
      <c r="F212" s="28">
        <v>547</v>
      </c>
      <c r="G212" s="26">
        <v>0.32856000000000002</v>
      </c>
      <c r="H212" s="27">
        <v>52.656999999999996</v>
      </c>
      <c r="I212" s="26">
        <v>0.10614</v>
      </c>
      <c r="J212" s="25">
        <v>45720.98</v>
      </c>
      <c r="K212" s="26">
        <v>0.32771</v>
      </c>
      <c r="L212" s="26">
        <v>8.5110000000000005E-2</v>
      </c>
      <c r="M212" s="26">
        <v>0.69103999999999999</v>
      </c>
      <c r="N212" s="25">
        <v>71000</v>
      </c>
      <c r="O212" s="25">
        <v>57100</v>
      </c>
      <c r="P212" s="25">
        <v>37600</v>
      </c>
      <c r="Q212" s="25">
        <v>27500</v>
      </c>
      <c r="R212" s="25">
        <v>57200</v>
      </c>
      <c r="S212" s="25">
        <v>52200</v>
      </c>
      <c r="T212" s="25">
        <v>83300</v>
      </c>
      <c r="U212" s="25">
        <v>76500</v>
      </c>
      <c r="V212" s="25">
        <v>111200</v>
      </c>
      <c r="W212" s="25">
        <v>107900</v>
      </c>
      <c r="X212" s="25">
        <v>265800</v>
      </c>
      <c r="Y212" s="25">
        <v>217200</v>
      </c>
    </row>
    <row r="213" spans="1:25" hidden="1">
      <c r="A213" s="11">
        <v>31081</v>
      </c>
      <c r="B213" s="11" t="s">
        <v>638</v>
      </c>
      <c r="C213" s="11">
        <v>27903</v>
      </c>
      <c r="D213" s="11" t="s">
        <v>1373</v>
      </c>
      <c r="E213" s="201" t="s">
        <v>3042</v>
      </c>
      <c r="F213" s="28">
        <v>484</v>
      </c>
      <c r="G213" s="26">
        <v>0.30396000000000001</v>
      </c>
      <c r="H213" s="27">
        <v>52.634</v>
      </c>
      <c r="I213" s="26">
        <v>5.8319999999999997E-2</v>
      </c>
      <c r="J213" s="25">
        <v>42666.52</v>
      </c>
      <c r="K213" s="26">
        <v>0.2621</v>
      </c>
      <c r="L213" s="26">
        <v>9.8970000000000002E-2</v>
      </c>
      <c r="M213" s="26">
        <v>0.69420999999999999</v>
      </c>
      <c r="N213" s="25">
        <v>64500</v>
      </c>
      <c r="O213" s="25">
        <v>58700</v>
      </c>
      <c r="P213" s="25">
        <v>36800</v>
      </c>
      <c r="Q213" s="25">
        <v>28100</v>
      </c>
      <c r="R213" s="25">
        <v>58500</v>
      </c>
      <c r="S213" s="25">
        <v>47300</v>
      </c>
      <c r="T213" s="25">
        <v>79500</v>
      </c>
      <c r="U213" s="25">
        <v>78700</v>
      </c>
      <c r="V213" s="25">
        <v>105300</v>
      </c>
      <c r="W213" s="25">
        <v>107800</v>
      </c>
      <c r="X213" s="25">
        <v>201800</v>
      </c>
      <c r="Y213" s="25">
        <v>272000</v>
      </c>
    </row>
    <row r="214" spans="1:25" hidden="1">
      <c r="A214" s="11">
        <v>56045</v>
      </c>
      <c r="B214" s="11" t="s">
        <v>15</v>
      </c>
      <c r="C214" s="11">
        <v>34601</v>
      </c>
      <c r="D214" s="11" t="s">
        <v>14</v>
      </c>
      <c r="E214" s="201" t="s">
        <v>133</v>
      </c>
      <c r="F214" s="28">
        <v>377</v>
      </c>
      <c r="G214" s="26">
        <v>0.28854999999999997</v>
      </c>
      <c r="H214" s="27">
        <v>52.632750000000001</v>
      </c>
      <c r="I214" s="26">
        <v>4.9630000000000001E-2</v>
      </c>
      <c r="J214" s="25">
        <v>48954.51</v>
      </c>
      <c r="K214" s="26">
        <v>0.27905999999999997</v>
      </c>
      <c r="L214" s="26">
        <v>0.16384000000000001</v>
      </c>
      <c r="M214" s="26">
        <v>0.63926000000000005</v>
      </c>
      <c r="N214" s="25">
        <v>67600</v>
      </c>
      <c r="O214" s="25">
        <v>60000</v>
      </c>
      <c r="P214" s="25">
        <v>40200</v>
      </c>
      <c r="Q214" s="25">
        <v>23500</v>
      </c>
      <c r="R214" s="25">
        <v>61700</v>
      </c>
      <c r="S214" s="25">
        <v>55700</v>
      </c>
      <c r="T214" s="25">
        <v>89100</v>
      </c>
      <c r="U214" s="25">
        <v>83500</v>
      </c>
      <c r="V214" s="25">
        <v>117100</v>
      </c>
      <c r="W214" s="25">
        <v>114900</v>
      </c>
      <c r="X214" s="25">
        <v>196900</v>
      </c>
      <c r="Y214" s="25">
        <v>246900</v>
      </c>
    </row>
    <row r="215" spans="1:25" hidden="1">
      <c r="A215" s="11">
        <v>30095</v>
      </c>
      <c r="B215" s="11" t="s">
        <v>1016</v>
      </c>
      <c r="C215" s="11">
        <v>34308</v>
      </c>
      <c r="D215" s="11" t="s">
        <v>1165</v>
      </c>
      <c r="E215" s="201" t="s">
        <v>3041</v>
      </c>
      <c r="F215" s="28">
        <v>352</v>
      </c>
      <c r="G215" s="26">
        <v>0.26655000000000001</v>
      </c>
      <c r="H215" s="27">
        <v>52.609749999999998</v>
      </c>
      <c r="I215" s="26">
        <v>4.4209999999999999E-2</v>
      </c>
      <c r="J215" s="25">
        <v>43364.91</v>
      </c>
      <c r="K215" s="26">
        <v>0.26019999999999999</v>
      </c>
      <c r="L215" s="26">
        <v>9.4399999999999998E-2</v>
      </c>
      <c r="M215" s="26">
        <v>0.70169999999999999</v>
      </c>
      <c r="N215" s="25">
        <v>67400</v>
      </c>
      <c r="O215" s="25">
        <v>73500</v>
      </c>
      <c r="P215" s="25">
        <v>41300</v>
      </c>
      <c r="Q215" s="25">
        <v>25100</v>
      </c>
      <c r="R215" s="25">
        <v>61300</v>
      </c>
      <c r="S215" s="25">
        <v>51600</v>
      </c>
      <c r="T215" s="25">
        <v>84700</v>
      </c>
      <c r="U215" s="25">
        <v>79200</v>
      </c>
      <c r="V215" s="25">
        <v>111000</v>
      </c>
      <c r="W215" s="25">
        <v>109800</v>
      </c>
      <c r="X215" s="25">
        <v>244300</v>
      </c>
      <c r="Y215" s="25">
        <v>206000</v>
      </c>
    </row>
    <row r="216" spans="1:25" hidden="1">
      <c r="A216" s="11">
        <v>31161</v>
      </c>
      <c r="B216" s="11" t="s">
        <v>24</v>
      </c>
      <c r="C216" s="11">
        <v>27704</v>
      </c>
      <c r="D216" s="11" t="s">
        <v>815</v>
      </c>
      <c r="E216" s="201" t="s">
        <v>3042</v>
      </c>
      <c r="F216" s="28">
        <v>372</v>
      </c>
      <c r="G216" s="26">
        <v>0.28641</v>
      </c>
      <c r="H216" s="27">
        <v>52.606250000000003</v>
      </c>
      <c r="I216" s="26">
        <v>8.1250000000000003E-2</v>
      </c>
      <c r="J216" s="25">
        <v>38609.519999999997</v>
      </c>
      <c r="K216" s="26">
        <v>0.35593999999999998</v>
      </c>
      <c r="L216" s="26">
        <v>0.11898</v>
      </c>
      <c r="M216" s="26">
        <v>0.56183000000000005</v>
      </c>
      <c r="N216" s="25">
        <v>49500</v>
      </c>
      <c r="O216" s="25">
        <v>52000</v>
      </c>
      <c r="P216" s="25">
        <v>23600</v>
      </c>
      <c r="Q216" s="25">
        <v>21700</v>
      </c>
      <c r="R216" s="25">
        <v>39900</v>
      </c>
      <c r="S216" s="25">
        <v>42400</v>
      </c>
      <c r="T216" s="25">
        <v>62200</v>
      </c>
      <c r="U216" s="25">
        <v>74200</v>
      </c>
      <c r="V216" s="25">
        <v>88000</v>
      </c>
      <c r="W216" s="25">
        <v>107700</v>
      </c>
      <c r="X216" s="25">
        <v>170700</v>
      </c>
      <c r="Y216" s="25">
        <v>207300</v>
      </c>
    </row>
    <row r="217" spans="1:25" hidden="1">
      <c r="A217" s="11">
        <v>30099</v>
      </c>
      <c r="B217" s="11" t="s">
        <v>21</v>
      </c>
      <c r="C217" s="11">
        <v>34203</v>
      </c>
      <c r="D217" s="11" t="s">
        <v>1415</v>
      </c>
      <c r="E217" s="201" t="s">
        <v>3041</v>
      </c>
      <c r="F217" s="28">
        <v>314</v>
      </c>
      <c r="G217" s="26">
        <v>0.19081000000000001</v>
      </c>
      <c r="H217" s="27">
        <v>52.541249999999998</v>
      </c>
      <c r="I217" s="26">
        <v>2.8729999999999999E-2</v>
      </c>
      <c r="J217" s="25">
        <v>37932.83</v>
      </c>
      <c r="K217" s="26">
        <v>0.22034999999999999</v>
      </c>
      <c r="L217" s="26">
        <v>7.3330000000000006E-2</v>
      </c>
      <c r="M217" s="26">
        <v>0.70701000000000003</v>
      </c>
      <c r="N217" s="25">
        <v>51800</v>
      </c>
      <c r="O217" s="25">
        <v>53000</v>
      </c>
      <c r="P217" s="25">
        <v>31600</v>
      </c>
      <c r="Q217" s="25">
        <v>21800</v>
      </c>
      <c r="R217" s="25">
        <v>47400</v>
      </c>
      <c r="S217" s="25">
        <v>43800</v>
      </c>
      <c r="T217" s="25">
        <v>69600</v>
      </c>
      <c r="U217" s="25">
        <v>72900</v>
      </c>
      <c r="V217" s="25">
        <v>88000</v>
      </c>
      <c r="W217" s="25">
        <v>114700</v>
      </c>
      <c r="X217" s="25">
        <v>124700</v>
      </c>
      <c r="Y217" s="25">
        <v>230500</v>
      </c>
    </row>
    <row r="218" spans="1:25">
      <c r="A218" s="11">
        <v>27019</v>
      </c>
      <c r="B218" s="11" t="s">
        <v>1642</v>
      </c>
      <c r="C218" s="11">
        <v>21501</v>
      </c>
      <c r="D218" s="11" t="s">
        <v>75</v>
      </c>
      <c r="E218" s="201" t="s">
        <v>3039</v>
      </c>
      <c r="F218" s="28">
        <v>2520</v>
      </c>
      <c r="G218" s="26">
        <v>0.20843</v>
      </c>
      <c r="H218" s="27">
        <v>52.485750000000003</v>
      </c>
      <c r="I218" s="26">
        <v>0.11330999999999999</v>
      </c>
      <c r="J218" s="25">
        <v>66872.929999999993</v>
      </c>
      <c r="K218" s="26">
        <v>0.31075000000000003</v>
      </c>
      <c r="L218" s="26">
        <v>5.6910000000000002E-2</v>
      </c>
      <c r="M218" s="26">
        <v>0.48848999999999998</v>
      </c>
      <c r="N218" s="25">
        <v>122700</v>
      </c>
      <c r="O218" s="25">
        <v>61300</v>
      </c>
      <c r="P218" s="25">
        <v>60700</v>
      </c>
      <c r="Q218" s="25">
        <v>27500</v>
      </c>
      <c r="R218" s="25">
        <v>91200</v>
      </c>
      <c r="S218" s="25">
        <v>51300</v>
      </c>
      <c r="T218" s="25">
        <v>127600</v>
      </c>
      <c r="U218" s="25">
        <v>83800</v>
      </c>
      <c r="V218" s="25">
        <v>199900</v>
      </c>
      <c r="W218" s="25">
        <v>117100</v>
      </c>
      <c r="X218" s="25">
        <v>831300</v>
      </c>
      <c r="Y218" s="25">
        <v>245500</v>
      </c>
    </row>
    <row r="219" spans="1:25">
      <c r="A219" s="11">
        <v>46011</v>
      </c>
      <c r="B219" s="11" t="s">
        <v>825</v>
      </c>
      <c r="C219" s="11">
        <v>26501</v>
      </c>
      <c r="D219" s="11" t="s">
        <v>825</v>
      </c>
      <c r="E219" s="201" t="s">
        <v>3051</v>
      </c>
      <c r="F219" s="28">
        <v>959</v>
      </c>
      <c r="G219" s="26">
        <v>0.21962999999999999</v>
      </c>
      <c r="H219" s="27">
        <v>52.466749999999998</v>
      </c>
      <c r="I219" s="26">
        <v>0.10417999999999999</v>
      </c>
      <c r="J219" s="25">
        <v>46171.49</v>
      </c>
      <c r="K219" s="26">
        <v>0.31692999999999999</v>
      </c>
      <c r="L219" s="26">
        <v>6.9860000000000005E-2</v>
      </c>
      <c r="M219" s="26">
        <v>0.65798000000000001</v>
      </c>
      <c r="N219" s="25">
        <v>85200</v>
      </c>
      <c r="O219" s="25">
        <v>57100</v>
      </c>
      <c r="P219" s="25">
        <v>47400</v>
      </c>
      <c r="Q219" s="25">
        <v>26800</v>
      </c>
      <c r="R219" s="25">
        <v>69900</v>
      </c>
      <c r="S219" s="25">
        <v>49600</v>
      </c>
      <c r="T219" s="25">
        <v>93600</v>
      </c>
      <c r="U219" s="25">
        <v>78600</v>
      </c>
      <c r="V219" s="25">
        <v>133300</v>
      </c>
      <c r="W219" s="25">
        <v>101800</v>
      </c>
      <c r="X219" s="25">
        <v>475200</v>
      </c>
      <c r="Y219" s="25">
        <v>197300</v>
      </c>
    </row>
    <row r="220" spans="1:25">
      <c r="A220" s="11">
        <v>27023</v>
      </c>
      <c r="B220" s="11" t="s">
        <v>123</v>
      </c>
      <c r="C220" s="11">
        <v>27101</v>
      </c>
      <c r="D220" s="11" t="s">
        <v>1577</v>
      </c>
      <c r="E220" s="201" t="s">
        <v>3039</v>
      </c>
      <c r="F220" s="28">
        <v>591</v>
      </c>
      <c r="G220" s="26">
        <v>0.26652999999999999</v>
      </c>
      <c r="H220" s="27">
        <v>52.46425</v>
      </c>
      <c r="I220" s="26">
        <v>6.6390000000000005E-2</v>
      </c>
      <c r="J220" s="25">
        <v>44694.32</v>
      </c>
      <c r="K220" s="26">
        <v>0.31302999999999997</v>
      </c>
      <c r="L220" s="26">
        <v>8.5180000000000006E-2</v>
      </c>
      <c r="M220" s="26">
        <v>0.67342999999999997</v>
      </c>
      <c r="N220" s="25">
        <v>73400</v>
      </c>
      <c r="O220" s="25">
        <v>55800</v>
      </c>
      <c r="P220" s="25">
        <v>39100</v>
      </c>
      <c r="Q220" s="25">
        <v>27600</v>
      </c>
      <c r="R220" s="25">
        <v>62000</v>
      </c>
      <c r="S220" s="25">
        <v>48900</v>
      </c>
      <c r="T220" s="25">
        <v>83800</v>
      </c>
      <c r="U220" s="25">
        <v>75600</v>
      </c>
      <c r="V220" s="25">
        <v>124600</v>
      </c>
      <c r="W220" s="25">
        <v>104700</v>
      </c>
      <c r="X220" s="25">
        <v>413500</v>
      </c>
      <c r="Y220" s="25">
        <v>217900</v>
      </c>
    </row>
    <row r="221" spans="1:25">
      <c r="A221" s="11">
        <v>27091</v>
      </c>
      <c r="B221" s="11" t="s">
        <v>577</v>
      </c>
      <c r="C221" s="11">
        <v>27302</v>
      </c>
      <c r="D221" s="11" t="s">
        <v>1616</v>
      </c>
      <c r="E221" s="201" t="s">
        <v>3039</v>
      </c>
      <c r="F221" s="28">
        <v>1031</v>
      </c>
      <c r="G221" s="26">
        <v>0.29485</v>
      </c>
      <c r="H221" s="27">
        <v>52.45825</v>
      </c>
      <c r="I221" s="26">
        <v>8.8770000000000002E-2</v>
      </c>
      <c r="J221" s="25">
        <v>44526.93</v>
      </c>
      <c r="K221" s="26">
        <v>0.32347999999999999</v>
      </c>
      <c r="L221" s="26">
        <v>0.10756</v>
      </c>
      <c r="M221" s="26">
        <v>0.68476999999999999</v>
      </c>
      <c r="N221" s="25">
        <v>71200</v>
      </c>
      <c r="O221" s="25">
        <v>58200</v>
      </c>
      <c r="P221" s="25">
        <v>37500</v>
      </c>
      <c r="Q221" s="25">
        <v>27100</v>
      </c>
      <c r="R221" s="25">
        <v>60400</v>
      </c>
      <c r="S221" s="25">
        <v>47300</v>
      </c>
      <c r="T221" s="25">
        <v>82000</v>
      </c>
      <c r="U221" s="25">
        <v>78600</v>
      </c>
      <c r="V221" s="25">
        <v>112400</v>
      </c>
      <c r="W221" s="25">
        <v>109500</v>
      </c>
      <c r="X221" s="25">
        <v>371700</v>
      </c>
      <c r="Y221" s="25">
        <v>241300</v>
      </c>
    </row>
    <row r="222" spans="1:25" hidden="1">
      <c r="A222" s="11">
        <v>34003</v>
      </c>
      <c r="B222" s="11" t="s">
        <v>1318</v>
      </c>
      <c r="C222" s="11">
        <v>19600</v>
      </c>
      <c r="D222" s="11" t="s">
        <v>1248</v>
      </c>
      <c r="E222" s="201" t="s">
        <v>3044</v>
      </c>
      <c r="F222" s="28">
        <v>24690</v>
      </c>
      <c r="G222" s="26">
        <v>0.23608999999999999</v>
      </c>
      <c r="H222" s="27">
        <v>52.431249999999999</v>
      </c>
      <c r="I222" s="26">
        <v>0.21298</v>
      </c>
      <c r="J222" s="25">
        <v>111776.7</v>
      </c>
      <c r="K222" s="26">
        <v>0.44087999999999999</v>
      </c>
      <c r="L222" s="26">
        <v>3.2120000000000003E-2</v>
      </c>
      <c r="M222" s="26">
        <v>0.36902000000000001</v>
      </c>
      <c r="N222" s="25">
        <v>179300</v>
      </c>
      <c r="O222" s="25">
        <v>77300</v>
      </c>
      <c r="P222" s="25">
        <v>54700</v>
      </c>
      <c r="Q222" s="25">
        <v>25800</v>
      </c>
      <c r="R222" s="25">
        <v>101200</v>
      </c>
      <c r="S222" s="25">
        <v>55700</v>
      </c>
      <c r="T222" s="25">
        <v>166500</v>
      </c>
      <c r="U222" s="25">
        <v>101300</v>
      </c>
      <c r="V222" s="25">
        <v>298900</v>
      </c>
      <c r="W222" s="25">
        <v>156200</v>
      </c>
      <c r="X222" s="25">
        <v>1405100</v>
      </c>
      <c r="Y222" s="25">
        <v>410200</v>
      </c>
    </row>
    <row r="223" spans="1:25">
      <c r="A223" s="11">
        <v>46051</v>
      </c>
      <c r="B223" s="11" t="s">
        <v>110</v>
      </c>
      <c r="C223" s="11">
        <v>26601</v>
      </c>
      <c r="D223" s="11" t="s">
        <v>852</v>
      </c>
      <c r="E223" s="201" t="s">
        <v>3051</v>
      </c>
      <c r="F223" s="28">
        <v>427</v>
      </c>
      <c r="G223" s="26">
        <v>0.31323000000000001</v>
      </c>
      <c r="H223" s="27">
        <v>52.424750000000003</v>
      </c>
      <c r="I223" s="26">
        <v>5.9859999999999997E-2</v>
      </c>
      <c r="J223" s="25">
        <v>41782.93</v>
      </c>
      <c r="K223" s="26">
        <v>0.31522</v>
      </c>
      <c r="L223" s="26">
        <v>0.12297</v>
      </c>
      <c r="M223" s="26">
        <v>0.66276000000000002</v>
      </c>
      <c r="N223" s="25">
        <v>67800</v>
      </c>
      <c r="O223" s="25">
        <v>58100</v>
      </c>
      <c r="P223" s="25">
        <v>37600</v>
      </c>
      <c r="Q223" s="25">
        <v>27100</v>
      </c>
      <c r="R223" s="25">
        <v>58900</v>
      </c>
      <c r="S223" s="25">
        <v>47800</v>
      </c>
      <c r="T223" s="25">
        <v>79400</v>
      </c>
      <c r="U223" s="25">
        <v>77500</v>
      </c>
      <c r="V223" s="25">
        <v>111600</v>
      </c>
      <c r="W223" s="25">
        <v>105100</v>
      </c>
      <c r="X223" s="25">
        <v>272400</v>
      </c>
      <c r="Y223" s="25">
        <v>189800</v>
      </c>
    </row>
    <row r="224" spans="1:25" hidden="1">
      <c r="A224" s="11">
        <v>48389</v>
      </c>
      <c r="B224" s="11" t="s">
        <v>536</v>
      </c>
      <c r="C224" s="11">
        <v>31402</v>
      </c>
      <c r="D224" s="11" t="s">
        <v>461</v>
      </c>
      <c r="E224" s="201" t="s">
        <v>1001</v>
      </c>
      <c r="F224" s="28">
        <v>656</v>
      </c>
      <c r="G224" s="26">
        <v>0.14788999999999999</v>
      </c>
      <c r="H224" s="27">
        <v>52.413249999999998</v>
      </c>
      <c r="I224" s="26">
        <v>0.12379</v>
      </c>
      <c r="J224" s="25">
        <v>35868.230000000003</v>
      </c>
      <c r="K224" s="26">
        <v>0.43234</v>
      </c>
      <c r="L224" s="26">
        <v>0.32795999999999997</v>
      </c>
      <c r="M224" s="26">
        <v>0.46494000000000002</v>
      </c>
      <c r="N224" s="25">
        <v>43700</v>
      </c>
      <c r="O224" s="25">
        <v>49100</v>
      </c>
      <c r="P224" s="25">
        <v>18500</v>
      </c>
      <c r="Q224" s="25">
        <v>18400</v>
      </c>
      <c r="R224" s="25">
        <v>31500</v>
      </c>
      <c r="S224" s="25">
        <v>38900</v>
      </c>
      <c r="T224" s="25">
        <v>54300</v>
      </c>
      <c r="U224" s="25">
        <v>69500</v>
      </c>
      <c r="V224" s="25">
        <v>82600</v>
      </c>
      <c r="W224" s="25">
        <v>104000</v>
      </c>
      <c r="X224" s="25">
        <v>175200</v>
      </c>
      <c r="Y224" s="25">
        <v>195500</v>
      </c>
    </row>
    <row r="225" spans="1:25" hidden="1">
      <c r="A225" s="11">
        <v>56029</v>
      </c>
      <c r="B225" s="11" t="s">
        <v>28</v>
      </c>
      <c r="C225" s="11">
        <v>34301</v>
      </c>
      <c r="D225" s="11" t="s">
        <v>27</v>
      </c>
      <c r="E225" s="201" t="s">
        <v>133</v>
      </c>
      <c r="F225" s="28">
        <v>1212</v>
      </c>
      <c r="G225" s="26">
        <v>0.21883</v>
      </c>
      <c r="H225" s="27">
        <v>52.406750000000002</v>
      </c>
      <c r="I225" s="26">
        <v>0.10727</v>
      </c>
      <c r="J225" s="25">
        <v>51921.2</v>
      </c>
      <c r="K225" s="26">
        <v>0.38096999999999998</v>
      </c>
      <c r="L225" s="26">
        <v>0.10539</v>
      </c>
      <c r="M225" s="26">
        <v>0.60396000000000005</v>
      </c>
      <c r="N225" s="25">
        <v>71800</v>
      </c>
      <c r="O225" s="25">
        <v>57200</v>
      </c>
      <c r="P225" s="25">
        <v>33700</v>
      </c>
      <c r="Q225" s="25">
        <v>23500</v>
      </c>
      <c r="R225" s="25">
        <v>58100</v>
      </c>
      <c r="S225" s="25">
        <v>46200</v>
      </c>
      <c r="T225" s="25">
        <v>85600</v>
      </c>
      <c r="U225" s="25">
        <v>75400</v>
      </c>
      <c r="V225" s="25">
        <v>117500</v>
      </c>
      <c r="W225" s="25">
        <v>106500</v>
      </c>
      <c r="X225" s="25">
        <v>384100</v>
      </c>
      <c r="Y225" s="25">
        <v>208900</v>
      </c>
    </row>
    <row r="226" spans="1:25">
      <c r="A226" s="11">
        <v>19029</v>
      </c>
      <c r="B226" s="11" t="s">
        <v>697</v>
      </c>
      <c r="C226" s="11">
        <v>27503</v>
      </c>
      <c r="D226" s="11" t="s">
        <v>1319</v>
      </c>
      <c r="E226" s="201" t="s">
        <v>107</v>
      </c>
      <c r="F226" s="28">
        <v>672</v>
      </c>
      <c r="G226" s="26">
        <v>0.26179000000000002</v>
      </c>
      <c r="H226" s="27">
        <v>52.386749999999999</v>
      </c>
      <c r="I226" s="26">
        <v>7.374E-2</v>
      </c>
      <c r="J226" s="25">
        <v>44229.69</v>
      </c>
      <c r="K226" s="26">
        <v>0.30160999999999999</v>
      </c>
      <c r="L226" s="26">
        <v>0.12609999999999999</v>
      </c>
      <c r="M226" s="26">
        <v>0.66071000000000002</v>
      </c>
      <c r="N226" s="25">
        <v>63400</v>
      </c>
      <c r="O226" s="25">
        <v>54100</v>
      </c>
      <c r="P226" s="25">
        <v>34000</v>
      </c>
      <c r="Q226" s="25">
        <v>26100</v>
      </c>
      <c r="R226" s="25">
        <v>54800</v>
      </c>
      <c r="S226" s="25">
        <v>47100</v>
      </c>
      <c r="T226" s="25">
        <v>78200</v>
      </c>
      <c r="U226" s="25">
        <v>72400</v>
      </c>
      <c r="V226" s="25">
        <v>108700</v>
      </c>
      <c r="W226" s="25">
        <v>100000</v>
      </c>
      <c r="X226" s="25">
        <v>225800</v>
      </c>
      <c r="Y226" s="25">
        <v>196400</v>
      </c>
    </row>
    <row r="227" spans="1:25" hidden="1">
      <c r="A227" s="11">
        <v>20189</v>
      </c>
      <c r="B227" s="11" t="s">
        <v>218</v>
      </c>
      <c r="C227" s="11">
        <v>31002</v>
      </c>
      <c r="D227" s="11" t="s">
        <v>1872</v>
      </c>
      <c r="E227" s="201" t="s">
        <v>3032</v>
      </c>
      <c r="F227" s="28">
        <v>253</v>
      </c>
      <c r="G227" s="26">
        <v>0.27894000000000002</v>
      </c>
      <c r="H227" s="27">
        <v>52.386499999999998</v>
      </c>
      <c r="I227" s="26">
        <v>6.7140000000000005E-2</v>
      </c>
      <c r="J227" s="25">
        <v>61939.33</v>
      </c>
      <c r="K227" s="26">
        <v>0.33855000000000002</v>
      </c>
      <c r="L227" s="26">
        <v>0.23019000000000001</v>
      </c>
      <c r="M227" s="26">
        <v>0.56521999999999994</v>
      </c>
      <c r="N227" s="25">
        <v>76500</v>
      </c>
      <c r="O227" s="25">
        <v>66200</v>
      </c>
      <c r="P227" s="25">
        <v>36000</v>
      </c>
      <c r="Q227" s="25">
        <v>25500</v>
      </c>
      <c r="R227" s="25">
        <v>65100</v>
      </c>
      <c r="S227" s="25">
        <v>52000</v>
      </c>
      <c r="T227" s="25">
        <v>97900</v>
      </c>
      <c r="U227" s="25">
        <v>82400</v>
      </c>
      <c r="V227" s="25">
        <v>130200</v>
      </c>
      <c r="W227" s="25">
        <v>111900</v>
      </c>
      <c r="X227" s="25">
        <v>432300</v>
      </c>
      <c r="Y227" s="25">
        <v>292200</v>
      </c>
    </row>
    <row r="228" spans="1:25">
      <c r="A228" s="11">
        <v>27145</v>
      </c>
      <c r="B228" s="11" t="s">
        <v>1593</v>
      </c>
      <c r="C228" s="11">
        <v>21400</v>
      </c>
      <c r="D228" s="11" t="s">
        <v>1592</v>
      </c>
      <c r="E228" s="201" t="s">
        <v>3039</v>
      </c>
      <c r="F228" s="28">
        <v>6193</v>
      </c>
      <c r="G228" s="26">
        <v>0.24637000000000001</v>
      </c>
      <c r="H228" s="27">
        <v>52.34825</v>
      </c>
      <c r="I228" s="26">
        <v>0.10115</v>
      </c>
      <c r="J228" s="25">
        <v>52668.63</v>
      </c>
      <c r="K228" s="26">
        <v>0.34150999999999998</v>
      </c>
      <c r="L228" s="26">
        <v>7.3480000000000004E-2</v>
      </c>
      <c r="M228" s="26">
        <v>0.62634999999999996</v>
      </c>
      <c r="N228" s="25">
        <v>87400</v>
      </c>
      <c r="O228" s="25">
        <v>58500</v>
      </c>
      <c r="P228" s="25">
        <v>44700</v>
      </c>
      <c r="Q228" s="25">
        <v>26700</v>
      </c>
      <c r="R228" s="25">
        <v>70400</v>
      </c>
      <c r="S228" s="25">
        <v>50600</v>
      </c>
      <c r="T228" s="25">
        <v>97400</v>
      </c>
      <c r="U228" s="25">
        <v>79600</v>
      </c>
      <c r="V228" s="25">
        <v>138000</v>
      </c>
      <c r="W228" s="25">
        <v>109600</v>
      </c>
      <c r="X228" s="25">
        <v>517700</v>
      </c>
      <c r="Y228" s="25">
        <v>224000</v>
      </c>
    </row>
    <row r="229" spans="1:25">
      <c r="A229" s="11">
        <v>38015</v>
      </c>
      <c r="B229" s="11" t="s">
        <v>1162</v>
      </c>
      <c r="C229" s="11">
        <v>26201</v>
      </c>
      <c r="D229" s="11" t="s">
        <v>1137</v>
      </c>
      <c r="E229" s="201" t="s">
        <v>3047</v>
      </c>
      <c r="F229" s="28">
        <v>2833</v>
      </c>
      <c r="G229" s="26">
        <v>0.26791999999999999</v>
      </c>
      <c r="H229" s="27">
        <v>52.341999999999999</v>
      </c>
      <c r="I229" s="26">
        <v>0.15375</v>
      </c>
      <c r="J229" s="25">
        <v>55232.89</v>
      </c>
      <c r="K229" s="26">
        <v>0.35676999999999998</v>
      </c>
      <c r="L229" s="26">
        <v>7.3840000000000003E-2</v>
      </c>
      <c r="M229" s="26">
        <v>0.57677</v>
      </c>
      <c r="N229" s="25">
        <v>103900</v>
      </c>
      <c r="O229" s="25">
        <v>65100</v>
      </c>
      <c r="P229" s="25">
        <v>51300</v>
      </c>
      <c r="Q229" s="25">
        <v>28300</v>
      </c>
      <c r="R229" s="25">
        <v>78800</v>
      </c>
      <c r="S229" s="25">
        <v>52800</v>
      </c>
      <c r="T229" s="25">
        <v>106600</v>
      </c>
      <c r="U229" s="25">
        <v>86300</v>
      </c>
      <c r="V229" s="25">
        <v>149200</v>
      </c>
      <c r="W229" s="25">
        <v>119500</v>
      </c>
      <c r="X229" s="25">
        <v>579500</v>
      </c>
      <c r="Y229" s="25">
        <v>282800</v>
      </c>
    </row>
    <row r="230" spans="1:25" hidden="1">
      <c r="A230" s="11">
        <v>20095</v>
      </c>
      <c r="B230" s="11" t="s">
        <v>1895</v>
      </c>
      <c r="C230" s="11">
        <v>29301</v>
      </c>
      <c r="D230" s="11" t="s">
        <v>471</v>
      </c>
      <c r="E230" s="201" t="s">
        <v>3032</v>
      </c>
      <c r="F230" s="28">
        <v>387</v>
      </c>
      <c r="G230" s="26">
        <v>0.19800999999999999</v>
      </c>
      <c r="H230" s="27">
        <v>52.317250000000001</v>
      </c>
      <c r="I230" s="26">
        <v>4.5850000000000002E-2</v>
      </c>
      <c r="J230" s="25">
        <v>46368.03</v>
      </c>
      <c r="K230" s="26">
        <v>0.27789000000000003</v>
      </c>
      <c r="L230" s="26">
        <v>0.14208999999999999</v>
      </c>
      <c r="M230" s="26">
        <v>0.69508999999999999</v>
      </c>
      <c r="N230" s="25">
        <v>68000</v>
      </c>
      <c r="O230" s="25">
        <v>52500</v>
      </c>
      <c r="P230" s="25">
        <v>38600</v>
      </c>
      <c r="Q230" s="25">
        <v>24100</v>
      </c>
      <c r="R230" s="25">
        <v>59700</v>
      </c>
      <c r="S230" s="25">
        <v>45800</v>
      </c>
      <c r="T230" s="25">
        <v>84900</v>
      </c>
      <c r="U230" s="25">
        <v>74100</v>
      </c>
      <c r="V230" s="25">
        <v>121600</v>
      </c>
      <c r="W230" s="25">
        <v>93800</v>
      </c>
      <c r="X230" s="25">
        <v>272900</v>
      </c>
      <c r="Y230" s="25">
        <v>214700</v>
      </c>
    </row>
    <row r="231" spans="1:25">
      <c r="A231" s="11">
        <v>19021</v>
      </c>
      <c r="B231" s="11" t="s">
        <v>1950</v>
      </c>
      <c r="C231" s="11">
        <v>27401</v>
      </c>
      <c r="D231" s="11" t="s">
        <v>1931</v>
      </c>
      <c r="E231" s="201" t="s">
        <v>107</v>
      </c>
      <c r="F231" s="28">
        <v>848</v>
      </c>
      <c r="G231" s="26">
        <v>0.35660999999999998</v>
      </c>
      <c r="H231" s="27">
        <v>52.288249999999998</v>
      </c>
      <c r="I231" s="26">
        <v>9.9349999999999994E-2</v>
      </c>
      <c r="J231" s="25">
        <v>46858.93</v>
      </c>
      <c r="K231" s="26">
        <v>0.33923999999999999</v>
      </c>
      <c r="L231" s="26">
        <v>9.4839999999999994E-2</v>
      </c>
      <c r="M231" s="26">
        <v>0.68042000000000002</v>
      </c>
      <c r="N231" s="25">
        <v>73500</v>
      </c>
      <c r="O231" s="25">
        <v>66800</v>
      </c>
      <c r="P231" s="25">
        <v>37700</v>
      </c>
      <c r="Q231" s="25">
        <v>28400</v>
      </c>
      <c r="R231" s="25">
        <v>59700</v>
      </c>
      <c r="S231" s="25">
        <v>51600</v>
      </c>
      <c r="T231" s="25">
        <v>84500</v>
      </c>
      <c r="U231" s="25">
        <v>83600</v>
      </c>
      <c r="V231" s="25">
        <v>116600</v>
      </c>
      <c r="W231" s="25">
        <v>117000</v>
      </c>
      <c r="X231" s="25">
        <v>334100</v>
      </c>
      <c r="Y231" s="25">
        <v>314500</v>
      </c>
    </row>
    <row r="232" spans="1:25">
      <c r="A232" s="11">
        <v>17027</v>
      </c>
      <c r="B232" s="11" t="s">
        <v>945</v>
      </c>
      <c r="C232" s="11">
        <v>25500</v>
      </c>
      <c r="D232" s="11" t="s">
        <v>1994</v>
      </c>
      <c r="E232" s="201" t="s">
        <v>3031</v>
      </c>
      <c r="F232" s="28">
        <v>1353</v>
      </c>
      <c r="G232" s="26">
        <v>0.31608999999999998</v>
      </c>
      <c r="H232" s="27">
        <v>52.265250000000002</v>
      </c>
      <c r="I232" s="26">
        <v>4.9189999999999998E-2</v>
      </c>
      <c r="J232" s="25">
        <v>51436.53</v>
      </c>
      <c r="K232" s="26">
        <v>0.25455</v>
      </c>
      <c r="L232" s="26">
        <v>9.8659999999999998E-2</v>
      </c>
      <c r="M232" s="26">
        <v>0.61270999999999998</v>
      </c>
      <c r="N232" s="25">
        <v>79200</v>
      </c>
      <c r="O232" s="25">
        <v>60400</v>
      </c>
      <c r="P232" s="25">
        <v>48300</v>
      </c>
      <c r="Q232" s="25">
        <v>30000</v>
      </c>
      <c r="R232" s="25">
        <v>73200</v>
      </c>
      <c r="S232" s="25">
        <v>54600</v>
      </c>
      <c r="T232" s="25">
        <v>99800</v>
      </c>
      <c r="U232" s="25">
        <v>83000</v>
      </c>
      <c r="V232" s="25">
        <v>127800</v>
      </c>
      <c r="W232" s="25">
        <v>111800</v>
      </c>
      <c r="X232" s="25">
        <v>248300</v>
      </c>
      <c r="Y232" s="25">
        <v>200700</v>
      </c>
    </row>
    <row r="233" spans="1:25">
      <c r="A233" s="11">
        <v>27113</v>
      </c>
      <c r="B233" s="11" t="s">
        <v>824</v>
      </c>
      <c r="C233" s="11">
        <v>26703</v>
      </c>
      <c r="D233" s="11" t="s">
        <v>1600</v>
      </c>
      <c r="E233" s="201" t="s">
        <v>3039</v>
      </c>
      <c r="F233" s="28">
        <v>582</v>
      </c>
      <c r="G233" s="26">
        <v>0.24410999999999999</v>
      </c>
      <c r="H233" s="27">
        <v>52.181750000000001</v>
      </c>
      <c r="I233" s="26">
        <v>9.0709999999999999E-2</v>
      </c>
      <c r="J233" s="25">
        <v>49479.81</v>
      </c>
      <c r="K233" s="26">
        <v>0.35315999999999997</v>
      </c>
      <c r="L233" s="26">
        <v>9.3649999999999997E-2</v>
      </c>
      <c r="M233" s="26">
        <v>0.64947999999999995</v>
      </c>
      <c r="N233" s="25">
        <v>71800</v>
      </c>
      <c r="O233" s="25">
        <v>55300</v>
      </c>
      <c r="P233" s="25">
        <v>35300</v>
      </c>
      <c r="Q233" s="25">
        <v>25900</v>
      </c>
      <c r="R233" s="25">
        <v>58300</v>
      </c>
      <c r="S233" s="25">
        <v>45900</v>
      </c>
      <c r="T233" s="25">
        <v>84800</v>
      </c>
      <c r="U233" s="25">
        <v>72100</v>
      </c>
      <c r="V233" s="25">
        <v>116000</v>
      </c>
      <c r="W233" s="25">
        <v>101700</v>
      </c>
      <c r="X233" s="25">
        <v>329800</v>
      </c>
      <c r="Y233" s="25">
        <v>252400</v>
      </c>
    </row>
    <row r="234" spans="1:25" hidden="1">
      <c r="A234" s="11">
        <v>31099</v>
      </c>
      <c r="B234" s="11" t="s">
        <v>1356</v>
      </c>
      <c r="C234" s="11">
        <v>28608</v>
      </c>
      <c r="D234" s="11" t="s">
        <v>1356</v>
      </c>
      <c r="E234" s="201" t="s">
        <v>3042</v>
      </c>
      <c r="F234" s="28">
        <v>285</v>
      </c>
      <c r="G234" s="26">
        <v>0.20513000000000001</v>
      </c>
      <c r="H234" s="27">
        <v>52.16525</v>
      </c>
      <c r="I234" s="26">
        <v>3.5060000000000001E-2</v>
      </c>
      <c r="J234" s="25">
        <v>38322.93</v>
      </c>
      <c r="K234" s="26">
        <v>0.22584000000000001</v>
      </c>
      <c r="L234" s="26">
        <v>8.4459999999999993E-2</v>
      </c>
      <c r="M234" s="26">
        <v>0.71930000000000005</v>
      </c>
      <c r="N234" s="25">
        <v>60800</v>
      </c>
      <c r="O234" s="25">
        <v>54400</v>
      </c>
      <c r="P234" s="25">
        <v>39000</v>
      </c>
      <c r="Q234" s="25">
        <v>22500</v>
      </c>
      <c r="R234" s="25">
        <v>56800</v>
      </c>
      <c r="S234" s="25">
        <v>46000</v>
      </c>
      <c r="T234" s="25">
        <v>77300</v>
      </c>
      <c r="U234" s="25">
        <v>71300</v>
      </c>
      <c r="V234" s="25">
        <v>102600</v>
      </c>
      <c r="W234" s="25">
        <v>94100</v>
      </c>
      <c r="X234" s="25">
        <v>151600</v>
      </c>
      <c r="Y234" s="25">
        <v>207800</v>
      </c>
    </row>
    <row r="235" spans="1:25" hidden="1">
      <c r="A235" s="11">
        <v>40009</v>
      </c>
      <c r="B235" s="11" t="s">
        <v>1060</v>
      </c>
      <c r="C235" s="11">
        <v>33801</v>
      </c>
      <c r="D235" s="11" t="s">
        <v>994</v>
      </c>
      <c r="E235" s="201" t="s">
        <v>1024</v>
      </c>
      <c r="F235" s="28">
        <v>864</v>
      </c>
      <c r="G235" s="26">
        <v>0.33894000000000002</v>
      </c>
      <c r="H235" s="27">
        <v>52.148499999999999</v>
      </c>
      <c r="I235" s="26">
        <v>7.5939999999999994E-2</v>
      </c>
      <c r="J235" s="25">
        <v>46255.74</v>
      </c>
      <c r="K235" s="26">
        <v>0.38944000000000001</v>
      </c>
      <c r="L235" s="26">
        <v>0.22894</v>
      </c>
      <c r="M235" s="26">
        <v>0.53125</v>
      </c>
      <c r="N235" s="25">
        <v>52500</v>
      </c>
      <c r="O235" s="25">
        <v>59700</v>
      </c>
      <c r="P235" s="25">
        <v>22300</v>
      </c>
      <c r="Q235" s="25">
        <v>20500</v>
      </c>
      <c r="R235" s="25">
        <v>41300</v>
      </c>
      <c r="S235" s="25">
        <v>46900</v>
      </c>
      <c r="T235" s="25">
        <v>68500</v>
      </c>
      <c r="U235" s="25">
        <v>81400</v>
      </c>
      <c r="V235" s="25">
        <v>99100</v>
      </c>
      <c r="W235" s="25">
        <v>121000</v>
      </c>
      <c r="X235" s="25">
        <v>198800</v>
      </c>
      <c r="Y235" s="25">
        <v>293100</v>
      </c>
    </row>
    <row r="236" spans="1:25" hidden="1">
      <c r="A236" s="11">
        <v>49001</v>
      </c>
      <c r="B236" s="11" t="s">
        <v>449</v>
      </c>
      <c r="C236" s="11">
        <v>35901</v>
      </c>
      <c r="D236" s="11" t="s">
        <v>420</v>
      </c>
      <c r="E236" s="201" t="s">
        <v>423</v>
      </c>
      <c r="F236" s="28">
        <v>337</v>
      </c>
      <c r="G236" s="26">
        <v>0.25208999999999998</v>
      </c>
      <c r="H236" s="27">
        <v>52.132249999999999</v>
      </c>
      <c r="I236" s="26">
        <v>3.9010000000000003E-2</v>
      </c>
      <c r="J236" s="25">
        <v>48922.49</v>
      </c>
      <c r="K236" s="26">
        <v>0.24423</v>
      </c>
      <c r="L236" s="26">
        <v>0.17251</v>
      </c>
      <c r="M236" s="26">
        <v>0.68249000000000004</v>
      </c>
      <c r="N236" s="25">
        <v>62300</v>
      </c>
      <c r="O236" s="25">
        <v>53000</v>
      </c>
      <c r="P236" s="25">
        <v>37700</v>
      </c>
      <c r="Q236" s="25">
        <v>27000</v>
      </c>
      <c r="R236" s="25">
        <v>57800</v>
      </c>
      <c r="S236" s="25">
        <v>49900</v>
      </c>
      <c r="T236" s="25">
        <v>86600</v>
      </c>
      <c r="U236" s="25">
        <v>70200</v>
      </c>
      <c r="V236" s="25">
        <v>103100</v>
      </c>
      <c r="W236" s="25">
        <v>90400</v>
      </c>
      <c r="X236" s="25">
        <v>154500</v>
      </c>
      <c r="Y236" s="25">
        <v>185000</v>
      </c>
    </row>
    <row r="237" spans="1:25">
      <c r="A237" s="11">
        <v>27093</v>
      </c>
      <c r="B237" s="11" t="s">
        <v>1615</v>
      </c>
      <c r="C237" s="11">
        <v>21201</v>
      </c>
      <c r="D237" s="11" t="s">
        <v>619</v>
      </c>
      <c r="E237" s="201" t="s">
        <v>3039</v>
      </c>
      <c r="F237" s="28">
        <v>1021</v>
      </c>
      <c r="G237" s="26">
        <v>0.26771</v>
      </c>
      <c r="H237" s="27">
        <v>52.123750000000001</v>
      </c>
      <c r="I237" s="26">
        <v>6.9540000000000005E-2</v>
      </c>
      <c r="J237" s="25">
        <v>45456.92</v>
      </c>
      <c r="K237" s="26">
        <v>0.28664000000000001</v>
      </c>
      <c r="L237" s="26">
        <v>9.6019999999999994E-2</v>
      </c>
      <c r="M237" s="26">
        <v>0.68266000000000004</v>
      </c>
      <c r="N237" s="25">
        <v>74600</v>
      </c>
      <c r="O237" s="25">
        <v>58100</v>
      </c>
      <c r="P237" s="25">
        <v>42800</v>
      </c>
      <c r="Q237" s="25">
        <v>28300</v>
      </c>
      <c r="R237" s="25">
        <v>66000</v>
      </c>
      <c r="S237" s="25">
        <v>48500</v>
      </c>
      <c r="T237" s="25">
        <v>88300</v>
      </c>
      <c r="U237" s="25">
        <v>76200</v>
      </c>
      <c r="V237" s="25">
        <v>118000</v>
      </c>
      <c r="W237" s="25">
        <v>105700</v>
      </c>
      <c r="X237" s="25">
        <v>335800</v>
      </c>
      <c r="Y237" s="25">
        <v>214100</v>
      </c>
    </row>
    <row r="238" spans="1:25" hidden="1">
      <c r="A238" s="11">
        <v>48285</v>
      </c>
      <c r="B238" s="11" t="s">
        <v>592</v>
      </c>
      <c r="C238" s="11">
        <v>31101</v>
      </c>
      <c r="D238" s="11" t="s">
        <v>482</v>
      </c>
      <c r="E238" s="201" t="s">
        <v>1001</v>
      </c>
      <c r="F238" s="28">
        <v>981</v>
      </c>
      <c r="G238" s="26">
        <v>0.38006000000000001</v>
      </c>
      <c r="H238" s="27">
        <v>51.972499999999997</v>
      </c>
      <c r="I238" s="26">
        <v>0.14457</v>
      </c>
      <c r="J238" s="25">
        <v>51346.28</v>
      </c>
      <c r="K238" s="26">
        <v>0.42645</v>
      </c>
      <c r="L238" s="26">
        <v>0.16105</v>
      </c>
      <c r="M238" s="26">
        <v>0.58104</v>
      </c>
      <c r="N238" s="25">
        <v>66200</v>
      </c>
      <c r="O238" s="25">
        <v>60400</v>
      </c>
      <c r="P238" s="25">
        <v>27100</v>
      </c>
      <c r="Q238" s="25">
        <v>22300</v>
      </c>
      <c r="R238" s="25">
        <v>50700</v>
      </c>
      <c r="S238" s="25">
        <v>50200</v>
      </c>
      <c r="T238" s="25">
        <v>78500</v>
      </c>
      <c r="U238" s="25">
        <v>86200</v>
      </c>
      <c r="V238" s="25">
        <v>111500</v>
      </c>
      <c r="W238" s="25">
        <v>121400</v>
      </c>
      <c r="X238" s="25">
        <v>278900</v>
      </c>
      <c r="Y238" s="25">
        <v>231500</v>
      </c>
    </row>
    <row r="239" spans="1:25" hidden="1">
      <c r="A239" s="11">
        <v>31101</v>
      </c>
      <c r="B239" s="11" t="s">
        <v>1379</v>
      </c>
      <c r="C239" s="11">
        <v>28302</v>
      </c>
      <c r="D239" s="11" t="s">
        <v>1367</v>
      </c>
      <c r="E239" s="201" t="s">
        <v>3042</v>
      </c>
      <c r="F239" s="28">
        <v>433</v>
      </c>
      <c r="G239" s="26">
        <v>0.2903</v>
      </c>
      <c r="H239" s="27">
        <v>51.927500000000002</v>
      </c>
      <c r="I239" s="26">
        <v>0.12261</v>
      </c>
      <c r="J239" s="25">
        <v>41702.67</v>
      </c>
      <c r="K239" s="26">
        <v>0.35099999999999998</v>
      </c>
      <c r="L239" s="26">
        <v>0.11738</v>
      </c>
      <c r="M239" s="26">
        <v>0.69515000000000005</v>
      </c>
      <c r="N239" s="25">
        <v>69600</v>
      </c>
      <c r="O239" s="25">
        <v>57100</v>
      </c>
      <c r="P239" s="25">
        <v>37400</v>
      </c>
      <c r="Q239" s="25">
        <v>24400</v>
      </c>
      <c r="R239" s="25">
        <v>55800</v>
      </c>
      <c r="S239" s="25">
        <v>45800</v>
      </c>
      <c r="T239" s="25">
        <v>79100</v>
      </c>
      <c r="U239" s="25">
        <v>79800</v>
      </c>
      <c r="V239" s="25">
        <v>109100</v>
      </c>
      <c r="W239" s="25">
        <v>105500</v>
      </c>
      <c r="X239" s="25">
        <v>294300</v>
      </c>
      <c r="Y239" s="25">
        <v>243100</v>
      </c>
    </row>
    <row r="240" spans="1:25">
      <c r="A240" s="11">
        <v>19135</v>
      </c>
      <c r="B240" s="11" t="s">
        <v>93</v>
      </c>
      <c r="C240" s="11">
        <v>22300</v>
      </c>
      <c r="D240" s="11" t="s">
        <v>1922</v>
      </c>
      <c r="E240" s="201" t="s">
        <v>107</v>
      </c>
      <c r="F240" s="28">
        <v>289</v>
      </c>
      <c r="G240" s="26">
        <v>0.17355000000000001</v>
      </c>
      <c r="H240" s="27">
        <v>51.922750000000001</v>
      </c>
      <c r="I240" s="26">
        <v>5.3170000000000002E-2</v>
      </c>
      <c r="J240" s="25">
        <v>43432.82</v>
      </c>
      <c r="K240" s="26">
        <v>0.30406</v>
      </c>
      <c r="L240" s="26">
        <v>0.125</v>
      </c>
      <c r="M240" s="26">
        <v>0.62975999999999999</v>
      </c>
      <c r="N240" s="25">
        <v>56600</v>
      </c>
      <c r="O240" s="25">
        <v>48600</v>
      </c>
      <c r="P240" s="25">
        <v>31000</v>
      </c>
      <c r="Q240" s="25">
        <v>22600</v>
      </c>
      <c r="R240" s="25">
        <v>47400</v>
      </c>
      <c r="S240" s="25">
        <v>43600</v>
      </c>
      <c r="T240" s="25">
        <v>74400</v>
      </c>
      <c r="U240" s="25">
        <v>67200</v>
      </c>
      <c r="V240" s="25">
        <v>102700</v>
      </c>
      <c r="W240" s="25">
        <v>96900</v>
      </c>
      <c r="X240" s="25">
        <v>250200</v>
      </c>
      <c r="Y240" s="25">
        <v>192500</v>
      </c>
    </row>
    <row r="241" spans="1:25" hidden="1">
      <c r="A241" s="11">
        <v>49017</v>
      </c>
      <c r="B241" s="11" t="s">
        <v>241</v>
      </c>
      <c r="C241" s="11">
        <v>35904</v>
      </c>
      <c r="D241" s="11" t="s">
        <v>428</v>
      </c>
      <c r="E241" s="201" t="s">
        <v>423</v>
      </c>
      <c r="F241" s="28">
        <v>281</v>
      </c>
      <c r="G241" s="26">
        <v>0.18676000000000001</v>
      </c>
      <c r="H241" s="27">
        <v>51.89</v>
      </c>
      <c r="I241" s="26">
        <v>5.8439999999999999E-2</v>
      </c>
      <c r="J241" s="25">
        <v>37133.269999999997</v>
      </c>
      <c r="K241" s="26">
        <v>0.27111000000000002</v>
      </c>
      <c r="L241" s="26">
        <v>0.13333</v>
      </c>
      <c r="M241" s="26">
        <v>0.66903999999999997</v>
      </c>
      <c r="N241" s="25">
        <v>58600</v>
      </c>
      <c r="O241" s="25">
        <v>49700</v>
      </c>
      <c r="P241" s="25">
        <v>34600</v>
      </c>
      <c r="Q241" s="25">
        <v>23400</v>
      </c>
      <c r="R241" s="25">
        <v>53400</v>
      </c>
      <c r="S241" s="25">
        <v>42400</v>
      </c>
      <c r="T241" s="25">
        <v>71700</v>
      </c>
      <c r="U241" s="25">
        <v>67300</v>
      </c>
      <c r="V241" s="25">
        <v>100500</v>
      </c>
      <c r="W241" s="25">
        <v>94400</v>
      </c>
      <c r="X241" s="25">
        <v>215600</v>
      </c>
      <c r="Y241" s="25">
        <v>181400</v>
      </c>
    </row>
    <row r="242" spans="1:25">
      <c r="A242" s="11">
        <v>19173</v>
      </c>
      <c r="B242" s="11" t="s">
        <v>68</v>
      </c>
      <c r="C242" s="11">
        <v>28201</v>
      </c>
      <c r="D242" s="11" t="s">
        <v>1925</v>
      </c>
      <c r="E242" s="201" t="s">
        <v>107</v>
      </c>
      <c r="F242" s="28">
        <v>318</v>
      </c>
      <c r="G242" s="26">
        <v>0.33646999999999999</v>
      </c>
      <c r="H242" s="27">
        <v>51.867750000000001</v>
      </c>
      <c r="I242" s="26">
        <v>7.2270000000000001E-2</v>
      </c>
      <c r="J242" s="25">
        <v>36652.730000000003</v>
      </c>
      <c r="K242" s="26">
        <v>0.25329000000000002</v>
      </c>
      <c r="L242" s="26">
        <v>0.11525000000000001</v>
      </c>
      <c r="M242" s="26">
        <v>0.68867999999999996</v>
      </c>
      <c r="N242" s="25">
        <v>52900</v>
      </c>
      <c r="O242" s="25">
        <v>48200</v>
      </c>
      <c r="P242" s="25">
        <v>29600</v>
      </c>
      <c r="Q242" s="25">
        <v>22400</v>
      </c>
      <c r="R242" s="25">
        <v>50300</v>
      </c>
      <c r="S242" s="25">
        <v>46300</v>
      </c>
      <c r="T242" s="25">
        <v>66200</v>
      </c>
      <c r="U242" s="25">
        <v>73700</v>
      </c>
      <c r="V242" s="25">
        <v>83900</v>
      </c>
      <c r="W242" s="25">
        <v>96000</v>
      </c>
      <c r="X242" s="25">
        <v>153600</v>
      </c>
      <c r="Y242" s="25">
        <v>151700</v>
      </c>
    </row>
    <row r="243" spans="1:25">
      <c r="A243" s="11">
        <v>19087</v>
      </c>
      <c r="B243" s="11" t="s">
        <v>357</v>
      </c>
      <c r="C243" s="11">
        <v>23600</v>
      </c>
      <c r="D243" s="11" t="s">
        <v>404</v>
      </c>
      <c r="E243" s="201" t="s">
        <v>107</v>
      </c>
      <c r="F243" s="28">
        <v>872</v>
      </c>
      <c r="G243" s="26">
        <v>0.23271</v>
      </c>
      <c r="H243" s="27">
        <v>51.85575</v>
      </c>
      <c r="I243" s="26">
        <v>8.4919999999999995E-2</v>
      </c>
      <c r="J243" s="25">
        <v>48805.06</v>
      </c>
      <c r="K243" s="26">
        <v>0.29560999999999998</v>
      </c>
      <c r="L243" s="26">
        <v>0.13455</v>
      </c>
      <c r="M243" s="26">
        <v>0.66054999999999997</v>
      </c>
      <c r="N243" s="25">
        <v>72400</v>
      </c>
      <c r="O243" s="25">
        <v>55400</v>
      </c>
      <c r="P243" s="25">
        <v>40200</v>
      </c>
      <c r="Q243" s="25">
        <v>24500</v>
      </c>
      <c r="R243" s="25">
        <v>63800</v>
      </c>
      <c r="S243" s="25">
        <v>45700</v>
      </c>
      <c r="T243" s="25">
        <v>89000</v>
      </c>
      <c r="U243" s="25">
        <v>75500</v>
      </c>
      <c r="V243" s="25">
        <v>113400</v>
      </c>
      <c r="W243" s="25">
        <v>110300</v>
      </c>
      <c r="X243" s="25">
        <v>316700</v>
      </c>
      <c r="Y243" s="25">
        <v>219800</v>
      </c>
    </row>
    <row r="244" spans="1:25" hidden="1">
      <c r="A244" s="11">
        <v>30015</v>
      </c>
      <c r="B244" s="11" t="s">
        <v>1453</v>
      </c>
      <c r="C244" s="11">
        <v>34203</v>
      </c>
      <c r="D244" s="11" t="s">
        <v>1415</v>
      </c>
      <c r="E244" s="201" t="s">
        <v>3041</v>
      </c>
      <c r="F244" s="28">
        <v>252</v>
      </c>
      <c r="G244" s="26">
        <v>0.23685</v>
      </c>
      <c r="H244" s="27">
        <v>51.834249999999997</v>
      </c>
      <c r="I244" s="26">
        <v>6.8900000000000003E-2</v>
      </c>
      <c r="J244" s="25">
        <v>37132.160000000003</v>
      </c>
      <c r="K244" s="26">
        <v>0.29862</v>
      </c>
      <c r="L244" s="26">
        <v>6.4000000000000001E-2</v>
      </c>
      <c r="M244" s="26">
        <v>0.64285999999999999</v>
      </c>
      <c r="N244" s="25">
        <v>53800</v>
      </c>
      <c r="O244" s="25">
        <v>48300</v>
      </c>
      <c r="P244" s="25">
        <v>29200</v>
      </c>
      <c r="Q244" s="25">
        <v>20500</v>
      </c>
      <c r="R244" s="25">
        <v>47400</v>
      </c>
      <c r="S244" s="25">
        <v>43800</v>
      </c>
      <c r="T244" s="25">
        <v>66300</v>
      </c>
      <c r="U244" s="25">
        <v>75900</v>
      </c>
      <c r="V244" s="25">
        <v>91800</v>
      </c>
      <c r="W244" s="25">
        <v>99400</v>
      </c>
      <c r="X244" s="25">
        <v>201300</v>
      </c>
      <c r="Y244" s="25">
        <v>155300</v>
      </c>
    </row>
    <row r="245" spans="1:25">
      <c r="A245" s="11">
        <v>19031</v>
      </c>
      <c r="B245" s="11" t="s">
        <v>1401</v>
      </c>
      <c r="C245" s="11">
        <v>22100</v>
      </c>
      <c r="D245" s="11" t="s">
        <v>1920</v>
      </c>
      <c r="E245" s="201" t="s">
        <v>107</v>
      </c>
      <c r="F245" s="28">
        <v>685</v>
      </c>
      <c r="G245" s="26">
        <v>0.28750999999999999</v>
      </c>
      <c r="H245" s="27">
        <v>51.794750000000001</v>
      </c>
      <c r="I245" s="26">
        <v>3.9809999999999998E-2</v>
      </c>
      <c r="J245" s="25">
        <v>49441.82</v>
      </c>
      <c r="K245" s="26">
        <v>0.24976000000000001</v>
      </c>
      <c r="L245" s="26">
        <v>8.9660000000000004E-2</v>
      </c>
      <c r="M245" s="26">
        <v>0.66569</v>
      </c>
      <c r="N245" s="25">
        <v>69600</v>
      </c>
      <c r="O245" s="25">
        <v>59500</v>
      </c>
      <c r="P245" s="25">
        <v>41500</v>
      </c>
      <c r="Q245" s="25">
        <v>26700</v>
      </c>
      <c r="R245" s="25">
        <v>64100</v>
      </c>
      <c r="S245" s="25">
        <v>50400</v>
      </c>
      <c r="T245" s="25">
        <v>91000</v>
      </c>
      <c r="U245" s="25">
        <v>78600</v>
      </c>
      <c r="V245" s="25">
        <v>119200</v>
      </c>
      <c r="W245" s="25">
        <v>105800</v>
      </c>
      <c r="X245" s="25">
        <v>194900</v>
      </c>
      <c r="Y245" s="25">
        <v>264100</v>
      </c>
    </row>
    <row r="246" spans="1:25">
      <c r="A246" s="11">
        <v>26063</v>
      </c>
      <c r="B246" s="11" t="s">
        <v>837</v>
      </c>
      <c r="C246" s="11">
        <v>11900</v>
      </c>
      <c r="D246" s="11" t="s">
        <v>1655</v>
      </c>
      <c r="E246" s="201" t="s">
        <v>3038</v>
      </c>
      <c r="F246" s="28">
        <v>1539</v>
      </c>
      <c r="G246" s="26">
        <v>0.22625999999999999</v>
      </c>
      <c r="H246" s="27">
        <v>51.778500000000001</v>
      </c>
      <c r="I246" s="26">
        <v>6.5070000000000003E-2</v>
      </c>
      <c r="J246" s="25">
        <v>48890.99</v>
      </c>
      <c r="K246" s="26">
        <v>0.32222000000000001</v>
      </c>
      <c r="L246" s="26">
        <v>8.0180000000000001E-2</v>
      </c>
      <c r="M246" s="26">
        <v>0.63678000000000001</v>
      </c>
      <c r="N246" s="25">
        <v>68700</v>
      </c>
      <c r="O246" s="25">
        <v>53800</v>
      </c>
      <c r="P246" s="25">
        <v>35700</v>
      </c>
      <c r="Q246" s="25">
        <v>23500</v>
      </c>
      <c r="R246" s="25">
        <v>60200</v>
      </c>
      <c r="S246" s="25">
        <v>46000</v>
      </c>
      <c r="T246" s="25">
        <v>84600</v>
      </c>
      <c r="U246" s="25">
        <v>74100</v>
      </c>
      <c r="V246" s="25">
        <v>119000</v>
      </c>
      <c r="W246" s="25">
        <v>103800</v>
      </c>
      <c r="X246" s="25">
        <v>282300</v>
      </c>
      <c r="Y246" s="25">
        <v>196900</v>
      </c>
    </row>
    <row r="247" spans="1:25">
      <c r="A247" s="11">
        <v>46083</v>
      </c>
      <c r="B247" s="11" t="s">
        <v>33</v>
      </c>
      <c r="C247" s="11">
        <v>26503</v>
      </c>
      <c r="D247" s="11" t="s">
        <v>804</v>
      </c>
      <c r="E247" s="201" t="s">
        <v>3051</v>
      </c>
      <c r="F247" s="28">
        <v>695</v>
      </c>
      <c r="G247" s="26">
        <v>0.27600999999999998</v>
      </c>
      <c r="H247" s="27">
        <v>51.776249999999997</v>
      </c>
      <c r="I247" s="26">
        <v>9.3219999999999997E-2</v>
      </c>
      <c r="J247" s="25">
        <v>45139.040000000001</v>
      </c>
      <c r="K247" s="26">
        <v>0.29903999999999997</v>
      </c>
      <c r="L247" s="26">
        <v>9.2149999999999996E-2</v>
      </c>
      <c r="M247" s="26">
        <v>0.69064999999999999</v>
      </c>
      <c r="N247" s="25">
        <v>75900</v>
      </c>
      <c r="O247" s="25">
        <v>55900</v>
      </c>
      <c r="P247" s="25">
        <v>43500</v>
      </c>
      <c r="Q247" s="25">
        <v>27200</v>
      </c>
      <c r="R247" s="25">
        <v>64700</v>
      </c>
      <c r="S247" s="25">
        <v>47900</v>
      </c>
      <c r="T247" s="25">
        <v>88600</v>
      </c>
      <c r="U247" s="25">
        <v>75000</v>
      </c>
      <c r="V247" s="25">
        <v>114500</v>
      </c>
      <c r="W247" s="25">
        <v>102500</v>
      </c>
      <c r="X247" s="25">
        <v>393300</v>
      </c>
      <c r="Y247" s="25">
        <v>194200</v>
      </c>
    </row>
    <row r="248" spans="1:25">
      <c r="A248" s="11">
        <v>19117</v>
      </c>
      <c r="B248" s="11" t="s">
        <v>1092</v>
      </c>
      <c r="C248" s="11">
        <v>26106</v>
      </c>
      <c r="D248" s="11" t="s">
        <v>1919</v>
      </c>
      <c r="E248" s="201" t="s">
        <v>107</v>
      </c>
      <c r="F248" s="28">
        <v>384</v>
      </c>
      <c r="G248" s="26">
        <v>0.23061000000000001</v>
      </c>
      <c r="H248" s="27">
        <v>51.771250000000002</v>
      </c>
      <c r="I248" s="26">
        <v>7.5649999999999995E-2</v>
      </c>
      <c r="J248" s="25">
        <v>45754.71</v>
      </c>
      <c r="K248" s="26">
        <v>0.31187999999999999</v>
      </c>
      <c r="L248" s="26">
        <v>0.10027</v>
      </c>
      <c r="M248" s="26">
        <v>0.66927000000000003</v>
      </c>
      <c r="N248" s="25">
        <v>61100</v>
      </c>
      <c r="O248" s="25">
        <v>51900</v>
      </c>
      <c r="P248" s="25">
        <v>32300</v>
      </c>
      <c r="Q248" s="25">
        <v>23100</v>
      </c>
      <c r="R248" s="25">
        <v>52800</v>
      </c>
      <c r="S248" s="25">
        <v>45500</v>
      </c>
      <c r="T248" s="25">
        <v>78000</v>
      </c>
      <c r="U248" s="25">
        <v>76700</v>
      </c>
      <c r="V248" s="25">
        <v>99700</v>
      </c>
      <c r="W248" s="25">
        <v>103500</v>
      </c>
      <c r="X248" s="25">
        <v>246400</v>
      </c>
      <c r="Y248" s="25">
        <v>156100</v>
      </c>
    </row>
    <row r="249" spans="1:25" hidden="1">
      <c r="A249" s="11">
        <v>31147</v>
      </c>
      <c r="B249" s="11" t="s">
        <v>1364</v>
      </c>
      <c r="C249" s="11">
        <v>28102</v>
      </c>
      <c r="D249" s="11" t="s">
        <v>1363</v>
      </c>
      <c r="E249" s="201" t="s">
        <v>3042</v>
      </c>
      <c r="F249" s="28">
        <v>390</v>
      </c>
      <c r="G249" s="26">
        <v>0.23987</v>
      </c>
      <c r="H249" s="27">
        <v>51.716749999999998</v>
      </c>
      <c r="I249" s="26">
        <v>7.7630000000000005E-2</v>
      </c>
      <c r="J249" s="25">
        <v>37444.370000000003</v>
      </c>
      <c r="K249" s="26">
        <v>0.30780999999999997</v>
      </c>
      <c r="L249" s="26">
        <v>0.12069000000000001</v>
      </c>
      <c r="M249" s="26">
        <v>0.69743999999999995</v>
      </c>
      <c r="N249" s="25">
        <v>59500</v>
      </c>
      <c r="O249" s="25">
        <v>51700</v>
      </c>
      <c r="P249" s="25">
        <v>33700</v>
      </c>
      <c r="Q249" s="25">
        <v>22400</v>
      </c>
      <c r="R249" s="25">
        <v>51300</v>
      </c>
      <c r="S249" s="25">
        <v>46500</v>
      </c>
      <c r="T249" s="25">
        <v>71200</v>
      </c>
      <c r="U249" s="25">
        <v>73100</v>
      </c>
      <c r="V249" s="25">
        <v>98600</v>
      </c>
      <c r="W249" s="25">
        <v>97200</v>
      </c>
      <c r="X249" s="25">
        <v>292600</v>
      </c>
      <c r="Y249" s="25">
        <v>175900</v>
      </c>
    </row>
    <row r="250" spans="1:25" hidden="1">
      <c r="A250" s="11">
        <v>48131</v>
      </c>
      <c r="B250" s="11" t="s">
        <v>666</v>
      </c>
      <c r="C250" s="11">
        <v>31700</v>
      </c>
      <c r="D250" s="11" t="s">
        <v>522</v>
      </c>
      <c r="E250" s="201" t="s">
        <v>1001</v>
      </c>
      <c r="F250" s="28">
        <v>628</v>
      </c>
      <c r="G250" s="26">
        <v>0.25046000000000002</v>
      </c>
      <c r="H250" s="27">
        <v>51.715499999999999</v>
      </c>
      <c r="I250" s="26">
        <v>0.13849</v>
      </c>
      <c r="J250" s="25">
        <v>39601.53</v>
      </c>
      <c r="K250" s="26">
        <v>0.48720999999999998</v>
      </c>
      <c r="L250" s="26">
        <v>0.28805999999999998</v>
      </c>
      <c r="M250" s="26">
        <v>0.44108000000000003</v>
      </c>
      <c r="N250" s="25">
        <v>43800</v>
      </c>
      <c r="O250" s="25">
        <v>60200</v>
      </c>
      <c r="P250" s="25">
        <v>15300</v>
      </c>
      <c r="Q250" s="25">
        <v>18600</v>
      </c>
      <c r="R250" s="25">
        <v>30200</v>
      </c>
      <c r="S250" s="25">
        <v>38700</v>
      </c>
      <c r="T250" s="25">
        <v>54900</v>
      </c>
      <c r="U250" s="25">
        <v>71600</v>
      </c>
      <c r="V250" s="25">
        <v>83600</v>
      </c>
      <c r="W250" s="25">
        <v>99500</v>
      </c>
      <c r="X250" s="25">
        <v>177800</v>
      </c>
      <c r="Y250" s="25">
        <v>233000</v>
      </c>
    </row>
    <row r="251" spans="1:25">
      <c r="A251" s="11">
        <v>46005</v>
      </c>
      <c r="B251" s="11" t="s">
        <v>869</v>
      </c>
      <c r="C251" s="11">
        <v>27007</v>
      </c>
      <c r="D251" s="11" t="s">
        <v>837</v>
      </c>
      <c r="E251" s="201" t="s">
        <v>3051</v>
      </c>
      <c r="F251" s="28">
        <v>765</v>
      </c>
      <c r="G251" s="26">
        <v>0.28958</v>
      </c>
      <c r="H251" s="27">
        <v>51.688499999999998</v>
      </c>
      <c r="I251" s="26">
        <v>8.7139999999999995E-2</v>
      </c>
      <c r="J251" s="25">
        <v>45106.45</v>
      </c>
      <c r="K251" s="26">
        <v>0.33102999999999999</v>
      </c>
      <c r="L251" s="26">
        <v>9.8930000000000004E-2</v>
      </c>
      <c r="M251" s="26">
        <v>0.64966999999999997</v>
      </c>
      <c r="N251" s="25">
        <v>66700</v>
      </c>
      <c r="O251" s="25">
        <v>55500</v>
      </c>
      <c r="P251" s="25">
        <v>33400</v>
      </c>
      <c r="Q251" s="25">
        <v>27000</v>
      </c>
      <c r="R251" s="25">
        <v>56200</v>
      </c>
      <c r="S251" s="25">
        <v>47800</v>
      </c>
      <c r="T251" s="25">
        <v>78500</v>
      </c>
      <c r="U251" s="25">
        <v>71700</v>
      </c>
      <c r="V251" s="25">
        <v>106700</v>
      </c>
      <c r="W251" s="25">
        <v>104400</v>
      </c>
      <c r="X251" s="25">
        <v>316500</v>
      </c>
      <c r="Y251" s="25">
        <v>240600</v>
      </c>
    </row>
    <row r="252" spans="1:25" hidden="1">
      <c r="A252" s="11">
        <v>31145</v>
      </c>
      <c r="B252" s="11" t="s">
        <v>1365</v>
      </c>
      <c r="C252" s="11">
        <v>28607</v>
      </c>
      <c r="D252" s="11" t="s">
        <v>832</v>
      </c>
      <c r="E252" s="201" t="s">
        <v>3042</v>
      </c>
      <c r="F252" s="28">
        <v>526</v>
      </c>
      <c r="G252" s="26">
        <v>0.21697</v>
      </c>
      <c r="H252" s="27">
        <v>51.673250000000003</v>
      </c>
      <c r="I252" s="26">
        <v>5.8939999999999999E-2</v>
      </c>
      <c r="J252" s="25">
        <v>45609.32</v>
      </c>
      <c r="K252" s="26">
        <v>0.30875000000000002</v>
      </c>
      <c r="L252" s="26">
        <v>0.12062</v>
      </c>
      <c r="M252" s="26">
        <v>0.64829000000000003</v>
      </c>
      <c r="N252" s="25">
        <v>61000</v>
      </c>
      <c r="O252" s="25">
        <v>49200</v>
      </c>
      <c r="P252" s="25">
        <v>33800</v>
      </c>
      <c r="Q252" s="25">
        <v>22700</v>
      </c>
      <c r="R252" s="25">
        <v>52300</v>
      </c>
      <c r="S252" s="25">
        <v>44900</v>
      </c>
      <c r="T252" s="25">
        <v>79400</v>
      </c>
      <c r="U252" s="25">
        <v>69300</v>
      </c>
      <c r="V252" s="25">
        <v>104600</v>
      </c>
      <c r="W252" s="25">
        <v>94600</v>
      </c>
      <c r="X252" s="25">
        <v>217800</v>
      </c>
      <c r="Y252" s="25">
        <v>143400</v>
      </c>
    </row>
    <row r="253" spans="1:25" hidden="1">
      <c r="A253" s="11">
        <v>16065</v>
      </c>
      <c r="B253" s="11" t="s">
        <v>72</v>
      </c>
      <c r="C253" s="11">
        <v>36301</v>
      </c>
      <c r="D253" s="11" t="s">
        <v>2021</v>
      </c>
      <c r="E253" s="201" t="s">
        <v>2034</v>
      </c>
      <c r="F253" s="28">
        <v>1244</v>
      </c>
      <c r="G253" s="26">
        <v>0.19792000000000001</v>
      </c>
      <c r="H253" s="27">
        <v>51.636000000000003</v>
      </c>
      <c r="I253" s="26">
        <v>7.3150000000000007E-2</v>
      </c>
      <c r="J253" s="25">
        <v>49507.82</v>
      </c>
      <c r="K253" s="26">
        <v>0.29748999999999998</v>
      </c>
      <c r="L253" s="26">
        <v>0.10186000000000001</v>
      </c>
      <c r="M253" s="26">
        <v>0.64790999999999999</v>
      </c>
      <c r="N253" s="25">
        <v>76000</v>
      </c>
      <c r="O253" s="25">
        <v>55600</v>
      </c>
      <c r="P253" s="25">
        <v>41600</v>
      </c>
      <c r="Q253" s="25">
        <v>25100</v>
      </c>
      <c r="R253" s="25">
        <v>65000</v>
      </c>
      <c r="S253" s="25">
        <v>46000</v>
      </c>
      <c r="T253" s="25">
        <v>91200</v>
      </c>
      <c r="U253" s="25">
        <v>69900</v>
      </c>
      <c r="V253" s="25">
        <v>120900</v>
      </c>
      <c r="W253" s="25">
        <v>95000</v>
      </c>
      <c r="X253" s="25">
        <v>333200</v>
      </c>
      <c r="Y253" s="25">
        <v>227000</v>
      </c>
    </row>
    <row r="254" spans="1:25">
      <c r="A254" s="11">
        <v>19105</v>
      </c>
      <c r="B254" s="11" t="s">
        <v>612</v>
      </c>
      <c r="C254" s="11">
        <v>22200</v>
      </c>
      <c r="D254" s="11" t="s">
        <v>1941</v>
      </c>
      <c r="E254" s="201" t="s">
        <v>107</v>
      </c>
      <c r="F254" s="28">
        <v>722</v>
      </c>
      <c r="G254" s="26">
        <v>0.31102000000000002</v>
      </c>
      <c r="H254" s="27">
        <v>51.612499999999997</v>
      </c>
      <c r="I254" s="26">
        <v>6.5729999999999997E-2</v>
      </c>
      <c r="J254" s="25">
        <v>37409.449999999997</v>
      </c>
      <c r="K254" s="26">
        <v>0.26590999999999998</v>
      </c>
      <c r="L254" s="26">
        <v>9.2990000000000003E-2</v>
      </c>
      <c r="M254" s="26">
        <v>0.72160999999999997</v>
      </c>
      <c r="N254" s="25">
        <v>63400</v>
      </c>
      <c r="O254" s="25">
        <v>56100</v>
      </c>
      <c r="P254" s="25">
        <v>39100</v>
      </c>
      <c r="Q254" s="25">
        <v>24500</v>
      </c>
      <c r="R254" s="25">
        <v>58100</v>
      </c>
      <c r="S254" s="25">
        <v>48800</v>
      </c>
      <c r="T254" s="25">
        <v>76500</v>
      </c>
      <c r="U254" s="25">
        <v>79100</v>
      </c>
      <c r="V254" s="25">
        <v>99200</v>
      </c>
      <c r="W254" s="25">
        <v>104800</v>
      </c>
      <c r="X254" s="25">
        <v>211000</v>
      </c>
      <c r="Y254" s="25">
        <v>189000</v>
      </c>
    </row>
    <row r="255" spans="1:25" hidden="1">
      <c r="A255" s="11">
        <v>31013</v>
      </c>
      <c r="B255" s="11" t="s">
        <v>1404</v>
      </c>
      <c r="C255" s="11">
        <v>27701</v>
      </c>
      <c r="D255" s="11" t="s">
        <v>1355</v>
      </c>
      <c r="E255" s="201" t="s">
        <v>3042</v>
      </c>
      <c r="F255" s="28">
        <v>718</v>
      </c>
      <c r="G255" s="26">
        <v>0.25286999999999998</v>
      </c>
      <c r="H255" s="27">
        <v>51.603749999999998</v>
      </c>
      <c r="I255" s="26">
        <v>4.555E-2</v>
      </c>
      <c r="J255" s="25">
        <v>46621.74</v>
      </c>
      <c r="K255" s="26">
        <v>0.24146000000000001</v>
      </c>
      <c r="L255" s="26">
        <v>0.125</v>
      </c>
      <c r="M255" s="26">
        <v>0.65181</v>
      </c>
      <c r="N255" s="25">
        <v>75000</v>
      </c>
      <c r="O255" s="25">
        <v>57500</v>
      </c>
      <c r="P255" s="25">
        <v>48000</v>
      </c>
      <c r="Q255" s="25">
        <v>26700</v>
      </c>
      <c r="R255" s="25">
        <v>72100</v>
      </c>
      <c r="S255" s="25">
        <v>49100</v>
      </c>
      <c r="T255" s="25">
        <v>94700</v>
      </c>
      <c r="U255" s="25">
        <v>80000</v>
      </c>
      <c r="V255" s="25">
        <v>119600</v>
      </c>
      <c r="W255" s="25">
        <v>110000</v>
      </c>
      <c r="X255" s="25">
        <v>230000</v>
      </c>
      <c r="Y255" s="25">
        <v>212400</v>
      </c>
    </row>
    <row r="256" spans="1:25" hidden="1">
      <c r="A256" s="11">
        <v>30071</v>
      </c>
      <c r="B256" s="11" t="s">
        <v>1432</v>
      </c>
      <c r="C256" s="11">
        <v>26408</v>
      </c>
      <c r="D256" s="11" t="s">
        <v>788</v>
      </c>
      <c r="E256" s="201" t="s">
        <v>3041</v>
      </c>
      <c r="F256" s="28">
        <v>276</v>
      </c>
      <c r="G256" s="26">
        <v>0.23680000000000001</v>
      </c>
      <c r="H256" s="27">
        <v>51.593000000000004</v>
      </c>
      <c r="I256" s="26">
        <v>4.1070000000000002E-2</v>
      </c>
      <c r="J256" s="25">
        <v>41933.5</v>
      </c>
      <c r="K256" s="26">
        <v>0.29293000000000002</v>
      </c>
      <c r="L256" s="26">
        <v>0.11151999999999999</v>
      </c>
      <c r="M256" s="26">
        <v>0.59782999999999997</v>
      </c>
      <c r="N256" s="25">
        <v>48900</v>
      </c>
      <c r="O256" s="25">
        <v>52900</v>
      </c>
      <c r="P256" s="25">
        <v>23200</v>
      </c>
      <c r="Q256" s="25">
        <v>19200</v>
      </c>
      <c r="R256" s="25">
        <v>43500</v>
      </c>
      <c r="S256" s="25">
        <v>43400</v>
      </c>
      <c r="T256" s="25">
        <v>65100</v>
      </c>
      <c r="U256" s="25">
        <v>78800</v>
      </c>
      <c r="V256" s="25">
        <v>89800</v>
      </c>
      <c r="W256" s="25">
        <v>115800</v>
      </c>
      <c r="X256" s="25">
        <v>143300</v>
      </c>
      <c r="Y256" s="25">
        <v>193200</v>
      </c>
    </row>
    <row r="257" spans="1:25">
      <c r="A257" s="11">
        <v>27049</v>
      </c>
      <c r="B257" s="11" t="s">
        <v>1633</v>
      </c>
      <c r="C257" s="11">
        <v>21701</v>
      </c>
      <c r="D257" s="11" t="s">
        <v>1587</v>
      </c>
      <c r="E257" s="201" t="s">
        <v>3039</v>
      </c>
      <c r="F257" s="28">
        <v>2214</v>
      </c>
      <c r="G257" s="26">
        <v>0.24640999999999999</v>
      </c>
      <c r="H257" s="27">
        <v>51.579250000000002</v>
      </c>
      <c r="I257" s="26">
        <v>6.3820000000000002E-2</v>
      </c>
      <c r="J257" s="25">
        <v>49994.58</v>
      </c>
      <c r="K257" s="26">
        <v>0.26014999999999999</v>
      </c>
      <c r="L257" s="26">
        <v>8.7830000000000005E-2</v>
      </c>
      <c r="M257" s="26">
        <v>0.63188999999999995</v>
      </c>
      <c r="N257" s="25">
        <v>85900</v>
      </c>
      <c r="O257" s="25">
        <v>60000</v>
      </c>
      <c r="P257" s="25">
        <v>51200</v>
      </c>
      <c r="Q257" s="25">
        <v>25900</v>
      </c>
      <c r="R257" s="25">
        <v>75700</v>
      </c>
      <c r="S257" s="25">
        <v>50700</v>
      </c>
      <c r="T257" s="25">
        <v>101200</v>
      </c>
      <c r="U257" s="25">
        <v>82600</v>
      </c>
      <c r="V257" s="25">
        <v>134100</v>
      </c>
      <c r="W257" s="25">
        <v>118100</v>
      </c>
      <c r="X257" s="25">
        <v>345400</v>
      </c>
      <c r="Y257" s="25">
        <v>263000</v>
      </c>
    </row>
    <row r="258" spans="1:25">
      <c r="A258" s="11">
        <v>55043</v>
      </c>
      <c r="B258" s="11" t="s">
        <v>110</v>
      </c>
      <c r="C258" s="11">
        <v>23000</v>
      </c>
      <c r="D258" s="11" t="s">
        <v>93</v>
      </c>
      <c r="E258" s="201" t="s">
        <v>3056</v>
      </c>
      <c r="F258" s="28">
        <v>2280</v>
      </c>
      <c r="G258" s="26">
        <v>0.27449000000000001</v>
      </c>
      <c r="H258" s="27">
        <v>51.549250000000001</v>
      </c>
      <c r="I258" s="26">
        <v>5.2900000000000003E-2</v>
      </c>
      <c r="J258" s="25">
        <v>47792.6</v>
      </c>
      <c r="K258" s="26">
        <v>0.29509000000000002</v>
      </c>
      <c r="L258" s="26">
        <v>0.10020999999999999</v>
      </c>
      <c r="M258" s="26">
        <v>0.64781</v>
      </c>
      <c r="N258" s="25">
        <v>65100</v>
      </c>
      <c r="O258" s="25">
        <v>54700</v>
      </c>
      <c r="P258" s="25">
        <v>35600</v>
      </c>
      <c r="Q258" s="25">
        <v>24800</v>
      </c>
      <c r="R258" s="25">
        <v>58200</v>
      </c>
      <c r="S258" s="25">
        <v>47800</v>
      </c>
      <c r="T258" s="25">
        <v>83400</v>
      </c>
      <c r="U258" s="25">
        <v>75300</v>
      </c>
      <c r="V258" s="25">
        <v>110900</v>
      </c>
      <c r="W258" s="25">
        <v>101000</v>
      </c>
      <c r="X258" s="25">
        <v>224600</v>
      </c>
      <c r="Y258" s="25">
        <v>197400</v>
      </c>
    </row>
    <row r="259" spans="1:25">
      <c r="A259" s="11">
        <v>27119</v>
      </c>
      <c r="B259" s="11" t="s">
        <v>85</v>
      </c>
      <c r="C259" s="11">
        <v>26704</v>
      </c>
      <c r="D259" s="11" t="s">
        <v>1117</v>
      </c>
      <c r="E259" s="201" t="s">
        <v>3039</v>
      </c>
      <c r="F259" s="28">
        <v>1581</v>
      </c>
      <c r="G259" s="26">
        <v>0.2923</v>
      </c>
      <c r="H259" s="27">
        <v>51.534500000000001</v>
      </c>
      <c r="I259" s="26">
        <v>0.1152</v>
      </c>
      <c r="J259" s="25">
        <v>48864.65</v>
      </c>
      <c r="K259" s="26">
        <v>0.34892000000000001</v>
      </c>
      <c r="L259" s="26">
        <v>0.11061</v>
      </c>
      <c r="M259" s="26">
        <v>0.63631000000000004</v>
      </c>
      <c r="N259" s="25">
        <v>71100</v>
      </c>
      <c r="O259" s="25">
        <v>57800</v>
      </c>
      <c r="P259" s="25">
        <v>35800</v>
      </c>
      <c r="Q259" s="25">
        <v>24700</v>
      </c>
      <c r="R259" s="25">
        <v>59800</v>
      </c>
      <c r="S259" s="25">
        <v>46400</v>
      </c>
      <c r="T259" s="25">
        <v>84700</v>
      </c>
      <c r="U259" s="25">
        <v>80600</v>
      </c>
      <c r="V259" s="25">
        <v>114300</v>
      </c>
      <c r="W259" s="25">
        <v>107900</v>
      </c>
      <c r="X259" s="25">
        <v>237000</v>
      </c>
      <c r="Y259" s="25">
        <v>258000</v>
      </c>
    </row>
    <row r="260" spans="1:25" hidden="1">
      <c r="A260" s="11">
        <v>29147</v>
      </c>
      <c r="B260" s="11" t="s">
        <v>1492</v>
      </c>
      <c r="C260" s="11">
        <v>29505</v>
      </c>
      <c r="D260" s="11" t="s">
        <v>85</v>
      </c>
      <c r="E260" s="201" t="s">
        <v>3040</v>
      </c>
      <c r="F260" s="28">
        <v>785</v>
      </c>
      <c r="G260" s="26">
        <v>0.31580999999999998</v>
      </c>
      <c r="H260" s="27">
        <v>51.524250000000002</v>
      </c>
      <c r="I260" s="26">
        <v>5.6829999999999999E-2</v>
      </c>
      <c r="J260" s="25">
        <v>40787.83</v>
      </c>
      <c r="K260" s="26">
        <v>0.26605000000000001</v>
      </c>
      <c r="L260" s="26">
        <v>8.3540000000000003E-2</v>
      </c>
      <c r="M260" s="26">
        <v>0.72357000000000005</v>
      </c>
      <c r="N260" s="25">
        <v>62900</v>
      </c>
      <c r="O260" s="25">
        <v>57000</v>
      </c>
      <c r="P260" s="25">
        <v>36900</v>
      </c>
      <c r="Q260" s="25">
        <v>26300</v>
      </c>
      <c r="R260" s="25">
        <v>55700</v>
      </c>
      <c r="S260" s="25">
        <v>49700</v>
      </c>
      <c r="T260" s="25">
        <v>77700</v>
      </c>
      <c r="U260" s="25">
        <v>75900</v>
      </c>
      <c r="V260" s="25">
        <v>100300</v>
      </c>
      <c r="W260" s="25">
        <v>104300</v>
      </c>
      <c r="X260" s="25">
        <v>239500</v>
      </c>
      <c r="Y260" s="25">
        <v>231800</v>
      </c>
    </row>
    <row r="261" spans="1:25">
      <c r="A261" s="11">
        <v>39107</v>
      </c>
      <c r="B261" s="11" t="s">
        <v>177</v>
      </c>
      <c r="C261" s="11">
        <v>13400</v>
      </c>
      <c r="D261" s="11" t="s">
        <v>1074</v>
      </c>
      <c r="E261" s="201" t="s">
        <v>164</v>
      </c>
      <c r="F261" s="28">
        <v>2065</v>
      </c>
      <c r="G261" s="26">
        <v>0.33643000000000001</v>
      </c>
      <c r="H261" s="27">
        <v>51.487749999999998</v>
      </c>
      <c r="I261" s="26">
        <v>7.2819999999999996E-2</v>
      </c>
      <c r="J261" s="25">
        <v>42774.96</v>
      </c>
      <c r="K261" s="26">
        <v>0.27381</v>
      </c>
      <c r="L261" s="26">
        <v>0.11024</v>
      </c>
      <c r="M261" s="26">
        <v>0.70992999999999995</v>
      </c>
      <c r="N261" s="25">
        <v>71300</v>
      </c>
      <c r="O261" s="25">
        <v>57700</v>
      </c>
      <c r="P261" s="25">
        <v>41700</v>
      </c>
      <c r="Q261" s="25">
        <v>28200</v>
      </c>
      <c r="R261" s="25">
        <v>61000</v>
      </c>
      <c r="S261" s="25">
        <v>50200</v>
      </c>
      <c r="T261" s="25">
        <v>84500</v>
      </c>
      <c r="U261" s="25">
        <v>80600</v>
      </c>
      <c r="V261" s="25">
        <v>110700</v>
      </c>
      <c r="W261" s="25">
        <v>107800</v>
      </c>
      <c r="X261" s="25">
        <v>298000</v>
      </c>
      <c r="Y261" s="25">
        <v>205800</v>
      </c>
    </row>
    <row r="262" spans="1:25" hidden="1">
      <c r="A262" s="11">
        <v>20167</v>
      </c>
      <c r="B262" s="11" t="s">
        <v>322</v>
      </c>
      <c r="C262" s="11">
        <v>29006</v>
      </c>
      <c r="D262" s="11" t="s">
        <v>631</v>
      </c>
      <c r="E262" s="201" t="s">
        <v>3032</v>
      </c>
      <c r="F262" s="28">
        <v>337</v>
      </c>
      <c r="G262" s="26">
        <v>0.37336999999999998</v>
      </c>
      <c r="H262" s="27">
        <v>51.472250000000003</v>
      </c>
      <c r="I262" s="26">
        <v>7.1639999999999995E-2</v>
      </c>
      <c r="J262" s="25">
        <v>40594.17</v>
      </c>
      <c r="K262" s="26">
        <v>0.27816000000000002</v>
      </c>
      <c r="L262" s="26">
        <v>0.15290999999999999</v>
      </c>
      <c r="M262" s="26">
        <v>0.68249000000000004</v>
      </c>
      <c r="N262" s="25">
        <v>55900</v>
      </c>
      <c r="O262" s="25">
        <v>54400</v>
      </c>
      <c r="P262" s="25">
        <v>30700</v>
      </c>
      <c r="Q262" s="25">
        <v>24200</v>
      </c>
      <c r="R262" s="25">
        <v>50500</v>
      </c>
      <c r="S262" s="25">
        <v>46600</v>
      </c>
      <c r="T262" s="25">
        <v>71300</v>
      </c>
      <c r="U262" s="25">
        <v>77100</v>
      </c>
      <c r="V262" s="25">
        <v>91700</v>
      </c>
      <c r="W262" s="25">
        <v>102600</v>
      </c>
      <c r="X262" s="25">
        <v>174300</v>
      </c>
      <c r="Y262" s="25">
        <v>181600</v>
      </c>
    </row>
    <row r="263" spans="1:25" hidden="1">
      <c r="A263" s="11">
        <v>36079</v>
      </c>
      <c r="B263" s="11" t="s">
        <v>157</v>
      </c>
      <c r="C263" s="11">
        <v>19400</v>
      </c>
      <c r="D263" s="11" t="s">
        <v>1235</v>
      </c>
      <c r="E263" s="201" t="s">
        <v>1235</v>
      </c>
      <c r="F263" s="28">
        <v>3225</v>
      </c>
      <c r="G263" s="26">
        <v>0.24646000000000001</v>
      </c>
      <c r="H263" s="27">
        <v>51.455500000000001</v>
      </c>
      <c r="I263" s="26">
        <v>0.12798999999999999</v>
      </c>
      <c r="J263" s="25">
        <v>76814.64</v>
      </c>
      <c r="K263" s="26">
        <v>0.29708000000000001</v>
      </c>
      <c r="L263" s="26">
        <v>2.7529999999999999E-2</v>
      </c>
      <c r="M263" s="26">
        <v>0.40248</v>
      </c>
      <c r="N263" s="25">
        <v>123700</v>
      </c>
      <c r="O263" s="25">
        <v>70700</v>
      </c>
      <c r="P263" s="25">
        <v>63100</v>
      </c>
      <c r="Q263" s="25">
        <v>26700</v>
      </c>
      <c r="R263" s="25">
        <v>100600</v>
      </c>
      <c r="S263" s="25">
        <v>54700</v>
      </c>
      <c r="T263" s="25">
        <v>139900</v>
      </c>
      <c r="U263" s="25">
        <v>95500</v>
      </c>
      <c r="V263" s="25">
        <v>194400</v>
      </c>
      <c r="W263" s="25">
        <v>143900</v>
      </c>
      <c r="X263" s="25">
        <v>532800</v>
      </c>
      <c r="Y263" s="25">
        <v>318600</v>
      </c>
    </row>
    <row r="264" spans="1:25">
      <c r="A264" s="11">
        <v>17067</v>
      </c>
      <c r="B264" s="11" t="s">
        <v>190</v>
      </c>
      <c r="C264" s="11">
        <v>23600</v>
      </c>
      <c r="D264" s="11" t="s">
        <v>404</v>
      </c>
      <c r="E264" s="201" t="s">
        <v>3031</v>
      </c>
      <c r="F264" s="28">
        <v>950</v>
      </c>
      <c r="G264" s="26">
        <v>0.27343000000000001</v>
      </c>
      <c r="H264" s="27">
        <v>51.444749999999999</v>
      </c>
      <c r="I264" s="26">
        <v>5.5559999999999998E-2</v>
      </c>
      <c r="J264" s="25">
        <v>42456.7</v>
      </c>
      <c r="K264" s="26">
        <v>0.24809999999999999</v>
      </c>
      <c r="L264" s="26">
        <v>0.1129</v>
      </c>
      <c r="M264" s="26">
        <v>0.72316000000000003</v>
      </c>
      <c r="N264" s="25">
        <v>62800</v>
      </c>
      <c r="O264" s="25">
        <v>54600</v>
      </c>
      <c r="P264" s="25">
        <v>37900</v>
      </c>
      <c r="Q264" s="25">
        <v>25000</v>
      </c>
      <c r="R264" s="25">
        <v>59400</v>
      </c>
      <c r="S264" s="25">
        <v>48100</v>
      </c>
      <c r="T264" s="25">
        <v>80400</v>
      </c>
      <c r="U264" s="25">
        <v>74400</v>
      </c>
      <c r="V264" s="25">
        <v>98500</v>
      </c>
      <c r="W264" s="25">
        <v>100800</v>
      </c>
      <c r="X264" s="25">
        <v>175900</v>
      </c>
      <c r="Y264" s="25">
        <v>208300</v>
      </c>
    </row>
    <row r="265" spans="1:25" hidden="1">
      <c r="A265" s="11">
        <v>31121</v>
      </c>
      <c r="B265" s="11" t="s">
        <v>1374</v>
      </c>
      <c r="C265" s="11">
        <v>27903</v>
      </c>
      <c r="D265" s="11" t="s">
        <v>1373</v>
      </c>
      <c r="E265" s="201" t="s">
        <v>3042</v>
      </c>
      <c r="F265" s="28">
        <v>379</v>
      </c>
      <c r="G265" s="26">
        <v>0.34392</v>
      </c>
      <c r="H265" s="27">
        <v>51.427</v>
      </c>
      <c r="I265" s="26">
        <v>8.7300000000000003E-2</v>
      </c>
      <c r="J265" s="25">
        <v>40973.32</v>
      </c>
      <c r="K265" s="26">
        <v>0.33156999999999998</v>
      </c>
      <c r="L265" s="26">
        <v>0.10833</v>
      </c>
      <c r="M265" s="26">
        <v>0.71767999999999998</v>
      </c>
      <c r="N265" s="25">
        <v>63500</v>
      </c>
      <c r="O265" s="25">
        <v>55600</v>
      </c>
      <c r="P265" s="25">
        <v>33800</v>
      </c>
      <c r="Q265" s="25">
        <v>24200</v>
      </c>
      <c r="R265" s="25">
        <v>51400</v>
      </c>
      <c r="S265" s="25">
        <v>47400</v>
      </c>
      <c r="T265" s="25">
        <v>74700</v>
      </c>
      <c r="U265" s="25">
        <v>79200</v>
      </c>
      <c r="V265" s="25">
        <v>94400</v>
      </c>
      <c r="W265" s="25">
        <v>106700</v>
      </c>
      <c r="X265" s="25">
        <v>337900</v>
      </c>
      <c r="Y265" s="25">
        <v>190000</v>
      </c>
    </row>
    <row r="266" spans="1:25">
      <c r="A266" s="11">
        <v>27085</v>
      </c>
      <c r="B266" s="11" t="s">
        <v>1619</v>
      </c>
      <c r="C266" s="11">
        <v>21201</v>
      </c>
      <c r="D266" s="11" t="s">
        <v>619</v>
      </c>
      <c r="E266" s="201" t="s">
        <v>3039</v>
      </c>
      <c r="F266" s="28">
        <v>1559</v>
      </c>
      <c r="G266" s="26">
        <v>0.25445000000000001</v>
      </c>
      <c r="H266" s="27">
        <v>51.396250000000002</v>
      </c>
      <c r="I266" s="26">
        <v>6.6049999999999998E-2</v>
      </c>
      <c r="J266" s="25">
        <v>48343.94</v>
      </c>
      <c r="K266" s="26">
        <v>0.25982</v>
      </c>
      <c r="L266" s="26">
        <v>9.9080000000000001E-2</v>
      </c>
      <c r="M266" s="26">
        <v>0.64207999999999998</v>
      </c>
      <c r="N266" s="25">
        <v>80900</v>
      </c>
      <c r="O266" s="25">
        <v>58900</v>
      </c>
      <c r="P266" s="25">
        <v>48800</v>
      </c>
      <c r="Q266" s="25">
        <v>27100</v>
      </c>
      <c r="R266" s="25">
        <v>72500</v>
      </c>
      <c r="S266" s="25">
        <v>49100</v>
      </c>
      <c r="T266" s="25">
        <v>97100</v>
      </c>
      <c r="U266" s="25">
        <v>80000</v>
      </c>
      <c r="V266" s="25">
        <v>126300</v>
      </c>
      <c r="W266" s="25">
        <v>108200</v>
      </c>
      <c r="X266" s="25">
        <v>329100</v>
      </c>
      <c r="Y266" s="25">
        <v>223400</v>
      </c>
    </row>
    <row r="267" spans="1:25" hidden="1">
      <c r="A267" s="11">
        <v>48335</v>
      </c>
      <c r="B267" s="11" t="s">
        <v>568</v>
      </c>
      <c r="C267" s="11">
        <v>32403</v>
      </c>
      <c r="D267" s="11" t="s">
        <v>517</v>
      </c>
      <c r="E267" s="201" t="s">
        <v>1001</v>
      </c>
      <c r="F267" s="28">
        <v>348</v>
      </c>
      <c r="G267" s="26">
        <v>0.30708999999999997</v>
      </c>
      <c r="H267" s="27">
        <v>51.362250000000003</v>
      </c>
      <c r="I267" s="26">
        <v>5.28E-2</v>
      </c>
      <c r="J267" s="25">
        <v>48222.68</v>
      </c>
      <c r="K267" s="26">
        <v>0.35589999999999999</v>
      </c>
      <c r="L267" s="26">
        <v>0.25</v>
      </c>
      <c r="M267" s="26">
        <v>0.51149</v>
      </c>
      <c r="N267" s="25">
        <v>51000</v>
      </c>
      <c r="O267" s="25">
        <v>51000</v>
      </c>
      <c r="P267" s="25">
        <v>21900</v>
      </c>
      <c r="Q267" s="25">
        <v>20900</v>
      </c>
      <c r="R267" s="25">
        <v>44100</v>
      </c>
      <c r="S267" s="25">
        <v>43600</v>
      </c>
      <c r="T267" s="25">
        <v>70200</v>
      </c>
      <c r="U267" s="25">
        <v>74700</v>
      </c>
      <c r="V267" s="25">
        <v>99900</v>
      </c>
      <c r="W267" s="25">
        <v>103100</v>
      </c>
      <c r="X267" s="25">
        <v>163800</v>
      </c>
      <c r="Y267" s="25">
        <v>214400</v>
      </c>
    </row>
    <row r="268" spans="1:25">
      <c r="A268" s="11">
        <v>46013</v>
      </c>
      <c r="B268" s="11" t="s">
        <v>127</v>
      </c>
      <c r="C268" s="11">
        <v>26605</v>
      </c>
      <c r="D268" s="11" t="s">
        <v>813</v>
      </c>
      <c r="E268" s="201" t="s">
        <v>3051</v>
      </c>
      <c r="F268" s="28">
        <v>1496</v>
      </c>
      <c r="G268" s="26">
        <v>0.24629999999999999</v>
      </c>
      <c r="H268" s="27">
        <v>51.358499999999999</v>
      </c>
      <c r="I268" s="26">
        <v>0.11662</v>
      </c>
      <c r="J268" s="25">
        <v>50552.85</v>
      </c>
      <c r="K268" s="26">
        <v>0.35627999999999999</v>
      </c>
      <c r="L268" s="26">
        <v>0.10113999999999999</v>
      </c>
      <c r="M268" s="26">
        <v>0.63702999999999999</v>
      </c>
      <c r="N268" s="25">
        <v>85600</v>
      </c>
      <c r="O268" s="25">
        <v>59800</v>
      </c>
      <c r="P268" s="25">
        <v>42600</v>
      </c>
      <c r="Q268" s="25">
        <v>24900</v>
      </c>
      <c r="R268" s="25">
        <v>66600</v>
      </c>
      <c r="S268" s="25">
        <v>47200</v>
      </c>
      <c r="T268" s="25">
        <v>93100</v>
      </c>
      <c r="U268" s="25">
        <v>76800</v>
      </c>
      <c r="V268" s="25">
        <v>133800</v>
      </c>
      <c r="W268" s="25">
        <v>109500</v>
      </c>
      <c r="X268" s="25">
        <v>454700</v>
      </c>
      <c r="Y268" s="25">
        <v>224100</v>
      </c>
    </row>
    <row r="269" spans="1:25" hidden="1">
      <c r="A269" s="11">
        <v>42063</v>
      </c>
      <c r="B269" s="11" t="s">
        <v>938</v>
      </c>
      <c r="C269" s="11">
        <v>16300</v>
      </c>
      <c r="D269" s="11" t="s">
        <v>911</v>
      </c>
      <c r="E269" s="201" t="s">
        <v>3048</v>
      </c>
      <c r="F269" s="28">
        <v>3206</v>
      </c>
      <c r="G269" s="26">
        <v>0.27468999999999999</v>
      </c>
      <c r="H269" s="27">
        <v>51.356250000000003</v>
      </c>
      <c r="I269" s="26">
        <v>0.113</v>
      </c>
      <c r="J269" s="25">
        <v>52827.13</v>
      </c>
      <c r="K269" s="26">
        <v>0.41104000000000002</v>
      </c>
      <c r="L269" s="26">
        <v>8.6639999999999995E-2</v>
      </c>
      <c r="M269" s="26">
        <v>0.57455000000000001</v>
      </c>
      <c r="N269" s="25">
        <v>69600</v>
      </c>
      <c r="O269" s="25">
        <v>55800</v>
      </c>
      <c r="P269" s="25">
        <v>30400</v>
      </c>
      <c r="Q269" s="25">
        <v>22000</v>
      </c>
      <c r="R269" s="25">
        <v>55900</v>
      </c>
      <c r="S269" s="25">
        <v>47100</v>
      </c>
      <c r="T269" s="25">
        <v>83200</v>
      </c>
      <c r="U269" s="25">
        <v>77800</v>
      </c>
      <c r="V269" s="25">
        <v>121800</v>
      </c>
      <c r="W269" s="25">
        <v>109800</v>
      </c>
      <c r="X269" s="25">
        <v>320300</v>
      </c>
      <c r="Y269" s="25">
        <v>212500</v>
      </c>
    </row>
    <row r="270" spans="1:25">
      <c r="A270" s="11">
        <v>38071</v>
      </c>
      <c r="B270" s="11" t="s">
        <v>1135</v>
      </c>
      <c r="C270" s="11">
        <v>26301</v>
      </c>
      <c r="D270" s="11" t="s">
        <v>1134</v>
      </c>
      <c r="E270" s="201" t="s">
        <v>3047</v>
      </c>
      <c r="F270" s="28">
        <v>544</v>
      </c>
      <c r="G270" s="26">
        <v>0.35569000000000001</v>
      </c>
      <c r="H270" s="27">
        <v>51.35425</v>
      </c>
      <c r="I270" s="26">
        <v>5.3740000000000003E-2</v>
      </c>
      <c r="J270" s="25">
        <v>43961.13</v>
      </c>
      <c r="K270" s="26">
        <v>0.31352999999999998</v>
      </c>
      <c r="L270" s="26">
        <v>0.13321</v>
      </c>
      <c r="M270" s="26">
        <v>0.65993000000000002</v>
      </c>
      <c r="N270" s="25">
        <v>63400</v>
      </c>
      <c r="O270" s="25">
        <v>56900</v>
      </c>
      <c r="P270" s="25">
        <v>35000</v>
      </c>
      <c r="Q270" s="25">
        <v>25400</v>
      </c>
      <c r="R270" s="25">
        <v>55800</v>
      </c>
      <c r="S270" s="25">
        <v>48300</v>
      </c>
      <c r="T270" s="25">
        <v>79000</v>
      </c>
      <c r="U270" s="25">
        <v>78800</v>
      </c>
      <c r="V270" s="25">
        <v>106400</v>
      </c>
      <c r="W270" s="25">
        <v>116800</v>
      </c>
      <c r="X270" s="25">
        <v>260900</v>
      </c>
      <c r="Y270" s="25">
        <v>229100</v>
      </c>
    </row>
    <row r="271" spans="1:25" hidden="1">
      <c r="A271" s="11">
        <v>20137</v>
      </c>
      <c r="B271" s="11" t="s">
        <v>1888</v>
      </c>
      <c r="C271" s="11">
        <v>28602</v>
      </c>
      <c r="D271" s="11" t="s">
        <v>1888</v>
      </c>
      <c r="E271" s="201" t="s">
        <v>3032</v>
      </c>
      <c r="F271" s="28">
        <v>257</v>
      </c>
      <c r="G271" s="26">
        <v>0.23666000000000001</v>
      </c>
      <c r="H271" s="27">
        <v>51.345500000000001</v>
      </c>
      <c r="I271" s="26">
        <v>5.4379999999999998E-2</v>
      </c>
      <c r="J271" s="25">
        <v>40835.699999999997</v>
      </c>
      <c r="K271" s="26">
        <v>0.28522999999999998</v>
      </c>
      <c r="L271" s="26">
        <v>8.1549999999999997E-2</v>
      </c>
      <c r="M271" s="26">
        <v>0.65759000000000001</v>
      </c>
      <c r="N271" s="25">
        <v>55700</v>
      </c>
      <c r="O271" s="25">
        <v>48500</v>
      </c>
      <c r="P271" s="25">
        <v>29200</v>
      </c>
      <c r="Q271" s="25">
        <v>22700</v>
      </c>
      <c r="R271" s="25">
        <v>49100</v>
      </c>
      <c r="S271" s="25">
        <v>40600</v>
      </c>
      <c r="T271" s="25">
        <v>70100</v>
      </c>
      <c r="U271" s="25">
        <v>69200</v>
      </c>
      <c r="V271" s="25">
        <v>95600</v>
      </c>
      <c r="W271" s="25">
        <v>96100</v>
      </c>
      <c r="X271" s="25">
        <v>202400</v>
      </c>
      <c r="Y271" s="25">
        <v>151900</v>
      </c>
    </row>
    <row r="272" spans="1:25" hidden="1">
      <c r="A272" s="11">
        <v>31155</v>
      </c>
      <c r="B272" s="11" t="s">
        <v>1359</v>
      </c>
      <c r="C272" s="11">
        <v>28202</v>
      </c>
      <c r="D272" s="11" t="s">
        <v>1346</v>
      </c>
      <c r="E272" s="201" t="s">
        <v>3042</v>
      </c>
      <c r="F272" s="28">
        <v>874</v>
      </c>
      <c r="G272" s="26">
        <v>0.27040999999999998</v>
      </c>
      <c r="H272" s="27">
        <v>51.329250000000002</v>
      </c>
      <c r="I272" s="26">
        <v>5.8009999999999999E-2</v>
      </c>
      <c r="J272" s="25">
        <v>46415.3</v>
      </c>
      <c r="K272" s="26">
        <v>0.27310000000000001</v>
      </c>
      <c r="L272" s="26">
        <v>8.924E-2</v>
      </c>
      <c r="M272" s="26">
        <v>0.67849000000000004</v>
      </c>
      <c r="N272" s="25">
        <v>71400</v>
      </c>
      <c r="O272" s="25">
        <v>56500</v>
      </c>
      <c r="P272" s="25">
        <v>41400</v>
      </c>
      <c r="Q272" s="25">
        <v>24600</v>
      </c>
      <c r="R272" s="25">
        <v>65100</v>
      </c>
      <c r="S272" s="25">
        <v>48100</v>
      </c>
      <c r="T272" s="25">
        <v>87800</v>
      </c>
      <c r="U272" s="25">
        <v>79000</v>
      </c>
      <c r="V272" s="25">
        <v>112700</v>
      </c>
      <c r="W272" s="25">
        <v>105900</v>
      </c>
      <c r="X272" s="25">
        <v>287800</v>
      </c>
      <c r="Y272" s="25">
        <v>208600</v>
      </c>
    </row>
    <row r="273" spans="1:25">
      <c r="A273" s="11">
        <v>27107</v>
      </c>
      <c r="B273" s="11" t="s">
        <v>1608</v>
      </c>
      <c r="C273" s="11">
        <v>26801</v>
      </c>
      <c r="D273" s="11" t="s">
        <v>1131</v>
      </c>
      <c r="E273" s="201" t="s">
        <v>3039</v>
      </c>
      <c r="F273" s="28">
        <v>370</v>
      </c>
      <c r="G273" s="26">
        <v>0.36052000000000001</v>
      </c>
      <c r="H273" s="27">
        <v>51.307000000000002</v>
      </c>
      <c r="I273" s="26">
        <v>0.13350000000000001</v>
      </c>
      <c r="J273" s="25">
        <v>37237.019999999997</v>
      </c>
      <c r="K273" s="26">
        <v>0.35519000000000001</v>
      </c>
      <c r="L273" s="26">
        <v>9.2020000000000005E-2</v>
      </c>
      <c r="M273" s="26">
        <v>0.67837999999999998</v>
      </c>
      <c r="N273" s="25">
        <v>64000</v>
      </c>
      <c r="O273" s="25">
        <v>56800</v>
      </c>
      <c r="P273" s="25">
        <v>34100</v>
      </c>
      <c r="Q273" s="25">
        <v>26100</v>
      </c>
      <c r="R273" s="25">
        <v>52500</v>
      </c>
      <c r="S273" s="25">
        <v>45700</v>
      </c>
      <c r="T273" s="25">
        <v>71400</v>
      </c>
      <c r="U273" s="25">
        <v>78900</v>
      </c>
      <c r="V273" s="25">
        <v>102700</v>
      </c>
      <c r="W273" s="25">
        <v>113500</v>
      </c>
      <c r="X273" s="25">
        <v>212100</v>
      </c>
      <c r="Y273" s="25">
        <v>201100</v>
      </c>
    </row>
    <row r="274" spans="1:25">
      <c r="A274" s="11">
        <v>19059</v>
      </c>
      <c r="B274" s="11" t="s">
        <v>1124</v>
      </c>
      <c r="C274" s="11">
        <v>27301</v>
      </c>
      <c r="D274" s="11" t="s">
        <v>151</v>
      </c>
      <c r="E274" s="201" t="s">
        <v>107</v>
      </c>
      <c r="F274" s="28">
        <v>672</v>
      </c>
      <c r="G274" s="26">
        <v>0.23080000000000001</v>
      </c>
      <c r="H274" s="27">
        <v>51.258000000000003</v>
      </c>
      <c r="I274" s="26">
        <v>0.15576999999999999</v>
      </c>
      <c r="J274" s="25">
        <v>49291.3</v>
      </c>
      <c r="K274" s="26">
        <v>0.46009</v>
      </c>
      <c r="L274" s="26">
        <v>8.5070000000000007E-2</v>
      </c>
      <c r="M274" s="26">
        <v>0.63541999999999998</v>
      </c>
      <c r="N274" s="25">
        <v>88700</v>
      </c>
      <c r="O274" s="25">
        <v>56000</v>
      </c>
      <c r="P274" s="25">
        <v>36500</v>
      </c>
      <c r="Q274" s="25">
        <v>24500</v>
      </c>
      <c r="R274" s="25">
        <v>58000</v>
      </c>
      <c r="S274" s="25">
        <v>43500</v>
      </c>
      <c r="T274" s="25">
        <v>85800</v>
      </c>
      <c r="U274" s="25">
        <v>73300</v>
      </c>
      <c r="V274" s="25">
        <v>140200</v>
      </c>
      <c r="W274" s="25">
        <v>105000</v>
      </c>
      <c r="X274" s="25">
        <v>694100</v>
      </c>
      <c r="Y274" s="25">
        <v>279000</v>
      </c>
    </row>
    <row r="275" spans="1:25" hidden="1">
      <c r="A275" s="11">
        <v>30001</v>
      </c>
      <c r="B275" s="11" t="s">
        <v>1456</v>
      </c>
      <c r="C275" s="11">
        <v>34401</v>
      </c>
      <c r="D275" s="11" t="s">
        <v>897</v>
      </c>
      <c r="E275" s="201" t="s">
        <v>3041</v>
      </c>
      <c r="F275" s="28">
        <v>418</v>
      </c>
      <c r="G275" s="26">
        <v>0.12069000000000001</v>
      </c>
      <c r="H275" s="27">
        <v>51.227249999999998</v>
      </c>
      <c r="I275" s="26">
        <v>0.13733000000000001</v>
      </c>
      <c r="J275" s="25">
        <v>46649.75</v>
      </c>
      <c r="K275" s="26">
        <v>0.40378999999999998</v>
      </c>
      <c r="L275" s="26">
        <v>0.13098000000000001</v>
      </c>
      <c r="M275" s="26">
        <v>0.61961999999999995</v>
      </c>
      <c r="N275" s="25">
        <v>67200</v>
      </c>
      <c r="O275" s="25">
        <v>50500</v>
      </c>
      <c r="P275" s="25">
        <v>30500</v>
      </c>
      <c r="Q275" s="25">
        <v>20000</v>
      </c>
      <c r="R275" s="25">
        <v>50700</v>
      </c>
      <c r="S275" s="25">
        <v>38900</v>
      </c>
      <c r="T275" s="25">
        <v>77100</v>
      </c>
      <c r="U275" s="25">
        <v>64700</v>
      </c>
      <c r="V275" s="25">
        <v>111600</v>
      </c>
      <c r="W275" s="25">
        <v>104100</v>
      </c>
      <c r="X275" s="25">
        <v>350200</v>
      </c>
      <c r="Y275" s="25">
        <v>230800</v>
      </c>
    </row>
    <row r="276" spans="1:25" hidden="1">
      <c r="A276" s="11">
        <v>51059</v>
      </c>
      <c r="B276" s="11" t="s">
        <v>371</v>
      </c>
      <c r="C276" s="11">
        <v>11304</v>
      </c>
      <c r="D276" s="11" t="s">
        <v>274</v>
      </c>
      <c r="E276" s="201" t="s">
        <v>3054</v>
      </c>
      <c r="F276" s="28">
        <v>29381</v>
      </c>
      <c r="G276" s="26">
        <v>0.24512999999999999</v>
      </c>
      <c r="H276" s="27">
        <v>51.215249999999997</v>
      </c>
      <c r="I276" s="26">
        <v>0.14602000000000001</v>
      </c>
      <c r="J276" s="25">
        <v>115865.1</v>
      </c>
      <c r="K276" s="26">
        <v>0.34867999999999999</v>
      </c>
      <c r="L276" s="26">
        <v>5.2010000000000001E-2</v>
      </c>
      <c r="M276" s="26">
        <v>0.29570000000000002</v>
      </c>
      <c r="N276" s="25">
        <v>164700</v>
      </c>
      <c r="O276" s="25">
        <v>74000</v>
      </c>
      <c r="P276" s="25">
        <v>65000</v>
      </c>
      <c r="Q276" s="25">
        <v>27000</v>
      </c>
      <c r="R276" s="25">
        <v>121100</v>
      </c>
      <c r="S276" s="25">
        <v>56400</v>
      </c>
      <c r="T276" s="25">
        <v>180900</v>
      </c>
      <c r="U276" s="25">
        <v>98800</v>
      </c>
      <c r="V276" s="25">
        <v>265400</v>
      </c>
      <c r="W276" s="25">
        <v>148200</v>
      </c>
      <c r="X276" s="25">
        <v>1021300</v>
      </c>
      <c r="Y276" s="25">
        <v>317300</v>
      </c>
    </row>
    <row r="277" spans="1:25" hidden="1">
      <c r="A277" s="11">
        <v>34019</v>
      </c>
      <c r="B277" s="11" t="s">
        <v>1315</v>
      </c>
      <c r="C277" s="11">
        <v>19600</v>
      </c>
      <c r="D277" s="11" t="s">
        <v>1248</v>
      </c>
      <c r="E277" s="201" t="s">
        <v>3044</v>
      </c>
      <c r="F277" s="28">
        <v>3920</v>
      </c>
      <c r="G277" s="26">
        <v>0.23905999999999999</v>
      </c>
      <c r="H277" s="27">
        <v>51.197499999999998</v>
      </c>
      <c r="I277" s="26">
        <v>0.20219999999999999</v>
      </c>
      <c r="J277" s="25">
        <v>110364.9</v>
      </c>
      <c r="K277" s="26">
        <v>0.30143999999999999</v>
      </c>
      <c r="L277" s="26">
        <v>3.2629999999999999E-2</v>
      </c>
      <c r="M277" s="26">
        <v>0.30485000000000001</v>
      </c>
      <c r="N277" s="25">
        <v>193000</v>
      </c>
      <c r="O277" s="25">
        <v>72400</v>
      </c>
      <c r="P277" s="25">
        <v>78300</v>
      </c>
      <c r="Q277" s="25">
        <v>27500</v>
      </c>
      <c r="R277" s="25">
        <v>125400</v>
      </c>
      <c r="S277" s="25">
        <v>57100</v>
      </c>
      <c r="T277" s="25">
        <v>188700</v>
      </c>
      <c r="U277" s="25">
        <v>96900</v>
      </c>
      <c r="V277" s="25">
        <v>300900</v>
      </c>
      <c r="W277" s="25">
        <v>140000</v>
      </c>
      <c r="X277" s="25">
        <v>1193000</v>
      </c>
      <c r="Y277" s="25">
        <v>304200</v>
      </c>
    </row>
    <row r="278" spans="1:25" hidden="1">
      <c r="A278" s="11">
        <v>20029</v>
      </c>
      <c r="B278" s="11" t="s">
        <v>1912</v>
      </c>
      <c r="C278" s="11">
        <v>29101</v>
      </c>
      <c r="D278" s="11" t="s">
        <v>1798</v>
      </c>
      <c r="E278" s="201" t="s">
        <v>3032</v>
      </c>
      <c r="F278" s="28">
        <v>425</v>
      </c>
      <c r="G278" s="26">
        <v>0.31639</v>
      </c>
      <c r="H278" s="27">
        <v>51.162750000000003</v>
      </c>
      <c r="I278" s="26">
        <v>0.12740000000000001</v>
      </c>
      <c r="J278" s="25">
        <v>42533.31</v>
      </c>
      <c r="K278" s="26">
        <v>0.36721999999999999</v>
      </c>
      <c r="L278" s="26">
        <v>0.11848</v>
      </c>
      <c r="M278" s="26">
        <v>0.68471000000000004</v>
      </c>
      <c r="N278" s="25">
        <v>66600</v>
      </c>
      <c r="O278" s="25">
        <v>57000</v>
      </c>
      <c r="P278" s="25">
        <v>33200</v>
      </c>
      <c r="Q278" s="25">
        <v>25200</v>
      </c>
      <c r="R278" s="25">
        <v>54600</v>
      </c>
      <c r="S278" s="25">
        <v>46800</v>
      </c>
      <c r="T278" s="25">
        <v>75700</v>
      </c>
      <c r="U278" s="25">
        <v>72500</v>
      </c>
      <c r="V278" s="25">
        <v>99000</v>
      </c>
      <c r="W278" s="25">
        <v>99900</v>
      </c>
      <c r="X278" s="25">
        <v>396600</v>
      </c>
      <c r="Y278" s="25">
        <v>235400</v>
      </c>
    </row>
    <row r="279" spans="1:25">
      <c r="A279" s="11">
        <v>19185</v>
      </c>
      <c r="B279" s="11" t="s">
        <v>142</v>
      </c>
      <c r="C279" s="11">
        <v>26106</v>
      </c>
      <c r="D279" s="11" t="s">
        <v>1919</v>
      </c>
      <c r="E279" s="201" t="s">
        <v>107</v>
      </c>
      <c r="F279" s="28">
        <v>273</v>
      </c>
      <c r="G279" s="26">
        <v>0.23707</v>
      </c>
      <c r="H279" s="27">
        <v>51.159750000000003</v>
      </c>
      <c r="I279" s="26">
        <v>6.8279999999999993E-2</v>
      </c>
      <c r="J279" s="25">
        <v>39045.43</v>
      </c>
      <c r="K279" s="26">
        <v>0.30747999999999998</v>
      </c>
      <c r="L279" s="26">
        <v>0.17449999999999999</v>
      </c>
      <c r="M279" s="26">
        <v>0.60072999999999999</v>
      </c>
      <c r="N279" s="25">
        <v>47400</v>
      </c>
      <c r="O279" s="25">
        <v>49800</v>
      </c>
      <c r="P279" s="25">
        <v>22800</v>
      </c>
      <c r="Q279" s="25">
        <v>18300</v>
      </c>
      <c r="R279" s="25">
        <v>41800</v>
      </c>
      <c r="S279" s="25">
        <v>45200</v>
      </c>
      <c r="T279" s="25">
        <v>61900</v>
      </c>
      <c r="U279" s="25">
        <v>71500</v>
      </c>
      <c r="V279" s="25">
        <v>84000</v>
      </c>
      <c r="W279" s="25">
        <v>103000</v>
      </c>
      <c r="X279" s="25">
        <v>215000</v>
      </c>
      <c r="Y279" s="25">
        <v>166700</v>
      </c>
    </row>
    <row r="280" spans="1:25">
      <c r="A280" s="11">
        <v>19051</v>
      </c>
      <c r="B280" s="11" t="s">
        <v>445</v>
      </c>
      <c r="C280" s="11">
        <v>22300</v>
      </c>
      <c r="D280" s="11" t="s">
        <v>1922</v>
      </c>
      <c r="E280" s="201" t="s">
        <v>107</v>
      </c>
      <c r="F280" s="28">
        <v>335</v>
      </c>
      <c r="G280" s="26">
        <v>0.22928999999999999</v>
      </c>
      <c r="H280" s="27">
        <v>51.140250000000002</v>
      </c>
      <c r="I280" s="26">
        <v>4.4740000000000002E-2</v>
      </c>
      <c r="J280" s="25">
        <v>42794.53</v>
      </c>
      <c r="K280" s="26">
        <v>0.27783999999999998</v>
      </c>
      <c r="L280" s="26">
        <v>0.10909000000000001</v>
      </c>
      <c r="M280" s="26">
        <v>0.65075000000000005</v>
      </c>
      <c r="N280" s="25">
        <v>57400</v>
      </c>
      <c r="O280" s="25">
        <v>50300</v>
      </c>
      <c r="P280" s="25">
        <v>31800</v>
      </c>
      <c r="Q280" s="25">
        <v>19400</v>
      </c>
      <c r="R280" s="25">
        <v>53700</v>
      </c>
      <c r="S280" s="25">
        <v>44700</v>
      </c>
      <c r="T280" s="25">
        <v>74600</v>
      </c>
      <c r="U280" s="25">
        <v>74500</v>
      </c>
      <c r="V280" s="25">
        <v>101100</v>
      </c>
      <c r="W280" s="25">
        <v>101400</v>
      </c>
      <c r="X280" s="25">
        <v>197400</v>
      </c>
      <c r="Y280" s="25">
        <v>170000</v>
      </c>
    </row>
    <row r="281" spans="1:25">
      <c r="A281" s="11">
        <v>19171</v>
      </c>
      <c r="B281" s="11" t="s">
        <v>1927</v>
      </c>
      <c r="C281" s="11">
        <v>21900</v>
      </c>
      <c r="D281" s="11" t="s">
        <v>1926</v>
      </c>
      <c r="E281" s="201" t="s">
        <v>107</v>
      </c>
      <c r="F281" s="28">
        <v>747</v>
      </c>
      <c r="G281" s="26">
        <v>0.23107</v>
      </c>
      <c r="H281" s="27">
        <v>51.110750000000003</v>
      </c>
      <c r="I281" s="26">
        <v>4.292E-2</v>
      </c>
      <c r="J281" s="25">
        <v>46166.61</v>
      </c>
      <c r="K281" s="26">
        <v>0.26390999999999998</v>
      </c>
      <c r="L281" s="26">
        <v>0.14030000000000001</v>
      </c>
      <c r="M281" s="26">
        <v>0.67335999999999996</v>
      </c>
      <c r="N281" s="25">
        <v>66900</v>
      </c>
      <c r="O281" s="25">
        <v>53500</v>
      </c>
      <c r="P281" s="25">
        <v>39900</v>
      </c>
      <c r="Q281" s="25">
        <v>24100</v>
      </c>
      <c r="R281" s="25">
        <v>60800</v>
      </c>
      <c r="S281" s="25">
        <v>45900</v>
      </c>
      <c r="T281" s="25">
        <v>86000</v>
      </c>
      <c r="U281" s="25">
        <v>72800</v>
      </c>
      <c r="V281" s="25">
        <v>115800</v>
      </c>
      <c r="W281" s="25">
        <v>101100</v>
      </c>
      <c r="X281" s="25">
        <v>213300</v>
      </c>
      <c r="Y281" s="25">
        <v>201500</v>
      </c>
    </row>
    <row r="282" spans="1:25">
      <c r="A282" s="11">
        <v>46029</v>
      </c>
      <c r="B282" s="11" t="s">
        <v>863</v>
      </c>
      <c r="C282" s="11">
        <v>26504</v>
      </c>
      <c r="D282" s="11" t="s">
        <v>848</v>
      </c>
      <c r="E282" s="201" t="s">
        <v>3051</v>
      </c>
      <c r="F282" s="28">
        <v>1263</v>
      </c>
      <c r="G282" s="26">
        <v>0.30124000000000001</v>
      </c>
      <c r="H282" s="27">
        <v>51.103999999999999</v>
      </c>
      <c r="I282" s="26">
        <v>8.1030000000000005E-2</v>
      </c>
      <c r="J282" s="25">
        <v>46625.84</v>
      </c>
      <c r="K282" s="26">
        <v>0.34356999999999999</v>
      </c>
      <c r="L282" s="26">
        <v>0.10963000000000001</v>
      </c>
      <c r="M282" s="26">
        <v>0.66191999999999995</v>
      </c>
      <c r="N282" s="25">
        <v>75800</v>
      </c>
      <c r="O282" s="25">
        <v>56200</v>
      </c>
      <c r="P282" s="25">
        <v>38300</v>
      </c>
      <c r="Q282" s="25">
        <v>25500</v>
      </c>
      <c r="R282" s="25">
        <v>61400</v>
      </c>
      <c r="S282" s="25">
        <v>48100</v>
      </c>
      <c r="T282" s="25">
        <v>84900</v>
      </c>
      <c r="U282" s="25">
        <v>74300</v>
      </c>
      <c r="V282" s="25">
        <v>125400</v>
      </c>
      <c r="W282" s="25">
        <v>101600</v>
      </c>
      <c r="X282" s="25">
        <v>450600</v>
      </c>
      <c r="Y282" s="25">
        <v>218700</v>
      </c>
    </row>
    <row r="283" spans="1:25">
      <c r="A283" s="11">
        <v>17133</v>
      </c>
      <c r="B283" s="11" t="s">
        <v>93</v>
      </c>
      <c r="C283" s="11">
        <v>24701</v>
      </c>
      <c r="D283" s="11" t="s">
        <v>1457</v>
      </c>
      <c r="E283" s="201" t="s">
        <v>3031</v>
      </c>
      <c r="F283" s="28">
        <v>1180</v>
      </c>
      <c r="G283" s="26">
        <v>0.26524999999999999</v>
      </c>
      <c r="H283" s="27">
        <v>51.087249999999997</v>
      </c>
      <c r="I283" s="26">
        <v>5.1610000000000003E-2</v>
      </c>
      <c r="J283" s="25">
        <v>55570.080000000002</v>
      </c>
      <c r="K283" s="26">
        <v>0.22017</v>
      </c>
      <c r="L283" s="26">
        <v>7.5600000000000001E-2</v>
      </c>
      <c r="M283" s="26">
        <v>0.53983000000000003</v>
      </c>
      <c r="N283" s="25">
        <v>95100</v>
      </c>
      <c r="O283" s="25">
        <v>61700</v>
      </c>
      <c r="P283" s="25">
        <v>60500</v>
      </c>
      <c r="Q283" s="25">
        <v>26200</v>
      </c>
      <c r="R283" s="25">
        <v>87200</v>
      </c>
      <c r="S283" s="25">
        <v>54200</v>
      </c>
      <c r="T283" s="25">
        <v>116100</v>
      </c>
      <c r="U283" s="25">
        <v>88600</v>
      </c>
      <c r="V283" s="25">
        <v>153900</v>
      </c>
      <c r="W283" s="25">
        <v>119500</v>
      </c>
      <c r="X283" s="25">
        <v>331000</v>
      </c>
      <c r="Y283" s="25">
        <v>206900</v>
      </c>
    </row>
    <row r="284" spans="1:25">
      <c r="A284" s="11">
        <v>55029</v>
      </c>
      <c r="B284" s="11" t="s">
        <v>117</v>
      </c>
      <c r="C284" s="11">
        <v>22601</v>
      </c>
      <c r="D284" s="11" t="s">
        <v>91</v>
      </c>
      <c r="E284" s="201" t="s">
        <v>3056</v>
      </c>
      <c r="F284" s="28">
        <v>1120</v>
      </c>
      <c r="G284" s="26">
        <v>0.19683</v>
      </c>
      <c r="H284" s="27">
        <v>51.074750000000002</v>
      </c>
      <c r="I284" s="26">
        <v>0.13342000000000001</v>
      </c>
      <c r="J284" s="25">
        <v>48626.62</v>
      </c>
      <c r="K284" s="26">
        <v>0.40522000000000002</v>
      </c>
      <c r="L284" s="26">
        <v>8.0560000000000007E-2</v>
      </c>
      <c r="M284" s="26">
        <v>0.64107000000000003</v>
      </c>
      <c r="N284" s="25">
        <v>78900</v>
      </c>
      <c r="O284" s="25">
        <v>52900</v>
      </c>
      <c r="P284" s="25">
        <v>35200</v>
      </c>
      <c r="Q284" s="25">
        <v>23000</v>
      </c>
      <c r="R284" s="25">
        <v>59100</v>
      </c>
      <c r="S284" s="25">
        <v>42600</v>
      </c>
      <c r="T284" s="25">
        <v>83800</v>
      </c>
      <c r="U284" s="25">
        <v>71800</v>
      </c>
      <c r="V284" s="25">
        <v>127300</v>
      </c>
      <c r="W284" s="25">
        <v>102600</v>
      </c>
      <c r="X284" s="25">
        <v>507700</v>
      </c>
      <c r="Y284" s="25">
        <v>220100</v>
      </c>
    </row>
    <row r="285" spans="1:25">
      <c r="A285" s="11">
        <v>19097</v>
      </c>
      <c r="B285" s="11" t="s">
        <v>20</v>
      </c>
      <c r="C285" s="11">
        <v>23802</v>
      </c>
      <c r="D285" s="11" t="s">
        <v>945</v>
      </c>
      <c r="E285" s="201" t="s">
        <v>107</v>
      </c>
      <c r="F285" s="28">
        <v>895</v>
      </c>
      <c r="G285" s="26">
        <v>0.31916</v>
      </c>
      <c r="H285" s="27">
        <v>51.070999999999998</v>
      </c>
      <c r="I285" s="26">
        <v>7.1510000000000004E-2</v>
      </c>
      <c r="J285" s="25">
        <v>45422.52</v>
      </c>
      <c r="K285" s="26">
        <v>0.29493999999999998</v>
      </c>
      <c r="L285" s="26">
        <v>8.7050000000000002E-2</v>
      </c>
      <c r="M285" s="26">
        <v>0.67374000000000001</v>
      </c>
      <c r="N285" s="25">
        <v>64200</v>
      </c>
      <c r="O285" s="25">
        <v>55200</v>
      </c>
      <c r="P285" s="25">
        <v>35500</v>
      </c>
      <c r="Q285" s="25">
        <v>23800</v>
      </c>
      <c r="R285" s="25">
        <v>56500</v>
      </c>
      <c r="S285" s="25">
        <v>47500</v>
      </c>
      <c r="T285" s="25">
        <v>81000</v>
      </c>
      <c r="U285" s="25">
        <v>76300</v>
      </c>
      <c r="V285" s="25">
        <v>107000</v>
      </c>
      <c r="W285" s="25">
        <v>105600</v>
      </c>
      <c r="X285" s="25">
        <v>228300</v>
      </c>
      <c r="Y285" s="25">
        <v>195400</v>
      </c>
    </row>
    <row r="286" spans="1:25">
      <c r="A286" s="11">
        <v>39137</v>
      </c>
      <c r="B286" s="11" t="s">
        <v>157</v>
      </c>
      <c r="C286" s="11">
        <v>13400</v>
      </c>
      <c r="D286" s="11" t="s">
        <v>1074</v>
      </c>
      <c r="E286" s="201" t="s">
        <v>164</v>
      </c>
      <c r="F286" s="28">
        <v>1880</v>
      </c>
      <c r="G286" s="26">
        <v>0.32529000000000002</v>
      </c>
      <c r="H286" s="27">
        <v>51.070250000000001</v>
      </c>
      <c r="I286" s="26">
        <v>0.11342000000000001</v>
      </c>
      <c r="J286" s="25">
        <v>44390.42</v>
      </c>
      <c r="K286" s="26">
        <v>0.26046000000000002</v>
      </c>
      <c r="L286" s="26">
        <v>0.11385000000000001</v>
      </c>
      <c r="M286" s="26">
        <v>0.70213000000000003</v>
      </c>
      <c r="N286" s="25">
        <v>80800</v>
      </c>
      <c r="O286" s="25">
        <v>58500</v>
      </c>
      <c r="P286" s="25">
        <v>47700</v>
      </c>
      <c r="Q286" s="25">
        <v>30300</v>
      </c>
      <c r="R286" s="25">
        <v>69700</v>
      </c>
      <c r="S286" s="25">
        <v>50400</v>
      </c>
      <c r="T286" s="25">
        <v>92100</v>
      </c>
      <c r="U286" s="25">
        <v>81200</v>
      </c>
      <c r="V286" s="25">
        <v>117800</v>
      </c>
      <c r="W286" s="25">
        <v>110200</v>
      </c>
      <c r="X286" s="25">
        <v>248900</v>
      </c>
      <c r="Y286" s="25">
        <v>183900</v>
      </c>
    </row>
    <row r="287" spans="1:25" hidden="1">
      <c r="A287" s="11">
        <v>49027</v>
      </c>
      <c r="B287" s="11" t="s">
        <v>436</v>
      </c>
      <c r="C287" s="11">
        <v>36000</v>
      </c>
      <c r="D287" s="11" t="s">
        <v>422</v>
      </c>
      <c r="E287" s="201" t="s">
        <v>423</v>
      </c>
      <c r="F287" s="28">
        <v>891</v>
      </c>
      <c r="G287" s="26">
        <v>0.21087</v>
      </c>
      <c r="H287" s="27">
        <v>51.063749999999999</v>
      </c>
      <c r="I287" s="26">
        <v>4.4450000000000003E-2</v>
      </c>
      <c r="J287" s="25">
        <v>48119.6</v>
      </c>
      <c r="K287" s="26">
        <v>0.24906</v>
      </c>
      <c r="L287" s="26">
        <v>0.15301000000000001</v>
      </c>
      <c r="M287" s="26">
        <v>0.65095000000000003</v>
      </c>
      <c r="N287" s="25">
        <v>66800</v>
      </c>
      <c r="O287" s="25">
        <v>50200</v>
      </c>
      <c r="P287" s="25">
        <v>40000</v>
      </c>
      <c r="Q287" s="25">
        <v>23900</v>
      </c>
      <c r="R287" s="25">
        <v>64500</v>
      </c>
      <c r="S287" s="25">
        <v>47300</v>
      </c>
      <c r="T287" s="25">
        <v>88100</v>
      </c>
      <c r="U287" s="25">
        <v>68600</v>
      </c>
      <c r="V287" s="25">
        <v>108600</v>
      </c>
      <c r="W287" s="25">
        <v>88300</v>
      </c>
      <c r="X287" s="25">
        <v>148300</v>
      </c>
      <c r="Y287" s="25">
        <v>155900</v>
      </c>
    </row>
    <row r="288" spans="1:25">
      <c r="A288" s="11">
        <v>19169</v>
      </c>
      <c r="B288" s="11" t="s">
        <v>1928</v>
      </c>
      <c r="C288" s="11">
        <v>27501</v>
      </c>
      <c r="D288" s="11" t="s">
        <v>1921</v>
      </c>
      <c r="E288" s="201" t="s">
        <v>107</v>
      </c>
      <c r="F288" s="28">
        <v>2456</v>
      </c>
      <c r="G288" s="26">
        <v>0.26322000000000001</v>
      </c>
      <c r="H288" s="27">
        <v>51.060499999999998</v>
      </c>
      <c r="I288" s="26">
        <v>0.12299</v>
      </c>
      <c r="J288" s="25">
        <v>60331.56</v>
      </c>
      <c r="K288" s="26">
        <v>0.31265999999999999</v>
      </c>
      <c r="L288" s="26">
        <v>5.1619999999999999E-2</v>
      </c>
      <c r="M288" s="26">
        <v>0.55618999999999996</v>
      </c>
      <c r="N288" s="25">
        <v>104400</v>
      </c>
      <c r="O288" s="25">
        <v>64700</v>
      </c>
      <c r="P288" s="25">
        <v>54800</v>
      </c>
      <c r="Q288" s="25">
        <v>27200</v>
      </c>
      <c r="R288" s="25">
        <v>82500</v>
      </c>
      <c r="S288" s="25">
        <v>51600</v>
      </c>
      <c r="T288" s="25">
        <v>115100</v>
      </c>
      <c r="U288" s="25">
        <v>84400</v>
      </c>
      <c r="V288" s="25">
        <v>163700</v>
      </c>
      <c r="W288" s="25">
        <v>117400</v>
      </c>
      <c r="X288" s="25">
        <v>490600</v>
      </c>
      <c r="Y288" s="25">
        <v>274900</v>
      </c>
    </row>
    <row r="289" spans="1:25">
      <c r="A289" s="11">
        <v>46035</v>
      </c>
      <c r="B289" s="11" t="s">
        <v>859</v>
      </c>
      <c r="C289" s="11">
        <v>27006</v>
      </c>
      <c r="D289" s="11" t="s">
        <v>568</v>
      </c>
      <c r="E289" s="201" t="s">
        <v>3051</v>
      </c>
      <c r="F289" s="28">
        <v>842</v>
      </c>
      <c r="G289" s="26">
        <v>0.28648000000000001</v>
      </c>
      <c r="H289" s="27">
        <v>51.058</v>
      </c>
      <c r="I289" s="26">
        <v>0.15534000000000001</v>
      </c>
      <c r="J289" s="25">
        <v>47230.26</v>
      </c>
      <c r="K289" s="26">
        <v>0.41570000000000001</v>
      </c>
      <c r="L289" s="26">
        <v>8.7819999999999995E-2</v>
      </c>
      <c r="M289" s="26">
        <v>0.64132999999999996</v>
      </c>
      <c r="N289" s="25">
        <v>77200</v>
      </c>
      <c r="O289" s="25">
        <v>59000</v>
      </c>
      <c r="P289" s="25">
        <v>35300</v>
      </c>
      <c r="Q289" s="25">
        <v>24000</v>
      </c>
      <c r="R289" s="25">
        <v>56900</v>
      </c>
      <c r="S289" s="25">
        <v>48700</v>
      </c>
      <c r="T289" s="25">
        <v>82600</v>
      </c>
      <c r="U289" s="25">
        <v>75900</v>
      </c>
      <c r="V289" s="25">
        <v>117900</v>
      </c>
      <c r="W289" s="25">
        <v>99200</v>
      </c>
      <c r="X289" s="25">
        <v>438400</v>
      </c>
      <c r="Y289" s="25">
        <v>190300</v>
      </c>
    </row>
    <row r="290" spans="1:25" hidden="1">
      <c r="A290" s="11">
        <v>31019</v>
      </c>
      <c r="B290" s="11" t="s">
        <v>126</v>
      </c>
      <c r="C290" s="11">
        <v>28608</v>
      </c>
      <c r="D290" s="11" t="s">
        <v>1356</v>
      </c>
      <c r="E290" s="201" t="s">
        <v>3042</v>
      </c>
      <c r="F290" s="28">
        <v>1701</v>
      </c>
      <c r="G290" s="26">
        <v>0.25739000000000001</v>
      </c>
      <c r="H290" s="27">
        <v>51.04175</v>
      </c>
      <c r="I290" s="26">
        <v>0.14638999999999999</v>
      </c>
      <c r="J290" s="25">
        <v>53069.79</v>
      </c>
      <c r="K290" s="26">
        <v>0.38</v>
      </c>
      <c r="L290" s="26">
        <v>0.10854999999999999</v>
      </c>
      <c r="M290" s="26">
        <v>0.62551000000000001</v>
      </c>
      <c r="N290" s="25">
        <v>87500</v>
      </c>
      <c r="O290" s="25">
        <v>55600</v>
      </c>
      <c r="P290" s="25">
        <v>41100</v>
      </c>
      <c r="Q290" s="25">
        <v>25600</v>
      </c>
      <c r="R290" s="25">
        <v>68200</v>
      </c>
      <c r="S290" s="25">
        <v>47800</v>
      </c>
      <c r="T290" s="25">
        <v>94200</v>
      </c>
      <c r="U290" s="25">
        <v>76500</v>
      </c>
      <c r="V290" s="25">
        <v>131800</v>
      </c>
      <c r="W290" s="25">
        <v>103700</v>
      </c>
      <c r="X290" s="25">
        <v>409000</v>
      </c>
      <c r="Y290" s="25">
        <v>201700</v>
      </c>
    </row>
    <row r="291" spans="1:25" hidden="1">
      <c r="A291" s="11">
        <v>31053</v>
      </c>
      <c r="B291" s="11" t="s">
        <v>118</v>
      </c>
      <c r="C291" s="11">
        <v>28202</v>
      </c>
      <c r="D291" s="11" t="s">
        <v>1346</v>
      </c>
      <c r="E291" s="201" t="s">
        <v>3042</v>
      </c>
      <c r="F291" s="28">
        <v>1582</v>
      </c>
      <c r="G291" s="26">
        <v>0.28861999999999999</v>
      </c>
      <c r="H291" s="27">
        <v>51.027500000000003</v>
      </c>
      <c r="I291" s="26">
        <v>0.10263</v>
      </c>
      <c r="J291" s="25">
        <v>44501.88</v>
      </c>
      <c r="K291" s="26">
        <v>0.32796999999999998</v>
      </c>
      <c r="L291" s="26">
        <v>9.1139999999999999E-2</v>
      </c>
      <c r="M291" s="26">
        <v>0.68457999999999997</v>
      </c>
      <c r="N291" s="25">
        <v>78700</v>
      </c>
      <c r="O291" s="25">
        <v>58900</v>
      </c>
      <c r="P291" s="25">
        <v>42500</v>
      </c>
      <c r="Q291" s="25">
        <v>25000</v>
      </c>
      <c r="R291" s="25">
        <v>65500</v>
      </c>
      <c r="S291" s="25">
        <v>48900</v>
      </c>
      <c r="T291" s="25">
        <v>87000</v>
      </c>
      <c r="U291" s="25">
        <v>79600</v>
      </c>
      <c r="V291" s="25">
        <v>117900</v>
      </c>
      <c r="W291" s="25">
        <v>109200</v>
      </c>
      <c r="X291" s="25">
        <v>476800</v>
      </c>
      <c r="Y291" s="25">
        <v>231200</v>
      </c>
    </row>
    <row r="292" spans="1:25">
      <c r="A292" s="11">
        <v>46019</v>
      </c>
      <c r="B292" s="11" t="s">
        <v>865</v>
      </c>
      <c r="C292" s="11">
        <v>27601</v>
      </c>
      <c r="D292" s="11" t="s">
        <v>823</v>
      </c>
      <c r="E292" s="201" t="s">
        <v>3051</v>
      </c>
      <c r="F292" s="28">
        <v>449</v>
      </c>
      <c r="G292" s="26">
        <v>0.23649000000000001</v>
      </c>
      <c r="H292" s="27">
        <v>51.008249999999997</v>
      </c>
      <c r="I292" s="26">
        <v>7.8920000000000004E-2</v>
      </c>
      <c r="J292" s="25">
        <v>37851.919999999998</v>
      </c>
      <c r="K292" s="26">
        <v>0.34281</v>
      </c>
      <c r="L292" s="26">
        <v>0.12168</v>
      </c>
      <c r="M292" s="26">
        <v>0.62361</v>
      </c>
      <c r="N292" s="25">
        <v>53600</v>
      </c>
      <c r="O292" s="25">
        <v>50700</v>
      </c>
      <c r="P292" s="25">
        <v>26400</v>
      </c>
      <c r="Q292" s="25">
        <v>20400</v>
      </c>
      <c r="R292" s="25">
        <v>45500</v>
      </c>
      <c r="S292" s="25">
        <v>41900</v>
      </c>
      <c r="T292" s="25">
        <v>64200</v>
      </c>
      <c r="U292" s="25">
        <v>72400</v>
      </c>
      <c r="V292" s="25">
        <v>90500</v>
      </c>
      <c r="W292" s="25">
        <v>99600</v>
      </c>
      <c r="X292" s="25">
        <v>283500</v>
      </c>
      <c r="Y292" s="25">
        <v>220800</v>
      </c>
    </row>
    <row r="293" spans="1:25" hidden="1">
      <c r="A293" s="11">
        <v>40149</v>
      </c>
      <c r="B293" s="11" t="s">
        <v>995</v>
      </c>
      <c r="C293" s="11">
        <v>33801</v>
      </c>
      <c r="D293" s="11" t="s">
        <v>994</v>
      </c>
      <c r="E293" s="201" t="s">
        <v>1024</v>
      </c>
      <c r="F293" s="28">
        <v>504</v>
      </c>
      <c r="G293" s="26">
        <v>0.31557000000000002</v>
      </c>
      <c r="H293" s="27">
        <v>50.97625</v>
      </c>
      <c r="I293" s="26">
        <v>5.2729999999999999E-2</v>
      </c>
      <c r="J293" s="25">
        <v>45384.61</v>
      </c>
      <c r="K293" s="26">
        <v>0.33423999999999998</v>
      </c>
      <c r="L293" s="26">
        <v>0.16946</v>
      </c>
      <c r="M293" s="26">
        <v>0.54762</v>
      </c>
      <c r="N293" s="25">
        <v>47900</v>
      </c>
      <c r="O293" s="25">
        <v>55800</v>
      </c>
      <c r="P293" s="25">
        <v>20700</v>
      </c>
      <c r="Q293" s="25">
        <v>18100</v>
      </c>
      <c r="R293" s="25">
        <v>41200</v>
      </c>
      <c r="S293" s="25">
        <v>43900</v>
      </c>
      <c r="T293" s="25">
        <v>66100</v>
      </c>
      <c r="U293" s="25">
        <v>79200</v>
      </c>
      <c r="V293" s="25">
        <v>86600</v>
      </c>
      <c r="W293" s="25">
        <v>112200</v>
      </c>
      <c r="X293" s="25">
        <v>163800</v>
      </c>
      <c r="Y293" s="25">
        <v>203400</v>
      </c>
    </row>
    <row r="294" spans="1:25" hidden="1">
      <c r="A294" s="11">
        <v>51735</v>
      </c>
      <c r="B294" s="11" t="s">
        <v>265</v>
      </c>
      <c r="C294" s="11">
        <v>2500</v>
      </c>
      <c r="D294" s="11" t="s">
        <v>251</v>
      </c>
      <c r="E294" s="201" t="s">
        <v>3054</v>
      </c>
      <c r="F294" s="28">
        <v>557</v>
      </c>
      <c r="G294" s="26">
        <v>0.25284000000000001</v>
      </c>
      <c r="H294" s="27">
        <v>50.972000000000001</v>
      </c>
      <c r="I294" s="26">
        <v>6.7500000000000004E-2</v>
      </c>
      <c r="J294" s="25">
        <v>65887.73</v>
      </c>
      <c r="K294" s="26">
        <v>0.26089000000000001</v>
      </c>
      <c r="L294" s="26">
        <v>6.6040000000000001E-2</v>
      </c>
      <c r="M294" s="26">
        <v>0.45961000000000002</v>
      </c>
      <c r="N294" s="25">
        <v>105100</v>
      </c>
      <c r="O294" s="25">
        <v>64300</v>
      </c>
      <c r="P294" s="25">
        <v>60700</v>
      </c>
      <c r="Q294" s="25">
        <v>28200</v>
      </c>
      <c r="R294" s="25">
        <v>91400</v>
      </c>
      <c r="S294" s="25">
        <v>54200</v>
      </c>
      <c r="T294" s="25">
        <v>126600</v>
      </c>
      <c r="U294" s="25">
        <v>85300</v>
      </c>
      <c r="V294" s="25">
        <v>167900</v>
      </c>
      <c r="W294" s="25">
        <v>120500</v>
      </c>
      <c r="X294" s="25">
        <v>496500</v>
      </c>
      <c r="Y294" s="25">
        <v>288200</v>
      </c>
    </row>
    <row r="295" spans="1:25">
      <c r="A295" s="11">
        <v>19077</v>
      </c>
      <c r="B295" s="11" t="s">
        <v>1946</v>
      </c>
      <c r="C295" s="11">
        <v>27501</v>
      </c>
      <c r="D295" s="11" t="s">
        <v>1921</v>
      </c>
      <c r="E295" s="201" t="s">
        <v>107</v>
      </c>
      <c r="F295" s="28">
        <v>476</v>
      </c>
      <c r="G295" s="26">
        <v>0.35421999999999998</v>
      </c>
      <c r="H295" s="27">
        <v>50.969499999999996</v>
      </c>
      <c r="I295" s="26">
        <v>5.604E-2</v>
      </c>
      <c r="J295" s="25">
        <v>39489.379999999997</v>
      </c>
      <c r="K295" s="26">
        <v>0.27750999999999998</v>
      </c>
      <c r="L295" s="26">
        <v>0.11538</v>
      </c>
      <c r="M295" s="26">
        <v>0.69538</v>
      </c>
      <c r="N295" s="25">
        <v>63500</v>
      </c>
      <c r="O295" s="25">
        <v>55800</v>
      </c>
      <c r="P295" s="25">
        <v>37200</v>
      </c>
      <c r="Q295" s="25">
        <v>26500</v>
      </c>
      <c r="R295" s="25">
        <v>56400</v>
      </c>
      <c r="S295" s="25">
        <v>46200</v>
      </c>
      <c r="T295" s="25">
        <v>76700</v>
      </c>
      <c r="U295" s="25">
        <v>78100</v>
      </c>
      <c r="V295" s="25">
        <v>109200</v>
      </c>
      <c r="W295" s="25">
        <v>109600</v>
      </c>
      <c r="X295" s="25">
        <v>273400</v>
      </c>
      <c r="Y295" s="25">
        <v>191000</v>
      </c>
    </row>
    <row r="296" spans="1:25" hidden="1">
      <c r="A296" s="11">
        <v>49023</v>
      </c>
      <c r="B296" s="11" t="s">
        <v>440</v>
      </c>
      <c r="C296" s="11">
        <v>36000</v>
      </c>
      <c r="D296" s="11" t="s">
        <v>422</v>
      </c>
      <c r="E296" s="201" t="s">
        <v>423</v>
      </c>
      <c r="F296" s="28">
        <v>455</v>
      </c>
      <c r="G296" s="26">
        <v>0.19242999999999999</v>
      </c>
      <c r="H296" s="27">
        <v>50.954749999999997</v>
      </c>
      <c r="I296" s="26">
        <v>4.87E-2</v>
      </c>
      <c r="J296" s="25">
        <v>40561.360000000001</v>
      </c>
      <c r="K296" s="26">
        <v>0.23427999999999999</v>
      </c>
      <c r="L296" s="26">
        <v>0.18268999999999999</v>
      </c>
      <c r="M296" s="26">
        <v>0.72526999999999997</v>
      </c>
      <c r="N296" s="25">
        <v>63900</v>
      </c>
      <c r="O296" s="25">
        <v>52900</v>
      </c>
      <c r="P296" s="25">
        <v>39300</v>
      </c>
      <c r="Q296" s="25">
        <v>25300</v>
      </c>
      <c r="R296" s="25">
        <v>62600</v>
      </c>
      <c r="S296" s="25">
        <v>43800</v>
      </c>
      <c r="T296" s="25">
        <v>79900</v>
      </c>
      <c r="U296" s="25">
        <v>66700</v>
      </c>
      <c r="V296" s="25">
        <v>97600</v>
      </c>
      <c r="W296" s="25">
        <v>87700</v>
      </c>
      <c r="X296" s="25">
        <v>198900</v>
      </c>
      <c r="Y296" s="25">
        <v>153600</v>
      </c>
    </row>
    <row r="297" spans="1:25">
      <c r="A297" s="11">
        <v>27161</v>
      </c>
      <c r="B297" s="11" t="s">
        <v>1584</v>
      </c>
      <c r="C297" s="11">
        <v>21302</v>
      </c>
      <c r="D297" s="11" t="s">
        <v>1583</v>
      </c>
      <c r="E297" s="201" t="s">
        <v>3039</v>
      </c>
      <c r="F297" s="28">
        <v>895</v>
      </c>
      <c r="G297" s="26">
        <v>0.26995000000000002</v>
      </c>
      <c r="H297" s="27">
        <v>50.932749999999999</v>
      </c>
      <c r="I297" s="26">
        <v>5.5280000000000003E-2</v>
      </c>
      <c r="J297" s="25">
        <v>43706.1</v>
      </c>
      <c r="K297" s="26">
        <v>0.26784000000000002</v>
      </c>
      <c r="L297" s="26">
        <v>9.5189999999999997E-2</v>
      </c>
      <c r="M297" s="26">
        <v>0.67151000000000005</v>
      </c>
      <c r="N297" s="25">
        <v>72700</v>
      </c>
      <c r="O297" s="25">
        <v>55400</v>
      </c>
      <c r="P297" s="25">
        <v>44500</v>
      </c>
      <c r="Q297" s="25">
        <v>25900</v>
      </c>
      <c r="R297" s="25">
        <v>65400</v>
      </c>
      <c r="S297" s="25">
        <v>47300</v>
      </c>
      <c r="T297" s="25">
        <v>88200</v>
      </c>
      <c r="U297" s="25">
        <v>75500</v>
      </c>
      <c r="V297" s="25">
        <v>118800</v>
      </c>
      <c r="W297" s="25">
        <v>104600</v>
      </c>
      <c r="X297" s="25">
        <v>277700</v>
      </c>
      <c r="Y297" s="25">
        <v>221300</v>
      </c>
    </row>
    <row r="298" spans="1:25" hidden="1">
      <c r="A298" s="11">
        <v>56033</v>
      </c>
      <c r="B298" s="11" t="s">
        <v>24</v>
      </c>
      <c r="C298" s="11">
        <v>34304</v>
      </c>
      <c r="D298" s="11" t="s">
        <v>24</v>
      </c>
      <c r="E298" s="201" t="s">
        <v>133</v>
      </c>
      <c r="F298" s="28">
        <v>1148</v>
      </c>
      <c r="G298" s="26">
        <v>0.22699</v>
      </c>
      <c r="H298" s="27">
        <v>50.929749999999999</v>
      </c>
      <c r="I298" s="26">
        <v>0.25473000000000001</v>
      </c>
      <c r="J298" s="25">
        <v>54567.360000000001</v>
      </c>
      <c r="K298" s="26">
        <v>0.50055000000000005</v>
      </c>
      <c r="L298" s="26">
        <v>0.13149</v>
      </c>
      <c r="M298" s="26">
        <v>0.58884999999999998</v>
      </c>
      <c r="N298" s="25">
        <v>93500</v>
      </c>
      <c r="O298" s="25">
        <v>55500</v>
      </c>
      <c r="P298" s="25">
        <v>34900</v>
      </c>
      <c r="Q298" s="25">
        <v>22100</v>
      </c>
      <c r="R298" s="25">
        <v>61100</v>
      </c>
      <c r="S298" s="25">
        <v>46500</v>
      </c>
      <c r="T298" s="25">
        <v>89500</v>
      </c>
      <c r="U298" s="25">
        <v>77000</v>
      </c>
      <c r="V298" s="25">
        <v>126200</v>
      </c>
      <c r="W298" s="25">
        <v>109800</v>
      </c>
      <c r="X298" s="25">
        <v>549500</v>
      </c>
      <c r="Y298" s="25">
        <v>238500</v>
      </c>
    </row>
    <row r="299" spans="1:25">
      <c r="A299" s="11">
        <v>55047</v>
      </c>
      <c r="B299" s="11" t="s">
        <v>108</v>
      </c>
      <c r="C299" s="11">
        <v>22500</v>
      </c>
      <c r="D299" s="11" t="s">
        <v>51</v>
      </c>
      <c r="E299" s="201" t="s">
        <v>3056</v>
      </c>
      <c r="F299" s="28">
        <v>927</v>
      </c>
      <c r="G299" s="26">
        <v>0.25285999999999997</v>
      </c>
      <c r="H299" s="27">
        <v>50.914499999999997</v>
      </c>
      <c r="I299" s="26">
        <v>9.6369999999999997E-2</v>
      </c>
      <c r="J299" s="25">
        <v>45130.879999999997</v>
      </c>
      <c r="K299" s="26">
        <v>0.317</v>
      </c>
      <c r="L299" s="26">
        <v>9.7189999999999999E-2</v>
      </c>
      <c r="M299" s="26">
        <v>0.67530000000000001</v>
      </c>
      <c r="N299" s="25">
        <v>76500</v>
      </c>
      <c r="O299" s="25">
        <v>55200</v>
      </c>
      <c r="P299" s="25">
        <v>42000</v>
      </c>
      <c r="Q299" s="25">
        <v>23600</v>
      </c>
      <c r="R299" s="25">
        <v>63900</v>
      </c>
      <c r="S299" s="25">
        <v>46100</v>
      </c>
      <c r="T299" s="25">
        <v>87200</v>
      </c>
      <c r="U299" s="25">
        <v>77500</v>
      </c>
      <c r="V299" s="25">
        <v>116800</v>
      </c>
      <c r="W299" s="25">
        <v>109100</v>
      </c>
      <c r="X299" s="25">
        <v>342000</v>
      </c>
      <c r="Y299" s="25">
        <v>221400</v>
      </c>
    </row>
    <row r="300" spans="1:25">
      <c r="A300" s="11">
        <v>55121</v>
      </c>
      <c r="B300" s="11" t="s">
        <v>67</v>
      </c>
      <c r="C300" s="11">
        <v>22800</v>
      </c>
      <c r="D300" s="11" t="s">
        <v>66</v>
      </c>
      <c r="E300" s="201" t="s">
        <v>3056</v>
      </c>
      <c r="F300" s="28">
        <v>1282</v>
      </c>
      <c r="G300" s="26">
        <v>0.26266</v>
      </c>
      <c r="H300" s="27">
        <v>50.909500000000001</v>
      </c>
      <c r="I300" s="26">
        <v>0.10580000000000001</v>
      </c>
      <c r="J300" s="25">
        <v>42595.43</v>
      </c>
      <c r="K300" s="26">
        <v>0.31705</v>
      </c>
      <c r="L300" s="26">
        <v>0.10396</v>
      </c>
      <c r="M300" s="26">
        <v>0.68564999999999998</v>
      </c>
      <c r="N300" s="25">
        <v>66500</v>
      </c>
      <c r="O300" s="25">
        <v>51900</v>
      </c>
      <c r="P300" s="25">
        <v>35800</v>
      </c>
      <c r="Q300" s="25">
        <v>23900</v>
      </c>
      <c r="R300" s="25">
        <v>55800</v>
      </c>
      <c r="S300" s="25">
        <v>45700</v>
      </c>
      <c r="T300" s="25">
        <v>78400</v>
      </c>
      <c r="U300" s="25">
        <v>74100</v>
      </c>
      <c r="V300" s="25">
        <v>103400</v>
      </c>
      <c r="W300" s="25">
        <v>96300</v>
      </c>
      <c r="X300" s="25">
        <v>227700</v>
      </c>
      <c r="Y300" s="25">
        <v>185300</v>
      </c>
    </row>
    <row r="301" spans="1:25">
      <c r="A301" s="11">
        <v>55119</v>
      </c>
      <c r="B301" s="11" t="s">
        <v>68</v>
      </c>
      <c r="C301" s="11">
        <v>22700</v>
      </c>
      <c r="D301" s="11" t="s">
        <v>49</v>
      </c>
      <c r="E301" s="201" t="s">
        <v>3056</v>
      </c>
      <c r="F301" s="28">
        <v>834</v>
      </c>
      <c r="G301" s="26">
        <v>0.27099000000000001</v>
      </c>
      <c r="H301" s="27">
        <v>50.896749999999997</v>
      </c>
      <c r="I301" s="26">
        <v>8.6190000000000003E-2</v>
      </c>
      <c r="J301" s="25">
        <v>42350.21</v>
      </c>
      <c r="K301" s="26">
        <v>0.29981999999999998</v>
      </c>
      <c r="L301" s="26">
        <v>8.7739999999999999E-2</v>
      </c>
      <c r="M301" s="26">
        <v>0.69664000000000004</v>
      </c>
      <c r="N301" s="25">
        <v>69700</v>
      </c>
      <c r="O301" s="25">
        <v>52500</v>
      </c>
      <c r="P301" s="25">
        <v>38600</v>
      </c>
      <c r="Q301" s="25">
        <v>23700</v>
      </c>
      <c r="R301" s="25">
        <v>60100</v>
      </c>
      <c r="S301" s="25">
        <v>48100</v>
      </c>
      <c r="T301" s="25">
        <v>80900</v>
      </c>
      <c r="U301" s="25">
        <v>73500</v>
      </c>
      <c r="V301" s="25">
        <v>107800</v>
      </c>
      <c r="W301" s="25">
        <v>99700</v>
      </c>
      <c r="X301" s="25">
        <v>372700</v>
      </c>
      <c r="Y301" s="25">
        <v>169200</v>
      </c>
    </row>
    <row r="302" spans="1:25" hidden="1">
      <c r="A302" s="11">
        <v>20149</v>
      </c>
      <c r="B302" s="11" t="s">
        <v>1012</v>
      </c>
      <c r="C302" s="11">
        <v>29203</v>
      </c>
      <c r="D302" s="11" t="s">
        <v>1881</v>
      </c>
      <c r="E302" s="201" t="s">
        <v>3032</v>
      </c>
      <c r="F302" s="28">
        <v>856</v>
      </c>
      <c r="G302" s="26">
        <v>0.25197999999999998</v>
      </c>
      <c r="H302" s="27">
        <v>50.884500000000003</v>
      </c>
      <c r="I302" s="26">
        <v>7.331E-2</v>
      </c>
      <c r="J302" s="25">
        <v>44358.38</v>
      </c>
      <c r="K302" s="26">
        <v>0.26983000000000001</v>
      </c>
      <c r="L302" s="26">
        <v>0.12576000000000001</v>
      </c>
      <c r="M302" s="26">
        <v>0.70093000000000005</v>
      </c>
      <c r="N302" s="25">
        <v>68700</v>
      </c>
      <c r="O302" s="25">
        <v>56800</v>
      </c>
      <c r="P302" s="25">
        <v>40200</v>
      </c>
      <c r="Q302" s="25">
        <v>25200</v>
      </c>
      <c r="R302" s="25">
        <v>62100</v>
      </c>
      <c r="S302" s="25">
        <v>45800</v>
      </c>
      <c r="T302" s="25">
        <v>84500</v>
      </c>
      <c r="U302" s="25">
        <v>75000</v>
      </c>
      <c r="V302" s="25">
        <v>107200</v>
      </c>
      <c r="W302" s="25">
        <v>103400</v>
      </c>
      <c r="X302" s="25">
        <v>267800</v>
      </c>
      <c r="Y302" s="25">
        <v>181100</v>
      </c>
    </row>
    <row r="303" spans="1:25" hidden="1">
      <c r="A303" s="11">
        <v>8107</v>
      </c>
      <c r="B303" s="11" t="s">
        <v>2210</v>
      </c>
      <c r="C303" s="11">
        <v>36401</v>
      </c>
      <c r="D303" s="11" t="s">
        <v>2209</v>
      </c>
      <c r="E303" s="201" t="s">
        <v>688</v>
      </c>
      <c r="F303" s="28">
        <v>677</v>
      </c>
      <c r="G303" s="26">
        <v>0.10971</v>
      </c>
      <c r="H303" s="27">
        <v>50.880749999999999</v>
      </c>
      <c r="I303" s="26">
        <v>9.0270000000000003E-2</v>
      </c>
      <c r="J303" s="25">
        <v>65112.49</v>
      </c>
      <c r="K303" s="26">
        <v>0.38561000000000001</v>
      </c>
      <c r="L303" s="26">
        <v>6.59E-2</v>
      </c>
      <c r="M303" s="26">
        <v>0.49482999999999999</v>
      </c>
      <c r="N303" s="25">
        <v>101800</v>
      </c>
      <c r="O303" s="25">
        <v>62500</v>
      </c>
      <c r="P303" s="25">
        <v>45900</v>
      </c>
      <c r="Q303" s="25">
        <v>19100</v>
      </c>
      <c r="R303" s="25">
        <v>77200</v>
      </c>
      <c r="S303" s="25">
        <v>41500</v>
      </c>
      <c r="T303" s="25">
        <v>111100</v>
      </c>
      <c r="U303" s="25">
        <v>74800</v>
      </c>
      <c r="V303" s="25">
        <v>187300</v>
      </c>
      <c r="W303" s="25">
        <v>107900</v>
      </c>
      <c r="X303" s="25">
        <v>575200</v>
      </c>
      <c r="Y303" s="25">
        <v>346600</v>
      </c>
    </row>
    <row r="304" spans="1:25">
      <c r="A304" s="11">
        <v>27169</v>
      </c>
      <c r="B304" s="11" t="s">
        <v>1579</v>
      </c>
      <c r="C304" s="11">
        <v>22800</v>
      </c>
      <c r="D304" s="11" t="s">
        <v>66</v>
      </c>
      <c r="E304" s="201" t="s">
        <v>3039</v>
      </c>
      <c r="F304" s="28">
        <v>1888</v>
      </c>
      <c r="G304" s="26">
        <v>0.23830999999999999</v>
      </c>
      <c r="H304" s="27">
        <v>50.879750000000001</v>
      </c>
      <c r="I304" s="26">
        <v>0.12503</v>
      </c>
      <c r="J304" s="25">
        <v>51476.49</v>
      </c>
      <c r="K304" s="26">
        <v>0.35775000000000001</v>
      </c>
      <c r="L304" s="26">
        <v>9.572E-2</v>
      </c>
      <c r="M304" s="26">
        <v>0.63929999999999998</v>
      </c>
      <c r="N304" s="25">
        <v>84700</v>
      </c>
      <c r="O304" s="25">
        <v>55000</v>
      </c>
      <c r="P304" s="25">
        <v>41600</v>
      </c>
      <c r="Q304" s="25">
        <v>23200</v>
      </c>
      <c r="R304" s="25">
        <v>67800</v>
      </c>
      <c r="S304" s="25">
        <v>47100</v>
      </c>
      <c r="T304" s="25">
        <v>93100</v>
      </c>
      <c r="U304" s="25">
        <v>75900</v>
      </c>
      <c r="V304" s="25">
        <v>128100</v>
      </c>
      <c r="W304" s="25">
        <v>104200</v>
      </c>
      <c r="X304" s="25">
        <v>484600</v>
      </c>
      <c r="Y304" s="25">
        <v>206300</v>
      </c>
    </row>
    <row r="305" spans="1:25" hidden="1">
      <c r="A305" s="11">
        <v>20009</v>
      </c>
      <c r="B305" s="11" t="s">
        <v>1518</v>
      </c>
      <c r="C305" s="11">
        <v>29004</v>
      </c>
      <c r="D305" s="11" t="s">
        <v>1873</v>
      </c>
      <c r="E305" s="201" t="s">
        <v>3032</v>
      </c>
      <c r="F305" s="28">
        <v>1252</v>
      </c>
      <c r="G305" s="26">
        <v>0.27381</v>
      </c>
      <c r="H305" s="27">
        <v>50.861249999999998</v>
      </c>
      <c r="I305" s="26">
        <v>6.1789999999999998E-2</v>
      </c>
      <c r="J305" s="25">
        <v>45142.75</v>
      </c>
      <c r="K305" s="26">
        <v>0.29758000000000001</v>
      </c>
      <c r="L305" s="26">
        <v>0.14333000000000001</v>
      </c>
      <c r="M305" s="26">
        <v>0.66852999999999996</v>
      </c>
      <c r="N305" s="25">
        <v>64500</v>
      </c>
      <c r="O305" s="25">
        <v>53000</v>
      </c>
      <c r="P305" s="25">
        <v>35000</v>
      </c>
      <c r="Q305" s="25">
        <v>23600</v>
      </c>
      <c r="R305" s="25">
        <v>56800</v>
      </c>
      <c r="S305" s="25">
        <v>45600</v>
      </c>
      <c r="T305" s="25">
        <v>80100</v>
      </c>
      <c r="U305" s="25">
        <v>73900</v>
      </c>
      <c r="V305" s="25">
        <v>107800</v>
      </c>
      <c r="W305" s="25">
        <v>100600</v>
      </c>
      <c r="X305" s="25">
        <v>244400</v>
      </c>
      <c r="Y305" s="25">
        <v>191700</v>
      </c>
    </row>
    <row r="306" spans="1:25" hidden="1">
      <c r="A306" s="11">
        <v>22059</v>
      </c>
      <c r="B306" s="11" t="s">
        <v>594</v>
      </c>
      <c r="C306" s="11">
        <v>3201</v>
      </c>
      <c r="D306" s="11" t="s">
        <v>1790</v>
      </c>
      <c r="E306" s="201" t="s">
        <v>3034</v>
      </c>
      <c r="F306" s="28">
        <v>654</v>
      </c>
      <c r="G306" s="26">
        <v>0.34782000000000002</v>
      </c>
      <c r="H306" s="27">
        <v>50.854500000000002</v>
      </c>
      <c r="I306" s="26">
        <v>6.8790000000000004E-2</v>
      </c>
      <c r="J306" s="25">
        <v>47992.49</v>
      </c>
      <c r="K306" s="26">
        <v>0.36715999999999999</v>
      </c>
      <c r="L306" s="26">
        <v>0.22495999999999999</v>
      </c>
      <c r="M306" s="26">
        <v>0.56574999999999998</v>
      </c>
      <c r="N306" s="25">
        <v>55100</v>
      </c>
      <c r="O306" s="25">
        <v>60500</v>
      </c>
      <c r="P306" s="25">
        <v>24300</v>
      </c>
      <c r="Q306" s="25">
        <v>16700</v>
      </c>
      <c r="R306" s="25">
        <v>45900</v>
      </c>
      <c r="S306" s="25">
        <v>46400</v>
      </c>
      <c r="T306" s="25">
        <v>72300</v>
      </c>
      <c r="U306" s="25">
        <v>84200</v>
      </c>
      <c r="V306" s="25">
        <v>104300</v>
      </c>
      <c r="W306" s="25">
        <v>120600</v>
      </c>
      <c r="X306" s="25">
        <v>216600</v>
      </c>
      <c r="Y306" s="25">
        <v>244600</v>
      </c>
    </row>
    <row r="307" spans="1:25">
      <c r="A307" s="11">
        <v>19157</v>
      </c>
      <c r="B307" s="11" t="s">
        <v>1934</v>
      </c>
      <c r="C307" s="11">
        <v>21900</v>
      </c>
      <c r="D307" s="11" t="s">
        <v>1926</v>
      </c>
      <c r="E307" s="201" t="s">
        <v>107</v>
      </c>
      <c r="F307" s="28">
        <v>699</v>
      </c>
      <c r="G307" s="26">
        <v>0.31564999999999999</v>
      </c>
      <c r="H307" s="27">
        <v>50.849249999999998</v>
      </c>
      <c r="I307" s="26">
        <v>6.8949999999999997E-2</v>
      </c>
      <c r="J307" s="25">
        <v>50515.94</v>
      </c>
      <c r="K307" s="26">
        <v>0.30715999999999999</v>
      </c>
      <c r="L307" s="26">
        <v>0.1159</v>
      </c>
      <c r="M307" s="26">
        <v>0.64092000000000005</v>
      </c>
      <c r="N307" s="25">
        <v>77900</v>
      </c>
      <c r="O307" s="25">
        <v>57900</v>
      </c>
      <c r="P307" s="25">
        <v>42200</v>
      </c>
      <c r="Q307" s="25">
        <v>26800</v>
      </c>
      <c r="R307" s="25">
        <v>67500</v>
      </c>
      <c r="S307" s="25">
        <v>50400</v>
      </c>
      <c r="T307" s="25">
        <v>92700</v>
      </c>
      <c r="U307" s="25">
        <v>79400</v>
      </c>
      <c r="V307" s="25">
        <v>131200</v>
      </c>
      <c r="W307" s="25">
        <v>104800</v>
      </c>
      <c r="X307" s="25">
        <v>395600</v>
      </c>
      <c r="Y307" s="25">
        <v>252400</v>
      </c>
    </row>
    <row r="308" spans="1:25" hidden="1">
      <c r="A308" s="11">
        <v>31021</v>
      </c>
      <c r="B308" s="11" t="s">
        <v>1402</v>
      </c>
      <c r="C308" s="11">
        <v>28002</v>
      </c>
      <c r="D308" s="11" t="s">
        <v>1349</v>
      </c>
      <c r="E308" s="201" t="s">
        <v>3042</v>
      </c>
      <c r="F308" s="28">
        <v>354</v>
      </c>
      <c r="G308" s="26">
        <v>0.29052</v>
      </c>
      <c r="H308" s="27">
        <v>50.832999999999998</v>
      </c>
      <c r="I308" s="26">
        <v>7.0220000000000005E-2</v>
      </c>
      <c r="J308" s="25">
        <v>41855.06</v>
      </c>
      <c r="K308" s="26">
        <v>0.27621000000000001</v>
      </c>
      <c r="L308" s="26">
        <v>0.12594</v>
      </c>
      <c r="M308" s="26">
        <v>0.70055999999999996</v>
      </c>
      <c r="N308" s="25">
        <v>58800</v>
      </c>
      <c r="O308" s="25">
        <v>54100</v>
      </c>
      <c r="P308" s="25">
        <v>33700</v>
      </c>
      <c r="Q308" s="25">
        <v>21900</v>
      </c>
      <c r="R308" s="25">
        <v>52900</v>
      </c>
      <c r="S308" s="25">
        <v>44900</v>
      </c>
      <c r="T308" s="25">
        <v>75500</v>
      </c>
      <c r="U308" s="25">
        <v>74800</v>
      </c>
      <c r="V308" s="25">
        <v>94400</v>
      </c>
      <c r="W308" s="25">
        <v>106600</v>
      </c>
      <c r="X308" s="25">
        <v>211400</v>
      </c>
      <c r="Y308" s="25">
        <v>214400</v>
      </c>
    </row>
    <row r="309" spans="1:25">
      <c r="A309" s="11">
        <v>17131</v>
      </c>
      <c r="B309" s="11" t="s">
        <v>177</v>
      </c>
      <c r="C309" s="11">
        <v>23801</v>
      </c>
      <c r="D309" s="11" t="s">
        <v>1930</v>
      </c>
      <c r="E309" s="201" t="s">
        <v>3031</v>
      </c>
      <c r="F309" s="28">
        <v>827</v>
      </c>
      <c r="G309" s="26">
        <v>0.25380999999999998</v>
      </c>
      <c r="H309" s="27">
        <v>50.813249999999996</v>
      </c>
      <c r="I309" s="26">
        <v>4.7320000000000001E-2</v>
      </c>
      <c r="J309" s="25">
        <v>46443.43</v>
      </c>
      <c r="K309" s="26">
        <v>0.26372000000000001</v>
      </c>
      <c r="L309" s="26">
        <v>0.1149</v>
      </c>
      <c r="M309" s="26">
        <v>0.65537999999999996</v>
      </c>
      <c r="N309" s="25">
        <v>68900</v>
      </c>
      <c r="O309" s="25">
        <v>53600</v>
      </c>
      <c r="P309" s="25">
        <v>41300</v>
      </c>
      <c r="Q309" s="25">
        <v>23700</v>
      </c>
      <c r="R309" s="25">
        <v>64500</v>
      </c>
      <c r="S309" s="25">
        <v>47300</v>
      </c>
      <c r="T309" s="25">
        <v>87700</v>
      </c>
      <c r="U309" s="25">
        <v>75500</v>
      </c>
      <c r="V309" s="25">
        <v>115900</v>
      </c>
      <c r="W309" s="25">
        <v>105400</v>
      </c>
      <c r="X309" s="25">
        <v>203400</v>
      </c>
      <c r="Y309" s="25">
        <v>171400</v>
      </c>
    </row>
    <row r="310" spans="1:25" hidden="1">
      <c r="A310" s="11">
        <v>54095</v>
      </c>
      <c r="B310" s="11" t="s">
        <v>145</v>
      </c>
      <c r="C310" s="11">
        <v>15600</v>
      </c>
      <c r="D310" s="11" t="s">
        <v>136</v>
      </c>
      <c r="E310" s="201" t="s">
        <v>3055</v>
      </c>
      <c r="F310" s="28">
        <v>317</v>
      </c>
      <c r="G310" s="26">
        <v>0.17549999999999999</v>
      </c>
      <c r="H310" s="27">
        <v>50.808500000000002</v>
      </c>
      <c r="I310" s="26">
        <v>6.4380000000000007E-2</v>
      </c>
      <c r="J310" s="25">
        <v>59242.23</v>
      </c>
      <c r="K310" s="26">
        <v>0.35843999999999998</v>
      </c>
      <c r="L310" s="26">
        <v>0.11620999999999999</v>
      </c>
      <c r="M310" s="26">
        <v>0.53942999999999997</v>
      </c>
      <c r="N310" s="25">
        <v>64100</v>
      </c>
      <c r="O310" s="25">
        <v>52000</v>
      </c>
      <c r="P310" s="25">
        <v>28900</v>
      </c>
      <c r="Q310" s="25">
        <v>19300</v>
      </c>
      <c r="R310" s="25">
        <v>59600</v>
      </c>
      <c r="S310" s="25">
        <v>42200</v>
      </c>
      <c r="T310" s="25">
        <v>88100</v>
      </c>
      <c r="U310" s="25">
        <v>72200</v>
      </c>
      <c r="V310" s="25">
        <v>112800</v>
      </c>
      <c r="W310" s="25">
        <v>108700</v>
      </c>
      <c r="X310" s="25">
        <v>188600</v>
      </c>
      <c r="Y310" s="25">
        <v>192700</v>
      </c>
    </row>
    <row r="311" spans="1:25" hidden="1">
      <c r="A311" s="11">
        <v>54013</v>
      </c>
      <c r="B311" s="11" t="s">
        <v>198</v>
      </c>
      <c r="C311" s="11">
        <v>16902</v>
      </c>
      <c r="D311" s="11" t="s">
        <v>151</v>
      </c>
      <c r="E311" s="201" t="s">
        <v>3055</v>
      </c>
      <c r="F311" s="28">
        <v>296</v>
      </c>
      <c r="G311" s="26">
        <v>0.31092999999999998</v>
      </c>
      <c r="H311" s="27">
        <v>50.795250000000003</v>
      </c>
      <c r="I311" s="26">
        <v>5.1769999999999997E-2</v>
      </c>
      <c r="J311" s="25">
        <v>45018.89</v>
      </c>
      <c r="K311" s="26">
        <v>0.34417999999999999</v>
      </c>
      <c r="L311" s="26">
        <v>0.14335999999999999</v>
      </c>
      <c r="M311" s="26">
        <v>0.56081000000000003</v>
      </c>
      <c r="N311" s="25">
        <v>47600</v>
      </c>
      <c r="O311" s="25">
        <v>51300</v>
      </c>
      <c r="P311" s="25">
        <v>20500</v>
      </c>
      <c r="Q311" s="25">
        <v>19300</v>
      </c>
      <c r="R311" s="25">
        <v>40900</v>
      </c>
      <c r="S311" s="25">
        <v>42200</v>
      </c>
      <c r="T311" s="25">
        <v>65600</v>
      </c>
      <c r="U311" s="25">
        <v>76900</v>
      </c>
      <c r="V311" s="25">
        <v>91000</v>
      </c>
      <c r="W311" s="25">
        <v>108700</v>
      </c>
      <c r="X311" s="25">
        <v>138500</v>
      </c>
      <c r="Y311" s="25">
        <v>181900</v>
      </c>
    </row>
    <row r="312" spans="1:25" hidden="1">
      <c r="A312" s="11">
        <v>30017</v>
      </c>
      <c r="B312" s="11" t="s">
        <v>860</v>
      </c>
      <c r="C312" s="11">
        <v>34305</v>
      </c>
      <c r="D312" s="11" t="s">
        <v>1427</v>
      </c>
      <c r="E312" s="201" t="s">
        <v>3041</v>
      </c>
      <c r="F312" s="28">
        <v>561</v>
      </c>
      <c r="G312" s="26">
        <v>0.23466999999999999</v>
      </c>
      <c r="H312" s="27">
        <v>50.793750000000003</v>
      </c>
      <c r="I312" s="26">
        <v>6.3289999999999999E-2</v>
      </c>
      <c r="J312" s="25">
        <v>49497.73</v>
      </c>
      <c r="K312" s="26">
        <v>0.32682</v>
      </c>
      <c r="L312" s="26">
        <v>0.10987</v>
      </c>
      <c r="M312" s="26">
        <v>0.61675999999999997</v>
      </c>
      <c r="N312" s="25">
        <v>60600</v>
      </c>
      <c r="O312" s="25">
        <v>51400</v>
      </c>
      <c r="P312" s="25">
        <v>28900</v>
      </c>
      <c r="Q312" s="25">
        <v>20900</v>
      </c>
      <c r="R312" s="25">
        <v>53100</v>
      </c>
      <c r="S312" s="25">
        <v>44500</v>
      </c>
      <c r="T312" s="25">
        <v>78400</v>
      </c>
      <c r="U312" s="25">
        <v>71800</v>
      </c>
      <c r="V312" s="25">
        <v>102500</v>
      </c>
      <c r="W312" s="25">
        <v>101800</v>
      </c>
      <c r="X312" s="25">
        <v>273300</v>
      </c>
      <c r="Y312" s="25">
        <v>189400</v>
      </c>
    </row>
    <row r="313" spans="1:25" hidden="1">
      <c r="A313" s="11">
        <v>48135</v>
      </c>
      <c r="B313" s="11" t="s">
        <v>664</v>
      </c>
      <c r="C313" s="11">
        <v>31401</v>
      </c>
      <c r="D313" s="11" t="s">
        <v>487</v>
      </c>
      <c r="E313" s="201" t="s">
        <v>1001</v>
      </c>
      <c r="F313" s="28">
        <v>5864</v>
      </c>
      <c r="G313" s="26">
        <v>0.26518999999999998</v>
      </c>
      <c r="H313" s="27">
        <v>50.79175</v>
      </c>
      <c r="I313" s="26">
        <v>0.11713</v>
      </c>
      <c r="J313" s="25">
        <v>51255.82</v>
      </c>
      <c r="K313" s="26">
        <v>0.46903</v>
      </c>
      <c r="L313" s="26">
        <v>0.27145999999999998</v>
      </c>
      <c r="M313" s="26">
        <v>0.51995000000000002</v>
      </c>
      <c r="N313" s="25">
        <v>60400</v>
      </c>
      <c r="O313" s="25">
        <v>54000</v>
      </c>
      <c r="P313" s="25">
        <v>23400</v>
      </c>
      <c r="Q313" s="25">
        <v>19700</v>
      </c>
      <c r="R313" s="25">
        <v>44100</v>
      </c>
      <c r="S313" s="25">
        <v>42500</v>
      </c>
      <c r="T313" s="25">
        <v>74600</v>
      </c>
      <c r="U313" s="25">
        <v>73800</v>
      </c>
      <c r="V313" s="25">
        <v>109900</v>
      </c>
      <c r="W313" s="25">
        <v>109500</v>
      </c>
      <c r="X313" s="25">
        <v>341800</v>
      </c>
      <c r="Y313" s="25">
        <v>221900</v>
      </c>
    </row>
    <row r="314" spans="1:25" hidden="1">
      <c r="A314" s="11">
        <v>48337</v>
      </c>
      <c r="B314" s="11" t="s">
        <v>567</v>
      </c>
      <c r="C314" s="11">
        <v>33000</v>
      </c>
      <c r="D314" s="11" t="s">
        <v>460</v>
      </c>
      <c r="E314" s="201" t="s">
        <v>1001</v>
      </c>
      <c r="F314" s="28">
        <v>745</v>
      </c>
      <c r="G314" s="26">
        <v>0.29077999999999998</v>
      </c>
      <c r="H314" s="27">
        <v>50.783499999999997</v>
      </c>
      <c r="I314" s="26">
        <v>7.2169999999999998E-2</v>
      </c>
      <c r="J314" s="25">
        <v>40218.06</v>
      </c>
      <c r="K314" s="26">
        <v>0.34395999999999999</v>
      </c>
      <c r="L314" s="26">
        <v>0.19974</v>
      </c>
      <c r="M314" s="26">
        <v>0.60133999999999999</v>
      </c>
      <c r="N314" s="25">
        <v>51800</v>
      </c>
      <c r="O314" s="25">
        <v>54600</v>
      </c>
      <c r="P314" s="25">
        <v>25500</v>
      </c>
      <c r="Q314" s="25">
        <v>18700</v>
      </c>
      <c r="R314" s="25">
        <v>44900</v>
      </c>
      <c r="S314" s="25">
        <v>43500</v>
      </c>
      <c r="T314" s="25">
        <v>65700</v>
      </c>
      <c r="U314" s="25">
        <v>75100</v>
      </c>
      <c r="V314" s="25">
        <v>87200</v>
      </c>
      <c r="W314" s="25">
        <v>102500</v>
      </c>
      <c r="X314" s="25">
        <v>268900</v>
      </c>
      <c r="Y314" s="25">
        <v>205600</v>
      </c>
    </row>
    <row r="315" spans="1:25" hidden="1">
      <c r="A315" s="11">
        <v>42105</v>
      </c>
      <c r="B315" s="11" t="s">
        <v>547</v>
      </c>
      <c r="C315" s="11">
        <v>18201</v>
      </c>
      <c r="D315" s="11" t="s">
        <v>923</v>
      </c>
      <c r="E315" s="201" t="s">
        <v>3048</v>
      </c>
      <c r="F315" s="28">
        <v>770</v>
      </c>
      <c r="G315" s="26">
        <v>0.28022999999999998</v>
      </c>
      <c r="H315" s="27">
        <v>50.778750000000002</v>
      </c>
      <c r="I315" s="26">
        <v>0.21973999999999999</v>
      </c>
      <c r="J315" s="25">
        <v>44681.15</v>
      </c>
      <c r="K315" s="26">
        <v>0.47953000000000001</v>
      </c>
      <c r="L315" s="26">
        <v>0.13211999999999999</v>
      </c>
      <c r="M315" s="26">
        <v>0.63246999999999998</v>
      </c>
      <c r="N315" s="25">
        <v>72200</v>
      </c>
      <c r="O315" s="25">
        <v>51500</v>
      </c>
      <c r="P315" s="25">
        <v>29400</v>
      </c>
      <c r="Q315" s="25">
        <v>23100</v>
      </c>
      <c r="R315" s="25">
        <v>49000</v>
      </c>
      <c r="S315" s="25">
        <v>44100</v>
      </c>
      <c r="T315" s="25">
        <v>74100</v>
      </c>
      <c r="U315" s="25">
        <v>71500</v>
      </c>
      <c r="V315" s="25">
        <v>100700</v>
      </c>
      <c r="W315" s="25">
        <v>101200</v>
      </c>
      <c r="X315" s="25">
        <v>389200</v>
      </c>
      <c r="Y315" s="25">
        <v>190300</v>
      </c>
    </row>
    <row r="316" spans="1:25" hidden="1">
      <c r="A316" s="11">
        <v>31033</v>
      </c>
      <c r="B316" s="11" t="s">
        <v>34</v>
      </c>
      <c r="C316" s="11">
        <v>27702</v>
      </c>
      <c r="D316" s="11" t="s">
        <v>34</v>
      </c>
      <c r="E316" s="201" t="s">
        <v>3042</v>
      </c>
      <c r="F316" s="28">
        <v>444</v>
      </c>
      <c r="G316" s="26">
        <v>0.25980999999999999</v>
      </c>
      <c r="H316" s="27">
        <v>50.77525</v>
      </c>
      <c r="I316" s="26">
        <v>7.2870000000000004E-2</v>
      </c>
      <c r="J316" s="25">
        <v>49150.43</v>
      </c>
      <c r="K316" s="26">
        <v>0.31844</v>
      </c>
      <c r="L316" s="26">
        <v>0.13496</v>
      </c>
      <c r="M316" s="26">
        <v>0.65766000000000002</v>
      </c>
      <c r="N316" s="25">
        <v>71300</v>
      </c>
      <c r="O316" s="25">
        <v>55000</v>
      </c>
      <c r="P316" s="25">
        <v>36200</v>
      </c>
      <c r="Q316" s="25">
        <v>23400</v>
      </c>
      <c r="R316" s="25">
        <v>61400</v>
      </c>
      <c r="S316" s="25">
        <v>44700</v>
      </c>
      <c r="T316" s="25">
        <v>85400</v>
      </c>
      <c r="U316" s="25">
        <v>78700</v>
      </c>
      <c r="V316" s="25">
        <v>118600</v>
      </c>
      <c r="W316" s="25">
        <v>109400</v>
      </c>
      <c r="X316" s="25">
        <v>302500</v>
      </c>
      <c r="Y316" s="25">
        <v>211100</v>
      </c>
    </row>
    <row r="317" spans="1:25" hidden="1">
      <c r="A317" s="11">
        <v>42031</v>
      </c>
      <c r="B317" s="11" t="s">
        <v>947</v>
      </c>
      <c r="C317" s="11">
        <v>16500</v>
      </c>
      <c r="D317" s="11" t="s">
        <v>912</v>
      </c>
      <c r="E317" s="201" t="s">
        <v>3048</v>
      </c>
      <c r="F317" s="28">
        <v>1470</v>
      </c>
      <c r="G317" s="26">
        <v>0.32040000000000002</v>
      </c>
      <c r="H317" s="27">
        <v>50.765000000000001</v>
      </c>
      <c r="I317" s="26">
        <v>0.11234</v>
      </c>
      <c r="J317" s="25">
        <v>46489.05</v>
      </c>
      <c r="K317" s="26">
        <v>0.39001000000000002</v>
      </c>
      <c r="L317" s="26">
        <v>7.9750000000000001E-2</v>
      </c>
      <c r="M317" s="26">
        <v>0.62041000000000002</v>
      </c>
      <c r="N317" s="25">
        <v>67400</v>
      </c>
      <c r="O317" s="25">
        <v>56100</v>
      </c>
      <c r="P317" s="25">
        <v>32100</v>
      </c>
      <c r="Q317" s="25">
        <v>22800</v>
      </c>
      <c r="R317" s="25">
        <v>52400</v>
      </c>
      <c r="S317" s="25">
        <v>45600</v>
      </c>
      <c r="T317" s="25">
        <v>78500</v>
      </c>
      <c r="U317" s="25">
        <v>77000</v>
      </c>
      <c r="V317" s="25">
        <v>111100</v>
      </c>
      <c r="W317" s="25">
        <v>106200</v>
      </c>
      <c r="X317" s="25">
        <v>335700</v>
      </c>
      <c r="Y317" s="25">
        <v>214400</v>
      </c>
    </row>
    <row r="318" spans="1:25" hidden="1">
      <c r="A318" s="11">
        <v>31137</v>
      </c>
      <c r="B318" s="11" t="s">
        <v>1366</v>
      </c>
      <c r="C318" s="11">
        <v>28609</v>
      </c>
      <c r="D318" s="11" t="s">
        <v>754</v>
      </c>
      <c r="E318" s="201" t="s">
        <v>3042</v>
      </c>
      <c r="F318" s="28">
        <v>440</v>
      </c>
      <c r="G318" s="26">
        <v>0.28667999999999999</v>
      </c>
      <c r="H318" s="27">
        <v>50.753</v>
      </c>
      <c r="I318" s="26">
        <v>6.6650000000000001E-2</v>
      </c>
      <c r="J318" s="25">
        <v>47357.4</v>
      </c>
      <c r="K318" s="26">
        <v>0.34378999999999998</v>
      </c>
      <c r="L318" s="26">
        <v>0.11529</v>
      </c>
      <c r="M318" s="26">
        <v>0.67044999999999999</v>
      </c>
      <c r="N318" s="25">
        <v>71300</v>
      </c>
      <c r="O318" s="25">
        <v>53700</v>
      </c>
      <c r="P318" s="25">
        <v>36900</v>
      </c>
      <c r="Q318" s="25">
        <v>26500</v>
      </c>
      <c r="R318" s="25">
        <v>60800</v>
      </c>
      <c r="S318" s="25">
        <v>45700</v>
      </c>
      <c r="T318" s="25">
        <v>84200</v>
      </c>
      <c r="U318" s="25">
        <v>73500</v>
      </c>
      <c r="V318" s="25">
        <v>120100</v>
      </c>
      <c r="W318" s="25">
        <v>102400</v>
      </c>
      <c r="X318" s="25">
        <v>351100</v>
      </c>
      <c r="Y318" s="25">
        <v>186000</v>
      </c>
    </row>
    <row r="319" spans="1:25" hidden="1">
      <c r="A319" s="11">
        <v>31119</v>
      </c>
      <c r="B319" s="11" t="s">
        <v>72</v>
      </c>
      <c r="C319" s="11">
        <v>27801</v>
      </c>
      <c r="D319" s="11" t="s">
        <v>255</v>
      </c>
      <c r="E319" s="201" t="s">
        <v>3042</v>
      </c>
      <c r="F319" s="28">
        <v>1826</v>
      </c>
      <c r="G319" s="26">
        <v>0.25723000000000001</v>
      </c>
      <c r="H319" s="27">
        <v>50.750749999999996</v>
      </c>
      <c r="I319" s="26">
        <v>0.12642</v>
      </c>
      <c r="J319" s="25">
        <v>48669.95</v>
      </c>
      <c r="K319" s="26">
        <v>0.34208</v>
      </c>
      <c r="L319" s="26">
        <v>0.123</v>
      </c>
      <c r="M319" s="26">
        <v>0.64622000000000002</v>
      </c>
      <c r="N319" s="25">
        <v>79300</v>
      </c>
      <c r="O319" s="25">
        <v>56500</v>
      </c>
      <c r="P319" s="25">
        <v>41600</v>
      </c>
      <c r="Q319" s="25">
        <v>24500</v>
      </c>
      <c r="R319" s="25">
        <v>64500</v>
      </c>
      <c r="S319" s="25">
        <v>47000</v>
      </c>
      <c r="T319" s="25">
        <v>90300</v>
      </c>
      <c r="U319" s="25">
        <v>74400</v>
      </c>
      <c r="V319" s="25">
        <v>118800</v>
      </c>
      <c r="W319" s="25">
        <v>101500</v>
      </c>
      <c r="X319" s="25">
        <v>322000</v>
      </c>
      <c r="Y319" s="25">
        <v>244600</v>
      </c>
    </row>
    <row r="320" spans="1:25">
      <c r="A320" s="11">
        <v>38061</v>
      </c>
      <c r="B320" s="11" t="s">
        <v>1140</v>
      </c>
      <c r="C320" s="11">
        <v>26411</v>
      </c>
      <c r="D320" s="11" t="s">
        <v>1139</v>
      </c>
      <c r="E320" s="201" t="s">
        <v>3047</v>
      </c>
      <c r="F320" s="28">
        <v>369</v>
      </c>
      <c r="G320" s="26">
        <v>0.42187999999999998</v>
      </c>
      <c r="H320" s="27">
        <v>50.732999999999997</v>
      </c>
      <c r="I320" s="26">
        <v>5.8970000000000002E-2</v>
      </c>
      <c r="J320" s="25">
        <v>44547.77</v>
      </c>
      <c r="K320" s="26">
        <v>0.31988</v>
      </c>
      <c r="L320" s="26">
        <v>0.15217</v>
      </c>
      <c r="M320" s="26">
        <v>0.64770000000000005</v>
      </c>
      <c r="N320" s="25">
        <v>54800</v>
      </c>
      <c r="O320" s="25">
        <v>62100</v>
      </c>
      <c r="P320" s="25">
        <v>28700</v>
      </c>
      <c r="Q320" s="25">
        <v>18200</v>
      </c>
      <c r="R320" s="25">
        <v>46300</v>
      </c>
      <c r="S320" s="25">
        <v>50000</v>
      </c>
      <c r="T320" s="25">
        <v>73200</v>
      </c>
      <c r="U320" s="25">
        <v>91900</v>
      </c>
      <c r="V320" s="25">
        <v>93200</v>
      </c>
      <c r="W320" s="25">
        <v>126500</v>
      </c>
      <c r="X320" s="25">
        <v>222700</v>
      </c>
      <c r="Y320" s="25">
        <v>230400</v>
      </c>
    </row>
    <row r="321" spans="1:25" hidden="1">
      <c r="A321" s="11">
        <v>20013</v>
      </c>
      <c r="B321" s="11" t="s">
        <v>127</v>
      </c>
      <c r="C321" s="11">
        <v>29201</v>
      </c>
      <c r="D321" s="11" t="s">
        <v>1891</v>
      </c>
      <c r="E321" s="201" t="s">
        <v>3032</v>
      </c>
      <c r="F321" s="28">
        <v>495</v>
      </c>
      <c r="G321" s="26">
        <v>0.3599</v>
      </c>
      <c r="H321" s="27">
        <v>50.723500000000001</v>
      </c>
      <c r="I321" s="26">
        <v>6.1400000000000003E-2</v>
      </c>
      <c r="J321" s="25">
        <v>41336.339999999997</v>
      </c>
      <c r="K321" s="26">
        <v>0.30199999999999999</v>
      </c>
      <c r="L321" s="26">
        <v>0.17399999999999999</v>
      </c>
      <c r="M321" s="26">
        <v>0.65253000000000005</v>
      </c>
      <c r="N321" s="25">
        <v>56700</v>
      </c>
      <c r="O321" s="25">
        <v>54400</v>
      </c>
      <c r="P321" s="25">
        <v>30000</v>
      </c>
      <c r="Q321" s="25">
        <v>23000</v>
      </c>
      <c r="R321" s="25">
        <v>48000</v>
      </c>
      <c r="S321" s="25">
        <v>45700</v>
      </c>
      <c r="T321" s="25">
        <v>71300</v>
      </c>
      <c r="U321" s="25">
        <v>74600</v>
      </c>
      <c r="V321" s="25">
        <v>97800</v>
      </c>
      <c r="W321" s="25">
        <v>101400</v>
      </c>
      <c r="X321" s="25">
        <v>193900</v>
      </c>
      <c r="Y321" s="25">
        <v>219400</v>
      </c>
    </row>
    <row r="322" spans="1:25" hidden="1">
      <c r="A322" s="11">
        <v>2240</v>
      </c>
      <c r="B322" s="11" t="s">
        <v>2362</v>
      </c>
      <c r="C322" s="11">
        <v>34115</v>
      </c>
      <c r="D322" s="11" t="s">
        <v>2353</v>
      </c>
      <c r="E322" s="201" t="s">
        <v>3025</v>
      </c>
      <c r="F322" s="28">
        <v>345</v>
      </c>
      <c r="G322" s="26">
        <v>0.17851</v>
      </c>
      <c r="H322" s="27">
        <v>50.70975</v>
      </c>
      <c r="I322" s="26">
        <v>4.1450000000000001E-2</v>
      </c>
      <c r="J322" s="25">
        <v>62732.5</v>
      </c>
      <c r="K322" s="26">
        <v>0.35577999999999999</v>
      </c>
      <c r="L322" s="26">
        <v>0.12853000000000001</v>
      </c>
      <c r="M322" s="26">
        <v>0.53042999999999996</v>
      </c>
      <c r="N322" s="25">
        <v>64100</v>
      </c>
      <c r="O322" s="25">
        <v>57000</v>
      </c>
      <c r="P322" s="25">
        <v>30100</v>
      </c>
      <c r="Q322" s="25">
        <v>19100</v>
      </c>
      <c r="R322" s="25">
        <v>61400</v>
      </c>
      <c r="S322" s="25">
        <v>42900</v>
      </c>
      <c r="T322" s="25">
        <v>92900</v>
      </c>
      <c r="U322" s="25">
        <v>75500</v>
      </c>
      <c r="V322" s="25">
        <v>119400</v>
      </c>
      <c r="W322" s="25">
        <v>102400</v>
      </c>
      <c r="X322" s="25">
        <v>186200</v>
      </c>
      <c r="Y322" s="25">
        <v>198000</v>
      </c>
    </row>
    <row r="323" spans="1:25">
      <c r="A323" s="11">
        <v>46123</v>
      </c>
      <c r="B323" s="11" t="s">
        <v>807</v>
      </c>
      <c r="C323" s="11">
        <v>27004</v>
      </c>
      <c r="D323" s="11" t="s">
        <v>806</v>
      </c>
      <c r="E323" s="201" t="s">
        <v>3051</v>
      </c>
      <c r="F323" s="28">
        <v>293</v>
      </c>
      <c r="G323" s="26">
        <v>0.26643</v>
      </c>
      <c r="H323" s="27">
        <v>50.680750000000003</v>
      </c>
      <c r="I323" s="26">
        <v>5.9110000000000003E-2</v>
      </c>
      <c r="J323" s="25">
        <v>35040.47</v>
      </c>
      <c r="K323" s="26">
        <v>0.30232999999999999</v>
      </c>
      <c r="L323" s="26">
        <v>0.11864</v>
      </c>
      <c r="M323" s="26">
        <v>0.64163999999999999</v>
      </c>
      <c r="N323" s="25">
        <v>49100</v>
      </c>
      <c r="O323" s="25">
        <v>50700</v>
      </c>
      <c r="P323" s="25">
        <v>26500</v>
      </c>
      <c r="Q323" s="25">
        <v>20200</v>
      </c>
      <c r="R323" s="25">
        <v>42100</v>
      </c>
      <c r="S323" s="25">
        <v>40100</v>
      </c>
      <c r="T323" s="25">
        <v>61500</v>
      </c>
      <c r="U323" s="25">
        <v>69600</v>
      </c>
      <c r="V323" s="25">
        <v>80700</v>
      </c>
      <c r="W323" s="25">
        <v>104700</v>
      </c>
      <c r="X323" s="25">
        <v>186200</v>
      </c>
      <c r="Y323" s="25">
        <v>220800</v>
      </c>
    </row>
    <row r="324" spans="1:25" hidden="1">
      <c r="A324" s="11">
        <v>30105</v>
      </c>
      <c r="B324" s="11" t="s">
        <v>1348</v>
      </c>
      <c r="C324" s="11">
        <v>26408</v>
      </c>
      <c r="D324" s="11" t="s">
        <v>788</v>
      </c>
      <c r="E324" s="201" t="s">
        <v>3041</v>
      </c>
      <c r="F324" s="28">
        <v>382</v>
      </c>
      <c r="G324" s="26">
        <v>0.30620000000000003</v>
      </c>
      <c r="H324" s="27">
        <v>50.65</v>
      </c>
      <c r="I324" s="26">
        <v>5.6660000000000002E-2</v>
      </c>
      <c r="J324" s="25">
        <v>51168.83</v>
      </c>
      <c r="K324" s="26">
        <v>0.32279999999999998</v>
      </c>
      <c r="L324" s="26">
        <v>0.13067999999999999</v>
      </c>
      <c r="M324" s="26">
        <v>0.61780000000000002</v>
      </c>
      <c r="N324" s="25">
        <v>60300</v>
      </c>
      <c r="O324" s="25">
        <v>53600</v>
      </c>
      <c r="P324" s="25">
        <v>30600</v>
      </c>
      <c r="Q324" s="25">
        <v>22200</v>
      </c>
      <c r="R324" s="25">
        <v>52900</v>
      </c>
      <c r="S324" s="25">
        <v>46200</v>
      </c>
      <c r="T324" s="25">
        <v>81800</v>
      </c>
      <c r="U324" s="25">
        <v>76600</v>
      </c>
      <c r="V324" s="25">
        <v>105700</v>
      </c>
      <c r="W324" s="25">
        <v>105500</v>
      </c>
      <c r="X324" s="25">
        <v>230700</v>
      </c>
      <c r="Y324" s="25">
        <v>220400</v>
      </c>
    </row>
    <row r="325" spans="1:25">
      <c r="A325" s="11">
        <v>17189</v>
      </c>
      <c r="B325" s="11" t="s">
        <v>57</v>
      </c>
      <c r="C325" s="11">
        <v>25500</v>
      </c>
      <c r="D325" s="11" t="s">
        <v>1994</v>
      </c>
      <c r="E325" s="201" t="s">
        <v>3031</v>
      </c>
      <c r="F325" s="28">
        <v>663</v>
      </c>
      <c r="G325" s="26">
        <v>0.31583</v>
      </c>
      <c r="H325" s="27">
        <v>50.634749999999997</v>
      </c>
      <c r="I325" s="26">
        <v>6.2909999999999994E-2</v>
      </c>
      <c r="J325" s="25">
        <v>48806.31</v>
      </c>
      <c r="K325" s="26">
        <v>0.27385999999999999</v>
      </c>
      <c r="L325" s="26">
        <v>0.12006</v>
      </c>
      <c r="M325" s="26">
        <v>0.65912999999999999</v>
      </c>
      <c r="N325" s="25">
        <v>73000</v>
      </c>
      <c r="O325" s="25">
        <v>58400</v>
      </c>
      <c r="P325" s="25">
        <v>42100</v>
      </c>
      <c r="Q325" s="25">
        <v>23300</v>
      </c>
      <c r="R325" s="25">
        <v>66700</v>
      </c>
      <c r="S325" s="25">
        <v>50900</v>
      </c>
      <c r="T325" s="25">
        <v>90900</v>
      </c>
      <c r="U325" s="25">
        <v>81200</v>
      </c>
      <c r="V325" s="25">
        <v>119300</v>
      </c>
      <c r="W325" s="25">
        <v>112800</v>
      </c>
      <c r="X325" s="25">
        <v>247600</v>
      </c>
      <c r="Y325" s="25">
        <v>219800</v>
      </c>
    </row>
    <row r="326" spans="1:25">
      <c r="A326" s="11">
        <v>46101</v>
      </c>
      <c r="B326" s="11" t="s">
        <v>826</v>
      </c>
      <c r="C326" s="11">
        <v>26501</v>
      </c>
      <c r="D326" s="11" t="s">
        <v>825</v>
      </c>
      <c r="E326" s="201" t="s">
        <v>3051</v>
      </c>
      <c r="F326" s="28">
        <v>318</v>
      </c>
      <c r="G326" s="26">
        <v>0.25749</v>
      </c>
      <c r="H326" s="27">
        <v>50.578249999999997</v>
      </c>
      <c r="I326" s="26">
        <v>6.2190000000000002E-2</v>
      </c>
      <c r="J326" s="25">
        <v>38637.08</v>
      </c>
      <c r="K326" s="26">
        <v>0.28001999999999999</v>
      </c>
      <c r="L326" s="26">
        <v>9.6570000000000003E-2</v>
      </c>
      <c r="M326" s="26">
        <v>0.67610000000000003</v>
      </c>
      <c r="N326" s="25">
        <v>64100</v>
      </c>
      <c r="O326" s="25">
        <v>45600</v>
      </c>
      <c r="P326" s="25">
        <v>36500</v>
      </c>
      <c r="Q326" s="25">
        <v>26300</v>
      </c>
      <c r="R326" s="25">
        <v>55400</v>
      </c>
      <c r="S326" s="25">
        <v>43300</v>
      </c>
      <c r="T326" s="25">
        <v>75100</v>
      </c>
      <c r="U326" s="25">
        <v>69700</v>
      </c>
      <c r="V326" s="25">
        <v>105800</v>
      </c>
      <c r="W326" s="25">
        <v>93700</v>
      </c>
      <c r="X326" s="25">
        <v>282400</v>
      </c>
      <c r="Y326" s="25">
        <v>175500</v>
      </c>
    </row>
    <row r="327" spans="1:25">
      <c r="A327" s="11">
        <v>19145</v>
      </c>
      <c r="B327" s="11" t="s">
        <v>334</v>
      </c>
      <c r="C327" s="11">
        <v>28201</v>
      </c>
      <c r="D327" s="11" t="s">
        <v>1925</v>
      </c>
      <c r="E327" s="201" t="s">
        <v>107</v>
      </c>
      <c r="F327" s="28">
        <v>716</v>
      </c>
      <c r="G327" s="26">
        <v>0.28813</v>
      </c>
      <c r="H327" s="27">
        <v>50.547249999999998</v>
      </c>
      <c r="I327" s="26">
        <v>9.536E-2</v>
      </c>
      <c r="J327" s="25">
        <v>48426.46</v>
      </c>
      <c r="K327" s="26">
        <v>0.31558999999999998</v>
      </c>
      <c r="L327" s="26">
        <v>0.12834999999999999</v>
      </c>
      <c r="M327" s="26">
        <v>0.66341000000000006</v>
      </c>
      <c r="N327" s="25">
        <v>68800</v>
      </c>
      <c r="O327" s="25">
        <v>54700</v>
      </c>
      <c r="P327" s="25">
        <v>36800</v>
      </c>
      <c r="Q327" s="25">
        <v>24000</v>
      </c>
      <c r="R327" s="25">
        <v>61000</v>
      </c>
      <c r="S327" s="25">
        <v>46000</v>
      </c>
      <c r="T327" s="25">
        <v>85200</v>
      </c>
      <c r="U327" s="25">
        <v>72700</v>
      </c>
      <c r="V327" s="25">
        <v>109200</v>
      </c>
      <c r="W327" s="25">
        <v>104200</v>
      </c>
      <c r="X327" s="25">
        <v>262700</v>
      </c>
      <c r="Y327" s="25">
        <v>203600</v>
      </c>
    </row>
    <row r="328" spans="1:25" hidden="1">
      <c r="A328" s="11">
        <v>49015</v>
      </c>
      <c r="B328" s="11" t="s">
        <v>443</v>
      </c>
      <c r="C328" s="11">
        <v>35902</v>
      </c>
      <c r="D328" s="11" t="s">
        <v>82</v>
      </c>
      <c r="E328" s="201" t="s">
        <v>423</v>
      </c>
      <c r="F328" s="28">
        <v>769</v>
      </c>
      <c r="G328" s="26">
        <v>0.30767</v>
      </c>
      <c r="H328" s="27">
        <v>50.543750000000003</v>
      </c>
      <c r="I328" s="26">
        <v>5.4149999999999997E-2</v>
      </c>
      <c r="J328" s="25">
        <v>45204.6</v>
      </c>
      <c r="K328" s="26">
        <v>0.21618000000000001</v>
      </c>
      <c r="L328" s="26">
        <v>0.1363</v>
      </c>
      <c r="M328" s="26">
        <v>0.65410000000000001</v>
      </c>
      <c r="N328" s="25">
        <v>76300</v>
      </c>
      <c r="O328" s="25">
        <v>56800</v>
      </c>
      <c r="P328" s="25">
        <v>50000</v>
      </c>
      <c r="Q328" s="25">
        <v>28200</v>
      </c>
      <c r="R328" s="25">
        <v>72500</v>
      </c>
      <c r="S328" s="25">
        <v>53000</v>
      </c>
      <c r="T328" s="25">
        <v>95200</v>
      </c>
      <c r="U328" s="25">
        <v>76700</v>
      </c>
      <c r="V328" s="25">
        <v>116200</v>
      </c>
      <c r="W328" s="25">
        <v>102900</v>
      </c>
      <c r="X328" s="25">
        <v>257800</v>
      </c>
      <c r="Y328" s="25">
        <v>185500</v>
      </c>
    </row>
    <row r="329" spans="1:25">
      <c r="A329" s="11">
        <v>17059</v>
      </c>
      <c r="B329" s="11" t="s">
        <v>1446</v>
      </c>
      <c r="C329" s="11">
        <v>25602</v>
      </c>
      <c r="D329" s="11" t="s">
        <v>909</v>
      </c>
      <c r="E329" s="201" t="s">
        <v>3031</v>
      </c>
      <c r="F329" s="28">
        <v>270</v>
      </c>
      <c r="G329" s="26">
        <v>0.21804000000000001</v>
      </c>
      <c r="H329" s="27">
        <v>50.539000000000001</v>
      </c>
      <c r="I329" s="26">
        <v>4.709E-2</v>
      </c>
      <c r="J329" s="25">
        <v>42487.47</v>
      </c>
      <c r="K329" s="26">
        <v>0.29289999999999999</v>
      </c>
      <c r="L329" s="26">
        <v>0.12992000000000001</v>
      </c>
      <c r="M329" s="26">
        <v>0.62592999999999999</v>
      </c>
      <c r="N329" s="25">
        <v>51600</v>
      </c>
      <c r="O329" s="25">
        <v>50300</v>
      </c>
      <c r="P329" s="25">
        <v>26900</v>
      </c>
      <c r="Q329" s="25">
        <v>19200</v>
      </c>
      <c r="R329" s="25">
        <v>46800</v>
      </c>
      <c r="S329" s="25">
        <v>42500</v>
      </c>
      <c r="T329" s="25">
        <v>69400</v>
      </c>
      <c r="U329" s="25">
        <v>69400</v>
      </c>
      <c r="V329" s="25">
        <v>92400</v>
      </c>
      <c r="W329" s="25">
        <v>93300</v>
      </c>
      <c r="X329" s="25">
        <v>156500</v>
      </c>
      <c r="Y329" s="25">
        <v>210500</v>
      </c>
    </row>
    <row r="330" spans="1:25" hidden="1">
      <c r="A330" s="11">
        <v>40153</v>
      </c>
      <c r="B330" s="11" t="s">
        <v>991</v>
      </c>
      <c r="C330" s="11">
        <v>30501</v>
      </c>
      <c r="D330" s="11" t="s">
        <v>991</v>
      </c>
      <c r="E330" s="201" t="s">
        <v>1024</v>
      </c>
      <c r="F330" s="28">
        <v>884</v>
      </c>
      <c r="G330" s="26">
        <v>0.31880999999999998</v>
      </c>
      <c r="H330" s="27">
        <v>50.52825</v>
      </c>
      <c r="I330" s="26">
        <v>8.3949999999999997E-2</v>
      </c>
      <c r="J330" s="25">
        <v>50991.53</v>
      </c>
      <c r="K330" s="26">
        <v>0.36198000000000002</v>
      </c>
      <c r="L330" s="26">
        <v>0.18024999999999999</v>
      </c>
      <c r="M330" s="26">
        <v>0.60633000000000004</v>
      </c>
      <c r="N330" s="25">
        <v>63900</v>
      </c>
      <c r="O330" s="25">
        <v>59700</v>
      </c>
      <c r="P330" s="25">
        <v>30700</v>
      </c>
      <c r="Q330" s="25">
        <v>20600</v>
      </c>
      <c r="R330" s="25">
        <v>54900</v>
      </c>
      <c r="S330" s="25">
        <v>45500</v>
      </c>
      <c r="T330" s="25">
        <v>81700</v>
      </c>
      <c r="U330" s="25">
        <v>81100</v>
      </c>
      <c r="V330" s="25">
        <v>110400</v>
      </c>
      <c r="W330" s="25">
        <v>116200</v>
      </c>
      <c r="X330" s="25">
        <v>241800</v>
      </c>
      <c r="Y330" s="25">
        <v>293000</v>
      </c>
    </row>
    <row r="331" spans="1:25">
      <c r="A331" s="11">
        <v>19071</v>
      </c>
      <c r="B331" s="11" t="s">
        <v>40</v>
      </c>
      <c r="C331" s="11">
        <v>28201</v>
      </c>
      <c r="D331" s="11" t="s">
        <v>1925</v>
      </c>
      <c r="E331" s="201" t="s">
        <v>107</v>
      </c>
      <c r="F331" s="28">
        <v>360</v>
      </c>
      <c r="G331" s="26">
        <v>0.35225000000000001</v>
      </c>
      <c r="H331" s="27">
        <v>50.526249999999997</v>
      </c>
      <c r="I331" s="26">
        <v>3.3210000000000003E-2</v>
      </c>
      <c r="J331" s="25">
        <v>39620.33</v>
      </c>
      <c r="K331" s="26">
        <v>0.22217000000000001</v>
      </c>
      <c r="L331" s="26">
        <v>0.10452</v>
      </c>
      <c r="M331" s="26">
        <v>0.70833000000000002</v>
      </c>
      <c r="N331" s="25">
        <v>58900</v>
      </c>
      <c r="O331" s="25">
        <v>57400</v>
      </c>
      <c r="P331" s="25">
        <v>36700</v>
      </c>
      <c r="Q331" s="25">
        <v>23100</v>
      </c>
      <c r="R331" s="25">
        <v>56800</v>
      </c>
      <c r="S331" s="25">
        <v>46800</v>
      </c>
      <c r="T331" s="25">
        <v>76300</v>
      </c>
      <c r="U331" s="25">
        <v>78300</v>
      </c>
      <c r="V331" s="25">
        <v>100600</v>
      </c>
      <c r="W331" s="25">
        <v>113600</v>
      </c>
      <c r="X331" s="25">
        <v>148100</v>
      </c>
      <c r="Y331" s="25">
        <v>265600</v>
      </c>
    </row>
    <row r="332" spans="1:25" hidden="1">
      <c r="A332" s="11">
        <v>40073</v>
      </c>
      <c r="B332" s="11" t="s">
        <v>1041</v>
      </c>
      <c r="C332" s="11">
        <v>33803</v>
      </c>
      <c r="D332" s="11" t="s">
        <v>1006</v>
      </c>
      <c r="E332" s="201" t="s">
        <v>1024</v>
      </c>
      <c r="F332" s="28">
        <v>734</v>
      </c>
      <c r="G332" s="26">
        <v>0.38007000000000002</v>
      </c>
      <c r="H332" s="27">
        <v>50.509749999999997</v>
      </c>
      <c r="I332" s="26">
        <v>7.6289999999999997E-2</v>
      </c>
      <c r="J332" s="25">
        <v>49270.58</v>
      </c>
      <c r="K332" s="26">
        <v>0.34939999999999999</v>
      </c>
      <c r="L332" s="26">
        <v>0.12434000000000001</v>
      </c>
      <c r="M332" s="26">
        <v>0.61580000000000001</v>
      </c>
      <c r="N332" s="25">
        <v>63700</v>
      </c>
      <c r="O332" s="25">
        <v>61800</v>
      </c>
      <c r="P332" s="25">
        <v>30900</v>
      </c>
      <c r="Q332" s="25">
        <v>22300</v>
      </c>
      <c r="R332" s="25">
        <v>55700</v>
      </c>
      <c r="S332" s="25">
        <v>49100</v>
      </c>
      <c r="T332" s="25">
        <v>80200</v>
      </c>
      <c r="U332" s="25">
        <v>83100</v>
      </c>
      <c r="V332" s="25">
        <v>109500</v>
      </c>
      <c r="W332" s="25">
        <v>118400</v>
      </c>
      <c r="X332" s="25">
        <v>301300</v>
      </c>
      <c r="Y332" s="25">
        <v>218600</v>
      </c>
    </row>
    <row r="333" spans="1:25">
      <c r="A333" s="11">
        <v>27111</v>
      </c>
      <c r="B333" s="11" t="s">
        <v>1606</v>
      </c>
      <c r="C333" s="11">
        <v>26901</v>
      </c>
      <c r="D333" s="11" t="s">
        <v>1591</v>
      </c>
      <c r="E333" s="201" t="s">
        <v>3039</v>
      </c>
      <c r="F333" s="28">
        <v>2415</v>
      </c>
      <c r="G333" s="26">
        <v>0.30982999999999999</v>
      </c>
      <c r="H333" s="27">
        <v>50.500749999999996</v>
      </c>
      <c r="I333" s="26">
        <v>9.0370000000000006E-2</v>
      </c>
      <c r="J333" s="25">
        <v>46313.08</v>
      </c>
      <c r="K333" s="26">
        <v>0.33374999999999999</v>
      </c>
      <c r="L333" s="26">
        <v>9.5689999999999997E-2</v>
      </c>
      <c r="M333" s="26">
        <v>0.65134999999999998</v>
      </c>
      <c r="N333" s="25">
        <v>68900</v>
      </c>
      <c r="O333" s="25">
        <v>53800</v>
      </c>
      <c r="P333" s="25">
        <v>34900</v>
      </c>
      <c r="Q333" s="25">
        <v>24800</v>
      </c>
      <c r="R333" s="25">
        <v>57700</v>
      </c>
      <c r="S333" s="25">
        <v>46900</v>
      </c>
      <c r="T333" s="25">
        <v>81200</v>
      </c>
      <c r="U333" s="25">
        <v>74000</v>
      </c>
      <c r="V333" s="25">
        <v>108900</v>
      </c>
      <c r="W333" s="25">
        <v>104200</v>
      </c>
      <c r="X333" s="25">
        <v>320800</v>
      </c>
      <c r="Y333" s="25">
        <v>199600</v>
      </c>
    </row>
    <row r="334" spans="1:25">
      <c r="A334" s="11">
        <v>19085</v>
      </c>
      <c r="B334" s="11" t="s">
        <v>187</v>
      </c>
      <c r="C334" s="11">
        <v>28202</v>
      </c>
      <c r="D334" s="11" t="s">
        <v>1346</v>
      </c>
      <c r="E334" s="201" t="s">
        <v>107</v>
      </c>
      <c r="F334" s="28">
        <v>720</v>
      </c>
      <c r="G334" s="26">
        <v>0.26096000000000003</v>
      </c>
      <c r="H334" s="27">
        <v>50.496000000000002</v>
      </c>
      <c r="I334" s="26">
        <v>4.7910000000000001E-2</v>
      </c>
      <c r="J334" s="25">
        <v>43904.61</v>
      </c>
      <c r="K334" s="26">
        <v>0.25946000000000002</v>
      </c>
      <c r="L334" s="26">
        <v>0.10818</v>
      </c>
      <c r="M334" s="26">
        <v>0.6875</v>
      </c>
      <c r="N334" s="25">
        <v>64900</v>
      </c>
      <c r="O334" s="25">
        <v>53200</v>
      </c>
      <c r="P334" s="25">
        <v>37900</v>
      </c>
      <c r="Q334" s="25">
        <v>23400</v>
      </c>
      <c r="R334" s="25">
        <v>59700</v>
      </c>
      <c r="S334" s="25">
        <v>46100</v>
      </c>
      <c r="T334" s="25">
        <v>81800</v>
      </c>
      <c r="U334" s="25">
        <v>72000</v>
      </c>
      <c r="V334" s="25">
        <v>109100</v>
      </c>
      <c r="W334" s="25">
        <v>101300</v>
      </c>
      <c r="X334" s="25">
        <v>218200</v>
      </c>
      <c r="Y334" s="25">
        <v>188000</v>
      </c>
    </row>
    <row r="335" spans="1:25">
      <c r="A335" s="11">
        <v>19125</v>
      </c>
      <c r="B335" s="11" t="s">
        <v>182</v>
      </c>
      <c r="C335" s="11">
        <v>22300</v>
      </c>
      <c r="D335" s="11" t="s">
        <v>1922</v>
      </c>
      <c r="E335" s="201" t="s">
        <v>107</v>
      </c>
      <c r="F335" s="28">
        <v>1332</v>
      </c>
      <c r="G335" s="26">
        <v>0.30026999999999998</v>
      </c>
      <c r="H335" s="27">
        <v>50.486750000000001</v>
      </c>
      <c r="I335" s="26">
        <v>8.8779999999999998E-2</v>
      </c>
      <c r="J335" s="25">
        <v>46646.21</v>
      </c>
      <c r="K335" s="26">
        <v>0.27459</v>
      </c>
      <c r="L335" s="26">
        <v>0.10068000000000001</v>
      </c>
      <c r="M335" s="26">
        <v>0.67117000000000004</v>
      </c>
      <c r="N335" s="25">
        <v>79700</v>
      </c>
      <c r="O335" s="25">
        <v>62500</v>
      </c>
      <c r="P335" s="25">
        <v>46400</v>
      </c>
      <c r="Q335" s="25">
        <v>25600</v>
      </c>
      <c r="R335" s="25">
        <v>70400</v>
      </c>
      <c r="S335" s="25">
        <v>50400</v>
      </c>
      <c r="T335" s="25">
        <v>93000</v>
      </c>
      <c r="U335" s="25">
        <v>81000</v>
      </c>
      <c r="V335" s="25">
        <v>119700</v>
      </c>
      <c r="W335" s="25">
        <v>110600</v>
      </c>
      <c r="X335" s="25">
        <v>287300</v>
      </c>
      <c r="Y335" s="25">
        <v>254100</v>
      </c>
    </row>
    <row r="336" spans="1:25">
      <c r="A336" s="11">
        <v>27043</v>
      </c>
      <c r="B336" s="11" t="s">
        <v>1635</v>
      </c>
      <c r="C336" s="11">
        <v>27302</v>
      </c>
      <c r="D336" s="11" t="s">
        <v>1616</v>
      </c>
      <c r="E336" s="201" t="s">
        <v>3039</v>
      </c>
      <c r="F336" s="28">
        <v>851</v>
      </c>
      <c r="G336" s="26">
        <v>0.30458000000000002</v>
      </c>
      <c r="H336" s="27">
        <v>50.4405</v>
      </c>
      <c r="I336" s="26">
        <v>5.7439999999999998E-2</v>
      </c>
      <c r="J336" s="25">
        <v>40456.61</v>
      </c>
      <c r="K336" s="26">
        <v>0.26541999999999999</v>
      </c>
      <c r="L336" s="26">
        <v>7.6829999999999996E-2</v>
      </c>
      <c r="M336" s="26">
        <v>0.69918000000000002</v>
      </c>
      <c r="N336" s="25">
        <v>60900</v>
      </c>
      <c r="O336" s="25">
        <v>52500</v>
      </c>
      <c r="P336" s="25">
        <v>35000</v>
      </c>
      <c r="Q336" s="25">
        <v>23600</v>
      </c>
      <c r="R336" s="25">
        <v>55700</v>
      </c>
      <c r="S336" s="25">
        <v>45200</v>
      </c>
      <c r="T336" s="25">
        <v>75400</v>
      </c>
      <c r="U336" s="25">
        <v>71800</v>
      </c>
      <c r="V336" s="25">
        <v>98900</v>
      </c>
      <c r="W336" s="25">
        <v>100900</v>
      </c>
      <c r="X336" s="25">
        <v>231400</v>
      </c>
      <c r="Y336" s="25">
        <v>186200</v>
      </c>
    </row>
    <row r="337" spans="1:25">
      <c r="A337" s="11">
        <v>19011</v>
      </c>
      <c r="B337" s="11" t="s">
        <v>248</v>
      </c>
      <c r="C337" s="11">
        <v>22200</v>
      </c>
      <c r="D337" s="11" t="s">
        <v>1941</v>
      </c>
      <c r="E337" s="201" t="s">
        <v>107</v>
      </c>
      <c r="F337" s="28">
        <v>1004</v>
      </c>
      <c r="G337" s="26">
        <v>0.27067999999999998</v>
      </c>
      <c r="H337" s="27">
        <v>50.406999999999996</v>
      </c>
      <c r="I337" s="26">
        <v>4.786E-2</v>
      </c>
      <c r="J337" s="25">
        <v>47041.17</v>
      </c>
      <c r="K337" s="26">
        <v>0.25063000000000002</v>
      </c>
      <c r="L337" s="26">
        <v>8.5800000000000001E-2</v>
      </c>
      <c r="M337" s="26">
        <v>0.66732999999999998</v>
      </c>
      <c r="N337" s="25">
        <v>73000</v>
      </c>
      <c r="O337" s="25">
        <v>54200</v>
      </c>
      <c r="P337" s="25">
        <v>44700</v>
      </c>
      <c r="Q337" s="25">
        <v>26100</v>
      </c>
      <c r="R337" s="25">
        <v>69400</v>
      </c>
      <c r="S337" s="25">
        <v>46500</v>
      </c>
      <c r="T337" s="25">
        <v>91800</v>
      </c>
      <c r="U337" s="25">
        <v>75900</v>
      </c>
      <c r="V337" s="25">
        <v>116800</v>
      </c>
      <c r="W337" s="25">
        <v>101900</v>
      </c>
      <c r="X337" s="25">
        <v>237800</v>
      </c>
      <c r="Y337" s="25">
        <v>208800</v>
      </c>
    </row>
    <row r="338" spans="1:25" hidden="1">
      <c r="A338" s="11">
        <v>31031</v>
      </c>
      <c r="B338" s="11" t="s">
        <v>1399</v>
      </c>
      <c r="C338" s="11">
        <v>28304</v>
      </c>
      <c r="D338" s="11" t="s">
        <v>1380</v>
      </c>
      <c r="E338" s="201" t="s">
        <v>3042</v>
      </c>
      <c r="F338" s="28">
        <v>263</v>
      </c>
      <c r="G338" s="26">
        <v>0.20843</v>
      </c>
      <c r="H338" s="27">
        <v>50.39875</v>
      </c>
      <c r="I338" s="26">
        <v>8.881E-2</v>
      </c>
      <c r="J338" s="25">
        <v>33346.730000000003</v>
      </c>
      <c r="K338" s="26">
        <v>0.34508</v>
      </c>
      <c r="L338" s="26">
        <v>0.13655</v>
      </c>
      <c r="M338" s="26">
        <v>0.63117999999999996</v>
      </c>
      <c r="N338" s="25">
        <v>51900</v>
      </c>
      <c r="O338" s="25">
        <v>47500</v>
      </c>
      <c r="P338" s="25">
        <v>27300</v>
      </c>
      <c r="Q338" s="25">
        <v>18500</v>
      </c>
      <c r="R338" s="25">
        <v>42500</v>
      </c>
      <c r="S338" s="25">
        <v>42200</v>
      </c>
      <c r="T338" s="25">
        <v>60600</v>
      </c>
      <c r="U338" s="25">
        <v>62300</v>
      </c>
      <c r="V338" s="25">
        <v>85900</v>
      </c>
      <c r="W338" s="25">
        <v>94100</v>
      </c>
      <c r="X338" s="25">
        <v>355100</v>
      </c>
      <c r="Y338" s="25">
        <v>174600</v>
      </c>
    </row>
    <row r="339" spans="1:25" hidden="1">
      <c r="A339" s="11">
        <v>56039</v>
      </c>
      <c r="B339" s="11" t="s">
        <v>21</v>
      </c>
      <c r="C339" s="11">
        <v>36303</v>
      </c>
      <c r="D339" s="11" t="s">
        <v>20</v>
      </c>
      <c r="E339" s="201" t="s">
        <v>133</v>
      </c>
      <c r="F339" s="28">
        <v>482</v>
      </c>
      <c r="G339" s="26">
        <v>0.14462</v>
      </c>
      <c r="H339" s="27">
        <v>50.393500000000003</v>
      </c>
      <c r="I339" s="26">
        <v>0.66942000000000002</v>
      </c>
      <c r="J339" s="25">
        <v>111053</v>
      </c>
      <c r="K339" s="26">
        <v>0.61380000000000001</v>
      </c>
      <c r="L339" s="26">
        <v>6.8099999999999994E-2</v>
      </c>
      <c r="M339" s="26">
        <v>0.41286</v>
      </c>
      <c r="N339" s="25">
        <v>461800</v>
      </c>
      <c r="O339" s="25">
        <v>64200</v>
      </c>
      <c r="P339" s="25">
        <v>49500</v>
      </c>
      <c r="Q339" s="25">
        <v>21300</v>
      </c>
      <c r="R339" s="25">
        <v>87500</v>
      </c>
      <c r="S339" s="25">
        <v>44100</v>
      </c>
      <c r="T339" s="25">
        <v>160500</v>
      </c>
      <c r="U339" s="25">
        <v>76900</v>
      </c>
      <c r="V339" s="25">
        <v>342400</v>
      </c>
      <c r="W339" s="25">
        <v>114900</v>
      </c>
      <c r="X339" s="25">
        <v>3040200</v>
      </c>
      <c r="Y339" s="25">
        <v>306500</v>
      </c>
    </row>
    <row r="340" spans="1:25" hidden="1">
      <c r="A340" s="11">
        <v>30073</v>
      </c>
      <c r="B340" s="11" t="s">
        <v>1431</v>
      </c>
      <c r="C340" s="11">
        <v>34202</v>
      </c>
      <c r="D340" s="11" t="s">
        <v>515</v>
      </c>
      <c r="E340" s="201" t="s">
        <v>3041</v>
      </c>
      <c r="F340" s="28">
        <v>328</v>
      </c>
      <c r="G340" s="26">
        <v>0.34366999999999998</v>
      </c>
      <c r="H340" s="27">
        <v>50.389749999999999</v>
      </c>
      <c r="I340" s="26">
        <v>7.0389999999999994E-2</v>
      </c>
      <c r="J340" s="25">
        <v>43310.42</v>
      </c>
      <c r="K340" s="26">
        <v>0.36721999999999999</v>
      </c>
      <c r="L340" s="26">
        <v>0.12567999999999999</v>
      </c>
      <c r="M340" s="26">
        <v>0.60365999999999997</v>
      </c>
      <c r="N340" s="25">
        <v>54900</v>
      </c>
      <c r="O340" s="25">
        <v>49600</v>
      </c>
      <c r="P340" s="25">
        <v>25800</v>
      </c>
      <c r="Q340" s="25">
        <v>20100</v>
      </c>
      <c r="R340" s="25">
        <v>44400</v>
      </c>
      <c r="S340" s="25">
        <v>44400</v>
      </c>
      <c r="T340" s="25">
        <v>69100</v>
      </c>
      <c r="U340" s="25">
        <v>72300</v>
      </c>
      <c r="V340" s="25">
        <v>97300</v>
      </c>
      <c r="W340" s="25">
        <v>97000</v>
      </c>
      <c r="X340" s="25">
        <v>268200</v>
      </c>
      <c r="Y340" s="25">
        <v>164200</v>
      </c>
    </row>
    <row r="341" spans="1:25">
      <c r="A341" s="11">
        <v>19177</v>
      </c>
      <c r="B341" s="11" t="s">
        <v>734</v>
      </c>
      <c r="C341" s="11">
        <v>22300</v>
      </c>
      <c r="D341" s="11" t="s">
        <v>1922</v>
      </c>
      <c r="E341" s="201" t="s">
        <v>107</v>
      </c>
      <c r="F341" s="28">
        <v>369</v>
      </c>
      <c r="G341" s="26">
        <v>0.30862000000000001</v>
      </c>
      <c r="H341" s="27">
        <v>50.389499999999998</v>
      </c>
      <c r="I341" s="26">
        <v>4.7410000000000001E-2</v>
      </c>
      <c r="J341" s="25">
        <v>41322.080000000002</v>
      </c>
      <c r="K341" s="26">
        <v>0.28971000000000002</v>
      </c>
      <c r="L341" s="26">
        <v>0.11627999999999999</v>
      </c>
      <c r="M341" s="26">
        <v>0.62060000000000004</v>
      </c>
      <c r="N341" s="25">
        <v>54600</v>
      </c>
      <c r="O341" s="25">
        <v>49900</v>
      </c>
      <c r="P341" s="25">
        <v>29000</v>
      </c>
      <c r="Q341" s="25">
        <v>22800</v>
      </c>
      <c r="R341" s="25">
        <v>47300</v>
      </c>
      <c r="S341" s="25">
        <v>43800</v>
      </c>
      <c r="T341" s="25">
        <v>70300</v>
      </c>
      <c r="U341" s="25">
        <v>71100</v>
      </c>
      <c r="V341" s="25">
        <v>98100</v>
      </c>
      <c r="W341" s="25">
        <v>100700</v>
      </c>
      <c r="X341" s="25">
        <v>198600</v>
      </c>
      <c r="Y341" s="25">
        <v>159200</v>
      </c>
    </row>
    <row r="342" spans="1:25" hidden="1">
      <c r="A342" s="11">
        <v>53075</v>
      </c>
      <c r="B342" s="11" t="s">
        <v>208</v>
      </c>
      <c r="C342" s="11">
        <v>38402</v>
      </c>
      <c r="D342" s="11" t="s">
        <v>207</v>
      </c>
      <c r="E342" s="201" t="s">
        <v>57</v>
      </c>
      <c r="F342" s="28">
        <v>1116</v>
      </c>
      <c r="G342" s="26">
        <v>0.26501000000000002</v>
      </c>
      <c r="H342" s="27">
        <v>50.365250000000003</v>
      </c>
      <c r="I342" s="26">
        <v>8.5169999999999996E-2</v>
      </c>
      <c r="J342" s="25">
        <v>54837.440000000002</v>
      </c>
      <c r="K342" s="26">
        <v>0.34947</v>
      </c>
      <c r="L342" s="26">
        <v>5.731E-2</v>
      </c>
      <c r="M342" s="26">
        <v>0.60124999999999995</v>
      </c>
      <c r="N342" s="25">
        <v>77600</v>
      </c>
      <c r="O342" s="25">
        <v>58100</v>
      </c>
      <c r="P342" s="25">
        <v>39600</v>
      </c>
      <c r="Q342" s="25">
        <v>22600</v>
      </c>
      <c r="R342" s="25">
        <v>63600</v>
      </c>
      <c r="S342" s="25">
        <v>47300</v>
      </c>
      <c r="T342" s="25">
        <v>94500</v>
      </c>
      <c r="U342" s="25">
        <v>78100</v>
      </c>
      <c r="V342" s="25">
        <v>137700</v>
      </c>
      <c r="W342" s="25">
        <v>116900</v>
      </c>
      <c r="X342" s="25">
        <v>295900</v>
      </c>
      <c r="Y342" s="25">
        <v>248400</v>
      </c>
    </row>
    <row r="343" spans="1:25">
      <c r="A343" s="11">
        <v>17071</v>
      </c>
      <c r="B343" s="11" t="s">
        <v>629</v>
      </c>
      <c r="C343" s="11">
        <v>23600</v>
      </c>
      <c r="D343" s="11" t="s">
        <v>404</v>
      </c>
      <c r="E343" s="201" t="s">
        <v>3031</v>
      </c>
      <c r="F343" s="28">
        <v>337</v>
      </c>
      <c r="G343" s="26">
        <v>0.29336000000000001</v>
      </c>
      <c r="H343" s="27">
        <v>50.36</v>
      </c>
      <c r="I343" s="26">
        <v>7.1349999999999997E-2</v>
      </c>
      <c r="J343" s="25">
        <v>41711.97</v>
      </c>
      <c r="K343" s="26">
        <v>0.27839999999999998</v>
      </c>
      <c r="L343" s="26">
        <v>0.16871</v>
      </c>
      <c r="M343" s="26">
        <v>0.69138999999999995</v>
      </c>
      <c r="N343" s="25">
        <v>60000</v>
      </c>
      <c r="O343" s="25">
        <v>54400</v>
      </c>
      <c r="P343" s="25">
        <v>32700</v>
      </c>
      <c r="Q343" s="25">
        <v>24200</v>
      </c>
      <c r="R343" s="25">
        <v>56500</v>
      </c>
      <c r="S343" s="25">
        <v>44800</v>
      </c>
      <c r="T343" s="25">
        <v>74400</v>
      </c>
      <c r="U343" s="25">
        <v>73000</v>
      </c>
      <c r="V343" s="25">
        <v>95800</v>
      </c>
      <c r="W343" s="25">
        <v>108800</v>
      </c>
      <c r="X343" s="25">
        <v>162800</v>
      </c>
      <c r="Y343" s="25">
        <v>193300</v>
      </c>
    </row>
    <row r="344" spans="1:25" hidden="1">
      <c r="A344" s="11">
        <v>48207</v>
      </c>
      <c r="B344" s="11" t="s">
        <v>504</v>
      </c>
      <c r="C344" s="11">
        <v>32503</v>
      </c>
      <c r="D344" s="11" t="s">
        <v>504</v>
      </c>
      <c r="E344" s="201" t="s">
        <v>1001</v>
      </c>
      <c r="F344" s="28">
        <v>266</v>
      </c>
      <c r="G344" s="26">
        <v>0.14088999999999999</v>
      </c>
      <c r="H344" s="27">
        <v>50.356250000000003</v>
      </c>
      <c r="I344" s="26">
        <v>0.06</v>
      </c>
      <c r="J344" s="25">
        <v>43380.59</v>
      </c>
      <c r="K344" s="26">
        <v>0.43313000000000001</v>
      </c>
      <c r="L344" s="26">
        <v>0.21154000000000001</v>
      </c>
      <c r="M344" s="26">
        <v>0.50375999999999999</v>
      </c>
      <c r="N344" s="25">
        <v>50200</v>
      </c>
      <c r="O344" s="25">
        <v>46200</v>
      </c>
      <c r="P344" s="25">
        <v>20600</v>
      </c>
      <c r="Q344" s="25">
        <v>17200</v>
      </c>
      <c r="R344" s="25">
        <v>39400</v>
      </c>
      <c r="S344" s="25">
        <v>39500</v>
      </c>
      <c r="T344" s="25">
        <v>64000</v>
      </c>
      <c r="U344" s="25">
        <v>68900</v>
      </c>
      <c r="V344" s="25">
        <v>101100</v>
      </c>
      <c r="W344" s="25">
        <v>99500</v>
      </c>
      <c r="X344" s="25">
        <v>246200</v>
      </c>
      <c r="Y344" s="25">
        <v>185200</v>
      </c>
    </row>
    <row r="345" spans="1:25" hidden="1">
      <c r="A345" s="11">
        <v>48149</v>
      </c>
      <c r="B345" s="11" t="s">
        <v>195</v>
      </c>
      <c r="C345" s="11">
        <v>31102</v>
      </c>
      <c r="D345" s="11" t="s">
        <v>658</v>
      </c>
      <c r="E345" s="201" t="s">
        <v>1001</v>
      </c>
      <c r="F345" s="28">
        <v>919</v>
      </c>
      <c r="G345" s="26">
        <v>0.35836000000000001</v>
      </c>
      <c r="H345" s="27">
        <v>50.351999999999997</v>
      </c>
      <c r="I345" s="26">
        <v>0.24984999999999999</v>
      </c>
      <c r="J345" s="25">
        <v>54707.03</v>
      </c>
      <c r="K345" s="26">
        <v>0.52358000000000005</v>
      </c>
      <c r="L345" s="26">
        <v>0.14115</v>
      </c>
      <c r="M345" s="26">
        <v>0.57670999999999994</v>
      </c>
      <c r="N345" s="25">
        <v>83500</v>
      </c>
      <c r="O345" s="25">
        <v>57100</v>
      </c>
      <c r="P345" s="25">
        <v>29400</v>
      </c>
      <c r="Q345" s="25">
        <v>22400</v>
      </c>
      <c r="R345" s="25">
        <v>54300</v>
      </c>
      <c r="S345" s="25">
        <v>46900</v>
      </c>
      <c r="T345" s="25">
        <v>84100</v>
      </c>
      <c r="U345" s="25">
        <v>80200</v>
      </c>
      <c r="V345" s="25">
        <v>117300</v>
      </c>
      <c r="W345" s="25">
        <v>114000</v>
      </c>
      <c r="X345" s="25">
        <v>327400</v>
      </c>
      <c r="Y345" s="25">
        <v>220100</v>
      </c>
    </row>
    <row r="346" spans="1:25" hidden="1">
      <c r="A346" s="11">
        <v>8029</v>
      </c>
      <c r="B346" s="11" t="s">
        <v>672</v>
      </c>
      <c r="C346" s="11">
        <v>35201</v>
      </c>
      <c r="D346" s="11" t="s">
        <v>2206</v>
      </c>
      <c r="E346" s="201" t="s">
        <v>688</v>
      </c>
      <c r="F346" s="28">
        <v>1064</v>
      </c>
      <c r="G346" s="26">
        <v>0.2089</v>
      </c>
      <c r="H346" s="27">
        <v>50.338500000000003</v>
      </c>
      <c r="I346" s="26">
        <v>9.0300000000000005E-2</v>
      </c>
      <c r="J346" s="25">
        <v>48341.33</v>
      </c>
      <c r="K346" s="26">
        <v>0.37839</v>
      </c>
      <c r="L346" s="26">
        <v>0.17871000000000001</v>
      </c>
      <c r="M346" s="26">
        <v>0.57330999999999999</v>
      </c>
      <c r="N346" s="25">
        <v>56200</v>
      </c>
      <c r="O346" s="25">
        <v>52100</v>
      </c>
      <c r="P346" s="25">
        <v>24400</v>
      </c>
      <c r="Q346" s="25">
        <v>19800</v>
      </c>
      <c r="R346" s="25">
        <v>46400</v>
      </c>
      <c r="S346" s="25">
        <v>40800</v>
      </c>
      <c r="T346" s="25">
        <v>72700</v>
      </c>
      <c r="U346" s="25">
        <v>71200</v>
      </c>
      <c r="V346" s="25">
        <v>98800</v>
      </c>
      <c r="W346" s="25">
        <v>103300</v>
      </c>
      <c r="X346" s="25">
        <v>230500</v>
      </c>
      <c r="Y346" s="25">
        <v>197300</v>
      </c>
    </row>
    <row r="347" spans="1:25" hidden="1">
      <c r="A347" s="11">
        <v>49005</v>
      </c>
      <c r="B347" s="11" t="s">
        <v>447</v>
      </c>
      <c r="C347" s="11">
        <v>36200</v>
      </c>
      <c r="D347" s="11" t="s">
        <v>184</v>
      </c>
      <c r="E347" s="201" t="s">
        <v>423</v>
      </c>
      <c r="F347" s="28">
        <v>4263</v>
      </c>
      <c r="G347" s="26">
        <v>0.18604000000000001</v>
      </c>
      <c r="H347" s="27">
        <v>50.317</v>
      </c>
      <c r="I347" s="26">
        <v>0.10414</v>
      </c>
      <c r="J347" s="25">
        <v>49604.83</v>
      </c>
      <c r="K347" s="26">
        <v>0.31483</v>
      </c>
      <c r="L347" s="26">
        <v>8.7790000000000007E-2</v>
      </c>
      <c r="M347" s="26">
        <v>0.64273999999999998</v>
      </c>
      <c r="N347" s="25">
        <v>88500</v>
      </c>
      <c r="O347" s="25">
        <v>52200</v>
      </c>
      <c r="P347" s="25">
        <v>48400</v>
      </c>
      <c r="Q347" s="25">
        <v>24500</v>
      </c>
      <c r="R347" s="25">
        <v>71300</v>
      </c>
      <c r="S347" s="25">
        <v>44500</v>
      </c>
      <c r="T347" s="25">
        <v>98000</v>
      </c>
      <c r="U347" s="25">
        <v>66900</v>
      </c>
      <c r="V347" s="25">
        <v>138100</v>
      </c>
      <c r="W347" s="25">
        <v>94500</v>
      </c>
      <c r="X347" s="25">
        <v>427700</v>
      </c>
      <c r="Y347" s="25">
        <v>203100</v>
      </c>
    </row>
    <row r="348" spans="1:25" hidden="1">
      <c r="A348" s="11">
        <v>20027</v>
      </c>
      <c r="B348" s="11" t="s">
        <v>197</v>
      </c>
      <c r="C348" s="11">
        <v>29203</v>
      </c>
      <c r="D348" s="11" t="s">
        <v>1881</v>
      </c>
      <c r="E348" s="201" t="s">
        <v>3032</v>
      </c>
      <c r="F348" s="28">
        <v>406</v>
      </c>
      <c r="G348" s="26">
        <v>0.30756</v>
      </c>
      <c r="H348" s="27">
        <v>50.314999999999998</v>
      </c>
      <c r="I348" s="26">
        <v>7.145E-2</v>
      </c>
      <c r="J348" s="25">
        <v>43366.31</v>
      </c>
      <c r="K348" s="26">
        <v>0.37171999999999999</v>
      </c>
      <c r="L348" s="26">
        <v>0.12759999999999999</v>
      </c>
      <c r="M348" s="26">
        <v>0.64778000000000002</v>
      </c>
      <c r="N348" s="25">
        <v>63300</v>
      </c>
      <c r="O348" s="25">
        <v>53100</v>
      </c>
      <c r="P348" s="25">
        <v>32100</v>
      </c>
      <c r="Q348" s="25">
        <v>24300</v>
      </c>
      <c r="R348" s="25">
        <v>51100</v>
      </c>
      <c r="S348" s="25">
        <v>44000</v>
      </c>
      <c r="T348" s="25">
        <v>75500</v>
      </c>
      <c r="U348" s="25">
        <v>71900</v>
      </c>
      <c r="V348" s="25">
        <v>107600</v>
      </c>
      <c r="W348" s="25">
        <v>96100</v>
      </c>
      <c r="X348" s="25">
        <v>334900</v>
      </c>
      <c r="Y348" s="25">
        <v>218700</v>
      </c>
    </row>
    <row r="349" spans="1:25" hidden="1">
      <c r="A349" s="11">
        <v>30027</v>
      </c>
      <c r="B349" s="11" t="s">
        <v>1448</v>
      </c>
      <c r="C349" s="11">
        <v>34204</v>
      </c>
      <c r="D349" s="11" t="s">
        <v>1433</v>
      </c>
      <c r="E349" s="201" t="s">
        <v>3041</v>
      </c>
      <c r="F349" s="28">
        <v>583</v>
      </c>
      <c r="G349" s="26">
        <v>0.24782999999999999</v>
      </c>
      <c r="H349" s="27">
        <v>50.312750000000001</v>
      </c>
      <c r="I349" s="26">
        <v>6.2399999999999997E-2</v>
      </c>
      <c r="J349" s="25">
        <v>45631.76</v>
      </c>
      <c r="K349" s="26">
        <v>0.35106999999999999</v>
      </c>
      <c r="L349" s="26">
        <v>9.2149999999999996E-2</v>
      </c>
      <c r="M349" s="26">
        <v>0.57633000000000001</v>
      </c>
      <c r="N349" s="25">
        <v>55500</v>
      </c>
      <c r="O349" s="25">
        <v>49800</v>
      </c>
      <c r="P349" s="25">
        <v>26300</v>
      </c>
      <c r="Q349" s="25">
        <v>20200</v>
      </c>
      <c r="R349" s="25">
        <v>45800</v>
      </c>
      <c r="S349" s="25">
        <v>40800</v>
      </c>
      <c r="T349" s="25">
        <v>71900</v>
      </c>
      <c r="U349" s="25">
        <v>71100</v>
      </c>
      <c r="V349" s="25">
        <v>98600</v>
      </c>
      <c r="W349" s="25">
        <v>98400</v>
      </c>
      <c r="X349" s="25">
        <v>274500</v>
      </c>
      <c r="Y349" s="25">
        <v>206000</v>
      </c>
    </row>
    <row r="350" spans="1:25">
      <c r="A350" s="11">
        <v>17085</v>
      </c>
      <c r="B350" s="11" t="s">
        <v>2008</v>
      </c>
      <c r="C350" s="11">
        <v>23200</v>
      </c>
      <c r="D350" s="11" t="s">
        <v>1948</v>
      </c>
      <c r="E350" s="201" t="s">
        <v>3031</v>
      </c>
      <c r="F350" s="28">
        <v>956</v>
      </c>
      <c r="G350" s="26">
        <v>0.24543000000000001</v>
      </c>
      <c r="H350" s="27">
        <v>50.302750000000003</v>
      </c>
      <c r="I350" s="26">
        <v>8.2320000000000004E-2</v>
      </c>
      <c r="J350" s="25">
        <v>46404.67</v>
      </c>
      <c r="K350" s="26">
        <v>0.29436000000000001</v>
      </c>
      <c r="L350" s="26">
        <v>0.10302</v>
      </c>
      <c r="M350" s="26">
        <v>0.65795000000000003</v>
      </c>
      <c r="N350" s="25">
        <v>73000</v>
      </c>
      <c r="O350" s="25">
        <v>53300</v>
      </c>
      <c r="P350" s="25">
        <v>42100</v>
      </c>
      <c r="Q350" s="25">
        <v>22000</v>
      </c>
      <c r="R350" s="25">
        <v>63200</v>
      </c>
      <c r="S350" s="25">
        <v>45500</v>
      </c>
      <c r="T350" s="25">
        <v>88600</v>
      </c>
      <c r="U350" s="25">
        <v>77000</v>
      </c>
      <c r="V350" s="25">
        <v>113400</v>
      </c>
      <c r="W350" s="25">
        <v>109900</v>
      </c>
      <c r="X350" s="25">
        <v>275500</v>
      </c>
      <c r="Y350" s="25">
        <v>173000</v>
      </c>
    </row>
    <row r="351" spans="1:25">
      <c r="A351" s="11">
        <v>19123</v>
      </c>
      <c r="B351" s="11" t="s">
        <v>1940</v>
      </c>
      <c r="C351" s="11">
        <v>22300</v>
      </c>
      <c r="D351" s="11" t="s">
        <v>1922</v>
      </c>
      <c r="E351" s="201" t="s">
        <v>107</v>
      </c>
      <c r="F351" s="28">
        <v>874</v>
      </c>
      <c r="G351" s="26">
        <v>0.24784</v>
      </c>
      <c r="H351" s="27">
        <v>50.298000000000002</v>
      </c>
      <c r="I351" s="26">
        <v>6.8220000000000003E-2</v>
      </c>
      <c r="J351" s="25">
        <v>45823.89</v>
      </c>
      <c r="K351" s="26">
        <v>0.30262</v>
      </c>
      <c r="L351" s="26">
        <v>0.11008</v>
      </c>
      <c r="M351" s="26">
        <v>0.66361999999999999</v>
      </c>
      <c r="N351" s="25">
        <v>65400</v>
      </c>
      <c r="O351" s="25">
        <v>51000</v>
      </c>
      <c r="P351" s="25">
        <v>37600</v>
      </c>
      <c r="Q351" s="25">
        <v>22500</v>
      </c>
      <c r="R351" s="25">
        <v>57200</v>
      </c>
      <c r="S351" s="25">
        <v>45600</v>
      </c>
      <c r="T351" s="25">
        <v>83400</v>
      </c>
      <c r="U351" s="25">
        <v>72900</v>
      </c>
      <c r="V351" s="25">
        <v>105800</v>
      </c>
      <c r="W351" s="25">
        <v>97800</v>
      </c>
      <c r="X351" s="25">
        <v>225100</v>
      </c>
      <c r="Y351" s="25">
        <v>171200</v>
      </c>
    </row>
    <row r="352" spans="1:25">
      <c r="A352" s="11">
        <v>55099</v>
      </c>
      <c r="B352" s="11" t="s">
        <v>82</v>
      </c>
      <c r="C352" s="11">
        <v>21001</v>
      </c>
      <c r="D352" s="11" t="s">
        <v>81</v>
      </c>
      <c r="E352" s="201" t="s">
        <v>3056</v>
      </c>
      <c r="F352" s="28">
        <v>701</v>
      </c>
      <c r="G352" s="26">
        <v>0.29463</v>
      </c>
      <c r="H352" s="27">
        <v>50.293750000000003</v>
      </c>
      <c r="I352" s="26">
        <v>4.7100000000000003E-2</v>
      </c>
      <c r="J352" s="25">
        <v>45352.18</v>
      </c>
      <c r="K352" s="26">
        <v>0.27326</v>
      </c>
      <c r="L352" s="26">
        <v>7.7829999999999996E-2</v>
      </c>
      <c r="M352" s="26">
        <v>0.69044000000000005</v>
      </c>
      <c r="N352" s="25">
        <v>65000</v>
      </c>
      <c r="O352" s="25">
        <v>53300</v>
      </c>
      <c r="P352" s="25">
        <v>37500</v>
      </c>
      <c r="Q352" s="25">
        <v>24700</v>
      </c>
      <c r="R352" s="25">
        <v>58500</v>
      </c>
      <c r="S352" s="25">
        <v>44000</v>
      </c>
      <c r="T352" s="25">
        <v>82800</v>
      </c>
      <c r="U352" s="25">
        <v>75100</v>
      </c>
      <c r="V352" s="25">
        <v>107800</v>
      </c>
      <c r="W352" s="25">
        <v>105300</v>
      </c>
      <c r="X352" s="25">
        <v>215100</v>
      </c>
      <c r="Y352" s="25">
        <v>165200</v>
      </c>
    </row>
    <row r="353" spans="1:25" hidden="1">
      <c r="A353" s="11">
        <v>56041</v>
      </c>
      <c r="B353" s="11" t="s">
        <v>19</v>
      </c>
      <c r="C353" s="11">
        <v>36404</v>
      </c>
      <c r="D353" s="11" t="s">
        <v>18</v>
      </c>
      <c r="E353" s="201" t="s">
        <v>133</v>
      </c>
      <c r="F353" s="28">
        <v>1366</v>
      </c>
      <c r="G353" s="26">
        <v>0.31568000000000002</v>
      </c>
      <c r="H353" s="27">
        <v>50.277000000000001</v>
      </c>
      <c r="I353" s="26">
        <v>3.9579999999999997E-2</v>
      </c>
      <c r="J353" s="25">
        <v>48930.49</v>
      </c>
      <c r="K353" s="26">
        <v>0.22775999999999999</v>
      </c>
      <c r="L353" s="26">
        <v>0.16693</v>
      </c>
      <c r="M353" s="26">
        <v>0.62665000000000004</v>
      </c>
      <c r="N353" s="25">
        <v>77500</v>
      </c>
      <c r="O353" s="25">
        <v>59800</v>
      </c>
      <c r="P353" s="25">
        <v>49200</v>
      </c>
      <c r="Q353" s="25">
        <v>24000</v>
      </c>
      <c r="R353" s="25">
        <v>76800</v>
      </c>
      <c r="S353" s="25">
        <v>55000</v>
      </c>
      <c r="T353" s="25">
        <v>98100</v>
      </c>
      <c r="U353" s="25">
        <v>83700</v>
      </c>
      <c r="V353" s="25">
        <v>119800</v>
      </c>
      <c r="W353" s="25">
        <v>110600</v>
      </c>
      <c r="X353" s="25">
        <v>239200</v>
      </c>
      <c r="Y353" s="25">
        <v>212800</v>
      </c>
    </row>
    <row r="354" spans="1:25">
      <c r="A354" s="11">
        <v>55023</v>
      </c>
      <c r="B354" s="11" t="s">
        <v>120</v>
      </c>
      <c r="C354" s="11">
        <v>23000</v>
      </c>
      <c r="D354" s="11" t="s">
        <v>93</v>
      </c>
      <c r="E354" s="201" t="s">
        <v>3056</v>
      </c>
      <c r="F354" s="28">
        <v>774</v>
      </c>
      <c r="G354" s="26">
        <v>0.30252000000000001</v>
      </c>
      <c r="H354" s="27">
        <v>50.271999999999998</v>
      </c>
      <c r="I354" s="26">
        <v>8.7419999999999998E-2</v>
      </c>
      <c r="J354" s="25">
        <v>49040.42</v>
      </c>
      <c r="K354" s="26">
        <v>0.35288000000000003</v>
      </c>
      <c r="L354" s="26">
        <v>0.12042</v>
      </c>
      <c r="M354" s="26">
        <v>0.60982000000000003</v>
      </c>
      <c r="N354" s="25">
        <v>62100</v>
      </c>
      <c r="O354" s="25">
        <v>51500</v>
      </c>
      <c r="P354" s="25">
        <v>28200</v>
      </c>
      <c r="Q354" s="25">
        <v>22900</v>
      </c>
      <c r="R354" s="25">
        <v>52600</v>
      </c>
      <c r="S354" s="25">
        <v>43400</v>
      </c>
      <c r="T354" s="25">
        <v>77300</v>
      </c>
      <c r="U354" s="25">
        <v>73400</v>
      </c>
      <c r="V354" s="25">
        <v>105000</v>
      </c>
      <c r="W354" s="25">
        <v>94600</v>
      </c>
      <c r="X354" s="25">
        <v>272300</v>
      </c>
      <c r="Y354" s="25">
        <v>197000</v>
      </c>
    </row>
    <row r="355" spans="1:25">
      <c r="A355" s="11">
        <v>17049</v>
      </c>
      <c r="B355" s="11" t="s">
        <v>2011</v>
      </c>
      <c r="C355" s="11">
        <v>23302</v>
      </c>
      <c r="D355" s="11" t="s">
        <v>116</v>
      </c>
      <c r="E355" s="201" t="s">
        <v>3031</v>
      </c>
      <c r="F355" s="28">
        <v>1767</v>
      </c>
      <c r="G355" s="26">
        <v>0.30931999999999998</v>
      </c>
      <c r="H355" s="27">
        <v>50.262</v>
      </c>
      <c r="I355" s="26">
        <v>0.18584000000000001</v>
      </c>
      <c r="J355" s="25">
        <v>47728.87</v>
      </c>
      <c r="K355" s="26">
        <v>0.39787</v>
      </c>
      <c r="L355" s="26">
        <v>0.11885999999999999</v>
      </c>
      <c r="M355" s="26">
        <v>0.64742999999999995</v>
      </c>
      <c r="N355" s="25">
        <v>86900</v>
      </c>
      <c r="O355" s="25">
        <v>56500</v>
      </c>
      <c r="P355" s="25">
        <v>40400</v>
      </c>
      <c r="Q355" s="25">
        <v>25200</v>
      </c>
      <c r="R355" s="25">
        <v>65200</v>
      </c>
      <c r="S355" s="25">
        <v>48500</v>
      </c>
      <c r="T355" s="25">
        <v>88200</v>
      </c>
      <c r="U355" s="25">
        <v>75000</v>
      </c>
      <c r="V355" s="25">
        <v>125800</v>
      </c>
      <c r="W355" s="25">
        <v>106900</v>
      </c>
      <c r="X355" s="25">
        <v>398100</v>
      </c>
      <c r="Y355" s="25">
        <v>205700</v>
      </c>
    </row>
    <row r="356" spans="1:25" hidden="1">
      <c r="A356" s="11">
        <v>40067</v>
      </c>
      <c r="B356" s="11" t="s">
        <v>104</v>
      </c>
      <c r="C356" s="11">
        <v>33601</v>
      </c>
      <c r="D356" s="11" t="s">
        <v>1002</v>
      </c>
      <c r="E356" s="201" t="s">
        <v>1024</v>
      </c>
      <c r="F356" s="28">
        <v>313</v>
      </c>
      <c r="G356" s="26">
        <v>0.35557</v>
      </c>
      <c r="H356" s="27">
        <v>50.251249999999999</v>
      </c>
      <c r="I356" s="26">
        <v>5.8540000000000002E-2</v>
      </c>
      <c r="J356" s="25">
        <v>41656.81</v>
      </c>
      <c r="K356" s="26">
        <v>0.35403000000000001</v>
      </c>
      <c r="L356" s="26">
        <v>0.19417000000000001</v>
      </c>
      <c r="M356" s="26">
        <v>0.52715999999999996</v>
      </c>
      <c r="N356" s="25">
        <v>43400</v>
      </c>
      <c r="O356" s="25">
        <v>50300</v>
      </c>
      <c r="P356" s="25">
        <v>18500</v>
      </c>
      <c r="Q356" s="25">
        <v>19400</v>
      </c>
      <c r="R356" s="25">
        <v>36600</v>
      </c>
      <c r="S356" s="25">
        <v>41600</v>
      </c>
      <c r="T356" s="25">
        <v>60200</v>
      </c>
      <c r="U356" s="25">
        <v>70400</v>
      </c>
      <c r="V356" s="25">
        <v>84800</v>
      </c>
      <c r="W356" s="25">
        <v>102700</v>
      </c>
      <c r="X356" s="25">
        <v>180400</v>
      </c>
      <c r="Y356" s="25">
        <v>185700</v>
      </c>
    </row>
    <row r="357" spans="1:25" hidden="1">
      <c r="A357" s="11">
        <v>36049</v>
      </c>
      <c r="B357" s="11" t="s">
        <v>185</v>
      </c>
      <c r="C357" s="11">
        <v>18300</v>
      </c>
      <c r="D357" s="11" t="s">
        <v>848</v>
      </c>
      <c r="E357" s="201" t="s">
        <v>1235</v>
      </c>
      <c r="F357" s="28">
        <v>1197</v>
      </c>
      <c r="G357" s="26">
        <v>0.22983000000000001</v>
      </c>
      <c r="H357" s="27">
        <v>50.192749999999997</v>
      </c>
      <c r="I357" s="26">
        <v>4.7730000000000002E-2</v>
      </c>
      <c r="J357" s="25">
        <v>43231.16</v>
      </c>
      <c r="K357" s="26">
        <v>0.29104000000000002</v>
      </c>
      <c r="L357" s="26">
        <v>8.7349999999999997E-2</v>
      </c>
      <c r="M357" s="26">
        <v>0.65246000000000004</v>
      </c>
      <c r="N357" s="25">
        <v>57000</v>
      </c>
      <c r="O357" s="25">
        <v>48400</v>
      </c>
      <c r="P357" s="25">
        <v>31000</v>
      </c>
      <c r="Q357" s="25">
        <v>20400</v>
      </c>
      <c r="R357" s="25">
        <v>51900</v>
      </c>
      <c r="S357" s="25">
        <v>41700</v>
      </c>
      <c r="T357" s="25">
        <v>74200</v>
      </c>
      <c r="U357" s="25">
        <v>69900</v>
      </c>
      <c r="V357" s="25">
        <v>99100</v>
      </c>
      <c r="W357" s="25">
        <v>100100</v>
      </c>
      <c r="X357" s="25">
        <v>196400</v>
      </c>
      <c r="Y357" s="25">
        <v>184400</v>
      </c>
    </row>
    <row r="358" spans="1:25" hidden="1">
      <c r="A358" s="11">
        <v>49039</v>
      </c>
      <c r="B358" s="11" t="s">
        <v>430</v>
      </c>
      <c r="C358" s="11">
        <v>35902</v>
      </c>
      <c r="D358" s="11" t="s">
        <v>82</v>
      </c>
      <c r="E358" s="201" t="s">
        <v>423</v>
      </c>
      <c r="F358" s="28">
        <v>1255</v>
      </c>
      <c r="G358" s="26">
        <v>0.23943</v>
      </c>
      <c r="H358" s="27">
        <v>50.186750000000004</v>
      </c>
      <c r="I358" s="26">
        <v>5.6419999999999998E-2</v>
      </c>
      <c r="J358" s="25">
        <v>47400.480000000003</v>
      </c>
      <c r="K358" s="26">
        <v>0.31685000000000002</v>
      </c>
      <c r="L358" s="26">
        <v>0.14909</v>
      </c>
      <c r="M358" s="26">
        <v>0.63665000000000005</v>
      </c>
      <c r="N358" s="25">
        <v>64600</v>
      </c>
      <c r="O358" s="25">
        <v>49700</v>
      </c>
      <c r="P358" s="25">
        <v>33600</v>
      </c>
      <c r="Q358" s="25">
        <v>24400</v>
      </c>
      <c r="R358" s="25">
        <v>57100</v>
      </c>
      <c r="S358" s="25">
        <v>43000</v>
      </c>
      <c r="T358" s="25">
        <v>81000</v>
      </c>
      <c r="U358" s="25">
        <v>66100</v>
      </c>
      <c r="V358" s="25">
        <v>109100</v>
      </c>
      <c r="W358" s="25">
        <v>90000</v>
      </c>
      <c r="X358" s="25">
        <v>280100</v>
      </c>
      <c r="Y358" s="25">
        <v>199200</v>
      </c>
    </row>
    <row r="359" spans="1:25">
      <c r="A359" s="11">
        <v>19181</v>
      </c>
      <c r="B359" s="11" t="s">
        <v>312</v>
      </c>
      <c r="C359" s="11">
        <v>27501</v>
      </c>
      <c r="D359" s="11" t="s">
        <v>1921</v>
      </c>
      <c r="E359" s="201" t="s">
        <v>107</v>
      </c>
      <c r="F359" s="28">
        <v>1767</v>
      </c>
      <c r="G359" s="26">
        <v>0.28237000000000001</v>
      </c>
      <c r="H359" s="27">
        <v>50.142249999999997</v>
      </c>
      <c r="I359" s="26">
        <v>8.7470000000000006E-2</v>
      </c>
      <c r="J359" s="25">
        <v>52680.51</v>
      </c>
      <c r="K359" s="26">
        <v>0.28367999999999999</v>
      </c>
      <c r="L359" s="26">
        <v>0.10151</v>
      </c>
      <c r="M359" s="26">
        <v>0.61063999999999996</v>
      </c>
      <c r="N359" s="25">
        <v>85300</v>
      </c>
      <c r="O359" s="25">
        <v>57600</v>
      </c>
      <c r="P359" s="25">
        <v>48700</v>
      </c>
      <c r="Q359" s="25">
        <v>27600</v>
      </c>
      <c r="R359" s="25">
        <v>76000</v>
      </c>
      <c r="S359" s="25">
        <v>49200</v>
      </c>
      <c r="T359" s="25">
        <v>101300</v>
      </c>
      <c r="U359" s="25">
        <v>79200</v>
      </c>
      <c r="V359" s="25">
        <v>129800</v>
      </c>
      <c r="W359" s="25">
        <v>105800</v>
      </c>
      <c r="X359" s="25">
        <v>390700</v>
      </c>
      <c r="Y359" s="25">
        <v>187800</v>
      </c>
    </row>
    <row r="360" spans="1:25">
      <c r="A360" s="11">
        <v>55109</v>
      </c>
      <c r="B360" s="11" t="s">
        <v>76</v>
      </c>
      <c r="C360" s="11">
        <v>21501</v>
      </c>
      <c r="D360" s="11" t="s">
        <v>75</v>
      </c>
      <c r="E360" s="201" t="s">
        <v>3056</v>
      </c>
      <c r="F360" s="28">
        <v>2473</v>
      </c>
      <c r="G360" s="26">
        <v>0.24309</v>
      </c>
      <c r="H360" s="27">
        <v>50.136249999999997</v>
      </c>
      <c r="I360" s="26">
        <v>9.801E-2</v>
      </c>
      <c r="J360" s="25">
        <v>57269.64</v>
      </c>
      <c r="K360" s="26">
        <v>0.28045999999999999</v>
      </c>
      <c r="L360" s="26">
        <v>7.7590000000000006E-2</v>
      </c>
      <c r="M360" s="26">
        <v>0.54993999999999998</v>
      </c>
      <c r="N360" s="25">
        <v>101800</v>
      </c>
      <c r="O360" s="25">
        <v>58000</v>
      </c>
      <c r="P360" s="25">
        <v>57700</v>
      </c>
      <c r="Q360" s="25">
        <v>26300</v>
      </c>
      <c r="R360" s="25">
        <v>83800</v>
      </c>
      <c r="S360" s="25">
        <v>48400</v>
      </c>
      <c r="T360" s="25">
        <v>114900</v>
      </c>
      <c r="U360" s="25">
        <v>81400</v>
      </c>
      <c r="V360" s="25">
        <v>162100</v>
      </c>
      <c r="W360" s="25">
        <v>107900</v>
      </c>
      <c r="X360" s="25">
        <v>475800</v>
      </c>
      <c r="Y360" s="25">
        <v>182600</v>
      </c>
    </row>
    <row r="361" spans="1:25" hidden="1">
      <c r="A361" s="11">
        <v>16081</v>
      </c>
      <c r="B361" s="11" t="s">
        <v>21</v>
      </c>
      <c r="C361" s="11">
        <v>36303</v>
      </c>
      <c r="D361" s="11" t="s">
        <v>20</v>
      </c>
      <c r="E361" s="201" t="s">
        <v>2034</v>
      </c>
      <c r="F361" s="28">
        <v>272</v>
      </c>
      <c r="G361" s="26">
        <v>0.17630999999999999</v>
      </c>
      <c r="H361" s="27">
        <v>50.127749999999999</v>
      </c>
      <c r="I361" s="26">
        <v>5.5350000000000003E-2</v>
      </c>
      <c r="J361" s="25">
        <v>38404.33</v>
      </c>
      <c r="K361" s="26">
        <v>0.26676</v>
      </c>
      <c r="L361" s="26">
        <v>0.11017</v>
      </c>
      <c r="M361" s="26">
        <v>0.68015000000000003</v>
      </c>
      <c r="N361" s="25">
        <v>58300</v>
      </c>
      <c r="O361" s="25">
        <v>48100</v>
      </c>
      <c r="P361" s="25">
        <v>33500</v>
      </c>
      <c r="Q361" s="25">
        <v>22500</v>
      </c>
      <c r="R361" s="25">
        <v>52600</v>
      </c>
      <c r="S361" s="25">
        <v>41000</v>
      </c>
      <c r="T361" s="25">
        <v>71900</v>
      </c>
      <c r="U361" s="25">
        <v>60800</v>
      </c>
      <c r="V361" s="25">
        <v>100700</v>
      </c>
      <c r="W361" s="25">
        <v>94400</v>
      </c>
      <c r="X361" s="25">
        <v>179100</v>
      </c>
      <c r="Y361" s="25">
        <v>213600</v>
      </c>
    </row>
    <row r="362" spans="1:25">
      <c r="A362" s="11">
        <v>27097</v>
      </c>
      <c r="B362" s="11" t="s">
        <v>1613</v>
      </c>
      <c r="C362" s="11">
        <v>26902</v>
      </c>
      <c r="D362" s="11" t="s">
        <v>1585</v>
      </c>
      <c r="E362" s="201" t="s">
        <v>3039</v>
      </c>
      <c r="F362" s="28">
        <v>1559</v>
      </c>
      <c r="G362" s="26">
        <v>0.29886000000000001</v>
      </c>
      <c r="H362" s="27">
        <v>50.119500000000002</v>
      </c>
      <c r="I362" s="26">
        <v>6.3969999999999999E-2</v>
      </c>
      <c r="J362" s="25">
        <v>40693.360000000001</v>
      </c>
      <c r="K362" s="26">
        <v>0.29215000000000002</v>
      </c>
      <c r="L362" s="26">
        <v>0.10290000000000001</v>
      </c>
      <c r="M362" s="26">
        <v>0.67735999999999996</v>
      </c>
      <c r="N362" s="25">
        <v>60800</v>
      </c>
      <c r="O362" s="25">
        <v>50800</v>
      </c>
      <c r="P362" s="25">
        <v>33800</v>
      </c>
      <c r="Q362" s="25">
        <v>22100</v>
      </c>
      <c r="R362" s="25">
        <v>52900</v>
      </c>
      <c r="S362" s="25">
        <v>44800</v>
      </c>
      <c r="T362" s="25">
        <v>74500</v>
      </c>
      <c r="U362" s="25">
        <v>72600</v>
      </c>
      <c r="V362" s="25">
        <v>99700</v>
      </c>
      <c r="W362" s="25">
        <v>98600</v>
      </c>
      <c r="X362" s="25">
        <v>239600</v>
      </c>
      <c r="Y362" s="25">
        <v>174200</v>
      </c>
    </row>
    <row r="363" spans="1:25" hidden="1">
      <c r="A363" s="11">
        <v>8075</v>
      </c>
      <c r="B363" s="11" t="s">
        <v>184</v>
      </c>
      <c r="C363" s="11">
        <v>28301</v>
      </c>
      <c r="D363" s="11" t="s">
        <v>506</v>
      </c>
      <c r="E363" s="201" t="s">
        <v>688</v>
      </c>
      <c r="F363" s="28">
        <v>814</v>
      </c>
      <c r="G363" s="26">
        <v>0.28243000000000001</v>
      </c>
      <c r="H363" s="27">
        <v>50.114750000000001</v>
      </c>
      <c r="I363" s="26">
        <v>0.14263000000000001</v>
      </c>
      <c r="J363" s="25">
        <v>44522.83</v>
      </c>
      <c r="K363" s="26">
        <v>0.44675999999999999</v>
      </c>
      <c r="L363" s="26">
        <v>0.18895999999999999</v>
      </c>
      <c r="M363" s="26">
        <v>0.60441999999999996</v>
      </c>
      <c r="N363" s="25">
        <v>69400</v>
      </c>
      <c r="O363" s="25">
        <v>52500</v>
      </c>
      <c r="P363" s="25">
        <v>30800</v>
      </c>
      <c r="Q363" s="25">
        <v>21700</v>
      </c>
      <c r="R363" s="25">
        <v>50500</v>
      </c>
      <c r="S363" s="25">
        <v>42900</v>
      </c>
      <c r="T363" s="25">
        <v>75300</v>
      </c>
      <c r="U363" s="25">
        <v>71700</v>
      </c>
      <c r="V363" s="25">
        <v>116200</v>
      </c>
      <c r="W363" s="25">
        <v>104700</v>
      </c>
      <c r="X363" s="25">
        <v>430900</v>
      </c>
      <c r="Y363" s="25">
        <v>210500</v>
      </c>
    </row>
    <row r="364" spans="1:25">
      <c r="A364" s="11">
        <v>17175</v>
      </c>
      <c r="B364" s="11" t="s">
        <v>1079</v>
      </c>
      <c r="C364" s="11">
        <v>23801</v>
      </c>
      <c r="D364" s="11" t="s">
        <v>1930</v>
      </c>
      <c r="E364" s="201" t="s">
        <v>3031</v>
      </c>
      <c r="F364" s="28">
        <v>423</v>
      </c>
      <c r="G364" s="26">
        <v>0.27894000000000002</v>
      </c>
      <c r="H364" s="27">
        <v>50.1145</v>
      </c>
      <c r="I364" s="26">
        <v>5.9880000000000003E-2</v>
      </c>
      <c r="J364" s="25">
        <v>53360.62</v>
      </c>
      <c r="K364" s="26">
        <v>0.28989999999999999</v>
      </c>
      <c r="L364" s="26">
        <v>0.12617</v>
      </c>
      <c r="M364" s="26">
        <v>0.63121000000000005</v>
      </c>
      <c r="N364" s="25">
        <v>74000</v>
      </c>
      <c r="O364" s="25">
        <v>55000</v>
      </c>
      <c r="P364" s="25">
        <v>41100</v>
      </c>
      <c r="Q364" s="25">
        <v>23700</v>
      </c>
      <c r="R364" s="25">
        <v>66000</v>
      </c>
      <c r="S364" s="25">
        <v>47700</v>
      </c>
      <c r="T364" s="25">
        <v>94400</v>
      </c>
      <c r="U364" s="25">
        <v>75400</v>
      </c>
      <c r="V364" s="25">
        <v>128000</v>
      </c>
      <c r="W364" s="25">
        <v>104700</v>
      </c>
      <c r="X364" s="25">
        <v>226700</v>
      </c>
      <c r="Y364" s="25">
        <v>188800</v>
      </c>
    </row>
    <row r="365" spans="1:25">
      <c r="A365" s="11">
        <v>55027</v>
      </c>
      <c r="B365" s="11" t="s">
        <v>118</v>
      </c>
      <c r="C365" s="11">
        <v>24100</v>
      </c>
      <c r="D365" s="11" t="s">
        <v>55</v>
      </c>
      <c r="E365" s="201" t="s">
        <v>3056</v>
      </c>
      <c r="F365" s="28">
        <v>3661</v>
      </c>
      <c r="G365" s="26">
        <v>0.25907000000000002</v>
      </c>
      <c r="H365" s="27">
        <v>50.09075</v>
      </c>
      <c r="I365" s="26">
        <v>6.719E-2</v>
      </c>
      <c r="J365" s="25">
        <v>44906.68</v>
      </c>
      <c r="K365" s="26">
        <v>0.23233999999999999</v>
      </c>
      <c r="L365" s="26">
        <v>0.10582999999999999</v>
      </c>
      <c r="M365" s="26">
        <v>0.67440999999999995</v>
      </c>
      <c r="N365" s="25">
        <v>80800</v>
      </c>
      <c r="O365" s="25">
        <v>54500</v>
      </c>
      <c r="P365" s="25">
        <v>51000</v>
      </c>
      <c r="Q365" s="25">
        <v>26200</v>
      </c>
      <c r="R365" s="25">
        <v>73700</v>
      </c>
      <c r="S365" s="25">
        <v>48000</v>
      </c>
      <c r="T365" s="25">
        <v>95900</v>
      </c>
      <c r="U365" s="25">
        <v>75800</v>
      </c>
      <c r="V365" s="25">
        <v>122100</v>
      </c>
      <c r="W365" s="25">
        <v>103100</v>
      </c>
      <c r="X365" s="25">
        <v>297600</v>
      </c>
      <c r="Y365" s="25">
        <v>177300</v>
      </c>
    </row>
    <row r="366" spans="1:25">
      <c r="A366" s="11">
        <v>46015</v>
      </c>
      <c r="B366" s="11" t="s">
        <v>866</v>
      </c>
      <c r="C366" s="11">
        <v>27009</v>
      </c>
      <c r="D366" s="11" t="s">
        <v>833</v>
      </c>
      <c r="E366" s="201" t="s">
        <v>3051</v>
      </c>
      <c r="F366" s="28">
        <v>285</v>
      </c>
      <c r="G366" s="26">
        <v>0.29086000000000001</v>
      </c>
      <c r="H366" s="27">
        <v>50.030500000000004</v>
      </c>
      <c r="I366" s="26">
        <v>6.9970000000000004E-2</v>
      </c>
      <c r="J366" s="25">
        <v>44017.18</v>
      </c>
      <c r="K366" s="26">
        <v>0.34582000000000002</v>
      </c>
      <c r="L366" s="26">
        <v>0.1124</v>
      </c>
      <c r="M366" s="26">
        <v>0.65964999999999996</v>
      </c>
      <c r="N366" s="25">
        <v>63500</v>
      </c>
      <c r="O366" s="25">
        <v>51600</v>
      </c>
      <c r="P366" s="25">
        <v>33600</v>
      </c>
      <c r="Q366" s="25">
        <v>23800</v>
      </c>
      <c r="R366" s="25">
        <v>51100</v>
      </c>
      <c r="S366" s="25">
        <v>42100</v>
      </c>
      <c r="T366" s="25">
        <v>77600</v>
      </c>
      <c r="U366" s="25">
        <v>76100</v>
      </c>
      <c r="V366" s="25">
        <v>108500</v>
      </c>
      <c r="W366" s="25">
        <v>101900</v>
      </c>
      <c r="X366" s="25">
        <v>405100</v>
      </c>
      <c r="Y366" s="25">
        <v>209800</v>
      </c>
    </row>
    <row r="367" spans="1:25" hidden="1">
      <c r="A367" s="11">
        <v>48009</v>
      </c>
      <c r="B367" s="11" t="s">
        <v>723</v>
      </c>
      <c r="C367" s="11">
        <v>32601</v>
      </c>
      <c r="D367" s="11" t="s">
        <v>470</v>
      </c>
      <c r="E367" s="201" t="s">
        <v>1001</v>
      </c>
      <c r="F367" s="28">
        <v>276</v>
      </c>
      <c r="G367" s="26">
        <v>0.35764000000000001</v>
      </c>
      <c r="H367" s="27">
        <v>50.018000000000001</v>
      </c>
      <c r="I367" s="26">
        <v>4.1439999999999998E-2</v>
      </c>
      <c r="J367" s="25">
        <v>47865.17</v>
      </c>
      <c r="K367" s="26">
        <v>0.29764000000000002</v>
      </c>
      <c r="L367" s="26">
        <v>0.13750000000000001</v>
      </c>
      <c r="M367" s="26">
        <v>0.62319000000000002</v>
      </c>
      <c r="N367" s="25">
        <v>58700</v>
      </c>
      <c r="O367" s="25">
        <v>55600</v>
      </c>
      <c r="P367" s="25">
        <v>30200</v>
      </c>
      <c r="Q367" s="25">
        <v>20600</v>
      </c>
      <c r="R367" s="25">
        <v>52900</v>
      </c>
      <c r="S367" s="25">
        <v>49500</v>
      </c>
      <c r="T367" s="25">
        <v>78100</v>
      </c>
      <c r="U367" s="25">
        <v>76900</v>
      </c>
      <c r="V367" s="25">
        <v>106200</v>
      </c>
      <c r="W367" s="25">
        <v>103600</v>
      </c>
      <c r="X367" s="25">
        <v>203400</v>
      </c>
      <c r="Y367" s="25">
        <v>225600</v>
      </c>
    </row>
    <row r="368" spans="1:25">
      <c r="A368" s="11">
        <v>18007</v>
      </c>
      <c r="B368" s="11" t="s">
        <v>248</v>
      </c>
      <c r="C368" s="11">
        <v>14500</v>
      </c>
      <c r="D368" s="11" t="s">
        <v>101</v>
      </c>
      <c r="E368" s="201" t="s">
        <v>938</v>
      </c>
      <c r="F368" s="28">
        <v>489</v>
      </c>
      <c r="G368" s="26">
        <v>0.26867000000000002</v>
      </c>
      <c r="H368" s="27">
        <v>50.014749999999999</v>
      </c>
      <c r="I368" s="26">
        <v>5.3409999999999999E-2</v>
      </c>
      <c r="J368" s="25">
        <v>48388.639999999999</v>
      </c>
      <c r="K368" s="26">
        <v>0.28682999999999997</v>
      </c>
      <c r="L368" s="26">
        <v>0.12826000000000001</v>
      </c>
      <c r="M368" s="26">
        <v>0.64007999999999998</v>
      </c>
      <c r="N368" s="25">
        <v>63000</v>
      </c>
      <c r="O368" s="25">
        <v>52400</v>
      </c>
      <c r="P368" s="25">
        <v>33700</v>
      </c>
      <c r="Q368" s="25">
        <v>21400</v>
      </c>
      <c r="R368" s="25">
        <v>58900</v>
      </c>
      <c r="S368" s="25">
        <v>45100</v>
      </c>
      <c r="T368" s="25">
        <v>82100</v>
      </c>
      <c r="U368" s="25">
        <v>71500</v>
      </c>
      <c r="V368" s="25">
        <v>109300</v>
      </c>
      <c r="W368" s="25">
        <v>98400</v>
      </c>
      <c r="X368" s="25">
        <v>228300</v>
      </c>
      <c r="Y368" s="25">
        <v>213300</v>
      </c>
    </row>
    <row r="369" spans="1:25" hidden="1">
      <c r="A369" s="11">
        <v>20077</v>
      </c>
      <c r="B369" s="11" t="s">
        <v>1044</v>
      </c>
      <c r="C369" s="11">
        <v>29301</v>
      </c>
      <c r="D369" s="11" t="s">
        <v>471</v>
      </c>
      <c r="E369" s="201" t="s">
        <v>3032</v>
      </c>
      <c r="F369" s="28">
        <v>291</v>
      </c>
      <c r="G369" s="26">
        <v>0.32325999999999999</v>
      </c>
      <c r="H369" s="27">
        <v>49.965499999999999</v>
      </c>
      <c r="I369" s="26">
        <v>7.0400000000000004E-2</v>
      </c>
      <c r="J369" s="25">
        <v>46279.81</v>
      </c>
      <c r="K369" s="26">
        <v>0.30114000000000002</v>
      </c>
      <c r="L369" s="26">
        <v>0.13946</v>
      </c>
      <c r="M369" s="26">
        <v>0.63917999999999997</v>
      </c>
      <c r="N369" s="25">
        <v>61900</v>
      </c>
      <c r="O369" s="25">
        <v>52600</v>
      </c>
      <c r="P369" s="25">
        <v>32100</v>
      </c>
      <c r="Q369" s="25">
        <v>22500</v>
      </c>
      <c r="R369" s="25">
        <v>55400</v>
      </c>
      <c r="S369" s="25">
        <v>45600</v>
      </c>
      <c r="T369" s="25">
        <v>78300</v>
      </c>
      <c r="U369" s="25">
        <v>76500</v>
      </c>
      <c r="V369" s="25">
        <v>102500</v>
      </c>
      <c r="W369" s="25">
        <v>99300</v>
      </c>
      <c r="X369" s="25">
        <v>253600</v>
      </c>
      <c r="Y369" s="25">
        <v>188200</v>
      </c>
    </row>
    <row r="370" spans="1:25" hidden="1">
      <c r="A370" s="11">
        <v>48059</v>
      </c>
      <c r="B370" s="11" t="s">
        <v>701</v>
      </c>
      <c r="C370" s="11">
        <v>32501</v>
      </c>
      <c r="D370" s="11" t="s">
        <v>499</v>
      </c>
      <c r="E370" s="201" t="s">
        <v>1001</v>
      </c>
      <c r="F370" s="28">
        <v>569</v>
      </c>
      <c r="G370" s="26">
        <v>0.24967</v>
      </c>
      <c r="H370" s="27">
        <v>49.934750000000001</v>
      </c>
      <c r="I370" s="26">
        <v>3.644E-2</v>
      </c>
      <c r="J370" s="25">
        <v>42982.1</v>
      </c>
      <c r="K370" s="26">
        <v>0.29859000000000002</v>
      </c>
      <c r="L370" s="26">
        <v>0.18683</v>
      </c>
      <c r="M370" s="26">
        <v>0.58523999999999998</v>
      </c>
      <c r="N370" s="25">
        <v>51000</v>
      </c>
      <c r="O370" s="25">
        <v>48200</v>
      </c>
      <c r="P370" s="25">
        <v>26700</v>
      </c>
      <c r="Q370" s="25">
        <v>19300</v>
      </c>
      <c r="R370" s="25">
        <v>45400</v>
      </c>
      <c r="S370" s="25">
        <v>41500</v>
      </c>
      <c r="T370" s="25">
        <v>69700</v>
      </c>
      <c r="U370" s="25">
        <v>69300</v>
      </c>
      <c r="V370" s="25">
        <v>97000</v>
      </c>
      <c r="W370" s="25">
        <v>95600</v>
      </c>
      <c r="X370" s="25">
        <v>151700</v>
      </c>
      <c r="Y370" s="25">
        <v>161100</v>
      </c>
    </row>
    <row r="371" spans="1:25" hidden="1">
      <c r="A371" s="11">
        <v>30009</v>
      </c>
      <c r="B371" s="11" t="s">
        <v>44</v>
      </c>
      <c r="C371" s="11">
        <v>34308</v>
      </c>
      <c r="D371" s="11" t="s">
        <v>1165</v>
      </c>
      <c r="E371" s="201" t="s">
        <v>3041</v>
      </c>
      <c r="F371" s="28">
        <v>400</v>
      </c>
      <c r="G371" s="26">
        <v>0.10256</v>
      </c>
      <c r="H371" s="27">
        <v>49.933</v>
      </c>
      <c r="I371" s="26">
        <v>6.769E-2</v>
      </c>
      <c r="J371" s="25">
        <v>45265.04</v>
      </c>
      <c r="K371" s="26">
        <v>0.33599000000000001</v>
      </c>
      <c r="L371" s="26">
        <v>7.8090000000000007E-2</v>
      </c>
      <c r="M371" s="26">
        <v>0.60499999999999998</v>
      </c>
      <c r="N371" s="25">
        <v>56900</v>
      </c>
      <c r="O371" s="25">
        <v>49900</v>
      </c>
      <c r="P371" s="25">
        <v>28800</v>
      </c>
      <c r="Q371" s="25">
        <v>16900</v>
      </c>
      <c r="R371" s="25">
        <v>48000</v>
      </c>
      <c r="S371" s="25">
        <v>36900</v>
      </c>
      <c r="T371" s="25">
        <v>74100</v>
      </c>
      <c r="U371" s="25">
        <v>69700</v>
      </c>
      <c r="V371" s="25">
        <v>106900</v>
      </c>
      <c r="W371" s="25">
        <v>98900</v>
      </c>
      <c r="X371" s="25">
        <v>200500</v>
      </c>
      <c r="Y371" s="25">
        <v>177800</v>
      </c>
    </row>
    <row r="372" spans="1:25">
      <c r="A372" s="11">
        <v>38017</v>
      </c>
      <c r="B372" s="11" t="s">
        <v>697</v>
      </c>
      <c r="C372" s="11">
        <v>26801</v>
      </c>
      <c r="D372" s="11" t="s">
        <v>1131</v>
      </c>
      <c r="E372" s="201" t="s">
        <v>3047</v>
      </c>
      <c r="F372" s="28">
        <v>4254</v>
      </c>
      <c r="G372" s="26">
        <v>0.28706999999999999</v>
      </c>
      <c r="H372" s="27">
        <v>49.921750000000003</v>
      </c>
      <c r="I372" s="26">
        <v>9.7229999999999997E-2</v>
      </c>
      <c r="J372" s="25">
        <v>62574.57</v>
      </c>
      <c r="K372" s="26">
        <v>0.36786000000000002</v>
      </c>
      <c r="L372" s="26">
        <v>6.2810000000000005E-2</v>
      </c>
      <c r="M372" s="26">
        <v>0.55242000000000002</v>
      </c>
      <c r="N372" s="25">
        <v>102500</v>
      </c>
      <c r="O372" s="25">
        <v>62000</v>
      </c>
      <c r="P372" s="25">
        <v>49000</v>
      </c>
      <c r="Q372" s="25">
        <v>26100</v>
      </c>
      <c r="R372" s="25">
        <v>76800</v>
      </c>
      <c r="S372" s="25">
        <v>50000</v>
      </c>
      <c r="T372" s="25">
        <v>111600</v>
      </c>
      <c r="U372" s="25">
        <v>81200</v>
      </c>
      <c r="V372" s="25">
        <v>174800</v>
      </c>
      <c r="W372" s="25">
        <v>114800</v>
      </c>
      <c r="X372" s="25">
        <v>614000</v>
      </c>
      <c r="Y372" s="25">
        <v>272900</v>
      </c>
    </row>
    <row r="373" spans="1:25" hidden="1">
      <c r="A373" s="11">
        <v>31131</v>
      </c>
      <c r="B373" s="11" t="s">
        <v>1368</v>
      </c>
      <c r="C373" s="11">
        <v>28102</v>
      </c>
      <c r="D373" s="11" t="s">
        <v>1363</v>
      </c>
      <c r="E373" s="201" t="s">
        <v>3042</v>
      </c>
      <c r="F373" s="28">
        <v>597</v>
      </c>
      <c r="G373" s="26">
        <v>0.31397000000000003</v>
      </c>
      <c r="H373" s="27">
        <v>49.908250000000002</v>
      </c>
      <c r="I373" s="26">
        <v>4.267E-2</v>
      </c>
      <c r="J373" s="25">
        <v>49894.19</v>
      </c>
      <c r="K373" s="26">
        <v>0.25538</v>
      </c>
      <c r="L373" s="26">
        <v>0.13514000000000001</v>
      </c>
      <c r="M373" s="26">
        <v>0.66332000000000002</v>
      </c>
      <c r="N373" s="25">
        <v>68400</v>
      </c>
      <c r="O373" s="25">
        <v>53400</v>
      </c>
      <c r="P373" s="25">
        <v>39500</v>
      </c>
      <c r="Q373" s="25">
        <v>23800</v>
      </c>
      <c r="R373" s="25">
        <v>63100</v>
      </c>
      <c r="S373" s="25">
        <v>48100</v>
      </c>
      <c r="T373" s="25">
        <v>89400</v>
      </c>
      <c r="U373" s="25">
        <v>78900</v>
      </c>
      <c r="V373" s="25">
        <v>114900</v>
      </c>
      <c r="W373" s="25">
        <v>100900</v>
      </c>
      <c r="X373" s="25">
        <v>209000</v>
      </c>
      <c r="Y373" s="25">
        <v>168500</v>
      </c>
    </row>
    <row r="374" spans="1:25">
      <c r="A374" s="11">
        <v>55073</v>
      </c>
      <c r="B374" s="11" t="s">
        <v>98</v>
      </c>
      <c r="C374" s="11">
        <v>22700</v>
      </c>
      <c r="D374" s="11" t="s">
        <v>49</v>
      </c>
      <c r="E374" s="201" t="s">
        <v>3056</v>
      </c>
      <c r="F374" s="28">
        <v>5049</v>
      </c>
      <c r="G374" s="26">
        <v>0.25530999999999998</v>
      </c>
      <c r="H374" s="27">
        <v>49.874749999999999</v>
      </c>
      <c r="I374" s="26">
        <v>0.11624</v>
      </c>
      <c r="J374" s="25">
        <v>50170.07</v>
      </c>
      <c r="K374" s="26">
        <v>0.32219999999999999</v>
      </c>
      <c r="L374" s="26">
        <v>8.6400000000000005E-2</v>
      </c>
      <c r="M374" s="26">
        <v>0.63914000000000004</v>
      </c>
      <c r="N374" s="25">
        <v>89300</v>
      </c>
      <c r="O374" s="25">
        <v>56800</v>
      </c>
      <c r="P374" s="25">
        <v>47700</v>
      </c>
      <c r="Q374" s="25">
        <v>24800</v>
      </c>
      <c r="R374" s="25">
        <v>71900</v>
      </c>
      <c r="S374" s="25">
        <v>47200</v>
      </c>
      <c r="T374" s="25">
        <v>97800</v>
      </c>
      <c r="U374" s="25">
        <v>76300</v>
      </c>
      <c r="V374" s="25">
        <v>132600</v>
      </c>
      <c r="W374" s="25">
        <v>105000</v>
      </c>
      <c r="X374" s="25">
        <v>486300</v>
      </c>
      <c r="Y374" s="25">
        <v>192100</v>
      </c>
    </row>
    <row r="375" spans="1:25" hidden="1">
      <c r="A375" s="11">
        <v>29005</v>
      </c>
      <c r="B375" s="11" t="s">
        <v>1521</v>
      </c>
      <c r="C375" s="11">
        <v>29505</v>
      </c>
      <c r="D375" s="11" t="s">
        <v>85</v>
      </c>
      <c r="E375" s="201" t="s">
        <v>3040</v>
      </c>
      <c r="F375" s="28">
        <v>257</v>
      </c>
      <c r="G375" s="26">
        <v>0.39977000000000001</v>
      </c>
      <c r="H375" s="27">
        <v>49.870249999999999</v>
      </c>
      <c r="I375" s="26">
        <v>6.6729999999999998E-2</v>
      </c>
      <c r="J375" s="25">
        <v>53642.48</v>
      </c>
      <c r="K375" s="26">
        <v>0.38618000000000002</v>
      </c>
      <c r="L375" s="26">
        <v>0.12146</v>
      </c>
      <c r="M375" s="26">
        <v>0.59143999999999997</v>
      </c>
      <c r="N375" s="25">
        <v>68600</v>
      </c>
      <c r="O375" s="25">
        <v>53200</v>
      </c>
      <c r="P375" s="25">
        <v>31700</v>
      </c>
      <c r="Q375" s="25">
        <v>26400</v>
      </c>
      <c r="R375" s="25">
        <v>53700</v>
      </c>
      <c r="S375" s="25">
        <v>50700</v>
      </c>
      <c r="T375" s="25">
        <v>85300</v>
      </c>
      <c r="U375" s="25">
        <v>75400</v>
      </c>
      <c r="V375" s="25">
        <v>121900</v>
      </c>
      <c r="W375" s="25">
        <v>106800</v>
      </c>
      <c r="X375" s="25">
        <v>377700</v>
      </c>
      <c r="Y375" s="25">
        <v>165000</v>
      </c>
    </row>
    <row r="376" spans="1:25">
      <c r="A376" s="11">
        <v>27103</v>
      </c>
      <c r="B376" s="11" t="s">
        <v>1611</v>
      </c>
      <c r="C376" s="11">
        <v>21301</v>
      </c>
      <c r="D376" s="11" t="s">
        <v>1581</v>
      </c>
      <c r="E376" s="201" t="s">
        <v>3039</v>
      </c>
      <c r="F376" s="28">
        <v>1230</v>
      </c>
      <c r="G376" s="26">
        <v>0.27588000000000001</v>
      </c>
      <c r="H376" s="27">
        <v>49.853000000000002</v>
      </c>
      <c r="I376" s="26">
        <v>9.4229999999999994E-2</v>
      </c>
      <c r="J376" s="25">
        <v>48178.91</v>
      </c>
      <c r="K376" s="26">
        <v>0.27982000000000001</v>
      </c>
      <c r="L376" s="26">
        <v>6.7430000000000004E-2</v>
      </c>
      <c r="M376" s="26">
        <v>0.63007999999999997</v>
      </c>
      <c r="N376" s="25">
        <v>90900</v>
      </c>
      <c r="O376" s="25">
        <v>57000</v>
      </c>
      <c r="P376" s="25">
        <v>53100</v>
      </c>
      <c r="Q376" s="25">
        <v>26400</v>
      </c>
      <c r="R376" s="25">
        <v>78700</v>
      </c>
      <c r="S376" s="25">
        <v>49800</v>
      </c>
      <c r="T376" s="25">
        <v>101300</v>
      </c>
      <c r="U376" s="25">
        <v>77800</v>
      </c>
      <c r="V376" s="25">
        <v>141100</v>
      </c>
      <c r="W376" s="25">
        <v>108900</v>
      </c>
      <c r="X376" s="25">
        <v>442400</v>
      </c>
      <c r="Y376" s="25">
        <v>198000</v>
      </c>
    </row>
    <row r="377" spans="1:25" hidden="1">
      <c r="A377" s="11">
        <v>49041</v>
      </c>
      <c r="B377" s="11" t="s">
        <v>429</v>
      </c>
      <c r="C377" s="11">
        <v>35904</v>
      </c>
      <c r="D377" s="11" t="s">
        <v>428</v>
      </c>
      <c r="E377" s="201" t="s">
        <v>423</v>
      </c>
      <c r="F377" s="28">
        <v>1131</v>
      </c>
      <c r="G377" s="26">
        <v>0.28203</v>
      </c>
      <c r="H377" s="27">
        <v>49.84375</v>
      </c>
      <c r="I377" s="26">
        <v>7.6670000000000002E-2</v>
      </c>
      <c r="J377" s="25">
        <v>49094.89</v>
      </c>
      <c r="K377" s="26">
        <v>0.33683000000000002</v>
      </c>
      <c r="L377" s="26">
        <v>0.15995999999999999</v>
      </c>
      <c r="M377" s="26">
        <v>0.63926000000000005</v>
      </c>
      <c r="N377" s="25">
        <v>69200</v>
      </c>
      <c r="O377" s="25">
        <v>50500</v>
      </c>
      <c r="P377" s="25">
        <v>35600</v>
      </c>
      <c r="Q377" s="25">
        <v>25900</v>
      </c>
      <c r="R377" s="25">
        <v>60400</v>
      </c>
      <c r="S377" s="25">
        <v>45900</v>
      </c>
      <c r="T377" s="25">
        <v>84700</v>
      </c>
      <c r="U377" s="25">
        <v>68800</v>
      </c>
      <c r="V377" s="25">
        <v>112700</v>
      </c>
      <c r="W377" s="25">
        <v>88200</v>
      </c>
      <c r="X377" s="25">
        <v>306700</v>
      </c>
      <c r="Y377" s="25">
        <v>184400</v>
      </c>
    </row>
    <row r="378" spans="1:25" hidden="1">
      <c r="A378" s="11">
        <v>20115</v>
      </c>
      <c r="B378" s="11" t="s">
        <v>182</v>
      </c>
      <c r="C378" s="11">
        <v>29302</v>
      </c>
      <c r="D378" s="11" t="s">
        <v>559</v>
      </c>
      <c r="E378" s="201" t="s">
        <v>3032</v>
      </c>
      <c r="F378" s="28">
        <v>561</v>
      </c>
      <c r="G378" s="26">
        <v>0.29535</v>
      </c>
      <c r="H378" s="27">
        <v>49.833750000000002</v>
      </c>
      <c r="I378" s="26">
        <v>7.4749999999999997E-2</v>
      </c>
      <c r="J378" s="25">
        <v>42299.94</v>
      </c>
      <c r="K378" s="26">
        <v>0.29265999999999998</v>
      </c>
      <c r="L378" s="26">
        <v>0.12690000000000001</v>
      </c>
      <c r="M378" s="26">
        <v>0.68984000000000001</v>
      </c>
      <c r="N378" s="25">
        <v>64800</v>
      </c>
      <c r="O378" s="25">
        <v>51200</v>
      </c>
      <c r="P378" s="25">
        <v>36100</v>
      </c>
      <c r="Q378" s="25">
        <v>25300</v>
      </c>
      <c r="R378" s="25">
        <v>58400</v>
      </c>
      <c r="S378" s="25">
        <v>44000</v>
      </c>
      <c r="T378" s="25">
        <v>78400</v>
      </c>
      <c r="U378" s="25">
        <v>70400</v>
      </c>
      <c r="V378" s="25">
        <v>100100</v>
      </c>
      <c r="W378" s="25">
        <v>95200</v>
      </c>
      <c r="X378" s="25">
        <v>245000</v>
      </c>
      <c r="Y378" s="25">
        <v>193700</v>
      </c>
    </row>
    <row r="379" spans="1:25">
      <c r="A379" s="11">
        <v>27139</v>
      </c>
      <c r="B379" s="11" t="s">
        <v>321</v>
      </c>
      <c r="C379" s="11">
        <v>21501</v>
      </c>
      <c r="D379" s="11" t="s">
        <v>75</v>
      </c>
      <c r="E379" s="201" t="s">
        <v>3039</v>
      </c>
      <c r="F379" s="28">
        <v>2957</v>
      </c>
      <c r="G379" s="26">
        <v>0.24776000000000001</v>
      </c>
      <c r="H379" s="27">
        <v>49.817999999999998</v>
      </c>
      <c r="I379" s="26">
        <v>0.12948000000000001</v>
      </c>
      <c r="J379" s="25">
        <v>56801.53</v>
      </c>
      <c r="K379" s="26">
        <v>0.28098000000000001</v>
      </c>
      <c r="L379" s="26">
        <v>7.5020000000000003E-2</v>
      </c>
      <c r="M379" s="26">
        <v>0.51809000000000005</v>
      </c>
      <c r="N379" s="25">
        <v>111000</v>
      </c>
      <c r="O379" s="25">
        <v>63000</v>
      </c>
      <c r="P379" s="25">
        <v>62200</v>
      </c>
      <c r="Q379" s="25">
        <v>26900</v>
      </c>
      <c r="R379" s="25">
        <v>89400</v>
      </c>
      <c r="S379" s="25">
        <v>50000</v>
      </c>
      <c r="T379" s="25">
        <v>119000</v>
      </c>
      <c r="U379" s="25">
        <v>81700</v>
      </c>
      <c r="V379" s="25">
        <v>162000</v>
      </c>
      <c r="W379" s="25">
        <v>114500</v>
      </c>
      <c r="X379" s="25">
        <v>579000</v>
      </c>
      <c r="Y379" s="25">
        <v>291800</v>
      </c>
    </row>
    <row r="380" spans="1:25" hidden="1">
      <c r="A380" s="11">
        <v>20163</v>
      </c>
      <c r="B380" s="11" t="s">
        <v>1880</v>
      </c>
      <c r="C380" s="11">
        <v>29007</v>
      </c>
      <c r="D380" s="11" t="s">
        <v>1879</v>
      </c>
      <c r="E380" s="201" t="s">
        <v>3032</v>
      </c>
      <c r="F380" s="28">
        <v>265</v>
      </c>
      <c r="G380" s="26">
        <v>0.33534999999999998</v>
      </c>
      <c r="H380" s="27">
        <v>49.812750000000001</v>
      </c>
      <c r="I380" s="26">
        <v>9.647E-2</v>
      </c>
      <c r="J380" s="25">
        <v>34171.19</v>
      </c>
      <c r="K380" s="26">
        <v>0.29743000000000003</v>
      </c>
      <c r="L380" s="26">
        <v>0.12088</v>
      </c>
      <c r="M380" s="26">
        <v>0.69811000000000001</v>
      </c>
      <c r="N380" s="25">
        <v>59100</v>
      </c>
      <c r="O380" s="25">
        <v>52600</v>
      </c>
      <c r="P380" s="25">
        <v>34000</v>
      </c>
      <c r="Q380" s="25">
        <v>22100</v>
      </c>
      <c r="R380" s="25">
        <v>53200</v>
      </c>
      <c r="S380" s="25">
        <v>42300</v>
      </c>
      <c r="T380" s="25">
        <v>68100</v>
      </c>
      <c r="U380" s="25">
        <v>72900</v>
      </c>
      <c r="V380" s="25">
        <v>91000</v>
      </c>
      <c r="W380" s="25">
        <v>103300</v>
      </c>
      <c r="X380" s="25">
        <v>246600</v>
      </c>
      <c r="Y380" s="25">
        <v>245500</v>
      </c>
    </row>
    <row r="381" spans="1:25">
      <c r="A381" s="11">
        <v>19197</v>
      </c>
      <c r="B381" s="11" t="s">
        <v>1460</v>
      </c>
      <c r="C381" s="11">
        <v>27402</v>
      </c>
      <c r="D381" s="11" t="s">
        <v>1914</v>
      </c>
      <c r="E381" s="201" t="s">
        <v>107</v>
      </c>
      <c r="F381" s="28">
        <v>593</v>
      </c>
      <c r="G381" s="26">
        <v>0.31485000000000002</v>
      </c>
      <c r="H381" s="27">
        <v>49.791249999999998</v>
      </c>
      <c r="I381" s="26">
        <v>4.2860000000000002E-2</v>
      </c>
      <c r="J381" s="25">
        <v>42204.4</v>
      </c>
      <c r="K381" s="26">
        <v>0.27322999999999997</v>
      </c>
      <c r="L381" s="26">
        <v>0.14876</v>
      </c>
      <c r="M381" s="26">
        <v>0.66947999999999996</v>
      </c>
      <c r="N381" s="25">
        <v>61600</v>
      </c>
      <c r="O381" s="25">
        <v>54500</v>
      </c>
      <c r="P381" s="25">
        <v>34700</v>
      </c>
      <c r="Q381" s="25">
        <v>22800</v>
      </c>
      <c r="R381" s="25">
        <v>57000</v>
      </c>
      <c r="S381" s="25">
        <v>45000</v>
      </c>
      <c r="T381" s="25">
        <v>76900</v>
      </c>
      <c r="U381" s="25">
        <v>74100</v>
      </c>
      <c r="V381" s="25">
        <v>108000</v>
      </c>
      <c r="W381" s="25">
        <v>109200</v>
      </c>
      <c r="X381" s="25">
        <v>194500</v>
      </c>
      <c r="Y381" s="25">
        <v>213500</v>
      </c>
    </row>
    <row r="382" spans="1:25" hidden="1">
      <c r="A382" s="11">
        <v>51051</v>
      </c>
      <c r="B382" s="11" t="s">
        <v>374</v>
      </c>
      <c r="C382" s="11">
        <v>11203</v>
      </c>
      <c r="D382" s="11" t="s">
        <v>267</v>
      </c>
      <c r="E382" s="201" t="s">
        <v>3054</v>
      </c>
      <c r="F382" s="28">
        <v>599</v>
      </c>
      <c r="G382" s="26">
        <v>0.29270000000000002</v>
      </c>
      <c r="H382" s="27">
        <v>49.777500000000003</v>
      </c>
      <c r="I382" s="26">
        <v>9.1609999999999997E-2</v>
      </c>
      <c r="J382" s="25">
        <v>44695.040000000001</v>
      </c>
      <c r="K382" s="26">
        <v>0.38206000000000001</v>
      </c>
      <c r="L382" s="26">
        <v>0.12651999999999999</v>
      </c>
      <c r="M382" s="26">
        <v>0.53588999999999998</v>
      </c>
      <c r="N382" s="25">
        <v>47200</v>
      </c>
      <c r="O382" s="25">
        <v>48000</v>
      </c>
      <c r="P382" s="25">
        <v>19400</v>
      </c>
      <c r="Q382" s="25">
        <v>16300</v>
      </c>
      <c r="R382" s="25">
        <v>38300</v>
      </c>
      <c r="S382" s="25">
        <v>40000</v>
      </c>
      <c r="T382" s="25">
        <v>64100</v>
      </c>
      <c r="U382" s="25">
        <v>71000</v>
      </c>
      <c r="V382" s="25">
        <v>87500</v>
      </c>
      <c r="W382" s="25">
        <v>96500</v>
      </c>
      <c r="X382" s="25">
        <v>179600</v>
      </c>
      <c r="Y382" s="25">
        <v>184100</v>
      </c>
    </row>
    <row r="383" spans="1:25">
      <c r="A383" s="11">
        <v>19189</v>
      </c>
      <c r="B383" s="11" t="s">
        <v>52</v>
      </c>
      <c r="C383" s="11">
        <v>21801</v>
      </c>
      <c r="D383" s="11" t="s">
        <v>1915</v>
      </c>
      <c r="E383" s="201" t="s">
        <v>107</v>
      </c>
      <c r="F383" s="28">
        <v>588</v>
      </c>
      <c r="G383" s="26">
        <v>0.35609000000000002</v>
      </c>
      <c r="H383" s="27">
        <v>49.763249999999999</v>
      </c>
      <c r="I383" s="26">
        <v>4.9759999999999999E-2</v>
      </c>
      <c r="J383" s="25">
        <v>44113.279999999999</v>
      </c>
      <c r="K383" s="26">
        <v>0.23691000000000001</v>
      </c>
      <c r="L383" s="26">
        <v>8.1269999999999995E-2</v>
      </c>
      <c r="M383" s="26">
        <v>0.73809999999999998</v>
      </c>
      <c r="N383" s="25">
        <v>68200</v>
      </c>
      <c r="O383" s="25">
        <v>56500</v>
      </c>
      <c r="P383" s="25">
        <v>41800</v>
      </c>
      <c r="Q383" s="25">
        <v>24900</v>
      </c>
      <c r="R383" s="25">
        <v>62800</v>
      </c>
      <c r="S383" s="25">
        <v>49200</v>
      </c>
      <c r="T383" s="25">
        <v>85900</v>
      </c>
      <c r="U383" s="25">
        <v>77700</v>
      </c>
      <c r="V383" s="25">
        <v>105500</v>
      </c>
      <c r="W383" s="25">
        <v>109100</v>
      </c>
      <c r="X383" s="25">
        <v>231800</v>
      </c>
      <c r="Y383" s="25">
        <v>205600</v>
      </c>
    </row>
    <row r="384" spans="1:25" hidden="1">
      <c r="A384" s="11">
        <v>42059</v>
      </c>
      <c r="B384" s="11" t="s">
        <v>362</v>
      </c>
      <c r="C384" s="11">
        <v>16300</v>
      </c>
      <c r="D384" s="11" t="s">
        <v>911</v>
      </c>
      <c r="E384" s="201" t="s">
        <v>3048</v>
      </c>
      <c r="F384" s="28">
        <v>1392</v>
      </c>
      <c r="G384" s="26">
        <v>0.27683000000000002</v>
      </c>
      <c r="H384" s="27">
        <v>49.762749999999997</v>
      </c>
      <c r="I384" s="26">
        <v>5.9610000000000003E-2</v>
      </c>
      <c r="J384" s="25">
        <v>58309.68</v>
      </c>
      <c r="K384" s="26">
        <v>0.38189000000000001</v>
      </c>
      <c r="L384" s="26">
        <v>0.12038</v>
      </c>
      <c r="M384" s="26">
        <v>0.54310000000000003</v>
      </c>
      <c r="N384" s="25">
        <v>60700</v>
      </c>
      <c r="O384" s="25">
        <v>56300</v>
      </c>
      <c r="P384" s="25">
        <v>26100</v>
      </c>
      <c r="Q384" s="25">
        <v>18900</v>
      </c>
      <c r="R384" s="25">
        <v>54000</v>
      </c>
      <c r="S384" s="25">
        <v>43800</v>
      </c>
      <c r="T384" s="25">
        <v>84400</v>
      </c>
      <c r="U384" s="25">
        <v>76200</v>
      </c>
      <c r="V384" s="25">
        <v>112800</v>
      </c>
      <c r="W384" s="25">
        <v>110300</v>
      </c>
      <c r="X384" s="25">
        <v>199700</v>
      </c>
      <c r="Y384" s="25">
        <v>199900</v>
      </c>
    </row>
    <row r="385" spans="1:25" hidden="1">
      <c r="A385" s="11">
        <v>29075</v>
      </c>
      <c r="B385" s="11" t="s">
        <v>1504</v>
      </c>
      <c r="C385" s="11">
        <v>29506</v>
      </c>
      <c r="D385" s="11" t="s">
        <v>1461</v>
      </c>
      <c r="E385" s="201" t="s">
        <v>3040</v>
      </c>
      <c r="F385" s="28">
        <v>328</v>
      </c>
      <c r="G385" s="26">
        <v>0.38973999999999998</v>
      </c>
      <c r="H385" s="27">
        <v>49.735500000000002</v>
      </c>
      <c r="I385" s="26">
        <v>9.3030000000000002E-2</v>
      </c>
      <c r="J385" s="25">
        <v>40350.720000000001</v>
      </c>
      <c r="K385" s="26">
        <v>0.31092999999999998</v>
      </c>
      <c r="L385" s="26">
        <v>0.16319</v>
      </c>
      <c r="M385" s="26">
        <v>0.65549000000000002</v>
      </c>
      <c r="N385" s="25">
        <v>55200</v>
      </c>
      <c r="O385" s="25">
        <v>50600</v>
      </c>
      <c r="P385" s="25">
        <v>28700</v>
      </c>
      <c r="Q385" s="25">
        <v>22400</v>
      </c>
      <c r="R385" s="25">
        <v>47000</v>
      </c>
      <c r="S385" s="25">
        <v>44100</v>
      </c>
      <c r="T385" s="25">
        <v>69000</v>
      </c>
      <c r="U385" s="25">
        <v>69600</v>
      </c>
      <c r="V385" s="25">
        <v>93000</v>
      </c>
      <c r="W385" s="25">
        <v>97000</v>
      </c>
      <c r="X385" s="25">
        <v>164900</v>
      </c>
      <c r="Y385" s="25">
        <v>186700</v>
      </c>
    </row>
    <row r="386" spans="1:25">
      <c r="A386" s="11">
        <v>27165</v>
      </c>
      <c r="B386" s="11" t="s">
        <v>1582</v>
      </c>
      <c r="C386" s="11">
        <v>21301</v>
      </c>
      <c r="D386" s="11" t="s">
        <v>1581</v>
      </c>
      <c r="E386" s="201" t="s">
        <v>3039</v>
      </c>
      <c r="F386" s="28">
        <v>577</v>
      </c>
      <c r="G386" s="26">
        <v>0.31519000000000003</v>
      </c>
      <c r="H386" s="27">
        <v>49.72475</v>
      </c>
      <c r="I386" s="26">
        <v>0.17466000000000001</v>
      </c>
      <c r="J386" s="25">
        <v>41625.910000000003</v>
      </c>
      <c r="K386" s="26">
        <v>0.38070999999999999</v>
      </c>
      <c r="L386" s="26">
        <v>0.14552000000000001</v>
      </c>
      <c r="M386" s="26">
        <v>0.70884000000000003</v>
      </c>
      <c r="N386" s="25">
        <v>72600</v>
      </c>
      <c r="O386" s="25">
        <v>51800</v>
      </c>
      <c r="P386" s="25">
        <v>35400</v>
      </c>
      <c r="Q386" s="25">
        <v>23100</v>
      </c>
      <c r="R386" s="25">
        <v>58200</v>
      </c>
      <c r="S386" s="25">
        <v>42900</v>
      </c>
      <c r="T386" s="25">
        <v>77000</v>
      </c>
      <c r="U386" s="25">
        <v>71100</v>
      </c>
      <c r="V386" s="25">
        <v>104600</v>
      </c>
      <c r="W386" s="25">
        <v>97200</v>
      </c>
      <c r="X386" s="25">
        <v>325200</v>
      </c>
      <c r="Y386" s="25">
        <v>182800</v>
      </c>
    </row>
    <row r="387" spans="1:25" hidden="1">
      <c r="A387" s="11">
        <v>54073</v>
      </c>
      <c r="B387" s="11" t="s">
        <v>160</v>
      </c>
      <c r="C387" s="11">
        <v>15300</v>
      </c>
      <c r="D387" s="11" t="s">
        <v>134</v>
      </c>
      <c r="E387" s="201" t="s">
        <v>3055</v>
      </c>
      <c r="F387" s="28">
        <v>297</v>
      </c>
      <c r="G387" s="26">
        <v>0.24964</v>
      </c>
      <c r="H387" s="27">
        <v>49.722999999999999</v>
      </c>
      <c r="I387" s="26">
        <v>4.453E-2</v>
      </c>
      <c r="J387" s="25">
        <v>54245.17</v>
      </c>
      <c r="K387" s="26">
        <v>0.28937000000000002</v>
      </c>
      <c r="L387" s="26">
        <v>0.12313</v>
      </c>
      <c r="M387" s="26">
        <v>0.58923000000000003</v>
      </c>
      <c r="N387" s="25">
        <v>64000</v>
      </c>
      <c r="O387" s="25">
        <v>50900</v>
      </c>
      <c r="P387" s="25">
        <v>33400</v>
      </c>
      <c r="Q387" s="25">
        <v>19000</v>
      </c>
      <c r="R387" s="25">
        <v>58500</v>
      </c>
      <c r="S387" s="25">
        <v>46900</v>
      </c>
      <c r="T387" s="25">
        <v>87600</v>
      </c>
      <c r="U387" s="25">
        <v>76400</v>
      </c>
      <c r="V387" s="25">
        <v>114800</v>
      </c>
      <c r="W387" s="25">
        <v>104200</v>
      </c>
      <c r="X387" s="25">
        <v>170700</v>
      </c>
      <c r="Y387" s="25">
        <v>149000</v>
      </c>
    </row>
    <row r="388" spans="1:25" hidden="1">
      <c r="A388" s="11">
        <v>41023</v>
      </c>
      <c r="B388" s="11" t="s">
        <v>110</v>
      </c>
      <c r="C388" s="11">
        <v>39205</v>
      </c>
      <c r="D388" s="11" t="s">
        <v>981</v>
      </c>
      <c r="E388" s="201" t="s">
        <v>1491</v>
      </c>
      <c r="F388" s="28">
        <v>353</v>
      </c>
      <c r="G388" s="26">
        <v>0.16578000000000001</v>
      </c>
      <c r="H388" s="27">
        <v>49.717500000000001</v>
      </c>
      <c r="I388" s="26">
        <v>4.3999999999999997E-2</v>
      </c>
      <c r="J388" s="25">
        <v>50945.01</v>
      </c>
      <c r="K388" s="26">
        <v>0.31080999999999998</v>
      </c>
      <c r="L388" s="26">
        <v>0.10512000000000001</v>
      </c>
      <c r="M388" s="26">
        <v>0.58357000000000003</v>
      </c>
      <c r="N388" s="25">
        <v>56800</v>
      </c>
      <c r="O388" s="25">
        <v>45900</v>
      </c>
      <c r="P388" s="25">
        <v>26400</v>
      </c>
      <c r="Q388" s="25">
        <v>19100</v>
      </c>
      <c r="R388" s="25">
        <v>53800</v>
      </c>
      <c r="S388" s="25">
        <v>41400</v>
      </c>
      <c r="T388" s="25">
        <v>77300</v>
      </c>
      <c r="U388" s="25">
        <v>64400</v>
      </c>
      <c r="V388" s="25">
        <v>103600</v>
      </c>
      <c r="W388" s="25">
        <v>96800</v>
      </c>
      <c r="X388" s="25">
        <v>171700</v>
      </c>
      <c r="Y388" s="25">
        <v>147800</v>
      </c>
    </row>
    <row r="389" spans="1:25" hidden="1">
      <c r="A389" s="11">
        <v>36059</v>
      </c>
      <c r="B389" s="11" t="s">
        <v>1258</v>
      </c>
      <c r="C389" s="11">
        <v>19400</v>
      </c>
      <c r="D389" s="11" t="s">
        <v>1235</v>
      </c>
      <c r="E389" s="201" t="s">
        <v>1235</v>
      </c>
      <c r="F389" s="28">
        <v>41978</v>
      </c>
      <c r="G389" s="26">
        <v>0.30881999999999998</v>
      </c>
      <c r="H389" s="27">
        <v>49.707500000000003</v>
      </c>
      <c r="I389" s="26">
        <v>0.19644</v>
      </c>
      <c r="J389" s="25">
        <v>93266.8</v>
      </c>
      <c r="K389" s="26">
        <v>0.43269999999999997</v>
      </c>
      <c r="L389" s="26">
        <v>4.3380000000000002E-2</v>
      </c>
      <c r="M389" s="26">
        <v>0.40383000000000002</v>
      </c>
      <c r="N389" s="25">
        <v>151500</v>
      </c>
      <c r="O389" s="25">
        <v>81500</v>
      </c>
      <c r="P389" s="25">
        <v>52500</v>
      </c>
      <c r="Q389" s="25">
        <v>24000</v>
      </c>
      <c r="R389" s="25">
        <v>93900</v>
      </c>
      <c r="S389" s="25">
        <v>56100</v>
      </c>
      <c r="T389" s="25">
        <v>145800</v>
      </c>
      <c r="U389" s="25">
        <v>103500</v>
      </c>
      <c r="V389" s="25">
        <v>239000</v>
      </c>
      <c r="W389" s="25">
        <v>163800</v>
      </c>
      <c r="X389" s="25">
        <v>1199700</v>
      </c>
      <c r="Y389" s="25">
        <v>438900</v>
      </c>
    </row>
    <row r="390" spans="1:25">
      <c r="A390" s="11">
        <v>19041</v>
      </c>
      <c r="B390" s="11" t="s">
        <v>197</v>
      </c>
      <c r="C390" s="11">
        <v>27301</v>
      </c>
      <c r="D390" s="11" t="s">
        <v>151</v>
      </c>
      <c r="E390" s="201" t="s">
        <v>107</v>
      </c>
      <c r="F390" s="28">
        <v>772</v>
      </c>
      <c r="G390" s="26">
        <v>0.36723</v>
      </c>
      <c r="H390" s="27">
        <v>49.694749999999999</v>
      </c>
      <c r="I390" s="26">
        <v>0.14549999999999999</v>
      </c>
      <c r="J390" s="25">
        <v>44582.720000000001</v>
      </c>
      <c r="K390" s="26">
        <v>0.36463000000000001</v>
      </c>
      <c r="L390" s="26">
        <v>8.387E-2</v>
      </c>
      <c r="M390" s="26">
        <v>0.67357999999999996</v>
      </c>
      <c r="N390" s="25">
        <v>81300</v>
      </c>
      <c r="O390" s="25">
        <v>59100</v>
      </c>
      <c r="P390" s="25">
        <v>42100</v>
      </c>
      <c r="Q390" s="25">
        <v>26200</v>
      </c>
      <c r="R390" s="25">
        <v>62800</v>
      </c>
      <c r="S390" s="25">
        <v>48200</v>
      </c>
      <c r="T390" s="25">
        <v>86700</v>
      </c>
      <c r="U390" s="25">
        <v>76200</v>
      </c>
      <c r="V390" s="25">
        <v>114800</v>
      </c>
      <c r="W390" s="25">
        <v>112000</v>
      </c>
      <c r="X390" s="25">
        <v>500900</v>
      </c>
      <c r="Y390" s="25">
        <v>244500</v>
      </c>
    </row>
    <row r="391" spans="1:25" hidden="1">
      <c r="A391" s="11">
        <v>48111</v>
      </c>
      <c r="B391" s="11" t="s">
        <v>675</v>
      </c>
      <c r="C391" s="11">
        <v>31007</v>
      </c>
      <c r="D391" s="11" t="s">
        <v>565</v>
      </c>
      <c r="E391" s="201" t="s">
        <v>1001</v>
      </c>
      <c r="F391" s="28">
        <v>396</v>
      </c>
      <c r="G391" s="26">
        <v>0.26085000000000003</v>
      </c>
      <c r="H391" s="27">
        <v>49.694249999999997</v>
      </c>
      <c r="I391" s="26">
        <v>7.2090000000000001E-2</v>
      </c>
      <c r="J391" s="25">
        <v>47959.18</v>
      </c>
      <c r="K391" s="26">
        <v>0.41111999999999999</v>
      </c>
      <c r="L391" s="26">
        <v>0.23326</v>
      </c>
      <c r="M391" s="26">
        <v>0.57576000000000005</v>
      </c>
      <c r="N391" s="25">
        <v>61500</v>
      </c>
      <c r="O391" s="25">
        <v>46200</v>
      </c>
      <c r="P391" s="25">
        <v>28100</v>
      </c>
      <c r="Q391" s="25">
        <v>21000</v>
      </c>
      <c r="R391" s="25">
        <v>45700</v>
      </c>
      <c r="S391" s="25">
        <v>42900</v>
      </c>
      <c r="T391" s="25">
        <v>76100</v>
      </c>
      <c r="U391" s="25">
        <v>69600</v>
      </c>
      <c r="V391" s="25">
        <v>116400</v>
      </c>
      <c r="W391" s="25">
        <v>100200</v>
      </c>
      <c r="X391" s="25">
        <v>319800</v>
      </c>
      <c r="Y391" s="25">
        <v>213700</v>
      </c>
    </row>
    <row r="392" spans="1:25" hidden="1">
      <c r="A392" s="11">
        <v>31001</v>
      </c>
      <c r="B392" s="11" t="s">
        <v>130</v>
      </c>
      <c r="C392" s="11">
        <v>27901</v>
      </c>
      <c r="D392" s="11" t="s">
        <v>1345</v>
      </c>
      <c r="E392" s="201" t="s">
        <v>3042</v>
      </c>
      <c r="F392" s="28">
        <v>1161</v>
      </c>
      <c r="G392" s="26">
        <v>0.28333999999999998</v>
      </c>
      <c r="H392" s="27">
        <v>49.665500000000002</v>
      </c>
      <c r="I392" s="26">
        <v>0.14066000000000001</v>
      </c>
      <c r="J392" s="25">
        <v>46055.38</v>
      </c>
      <c r="K392" s="26">
        <v>0.38655</v>
      </c>
      <c r="L392" s="26">
        <v>0.12107999999999999</v>
      </c>
      <c r="M392" s="26">
        <v>0.64512999999999998</v>
      </c>
      <c r="N392" s="25">
        <v>83700</v>
      </c>
      <c r="O392" s="25">
        <v>54800</v>
      </c>
      <c r="P392" s="25">
        <v>42000</v>
      </c>
      <c r="Q392" s="25">
        <v>23600</v>
      </c>
      <c r="R392" s="25">
        <v>64200</v>
      </c>
      <c r="S392" s="25">
        <v>45800</v>
      </c>
      <c r="T392" s="25">
        <v>88000</v>
      </c>
      <c r="U392" s="25">
        <v>75300</v>
      </c>
      <c r="V392" s="25">
        <v>129900</v>
      </c>
      <c r="W392" s="25">
        <v>107200</v>
      </c>
      <c r="X392" s="25">
        <v>466900</v>
      </c>
      <c r="Y392" s="25">
        <v>198200</v>
      </c>
    </row>
    <row r="393" spans="1:25">
      <c r="A393" s="11">
        <v>55089</v>
      </c>
      <c r="B393" s="11" t="s">
        <v>88</v>
      </c>
      <c r="C393" s="11">
        <v>24100</v>
      </c>
      <c r="D393" s="11" t="s">
        <v>55</v>
      </c>
      <c r="E393" s="201" t="s">
        <v>3056</v>
      </c>
      <c r="F393" s="28">
        <v>3556</v>
      </c>
      <c r="G393" s="26">
        <v>0.25688</v>
      </c>
      <c r="H393" s="27">
        <v>49.658999999999999</v>
      </c>
      <c r="I393" s="26">
        <v>0.17077000000000001</v>
      </c>
      <c r="J393" s="25">
        <v>85068.67</v>
      </c>
      <c r="K393" s="26">
        <v>0.31652000000000002</v>
      </c>
      <c r="L393" s="26">
        <v>3.9730000000000001E-2</v>
      </c>
      <c r="M393" s="26">
        <v>0.4027</v>
      </c>
      <c r="N393" s="25">
        <v>173600</v>
      </c>
      <c r="O393" s="25">
        <v>65900</v>
      </c>
      <c r="P393" s="25">
        <v>72100</v>
      </c>
      <c r="Q393" s="25">
        <v>28200</v>
      </c>
      <c r="R393" s="25">
        <v>104700</v>
      </c>
      <c r="S393" s="25">
        <v>53400</v>
      </c>
      <c r="T393" s="25">
        <v>157200</v>
      </c>
      <c r="U393" s="25">
        <v>87400</v>
      </c>
      <c r="V393" s="25">
        <v>290300</v>
      </c>
      <c r="W393" s="25">
        <v>125700</v>
      </c>
      <c r="X393" s="25">
        <v>1153300</v>
      </c>
      <c r="Y393" s="25">
        <v>262700</v>
      </c>
    </row>
    <row r="394" spans="1:25" hidden="1">
      <c r="A394" s="11">
        <v>25021</v>
      </c>
      <c r="B394" s="11" t="s">
        <v>1724</v>
      </c>
      <c r="C394" s="11">
        <v>20500</v>
      </c>
      <c r="D394" s="11" t="s">
        <v>1721</v>
      </c>
      <c r="E394" s="201" t="s">
        <v>3037</v>
      </c>
      <c r="F394" s="28">
        <v>18992</v>
      </c>
      <c r="G394" s="26">
        <v>0.25623000000000001</v>
      </c>
      <c r="H394" s="27">
        <v>49.65175</v>
      </c>
      <c r="I394" s="26">
        <v>0.21573000000000001</v>
      </c>
      <c r="J394" s="25">
        <v>91639.3</v>
      </c>
      <c r="K394" s="26">
        <v>0.39372000000000001</v>
      </c>
      <c r="L394" s="26">
        <v>3.601E-2</v>
      </c>
      <c r="M394" s="26">
        <v>0.39332</v>
      </c>
      <c r="N394" s="25">
        <v>168400</v>
      </c>
      <c r="O394" s="25">
        <v>68800</v>
      </c>
      <c r="P394" s="25">
        <v>61700</v>
      </c>
      <c r="Q394" s="25">
        <v>25200</v>
      </c>
      <c r="R394" s="25">
        <v>100400</v>
      </c>
      <c r="S394" s="25">
        <v>51700</v>
      </c>
      <c r="T394" s="25">
        <v>153400</v>
      </c>
      <c r="U394" s="25">
        <v>93600</v>
      </c>
      <c r="V394" s="25">
        <v>265700</v>
      </c>
      <c r="W394" s="25">
        <v>138100</v>
      </c>
      <c r="X394" s="25">
        <v>1297100</v>
      </c>
      <c r="Y394" s="25">
        <v>305100</v>
      </c>
    </row>
    <row r="395" spans="1:25">
      <c r="A395" s="11">
        <v>55061</v>
      </c>
      <c r="B395" s="11" t="s">
        <v>102</v>
      </c>
      <c r="C395" s="11">
        <v>22601</v>
      </c>
      <c r="D395" s="11" t="s">
        <v>91</v>
      </c>
      <c r="E395" s="201" t="s">
        <v>3056</v>
      </c>
      <c r="F395" s="28">
        <v>904</v>
      </c>
      <c r="G395" s="26">
        <v>0.31542999999999999</v>
      </c>
      <c r="H395" s="27">
        <v>49.64575</v>
      </c>
      <c r="I395" s="26">
        <v>6.132E-2</v>
      </c>
      <c r="J395" s="25">
        <v>44088.23</v>
      </c>
      <c r="K395" s="26">
        <v>0.2422</v>
      </c>
      <c r="L395" s="26">
        <v>9.8860000000000003E-2</v>
      </c>
      <c r="M395" s="26">
        <v>0.67366999999999999</v>
      </c>
      <c r="N395" s="25">
        <v>75000</v>
      </c>
      <c r="O395" s="25">
        <v>54500</v>
      </c>
      <c r="P395" s="25">
        <v>47800</v>
      </c>
      <c r="Q395" s="25">
        <v>25500</v>
      </c>
      <c r="R395" s="25">
        <v>68700</v>
      </c>
      <c r="S395" s="25">
        <v>51300</v>
      </c>
      <c r="T395" s="25">
        <v>91900</v>
      </c>
      <c r="U395" s="25">
        <v>77800</v>
      </c>
      <c r="V395" s="25">
        <v>114700</v>
      </c>
      <c r="W395" s="25">
        <v>102200</v>
      </c>
      <c r="X395" s="25">
        <v>267000</v>
      </c>
      <c r="Y395" s="25">
        <v>159100</v>
      </c>
    </row>
    <row r="396" spans="1:25" hidden="1">
      <c r="A396" s="11">
        <v>20157</v>
      </c>
      <c r="B396" s="11" t="s">
        <v>1883</v>
      </c>
      <c r="C396" s="11">
        <v>29101</v>
      </c>
      <c r="D396" s="11" t="s">
        <v>1798</v>
      </c>
      <c r="E396" s="201" t="s">
        <v>3032</v>
      </c>
      <c r="F396" s="28">
        <v>253</v>
      </c>
      <c r="G396" s="26">
        <v>0.35398000000000002</v>
      </c>
      <c r="H396" s="27">
        <v>49.636499999999998</v>
      </c>
      <c r="I396" s="26">
        <v>6.7989999999999995E-2</v>
      </c>
      <c r="J396" s="25">
        <v>33294.68</v>
      </c>
      <c r="K396" s="26">
        <v>0.27873999999999999</v>
      </c>
      <c r="L396" s="26">
        <v>0.11952</v>
      </c>
      <c r="M396" s="26">
        <v>0.70750999999999997</v>
      </c>
      <c r="N396" s="25">
        <v>57900</v>
      </c>
      <c r="O396" s="25">
        <v>52600</v>
      </c>
      <c r="P396" s="25">
        <v>35200</v>
      </c>
      <c r="Q396" s="25">
        <v>22400</v>
      </c>
      <c r="R396" s="25">
        <v>51100</v>
      </c>
      <c r="S396" s="25">
        <v>45300</v>
      </c>
      <c r="T396" s="25">
        <v>68500</v>
      </c>
      <c r="U396" s="25">
        <v>73200</v>
      </c>
      <c r="V396" s="25">
        <v>92100</v>
      </c>
      <c r="W396" s="25">
        <v>94800</v>
      </c>
      <c r="X396" s="25">
        <v>296800</v>
      </c>
      <c r="Y396" s="25">
        <v>195400</v>
      </c>
    </row>
    <row r="397" spans="1:25" hidden="1">
      <c r="A397" s="11">
        <v>20043</v>
      </c>
      <c r="B397" s="11" t="s">
        <v>1908</v>
      </c>
      <c r="C397" s="11">
        <v>29503</v>
      </c>
      <c r="D397" s="11" t="s">
        <v>1508</v>
      </c>
      <c r="E397" s="201" t="s">
        <v>3032</v>
      </c>
      <c r="F397" s="28">
        <v>373</v>
      </c>
      <c r="G397" s="26">
        <v>0.35064000000000001</v>
      </c>
      <c r="H397" s="27">
        <v>49.616</v>
      </c>
      <c r="I397" s="26">
        <v>5.629E-2</v>
      </c>
      <c r="J397" s="25">
        <v>38925.699999999997</v>
      </c>
      <c r="K397" s="26">
        <v>0.25457999999999997</v>
      </c>
      <c r="L397" s="26">
        <v>0.16081999999999999</v>
      </c>
      <c r="M397" s="26">
        <v>0.71314</v>
      </c>
      <c r="N397" s="25">
        <v>59100</v>
      </c>
      <c r="O397" s="25">
        <v>51800</v>
      </c>
      <c r="P397" s="25">
        <v>35300</v>
      </c>
      <c r="Q397" s="25">
        <v>24500</v>
      </c>
      <c r="R397" s="25">
        <v>53700</v>
      </c>
      <c r="S397" s="25">
        <v>45700</v>
      </c>
      <c r="T397" s="25">
        <v>74200</v>
      </c>
      <c r="U397" s="25">
        <v>69900</v>
      </c>
      <c r="V397" s="25">
        <v>97700</v>
      </c>
      <c r="W397" s="25">
        <v>99700</v>
      </c>
      <c r="X397" s="25">
        <v>232200</v>
      </c>
      <c r="Y397" s="25">
        <v>202600</v>
      </c>
    </row>
    <row r="398" spans="1:25" hidden="1">
      <c r="A398" s="11">
        <v>16043</v>
      </c>
      <c r="B398" s="11" t="s">
        <v>40</v>
      </c>
      <c r="C398" s="11">
        <v>36301</v>
      </c>
      <c r="D398" s="11" t="s">
        <v>2021</v>
      </c>
      <c r="E398" s="201" t="s">
        <v>2034</v>
      </c>
      <c r="F398" s="28">
        <v>664</v>
      </c>
      <c r="G398" s="26">
        <v>0.21781</v>
      </c>
      <c r="H398" s="27">
        <v>49.609250000000003</v>
      </c>
      <c r="I398" s="26">
        <v>5.4129999999999998E-2</v>
      </c>
      <c r="J398" s="25">
        <v>37942.35</v>
      </c>
      <c r="K398" s="26">
        <v>0.26462999999999998</v>
      </c>
      <c r="L398" s="26">
        <v>0.16542000000000001</v>
      </c>
      <c r="M398" s="26">
        <v>0.67620000000000002</v>
      </c>
      <c r="N398" s="25">
        <v>54000</v>
      </c>
      <c r="O398" s="25">
        <v>46700</v>
      </c>
      <c r="P398" s="25">
        <v>30800</v>
      </c>
      <c r="Q398" s="25">
        <v>22900</v>
      </c>
      <c r="R398" s="25">
        <v>48400</v>
      </c>
      <c r="S398" s="25">
        <v>41000</v>
      </c>
      <c r="T398" s="25">
        <v>68700</v>
      </c>
      <c r="U398" s="25">
        <v>61400</v>
      </c>
      <c r="V398" s="25">
        <v>91300</v>
      </c>
      <c r="W398" s="25">
        <v>83700</v>
      </c>
      <c r="X398" s="25">
        <v>196300</v>
      </c>
      <c r="Y398" s="25">
        <v>204600</v>
      </c>
    </row>
    <row r="399" spans="1:25">
      <c r="A399" s="11">
        <v>55131</v>
      </c>
      <c r="B399" s="11" t="s">
        <v>57</v>
      </c>
      <c r="C399" s="11">
        <v>24100</v>
      </c>
      <c r="D399" s="11" t="s">
        <v>55</v>
      </c>
      <c r="E399" s="201" t="s">
        <v>3056</v>
      </c>
      <c r="F399" s="28">
        <v>4912</v>
      </c>
      <c r="G399" s="26">
        <v>0.28161999999999998</v>
      </c>
      <c r="H399" s="27">
        <v>49.595500000000001</v>
      </c>
      <c r="I399" s="26">
        <v>9.4280000000000003E-2</v>
      </c>
      <c r="J399" s="25">
        <v>52580.12</v>
      </c>
      <c r="K399" s="26">
        <v>0.24954000000000001</v>
      </c>
      <c r="L399" s="26">
        <v>7.2179999999999994E-2</v>
      </c>
      <c r="M399" s="26">
        <v>0.54559999999999997</v>
      </c>
      <c r="N399" s="25">
        <v>104500</v>
      </c>
      <c r="O399" s="25">
        <v>61000</v>
      </c>
      <c r="P399" s="25">
        <v>62400</v>
      </c>
      <c r="Q399" s="25">
        <v>28100</v>
      </c>
      <c r="R399" s="25">
        <v>88100</v>
      </c>
      <c r="S399" s="25">
        <v>51900</v>
      </c>
      <c r="T399" s="25">
        <v>115000</v>
      </c>
      <c r="U399" s="25">
        <v>82600</v>
      </c>
      <c r="V399" s="25">
        <v>156400</v>
      </c>
      <c r="W399" s="25">
        <v>113500</v>
      </c>
      <c r="X399" s="25">
        <v>465500</v>
      </c>
      <c r="Y399" s="25">
        <v>217100</v>
      </c>
    </row>
    <row r="400" spans="1:25" hidden="1">
      <c r="A400" s="11">
        <v>20087</v>
      </c>
      <c r="B400" s="11" t="s">
        <v>104</v>
      </c>
      <c r="C400" s="11">
        <v>29204</v>
      </c>
      <c r="D400" s="11" t="s">
        <v>1868</v>
      </c>
      <c r="E400" s="201" t="s">
        <v>3032</v>
      </c>
      <c r="F400" s="28">
        <v>927</v>
      </c>
      <c r="G400" s="26">
        <v>0.21448999999999999</v>
      </c>
      <c r="H400" s="27">
        <v>49.58925</v>
      </c>
      <c r="I400" s="26">
        <v>4.0410000000000001E-2</v>
      </c>
      <c r="J400" s="25">
        <v>43303.9</v>
      </c>
      <c r="K400" s="26">
        <v>0.23574000000000001</v>
      </c>
      <c r="L400" s="26">
        <v>0.12542</v>
      </c>
      <c r="M400" s="26">
        <v>0.67961000000000005</v>
      </c>
      <c r="N400" s="25">
        <v>66900</v>
      </c>
      <c r="O400" s="25">
        <v>50800</v>
      </c>
      <c r="P400" s="25">
        <v>41700</v>
      </c>
      <c r="Q400" s="25">
        <v>22900</v>
      </c>
      <c r="R400" s="25">
        <v>62900</v>
      </c>
      <c r="S400" s="25">
        <v>42800</v>
      </c>
      <c r="T400" s="25">
        <v>85000</v>
      </c>
      <c r="U400" s="25">
        <v>71300</v>
      </c>
      <c r="V400" s="25">
        <v>109100</v>
      </c>
      <c r="W400" s="25">
        <v>100000</v>
      </c>
      <c r="X400" s="25">
        <v>180000</v>
      </c>
      <c r="Y400" s="25">
        <v>191500</v>
      </c>
    </row>
    <row r="401" spans="1:25">
      <c r="A401" s="11">
        <v>46081</v>
      </c>
      <c r="B401" s="11" t="s">
        <v>767</v>
      </c>
      <c r="C401" s="11">
        <v>27601</v>
      </c>
      <c r="D401" s="11" t="s">
        <v>823</v>
      </c>
      <c r="E401" s="201" t="s">
        <v>3051</v>
      </c>
      <c r="F401" s="28">
        <v>982</v>
      </c>
      <c r="G401" s="26">
        <v>0.24396999999999999</v>
      </c>
      <c r="H401" s="27">
        <v>49.558250000000001</v>
      </c>
      <c r="I401" s="26">
        <v>7.1660000000000001E-2</v>
      </c>
      <c r="J401" s="25">
        <v>50296.99</v>
      </c>
      <c r="K401" s="26">
        <v>0.3301</v>
      </c>
      <c r="L401" s="26">
        <v>0.10123</v>
      </c>
      <c r="M401" s="26">
        <v>0.62932999999999995</v>
      </c>
      <c r="N401" s="25">
        <v>73700</v>
      </c>
      <c r="O401" s="25">
        <v>54200</v>
      </c>
      <c r="P401" s="25">
        <v>38900</v>
      </c>
      <c r="Q401" s="25">
        <v>21400</v>
      </c>
      <c r="R401" s="25">
        <v>63900</v>
      </c>
      <c r="S401" s="25">
        <v>43200</v>
      </c>
      <c r="T401" s="25">
        <v>89200</v>
      </c>
      <c r="U401" s="25">
        <v>73100</v>
      </c>
      <c r="V401" s="25">
        <v>122900</v>
      </c>
      <c r="W401" s="25">
        <v>108200</v>
      </c>
      <c r="X401" s="25">
        <v>370000</v>
      </c>
      <c r="Y401" s="25">
        <v>259300</v>
      </c>
    </row>
    <row r="402" spans="1:25" hidden="1">
      <c r="A402" s="11">
        <v>48289</v>
      </c>
      <c r="B402" s="11" t="s">
        <v>591</v>
      </c>
      <c r="C402" s="11">
        <v>32802</v>
      </c>
      <c r="D402" s="11" t="s">
        <v>560</v>
      </c>
      <c r="E402" s="201" t="s">
        <v>1001</v>
      </c>
      <c r="F402" s="28">
        <v>661</v>
      </c>
      <c r="G402" s="26">
        <v>0.30826999999999999</v>
      </c>
      <c r="H402" s="27">
        <v>49.546750000000003</v>
      </c>
      <c r="I402" s="26">
        <v>5.4080000000000003E-2</v>
      </c>
      <c r="J402" s="25">
        <v>55345.87</v>
      </c>
      <c r="K402" s="26">
        <v>0.38603999999999999</v>
      </c>
      <c r="L402" s="26">
        <v>0.2006</v>
      </c>
      <c r="M402" s="26">
        <v>0.50075999999999998</v>
      </c>
      <c r="N402" s="25">
        <v>54800</v>
      </c>
      <c r="O402" s="25">
        <v>51200</v>
      </c>
      <c r="P402" s="25">
        <v>22500</v>
      </c>
      <c r="Q402" s="25">
        <v>19500</v>
      </c>
      <c r="R402" s="25">
        <v>45900</v>
      </c>
      <c r="S402" s="25">
        <v>42000</v>
      </c>
      <c r="T402" s="25">
        <v>77900</v>
      </c>
      <c r="U402" s="25">
        <v>74600</v>
      </c>
      <c r="V402" s="25">
        <v>109900</v>
      </c>
      <c r="W402" s="25">
        <v>105400</v>
      </c>
      <c r="X402" s="25">
        <v>179300</v>
      </c>
      <c r="Y402" s="25">
        <v>181800</v>
      </c>
    </row>
    <row r="403" spans="1:25">
      <c r="A403" s="11">
        <v>27059</v>
      </c>
      <c r="B403" s="11" t="s">
        <v>1630</v>
      </c>
      <c r="C403" s="11">
        <v>21501</v>
      </c>
      <c r="D403" s="11" t="s">
        <v>75</v>
      </c>
      <c r="E403" s="201" t="s">
        <v>3039</v>
      </c>
      <c r="F403" s="28">
        <v>1385</v>
      </c>
      <c r="G403" s="26">
        <v>0.25474000000000002</v>
      </c>
      <c r="H403" s="27">
        <v>49.530500000000004</v>
      </c>
      <c r="I403" s="26">
        <v>6.6070000000000004E-2</v>
      </c>
      <c r="J403" s="25">
        <v>46937.58</v>
      </c>
      <c r="K403" s="26">
        <v>0.26486999999999999</v>
      </c>
      <c r="L403" s="26">
        <v>0.10335</v>
      </c>
      <c r="M403" s="26">
        <v>0.66642999999999997</v>
      </c>
      <c r="N403" s="25">
        <v>75000</v>
      </c>
      <c r="O403" s="25">
        <v>53500</v>
      </c>
      <c r="P403" s="25">
        <v>44400</v>
      </c>
      <c r="Q403" s="25">
        <v>24200</v>
      </c>
      <c r="R403" s="25">
        <v>68800</v>
      </c>
      <c r="S403" s="25">
        <v>45900</v>
      </c>
      <c r="T403" s="25">
        <v>91400</v>
      </c>
      <c r="U403" s="25">
        <v>73200</v>
      </c>
      <c r="V403" s="25">
        <v>119800</v>
      </c>
      <c r="W403" s="25">
        <v>102300</v>
      </c>
      <c r="X403" s="25">
        <v>280700</v>
      </c>
      <c r="Y403" s="25">
        <v>214600</v>
      </c>
    </row>
    <row r="404" spans="1:25" hidden="1">
      <c r="A404" s="11">
        <v>34027</v>
      </c>
      <c r="B404" s="11" t="s">
        <v>564</v>
      </c>
      <c r="C404" s="11">
        <v>19600</v>
      </c>
      <c r="D404" s="11" t="s">
        <v>1248</v>
      </c>
      <c r="E404" s="201" t="s">
        <v>3044</v>
      </c>
      <c r="F404" s="28">
        <v>13837</v>
      </c>
      <c r="G404" s="26">
        <v>0.28344000000000003</v>
      </c>
      <c r="H404" s="27">
        <v>49.524999999999999</v>
      </c>
      <c r="I404" s="26">
        <v>0.18326000000000001</v>
      </c>
      <c r="J404" s="25">
        <v>117974.6</v>
      </c>
      <c r="K404" s="26">
        <v>0.34710999999999997</v>
      </c>
      <c r="L404" s="26">
        <v>3.0630000000000001E-2</v>
      </c>
      <c r="M404" s="26">
        <v>0.31741000000000003</v>
      </c>
      <c r="N404" s="25">
        <v>198400</v>
      </c>
      <c r="O404" s="25">
        <v>80500</v>
      </c>
      <c r="P404" s="25">
        <v>70900</v>
      </c>
      <c r="Q404" s="25">
        <v>27100</v>
      </c>
      <c r="R404" s="25">
        <v>120000</v>
      </c>
      <c r="S404" s="25">
        <v>57800</v>
      </c>
      <c r="T404" s="25">
        <v>188900</v>
      </c>
      <c r="U404" s="25">
        <v>102600</v>
      </c>
      <c r="V404" s="25">
        <v>333400</v>
      </c>
      <c r="W404" s="25">
        <v>158600</v>
      </c>
      <c r="X404" s="25">
        <v>1592700</v>
      </c>
      <c r="Y404" s="25">
        <v>390000</v>
      </c>
    </row>
    <row r="405" spans="1:25" hidden="1">
      <c r="A405" s="11">
        <v>31025</v>
      </c>
      <c r="B405" s="11" t="s">
        <v>697</v>
      </c>
      <c r="C405" s="11">
        <v>28202</v>
      </c>
      <c r="D405" s="11" t="s">
        <v>1346</v>
      </c>
      <c r="E405" s="201" t="s">
        <v>3042</v>
      </c>
      <c r="F405" s="28">
        <v>1122</v>
      </c>
      <c r="G405" s="26">
        <v>0.22563</v>
      </c>
      <c r="H405" s="27">
        <v>49.52075</v>
      </c>
      <c r="I405" s="26">
        <v>8.1210000000000004E-2</v>
      </c>
      <c r="J405" s="25">
        <v>45593.66</v>
      </c>
      <c r="K405" s="26">
        <v>0.25821</v>
      </c>
      <c r="L405" s="26">
        <v>0.12186</v>
      </c>
      <c r="M405" s="26">
        <v>0.66488000000000003</v>
      </c>
      <c r="N405" s="25">
        <v>79500</v>
      </c>
      <c r="O405" s="25">
        <v>53900</v>
      </c>
      <c r="P405" s="25">
        <v>49600</v>
      </c>
      <c r="Q405" s="25">
        <v>22700</v>
      </c>
      <c r="R405" s="25">
        <v>71100</v>
      </c>
      <c r="S405" s="25">
        <v>45800</v>
      </c>
      <c r="T405" s="25">
        <v>95200</v>
      </c>
      <c r="U405" s="25">
        <v>75400</v>
      </c>
      <c r="V405" s="25">
        <v>122200</v>
      </c>
      <c r="W405" s="25">
        <v>103900</v>
      </c>
      <c r="X405" s="25">
        <v>299900</v>
      </c>
      <c r="Y405" s="25">
        <v>208400</v>
      </c>
    </row>
    <row r="406" spans="1:25">
      <c r="A406" s="11">
        <v>55123</v>
      </c>
      <c r="B406" s="11" t="s">
        <v>65</v>
      </c>
      <c r="C406" s="11">
        <v>22900</v>
      </c>
      <c r="D406" s="11" t="s">
        <v>64</v>
      </c>
      <c r="E406" s="201" t="s">
        <v>3056</v>
      </c>
      <c r="F406" s="28">
        <v>1321</v>
      </c>
      <c r="G406" s="26">
        <v>0.28369</v>
      </c>
      <c r="H406" s="27">
        <v>49.496250000000003</v>
      </c>
      <c r="I406" s="26">
        <v>0.12345</v>
      </c>
      <c r="J406" s="25">
        <v>43442.66</v>
      </c>
      <c r="K406" s="26">
        <v>0.34931000000000001</v>
      </c>
      <c r="L406" s="26">
        <v>0.10339</v>
      </c>
      <c r="M406" s="26">
        <v>0.65934999999999999</v>
      </c>
      <c r="N406" s="25">
        <v>65400</v>
      </c>
      <c r="O406" s="25">
        <v>49900</v>
      </c>
      <c r="P406" s="25">
        <v>33400</v>
      </c>
      <c r="Q406" s="25">
        <v>23100</v>
      </c>
      <c r="R406" s="25">
        <v>54000</v>
      </c>
      <c r="S406" s="25">
        <v>42100</v>
      </c>
      <c r="T406" s="25">
        <v>76900</v>
      </c>
      <c r="U406" s="25">
        <v>69400</v>
      </c>
      <c r="V406" s="25">
        <v>102600</v>
      </c>
      <c r="W406" s="25">
        <v>97800</v>
      </c>
      <c r="X406" s="25">
        <v>272400</v>
      </c>
      <c r="Y406" s="25">
        <v>164500</v>
      </c>
    </row>
    <row r="407" spans="1:25">
      <c r="A407" s="11">
        <v>18147</v>
      </c>
      <c r="B407" s="11" t="s">
        <v>151</v>
      </c>
      <c r="C407" s="11">
        <v>14700</v>
      </c>
      <c r="D407" s="11" t="s">
        <v>1957</v>
      </c>
      <c r="E407" s="201" t="s">
        <v>938</v>
      </c>
      <c r="F407" s="28">
        <v>908</v>
      </c>
      <c r="G407" s="26">
        <v>0.31064000000000003</v>
      </c>
      <c r="H407" s="27">
        <v>49.478000000000002</v>
      </c>
      <c r="I407" s="26">
        <v>4.9529999999999998E-2</v>
      </c>
      <c r="J407" s="25">
        <v>46394.3</v>
      </c>
      <c r="K407" s="26">
        <v>0.24227000000000001</v>
      </c>
      <c r="L407" s="26">
        <v>0.16793</v>
      </c>
      <c r="M407" s="26">
        <v>0.70484999999999998</v>
      </c>
      <c r="N407" s="25">
        <v>69400</v>
      </c>
      <c r="O407" s="25">
        <v>53200</v>
      </c>
      <c r="P407" s="25">
        <v>42200</v>
      </c>
      <c r="Q407" s="25">
        <v>25300</v>
      </c>
      <c r="R407" s="25">
        <v>64800</v>
      </c>
      <c r="S407" s="25">
        <v>48800</v>
      </c>
      <c r="T407" s="25">
        <v>88600</v>
      </c>
      <c r="U407" s="25">
        <v>74800</v>
      </c>
      <c r="V407" s="25">
        <v>110800</v>
      </c>
      <c r="W407" s="25">
        <v>99200</v>
      </c>
      <c r="X407" s="25">
        <v>218500</v>
      </c>
      <c r="Y407" s="25">
        <v>171700</v>
      </c>
    </row>
    <row r="408" spans="1:25" hidden="1">
      <c r="A408" s="11">
        <v>42067</v>
      </c>
      <c r="B408" s="11" t="s">
        <v>936</v>
      </c>
      <c r="C408" s="11">
        <v>19200</v>
      </c>
      <c r="D408" s="11" t="s">
        <v>909</v>
      </c>
      <c r="E408" s="201" t="s">
        <v>3048</v>
      </c>
      <c r="F408" s="28">
        <v>833</v>
      </c>
      <c r="G408" s="26">
        <v>0.31370999999999999</v>
      </c>
      <c r="H408" s="27">
        <v>49.464750000000002</v>
      </c>
      <c r="I408" s="26">
        <v>0.14877000000000001</v>
      </c>
      <c r="J408" s="25">
        <v>43538.81</v>
      </c>
      <c r="K408" s="26">
        <v>0.35571999999999998</v>
      </c>
      <c r="L408" s="26">
        <v>0.10514</v>
      </c>
      <c r="M408" s="26">
        <v>0.66866999999999999</v>
      </c>
      <c r="N408" s="25">
        <v>67800</v>
      </c>
      <c r="O408" s="25">
        <v>51600</v>
      </c>
      <c r="P408" s="25">
        <v>33100</v>
      </c>
      <c r="Q408" s="25">
        <v>23000</v>
      </c>
      <c r="R408" s="25">
        <v>53400</v>
      </c>
      <c r="S408" s="25">
        <v>44200</v>
      </c>
      <c r="T408" s="25">
        <v>76600</v>
      </c>
      <c r="U408" s="25">
        <v>71700</v>
      </c>
      <c r="V408" s="25">
        <v>103900</v>
      </c>
      <c r="W408" s="25">
        <v>100500</v>
      </c>
      <c r="X408" s="25">
        <v>240000</v>
      </c>
      <c r="Y408" s="25">
        <v>180100</v>
      </c>
    </row>
    <row r="409" spans="1:25" hidden="1">
      <c r="A409" s="11">
        <v>56025</v>
      </c>
      <c r="B409" s="11" t="s">
        <v>32</v>
      </c>
      <c r="C409" s="11">
        <v>34603</v>
      </c>
      <c r="D409" s="11" t="s">
        <v>31</v>
      </c>
      <c r="E409" s="201" t="s">
        <v>133</v>
      </c>
      <c r="F409" s="28">
        <v>2940</v>
      </c>
      <c r="G409" s="26">
        <v>0.29286000000000001</v>
      </c>
      <c r="H409" s="27">
        <v>49.455500000000001</v>
      </c>
      <c r="I409" s="26">
        <v>0.16492000000000001</v>
      </c>
      <c r="J409" s="25">
        <v>58422.6</v>
      </c>
      <c r="K409" s="26">
        <v>0.45839999999999997</v>
      </c>
      <c r="L409" s="26">
        <v>0.15651999999999999</v>
      </c>
      <c r="M409" s="26">
        <v>0.56871000000000005</v>
      </c>
      <c r="N409" s="25">
        <v>83300</v>
      </c>
      <c r="O409" s="25">
        <v>56600</v>
      </c>
      <c r="P409" s="25">
        <v>33800</v>
      </c>
      <c r="Q409" s="25">
        <v>20700</v>
      </c>
      <c r="R409" s="25">
        <v>60600</v>
      </c>
      <c r="S409" s="25">
        <v>45700</v>
      </c>
      <c r="T409" s="25">
        <v>92200</v>
      </c>
      <c r="U409" s="25">
        <v>80600</v>
      </c>
      <c r="V409" s="25">
        <v>130700</v>
      </c>
      <c r="W409" s="25">
        <v>114900</v>
      </c>
      <c r="X409" s="25">
        <v>443400</v>
      </c>
      <c r="Y409" s="25">
        <v>216600</v>
      </c>
    </row>
    <row r="410" spans="1:25">
      <c r="A410" s="11">
        <v>27013</v>
      </c>
      <c r="B410" s="11" t="s">
        <v>1644</v>
      </c>
      <c r="C410" s="11">
        <v>21301</v>
      </c>
      <c r="D410" s="11" t="s">
        <v>1581</v>
      </c>
      <c r="E410" s="201" t="s">
        <v>3039</v>
      </c>
      <c r="F410" s="28">
        <v>2048</v>
      </c>
      <c r="G410" s="26">
        <v>0.24324999999999999</v>
      </c>
      <c r="H410" s="27">
        <v>49.447249999999997</v>
      </c>
      <c r="I410" s="26">
        <v>0.11774999999999999</v>
      </c>
      <c r="J410" s="25">
        <v>50538.92</v>
      </c>
      <c r="K410" s="26">
        <v>0.34100000000000003</v>
      </c>
      <c r="L410" s="26">
        <v>8.1000000000000003E-2</v>
      </c>
      <c r="M410" s="26">
        <v>0.63721000000000005</v>
      </c>
      <c r="N410" s="25">
        <v>82700</v>
      </c>
      <c r="O410" s="25">
        <v>52700</v>
      </c>
      <c r="P410" s="25">
        <v>42900</v>
      </c>
      <c r="Q410" s="25">
        <v>22500</v>
      </c>
      <c r="R410" s="25">
        <v>68100</v>
      </c>
      <c r="S410" s="25">
        <v>44600</v>
      </c>
      <c r="T410" s="25">
        <v>93500</v>
      </c>
      <c r="U410" s="25">
        <v>73400</v>
      </c>
      <c r="V410" s="25">
        <v>125000</v>
      </c>
      <c r="W410" s="25">
        <v>100300</v>
      </c>
      <c r="X410" s="25">
        <v>418800</v>
      </c>
      <c r="Y410" s="25">
        <v>188000</v>
      </c>
    </row>
    <row r="411" spans="1:25" hidden="1">
      <c r="A411" s="11">
        <v>48233</v>
      </c>
      <c r="B411" s="11" t="s">
        <v>619</v>
      </c>
      <c r="C411" s="11">
        <v>30904</v>
      </c>
      <c r="D411" s="11" t="s">
        <v>533</v>
      </c>
      <c r="E411" s="201" t="s">
        <v>1001</v>
      </c>
      <c r="F411" s="28">
        <v>1272</v>
      </c>
      <c r="G411" s="26">
        <v>0.28459000000000001</v>
      </c>
      <c r="H411" s="27">
        <v>49.428750000000001</v>
      </c>
      <c r="I411" s="26">
        <v>5.722E-2</v>
      </c>
      <c r="J411" s="25">
        <v>61139.77</v>
      </c>
      <c r="K411" s="26">
        <v>0.33291999999999999</v>
      </c>
      <c r="L411" s="26">
        <v>0.19966999999999999</v>
      </c>
      <c r="M411" s="26">
        <v>0.55425000000000002</v>
      </c>
      <c r="N411" s="25">
        <v>73300</v>
      </c>
      <c r="O411" s="25">
        <v>57500</v>
      </c>
      <c r="P411" s="25">
        <v>36500</v>
      </c>
      <c r="Q411" s="25">
        <v>22300</v>
      </c>
      <c r="R411" s="25">
        <v>68200</v>
      </c>
      <c r="S411" s="25">
        <v>46600</v>
      </c>
      <c r="T411" s="25">
        <v>97700</v>
      </c>
      <c r="U411" s="25">
        <v>77600</v>
      </c>
      <c r="V411" s="25">
        <v>127500</v>
      </c>
      <c r="W411" s="25">
        <v>109700</v>
      </c>
      <c r="X411" s="25">
        <v>271200</v>
      </c>
      <c r="Y411" s="25">
        <v>219900</v>
      </c>
    </row>
    <row r="412" spans="1:25" hidden="1">
      <c r="A412" s="11">
        <v>56007</v>
      </c>
      <c r="B412" s="11" t="s">
        <v>44</v>
      </c>
      <c r="C412" s="11">
        <v>34602</v>
      </c>
      <c r="D412" s="11" t="s">
        <v>43</v>
      </c>
      <c r="E412" s="201" t="s">
        <v>133</v>
      </c>
      <c r="F412" s="28">
        <v>758</v>
      </c>
      <c r="G412" s="26">
        <v>0.25180999999999998</v>
      </c>
      <c r="H412" s="27">
        <v>49.417250000000003</v>
      </c>
      <c r="I412" s="26">
        <v>4.3029999999999999E-2</v>
      </c>
      <c r="J412" s="25">
        <v>48766.33</v>
      </c>
      <c r="K412" s="26">
        <v>0.26923999999999998</v>
      </c>
      <c r="L412" s="26">
        <v>0.1615</v>
      </c>
      <c r="M412" s="26">
        <v>0.64512000000000003</v>
      </c>
      <c r="N412" s="25">
        <v>66400</v>
      </c>
      <c r="O412" s="25">
        <v>52700</v>
      </c>
      <c r="P412" s="25">
        <v>38800</v>
      </c>
      <c r="Q412" s="25">
        <v>20800</v>
      </c>
      <c r="R412" s="25">
        <v>63200</v>
      </c>
      <c r="S412" s="25">
        <v>43200</v>
      </c>
      <c r="T412" s="25">
        <v>87600</v>
      </c>
      <c r="U412" s="25">
        <v>76900</v>
      </c>
      <c r="V412" s="25">
        <v>113600</v>
      </c>
      <c r="W412" s="25">
        <v>107100</v>
      </c>
      <c r="X412" s="25">
        <v>188100</v>
      </c>
      <c r="Y412" s="25">
        <v>184600</v>
      </c>
    </row>
    <row r="413" spans="1:25">
      <c r="A413" s="11">
        <v>19079</v>
      </c>
      <c r="B413" s="11" t="s">
        <v>638</v>
      </c>
      <c r="C413" s="11">
        <v>27402</v>
      </c>
      <c r="D413" s="11" t="s">
        <v>1914</v>
      </c>
      <c r="E413" s="201" t="s">
        <v>107</v>
      </c>
      <c r="F413" s="28">
        <v>604</v>
      </c>
      <c r="G413" s="26">
        <v>0.29332999999999998</v>
      </c>
      <c r="H413" s="27">
        <v>49.40625</v>
      </c>
      <c r="I413" s="26">
        <v>7.5480000000000005E-2</v>
      </c>
      <c r="J413" s="25">
        <v>42904.160000000003</v>
      </c>
      <c r="K413" s="26">
        <v>0.25167</v>
      </c>
      <c r="L413" s="26">
        <v>8.9760000000000006E-2</v>
      </c>
      <c r="M413" s="26">
        <v>0.75</v>
      </c>
      <c r="N413" s="25">
        <v>67300</v>
      </c>
      <c r="O413" s="25">
        <v>52800</v>
      </c>
      <c r="P413" s="25">
        <v>39800</v>
      </c>
      <c r="Q413" s="25">
        <v>23700</v>
      </c>
      <c r="R413" s="25">
        <v>63200</v>
      </c>
      <c r="S413" s="25">
        <v>45400</v>
      </c>
      <c r="T413" s="25">
        <v>82700</v>
      </c>
      <c r="U413" s="25">
        <v>73300</v>
      </c>
      <c r="V413" s="25">
        <v>99000</v>
      </c>
      <c r="W413" s="25">
        <v>106900</v>
      </c>
      <c r="X413" s="25">
        <v>203100</v>
      </c>
      <c r="Y413" s="25">
        <v>213000</v>
      </c>
    </row>
    <row r="414" spans="1:25" hidden="1">
      <c r="A414" s="11">
        <v>20143</v>
      </c>
      <c r="B414" s="11" t="s">
        <v>1021</v>
      </c>
      <c r="C414" s="11">
        <v>29104</v>
      </c>
      <c r="D414" s="11" t="s">
        <v>1877</v>
      </c>
      <c r="E414" s="201" t="s">
        <v>3032</v>
      </c>
      <c r="F414" s="28">
        <v>271</v>
      </c>
      <c r="G414" s="26">
        <v>0.31861</v>
      </c>
      <c r="H414" s="27">
        <v>49.405250000000002</v>
      </c>
      <c r="I414" s="26">
        <v>3.637E-2</v>
      </c>
      <c r="J414" s="25">
        <v>36990.910000000003</v>
      </c>
      <c r="K414" s="26">
        <v>0.21279000000000001</v>
      </c>
      <c r="L414" s="26">
        <v>0.13455</v>
      </c>
      <c r="M414" s="26">
        <v>0.73801000000000005</v>
      </c>
      <c r="N414" s="25">
        <v>60900</v>
      </c>
      <c r="O414" s="25">
        <v>55500</v>
      </c>
      <c r="P414" s="25">
        <v>38300</v>
      </c>
      <c r="Q414" s="25">
        <v>21900</v>
      </c>
      <c r="R414" s="25">
        <v>58400</v>
      </c>
      <c r="S414" s="25">
        <v>43100</v>
      </c>
      <c r="T414" s="25">
        <v>75200</v>
      </c>
      <c r="U414" s="25">
        <v>74500</v>
      </c>
      <c r="V414" s="25">
        <v>94000</v>
      </c>
      <c r="W414" s="25">
        <v>101100</v>
      </c>
      <c r="X414" s="25">
        <v>150800</v>
      </c>
      <c r="Y414" s="25">
        <v>225100</v>
      </c>
    </row>
    <row r="415" spans="1:25" hidden="1">
      <c r="A415" s="11">
        <v>49007</v>
      </c>
      <c r="B415" s="11" t="s">
        <v>44</v>
      </c>
      <c r="C415" s="11">
        <v>35902</v>
      </c>
      <c r="D415" s="11" t="s">
        <v>82</v>
      </c>
      <c r="E415" s="201" t="s">
        <v>423</v>
      </c>
      <c r="F415" s="28">
        <v>1214</v>
      </c>
      <c r="G415" s="26">
        <v>0.23841999999999999</v>
      </c>
      <c r="H415" s="27">
        <v>49.391500000000001</v>
      </c>
      <c r="I415" s="26">
        <v>6.3060000000000005E-2</v>
      </c>
      <c r="J415" s="25">
        <v>56617.45</v>
      </c>
      <c r="K415" s="26">
        <v>0.29349999999999998</v>
      </c>
      <c r="L415" s="26">
        <v>0.15644</v>
      </c>
      <c r="M415" s="26">
        <v>0.57908000000000004</v>
      </c>
      <c r="N415" s="25">
        <v>76500</v>
      </c>
      <c r="O415" s="25">
        <v>53800</v>
      </c>
      <c r="P415" s="25">
        <v>42100</v>
      </c>
      <c r="Q415" s="25">
        <v>22000</v>
      </c>
      <c r="R415" s="25">
        <v>72400</v>
      </c>
      <c r="S415" s="25">
        <v>46800</v>
      </c>
      <c r="T415" s="25">
        <v>98700</v>
      </c>
      <c r="U415" s="25">
        <v>76000</v>
      </c>
      <c r="V415" s="25">
        <v>120200</v>
      </c>
      <c r="W415" s="25">
        <v>103300</v>
      </c>
      <c r="X415" s="25">
        <v>297200</v>
      </c>
      <c r="Y415" s="25">
        <v>205500</v>
      </c>
    </row>
    <row r="416" spans="1:25">
      <c r="A416" s="11">
        <v>27067</v>
      </c>
      <c r="B416" s="11" t="s">
        <v>1626</v>
      </c>
      <c r="C416" s="11">
        <v>27101</v>
      </c>
      <c r="D416" s="11" t="s">
        <v>1577</v>
      </c>
      <c r="E416" s="201" t="s">
        <v>3039</v>
      </c>
      <c r="F416" s="28">
        <v>1897</v>
      </c>
      <c r="G416" s="26">
        <v>0.30104999999999998</v>
      </c>
      <c r="H416" s="27">
        <v>49.368250000000003</v>
      </c>
      <c r="I416" s="26">
        <v>8.0049999999999996E-2</v>
      </c>
      <c r="J416" s="25">
        <v>55004.06</v>
      </c>
      <c r="K416" s="26">
        <v>0.34129999999999999</v>
      </c>
      <c r="L416" s="26">
        <v>0.10879999999999999</v>
      </c>
      <c r="M416" s="26">
        <v>0.60148000000000001</v>
      </c>
      <c r="N416" s="25">
        <v>79300</v>
      </c>
      <c r="O416" s="25">
        <v>54100</v>
      </c>
      <c r="P416" s="25">
        <v>40400</v>
      </c>
      <c r="Q416" s="25">
        <v>24600</v>
      </c>
      <c r="R416" s="25">
        <v>67700</v>
      </c>
      <c r="S416" s="25">
        <v>47900</v>
      </c>
      <c r="T416" s="25">
        <v>95400</v>
      </c>
      <c r="U416" s="25">
        <v>75400</v>
      </c>
      <c r="V416" s="25">
        <v>129500</v>
      </c>
      <c r="W416" s="25">
        <v>102500</v>
      </c>
      <c r="X416" s="25">
        <v>452800</v>
      </c>
      <c r="Y416" s="25">
        <v>198500</v>
      </c>
    </row>
    <row r="417" spans="1:25">
      <c r="A417" s="11">
        <v>17065</v>
      </c>
      <c r="B417" s="11" t="s">
        <v>638</v>
      </c>
      <c r="C417" s="11">
        <v>25500</v>
      </c>
      <c r="D417" s="11" t="s">
        <v>1994</v>
      </c>
      <c r="E417" s="201" t="s">
        <v>3031</v>
      </c>
      <c r="F417" s="28">
        <v>364</v>
      </c>
      <c r="G417" s="26">
        <v>0.38773999999999997</v>
      </c>
      <c r="H417" s="27">
        <v>49.366500000000002</v>
      </c>
      <c r="I417" s="26">
        <v>4.6199999999999998E-2</v>
      </c>
      <c r="J417" s="25">
        <v>45357.69</v>
      </c>
      <c r="K417" s="26">
        <v>0.32300000000000001</v>
      </c>
      <c r="L417" s="26">
        <v>0.17438999999999999</v>
      </c>
      <c r="M417" s="26">
        <v>0.61812999999999996</v>
      </c>
      <c r="N417" s="25">
        <v>55400</v>
      </c>
      <c r="O417" s="25">
        <v>55600</v>
      </c>
      <c r="P417" s="25">
        <v>26800</v>
      </c>
      <c r="Q417" s="25">
        <v>21300</v>
      </c>
      <c r="R417" s="25">
        <v>52800</v>
      </c>
      <c r="S417" s="25">
        <v>43700</v>
      </c>
      <c r="T417" s="25">
        <v>72200</v>
      </c>
      <c r="U417" s="25">
        <v>74900</v>
      </c>
      <c r="V417" s="25">
        <v>99000</v>
      </c>
      <c r="W417" s="25">
        <v>103300</v>
      </c>
      <c r="X417" s="25">
        <v>200700</v>
      </c>
      <c r="Y417" s="25">
        <v>336100</v>
      </c>
    </row>
    <row r="418" spans="1:25" hidden="1">
      <c r="A418" s="11">
        <v>20151</v>
      </c>
      <c r="B418" s="11" t="s">
        <v>1885</v>
      </c>
      <c r="C418" s="11">
        <v>29001</v>
      </c>
      <c r="D418" s="11" t="s">
        <v>1885</v>
      </c>
      <c r="E418" s="201" t="s">
        <v>3032</v>
      </c>
      <c r="F418" s="28">
        <v>428</v>
      </c>
      <c r="G418" s="26">
        <v>0.28925000000000001</v>
      </c>
      <c r="H418" s="27">
        <v>49.365250000000003</v>
      </c>
      <c r="I418" s="26">
        <v>8.7459999999999996E-2</v>
      </c>
      <c r="J418" s="25">
        <v>46287.05</v>
      </c>
      <c r="K418" s="26">
        <v>0.33349000000000001</v>
      </c>
      <c r="L418" s="26">
        <v>0.12093</v>
      </c>
      <c r="M418" s="26">
        <v>0.66588999999999998</v>
      </c>
      <c r="N418" s="25">
        <v>76100</v>
      </c>
      <c r="O418" s="25">
        <v>53300</v>
      </c>
      <c r="P418" s="25">
        <v>40500</v>
      </c>
      <c r="Q418" s="25">
        <v>25100</v>
      </c>
      <c r="R418" s="25">
        <v>64000</v>
      </c>
      <c r="S418" s="25">
        <v>44700</v>
      </c>
      <c r="T418" s="25">
        <v>86800</v>
      </c>
      <c r="U418" s="25">
        <v>71700</v>
      </c>
      <c r="V418" s="25">
        <v>126500</v>
      </c>
      <c r="W418" s="25">
        <v>108000</v>
      </c>
      <c r="X418" s="25">
        <v>489900</v>
      </c>
      <c r="Y418" s="25">
        <v>196400</v>
      </c>
    </row>
    <row r="419" spans="1:25" hidden="1">
      <c r="A419" s="11">
        <v>51027</v>
      </c>
      <c r="B419" s="11" t="s">
        <v>384</v>
      </c>
      <c r="C419" s="11">
        <v>11201</v>
      </c>
      <c r="D419" s="11" t="s">
        <v>176</v>
      </c>
      <c r="E419" s="201" t="s">
        <v>3054</v>
      </c>
      <c r="F419" s="28">
        <v>1013</v>
      </c>
      <c r="G419" s="26">
        <v>0.28255999999999998</v>
      </c>
      <c r="H419" s="27">
        <v>49.341000000000001</v>
      </c>
      <c r="I419" s="26">
        <v>0.11681</v>
      </c>
      <c r="J419" s="25">
        <v>47309.47</v>
      </c>
      <c r="K419" s="26">
        <v>0.44808999999999999</v>
      </c>
      <c r="L419" s="26">
        <v>0.14582999999999999</v>
      </c>
      <c r="M419" s="26">
        <v>0.53010999999999997</v>
      </c>
      <c r="N419" s="25">
        <v>53800</v>
      </c>
      <c r="O419" s="25">
        <v>48400</v>
      </c>
      <c r="P419" s="25">
        <v>20700</v>
      </c>
      <c r="Q419" s="25">
        <v>17100</v>
      </c>
      <c r="R419" s="25">
        <v>42000</v>
      </c>
      <c r="S419" s="25">
        <v>41700</v>
      </c>
      <c r="T419" s="25">
        <v>68000</v>
      </c>
      <c r="U419" s="25">
        <v>71600</v>
      </c>
      <c r="V419" s="25">
        <v>95500</v>
      </c>
      <c r="W419" s="25">
        <v>98200</v>
      </c>
      <c r="X419" s="25">
        <v>326700</v>
      </c>
      <c r="Y419" s="25">
        <v>157900</v>
      </c>
    </row>
    <row r="420" spans="1:25">
      <c r="A420" s="11">
        <v>19101</v>
      </c>
      <c r="B420" s="11" t="s">
        <v>104</v>
      </c>
      <c r="C420" s="11">
        <v>22300</v>
      </c>
      <c r="D420" s="11" t="s">
        <v>1922</v>
      </c>
      <c r="E420" s="201" t="s">
        <v>107</v>
      </c>
      <c r="F420" s="28">
        <v>669</v>
      </c>
      <c r="G420" s="26">
        <v>0.15794</v>
      </c>
      <c r="H420" s="27">
        <v>49.3155</v>
      </c>
      <c r="I420" s="26">
        <v>0.28875000000000001</v>
      </c>
      <c r="J420" s="25">
        <v>57716.39</v>
      </c>
      <c r="K420" s="26">
        <v>0.60970999999999997</v>
      </c>
      <c r="L420" s="26">
        <v>8.5169999999999996E-2</v>
      </c>
      <c r="M420" s="26">
        <v>0.57250000000000001</v>
      </c>
      <c r="N420" s="25">
        <v>111200</v>
      </c>
      <c r="O420" s="25">
        <v>52600</v>
      </c>
      <c r="P420" s="25">
        <v>33900</v>
      </c>
      <c r="Q420" s="25">
        <v>17200</v>
      </c>
      <c r="R420" s="25">
        <v>58900</v>
      </c>
      <c r="S420" s="25">
        <v>42300</v>
      </c>
      <c r="T420" s="25">
        <v>91600</v>
      </c>
      <c r="U420" s="25">
        <v>74200</v>
      </c>
      <c r="V420" s="25">
        <v>145900</v>
      </c>
      <c r="W420" s="25">
        <v>101900</v>
      </c>
      <c r="X420" s="25">
        <v>941200</v>
      </c>
      <c r="Y420" s="25">
        <v>281800</v>
      </c>
    </row>
    <row r="421" spans="1:25" hidden="1">
      <c r="A421" s="11">
        <v>8045</v>
      </c>
      <c r="B421" s="11" t="s">
        <v>241</v>
      </c>
      <c r="C421" s="11">
        <v>28702</v>
      </c>
      <c r="D421" s="11" t="s">
        <v>2205</v>
      </c>
      <c r="E421" s="201" t="s">
        <v>688</v>
      </c>
      <c r="F421" s="28">
        <v>1655</v>
      </c>
      <c r="G421" s="26">
        <v>0.16309000000000001</v>
      </c>
      <c r="H421" s="27">
        <v>49.299250000000001</v>
      </c>
      <c r="I421" s="26">
        <v>7.5730000000000006E-2</v>
      </c>
      <c r="J421" s="25">
        <v>60521.7</v>
      </c>
      <c r="K421" s="26">
        <v>0.36075000000000002</v>
      </c>
      <c r="L421" s="26">
        <v>0.13214000000000001</v>
      </c>
      <c r="M421" s="26">
        <v>0.57582999999999995</v>
      </c>
      <c r="N421" s="25">
        <v>84800</v>
      </c>
      <c r="O421" s="25">
        <v>49800</v>
      </c>
      <c r="P421" s="25">
        <v>39900</v>
      </c>
      <c r="Q421" s="25">
        <v>18300</v>
      </c>
      <c r="R421" s="25">
        <v>67900</v>
      </c>
      <c r="S421" s="25">
        <v>42600</v>
      </c>
      <c r="T421" s="25">
        <v>100400</v>
      </c>
      <c r="U421" s="25">
        <v>72900</v>
      </c>
      <c r="V421" s="25">
        <v>148000</v>
      </c>
      <c r="W421" s="25">
        <v>104800</v>
      </c>
      <c r="X421" s="25">
        <v>400800</v>
      </c>
      <c r="Y421" s="25">
        <v>199600</v>
      </c>
    </row>
    <row r="422" spans="1:25" hidden="1">
      <c r="A422" s="11">
        <v>48249</v>
      </c>
      <c r="B422" s="11" t="s">
        <v>613</v>
      </c>
      <c r="C422" s="11">
        <v>31700</v>
      </c>
      <c r="D422" s="11" t="s">
        <v>522</v>
      </c>
      <c r="E422" s="201" t="s">
        <v>1001</v>
      </c>
      <c r="F422" s="28">
        <v>1985</v>
      </c>
      <c r="G422" s="26">
        <v>0.28071000000000002</v>
      </c>
      <c r="H422" s="27">
        <v>49.28875</v>
      </c>
      <c r="I422" s="26">
        <v>0.19553000000000001</v>
      </c>
      <c r="J422" s="25">
        <v>47365.07</v>
      </c>
      <c r="K422" s="26">
        <v>0.55354999999999999</v>
      </c>
      <c r="L422" s="26">
        <v>0.24462</v>
      </c>
      <c r="M422" s="26">
        <v>0.47204000000000002</v>
      </c>
      <c r="N422" s="25">
        <v>56500</v>
      </c>
      <c r="O422" s="25">
        <v>50300</v>
      </c>
      <c r="P422" s="25">
        <v>18400</v>
      </c>
      <c r="Q422" s="25">
        <v>16400</v>
      </c>
      <c r="R422" s="25">
        <v>37000</v>
      </c>
      <c r="S422" s="25">
        <v>38100</v>
      </c>
      <c r="T422" s="25">
        <v>65800</v>
      </c>
      <c r="U422" s="25">
        <v>69800</v>
      </c>
      <c r="V422" s="25">
        <v>96800</v>
      </c>
      <c r="W422" s="25">
        <v>111400</v>
      </c>
      <c r="X422" s="25">
        <v>358400</v>
      </c>
      <c r="Y422" s="25">
        <v>206700</v>
      </c>
    </row>
    <row r="423" spans="1:25">
      <c r="A423" s="11">
        <v>19069</v>
      </c>
      <c r="B423" s="11" t="s">
        <v>242</v>
      </c>
      <c r="C423" s="11">
        <v>22002</v>
      </c>
      <c r="D423" s="11" t="s">
        <v>1945</v>
      </c>
      <c r="E423" s="201" t="s">
        <v>107</v>
      </c>
      <c r="F423" s="28">
        <v>403</v>
      </c>
      <c r="G423" s="26">
        <v>0.32529999999999998</v>
      </c>
      <c r="H423" s="27">
        <v>49.274500000000003</v>
      </c>
      <c r="I423" s="26">
        <v>0.18911</v>
      </c>
      <c r="J423" s="25">
        <v>42563.91</v>
      </c>
      <c r="K423" s="26">
        <v>0.39989999999999998</v>
      </c>
      <c r="L423" s="26">
        <v>0.14285999999999999</v>
      </c>
      <c r="M423" s="26">
        <v>0.68733999999999995</v>
      </c>
      <c r="N423" s="25">
        <v>73700</v>
      </c>
      <c r="O423" s="25">
        <v>53200</v>
      </c>
      <c r="P423" s="25">
        <v>34500</v>
      </c>
      <c r="Q423" s="25">
        <v>23500</v>
      </c>
      <c r="R423" s="25">
        <v>55000</v>
      </c>
      <c r="S423" s="25">
        <v>44800</v>
      </c>
      <c r="T423" s="25">
        <v>77100</v>
      </c>
      <c r="U423" s="25">
        <v>73800</v>
      </c>
      <c r="V423" s="25">
        <v>105000</v>
      </c>
      <c r="W423" s="25">
        <v>107100</v>
      </c>
      <c r="X423" s="25">
        <v>420200</v>
      </c>
      <c r="Y423" s="25">
        <v>227400</v>
      </c>
    </row>
    <row r="424" spans="1:25">
      <c r="A424" s="11">
        <v>38035</v>
      </c>
      <c r="B424" s="11" t="s">
        <v>1117</v>
      </c>
      <c r="C424" s="11">
        <v>26704</v>
      </c>
      <c r="D424" s="11" t="s">
        <v>1117</v>
      </c>
      <c r="E424" s="201" t="s">
        <v>3047</v>
      </c>
      <c r="F424" s="28">
        <v>2596</v>
      </c>
      <c r="G424" s="26">
        <v>0.27243000000000001</v>
      </c>
      <c r="H424" s="27">
        <v>49.266750000000002</v>
      </c>
      <c r="I424" s="26">
        <v>0.10008</v>
      </c>
      <c r="J424" s="25">
        <v>50480.959999999999</v>
      </c>
      <c r="K424" s="26">
        <v>0.33215</v>
      </c>
      <c r="L424" s="26">
        <v>0.10234</v>
      </c>
      <c r="M424" s="26">
        <v>0.63712999999999997</v>
      </c>
      <c r="N424" s="25">
        <v>85800</v>
      </c>
      <c r="O424" s="25">
        <v>57500</v>
      </c>
      <c r="P424" s="25">
        <v>45600</v>
      </c>
      <c r="Q424" s="25">
        <v>24000</v>
      </c>
      <c r="R424" s="25">
        <v>68700</v>
      </c>
      <c r="S424" s="25">
        <v>44800</v>
      </c>
      <c r="T424" s="25">
        <v>96100</v>
      </c>
      <c r="U424" s="25">
        <v>76700</v>
      </c>
      <c r="V424" s="25">
        <v>135400</v>
      </c>
      <c r="W424" s="25">
        <v>107400</v>
      </c>
      <c r="X424" s="25">
        <v>374100</v>
      </c>
      <c r="Y424" s="25">
        <v>226700</v>
      </c>
    </row>
    <row r="425" spans="1:25" hidden="1">
      <c r="A425" s="11">
        <v>31047</v>
      </c>
      <c r="B425" s="11" t="s">
        <v>674</v>
      </c>
      <c r="C425" s="11">
        <v>28609</v>
      </c>
      <c r="D425" s="11" t="s">
        <v>754</v>
      </c>
      <c r="E425" s="201" t="s">
        <v>3042</v>
      </c>
      <c r="F425" s="28">
        <v>1019</v>
      </c>
      <c r="G425" s="26">
        <v>0.30947999999999998</v>
      </c>
      <c r="H425" s="27">
        <v>49.264000000000003</v>
      </c>
      <c r="I425" s="26">
        <v>6.5479999999999997E-2</v>
      </c>
      <c r="J425" s="25">
        <v>38167.58</v>
      </c>
      <c r="K425" s="26">
        <v>0.27033000000000001</v>
      </c>
      <c r="L425" s="26">
        <v>0.17493</v>
      </c>
      <c r="M425" s="26">
        <v>0.68989</v>
      </c>
      <c r="N425" s="25">
        <v>56400</v>
      </c>
      <c r="O425" s="25">
        <v>49200</v>
      </c>
      <c r="P425" s="25">
        <v>31500</v>
      </c>
      <c r="Q425" s="25">
        <v>23200</v>
      </c>
      <c r="R425" s="25">
        <v>50500</v>
      </c>
      <c r="S425" s="25">
        <v>40900</v>
      </c>
      <c r="T425" s="25">
        <v>69600</v>
      </c>
      <c r="U425" s="25">
        <v>70000</v>
      </c>
      <c r="V425" s="25">
        <v>94300</v>
      </c>
      <c r="W425" s="25">
        <v>97600</v>
      </c>
      <c r="X425" s="25">
        <v>223900</v>
      </c>
      <c r="Y425" s="25">
        <v>182800</v>
      </c>
    </row>
    <row r="426" spans="1:25" hidden="1">
      <c r="A426" s="11">
        <v>20181</v>
      </c>
      <c r="B426" s="11" t="s">
        <v>513</v>
      </c>
      <c r="C426" s="11">
        <v>28605</v>
      </c>
      <c r="D426" s="11" t="s">
        <v>1866</v>
      </c>
      <c r="E426" s="201" t="s">
        <v>3032</v>
      </c>
      <c r="F426" s="28">
        <v>281</v>
      </c>
      <c r="G426" s="26">
        <v>0.26402999999999999</v>
      </c>
      <c r="H426" s="27">
        <v>49.238750000000003</v>
      </c>
      <c r="I426" s="26">
        <v>8.8300000000000003E-2</v>
      </c>
      <c r="J426" s="25">
        <v>41498.71</v>
      </c>
      <c r="K426" s="26">
        <v>0.34110000000000001</v>
      </c>
      <c r="L426" s="26">
        <v>0.1769</v>
      </c>
      <c r="M426" s="26">
        <v>0.66191999999999995</v>
      </c>
      <c r="N426" s="25">
        <v>62300</v>
      </c>
      <c r="O426" s="25">
        <v>49100</v>
      </c>
      <c r="P426" s="25">
        <v>30800</v>
      </c>
      <c r="Q426" s="25">
        <v>19500</v>
      </c>
      <c r="R426" s="25">
        <v>52200</v>
      </c>
      <c r="S426" s="25">
        <v>42300</v>
      </c>
      <c r="T426" s="25">
        <v>72300</v>
      </c>
      <c r="U426" s="25">
        <v>65900</v>
      </c>
      <c r="V426" s="25">
        <v>97000</v>
      </c>
      <c r="W426" s="25">
        <v>95300</v>
      </c>
      <c r="X426" s="25">
        <v>388300</v>
      </c>
      <c r="Y426" s="25">
        <v>189800</v>
      </c>
    </row>
    <row r="427" spans="1:25" hidden="1">
      <c r="A427" s="11">
        <v>35028</v>
      </c>
      <c r="B427" s="11" t="s">
        <v>1299</v>
      </c>
      <c r="C427" s="11">
        <v>34802</v>
      </c>
      <c r="D427" s="11" t="s">
        <v>1279</v>
      </c>
      <c r="E427" s="201" t="s">
        <v>3045</v>
      </c>
      <c r="F427" s="28">
        <v>818</v>
      </c>
      <c r="G427" s="26">
        <v>0.19397</v>
      </c>
      <c r="H427" s="27">
        <v>49.238250000000001</v>
      </c>
      <c r="I427" s="26">
        <v>3.7620000000000001E-2</v>
      </c>
      <c r="J427" s="25">
        <v>71135.960000000006</v>
      </c>
      <c r="K427" s="26">
        <v>0.16133</v>
      </c>
      <c r="L427" s="26">
        <v>4.811E-2</v>
      </c>
      <c r="M427" s="26">
        <v>0.28605999999999998</v>
      </c>
      <c r="N427" s="25">
        <v>128400</v>
      </c>
      <c r="O427" s="25">
        <v>59200</v>
      </c>
      <c r="P427" s="25">
        <v>87200</v>
      </c>
      <c r="Q427" s="25">
        <v>24100</v>
      </c>
      <c r="R427" s="25">
        <v>122600</v>
      </c>
      <c r="S427" s="25">
        <v>49300</v>
      </c>
      <c r="T427" s="25">
        <v>158300</v>
      </c>
      <c r="U427" s="25">
        <v>83900</v>
      </c>
      <c r="V427" s="25">
        <v>199100</v>
      </c>
      <c r="W427" s="25">
        <v>122900</v>
      </c>
      <c r="X427" s="25">
        <v>351000</v>
      </c>
      <c r="Y427" s="25">
        <v>233200</v>
      </c>
    </row>
    <row r="428" spans="1:25" hidden="1">
      <c r="A428" s="11">
        <v>48329</v>
      </c>
      <c r="B428" s="11" t="s">
        <v>487</v>
      </c>
      <c r="C428" s="11">
        <v>31401</v>
      </c>
      <c r="D428" s="11" t="s">
        <v>487</v>
      </c>
      <c r="E428" s="201" t="s">
        <v>1001</v>
      </c>
      <c r="F428" s="28">
        <v>5587</v>
      </c>
      <c r="G428" s="26">
        <v>0.30891000000000002</v>
      </c>
      <c r="H428" s="27">
        <v>49.236750000000001</v>
      </c>
      <c r="I428" s="26">
        <v>0.16016</v>
      </c>
      <c r="J428" s="25">
        <v>77339.77</v>
      </c>
      <c r="K428" s="26">
        <v>0.55635000000000001</v>
      </c>
      <c r="L428" s="26">
        <v>0.21879000000000001</v>
      </c>
      <c r="M428" s="26">
        <v>0.44191999999999998</v>
      </c>
      <c r="N428" s="25">
        <v>92400</v>
      </c>
      <c r="O428" s="25">
        <v>62700</v>
      </c>
      <c r="P428" s="25">
        <v>27100</v>
      </c>
      <c r="Q428" s="25">
        <v>20000</v>
      </c>
      <c r="R428" s="25">
        <v>58800</v>
      </c>
      <c r="S428" s="25">
        <v>45700</v>
      </c>
      <c r="T428" s="25">
        <v>104400</v>
      </c>
      <c r="U428" s="25">
        <v>83900</v>
      </c>
      <c r="V428" s="25">
        <v>166400</v>
      </c>
      <c r="W428" s="25">
        <v>124200</v>
      </c>
      <c r="X428" s="25">
        <v>689900</v>
      </c>
      <c r="Y428" s="25">
        <v>311500</v>
      </c>
    </row>
    <row r="429" spans="1:25" hidden="1">
      <c r="A429" s="11">
        <v>48415</v>
      </c>
      <c r="B429" s="11" t="s">
        <v>518</v>
      </c>
      <c r="C429" s="11">
        <v>32403</v>
      </c>
      <c r="D429" s="11" t="s">
        <v>517</v>
      </c>
      <c r="E429" s="201" t="s">
        <v>1001</v>
      </c>
      <c r="F429" s="28">
        <v>820</v>
      </c>
      <c r="G429" s="26">
        <v>0.28077000000000002</v>
      </c>
      <c r="H429" s="27">
        <v>49.222250000000003</v>
      </c>
      <c r="I429" s="26">
        <v>8.8359999999999994E-2</v>
      </c>
      <c r="J429" s="25">
        <v>51086.79</v>
      </c>
      <c r="K429" s="26">
        <v>0.37529000000000001</v>
      </c>
      <c r="L429" s="26">
        <v>0.2419</v>
      </c>
      <c r="M429" s="26">
        <v>0.58658999999999994</v>
      </c>
      <c r="N429" s="25">
        <v>62600</v>
      </c>
      <c r="O429" s="25">
        <v>57800</v>
      </c>
      <c r="P429" s="25">
        <v>29000</v>
      </c>
      <c r="Q429" s="25">
        <v>19200</v>
      </c>
      <c r="R429" s="25">
        <v>50600</v>
      </c>
      <c r="S429" s="25">
        <v>43100</v>
      </c>
      <c r="T429" s="25">
        <v>80000</v>
      </c>
      <c r="U429" s="25">
        <v>75200</v>
      </c>
      <c r="V429" s="25">
        <v>109500</v>
      </c>
      <c r="W429" s="25">
        <v>103700</v>
      </c>
      <c r="X429" s="25">
        <v>244500</v>
      </c>
      <c r="Y429" s="25">
        <v>204500</v>
      </c>
    </row>
    <row r="430" spans="1:25" hidden="1">
      <c r="A430" s="11">
        <v>40039</v>
      </c>
      <c r="B430" s="11" t="s">
        <v>860</v>
      </c>
      <c r="C430" s="11">
        <v>33801</v>
      </c>
      <c r="D430" s="11" t="s">
        <v>994</v>
      </c>
      <c r="E430" s="201" t="s">
        <v>1024</v>
      </c>
      <c r="F430" s="28">
        <v>1093</v>
      </c>
      <c r="G430" s="26">
        <v>0.38388</v>
      </c>
      <c r="H430" s="27">
        <v>49.216999999999999</v>
      </c>
      <c r="I430" s="26">
        <v>7.0940000000000003E-2</v>
      </c>
      <c r="J430" s="25">
        <v>51529.35</v>
      </c>
      <c r="K430" s="26">
        <v>0.38542999999999999</v>
      </c>
      <c r="L430" s="26">
        <v>0.18978999999999999</v>
      </c>
      <c r="M430" s="26">
        <v>0.54071000000000002</v>
      </c>
      <c r="N430" s="25">
        <v>55300</v>
      </c>
      <c r="O430" s="25">
        <v>55300</v>
      </c>
      <c r="P430" s="25">
        <v>24500</v>
      </c>
      <c r="Q430" s="25">
        <v>18400</v>
      </c>
      <c r="R430" s="25">
        <v>44100</v>
      </c>
      <c r="S430" s="25">
        <v>44300</v>
      </c>
      <c r="T430" s="25">
        <v>76100</v>
      </c>
      <c r="U430" s="25">
        <v>80200</v>
      </c>
      <c r="V430" s="25">
        <v>101900</v>
      </c>
      <c r="W430" s="25">
        <v>116200</v>
      </c>
      <c r="X430" s="25">
        <v>218700</v>
      </c>
      <c r="Y430" s="25">
        <v>231900</v>
      </c>
    </row>
    <row r="431" spans="1:25">
      <c r="A431" s="11">
        <v>27005</v>
      </c>
      <c r="B431" s="11" t="s">
        <v>1647</v>
      </c>
      <c r="C431" s="11">
        <v>26701</v>
      </c>
      <c r="D431" s="11" t="s">
        <v>1617</v>
      </c>
      <c r="E431" s="201" t="s">
        <v>3039</v>
      </c>
      <c r="F431" s="28">
        <v>1380</v>
      </c>
      <c r="G431" s="26">
        <v>0.32218999999999998</v>
      </c>
      <c r="H431" s="27">
        <v>49.20975</v>
      </c>
      <c r="I431" s="26">
        <v>6.9790000000000005E-2</v>
      </c>
      <c r="J431" s="25">
        <v>48013.94</v>
      </c>
      <c r="K431" s="26">
        <v>0.35638999999999998</v>
      </c>
      <c r="L431" s="26">
        <v>0.11014</v>
      </c>
      <c r="M431" s="26">
        <v>0.61521999999999999</v>
      </c>
      <c r="N431" s="25">
        <v>61700</v>
      </c>
      <c r="O431" s="25">
        <v>52300</v>
      </c>
      <c r="P431" s="25">
        <v>31100</v>
      </c>
      <c r="Q431" s="25">
        <v>21500</v>
      </c>
      <c r="R431" s="25">
        <v>50800</v>
      </c>
      <c r="S431" s="25">
        <v>43600</v>
      </c>
      <c r="T431" s="25">
        <v>79100</v>
      </c>
      <c r="U431" s="25">
        <v>70800</v>
      </c>
      <c r="V431" s="25">
        <v>110800</v>
      </c>
      <c r="W431" s="25">
        <v>101600</v>
      </c>
      <c r="X431" s="25">
        <v>261500</v>
      </c>
      <c r="Y431" s="25">
        <v>204200</v>
      </c>
    </row>
    <row r="432" spans="1:25" hidden="1">
      <c r="A432" s="11">
        <v>31043</v>
      </c>
      <c r="B432" s="11" t="s">
        <v>1397</v>
      </c>
      <c r="C432" s="11">
        <v>28001</v>
      </c>
      <c r="D432" s="11" t="s">
        <v>803</v>
      </c>
      <c r="E432" s="201" t="s">
        <v>3042</v>
      </c>
      <c r="F432" s="28">
        <v>907</v>
      </c>
      <c r="G432" s="26">
        <v>0.24711</v>
      </c>
      <c r="H432" s="27">
        <v>49.20675</v>
      </c>
      <c r="I432" s="26">
        <v>7.6369999999999993E-2</v>
      </c>
      <c r="J432" s="25">
        <v>53284.29</v>
      </c>
      <c r="K432" s="26">
        <v>0.33228000000000002</v>
      </c>
      <c r="L432" s="26">
        <v>0.18274000000000001</v>
      </c>
      <c r="M432" s="26">
        <v>0.60638999999999998</v>
      </c>
      <c r="N432" s="25">
        <v>67700</v>
      </c>
      <c r="O432" s="25">
        <v>52000</v>
      </c>
      <c r="P432" s="25">
        <v>33000</v>
      </c>
      <c r="Q432" s="25">
        <v>22000</v>
      </c>
      <c r="R432" s="25">
        <v>58700</v>
      </c>
      <c r="S432" s="25">
        <v>43000</v>
      </c>
      <c r="T432" s="25">
        <v>86200</v>
      </c>
      <c r="U432" s="25">
        <v>69500</v>
      </c>
      <c r="V432" s="25">
        <v>115900</v>
      </c>
      <c r="W432" s="25">
        <v>98300</v>
      </c>
      <c r="X432" s="25">
        <v>364100</v>
      </c>
      <c r="Y432" s="25">
        <v>196500</v>
      </c>
    </row>
    <row r="433" spans="1:25">
      <c r="A433" s="11">
        <v>19133</v>
      </c>
      <c r="B433" s="11" t="s">
        <v>1939</v>
      </c>
      <c r="C433" s="11">
        <v>28001</v>
      </c>
      <c r="D433" s="11" t="s">
        <v>803</v>
      </c>
      <c r="E433" s="201" t="s">
        <v>107</v>
      </c>
      <c r="F433" s="28">
        <v>420</v>
      </c>
      <c r="G433" s="26">
        <v>0.31567000000000001</v>
      </c>
      <c r="H433" s="27">
        <v>49.204749999999997</v>
      </c>
      <c r="I433" s="26">
        <v>7.7869999999999995E-2</v>
      </c>
      <c r="J433" s="25">
        <v>42103.61</v>
      </c>
      <c r="K433" s="26">
        <v>0.33471000000000001</v>
      </c>
      <c r="L433" s="26">
        <v>0.13958999999999999</v>
      </c>
      <c r="M433" s="26">
        <v>0.66190000000000004</v>
      </c>
      <c r="N433" s="25">
        <v>63100</v>
      </c>
      <c r="O433" s="25">
        <v>52200</v>
      </c>
      <c r="P433" s="25">
        <v>33400</v>
      </c>
      <c r="Q433" s="25">
        <v>21100</v>
      </c>
      <c r="R433" s="25">
        <v>50700</v>
      </c>
      <c r="S433" s="25">
        <v>43500</v>
      </c>
      <c r="T433" s="25">
        <v>75500</v>
      </c>
      <c r="U433" s="25">
        <v>71600</v>
      </c>
      <c r="V433" s="25">
        <v>106400</v>
      </c>
      <c r="W433" s="25">
        <v>105500</v>
      </c>
      <c r="X433" s="25">
        <v>370700</v>
      </c>
      <c r="Y433" s="25">
        <v>178600</v>
      </c>
    </row>
    <row r="434" spans="1:25">
      <c r="A434" s="11">
        <v>27047</v>
      </c>
      <c r="B434" s="11" t="s">
        <v>1634</v>
      </c>
      <c r="C434" s="11">
        <v>21702</v>
      </c>
      <c r="D434" s="11" t="s">
        <v>465</v>
      </c>
      <c r="E434" s="201" t="s">
        <v>3039</v>
      </c>
      <c r="F434" s="28">
        <v>1299</v>
      </c>
      <c r="G434" s="26">
        <v>0.29380000000000001</v>
      </c>
      <c r="H434" s="27">
        <v>49.201999999999998</v>
      </c>
      <c r="I434" s="26">
        <v>5.5789999999999999E-2</v>
      </c>
      <c r="J434" s="25">
        <v>43731.55</v>
      </c>
      <c r="K434" s="26">
        <v>0.27629999999999999</v>
      </c>
      <c r="L434" s="26">
        <v>0.13236000000000001</v>
      </c>
      <c r="M434" s="26">
        <v>0.69130000000000003</v>
      </c>
      <c r="N434" s="25">
        <v>66000</v>
      </c>
      <c r="O434" s="25">
        <v>52300</v>
      </c>
      <c r="P434" s="25">
        <v>38300</v>
      </c>
      <c r="Q434" s="25">
        <v>22500</v>
      </c>
      <c r="R434" s="25">
        <v>59700</v>
      </c>
      <c r="S434" s="25">
        <v>43700</v>
      </c>
      <c r="T434" s="25">
        <v>82000</v>
      </c>
      <c r="U434" s="25">
        <v>72900</v>
      </c>
      <c r="V434" s="25">
        <v>107800</v>
      </c>
      <c r="W434" s="25">
        <v>102700</v>
      </c>
      <c r="X434" s="25">
        <v>236100</v>
      </c>
      <c r="Y434" s="25">
        <v>183600</v>
      </c>
    </row>
    <row r="435" spans="1:25">
      <c r="A435" s="11">
        <v>17093</v>
      </c>
      <c r="B435" s="11" t="s">
        <v>608</v>
      </c>
      <c r="C435" s="11">
        <v>24300</v>
      </c>
      <c r="D435" s="11" t="s">
        <v>1990</v>
      </c>
      <c r="E435" s="201" t="s">
        <v>3031</v>
      </c>
      <c r="F435" s="28">
        <v>2381</v>
      </c>
      <c r="G435" s="26">
        <v>0.22575999999999999</v>
      </c>
      <c r="H435" s="27">
        <v>49.198999999999998</v>
      </c>
      <c r="I435" s="26">
        <v>7.825E-2</v>
      </c>
      <c r="J435" s="25">
        <v>56660.29</v>
      </c>
      <c r="K435" s="26">
        <v>0.24207999999999999</v>
      </c>
      <c r="L435" s="26">
        <v>9.4130000000000005E-2</v>
      </c>
      <c r="M435" s="26">
        <v>0.50146999999999997</v>
      </c>
      <c r="N435" s="25">
        <v>104800</v>
      </c>
      <c r="O435" s="25">
        <v>58800</v>
      </c>
      <c r="P435" s="25">
        <v>64200</v>
      </c>
      <c r="Q435" s="25">
        <v>23700</v>
      </c>
      <c r="R435" s="25">
        <v>91300</v>
      </c>
      <c r="S435" s="25">
        <v>48000</v>
      </c>
      <c r="T435" s="25">
        <v>120900</v>
      </c>
      <c r="U435" s="25">
        <v>81400</v>
      </c>
      <c r="V435" s="25">
        <v>157600</v>
      </c>
      <c r="W435" s="25">
        <v>114400</v>
      </c>
      <c r="X435" s="25">
        <v>466800</v>
      </c>
      <c r="Y435" s="25">
        <v>228700</v>
      </c>
    </row>
    <row r="436" spans="1:25">
      <c r="A436" s="11">
        <v>19039</v>
      </c>
      <c r="B436" s="11" t="s">
        <v>377</v>
      </c>
      <c r="C436" s="11">
        <v>27502</v>
      </c>
      <c r="D436" s="11" t="s">
        <v>1924</v>
      </c>
      <c r="E436" s="201" t="s">
        <v>107</v>
      </c>
      <c r="F436" s="28">
        <v>365</v>
      </c>
      <c r="G436" s="26">
        <v>0.32589000000000001</v>
      </c>
      <c r="H436" s="27">
        <v>49.183250000000001</v>
      </c>
      <c r="I436" s="26">
        <v>5.1679999999999997E-2</v>
      </c>
      <c r="J436" s="25">
        <v>41620.449999999997</v>
      </c>
      <c r="K436" s="26">
        <v>0.24332999999999999</v>
      </c>
      <c r="L436" s="26">
        <v>0.16392999999999999</v>
      </c>
      <c r="M436" s="26">
        <v>0.70411000000000001</v>
      </c>
      <c r="N436" s="25">
        <v>59500</v>
      </c>
      <c r="O436" s="25">
        <v>51500</v>
      </c>
      <c r="P436" s="25">
        <v>34400</v>
      </c>
      <c r="Q436" s="25">
        <v>23200</v>
      </c>
      <c r="R436" s="25">
        <v>57200</v>
      </c>
      <c r="S436" s="25">
        <v>43700</v>
      </c>
      <c r="T436" s="25">
        <v>76000</v>
      </c>
      <c r="U436" s="25">
        <v>71700</v>
      </c>
      <c r="V436" s="25">
        <v>96700</v>
      </c>
      <c r="W436" s="25">
        <v>102500</v>
      </c>
      <c r="X436" s="25">
        <v>164300</v>
      </c>
      <c r="Y436" s="25">
        <v>157500</v>
      </c>
    </row>
    <row r="437" spans="1:25" hidden="1">
      <c r="A437" s="11">
        <v>16067</v>
      </c>
      <c r="B437" s="11" t="s">
        <v>2028</v>
      </c>
      <c r="C437" s="11">
        <v>35702</v>
      </c>
      <c r="D437" s="11" t="s">
        <v>2027</v>
      </c>
      <c r="E437" s="201" t="s">
        <v>2034</v>
      </c>
      <c r="F437" s="28">
        <v>1195</v>
      </c>
      <c r="G437" s="26">
        <v>0.27322999999999997</v>
      </c>
      <c r="H437" s="27">
        <v>49.171750000000003</v>
      </c>
      <c r="I437" s="26">
        <v>6.0839999999999998E-2</v>
      </c>
      <c r="J437" s="25">
        <v>39340.81</v>
      </c>
      <c r="K437" s="26">
        <v>0.28240999999999999</v>
      </c>
      <c r="L437" s="26">
        <v>0.20438999999999999</v>
      </c>
      <c r="M437" s="26">
        <v>0.67279999999999995</v>
      </c>
      <c r="N437" s="25">
        <v>56500</v>
      </c>
      <c r="O437" s="25">
        <v>49900</v>
      </c>
      <c r="P437" s="25">
        <v>31600</v>
      </c>
      <c r="Q437" s="25">
        <v>22800</v>
      </c>
      <c r="R437" s="25">
        <v>50300</v>
      </c>
      <c r="S437" s="25">
        <v>41600</v>
      </c>
      <c r="T437" s="25">
        <v>71000</v>
      </c>
      <c r="U437" s="25">
        <v>63600</v>
      </c>
      <c r="V437" s="25">
        <v>95200</v>
      </c>
      <c r="W437" s="25">
        <v>92800</v>
      </c>
      <c r="X437" s="25">
        <v>208100</v>
      </c>
      <c r="Y437" s="25">
        <v>196300</v>
      </c>
    </row>
    <row r="438" spans="1:25" hidden="1">
      <c r="A438" s="11">
        <v>42005</v>
      </c>
      <c r="B438" s="11" t="s">
        <v>722</v>
      </c>
      <c r="C438" s="11">
        <v>16300</v>
      </c>
      <c r="D438" s="11" t="s">
        <v>911</v>
      </c>
      <c r="E438" s="201" t="s">
        <v>3048</v>
      </c>
      <c r="F438" s="28">
        <v>2661</v>
      </c>
      <c r="G438" s="26">
        <v>0.32690999999999998</v>
      </c>
      <c r="H438" s="27">
        <v>49.14575</v>
      </c>
      <c r="I438" s="26">
        <v>8.7609999999999993E-2</v>
      </c>
      <c r="J438" s="25">
        <v>47461.97</v>
      </c>
      <c r="K438" s="26">
        <v>0.33428000000000002</v>
      </c>
      <c r="L438" s="26">
        <v>0.10403</v>
      </c>
      <c r="M438" s="26">
        <v>0.64224000000000003</v>
      </c>
      <c r="N438" s="25">
        <v>65800</v>
      </c>
      <c r="O438" s="25">
        <v>52600</v>
      </c>
      <c r="P438" s="25">
        <v>33700</v>
      </c>
      <c r="Q438" s="25">
        <v>22400</v>
      </c>
      <c r="R438" s="25">
        <v>57500</v>
      </c>
      <c r="S438" s="25">
        <v>45100</v>
      </c>
      <c r="T438" s="25">
        <v>81200</v>
      </c>
      <c r="U438" s="25">
        <v>74100</v>
      </c>
      <c r="V438" s="25">
        <v>107900</v>
      </c>
      <c r="W438" s="25">
        <v>103200</v>
      </c>
      <c r="X438" s="25">
        <v>243700</v>
      </c>
      <c r="Y438" s="25">
        <v>187700</v>
      </c>
    </row>
    <row r="439" spans="1:25" hidden="1">
      <c r="A439" s="11">
        <v>42107</v>
      </c>
      <c r="B439" s="11" t="s">
        <v>922</v>
      </c>
      <c r="C439" s="11">
        <v>19100</v>
      </c>
      <c r="D439" s="11" t="s">
        <v>921</v>
      </c>
      <c r="E439" s="201" t="s">
        <v>3048</v>
      </c>
      <c r="F439" s="28">
        <v>5188</v>
      </c>
      <c r="G439" s="26">
        <v>0.33267999999999998</v>
      </c>
      <c r="H439" s="27">
        <v>49.143000000000001</v>
      </c>
      <c r="I439" s="26">
        <v>9.493E-2</v>
      </c>
      <c r="J439" s="25">
        <v>47888.79</v>
      </c>
      <c r="K439" s="26">
        <v>0.34531000000000001</v>
      </c>
      <c r="L439" s="26">
        <v>9.6939999999999998E-2</v>
      </c>
      <c r="M439" s="26">
        <v>0.64012999999999998</v>
      </c>
      <c r="N439" s="25">
        <v>67200</v>
      </c>
      <c r="O439" s="25">
        <v>54400</v>
      </c>
      <c r="P439" s="25">
        <v>33800</v>
      </c>
      <c r="Q439" s="25">
        <v>23000</v>
      </c>
      <c r="R439" s="25">
        <v>57800</v>
      </c>
      <c r="S439" s="25">
        <v>44700</v>
      </c>
      <c r="T439" s="25">
        <v>81700</v>
      </c>
      <c r="U439" s="25">
        <v>75300</v>
      </c>
      <c r="V439" s="25">
        <v>109100</v>
      </c>
      <c r="W439" s="25">
        <v>105300</v>
      </c>
      <c r="X439" s="25">
        <v>319800</v>
      </c>
      <c r="Y439" s="25">
        <v>200600</v>
      </c>
    </row>
    <row r="440" spans="1:25">
      <c r="A440" s="11">
        <v>55135</v>
      </c>
      <c r="B440" s="11" t="s">
        <v>54</v>
      </c>
      <c r="C440" s="11">
        <v>22500</v>
      </c>
      <c r="D440" s="11" t="s">
        <v>51</v>
      </c>
      <c r="E440" s="201" t="s">
        <v>3056</v>
      </c>
      <c r="F440" s="28">
        <v>2496</v>
      </c>
      <c r="G440" s="26">
        <v>0.22653999999999999</v>
      </c>
      <c r="H440" s="27">
        <v>49.134500000000003</v>
      </c>
      <c r="I440" s="26">
        <v>0.11293</v>
      </c>
      <c r="J440" s="25">
        <v>47920.46</v>
      </c>
      <c r="K440" s="26">
        <v>0.30715999999999999</v>
      </c>
      <c r="L440" s="26">
        <v>0.1158</v>
      </c>
      <c r="M440" s="26">
        <v>0.66386000000000001</v>
      </c>
      <c r="N440" s="25">
        <v>79200</v>
      </c>
      <c r="O440" s="25">
        <v>50500</v>
      </c>
      <c r="P440" s="25">
        <v>43600</v>
      </c>
      <c r="Q440" s="25">
        <v>22200</v>
      </c>
      <c r="R440" s="25">
        <v>67900</v>
      </c>
      <c r="S440" s="25">
        <v>44100</v>
      </c>
      <c r="T440" s="25">
        <v>91500</v>
      </c>
      <c r="U440" s="25">
        <v>71600</v>
      </c>
      <c r="V440" s="25">
        <v>119100</v>
      </c>
      <c r="W440" s="25">
        <v>95000</v>
      </c>
      <c r="X440" s="25">
        <v>294800</v>
      </c>
      <c r="Y440" s="25">
        <v>173300</v>
      </c>
    </row>
    <row r="441" spans="1:25" hidden="1">
      <c r="A441" s="11">
        <v>42015</v>
      </c>
      <c r="B441" s="11" t="s">
        <v>952</v>
      </c>
      <c r="C441" s="11">
        <v>18900</v>
      </c>
      <c r="D441" s="11" t="s">
        <v>919</v>
      </c>
      <c r="E441" s="201" t="s">
        <v>3048</v>
      </c>
      <c r="F441" s="28">
        <v>2595</v>
      </c>
      <c r="G441" s="26">
        <v>0.28505000000000003</v>
      </c>
      <c r="H441" s="27">
        <v>49.106250000000003</v>
      </c>
      <c r="I441" s="26">
        <v>9.2560000000000003E-2</v>
      </c>
      <c r="J441" s="25">
        <v>49349.87</v>
      </c>
      <c r="K441" s="26">
        <v>0.37705</v>
      </c>
      <c r="L441" s="26">
        <v>0.12867999999999999</v>
      </c>
      <c r="M441" s="26">
        <v>0.60231000000000001</v>
      </c>
      <c r="N441" s="25">
        <v>66700</v>
      </c>
      <c r="O441" s="25">
        <v>51500</v>
      </c>
      <c r="P441" s="25">
        <v>32100</v>
      </c>
      <c r="Q441" s="25">
        <v>20400</v>
      </c>
      <c r="R441" s="25">
        <v>53100</v>
      </c>
      <c r="S441" s="25">
        <v>42500</v>
      </c>
      <c r="T441" s="25">
        <v>81500</v>
      </c>
      <c r="U441" s="25">
        <v>74300</v>
      </c>
      <c r="V441" s="25">
        <v>116700</v>
      </c>
      <c r="W441" s="25">
        <v>102300</v>
      </c>
      <c r="X441" s="25">
        <v>279200</v>
      </c>
      <c r="Y441" s="25">
        <v>206000</v>
      </c>
    </row>
    <row r="442" spans="1:25" hidden="1">
      <c r="A442" s="11">
        <v>40011</v>
      </c>
      <c r="B442" s="11" t="s">
        <v>1059</v>
      </c>
      <c r="C442" s="11">
        <v>30502</v>
      </c>
      <c r="D442" s="11" t="s">
        <v>992</v>
      </c>
      <c r="E442" s="201" t="s">
        <v>1024</v>
      </c>
      <c r="F442" s="28">
        <v>509</v>
      </c>
      <c r="G442" s="26">
        <v>0.39534000000000002</v>
      </c>
      <c r="H442" s="27">
        <v>49.091500000000003</v>
      </c>
      <c r="I442" s="26">
        <v>4.6260000000000003E-2</v>
      </c>
      <c r="J442" s="25">
        <v>41392.65</v>
      </c>
      <c r="K442" s="26">
        <v>0.30795</v>
      </c>
      <c r="L442" s="26">
        <v>0.23518</v>
      </c>
      <c r="M442" s="26">
        <v>0.53830999999999996</v>
      </c>
      <c r="N442" s="25">
        <v>43900</v>
      </c>
      <c r="O442" s="25">
        <v>51000</v>
      </c>
      <c r="P442" s="25">
        <v>21200</v>
      </c>
      <c r="Q442" s="25">
        <v>16300</v>
      </c>
      <c r="R442" s="25">
        <v>37100</v>
      </c>
      <c r="S442" s="25">
        <v>40000</v>
      </c>
      <c r="T442" s="25">
        <v>62500</v>
      </c>
      <c r="U442" s="25">
        <v>73900</v>
      </c>
      <c r="V442" s="25">
        <v>83000</v>
      </c>
      <c r="W442" s="25">
        <v>104000</v>
      </c>
      <c r="X442" s="25">
        <v>138600</v>
      </c>
      <c r="Y442" s="25">
        <v>228100</v>
      </c>
    </row>
    <row r="443" spans="1:25">
      <c r="A443" s="11">
        <v>55005</v>
      </c>
      <c r="B443" s="11" t="s">
        <v>129</v>
      </c>
      <c r="C443" s="11">
        <v>21101</v>
      </c>
      <c r="D443" s="11" t="s">
        <v>58</v>
      </c>
      <c r="E443" s="201" t="s">
        <v>3056</v>
      </c>
      <c r="F443" s="28">
        <v>2028</v>
      </c>
      <c r="G443" s="26">
        <v>0.31176999999999999</v>
      </c>
      <c r="H443" s="27">
        <v>49.091250000000002</v>
      </c>
      <c r="I443" s="26">
        <v>0.17147999999999999</v>
      </c>
      <c r="J443" s="25">
        <v>47326.51</v>
      </c>
      <c r="K443" s="26">
        <v>0.41972999999999999</v>
      </c>
      <c r="L443" s="26">
        <v>0.11472</v>
      </c>
      <c r="M443" s="26">
        <v>0.64200999999999997</v>
      </c>
      <c r="N443" s="25">
        <v>76900</v>
      </c>
      <c r="O443" s="25">
        <v>52600</v>
      </c>
      <c r="P443" s="25">
        <v>34500</v>
      </c>
      <c r="Q443" s="25">
        <v>22600</v>
      </c>
      <c r="R443" s="25">
        <v>57300</v>
      </c>
      <c r="S443" s="25">
        <v>44300</v>
      </c>
      <c r="T443" s="25">
        <v>81800</v>
      </c>
      <c r="U443" s="25">
        <v>73000</v>
      </c>
      <c r="V443" s="25">
        <v>114400</v>
      </c>
      <c r="W443" s="25">
        <v>101600</v>
      </c>
      <c r="X443" s="25">
        <v>418500</v>
      </c>
      <c r="Y443" s="25">
        <v>204200</v>
      </c>
    </row>
    <row r="444" spans="1:25" hidden="1">
      <c r="A444" s="11">
        <v>20113</v>
      </c>
      <c r="B444" s="11" t="s">
        <v>831</v>
      </c>
      <c r="C444" s="11">
        <v>29302</v>
      </c>
      <c r="D444" s="11" t="s">
        <v>559</v>
      </c>
      <c r="E444" s="201" t="s">
        <v>3032</v>
      </c>
      <c r="F444" s="28">
        <v>1313</v>
      </c>
      <c r="G444" s="26">
        <v>0.30426999999999998</v>
      </c>
      <c r="H444" s="27">
        <v>49.086750000000002</v>
      </c>
      <c r="I444" s="26">
        <v>5.7669999999999999E-2</v>
      </c>
      <c r="J444" s="25">
        <v>46971.97</v>
      </c>
      <c r="K444" s="26">
        <v>0.25222</v>
      </c>
      <c r="L444" s="26">
        <v>0.11402</v>
      </c>
      <c r="M444" s="26">
        <v>0.67403000000000002</v>
      </c>
      <c r="N444" s="25">
        <v>74300</v>
      </c>
      <c r="O444" s="25">
        <v>54200</v>
      </c>
      <c r="P444" s="25">
        <v>45700</v>
      </c>
      <c r="Q444" s="25">
        <v>25100</v>
      </c>
      <c r="R444" s="25">
        <v>67400</v>
      </c>
      <c r="S444" s="25">
        <v>47000</v>
      </c>
      <c r="T444" s="25">
        <v>92700</v>
      </c>
      <c r="U444" s="25">
        <v>74300</v>
      </c>
      <c r="V444" s="25">
        <v>116700</v>
      </c>
      <c r="W444" s="25">
        <v>105400</v>
      </c>
      <c r="X444" s="25">
        <v>270300</v>
      </c>
      <c r="Y444" s="25">
        <v>173400</v>
      </c>
    </row>
    <row r="445" spans="1:25" hidden="1">
      <c r="A445" s="11">
        <v>49049</v>
      </c>
      <c r="B445" s="11" t="s">
        <v>423</v>
      </c>
      <c r="C445" s="11">
        <v>36000</v>
      </c>
      <c r="D445" s="11" t="s">
        <v>422</v>
      </c>
      <c r="E445" s="201" t="s">
        <v>423</v>
      </c>
      <c r="F445" s="28">
        <v>16844</v>
      </c>
      <c r="G445" s="26">
        <v>0.18479999999999999</v>
      </c>
      <c r="H445" s="27">
        <v>49.079000000000001</v>
      </c>
      <c r="I445" s="26">
        <v>0.20469999999999999</v>
      </c>
      <c r="J445" s="25">
        <v>57014.76</v>
      </c>
      <c r="K445" s="26">
        <v>0.39362000000000003</v>
      </c>
      <c r="L445" s="26">
        <v>0.10073</v>
      </c>
      <c r="M445" s="26">
        <v>0.56921999999999995</v>
      </c>
      <c r="N445" s="25">
        <v>113200</v>
      </c>
      <c r="O445" s="25">
        <v>51900</v>
      </c>
      <c r="P445" s="25">
        <v>52000</v>
      </c>
      <c r="Q445" s="25">
        <v>23000</v>
      </c>
      <c r="R445" s="25">
        <v>77700</v>
      </c>
      <c r="S445" s="25">
        <v>44700</v>
      </c>
      <c r="T445" s="25">
        <v>109000</v>
      </c>
      <c r="U445" s="25">
        <v>69300</v>
      </c>
      <c r="V445" s="25">
        <v>163000</v>
      </c>
      <c r="W445" s="25">
        <v>95900</v>
      </c>
      <c r="X445" s="25">
        <v>620600</v>
      </c>
      <c r="Y445" s="25">
        <v>211300</v>
      </c>
    </row>
    <row r="446" spans="1:25" hidden="1">
      <c r="A446" s="11">
        <v>16051</v>
      </c>
      <c r="B446" s="11" t="s">
        <v>104</v>
      </c>
      <c r="C446" s="11">
        <v>36301</v>
      </c>
      <c r="D446" s="11" t="s">
        <v>2021</v>
      </c>
      <c r="E446" s="201" t="s">
        <v>2034</v>
      </c>
      <c r="F446" s="28">
        <v>1276</v>
      </c>
      <c r="G446" s="26">
        <v>0.20674999999999999</v>
      </c>
      <c r="H446" s="27">
        <v>49.076749999999997</v>
      </c>
      <c r="I446" s="26">
        <v>6.3539999999999999E-2</v>
      </c>
      <c r="J446" s="25">
        <v>43794.42</v>
      </c>
      <c r="K446" s="26">
        <v>0.27737000000000001</v>
      </c>
      <c r="L446" s="26">
        <v>0.13089999999999999</v>
      </c>
      <c r="M446" s="26">
        <v>0.71394999999999997</v>
      </c>
      <c r="N446" s="25">
        <v>64300</v>
      </c>
      <c r="O446" s="25">
        <v>48900</v>
      </c>
      <c r="P446" s="25">
        <v>37700</v>
      </c>
      <c r="Q446" s="25">
        <v>21800</v>
      </c>
      <c r="R446" s="25">
        <v>57200</v>
      </c>
      <c r="S446" s="25">
        <v>41000</v>
      </c>
      <c r="T446" s="25">
        <v>81500</v>
      </c>
      <c r="U446" s="25">
        <v>63400</v>
      </c>
      <c r="V446" s="25">
        <v>100700</v>
      </c>
      <c r="W446" s="25">
        <v>88900</v>
      </c>
      <c r="X446" s="25">
        <v>267100</v>
      </c>
      <c r="Y446" s="25">
        <v>243300</v>
      </c>
    </row>
    <row r="447" spans="1:25">
      <c r="A447" s="11">
        <v>27099</v>
      </c>
      <c r="B447" s="11" t="s">
        <v>1612</v>
      </c>
      <c r="C447" s="11">
        <v>21702</v>
      </c>
      <c r="D447" s="11" t="s">
        <v>465</v>
      </c>
      <c r="E447" s="201" t="s">
        <v>3039</v>
      </c>
      <c r="F447" s="28">
        <v>1641</v>
      </c>
      <c r="G447" s="26">
        <v>0.30415999999999999</v>
      </c>
      <c r="H447" s="27">
        <v>49.064999999999998</v>
      </c>
      <c r="I447" s="26">
        <v>5.917E-2</v>
      </c>
      <c r="J447" s="25">
        <v>47931.55</v>
      </c>
      <c r="K447" s="26">
        <v>0.2838</v>
      </c>
      <c r="L447" s="26">
        <v>0.10935</v>
      </c>
      <c r="M447" s="26">
        <v>0.65873999999999999</v>
      </c>
      <c r="N447" s="25">
        <v>72500</v>
      </c>
      <c r="O447" s="25">
        <v>53300</v>
      </c>
      <c r="P447" s="25">
        <v>41200</v>
      </c>
      <c r="Q447" s="25">
        <v>24600</v>
      </c>
      <c r="R447" s="25">
        <v>65400</v>
      </c>
      <c r="S447" s="25">
        <v>46100</v>
      </c>
      <c r="T447" s="25">
        <v>89200</v>
      </c>
      <c r="U447" s="25">
        <v>73900</v>
      </c>
      <c r="V447" s="25">
        <v>118100</v>
      </c>
      <c r="W447" s="25">
        <v>102200</v>
      </c>
      <c r="X447" s="25">
        <v>273100</v>
      </c>
      <c r="Y447" s="25">
        <v>186800</v>
      </c>
    </row>
    <row r="448" spans="1:25" hidden="1">
      <c r="A448" s="11">
        <v>30043</v>
      </c>
      <c r="B448" s="11" t="s">
        <v>104</v>
      </c>
      <c r="C448" s="11">
        <v>34403</v>
      </c>
      <c r="D448" s="11" t="s">
        <v>1440</v>
      </c>
      <c r="E448" s="201" t="s">
        <v>3041</v>
      </c>
      <c r="F448" s="28">
        <v>488</v>
      </c>
      <c r="G448" s="26">
        <v>0.19323000000000001</v>
      </c>
      <c r="H448" s="27">
        <v>49.056750000000001</v>
      </c>
      <c r="I448" s="26">
        <v>6.5570000000000003E-2</v>
      </c>
      <c r="J448" s="25">
        <v>52973.98</v>
      </c>
      <c r="K448" s="26">
        <v>0.31079000000000001</v>
      </c>
      <c r="L448" s="26">
        <v>7.6609999999999998E-2</v>
      </c>
      <c r="M448" s="26">
        <v>0.63114999999999999</v>
      </c>
      <c r="N448" s="25">
        <v>71300</v>
      </c>
      <c r="O448" s="25">
        <v>48400</v>
      </c>
      <c r="P448" s="25">
        <v>38700</v>
      </c>
      <c r="Q448" s="25">
        <v>20800</v>
      </c>
      <c r="R448" s="25">
        <v>65600</v>
      </c>
      <c r="S448" s="25">
        <v>41100</v>
      </c>
      <c r="T448" s="25">
        <v>91700</v>
      </c>
      <c r="U448" s="25">
        <v>69600</v>
      </c>
      <c r="V448" s="25">
        <v>113500</v>
      </c>
      <c r="W448" s="25">
        <v>94600</v>
      </c>
      <c r="X448" s="25">
        <v>285500</v>
      </c>
      <c r="Y448" s="25">
        <v>172400</v>
      </c>
    </row>
    <row r="449" spans="1:25" hidden="1">
      <c r="A449" s="11">
        <v>42117</v>
      </c>
      <c r="B449" s="11" t="s">
        <v>917</v>
      </c>
      <c r="C449" s="11">
        <v>18100</v>
      </c>
      <c r="D449" s="11" t="s">
        <v>916</v>
      </c>
      <c r="E449" s="201" t="s">
        <v>3048</v>
      </c>
      <c r="F449" s="28">
        <v>1705</v>
      </c>
      <c r="G449" s="26">
        <v>0.27024999999999999</v>
      </c>
      <c r="H449" s="27">
        <v>49.054250000000003</v>
      </c>
      <c r="I449" s="26">
        <v>6.8419999999999995E-2</v>
      </c>
      <c r="J449" s="25">
        <v>43820.39</v>
      </c>
      <c r="K449" s="26">
        <v>0.34390999999999999</v>
      </c>
      <c r="L449" s="26">
        <v>0.12345</v>
      </c>
      <c r="M449" s="26">
        <v>0.61641999999999997</v>
      </c>
      <c r="N449" s="25">
        <v>58700</v>
      </c>
      <c r="O449" s="25">
        <v>49700</v>
      </c>
      <c r="P449" s="25">
        <v>29400</v>
      </c>
      <c r="Q449" s="25">
        <v>20100</v>
      </c>
      <c r="R449" s="25">
        <v>49300</v>
      </c>
      <c r="S449" s="25">
        <v>42300</v>
      </c>
      <c r="T449" s="25">
        <v>73200</v>
      </c>
      <c r="U449" s="25">
        <v>71000</v>
      </c>
      <c r="V449" s="25">
        <v>104000</v>
      </c>
      <c r="W449" s="25">
        <v>94500</v>
      </c>
      <c r="X449" s="25">
        <v>263600</v>
      </c>
      <c r="Y449" s="25">
        <v>174900</v>
      </c>
    </row>
    <row r="450" spans="1:25" hidden="1">
      <c r="A450" s="11">
        <v>29087</v>
      </c>
      <c r="B450" s="11" t="s">
        <v>1382</v>
      </c>
      <c r="C450" s="11">
        <v>29505</v>
      </c>
      <c r="D450" s="11" t="s">
        <v>85</v>
      </c>
      <c r="E450" s="201" t="s">
        <v>3040</v>
      </c>
      <c r="F450" s="28">
        <v>250</v>
      </c>
      <c r="G450" s="26">
        <v>0.26002999999999998</v>
      </c>
      <c r="H450" s="27">
        <v>49.050750000000001</v>
      </c>
      <c r="I450" s="26">
        <v>8.6110000000000006E-2</v>
      </c>
      <c r="J450" s="25">
        <v>44434.58</v>
      </c>
      <c r="K450" s="26">
        <v>0.34865000000000002</v>
      </c>
      <c r="L450" s="26">
        <v>0.10638</v>
      </c>
      <c r="M450" s="26">
        <v>0.56799999999999995</v>
      </c>
      <c r="N450" s="25">
        <v>49900</v>
      </c>
      <c r="O450" s="25">
        <v>46300</v>
      </c>
      <c r="P450" s="25">
        <v>21300</v>
      </c>
      <c r="Q450" s="25">
        <v>20900</v>
      </c>
      <c r="R450" s="25">
        <v>41300</v>
      </c>
      <c r="S450" s="25">
        <v>38600</v>
      </c>
      <c r="T450" s="25">
        <v>65700</v>
      </c>
      <c r="U450" s="25">
        <v>61900</v>
      </c>
      <c r="V450" s="25">
        <v>90900</v>
      </c>
      <c r="W450" s="25">
        <v>89300</v>
      </c>
      <c r="X450" s="25">
        <v>214000</v>
      </c>
      <c r="Y450" s="25">
        <v>176500</v>
      </c>
    </row>
    <row r="451" spans="1:25">
      <c r="A451" s="11">
        <v>46027</v>
      </c>
      <c r="B451" s="11" t="s">
        <v>197</v>
      </c>
      <c r="C451" s="11">
        <v>26503</v>
      </c>
      <c r="D451" s="11" t="s">
        <v>804</v>
      </c>
      <c r="E451" s="201" t="s">
        <v>3051</v>
      </c>
      <c r="F451" s="28">
        <v>440</v>
      </c>
      <c r="G451" s="26">
        <v>0.22217999999999999</v>
      </c>
      <c r="H451" s="27">
        <v>49.046500000000002</v>
      </c>
      <c r="I451" s="26">
        <v>0.11148</v>
      </c>
      <c r="J451" s="25">
        <v>50897.89</v>
      </c>
      <c r="K451" s="26">
        <v>0.35215000000000002</v>
      </c>
      <c r="L451" s="26">
        <v>7.2770000000000001E-2</v>
      </c>
      <c r="M451" s="26">
        <v>0.65908999999999995</v>
      </c>
      <c r="N451" s="25">
        <v>79200</v>
      </c>
      <c r="O451" s="25">
        <v>59900</v>
      </c>
      <c r="P451" s="25">
        <v>40000</v>
      </c>
      <c r="Q451" s="25">
        <v>20900</v>
      </c>
      <c r="R451" s="25">
        <v>61600</v>
      </c>
      <c r="S451" s="25">
        <v>43300</v>
      </c>
      <c r="T451" s="25">
        <v>90900</v>
      </c>
      <c r="U451" s="25">
        <v>70800</v>
      </c>
      <c r="V451" s="25">
        <v>135500</v>
      </c>
      <c r="W451" s="25">
        <v>101400</v>
      </c>
      <c r="X451" s="25">
        <v>332000</v>
      </c>
      <c r="Y451" s="25">
        <v>292100</v>
      </c>
    </row>
    <row r="452" spans="1:25">
      <c r="A452" s="11">
        <v>39121</v>
      </c>
      <c r="B452" s="11" t="s">
        <v>1027</v>
      </c>
      <c r="C452" s="11">
        <v>15400</v>
      </c>
      <c r="D452" s="11" t="s">
        <v>1087</v>
      </c>
      <c r="E452" s="201" t="s">
        <v>164</v>
      </c>
      <c r="F452" s="28">
        <v>454</v>
      </c>
      <c r="G452" s="26">
        <v>0.35608000000000001</v>
      </c>
      <c r="H452" s="27">
        <v>49.03</v>
      </c>
      <c r="I452" s="26">
        <v>2.7830000000000001E-2</v>
      </c>
      <c r="J452" s="25">
        <v>38236.910000000003</v>
      </c>
      <c r="K452" s="26">
        <v>0.21845000000000001</v>
      </c>
      <c r="L452" s="26">
        <v>0.15298999999999999</v>
      </c>
      <c r="M452" s="26">
        <v>0.66959999999999997</v>
      </c>
      <c r="N452" s="25">
        <v>50500</v>
      </c>
      <c r="O452" s="25">
        <v>49000</v>
      </c>
      <c r="P452" s="25">
        <v>29700</v>
      </c>
      <c r="Q452" s="25">
        <v>20400</v>
      </c>
      <c r="R452" s="25">
        <v>49000</v>
      </c>
      <c r="S452" s="25">
        <v>42700</v>
      </c>
      <c r="T452" s="25">
        <v>67900</v>
      </c>
      <c r="U452" s="25">
        <v>68600</v>
      </c>
      <c r="V452" s="25">
        <v>83500</v>
      </c>
      <c r="W452" s="25">
        <v>96800</v>
      </c>
      <c r="X452" s="25">
        <v>124200</v>
      </c>
      <c r="Y452" s="25">
        <v>176900</v>
      </c>
    </row>
    <row r="453" spans="1:25">
      <c r="A453" s="11">
        <v>17043</v>
      </c>
      <c r="B453" s="11" t="s">
        <v>2013</v>
      </c>
      <c r="C453" s="11">
        <v>24300</v>
      </c>
      <c r="D453" s="11" t="s">
        <v>1990</v>
      </c>
      <c r="E453" s="201" t="s">
        <v>3031</v>
      </c>
      <c r="F453" s="28">
        <v>32970</v>
      </c>
      <c r="G453" s="26">
        <v>0.26591999999999999</v>
      </c>
      <c r="H453" s="27">
        <v>49.021999999999998</v>
      </c>
      <c r="I453" s="26">
        <v>0.15851999999999999</v>
      </c>
      <c r="J453" s="25">
        <v>93345.279999999999</v>
      </c>
      <c r="K453" s="26">
        <v>0.32941999999999999</v>
      </c>
      <c r="L453" s="26">
        <v>4.9079999999999999E-2</v>
      </c>
      <c r="M453" s="26">
        <v>0.35598999999999997</v>
      </c>
      <c r="N453" s="25">
        <v>164500</v>
      </c>
      <c r="O453" s="25">
        <v>69600</v>
      </c>
      <c r="P453" s="25">
        <v>69900</v>
      </c>
      <c r="Q453" s="25">
        <v>26100</v>
      </c>
      <c r="R453" s="25">
        <v>109500</v>
      </c>
      <c r="S453" s="25">
        <v>53300</v>
      </c>
      <c r="T453" s="25">
        <v>163200</v>
      </c>
      <c r="U453" s="25">
        <v>92100</v>
      </c>
      <c r="V453" s="25">
        <v>268400</v>
      </c>
      <c r="W453" s="25">
        <v>136000</v>
      </c>
      <c r="X453" s="25">
        <v>1226500</v>
      </c>
      <c r="Y453" s="25">
        <v>306400</v>
      </c>
    </row>
    <row r="454" spans="1:25">
      <c r="A454" s="11">
        <v>17047</v>
      </c>
      <c r="B454" s="11" t="s">
        <v>663</v>
      </c>
      <c r="C454" s="11">
        <v>14801</v>
      </c>
      <c r="D454" s="11" t="s">
        <v>1993</v>
      </c>
      <c r="E454" s="201" t="s">
        <v>3031</v>
      </c>
      <c r="F454" s="28">
        <v>253</v>
      </c>
      <c r="G454" s="26">
        <v>0.36334</v>
      </c>
      <c r="H454" s="27">
        <v>49.018500000000003</v>
      </c>
      <c r="I454" s="26">
        <v>3.1780000000000003E-2</v>
      </c>
      <c r="J454" s="25">
        <v>41401.440000000002</v>
      </c>
      <c r="K454" s="26">
        <v>0.21640999999999999</v>
      </c>
      <c r="L454" s="26">
        <v>0.12809999999999999</v>
      </c>
      <c r="M454" s="26">
        <v>0.71145999999999998</v>
      </c>
      <c r="N454" s="25">
        <v>61200</v>
      </c>
      <c r="O454" s="25">
        <v>51900</v>
      </c>
      <c r="P454" s="25">
        <v>38300</v>
      </c>
      <c r="Q454" s="25">
        <v>24700</v>
      </c>
      <c r="R454" s="25">
        <v>58000</v>
      </c>
      <c r="S454" s="25">
        <v>47200</v>
      </c>
      <c r="T454" s="25">
        <v>79700</v>
      </c>
      <c r="U454" s="25">
        <v>76700</v>
      </c>
      <c r="V454" s="25">
        <v>100600</v>
      </c>
      <c r="W454" s="25">
        <v>97700</v>
      </c>
      <c r="X454" s="25">
        <v>159600</v>
      </c>
      <c r="Y454" s="25">
        <v>165400</v>
      </c>
    </row>
    <row r="455" spans="1:25">
      <c r="A455" s="11">
        <v>18087</v>
      </c>
      <c r="B455" s="11" t="s">
        <v>1975</v>
      </c>
      <c r="C455" s="11">
        <v>13700</v>
      </c>
      <c r="D455" s="11" t="s">
        <v>1661</v>
      </c>
      <c r="E455" s="201" t="s">
        <v>938</v>
      </c>
      <c r="F455" s="28">
        <v>1510</v>
      </c>
      <c r="G455" s="26">
        <v>0.20755999999999999</v>
      </c>
      <c r="H455" s="27">
        <v>48.996000000000002</v>
      </c>
      <c r="I455" s="26">
        <v>0.14463999999999999</v>
      </c>
      <c r="J455" s="25">
        <v>44721.3</v>
      </c>
      <c r="K455" s="26">
        <v>0.36287999999999998</v>
      </c>
      <c r="L455" s="26">
        <v>0.13012000000000001</v>
      </c>
      <c r="M455" s="26">
        <v>0.68211999999999995</v>
      </c>
      <c r="N455" s="25">
        <v>68900</v>
      </c>
      <c r="O455" s="25">
        <v>46000</v>
      </c>
      <c r="P455" s="25">
        <v>34400</v>
      </c>
      <c r="Q455" s="25">
        <v>23300</v>
      </c>
      <c r="R455" s="25">
        <v>55400</v>
      </c>
      <c r="S455" s="25">
        <v>43500</v>
      </c>
      <c r="T455" s="25">
        <v>79100</v>
      </c>
      <c r="U455" s="25">
        <v>60200</v>
      </c>
      <c r="V455" s="25">
        <v>102400</v>
      </c>
      <c r="W455" s="25">
        <v>80200</v>
      </c>
      <c r="X455" s="25">
        <v>262700</v>
      </c>
      <c r="Y455" s="25">
        <v>143700</v>
      </c>
    </row>
    <row r="456" spans="1:25">
      <c r="A456" s="11">
        <v>39111</v>
      </c>
      <c r="B456" s="11" t="s">
        <v>93</v>
      </c>
      <c r="C456" s="11">
        <v>15600</v>
      </c>
      <c r="D456" s="11" t="s">
        <v>136</v>
      </c>
      <c r="E456" s="201" t="s">
        <v>164</v>
      </c>
      <c r="F456" s="28">
        <v>551</v>
      </c>
      <c r="G456" s="26">
        <v>0.32361000000000001</v>
      </c>
      <c r="H456" s="27">
        <v>48.985250000000001</v>
      </c>
      <c r="I456" s="26">
        <v>3.8769999999999999E-2</v>
      </c>
      <c r="J456" s="25">
        <v>41019.69</v>
      </c>
      <c r="K456" s="26">
        <v>0.25669999999999998</v>
      </c>
      <c r="L456" s="26">
        <v>0.15956999999999999</v>
      </c>
      <c r="M456" s="26">
        <v>0.67513999999999996</v>
      </c>
      <c r="N456" s="25">
        <v>52200</v>
      </c>
      <c r="O456" s="25">
        <v>52100</v>
      </c>
      <c r="P456" s="25">
        <v>29000</v>
      </c>
      <c r="Q456" s="25">
        <v>18900</v>
      </c>
      <c r="R456" s="25">
        <v>50500</v>
      </c>
      <c r="S456" s="25">
        <v>43100</v>
      </c>
      <c r="T456" s="25">
        <v>70000</v>
      </c>
      <c r="U456" s="25">
        <v>73400</v>
      </c>
      <c r="V456" s="25">
        <v>88000</v>
      </c>
      <c r="W456" s="25">
        <v>105700</v>
      </c>
      <c r="X456" s="25">
        <v>136700</v>
      </c>
      <c r="Y456" s="25">
        <v>198600</v>
      </c>
    </row>
    <row r="457" spans="1:25" hidden="1">
      <c r="A457" s="11">
        <v>31067</v>
      </c>
      <c r="B457" s="11" t="s">
        <v>1389</v>
      </c>
      <c r="C457" s="11">
        <v>28101</v>
      </c>
      <c r="D457" s="11" t="s">
        <v>33</v>
      </c>
      <c r="E457" s="201" t="s">
        <v>3042</v>
      </c>
      <c r="F457" s="28">
        <v>922</v>
      </c>
      <c r="G457" s="26">
        <v>0.37875999999999999</v>
      </c>
      <c r="H457" s="27">
        <v>48.982999999999997</v>
      </c>
      <c r="I457" s="26">
        <v>5.3650000000000003E-2</v>
      </c>
      <c r="J457" s="25">
        <v>44761.96</v>
      </c>
      <c r="K457" s="26">
        <v>0.27832000000000001</v>
      </c>
      <c r="L457" s="26">
        <v>0.1125</v>
      </c>
      <c r="M457" s="26">
        <v>0.67462</v>
      </c>
      <c r="N457" s="25">
        <v>64300</v>
      </c>
      <c r="O457" s="25">
        <v>59900</v>
      </c>
      <c r="P457" s="25">
        <v>36100</v>
      </c>
      <c r="Q457" s="25">
        <v>23000</v>
      </c>
      <c r="R457" s="25">
        <v>59000</v>
      </c>
      <c r="S457" s="25">
        <v>47100</v>
      </c>
      <c r="T457" s="25">
        <v>80900</v>
      </c>
      <c r="U457" s="25">
        <v>78800</v>
      </c>
      <c r="V457" s="25">
        <v>106600</v>
      </c>
      <c r="W457" s="25">
        <v>108800</v>
      </c>
      <c r="X457" s="25">
        <v>231000</v>
      </c>
      <c r="Y457" s="25">
        <v>221500</v>
      </c>
    </row>
    <row r="458" spans="1:25">
      <c r="A458" s="11">
        <v>27071</v>
      </c>
      <c r="B458" s="11" t="s">
        <v>1624</v>
      </c>
      <c r="C458" s="11">
        <v>26004</v>
      </c>
      <c r="D458" s="11" t="s">
        <v>1623</v>
      </c>
      <c r="E458" s="201" t="s">
        <v>3039</v>
      </c>
      <c r="F458" s="28">
        <v>653</v>
      </c>
      <c r="G458" s="26">
        <v>0.25428000000000001</v>
      </c>
      <c r="H458" s="27">
        <v>48.972999999999999</v>
      </c>
      <c r="I458" s="26">
        <v>0.12528</v>
      </c>
      <c r="J458" s="25">
        <v>52358.27</v>
      </c>
      <c r="K458" s="26">
        <v>0.35219</v>
      </c>
      <c r="L458" s="26">
        <v>9.1649999999999995E-2</v>
      </c>
      <c r="M458" s="26">
        <v>0.61102999999999996</v>
      </c>
      <c r="N458" s="25">
        <v>73800</v>
      </c>
      <c r="O458" s="25">
        <v>50500</v>
      </c>
      <c r="P458" s="25">
        <v>36000</v>
      </c>
      <c r="Q458" s="25">
        <v>21900</v>
      </c>
      <c r="R458" s="25">
        <v>65700</v>
      </c>
      <c r="S458" s="25">
        <v>43700</v>
      </c>
      <c r="T458" s="25">
        <v>88400</v>
      </c>
      <c r="U458" s="25">
        <v>72100</v>
      </c>
      <c r="V458" s="25">
        <v>114600</v>
      </c>
      <c r="W458" s="25">
        <v>97200</v>
      </c>
      <c r="X458" s="25">
        <v>285200</v>
      </c>
      <c r="Y458" s="25">
        <v>184500</v>
      </c>
    </row>
    <row r="459" spans="1:25" hidden="1">
      <c r="A459" s="11">
        <v>42115</v>
      </c>
      <c r="B459" s="11" t="s">
        <v>918</v>
      </c>
      <c r="C459" s="11">
        <v>17900</v>
      </c>
      <c r="D459" s="11" t="s">
        <v>736</v>
      </c>
      <c r="E459" s="201" t="s">
        <v>3048</v>
      </c>
      <c r="F459" s="28">
        <v>1690</v>
      </c>
      <c r="G459" s="26">
        <v>0.22067999999999999</v>
      </c>
      <c r="H459" s="27">
        <v>48.969000000000001</v>
      </c>
      <c r="I459" s="26">
        <v>5.228E-2</v>
      </c>
      <c r="J459" s="25">
        <v>48973.62</v>
      </c>
      <c r="K459" s="26">
        <v>0.32945999999999998</v>
      </c>
      <c r="L459" s="26">
        <v>0.11382</v>
      </c>
      <c r="M459" s="26">
        <v>0.61716000000000004</v>
      </c>
      <c r="N459" s="25">
        <v>59700</v>
      </c>
      <c r="O459" s="25">
        <v>54500</v>
      </c>
      <c r="P459" s="25">
        <v>29900</v>
      </c>
      <c r="Q459" s="25">
        <v>19300</v>
      </c>
      <c r="R459" s="25">
        <v>51400</v>
      </c>
      <c r="S459" s="25">
        <v>39800</v>
      </c>
      <c r="T459" s="25">
        <v>78900</v>
      </c>
      <c r="U459" s="25">
        <v>67500</v>
      </c>
      <c r="V459" s="25">
        <v>106100</v>
      </c>
      <c r="W459" s="25">
        <v>103600</v>
      </c>
      <c r="X459" s="25">
        <v>234600</v>
      </c>
      <c r="Y459" s="25">
        <v>206100</v>
      </c>
    </row>
    <row r="460" spans="1:25" hidden="1">
      <c r="A460" s="11">
        <v>40139</v>
      </c>
      <c r="B460" s="11" t="s">
        <v>1001</v>
      </c>
      <c r="C460" s="11">
        <v>31006</v>
      </c>
      <c r="D460" s="11" t="s">
        <v>512</v>
      </c>
      <c r="E460" s="201" t="s">
        <v>1024</v>
      </c>
      <c r="F460" s="28">
        <v>786</v>
      </c>
      <c r="G460" s="26">
        <v>0.27753</v>
      </c>
      <c r="H460" s="27">
        <v>48.96125</v>
      </c>
      <c r="I460" s="26">
        <v>7.442E-2</v>
      </c>
      <c r="J460" s="25">
        <v>52175.64</v>
      </c>
      <c r="K460" s="26">
        <v>0.35615000000000002</v>
      </c>
      <c r="L460" s="26">
        <v>0.21934000000000001</v>
      </c>
      <c r="M460" s="26">
        <v>0.59287999999999996</v>
      </c>
      <c r="N460" s="25">
        <v>62800</v>
      </c>
      <c r="O460" s="25">
        <v>50500</v>
      </c>
      <c r="P460" s="25">
        <v>29300</v>
      </c>
      <c r="Q460" s="25">
        <v>18800</v>
      </c>
      <c r="R460" s="25">
        <v>53400</v>
      </c>
      <c r="S460" s="25">
        <v>42800</v>
      </c>
      <c r="T460" s="25">
        <v>81500</v>
      </c>
      <c r="U460" s="25">
        <v>73400</v>
      </c>
      <c r="V460" s="25">
        <v>109800</v>
      </c>
      <c r="W460" s="25">
        <v>98300</v>
      </c>
      <c r="X460" s="25">
        <v>231000</v>
      </c>
      <c r="Y460" s="25">
        <v>186400</v>
      </c>
    </row>
    <row r="461" spans="1:25">
      <c r="A461" s="11">
        <v>27039</v>
      </c>
      <c r="B461" s="11" t="s">
        <v>118</v>
      </c>
      <c r="C461" s="11">
        <v>21701</v>
      </c>
      <c r="D461" s="11" t="s">
        <v>1587</v>
      </c>
      <c r="E461" s="201" t="s">
        <v>3039</v>
      </c>
      <c r="F461" s="28">
        <v>829</v>
      </c>
      <c r="G461" s="26">
        <v>0.29174</v>
      </c>
      <c r="H461" s="27">
        <v>48.942500000000003</v>
      </c>
      <c r="I461" s="26">
        <v>0.31879999999999997</v>
      </c>
      <c r="J461" s="25">
        <v>49345.27</v>
      </c>
      <c r="K461" s="26">
        <v>0.38794000000000001</v>
      </c>
      <c r="L461" s="26">
        <v>0.10785</v>
      </c>
      <c r="M461" s="26">
        <v>0.62966999999999995</v>
      </c>
      <c r="N461" s="25">
        <v>118600</v>
      </c>
      <c r="O461" s="25">
        <v>53200</v>
      </c>
      <c r="P461" s="25">
        <v>53500</v>
      </c>
      <c r="Q461" s="25">
        <v>25900</v>
      </c>
      <c r="R461" s="25">
        <v>78100</v>
      </c>
      <c r="S461" s="25">
        <v>47400</v>
      </c>
      <c r="T461" s="25">
        <v>102900</v>
      </c>
      <c r="U461" s="25">
        <v>77100</v>
      </c>
      <c r="V461" s="25">
        <v>131100</v>
      </c>
      <c r="W461" s="25">
        <v>103600</v>
      </c>
      <c r="X461" s="25">
        <v>360800</v>
      </c>
      <c r="Y461" s="25">
        <v>190600</v>
      </c>
    </row>
    <row r="462" spans="1:25">
      <c r="A462" s="11">
        <v>19175</v>
      </c>
      <c r="B462" s="11" t="s">
        <v>736</v>
      </c>
      <c r="C462" s="11">
        <v>27502</v>
      </c>
      <c r="D462" s="11" t="s">
        <v>1924</v>
      </c>
      <c r="E462" s="201" t="s">
        <v>107</v>
      </c>
      <c r="F462" s="28">
        <v>554</v>
      </c>
      <c r="G462" s="26">
        <v>0.31767000000000001</v>
      </c>
      <c r="H462" s="27">
        <v>48.925750000000001</v>
      </c>
      <c r="I462" s="26">
        <v>0.10777</v>
      </c>
      <c r="J462" s="25">
        <v>45743.69</v>
      </c>
      <c r="K462" s="26">
        <v>0.37651000000000001</v>
      </c>
      <c r="L462" s="26">
        <v>0.12162000000000001</v>
      </c>
      <c r="M462" s="26">
        <v>0.66244999999999998</v>
      </c>
      <c r="N462" s="25">
        <v>68800</v>
      </c>
      <c r="O462" s="25">
        <v>55500</v>
      </c>
      <c r="P462" s="25">
        <v>33300</v>
      </c>
      <c r="Q462" s="25">
        <v>21300</v>
      </c>
      <c r="R462" s="25">
        <v>52200</v>
      </c>
      <c r="S462" s="25">
        <v>43900</v>
      </c>
      <c r="T462" s="25">
        <v>79000</v>
      </c>
      <c r="U462" s="25">
        <v>74900</v>
      </c>
      <c r="V462" s="25">
        <v>110300</v>
      </c>
      <c r="W462" s="25">
        <v>103700</v>
      </c>
      <c r="X462" s="25">
        <v>375000</v>
      </c>
      <c r="Y462" s="25">
        <v>229400</v>
      </c>
    </row>
    <row r="463" spans="1:25">
      <c r="A463" s="11">
        <v>19099</v>
      </c>
      <c r="B463" s="11" t="s">
        <v>616</v>
      </c>
      <c r="C463" s="11">
        <v>21900</v>
      </c>
      <c r="D463" s="11" t="s">
        <v>1926</v>
      </c>
      <c r="E463" s="201" t="s">
        <v>107</v>
      </c>
      <c r="F463" s="28">
        <v>1416</v>
      </c>
      <c r="G463" s="26">
        <v>0.23191000000000001</v>
      </c>
      <c r="H463" s="27">
        <v>48.908749999999998</v>
      </c>
      <c r="I463" s="26">
        <v>0.12931999999999999</v>
      </c>
      <c r="J463" s="25">
        <v>47013.72</v>
      </c>
      <c r="K463" s="26">
        <v>0.30917</v>
      </c>
      <c r="L463" s="26">
        <v>0.13333</v>
      </c>
      <c r="M463" s="26">
        <v>0.63983000000000001</v>
      </c>
      <c r="N463" s="25">
        <v>85300</v>
      </c>
      <c r="O463" s="25">
        <v>52900</v>
      </c>
      <c r="P463" s="25">
        <v>48900</v>
      </c>
      <c r="Q463" s="25">
        <v>22800</v>
      </c>
      <c r="R463" s="25">
        <v>71200</v>
      </c>
      <c r="S463" s="25">
        <v>43800</v>
      </c>
      <c r="T463" s="25">
        <v>95900</v>
      </c>
      <c r="U463" s="25">
        <v>72300</v>
      </c>
      <c r="V463" s="25">
        <v>121700</v>
      </c>
      <c r="W463" s="25">
        <v>101600</v>
      </c>
      <c r="X463" s="25">
        <v>350700</v>
      </c>
      <c r="Y463" s="25">
        <v>195900</v>
      </c>
    </row>
    <row r="464" spans="1:25">
      <c r="A464" s="11">
        <v>19137</v>
      </c>
      <c r="B464" s="11" t="s">
        <v>342</v>
      </c>
      <c r="C464" s="11">
        <v>28201</v>
      </c>
      <c r="D464" s="11" t="s">
        <v>1925</v>
      </c>
      <c r="E464" s="201" t="s">
        <v>107</v>
      </c>
      <c r="F464" s="28">
        <v>460</v>
      </c>
      <c r="G464" s="26">
        <v>0.33567999999999998</v>
      </c>
      <c r="H464" s="27">
        <v>48.908000000000001</v>
      </c>
      <c r="I464" s="26">
        <v>5.4080000000000003E-2</v>
      </c>
      <c r="J464" s="25">
        <v>44797.4</v>
      </c>
      <c r="K464" s="26">
        <v>0.30752000000000002</v>
      </c>
      <c r="L464" s="26">
        <v>0.10759000000000001</v>
      </c>
      <c r="M464" s="26">
        <v>0.64348000000000005</v>
      </c>
      <c r="N464" s="25">
        <v>62200</v>
      </c>
      <c r="O464" s="25">
        <v>52700</v>
      </c>
      <c r="P464" s="25">
        <v>32000</v>
      </c>
      <c r="Q464" s="25">
        <v>24000</v>
      </c>
      <c r="R464" s="25">
        <v>56300</v>
      </c>
      <c r="S464" s="25">
        <v>44400</v>
      </c>
      <c r="T464" s="25">
        <v>76800</v>
      </c>
      <c r="U464" s="25">
        <v>72300</v>
      </c>
      <c r="V464" s="25">
        <v>104000</v>
      </c>
      <c r="W464" s="25">
        <v>100500</v>
      </c>
      <c r="X464" s="25">
        <v>241300</v>
      </c>
      <c r="Y464" s="25">
        <v>240000</v>
      </c>
    </row>
    <row r="465" spans="1:25" hidden="1">
      <c r="A465" s="11">
        <v>42065</v>
      </c>
      <c r="B465" s="11" t="s">
        <v>104</v>
      </c>
      <c r="C465" s="11">
        <v>16100</v>
      </c>
      <c r="D465" s="11" t="s">
        <v>937</v>
      </c>
      <c r="E465" s="201" t="s">
        <v>3048</v>
      </c>
      <c r="F465" s="28">
        <v>1898</v>
      </c>
      <c r="G465" s="26">
        <v>0.29021999999999998</v>
      </c>
      <c r="H465" s="27">
        <v>48.906500000000001</v>
      </c>
      <c r="I465" s="26">
        <v>8.795E-2</v>
      </c>
      <c r="J465" s="25">
        <v>44435.94</v>
      </c>
      <c r="K465" s="26">
        <v>0.35108</v>
      </c>
      <c r="L465" s="26">
        <v>9.8400000000000001E-2</v>
      </c>
      <c r="M465" s="26">
        <v>0.64488999999999996</v>
      </c>
      <c r="N465" s="25">
        <v>62600</v>
      </c>
      <c r="O465" s="25">
        <v>49700</v>
      </c>
      <c r="P465" s="25">
        <v>31300</v>
      </c>
      <c r="Q465" s="25">
        <v>20700</v>
      </c>
      <c r="R465" s="25">
        <v>53500</v>
      </c>
      <c r="S465" s="25">
        <v>42600</v>
      </c>
      <c r="T465" s="25">
        <v>75700</v>
      </c>
      <c r="U465" s="25">
        <v>71000</v>
      </c>
      <c r="V465" s="25">
        <v>102200</v>
      </c>
      <c r="W465" s="25">
        <v>95600</v>
      </c>
      <c r="X465" s="25">
        <v>362700</v>
      </c>
      <c r="Y465" s="25">
        <v>185100</v>
      </c>
    </row>
    <row r="466" spans="1:25" hidden="1">
      <c r="A466" s="11">
        <v>48077</v>
      </c>
      <c r="B466" s="11" t="s">
        <v>197</v>
      </c>
      <c r="C466" s="11">
        <v>32601</v>
      </c>
      <c r="D466" s="11" t="s">
        <v>470</v>
      </c>
      <c r="E466" s="201" t="s">
        <v>1001</v>
      </c>
      <c r="F466" s="28">
        <v>362</v>
      </c>
      <c r="G466" s="26">
        <v>0.25119000000000002</v>
      </c>
      <c r="H466" s="27">
        <v>48.905749999999998</v>
      </c>
      <c r="I466" s="26">
        <v>5.6300000000000003E-2</v>
      </c>
      <c r="J466" s="25">
        <v>45338.7</v>
      </c>
      <c r="K466" s="26">
        <v>0.32325999999999999</v>
      </c>
      <c r="L466" s="26">
        <v>0.20680000000000001</v>
      </c>
      <c r="M466" s="26">
        <v>0.61602000000000001</v>
      </c>
      <c r="N466" s="25">
        <v>57900</v>
      </c>
      <c r="O466" s="25">
        <v>50100</v>
      </c>
      <c r="P466" s="25">
        <v>29500</v>
      </c>
      <c r="Q466" s="25">
        <v>17400</v>
      </c>
      <c r="R466" s="25">
        <v>52600</v>
      </c>
      <c r="S466" s="25">
        <v>40500</v>
      </c>
      <c r="T466" s="25">
        <v>74800</v>
      </c>
      <c r="U466" s="25">
        <v>74700</v>
      </c>
      <c r="V466" s="25">
        <v>101900</v>
      </c>
      <c r="W466" s="25">
        <v>96100</v>
      </c>
      <c r="X466" s="25">
        <v>255900</v>
      </c>
      <c r="Y466" s="25">
        <v>223100</v>
      </c>
    </row>
    <row r="467" spans="1:25" hidden="1">
      <c r="A467" s="11">
        <v>29041</v>
      </c>
      <c r="B467" s="11" t="s">
        <v>1514</v>
      </c>
      <c r="C467" s="11">
        <v>26103</v>
      </c>
      <c r="D467" s="11" t="s">
        <v>1501</v>
      </c>
      <c r="E467" s="201" t="s">
        <v>3040</v>
      </c>
      <c r="F467" s="28">
        <v>335</v>
      </c>
      <c r="G467" s="26">
        <v>0.41935</v>
      </c>
      <c r="H467" s="27">
        <v>48.881749999999997</v>
      </c>
      <c r="I467" s="26">
        <v>4.58E-2</v>
      </c>
      <c r="J467" s="25">
        <v>40942.9</v>
      </c>
      <c r="K467" s="26">
        <v>0.26698</v>
      </c>
      <c r="L467" s="26">
        <v>0.13019</v>
      </c>
      <c r="M467" s="26">
        <v>0.65373000000000003</v>
      </c>
      <c r="N467" s="25">
        <v>53000</v>
      </c>
      <c r="O467" s="25">
        <v>51800</v>
      </c>
      <c r="P467" s="25">
        <v>29500</v>
      </c>
      <c r="Q467" s="25">
        <v>21300</v>
      </c>
      <c r="R467" s="25">
        <v>48900</v>
      </c>
      <c r="S467" s="25">
        <v>43700</v>
      </c>
      <c r="T467" s="25">
        <v>70500</v>
      </c>
      <c r="U467" s="25">
        <v>72100</v>
      </c>
      <c r="V467" s="25">
        <v>95900</v>
      </c>
      <c r="W467" s="25">
        <v>104100</v>
      </c>
      <c r="X467" s="25">
        <v>163400</v>
      </c>
      <c r="Y467" s="25">
        <v>194300</v>
      </c>
    </row>
    <row r="468" spans="1:25">
      <c r="A468" s="11">
        <v>39175</v>
      </c>
      <c r="B468" s="11" t="s">
        <v>1066</v>
      </c>
      <c r="C468" s="11">
        <v>13300</v>
      </c>
      <c r="D468" s="11" t="s">
        <v>1065</v>
      </c>
      <c r="E468" s="201" t="s">
        <v>164</v>
      </c>
      <c r="F468" s="28">
        <v>1094</v>
      </c>
      <c r="G468" s="26">
        <v>0.27226</v>
      </c>
      <c r="H468" s="27">
        <v>48.878500000000003</v>
      </c>
      <c r="I468" s="26">
        <v>8.0610000000000001E-2</v>
      </c>
      <c r="J468" s="25">
        <v>38511.74</v>
      </c>
      <c r="K468" s="26">
        <v>0.26895000000000002</v>
      </c>
      <c r="L468" s="26">
        <v>0.14124999999999999</v>
      </c>
      <c r="M468" s="26">
        <v>0.73582999999999998</v>
      </c>
      <c r="N468" s="25">
        <v>65200</v>
      </c>
      <c r="O468" s="25">
        <v>49500</v>
      </c>
      <c r="P468" s="25">
        <v>39000</v>
      </c>
      <c r="Q468" s="25">
        <v>23800</v>
      </c>
      <c r="R468" s="25">
        <v>57400</v>
      </c>
      <c r="S468" s="25">
        <v>41400</v>
      </c>
      <c r="T468" s="25">
        <v>77500</v>
      </c>
      <c r="U468" s="25">
        <v>66200</v>
      </c>
      <c r="V468" s="25">
        <v>101300</v>
      </c>
      <c r="W468" s="25">
        <v>96900</v>
      </c>
      <c r="X468" s="25">
        <v>256100</v>
      </c>
      <c r="Y468" s="25">
        <v>177500</v>
      </c>
    </row>
    <row r="469" spans="1:25">
      <c r="A469" s="11">
        <v>19121</v>
      </c>
      <c r="B469" s="11" t="s">
        <v>72</v>
      </c>
      <c r="C469" s="11">
        <v>27501</v>
      </c>
      <c r="D469" s="11" t="s">
        <v>1921</v>
      </c>
      <c r="E469" s="201" t="s">
        <v>107</v>
      </c>
      <c r="F469" s="28">
        <v>623</v>
      </c>
      <c r="G469" s="26">
        <v>0.28520000000000001</v>
      </c>
      <c r="H469" s="27">
        <v>48.872</v>
      </c>
      <c r="I469" s="26">
        <v>7.1879999999999999E-2</v>
      </c>
      <c r="J469" s="25">
        <v>49714.16</v>
      </c>
      <c r="K469" s="26">
        <v>0.28349999999999997</v>
      </c>
      <c r="L469" s="26">
        <v>0.10671</v>
      </c>
      <c r="M469" s="26">
        <v>0.66132000000000002</v>
      </c>
      <c r="N469" s="25">
        <v>75900</v>
      </c>
      <c r="O469" s="25">
        <v>55500</v>
      </c>
      <c r="P469" s="25">
        <v>43000</v>
      </c>
      <c r="Q469" s="25">
        <v>25300</v>
      </c>
      <c r="R469" s="25">
        <v>66300</v>
      </c>
      <c r="S469" s="25">
        <v>46100</v>
      </c>
      <c r="T469" s="25">
        <v>92700</v>
      </c>
      <c r="U469" s="25">
        <v>73500</v>
      </c>
      <c r="V469" s="25">
        <v>119800</v>
      </c>
      <c r="W469" s="25">
        <v>99200</v>
      </c>
      <c r="X469" s="25">
        <v>375200</v>
      </c>
      <c r="Y469" s="25">
        <v>204900</v>
      </c>
    </row>
    <row r="470" spans="1:25" hidden="1">
      <c r="A470" s="11">
        <v>48297</v>
      </c>
      <c r="B470" s="11" t="s">
        <v>587</v>
      </c>
      <c r="C470" s="11">
        <v>31301</v>
      </c>
      <c r="D470" s="11" t="s">
        <v>463</v>
      </c>
      <c r="E470" s="201" t="s">
        <v>1001</v>
      </c>
      <c r="F470" s="28">
        <v>432</v>
      </c>
      <c r="G470" s="26">
        <v>0.13319</v>
      </c>
      <c r="H470" s="27">
        <v>48.84975</v>
      </c>
      <c r="I470" s="26">
        <v>0.11033999999999999</v>
      </c>
      <c r="J470" s="25">
        <v>55765.96</v>
      </c>
      <c r="K470" s="26">
        <v>0.44951999999999998</v>
      </c>
      <c r="L470" s="26">
        <v>0.17476</v>
      </c>
      <c r="M470" s="26">
        <v>0.49536999999999998</v>
      </c>
      <c r="N470" s="25">
        <v>60800</v>
      </c>
      <c r="O470" s="25">
        <v>48400</v>
      </c>
      <c r="P470" s="25">
        <v>23400</v>
      </c>
      <c r="Q470" s="25">
        <v>16900</v>
      </c>
      <c r="R470" s="25">
        <v>47400</v>
      </c>
      <c r="S470" s="25">
        <v>34900</v>
      </c>
      <c r="T470" s="25">
        <v>79100</v>
      </c>
      <c r="U470" s="25">
        <v>68000</v>
      </c>
      <c r="V470" s="25">
        <v>114500</v>
      </c>
      <c r="W470" s="25">
        <v>110600</v>
      </c>
      <c r="X470" s="25">
        <v>255800</v>
      </c>
      <c r="Y470" s="25">
        <v>188300</v>
      </c>
    </row>
    <row r="471" spans="1:25" hidden="1">
      <c r="A471" s="11">
        <v>42119</v>
      </c>
      <c r="B471" s="11" t="s">
        <v>736</v>
      </c>
      <c r="C471" s="11">
        <v>18700</v>
      </c>
      <c r="D471" s="11" t="s">
        <v>914</v>
      </c>
      <c r="E471" s="201" t="s">
        <v>3048</v>
      </c>
      <c r="F471" s="28">
        <v>1383</v>
      </c>
      <c r="G471" s="26">
        <v>0.26756000000000002</v>
      </c>
      <c r="H471" s="27">
        <v>48.822000000000003</v>
      </c>
      <c r="I471" s="26">
        <v>7.664E-2</v>
      </c>
      <c r="J471" s="25">
        <v>53329.279999999999</v>
      </c>
      <c r="K471" s="26">
        <v>0.35891000000000001</v>
      </c>
      <c r="L471" s="26">
        <v>7.9670000000000005E-2</v>
      </c>
      <c r="M471" s="26">
        <v>0.60448000000000002</v>
      </c>
      <c r="N471" s="25">
        <v>78800</v>
      </c>
      <c r="O471" s="25">
        <v>53600</v>
      </c>
      <c r="P471" s="25">
        <v>39400</v>
      </c>
      <c r="Q471" s="25">
        <v>22500</v>
      </c>
      <c r="R471" s="25">
        <v>62800</v>
      </c>
      <c r="S471" s="25">
        <v>44500</v>
      </c>
      <c r="T471" s="25">
        <v>92700</v>
      </c>
      <c r="U471" s="25">
        <v>72100</v>
      </c>
      <c r="V471" s="25">
        <v>133300</v>
      </c>
      <c r="W471" s="25">
        <v>101500</v>
      </c>
      <c r="X471" s="25">
        <v>416500</v>
      </c>
      <c r="Y471" s="25">
        <v>223700</v>
      </c>
    </row>
    <row r="472" spans="1:25" hidden="1">
      <c r="A472" s="11">
        <v>56015</v>
      </c>
      <c r="B472" s="11" t="s">
        <v>38</v>
      </c>
      <c r="C472" s="11">
        <v>27703</v>
      </c>
      <c r="D472" s="11" t="s">
        <v>25</v>
      </c>
      <c r="E472" s="201" t="s">
        <v>133</v>
      </c>
      <c r="F472" s="28">
        <v>529</v>
      </c>
      <c r="G472" s="26">
        <v>0.30515999999999999</v>
      </c>
      <c r="H472" s="27">
        <v>48.817</v>
      </c>
      <c r="I472" s="26">
        <v>5.6869999999999997E-2</v>
      </c>
      <c r="J472" s="25">
        <v>43435.93</v>
      </c>
      <c r="K472" s="26">
        <v>0.34132000000000001</v>
      </c>
      <c r="L472" s="26">
        <v>0.15576999999999999</v>
      </c>
      <c r="M472" s="26">
        <v>0.61248000000000002</v>
      </c>
      <c r="N472" s="25">
        <v>54900</v>
      </c>
      <c r="O472" s="25">
        <v>49200</v>
      </c>
      <c r="P472" s="25">
        <v>28100</v>
      </c>
      <c r="Q472" s="25">
        <v>19100</v>
      </c>
      <c r="R472" s="25">
        <v>47300</v>
      </c>
      <c r="S472" s="25">
        <v>41100</v>
      </c>
      <c r="T472" s="25">
        <v>71600</v>
      </c>
      <c r="U472" s="25">
        <v>73400</v>
      </c>
      <c r="V472" s="25">
        <v>100500</v>
      </c>
      <c r="W472" s="25">
        <v>101400</v>
      </c>
      <c r="X472" s="25">
        <v>188600</v>
      </c>
      <c r="Y472" s="25">
        <v>173800</v>
      </c>
    </row>
    <row r="473" spans="1:25" hidden="1">
      <c r="A473" s="11">
        <v>48179</v>
      </c>
      <c r="B473" s="11" t="s">
        <v>645</v>
      </c>
      <c r="C473" s="11">
        <v>30904</v>
      </c>
      <c r="D473" s="11" t="s">
        <v>533</v>
      </c>
      <c r="E473" s="201" t="s">
        <v>1001</v>
      </c>
      <c r="F473" s="28">
        <v>985</v>
      </c>
      <c r="G473" s="26">
        <v>0.30641000000000002</v>
      </c>
      <c r="H473" s="27">
        <v>48.812249999999999</v>
      </c>
      <c r="I473" s="26">
        <v>0.11889</v>
      </c>
      <c r="J473" s="25">
        <v>57244.800000000003</v>
      </c>
      <c r="K473" s="26">
        <v>0.41082999999999997</v>
      </c>
      <c r="L473" s="26">
        <v>0.21085999999999999</v>
      </c>
      <c r="M473" s="26">
        <v>0.56547999999999998</v>
      </c>
      <c r="N473" s="25">
        <v>71000</v>
      </c>
      <c r="O473" s="25">
        <v>54200</v>
      </c>
      <c r="P473" s="25">
        <v>31600</v>
      </c>
      <c r="Q473" s="25">
        <v>19400</v>
      </c>
      <c r="R473" s="25">
        <v>57200</v>
      </c>
      <c r="S473" s="25">
        <v>45500</v>
      </c>
      <c r="T473" s="25">
        <v>88900</v>
      </c>
      <c r="U473" s="25">
        <v>74900</v>
      </c>
      <c r="V473" s="25">
        <v>117100</v>
      </c>
      <c r="W473" s="25">
        <v>109000</v>
      </c>
      <c r="X473" s="25">
        <v>348300</v>
      </c>
      <c r="Y473" s="25">
        <v>199500</v>
      </c>
    </row>
    <row r="474" spans="1:25">
      <c r="A474" s="11">
        <v>19129</v>
      </c>
      <c r="B474" s="11" t="s">
        <v>569</v>
      </c>
      <c r="C474" s="11">
        <v>28202</v>
      </c>
      <c r="D474" s="11" t="s">
        <v>1346</v>
      </c>
      <c r="E474" s="201" t="s">
        <v>107</v>
      </c>
      <c r="F474" s="28">
        <v>636</v>
      </c>
      <c r="G474" s="26">
        <v>0.21582999999999999</v>
      </c>
      <c r="H474" s="27">
        <v>48.808750000000003</v>
      </c>
      <c r="I474" s="26">
        <v>0.37903999999999999</v>
      </c>
      <c r="J474" s="25">
        <v>51160.99</v>
      </c>
      <c r="K474" s="26">
        <v>0.50775000000000003</v>
      </c>
      <c r="L474" s="26">
        <v>0.11167000000000001</v>
      </c>
      <c r="M474" s="26">
        <v>0.65881000000000001</v>
      </c>
      <c r="N474" s="25">
        <v>109500</v>
      </c>
      <c r="O474" s="25">
        <v>52500</v>
      </c>
      <c r="P474" s="25">
        <v>41200</v>
      </c>
      <c r="Q474" s="25">
        <v>20100</v>
      </c>
      <c r="R474" s="25">
        <v>65000</v>
      </c>
      <c r="S474" s="25">
        <v>44000</v>
      </c>
      <c r="T474" s="25">
        <v>92400</v>
      </c>
      <c r="U474" s="25">
        <v>75000</v>
      </c>
      <c r="V474" s="25">
        <v>119300</v>
      </c>
      <c r="W474" s="25">
        <v>102600</v>
      </c>
      <c r="X474" s="25">
        <v>212300</v>
      </c>
      <c r="Y474" s="25">
        <v>210800</v>
      </c>
    </row>
    <row r="475" spans="1:25">
      <c r="A475" s="11">
        <v>17041</v>
      </c>
      <c r="B475" s="11" t="s">
        <v>116</v>
      </c>
      <c r="C475" s="11">
        <v>23500</v>
      </c>
      <c r="D475" s="11" t="s">
        <v>784</v>
      </c>
      <c r="E475" s="201" t="s">
        <v>3031</v>
      </c>
      <c r="F475" s="28">
        <v>1024</v>
      </c>
      <c r="G475" s="26">
        <v>0.27640999999999999</v>
      </c>
      <c r="H475" s="27">
        <v>48.804250000000003</v>
      </c>
      <c r="I475" s="26">
        <v>9.5899999999999999E-2</v>
      </c>
      <c r="J475" s="25">
        <v>50287.519999999997</v>
      </c>
      <c r="K475" s="26">
        <v>0.33692</v>
      </c>
      <c r="L475" s="26">
        <v>0.13519</v>
      </c>
      <c r="M475" s="26">
        <v>0.63770000000000004</v>
      </c>
      <c r="N475" s="25">
        <v>69800</v>
      </c>
      <c r="O475" s="25">
        <v>51500</v>
      </c>
      <c r="P475" s="25">
        <v>35500</v>
      </c>
      <c r="Q475" s="25">
        <v>22200</v>
      </c>
      <c r="R475" s="25">
        <v>58700</v>
      </c>
      <c r="S475" s="25">
        <v>42100</v>
      </c>
      <c r="T475" s="25">
        <v>85800</v>
      </c>
      <c r="U475" s="25">
        <v>69300</v>
      </c>
      <c r="V475" s="25">
        <v>117500</v>
      </c>
      <c r="W475" s="25">
        <v>99900</v>
      </c>
      <c r="X475" s="25">
        <v>278300</v>
      </c>
      <c r="Y475" s="25">
        <v>227900</v>
      </c>
    </row>
    <row r="476" spans="1:25" hidden="1">
      <c r="A476" s="11">
        <v>20073</v>
      </c>
      <c r="B476" s="11" t="s">
        <v>891</v>
      </c>
      <c r="C476" s="11">
        <v>29303</v>
      </c>
      <c r="D476" s="11" t="s">
        <v>1902</v>
      </c>
      <c r="E476" s="201" t="s">
        <v>3032</v>
      </c>
      <c r="F476" s="28">
        <v>337</v>
      </c>
      <c r="G476" s="26">
        <v>0.24668999999999999</v>
      </c>
      <c r="H476" s="27">
        <v>48.763249999999999</v>
      </c>
      <c r="I476" s="26">
        <v>0.19194</v>
      </c>
      <c r="J476" s="25">
        <v>38020.26</v>
      </c>
      <c r="K476" s="26">
        <v>0.40981000000000001</v>
      </c>
      <c r="L476" s="26">
        <v>0.17924999999999999</v>
      </c>
      <c r="M476" s="26">
        <v>0.67656000000000005</v>
      </c>
      <c r="N476" s="25">
        <v>66100</v>
      </c>
      <c r="O476" s="25">
        <v>48700</v>
      </c>
      <c r="P476" s="25">
        <v>32300</v>
      </c>
      <c r="Q476" s="25">
        <v>19600</v>
      </c>
      <c r="R476" s="25">
        <v>49300</v>
      </c>
      <c r="S476" s="25">
        <v>39700</v>
      </c>
      <c r="T476" s="25">
        <v>70300</v>
      </c>
      <c r="U476" s="25">
        <v>68200</v>
      </c>
      <c r="V476" s="25">
        <v>99300</v>
      </c>
      <c r="W476" s="25">
        <v>99000</v>
      </c>
      <c r="X476" s="25">
        <v>267100</v>
      </c>
      <c r="Y476" s="25">
        <v>223500</v>
      </c>
    </row>
    <row r="477" spans="1:25" hidden="1">
      <c r="A477" s="11">
        <v>48503</v>
      </c>
      <c r="B477" s="11" t="s">
        <v>456</v>
      </c>
      <c r="C477" s="11">
        <v>32602</v>
      </c>
      <c r="D477" s="11" t="s">
        <v>455</v>
      </c>
      <c r="E477" s="201" t="s">
        <v>1001</v>
      </c>
      <c r="F477" s="28">
        <v>797</v>
      </c>
      <c r="G477" s="26">
        <v>0.41256999999999999</v>
      </c>
      <c r="H477" s="27">
        <v>48.736249999999998</v>
      </c>
      <c r="I477" s="26">
        <v>8.7609999999999993E-2</v>
      </c>
      <c r="J477" s="25">
        <v>45310.51</v>
      </c>
      <c r="K477" s="26">
        <v>0.40827999999999998</v>
      </c>
      <c r="L477" s="26">
        <v>0.21132000000000001</v>
      </c>
      <c r="M477" s="26">
        <v>0.54705000000000004</v>
      </c>
      <c r="N477" s="25">
        <v>54400</v>
      </c>
      <c r="O477" s="25">
        <v>53500</v>
      </c>
      <c r="P477" s="25">
        <v>23000</v>
      </c>
      <c r="Q477" s="25">
        <v>18000</v>
      </c>
      <c r="R477" s="25">
        <v>43300</v>
      </c>
      <c r="S477" s="25">
        <v>42500</v>
      </c>
      <c r="T477" s="25">
        <v>68300</v>
      </c>
      <c r="U477" s="25">
        <v>74200</v>
      </c>
      <c r="V477" s="25">
        <v>97400</v>
      </c>
      <c r="W477" s="25">
        <v>110900</v>
      </c>
      <c r="X477" s="25">
        <v>307800</v>
      </c>
      <c r="Y477" s="25">
        <v>220800</v>
      </c>
    </row>
    <row r="478" spans="1:25">
      <c r="A478" s="11">
        <v>27061</v>
      </c>
      <c r="B478" s="11" t="s">
        <v>1629</v>
      </c>
      <c r="C478" s="11">
        <v>21600</v>
      </c>
      <c r="D478" s="11" t="s">
        <v>1628</v>
      </c>
      <c r="E478" s="201" t="s">
        <v>3039</v>
      </c>
      <c r="F478" s="28">
        <v>1920</v>
      </c>
      <c r="G478" s="26">
        <v>0.26637</v>
      </c>
      <c r="H478" s="27">
        <v>48.734250000000003</v>
      </c>
      <c r="I478" s="26">
        <v>9.0520000000000003E-2</v>
      </c>
      <c r="J478" s="25">
        <v>54891.61</v>
      </c>
      <c r="K478" s="26">
        <v>0.36420999999999998</v>
      </c>
      <c r="L478" s="26">
        <v>0.11890000000000001</v>
      </c>
      <c r="M478" s="26">
        <v>0.59479000000000004</v>
      </c>
      <c r="N478" s="25">
        <v>72200</v>
      </c>
      <c r="O478" s="25">
        <v>52500</v>
      </c>
      <c r="P478" s="25">
        <v>33100</v>
      </c>
      <c r="Q478" s="25">
        <v>20800</v>
      </c>
      <c r="R478" s="25">
        <v>63400</v>
      </c>
      <c r="S478" s="25">
        <v>43000</v>
      </c>
      <c r="T478" s="25">
        <v>88000</v>
      </c>
      <c r="U478" s="25">
        <v>73600</v>
      </c>
      <c r="V478" s="25">
        <v>117900</v>
      </c>
      <c r="W478" s="25">
        <v>102300</v>
      </c>
      <c r="X478" s="25">
        <v>352600</v>
      </c>
      <c r="Y478" s="25">
        <v>203000</v>
      </c>
    </row>
    <row r="479" spans="1:25" hidden="1">
      <c r="A479" s="11">
        <v>42021</v>
      </c>
      <c r="B479" s="11" t="s">
        <v>949</v>
      </c>
      <c r="C479" s="11">
        <v>16200</v>
      </c>
      <c r="D479" s="11" t="s">
        <v>920</v>
      </c>
      <c r="E479" s="201" t="s">
        <v>3048</v>
      </c>
      <c r="F479" s="28">
        <v>5647</v>
      </c>
      <c r="G479" s="26">
        <v>0.36065000000000003</v>
      </c>
      <c r="H479" s="27">
        <v>48.734250000000003</v>
      </c>
      <c r="I479" s="26">
        <v>8.5419999999999996E-2</v>
      </c>
      <c r="J479" s="25">
        <v>47221.77</v>
      </c>
      <c r="K479" s="26">
        <v>0.36093999999999998</v>
      </c>
      <c r="L479" s="26">
        <v>9.0730000000000005E-2</v>
      </c>
      <c r="M479" s="26">
        <v>0.62368999999999997</v>
      </c>
      <c r="N479" s="25">
        <v>64900</v>
      </c>
      <c r="O479" s="25">
        <v>54100</v>
      </c>
      <c r="P479" s="25">
        <v>32000</v>
      </c>
      <c r="Q479" s="25">
        <v>21100</v>
      </c>
      <c r="R479" s="25">
        <v>54100</v>
      </c>
      <c r="S479" s="25">
        <v>45000</v>
      </c>
      <c r="T479" s="25">
        <v>79200</v>
      </c>
      <c r="U479" s="25">
        <v>77900</v>
      </c>
      <c r="V479" s="25">
        <v>109900</v>
      </c>
      <c r="W479" s="25">
        <v>109200</v>
      </c>
      <c r="X479" s="25">
        <v>316300</v>
      </c>
      <c r="Y479" s="25">
        <v>200000</v>
      </c>
    </row>
    <row r="480" spans="1:25" hidden="1">
      <c r="A480" s="11">
        <v>42047</v>
      </c>
      <c r="B480" s="11" t="s">
        <v>942</v>
      </c>
      <c r="C480" s="11">
        <v>18202</v>
      </c>
      <c r="D480" s="11" t="s">
        <v>941</v>
      </c>
      <c r="E480" s="201" t="s">
        <v>3048</v>
      </c>
      <c r="F480" s="28">
        <v>1450</v>
      </c>
      <c r="G480" s="26">
        <v>0.30475000000000002</v>
      </c>
      <c r="H480" s="27">
        <v>48.70675</v>
      </c>
      <c r="I480" s="26">
        <v>0.10648000000000001</v>
      </c>
      <c r="J480" s="25">
        <v>43311.31</v>
      </c>
      <c r="K480" s="26">
        <v>0.29193999999999998</v>
      </c>
      <c r="L480" s="26">
        <v>7.6149999999999995E-2</v>
      </c>
      <c r="M480" s="26">
        <v>0.69862000000000002</v>
      </c>
      <c r="N480" s="25">
        <v>79100</v>
      </c>
      <c r="O480" s="25">
        <v>55100</v>
      </c>
      <c r="P480" s="25">
        <v>45600</v>
      </c>
      <c r="Q480" s="25">
        <v>23500</v>
      </c>
      <c r="R480" s="25">
        <v>68000</v>
      </c>
      <c r="S480" s="25">
        <v>47500</v>
      </c>
      <c r="T480" s="25">
        <v>89000</v>
      </c>
      <c r="U480" s="25">
        <v>74900</v>
      </c>
      <c r="V480" s="25">
        <v>112600</v>
      </c>
      <c r="W480" s="25">
        <v>103200</v>
      </c>
      <c r="X480" s="25">
        <v>382200</v>
      </c>
      <c r="Y480" s="25">
        <v>190600</v>
      </c>
    </row>
    <row r="481" spans="1:25" hidden="1">
      <c r="A481" s="11">
        <v>48043</v>
      </c>
      <c r="B481" s="11" t="s">
        <v>706</v>
      </c>
      <c r="C481" s="11">
        <v>31404</v>
      </c>
      <c r="D481" s="11" t="s">
        <v>545</v>
      </c>
      <c r="E481" s="201" t="s">
        <v>1001</v>
      </c>
      <c r="F481" s="28">
        <v>320</v>
      </c>
      <c r="G481" s="26">
        <v>0.28149000000000002</v>
      </c>
      <c r="H481" s="27">
        <v>48.695250000000001</v>
      </c>
      <c r="I481" s="26">
        <v>8.5779999999999995E-2</v>
      </c>
      <c r="J481" s="25">
        <v>43313.32</v>
      </c>
      <c r="K481" s="26">
        <v>0.37173</v>
      </c>
      <c r="L481" s="26">
        <v>0.20782999999999999</v>
      </c>
      <c r="M481" s="26">
        <v>0.57188000000000005</v>
      </c>
      <c r="N481" s="25">
        <v>52600</v>
      </c>
      <c r="O481" s="25">
        <v>47600</v>
      </c>
      <c r="P481" s="25">
        <v>24300</v>
      </c>
      <c r="Q481" s="25">
        <v>19500</v>
      </c>
      <c r="R481" s="25">
        <v>43500</v>
      </c>
      <c r="S481" s="25">
        <v>38700</v>
      </c>
      <c r="T481" s="25">
        <v>67700</v>
      </c>
      <c r="U481" s="25">
        <v>68600</v>
      </c>
      <c r="V481" s="25">
        <v>92800</v>
      </c>
      <c r="W481" s="25">
        <v>93000</v>
      </c>
      <c r="X481" s="25">
        <v>199800</v>
      </c>
      <c r="Y481" s="25">
        <v>178300</v>
      </c>
    </row>
    <row r="482" spans="1:25">
      <c r="A482" s="11">
        <v>17191</v>
      </c>
      <c r="B482" s="11" t="s">
        <v>142</v>
      </c>
      <c r="C482" s="11">
        <v>14801</v>
      </c>
      <c r="D482" s="11" t="s">
        <v>1993</v>
      </c>
      <c r="E482" s="201" t="s">
        <v>3031</v>
      </c>
      <c r="F482" s="28">
        <v>640</v>
      </c>
      <c r="G482" s="26">
        <v>0.28902</v>
      </c>
      <c r="H482" s="27">
        <v>48.688499999999998</v>
      </c>
      <c r="I482" s="26">
        <v>9.8629999999999995E-2</v>
      </c>
      <c r="J482" s="25">
        <v>42258.13</v>
      </c>
      <c r="K482" s="26">
        <v>0.32246999999999998</v>
      </c>
      <c r="L482" s="26">
        <v>0.17169999999999999</v>
      </c>
      <c r="M482" s="26">
        <v>0.67500000000000004</v>
      </c>
      <c r="N482" s="25">
        <v>59700</v>
      </c>
      <c r="O482" s="25">
        <v>49000</v>
      </c>
      <c r="P482" s="25">
        <v>31900</v>
      </c>
      <c r="Q482" s="25">
        <v>22200</v>
      </c>
      <c r="R482" s="25">
        <v>51800</v>
      </c>
      <c r="S482" s="25">
        <v>40800</v>
      </c>
      <c r="T482" s="25">
        <v>74200</v>
      </c>
      <c r="U482" s="25">
        <v>65700</v>
      </c>
      <c r="V482" s="25">
        <v>97100</v>
      </c>
      <c r="W482" s="25">
        <v>88500</v>
      </c>
      <c r="X482" s="25">
        <v>234400</v>
      </c>
      <c r="Y482" s="25">
        <v>213300</v>
      </c>
    </row>
    <row r="483" spans="1:25">
      <c r="A483" s="11">
        <v>18125</v>
      </c>
      <c r="B483" s="11" t="s">
        <v>924</v>
      </c>
      <c r="C483" s="11">
        <v>14700</v>
      </c>
      <c r="D483" s="11" t="s">
        <v>1957</v>
      </c>
      <c r="E483" s="201" t="s">
        <v>938</v>
      </c>
      <c r="F483" s="28">
        <v>497</v>
      </c>
      <c r="G483" s="26">
        <v>0.34910000000000002</v>
      </c>
      <c r="H483" s="27">
        <v>48.666499999999999</v>
      </c>
      <c r="I483" s="26">
        <v>4.3970000000000002E-2</v>
      </c>
      <c r="J483" s="25">
        <v>50269.83</v>
      </c>
      <c r="K483" s="26">
        <v>0.28349000000000002</v>
      </c>
      <c r="L483" s="26">
        <v>0.16186</v>
      </c>
      <c r="M483" s="26">
        <v>0.64185000000000003</v>
      </c>
      <c r="N483" s="25">
        <v>61000</v>
      </c>
      <c r="O483" s="25">
        <v>51400</v>
      </c>
      <c r="P483" s="25">
        <v>32300</v>
      </c>
      <c r="Q483" s="25">
        <v>23000</v>
      </c>
      <c r="R483" s="25">
        <v>56600</v>
      </c>
      <c r="S483" s="25">
        <v>44800</v>
      </c>
      <c r="T483" s="25">
        <v>82600</v>
      </c>
      <c r="U483" s="25">
        <v>78000</v>
      </c>
      <c r="V483" s="25">
        <v>102500</v>
      </c>
      <c r="W483" s="25">
        <v>103100</v>
      </c>
      <c r="X483" s="25">
        <v>168300</v>
      </c>
      <c r="Y483" s="25">
        <v>155500</v>
      </c>
    </row>
    <row r="484" spans="1:25">
      <c r="A484" s="11">
        <v>19033</v>
      </c>
      <c r="B484" s="11" t="s">
        <v>1949</v>
      </c>
      <c r="C484" s="11">
        <v>21801</v>
      </c>
      <c r="D484" s="11" t="s">
        <v>1915</v>
      </c>
      <c r="E484" s="201" t="s">
        <v>107</v>
      </c>
      <c r="F484" s="28">
        <v>1802</v>
      </c>
      <c r="G484" s="26">
        <v>0.29547000000000001</v>
      </c>
      <c r="H484" s="27">
        <v>48.662750000000003</v>
      </c>
      <c r="I484" s="26">
        <v>9.7979999999999998E-2</v>
      </c>
      <c r="J484" s="25">
        <v>51534.91</v>
      </c>
      <c r="K484" s="26">
        <v>0.36892999999999998</v>
      </c>
      <c r="L484" s="26">
        <v>0.10417</v>
      </c>
      <c r="M484" s="26">
        <v>0.61875999999999998</v>
      </c>
      <c r="N484" s="25">
        <v>80500</v>
      </c>
      <c r="O484" s="25">
        <v>55300</v>
      </c>
      <c r="P484" s="25">
        <v>40200</v>
      </c>
      <c r="Q484" s="25">
        <v>23000</v>
      </c>
      <c r="R484" s="25">
        <v>64800</v>
      </c>
      <c r="S484" s="25">
        <v>44700</v>
      </c>
      <c r="T484" s="25">
        <v>91800</v>
      </c>
      <c r="U484" s="25">
        <v>75200</v>
      </c>
      <c r="V484" s="25">
        <v>129300</v>
      </c>
      <c r="W484" s="25">
        <v>105700</v>
      </c>
      <c r="X484" s="25">
        <v>518400</v>
      </c>
      <c r="Y484" s="25">
        <v>231200</v>
      </c>
    </row>
    <row r="485" spans="1:25" hidden="1">
      <c r="A485" s="11">
        <v>42111</v>
      </c>
      <c r="B485" s="11" t="s">
        <v>747</v>
      </c>
      <c r="C485" s="11">
        <v>16200</v>
      </c>
      <c r="D485" s="11" t="s">
        <v>920</v>
      </c>
      <c r="E485" s="201" t="s">
        <v>3048</v>
      </c>
      <c r="F485" s="28">
        <v>2991</v>
      </c>
      <c r="G485" s="26">
        <v>0.36292999999999997</v>
      </c>
      <c r="H485" s="27">
        <v>48.65925</v>
      </c>
      <c r="I485" s="26">
        <v>0.10111000000000001</v>
      </c>
      <c r="J485" s="25">
        <v>43274</v>
      </c>
      <c r="K485" s="26">
        <v>0.36131999999999997</v>
      </c>
      <c r="L485" s="26">
        <v>9.8729999999999998E-2</v>
      </c>
      <c r="M485" s="26">
        <v>0.63122999999999996</v>
      </c>
      <c r="N485" s="25">
        <v>60600</v>
      </c>
      <c r="O485" s="25">
        <v>51100</v>
      </c>
      <c r="P485" s="25">
        <v>29900</v>
      </c>
      <c r="Q485" s="25">
        <v>21000</v>
      </c>
      <c r="R485" s="25">
        <v>49700</v>
      </c>
      <c r="S485" s="25">
        <v>43100</v>
      </c>
      <c r="T485" s="25">
        <v>73200</v>
      </c>
      <c r="U485" s="25">
        <v>72700</v>
      </c>
      <c r="V485" s="25">
        <v>101600</v>
      </c>
      <c r="W485" s="25">
        <v>101500</v>
      </c>
      <c r="X485" s="25">
        <v>261800</v>
      </c>
      <c r="Y485" s="25">
        <v>195200</v>
      </c>
    </row>
    <row r="486" spans="1:25">
      <c r="A486" s="11">
        <v>18073</v>
      </c>
      <c r="B486" s="11" t="s">
        <v>616</v>
      </c>
      <c r="C486" s="11">
        <v>14900</v>
      </c>
      <c r="D486" s="11" t="s">
        <v>1970</v>
      </c>
      <c r="E486" s="201" t="s">
        <v>938</v>
      </c>
      <c r="F486" s="28">
        <v>1538</v>
      </c>
      <c r="G486" s="26">
        <v>0.25085000000000002</v>
      </c>
      <c r="H486" s="27">
        <v>48.655250000000002</v>
      </c>
      <c r="I486" s="26">
        <v>6.633E-2</v>
      </c>
      <c r="J486" s="25">
        <v>47612.89</v>
      </c>
      <c r="K486" s="26">
        <v>0.27029999999999998</v>
      </c>
      <c r="L486" s="26">
        <v>0.12766</v>
      </c>
      <c r="M486" s="26">
        <v>0.65539999999999998</v>
      </c>
      <c r="N486" s="25">
        <v>77500</v>
      </c>
      <c r="O486" s="25">
        <v>55100</v>
      </c>
      <c r="P486" s="25">
        <v>46300</v>
      </c>
      <c r="Q486" s="25">
        <v>20900</v>
      </c>
      <c r="R486" s="25">
        <v>69500</v>
      </c>
      <c r="S486" s="25">
        <v>46300</v>
      </c>
      <c r="T486" s="25">
        <v>93900</v>
      </c>
      <c r="U486" s="25">
        <v>75200</v>
      </c>
      <c r="V486" s="25">
        <v>122000</v>
      </c>
      <c r="W486" s="25">
        <v>105500</v>
      </c>
      <c r="X486" s="25">
        <v>303300</v>
      </c>
      <c r="Y486" s="25">
        <v>205100</v>
      </c>
    </row>
    <row r="487" spans="1:25" hidden="1">
      <c r="A487" s="11">
        <v>48307</v>
      </c>
      <c r="B487" s="11" t="s">
        <v>581</v>
      </c>
      <c r="C487" s="11">
        <v>32302</v>
      </c>
      <c r="D487" s="11" t="s">
        <v>527</v>
      </c>
      <c r="E487" s="201" t="s">
        <v>1001</v>
      </c>
      <c r="F487" s="28">
        <v>365</v>
      </c>
      <c r="G487" s="26">
        <v>0.27445000000000003</v>
      </c>
      <c r="H487" s="27">
        <v>48.60425</v>
      </c>
      <c r="I487" s="26">
        <v>0.10347000000000001</v>
      </c>
      <c r="J487" s="25">
        <v>44437.06</v>
      </c>
      <c r="K487" s="26">
        <v>0.43428</v>
      </c>
      <c r="L487" s="26">
        <v>0.25936999999999999</v>
      </c>
      <c r="M487" s="26">
        <v>0.47397</v>
      </c>
      <c r="N487" s="25">
        <v>48600</v>
      </c>
      <c r="O487" s="25">
        <v>44300</v>
      </c>
      <c r="P487" s="25">
        <v>19000</v>
      </c>
      <c r="Q487" s="25">
        <v>15800</v>
      </c>
      <c r="R487" s="25">
        <v>34700</v>
      </c>
      <c r="S487" s="25">
        <v>38400</v>
      </c>
      <c r="T487" s="25">
        <v>63400</v>
      </c>
      <c r="U487" s="25">
        <v>67600</v>
      </c>
      <c r="V487" s="25">
        <v>91400</v>
      </c>
      <c r="W487" s="25">
        <v>86900</v>
      </c>
      <c r="X487" s="25">
        <v>185800</v>
      </c>
      <c r="Y487" s="25">
        <v>171600</v>
      </c>
    </row>
    <row r="488" spans="1:25" hidden="1">
      <c r="A488" s="11">
        <v>42001</v>
      </c>
      <c r="B488" s="11" t="s">
        <v>130</v>
      </c>
      <c r="C488" s="11">
        <v>19200</v>
      </c>
      <c r="D488" s="11" t="s">
        <v>909</v>
      </c>
      <c r="E488" s="201" t="s">
        <v>3048</v>
      </c>
      <c r="F488" s="28">
        <v>3313</v>
      </c>
      <c r="G488" s="26">
        <v>0.27493000000000001</v>
      </c>
      <c r="H488" s="27">
        <v>48.593249999999998</v>
      </c>
      <c r="I488" s="26">
        <v>6.4780000000000004E-2</v>
      </c>
      <c r="J488" s="25">
        <v>48776.36</v>
      </c>
      <c r="K488" s="26">
        <v>0.27961000000000003</v>
      </c>
      <c r="L488" s="26">
        <v>0.11903</v>
      </c>
      <c r="M488" s="26">
        <v>0.65771000000000002</v>
      </c>
      <c r="N488" s="25">
        <v>72900</v>
      </c>
      <c r="O488" s="25">
        <v>53200</v>
      </c>
      <c r="P488" s="25">
        <v>41000</v>
      </c>
      <c r="Q488" s="25">
        <v>22600</v>
      </c>
      <c r="R488" s="25">
        <v>66200</v>
      </c>
      <c r="S488" s="25">
        <v>43700</v>
      </c>
      <c r="T488" s="25">
        <v>89800</v>
      </c>
      <c r="U488" s="25">
        <v>73600</v>
      </c>
      <c r="V488" s="25">
        <v>117800</v>
      </c>
      <c r="W488" s="25">
        <v>102400</v>
      </c>
      <c r="X488" s="25">
        <v>269300</v>
      </c>
      <c r="Y488" s="25">
        <v>208400</v>
      </c>
    </row>
    <row r="489" spans="1:25">
      <c r="A489" s="11">
        <v>55017</v>
      </c>
      <c r="B489" s="11" t="s">
        <v>123</v>
      </c>
      <c r="C489" s="11">
        <v>22800</v>
      </c>
      <c r="D489" s="11" t="s">
        <v>66</v>
      </c>
      <c r="E489" s="201" t="s">
        <v>3056</v>
      </c>
      <c r="F489" s="28">
        <v>2336</v>
      </c>
      <c r="G489" s="26">
        <v>0.28941</v>
      </c>
      <c r="H489" s="27">
        <v>48.590249999999997</v>
      </c>
      <c r="I489" s="26">
        <v>7.1139999999999995E-2</v>
      </c>
      <c r="J489" s="25">
        <v>48475.75</v>
      </c>
      <c r="K489" s="26">
        <v>0.31506000000000001</v>
      </c>
      <c r="L489" s="26">
        <v>0.11194</v>
      </c>
      <c r="M489" s="26">
        <v>0.64939999999999998</v>
      </c>
      <c r="N489" s="25">
        <v>70900</v>
      </c>
      <c r="O489" s="25">
        <v>50400</v>
      </c>
      <c r="P489" s="25">
        <v>37800</v>
      </c>
      <c r="Q489" s="25">
        <v>22200</v>
      </c>
      <c r="R489" s="25">
        <v>62200</v>
      </c>
      <c r="S489" s="25">
        <v>43900</v>
      </c>
      <c r="T489" s="25">
        <v>86300</v>
      </c>
      <c r="U489" s="25">
        <v>74000</v>
      </c>
      <c r="V489" s="25">
        <v>116800</v>
      </c>
      <c r="W489" s="25">
        <v>101100</v>
      </c>
      <c r="X489" s="25">
        <v>316200</v>
      </c>
      <c r="Y489" s="25">
        <v>163900</v>
      </c>
    </row>
    <row r="490" spans="1:25" hidden="1">
      <c r="A490" s="11">
        <v>8081</v>
      </c>
      <c r="B490" s="11" t="s">
        <v>2220</v>
      </c>
      <c r="C490" s="11">
        <v>36401</v>
      </c>
      <c r="D490" s="11" t="s">
        <v>2209</v>
      </c>
      <c r="E490" s="201" t="s">
        <v>688</v>
      </c>
      <c r="F490" s="28">
        <v>671</v>
      </c>
      <c r="G490" s="26">
        <v>0.27126</v>
      </c>
      <c r="H490" s="27">
        <v>48.588500000000003</v>
      </c>
      <c r="I490" s="26">
        <v>4.2419999999999999E-2</v>
      </c>
      <c r="J490" s="25">
        <v>50972.37</v>
      </c>
      <c r="K490" s="26">
        <v>0.26724999999999999</v>
      </c>
      <c r="L490" s="26">
        <v>0.15142</v>
      </c>
      <c r="M490" s="26">
        <v>0.61400999999999994</v>
      </c>
      <c r="N490" s="25">
        <v>72000</v>
      </c>
      <c r="O490" s="25">
        <v>52200</v>
      </c>
      <c r="P490" s="25">
        <v>41700</v>
      </c>
      <c r="Q490" s="25">
        <v>22500</v>
      </c>
      <c r="R490" s="25">
        <v>69300</v>
      </c>
      <c r="S490" s="25">
        <v>46500</v>
      </c>
      <c r="T490" s="25">
        <v>92700</v>
      </c>
      <c r="U490" s="25">
        <v>75300</v>
      </c>
      <c r="V490" s="25">
        <v>117500</v>
      </c>
      <c r="W490" s="25">
        <v>101200</v>
      </c>
      <c r="X490" s="25">
        <v>250800</v>
      </c>
      <c r="Y490" s="25">
        <v>183400</v>
      </c>
    </row>
    <row r="491" spans="1:25">
      <c r="A491" s="11">
        <v>55033</v>
      </c>
      <c r="B491" s="11" t="s">
        <v>114</v>
      </c>
      <c r="C491" s="11">
        <v>22800</v>
      </c>
      <c r="D491" s="11" t="s">
        <v>66</v>
      </c>
      <c r="E491" s="201" t="s">
        <v>3056</v>
      </c>
      <c r="F491" s="28">
        <v>1539</v>
      </c>
      <c r="G491" s="26">
        <v>0.29175000000000001</v>
      </c>
      <c r="H491" s="27">
        <v>48.586750000000002</v>
      </c>
      <c r="I491" s="26">
        <v>7.6109999999999997E-2</v>
      </c>
      <c r="J491" s="25">
        <v>48894.33</v>
      </c>
      <c r="K491" s="26">
        <v>0.29253000000000001</v>
      </c>
      <c r="L491" s="26">
        <v>9.7769999999999996E-2</v>
      </c>
      <c r="M491" s="26">
        <v>0.65822000000000003</v>
      </c>
      <c r="N491" s="25">
        <v>73100</v>
      </c>
      <c r="O491" s="25">
        <v>53700</v>
      </c>
      <c r="P491" s="25">
        <v>40400</v>
      </c>
      <c r="Q491" s="25">
        <v>22600</v>
      </c>
      <c r="R491" s="25">
        <v>62900</v>
      </c>
      <c r="S491" s="25">
        <v>44500</v>
      </c>
      <c r="T491" s="25">
        <v>89300</v>
      </c>
      <c r="U491" s="25">
        <v>74500</v>
      </c>
      <c r="V491" s="25">
        <v>122300</v>
      </c>
      <c r="W491" s="25">
        <v>105400</v>
      </c>
      <c r="X491" s="25">
        <v>253300</v>
      </c>
      <c r="Y491" s="25">
        <v>209700</v>
      </c>
    </row>
    <row r="492" spans="1:25" hidden="1">
      <c r="A492" s="11">
        <v>35025</v>
      </c>
      <c r="B492" s="11" t="s">
        <v>1300</v>
      </c>
      <c r="C492" s="11">
        <v>30801</v>
      </c>
      <c r="D492" s="11" t="s">
        <v>458</v>
      </c>
      <c r="E492" s="201" t="s">
        <v>3045</v>
      </c>
      <c r="F492" s="28">
        <v>2791</v>
      </c>
      <c r="G492" s="26">
        <v>0.27742</v>
      </c>
      <c r="H492" s="27">
        <v>48.569499999999998</v>
      </c>
      <c r="I492" s="26">
        <v>0.10205</v>
      </c>
      <c r="J492" s="25">
        <v>50458.99</v>
      </c>
      <c r="K492" s="26">
        <v>0.41972999999999999</v>
      </c>
      <c r="L492" s="26">
        <v>0.26750000000000002</v>
      </c>
      <c r="M492" s="26">
        <v>0.56072999999999995</v>
      </c>
      <c r="N492" s="25">
        <v>57600</v>
      </c>
      <c r="O492" s="25">
        <v>50800</v>
      </c>
      <c r="P492" s="25">
        <v>24500</v>
      </c>
      <c r="Q492" s="25">
        <v>16800</v>
      </c>
      <c r="R492" s="25">
        <v>46600</v>
      </c>
      <c r="S492" s="25">
        <v>40200</v>
      </c>
      <c r="T492" s="25">
        <v>75000</v>
      </c>
      <c r="U492" s="25">
        <v>72700</v>
      </c>
      <c r="V492" s="25">
        <v>102700</v>
      </c>
      <c r="W492" s="25">
        <v>104700</v>
      </c>
      <c r="X492" s="25">
        <v>237300</v>
      </c>
      <c r="Y492" s="25">
        <v>210200</v>
      </c>
    </row>
    <row r="493" spans="1:25" hidden="1">
      <c r="A493" s="11">
        <v>8093</v>
      </c>
      <c r="B493" s="11" t="s">
        <v>28</v>
      </c>
      <c r="C493" s="11">
        <v>28900</v>
      </c>
      <c r="D493" s="11" t="s">
        <v>2216</v>
      </c>
      <c r="E493" s="201" t="s">
        <v>688</v>
      </c>
      <c r="F493" s="28">
        <v>494</v>
      </c>
      <c r="G493" s="26">
        <v>0.18295</v>
      </c>
      <c r="H493" s="27">
        <v>48.565750000000001</v>
      </c>
      <c r="I493" s="26">
        <v>4.0719999999999999E-2</v>
      </c>
      <c r="J493" s="25">
        <v>57553.22</v>
      </c>
      <c r="K493" s="26">
        <v>0.2737</v>
      </c>
      <c r="L493" s="26">
        <v>9.5829999999999999E-2</v>
      </c>
      <c r="M493" s="26">
        <v>0.58906999999999998</v>
      </c>
      <c r="N493" s="25">
        <v>74600</v>
      </c>
      <c r="O493" s="25">
        <v>49100</v>
      </c>
      <c r="P493" s="25">
        <v>42500</v>
      </c>
      <c r="Q493" s="25">
        <v>20600</v>
      </c>
      <c r="R493" s="25">
        <v>69300</v>
      </c>
      <c r="S493" s="25">
        <v>40700</v>
      </c>
      <c r="T493" s="25">
        <v>100100</v>
      </c>
      <c r="U493" s="25">
        <v>70700</v>
      </c>
      <c r="V493" s="25">
        <v>122100</v>
      </c>
      <c r="W493" s="25">
        <v>97300</v>
      </c>
      <c r="X493" s="25">
        <v>222200</v>
      </c>
      <c r="Y493" s="25">
        <v>200100</v>
      </c>
    </row>
    <row r="494" spans="1:25" hidden="1">
      <c r="A494" s="11">
        <v>20085</v>
      </c>
      <c r="B494" s="11" t="s">
        <v>20</v>
      </c>
      <c r="C494" s="11">
        <v>29204</v>
      </c>
      <c r="D494" s="11" t="s">
        <v>1868</v>
      </c>
      <c r="E494" s="201" t="s">
        <v>3032</v>
      </c>
      <c r="F494" s="28">
        <v>562</v>
      </c>
      <c r="G494" s="26">
        <v>0.36723</v>
      </c>
      <c r="H494" s="27">
        <v>48.558750000000003</v>
      </c>
      <c r="I494" s="26">
        <v>3.3000000000000002E-2</v>
      </c>
      <c r="J494" s="25">
        <v>41134.92</v>
      </c>
      <c r="K494" s="26">
        <v>0.23191999999999999</v>
      </c>
      <c r="L494" s="26">
        <v>0.12392</v>
      </c>
      <c r="M494" s="26">
        <v>0.68327000000000004</v>
      </c>
      <c r="N494" s="25">
        <v>60600</v>
      </c>
      <c r="O494" s="25">
        <v>52800</v>
      </c>
      <c r="P494" s="25">
        <v>35700</v>
      </c>
      <c r="Q494" s="25">
        <v>24300</v>
      </c>
      <c r="R494" s="25">
        <v>58200</v>
      </c>
      <c r="S494" s="25">
        <v>46300</v>
      </c>
      <c r="T494" s="25">
        <v>76800</v>
      </c>
      <c r="U494" s="25">
        <v>72500</v>
      </c>
      <c r="V494" s="25">
        <v>103900</v>
      </c>
      <c r="W494" s="25">
        <v>103700</v>
      </c>
      <c r="X494" s="25">
        <v>166600</v>
      </c>
      <c r="Y494" s="25">
        <v>169600</v>
      </c>
    </row>
    <row r="495" spans="1:25" hidden="1">
      <c r="A495" s="11">
        <v>42019</v>
      </c>
      <c r="B495" s="11" t="s">
        <v>950</v>
      </c>
      <c r="C495" s="11">
        <v>16300</v>
      </c>
      <c r="D495" s="11" t="s">
        <v>911</v>
      </c>
      <c r="E495" s="201" t="s">
        <v>3048</v>
      </c>
      <c r="F495" s="28">
        <v>6575</v>
      </c>
      <c r="G495" s="26">
        <v>0.29497000000000001</v>
      </c>
      <c r="H495" s="27">
        <v>48.554250000000003</v>
      </c>
      <c r="I495" s="26">
        <v>9.2270000000000005E-2</v>
      </c>
      <c r="J495" s="25">
        <v>60024.39</v>
      </c>
      <c r="K495" s="26">
        <v>0.35704999999999998</v>
      </c>
      <c r="L495" s="26">
        <v>7.843E-2</v>
      </c>
      <c r="M495" s="26">
        <v>0.55954000000000004</v>
      </c>
      <c r="N495" s="25">
        <v>86500</v>
      </c>
      <c r="O495" s="25">
        <v>56200</v>
      </c>
      <c r="P495" s="25">
        <v>43200</v>
      </c>
      <c r="Q495" s="25">
        <v>22800</v>
      </c>
      <c r="R495" s="25">
        <v>70300</v>
      </c>
      <c r="S495" s="25">
        <v>46700</v>
      </c>
      <c r="T495" s="25">
        <v>103200</v>
      </c>
      <c r="U495" s="25">
        <v>78100</v>
      </c>
      <c r="V495" s="25">
        <v>149400</v>
      </c>
      <c r="W495" s="25">
        <v>109800</v>
      </c>
      <c r="X495" s="25">
        <v>381400</v>
      </c>
      <c r="Y495" s="25">
        <v>210600</v>
      </c>
    </row>
    <row r="496" spans="1:25" hidden="1">
      <c r="A496" s="11">
        <v>31079</v>
      </c>
      <c r="B496" s="11" t="s">
        <v>640</v>
      </c>
      <c r="C496" s="11">
        <v>27903</v>
      </c>
      <c r="D496" s="11" t="s">
        <v>1373</v>
      </c>
      <c r="E496" s="201" t="s">
        <v>3042</v>
      </c>
      <c r="F496" s="28">
        <v>2242</v>
      </c>
      <c r="G496" s="26">
        <v>0.29453000000000001</v>
      </c>
      <c r="H496" s="27">
        <v>48.513249999999999</v>
      </c>
      <c r="I496" s="26">
        <v>0.11959</v>
      </c>
      <c r="J496" s="25">
        <v>50293.52</v>
      </c>
      <c r="K496" s="26">
        <v>0.37744</v>
      </c>
      <c r="L496" s="26">
        <v>0.15215999999999999</v>
      </c>
      <c r="M496" s="26">
        <v>0.62578</v>
      </c>
      <c r="N496" s="25">
        <v>76900</v>
      </c>
      <c r="O496" s="25">
        <v>55800</v>
      </c>
      <c r="P496" s="25">
        <v>36900</v>
      </c>
      <c r="Q496" s="25">
        <v>22600</v>
      </c>
      <c r="R496" s="25">
        <v>60900</v>
      </c>
      <c r="S496" s="25">
        <v>43300</v>
      </c>
      <c r="T496" s="25">
        <v>87200</v>
      </c>
      <c r="U496" s="25">
        <v>73000</v>
      </c>
      <c r="V496" s="25">
        <v>120400</v>
      </c>
      <c r="W496" s="25">
        <v>100100</v>
      </c>
      <c r="X496" s="25">
        <v>446400</v>
      </c>
      <c r="Y496" s="25">
        <v>202800</v>
      </c>
    </row>
    <row r="497" spans="1:25">
      <c r="A497" s="11">
        <v>19073</v>
      </c>
      <c r="B497" s="11" t="s">
        <v>362</v>
      </c>
      <c r="C497" s="11">
        <v>27504</v>
      </c>
      <c r="D497" s="11" t="s">
        <v>381</v>
      </c>
      <c r="E497" s="201" t="s">
        <v>107</v>
      </c>
      <c r="F497" s="28">
        <v>459</v>
      </c>
      <c r="G497" s="26">
        <v>0.39044000000000001</v>
      </c>
      <c r="H497" s="27">
        <v>48.511000000000003</v>
      </c>
      <c r="I497" s="26">
        <v>5.4420000000000003E-2</v>
      </c>
      <c r="J497" s="25">
        <v>44976.480000000003</v>
      </c>
      <c r="K497" s="26">
        <v>0.30081999999999998</v>
      </c>
      <c r="L497" s="26">
        <v>0.1125</v>
      </c>
      <c r="M497" s="26">
        <v>0.66012999999999999</v>
      </c>
      <c r="N497" s="25">
        <v>60800</v>
      </c>
      <c r="O497" s="25">
        <v>53400</v>
      </c>
      <c r="P497" s="25">
        <v>31700</v>
      </c>
      <c r="Q497" s="25">
        <v>23400</v>
      </c>
      <c r="R497" s="25">
        <v>53600</v>
      </c>
      <c r="S497" s="25">
        <v>42700</v>
      </c>
      <c r="T497" s="25">
        <v>76700</v>
      </c>
      <c r="U497" s="25">
        <v>72800</v>
      </c>
      <c r="V497" s="25">
        <v>100100</v>
      </c>
      <c r="W497" s="25">
        <v>105900</v>
      </c>
      <c r="X497" s="25">
        <v>250100</v>
      </c>
      <c r="Y497" s="25">
        <v>202900</v>
      </c>
    </row>
    <row r="498" spans="1:25">
      <c r="A498" s="11">
        <v>55041</v>
      </c>
      <c r="B498" s="11" t="s">
        <v>111</v>
      </c>
      <c r="C498" s="11">
        <v>21004</v>
      </c>
      <c r="D498" s="11" t="s">
        <v>62</v>
      </c>
      <c r="E498" s="201" t="s">
        <v>3056</v>
      </c>
      <c r="F498" s="28">
        <v>359</v>
      </c>
      <c r="G498" s="26">
        <v>0.33467999999999998</v>
      </c>
      <c r="H498" s="27">
        <v>48.508000000000003</v>
      </c>
      <c r="I498" s="26">
        <v>8.4489999999999996E-2</v>
      </c>
      <c r="J498" s="25">
        <v>39661.64</v>
      </c>
      <c r="K498" s="26">
        <v>0.34816000000000003</v>
      </c>
      <c r="L498" s="26">
        <v>0.19084000000000001</v>
      </c>
      <c r="M498" s="26">
        <v>0.61002999999999996</v>
      </c>
      <c r="N498" s="25">
        <v>54800</v>
      </c>
      <c r="O498" s="25">
        <v>48600</v>
      </c>
      <c r="P498" s="25">
        <v>27200</v>
      </c>
      <c r="Q498" s="25">
        <v>20500</v>
      </c>
      <c r="R498" s="25">
        <v>47200</v>
      </c>
      <c r="S498" s="25">
        <v>40200</v>
      </c>
      <c r="T498" s="25">
        <v>66900</v>
      </c>
      <c r="U498" s="25">
        <v>71900</v>
      </c>
      <c r="V498" s="25">
        <v>98100</v>
      </c>
      <c r="W498" s="25">
        <v>95300</v>
      </c>
      <c r="X498" s="25">
        <v>187700</v>
      </c>
      <c r="Y498" s="25">
        <v>196200</v>
      </c>
    </row>
    <row r="499" spans="1:25">
      <c r="A499" s="11">
        <v>19049</v>
      </c>
      <c r="B499" s="11" t="s">
        <v>529</v>
      </c>
      <c r="C499" s="11">
        <v>27501</v>
      </c>
      <c r="D499" s="11" t="s">
        <v>1921</v>
      </c>
      <c r="E499" s="201" t="s">
        <v>107</v>
      </c>
      <c r="F499" s="28">
        <v>1593</v>
      </c>
      <c r="G499" s="26">
        <v>0.29565999999999998</v>
      </c>
      <c r="H499" s="27">
        <v>48.505499999999998</v>
      </c>
      <c r="I499" s="26">
        <v>7.6719999999999997E-2</v>
      </c>
      <c r="J499" s="25">
        <v>56384.49</v>
      </c>
      <c r="K499" s="26">
        <v>0.31842999999999999</v>
      </c>
      <c r="L499" s="26">
        <v>9.5920000000000005E-2</v>
      </c>
      <c r="M499" s="26">
        <v>0.59887000000000001</v>
      </c>
      <c r="N499" s="25">
        <v>87900</v>
      </c>
      <c r="O499" s="25">
        <v>56200</v>
      </c>
      <c r="P499" s="25">
        <v>46100</v>
      </c>
      <c r="Q499" s="25">
        <v>23900</v>
      </c>
      <c r="R499" s="25">
        <v>73400</v>
      </c>
      <c r="S499" s="25">
        <v>45700</v>
      </c>
      <c r="T499" s="25">
        <v>102500</v>
      </c>
      <c r="U499" s="25">
        <v>80500</v>
      </c>
      <c r="V499" s="25">
        <v>142800</v>
      </c>
      <c r="W499" s="25">
        <v>108900</v>
      </c>
      <c r="X499" s="25">
        <v>479700</v>
      </c>
      <c r="Y499" s="25">
        <v>243000</v>
      </c>
    </row>
    <row r="500" spans="1:25" hidden="1">
      <c r="A500" s="11">
        <v>16049</v>
      </c>
      <c r="B500" s="11" t="s">
        <v>2034</v>
      </c>
      <c r="C500" s="11">
        <v>38401</v>
      </c>
      <c r="D500" s="11" t="s">
        <v>240</v>
      </c>
      <c r="E500" s="201" t="s">
        <v>2034</v>
      </c>
      <c r="F500" s="28">
        <v>660</v>
      </c>
      <c r="G500" s="26">
        <v>0.2223</v>
      </c>
      <c r="H500" s="27">
        <v>48.500500000000002</v>
      </c>
      <c r="I500" s="26">
        <v>8.3049999999999999E-2</v>
      </c>
      <c r="J500" s="25">
        <v>38808.6</v>
      </c>
      <c r="K500" s="26">
        <v>0.36709000000000003</v>
      </c>
      <c r="L500" s="26">
        <v>0.1399</v>
      </c>
      <c r="M500" s="26">
        <v>0.57576000000000005</v>
      </c>
      <c r="N500" s="25">
        <v>52200</v>
      </c>
      <c r="O500" s="25">
        <v>44800</v>
      </c>
      <c r="P500" s="25">
        <v>25700</v>
      </c>
      <c r="Q500" s="25">
        <v>18300</v>
      </c>
      <c r="R500" s="25">
        <v>42500</v>
      </c>
      <c r="S500" s="25">
        <v>38700</v>
      </c>
      <c r="T500" s="25">
        <v>64500</v>
      </c>
      <c r="U500" s="25">
        <v>64700</v>
      </c>
      <c r="V500" s="25">
        <v>95400</v>
      </c>
      <c r="W500" s="25">
        <v>90900</v>
      </c>
      <c r="X500" s="25">
        <v>206800</v>
      </c>
      <c r="Y500" s="25">
        <v>180700</v>
      </c>
    </row>
    <row r="501" spans="1:25">
      <c r="A501" s="11">
        <v>55141</v>
      </c>
      <c r="B501" s="11" t="s">
        <v>50</v>
      </c>
      <c r="C501" s="11">
        <v>22700</v>
      </c>
      <c r="D501" s="11" t="s">
        <v>49</v>
      </c>
      <c r="E501" s="201" t="s">
        <v>3056</v>
      </c>
      <c r="F501" s="28">
        <v>3739</v>
      </c>
      <c r="G501" s="26">
        <v>0.29309000000000002</v>
      </c>
      <c r="H501" s="27">
        <v>48.492249999999999</v>
      </c>
      <c r="I501" s="26">
        <v>8.6669999999999997E-2</v>
      </c>
      <c r="J501" s="25">
        <v>51860.09</v>
      </c>
      <c r="K501" s="26">
        <v>0.32301999999999997</v>
      </c>
      <c r="L501" s="26">
        <v>8.43E-2</v>
      </c>
      <c r="M501" s="26">
        <v>0.61460000000000004</v>
      </c>
      <c r="N501" s="25">
        <v>90500</v>
      </c>
      <c r="O501" s="25">
        <v>56400</v>
      </c>
      <c r="P501" s="25">
        <v>48200</v>
      </c>
      <c r="Q501" s="25">
        <v>23700</v>
      </c>
      <c r="R501" s="25">
        <v>73900</v>
      </c>
      <c r="S501" s="25">
        <v>46800</v>
      </c>
      <c r="T501" s="25">
        <v>100000</v>
      </c>
      <c r="U501" s="25">
        <v>77200</v>
      </c>
      <c r="V501" s="25">
        <v>144800</v>
      </c>
      <c r="W501" s="25">
        <v>105900</v>
      </c>
      <c r="X501" s="25">
        <v>437700</v>
      </c>
      <c r="Y501" s="25">
        <v>208700</v>
      </c>
    </row>
    <row r="502" spans="1:25" hidden="1">
      <c r="A502" s="11">
        <v>42097</v>
      </c>
      <c r="B502" s="11" t="s">
        <v>337</v>
      </c>
      <c r="C502" s="11">
        <v>18700</v>
      </c>
      <c r="D502" s="11" t="s">
        <v>914</v>
      </c>
      <c r="E502" s="201" t="s">
        <v>3048</v>
      </c>
      <c r="F502" s="28">
        <v>3386</v>
      </c>
      <c r="G502" s="26">
        <v>0.30656</v>
      </c>
      <c r="H502" s="27">
        <v>48.478999999999999</v>
      </c>
      <c r="I502" s="26">
        <v>6.0049999999999999E-2</v>
      </c>
      <c r="J502" s="25">
        <v>44749.53</v>
      </c>
      <c r="K502" s="26">
        <v>0.31213000000000002</v>
      </c>
      <c r="L502" s="26">
        <v>0.11181000000000001</v>
      </c>
      <c r="M502" s="26">
        <v>0.64412000000000003</v>
      </c>
      <c r="N502" s="25">
        <v>61200</v>
      </c>
      <c r="O502" s="25">
        <v>51000</v>
      </c>
      <c r="P502" s="25">
        <v>32400</v>
      </c>
      <c r="Q502" s="25">
        <v>21400</v>
      </c>
      <c r="R502" s="25">
        <v>53700</v>
      </c>
      <c r="S502" s="25">
        <v>42100</v>
      </c>
      <c r="T502" s="25">
        <v>77100</v>
      </c>
      <c r="U502" s="25">
        <v>70400</v>
      </c>
      <c r="V502" s="25">
        <v>107700</v>
      </c>
      <c r="W502" s="25">
        <v>100700</v>
      </c>
      <c r="X502" s="25">
        <v>222900</v>
      </c>
      <c r="Y502" s="25">
        <v>202100</v>
      </c>
    </row>
    <row r="503" spans="1:25" hidden="1">
      <c r="A503" s="11">
        <v>56001</v>
      </c>
      <c r="B503" s="11" t="s">
        <v>47</v>
      </c>
      <c r="C503" s="11">
        <v>28704</v>
      </c>
      <c r="D503" s="11" t="s">
        <v>35</v>
      </c>
      <c r="E503" s="201" t="s">
        <v>133</v>
      </c>
      <c r="F503" s="28">
        <v>978</v>
      </c>
      <c r="G503" s="26">
        <v>0.22545999999999999</v>
      </c>
      <c r="H503" s="27">
        <v>48.474499999999999</v>
      </c>
      <c r="I503" s="26">
        <v>0.23402000000000001</v>
      </c>
      <c r="J503" s="25">
        <v>57253.68</v>
      </c>
      <c r="K503" s="26">
        <v>0.45627000000000001</v>
      </c>
      <c r="L503" s="26">
        <v>9.4820000000000002E-2</v>
      </c>
      <c r="M503" s="26">
        <v>0.58589000000000002</v>
      </c>
      <c r="N503" s="25">
        <v>92500</v>
      </c>
      <c r="O503" s="25">
        <v>49100</v>
      </c>
      <c r="P503" s="25">
        <v>36600</v>
      </c>
      <c r="Q503" s="25">
        <v>20200</v>
      </c>
      <c r="R503" s="25">
        <v>63000</v>
      </c>
      <c r="S503" s="25">
        <v>40900</v>
      </c>
      <c r="T503" s="25">
        <v>93900</v>
      </c>
      <c r="U503" s="25">
        <v>72500</v>
      </c>
      <c r="V503" s="25">
        <v>132800</v>
      </c>
      <c r="W503" s="25">
        <v>102700</v>
      </c>
      <c r="X503" s="25">
        <v>394400</v>
      </c>
      <c r="Y503" s="25">
        <v>200900</v>
      </c>
    </row>
    <row r="504" spans="1:25" hidden="1">
      <c r="A504" s="11">
        <v>48425</v>
      </c>
      <c r="B504" s="11" t="s">
        <v>509</v>
      </c>
      <c r="C504" s="11">
        <v>33000</v>
      </c>
      <c r="D504" s="11" t="s">
        <v>460</v>
      </c>
      <c r="E504" s="201" t="s">
        <v>1001</v>
      </c>
      <c r="F504" s="28">
        <v>291</v>
      </c>
      <c r="G504" s="26">
        <v>0.23308000000000001</v>
      </c>
      <c r="H504" s="27">
        <v>48.45</v>
      </c>
      <c r="I504" s="26">
        <v>0.10821</v>
      </c>
      <c r="J504" s="25">
        <v>67068.92</v>
      </c>
      <c r="K504" s="26">
        <v>0.42453000000000002</v>
      </c>
      <c r="L504" s="26">
        <v>0.16786000000000001</v>
      </c>
      <c r="M504" s="26">
        <v>0.50858999999999999</v>
      </c>
      <c r="N504" s="25">
        <v>76500</v>
      </c>
      <c r="O504" s="25">
        <v>51600</v>
      </c>
      <c r="P504" s="25">
        <v>31000</v>
      </c>
      <c r="Q504" s="25">
        <v>19700</v>
      </c>
      <c r="R504" s="25">
        <v>62200</v>
      </c>
      <c r="S504" s="25">
        <v>41500</v>
      </c>
      <c r="T504" s="25">
        <v>98100</v>
      </c>
      <c r="U504" s="25">
        <v>74000</v>
      </c>
      <c r="V504" s="25">
        <v>130200</v>
      </c>
      <c r="W504" s="25">
        <v>110700</v>
      </c>
      <c r="X504" s="25">
        <v>363100</v>
      </c>
      <c r="Y504" s="25">
        <v>202300</v>
      </c>
    </row>
    <row r="505" spans="1:25" hidden="1">
      <c r="A505" s="11">
        <v>49003</v>
      </c>
      <c r="B505" s="11" t="s">
        <v>448</v>
      </c>
      <c r="C505" s="11">
        <v>36200</v>
      </c>
      <c r="D505" s="11" t="s">
        <v>184</v>
      </c>
      <c r="E505" s="201" t="s">
        <v>423</v>
      </c>
      <c r="F505" s="28">
        <v>2669</v>
      </c>
      <c r="G505" s="26">
        <v>0.23874999999999999</v>
      </c>
      <c r="H505" s="27">
        <v>48.449750000000002</v>
      </c>
      <c r="I505" s="26">
        <v>5.4309999999999997E-2</v>
      </c>
      <c r="J505" s="25">
        <v>44658.92</v>
      </c>
      <c r="K505" s="26">
        <v>0.22803999999999999</v>
      </c>
      <c r="L505" s="26">
        <v>0.13097</v>
      </c>
      <c r="M505" s="26">
        <v>0.68940000000000001</v>
      </c>
      <c r="N505" s="25">
        <v>78000</v>
      </c>
      <c r="O505" s="25">
        <v>50400</v>
      </c>
      <c r="P505" s="25">
        <v>49400</v>
      </c>
      <c r="Q505" s="25">
        <v>25200</v>
      </c>
      <c r="R505" s="25">
        <v>73000</v>
      </c>
      <c r="S505" s="25">
        <v>45300</v>
      </c>
      <c r="T505" s="25">
        <v>94100</v>
      </c>
      <c r="U505" s="25">
        <v>67200</v>
      </c>
      <c r="V505" s="25">
        <v>117800</v>
      </c>
      <c r="W505" s="25">
        <v>91200</v>
      </c>
      <c r="X505" s="25">
        <v>275700</v>
      </c>
      <c r="Y505" s="25">
        <v>165200</v>
      </c>
    </row>
    <row r="506" spans="1:25" hidden="1">
      <c r="A506" s="11">
        <v>53043</v>
      </c>
      <c r="B506" s="11" t="s">
        <v>33</v>
      </c>
      <c r="C506" s="11">
        <v>38601</v>
      </c>
      <c r="D506" s="11" t="s">
        <v>219</v>
      </c>
      <c r="E506" s="201" t="s">
        <v>57</v>
      </c>
      <c r="F506" s="28">
        <v>432</v>
      </c>
      <c r="G506" s="26">
        <v>0.30126999999999998</v>
      </c>
      <c r="H506" s="27">
        <v>48.445749999999997</v>
      </c>
      <c r="I506" s="26">
        <v>5.6149999999999999E-2</v>
      </c>
      <c r="J506" s="25">
        <v>46732.65</v>
      </c>
      <c r="K506" s="26">
        <v>0.29575000000000001</v>
      </c>
      <c r="L506" s="26">
        <v>0.12019000000000001</v>
      </c>
      <c r="M506" s="26">
        <v>0.63426000000000005</v>
      </c>
      <c r="N506" s="25">
        <v>62800</v>
      </c>
      <c r="O506" s="25">
        <v>50000</v>
      </c>
      <c r="P506" s="25">
        <v>34600</v>
      </c>
      <c r="Q506" s="25">
        <v>19900</v>
      </c>
      <c r="R506" s="25">
        <v>56300</v>
      </c>
      <c r="S506" s="25">
        <v>45700</v>
      </c>
      <c r="T506" s="25">
        <v>81300</v>
      </c>
      <c r="U506" s="25">
        <v>72100</v>
      </c>
      <c r="V506" s="25">
        <v>106300</v>
      </c>
      <c r="W506" s="25">
        <v>95100</v>
      </c>
      <c r="X506" s="25">
        <v>245900</v>
      </c>
      <c r="Y506" s="25">
        <v>198600</v>
      </c>
    </row>
    <row r="507" spans="1:25" hidden="1">
      <c r="A507" s="11">
        <v>51107</v>
      </c>
      <c r="B507" s="11" t="s">
        <v>348</v>
      </c>
      <c r="C507" s="11">
        <v>11304</v>
      </c>
      <c r="D507" s="11" t="s">
        <v>274</v>
      </c>
      <c r="E507" s="201" t="s">
        <v>3054</v>
      </c>
      <c r="F507" s="28">
        <v>4494</v>
      </c>
      <c r="G507" s="26">
        <v>0.26984999999999998</v>
      </c>
      <c r="H507" s="27">
        <v>48.440249999999999</v>
      </c>
      <c r="I507" s="26">
        <v>0.18335000000000001</v>
      </c>
      <c r="J507" s="25">
        <v>89322.79</v>
      </c>
      <c r="K507" s="26">
        <v>0.31935999999999998</v>
      </c>
      <c r="L507" s="26">
        <v>6.4640000000000003E-2</v>
      </c>
      <c r="M507" s="26">
        <v>0.35091</v>
      </c>
      <c r="N507" s="25">
        <v>145100</v>
      </c>
      <c r="O507" s="25">
        <v>65100</v>
      </c>
      <c r="P507" s="25">
        <v>66200</v>
      </c>
      <c r="Q507" s="25">
        <v>25100</v>
      </c>
      <c r="R507" s="25">
        <v>109400</v>
      </c>
      <c r="S507" s="25">
        <v>52100</v>
      </c>
      <c r="T507" s="25">
        <v>155500</v>
      </c>
      <c r="U507" s="25">
        <v>90900</v>
      </c>
      <c r="V507" s="25">
        <v>208300</v>
      </c>
      <c r="W507" s="25">
        <v>131000</v>
      </c>
      <c r="X507" s="25">
        <v>761200</v>
      </c>
      <c r="Y507" s="25">
        <v>267500</v>
      </c>
    </row>
    <row r="508" spans="1:25">
      <c r="A508" s="11">
        <v>55115</v>
      </c>
      <c r="B508" s="11" t="s">
        <v>70</v>
      </c>
      <c r="C508" s="11">
        <v>22602</v>
      </c>
      <c r="D508" s="11" t="s">
        <v>70</v>
      </c>
      <c r="E508" s="201" t="s">
        <v>3056</v>
      </c>
      <c r="F508" s="28">
        <v>1488</v>
      </c>
      <c r="G508" s="26">
        <v>0.28203</v>
      </c>
      <c r="H508" s="27">
        <v>48.436750000000004</v>
      </c>
      <c r="I508" s="26">
        <v>8.881E-2</v>
      </c>
      <c r="J508" s="25">
        <v>45168.52</v>
      </c>
      <c r="K508" s="26">
        <v>0.31514999999999999</v>
      </c>
      <c r="L508" s="26">
        <v>0.12059</v>
      </c>
      <c r="M508" s="26">
        <v>0.66195999999999999</v>
      </c>
      <c r="N508" s="25">
        <v>68700</v>
      </c>
      <c r="O508" s="25">
        <v>49500</v>
      </c>
      <c r="P508" s="25">
        <v>37000</v>
      </c>
      <c r="Q508" s="25">
        <v>22800</v>
      </c>
      <c r="R508" s="25">
        <v>60000</v>
      </c>
      <c r="S508" s="25">
        <v>42900</v>
      </c>
      <c r="T508" s="25">
        <v>82200</v>
      </c>
      <c r="U508" s="25">
        <v>70600</v>
      </c>
      <c r="V508" s="25">
        <v>107800</v>
      </c>
      <c r="W508" s="25">
        <v>96900</v>
      </c>
      <c r="X508" s="25">
        <v>279100</v>
      </c>
      <c r="Y508" s="25">
        <v>171800</v>
      </c>
    </row>
    <row r="509" spans="1:25" hidden="1">
      <c r="A509" s="11">
        <v>48093</v>
      </c>
      <c r="B509" s="11" t="s">
        <v>686</v>
      </c>
      <c r="C509" s="11">
        <v>32702</v>
      </c>
      <c r="D509" s="11" t="s">
        <v>637</v>
      </c>
      <c r="E509" s="201" t="s">
        <v>1001</v>
      </c>
      <c r="F509" s="28">
        <v>441</v>
      </c>
      <c r="G509" s="26">
        <v>0.25079000000000001</v>
      </c>
      <c r="H509" s="27">
        <v>48.40475</v>
      </c>
      <c r="I509" s="26">
        <v>0.17061000000000001</v>
      </c>
      <c r="J509" s="25">
        <v>38835.11</v>
      </c>
      <c r="K509" s="26">
        <v>0.47177000000000002</v>
      </c>
      <c r="L509" s="26">
        <v>0.22173999999999999</v>
      </c>
      <c r="M509" s="26">
        <v>0.50793999999999995</v>
      </c>
      <c r="N509" s="25">
        <v>52700</v>
      </c>
      <c r="O509" s="25">
        <v>45800</v>
      </c>
      <c r="P509" s="25">
        <v>21900</v>
      </c>
      <c r="Q509" s="25">
        <v>16900</v>
      </c>
      <c r="R509" s="25">
        <v>37700</v>
      </c>
      <c r="S509" s="25">
        <v>39000</v>
      </c>
      <c r="T509" s="25">
        <v>60700</v>
      </c>
      <c r="U509" s="25">
        <v>64700</v>
      </c>
      <c r="V509" s="25">
        <v>88300</v>
      </c>
      <c r="W509" s="25">
        <v>93700</v>
      </c>
      <c r="X509" s="25">
        <v>262000</v>
      </c>
      <c r="Y509" s="25">
        <v>173000</v>
      </c>
    </row>
    <row r="510" spans="1:25">
      <c r="A510" s="11">
        <v>27025</v>
      </c>
      <c r="B510" s="11" t="s">
        <v>1641</v>
      </c>
      <c r="C510" s="11">
        <v>21501</v>
      </c>
      <c r="D510" s="11" t="s">
        <v>75</v>
      </c>
      <c r="E510" s="201" t="s">
        <v>3039</v>
      </c>
      <c r="F510" s="28">
        <v>2296</v>
      </c>
      <c r="G510" s="26">
        <v>0.23685</v>
      </c>
      <c r="H510" s="27">
        <v>48.383249999999997</v>
      </c>
      <c r="I510" s="26">
        <v>6.2429999999999999E-2</v>
      </c>
      <c r="J510" s="25">
        <v>51276.33</v>
      </c>
      <c r="K510" s="26">
        <v>0.27356000000000003</v>
      </c>
      <c r="L510" s="26">
        <v>9.4020000000000006E-2</v>
      </c>
      <c r="M510" s="26">
        <v>0.62587000000000004</v>
      </c>
      <c r="N510" s="25">
        <v>83900</v>
      </c>
      <c r="O510" s="25">
        <v>53500</v>
      </c>
      <c r="P510" s="25">
        <v>48900</v>
      </c>
      <c r="Q510" s="25">
        <v>21900</v>
      </c>
      <c r="R510" s="25">
        <v>73100</v>
      </c>
      <c r="S510" s="25">
        <v>45000</v>
      </c>
      <c r="T510" s="25">
        <v>100100</v>
      </c>
      <c r="U510" s="25">
        <v>74500</v>
      </c>
      <c r="V510" s="25">
        <v>133900</v>
      </c>
      <c r="W510" s="25">
        <v>103100</v>
      </c>
      <c r="X510" s="25">
        <v>325600</v>
      </c>
      <c r="Y510" s="25">
        <v>191900</v>
      </c>
    </row>
    <row r="511" spans="1:25" hidden="1">
      <c r="A511" s="11">
        <v>8117</v>
      </c>
      <c r="B511" s="11" t="s">
        <v>427</v>
      </c>
      <c r="C511" s="11">
        <v>28702</v>
      </c>
      <c r="D511" s="11" t="s">
        <v>2205</v>
      </c>
      <c r="E511" s="201" t="s">
        <v>688</v>
      </c>
      <c r="F511" s="28">
        <v>515</v>
      </c>
      <c r="G511" s="26">
        <v>0.14335000000000001</v>
      </c>
      <c r="H511" s="27">
        <v>48.369750000000003</v>
      </c>
      <c r="I511" s="26">
        <v>8.1699999999999995E-2</v>
      </c>
      <c r="J511" s="25">
        <v>87648.66</v>
      </c>
      <c r="K511" s="26">
        <v>0.39856000000000003</v>
      </c>
      <c r="L511" s="26">
        <v>4.5370000000000001E-2</v>
      </c>
      <c r="M511" s="26">
        <v>0.45824999999999999</v>
      </c>
      <c r="N511" s="25">
        <v>122000</v>
      </c>
      <c r="O511" s="25">
        <v>51600</v>
      </c>
      <c r="P511" s="25">
        <v>48400</v>
      </c>
      <c r="Q511" s="25">
        <v>19100</v>
      </c>
      <c r="R511" s="25">
        <v>85700</v>
      </c>
      <c r="S511" s="25">
        <v>39100</v>
      </c>
      <c r="T511" s="25">
        <v>136000</v>
      </c>
      <c r="U511" s="25">
        <v>70700</v>
      </c>
      <c r="V511" s="25">
        <v>268900</v>
      </c>
      <c r="W511" s="25">
        <v>108200</v>
      </c>
      <c r="X511" s="25">
        <v>633800</v>
      </c>
      <c r="Y511" s="25">
        <v>205400</v>
      </c>
    </row>
    <row r="512" spans="1:25" hidden="1">
      <c r="A512" s="11">
        <v>29115</v>
      </c>
      <c r="B512" s="11" t="s">
        <v>969</v>
      </c>
      <c r="C512" s="11">
        <v>26103</v>
      </c>
      <c r="D512" s="11" t="s">
        <v>1501</v>
      </c>
      <c r="E512" s="201" t="s">
        <v>3040</v>
      </c>
      <c r="F512" s="28">
        <v>682</v>
      </c>
      <c r="G512" s="26">
        <v>0.33601999999999999</v>
      </c>
      <c r="H512" s="27">
        <v>48.361499999999999</v>
      </c>
      <c r="I512" s="26">
        <v>6.7610000000000003E-2</v>
      </c>
      <c r="J512" s="25">
        <v>40296.14</v>
      </c>
      <c r="K512" s="26">
        <v>0.32908999999999999</v>
      </c>
      <c r="L512" s="26">
        <v>0.17218</v>
      </c>
      <c r="M512" s="26">
        <v>0.61143999999999998</v>
      </c>
      <c r="N512" s="25">
        <v>54600</v>
      </c>
      <c r="O512" s="25">
        <v>50000</v>
      </c>
      <c r="P512" s="25">
        <v>27400</v>
      </c>
      <c r="Q512" s="25">
        <v>18600</v>
      </c>
      <c r="R512" s="25">
        <v>44700</v>
      </c>
      <c r="S512" s="25">
        <v>43400</v>
      </c>
      <c r="T512" s="25">
        <v>67700</v>
      </c>
      <c r="U512" s="25">
        <v>68300</v>
      </c>
      <c r="V512" s="25">
        <v>96400</v>
      </c>
      <c r="W512" s="25">
        <v>93900</v>
      </c>
      <c r="X512" s="25">
        <v>217100</v>
      </c>
      <c r="Y512" s="25">
        <v>166400</v>
      </c>
    </row>
    <row r="513" spans="1:25">
      <c r="A513" s="11">
        <v>55057</v>
      </c>
      <c r="B513" s="11" t="s">
        <v>103</v>
      </c>
      <c r="C513" s="11">
        <v>22900</v>
      </c>
      <c r="D513" s="11" t="s">
        <v>64</v>
      </c>
      <c r="E513" s="201" t="s">
        <v>3056</v>
      </c>
      <c r="F513" s="28">
        <v>1057</v>
      </c>
      <c r="G513" s="26">
        <v>0.21234</v>
      </c>
      <c r="H513" s="27">
        <v>48.361499999999999</v>
      </c>
      <c r="I513" s="26">
        <v>7.46E-2</v>
      </c>
      <c r="J513" s="25">
        <v>43977.73</v>
      </c>
      <c r="K513" s="26">
        <v>0.33232</v>
      </c>
      <c r="L513" s="26">
        <v>0.15478</v>
      </c>
      <c r="M513" s="26">
        <v>0.66886999999999996</v>
      </c>
      <c r="N513" s="25">
        <v>66200</v>
      </c>
      <c r="O513" s="25">
        <v>46200</v>
      </c>
      <c r="P513" s="25">
        <v>35100</v>
      </c>
      <c r="Q513" s="25">
        <v>19300</v>
      </c>
      <c r="R513" s="25">
        <v>56600</v>
      </c>
      <c r="S513" s="25">
        <v>40900</v>
      </c>
      <c r="T513" s="25">
        <v>79000</v>
      </c>
      <c r="U513" s="25">
        <v>66100</v>
      </c>
      <c r="V513" s="25">
        <v>108000</v>
      </c>
      <c r="W513" s="25">
        <v>92100</v>
      </c>
      <c r="X513" s="25">
        <v>332400</v>
      </c>
      <c r="Y513" s="25">
        <v>153700</v>
      </c>
    </row>
    <row r="514" spans="1:25">
      <c r="A514" s="11">
        <v>26109</v>
      </c>
      <c r="B514" s="11" t="s">
        <v>94</v>
      </c>
      <c r="C514" s="11">
        <v>11402</v>
      </c>
      <c r="D514" s="11" t="s">
        <v>97</v>
      </c>
      <c r="E514" s="201" t="s">
        <v>3038</v>
      </c>
      <c r="F514" s="28">
        <v>1094</v>
      </c>
      <c r="G514" s="26">
        <v>0.29271999999999998</v>
      </c>
      <c r="H514" s="27">
        <v>48.353000000000002</v>
      </c>
      <c r="I514" s="26">
        <v>6.7790000000000003E-2</v>
      </c>
      <c r="J514" s="25">
        <v>45481.89</v>
      </c>
      <c r="K514" s="26">
        <v>0.28664000000000001</v>
      </c>
      <c r="L514" s="26">
        <v>0.12986</v>
      </c>
      <c r="M514" s="26">
        <v>0.68555999999999995</v>
      </c>
      <c r="N514" s="25">
        <v>65400</v>
      </c>
      <c r="O514" s="25">
        <v>51000</v>
      </c>
      <c r="P514" s="25">
        <v>36200</v>
      </c>
      <c r="Q514" s="25">
        <v>22900</v>
      </c>
      <c r="R514" s="25">
        <v>59900</v>
      </c>
      <c r="S514" s="25">
        <v>42700</v>
      </c>
      <c r="T514" s="25">
        <v>81700</v>
      </c>
      <c r="U514" s="25">
        <v>72000</v>
      </c>
      <c r="V514" s="25">
        <v>103700</v>
      </c>
      <c r="W514" s="25">
        <v>98800</v>
      </c>
      <c r="X514" s="25">
        <v>256100</v>
      </c>
      <c r="Y514" s="25">
        <v>172100</v>
      </c>
    </row>
    <row r="515" spans="1:25">
      <c r="A515" s="11">
        <v>19007</v>
      </c>
      <c r="B515" s="11" t="s">
        <v>1954</v>
      </c>
      <c r="C515" s="11">
        <v>26106</v>
      </c>
      <c r="D515" s="11" t="s">
        <v>1919</v>
      </c>
      <c r="E515" s="201" t="s">
        <v>107</v>
      </c>
      <c r="F515" s="28">
        <v>530</v>
      </c>
      <c r="G515" s="26">
        <v>0.27953</v>
      </c>
      <c r="H515" s="27">
        <v>48.33625</v>
      </c>
      <c r="I515" s="26">
        <v>9.9360000000000004E-2</v>
      </c>
      <c r="J515" s="25">
        <v>42601.97</v>
      </c>
      <c r="K515" s="26">
        <v>0.35027000000000003</v>
      </c>
      <c r="L515" s="26">
        <v>0.13879</v>
      </c>
      <c r="M515" s="26">
        <v>0.63395999999999997</v>
      </c>
      <c r="N515" s="25">
        <v>55800</v>
      </c>
      <c r="O515" s="25">
        <v>45300</v>
      </c>
      <c r="P515" s="25">
        <v>27600</v>
      </c>
      <c r="Q515" s="25">
        <v>20100</v>
      </c>
      <c r="R515" s="25">
        <v>46500</v>
      </c>
      <c r="S515" s="25">
        <v>39600</v>
      </c>
      <c r="T515" s="25">
        <v>70200</v>
      </c>
      <c r="U515" s="25">
        <v>67200</v>
      </c>
      <c r="V515" s="25">
        <v>93100</v>
      </c>
      <c r="W515" s="25">
        <v>94400</v>
      </c>
      <c r="X515" s="25">
        <v>375900</v>
      </c>
      <c r="Y515" s="25">
        <v>153500</v>
      </c>
    </row>
    <row r="516" spans="1:25">
      <c r="A516" s="11">
        <v>17203</v>
      </c>
      <c r="B516" s="11" t="s">
        <v>1809</v>
      </c>
      <c r="C516" s="11">
        <v>23900</v>
      </c>
      <c r="D516" s="11" t="s">
        <v>1987</v>
      </c>
      <c r="E516" s="201" t="s">
        <v>3031</v>
      </c>
      <c r="F516" s="28">
        <v>1365</v>
      </c>
      <c r="G516" s="26">
        <v>0.34245999999999999</v>
      </c>
      <c r="H516" s="27">
        <v>48.325499999999998</v>
      </c>
      <c r="I516" s="26">
        <v>0.11096</v>
      </c>
      <c r="J516" s="25">
        <v>54857.02</v>
      </c>
      <c r="K516" s="26">
        <v>0.25214999999999999</v>
      </c>
      <c r="L516" s="26">
        <v>7.8729999999999994E-2</v>
      </c>
      <c r="M516" s="26">
        <v>0.52966999999999997</v>
      </c>
      <c r="N516" s="25">
        <v>102800</v>
      </c>
      <c r="O516" s="25">
        <v>66200</v>
      </c>
      <c r="P516" s="25">
        <v>62200</v>
      </c>
      <c r="Q516" s="25">
        <v>29500</v>
      </c>
      <c r="R516" s="25">
        <v>86900</v>
      </c>
      <c r="S516" s="25">
        <v>54000</v>
      </c>
      <c r="T516" s="25">
        <v>117000</v>
      </c>
      <c r="U516" s="25">
        <v>83900</v>
      </c>
      <c r="V516" s="25">
        <v>147900</v>
      </c>
      <c r="W516" s="25">
        <v>114900</v>
      </c>
      <c r="X516" s="25">
        <v>358300</v>
      </c>
      <c r="Y516" s="25">
        <v>224800</v>
      </c>
    </row>
    <row r="517" spans="1:25" hidden="1">
      <c r="A517" s="11">
        <v>8051</v>
      </c>
      <c r="B517" s="11" t="s">
        <v>2229</v>
      </c>
      <c r="C517" s="11">
        <v>35202</v>
      </c>
      <c r="D517" s="11" t="s">
        <v>2229</v>
      </c>
      <c r="E517" s="201" t="s">
        <v>688</v>
      </c>
      <c r="F517" s="28">
        <v>354</v>
      </c>
      <c r="G517" s="26">
        <v>0.14610999999999999</v>
      </c>
      <c r="H517" s="27">
        <v>48.310749999999999</v>
      </c>
      <c r="I517" s="26">
        <v>0.12545999999999999</v>
      </c>
      <c r="J517" s="25">
        <v>63419.13</v>
      </c>
      <c r="K517" s="26">
        <v>0.47204000000000002</v>
      </c>
      <c r="L517" s="26">
        <v>9.8669999999999994E-2</v>
      </c>
      <c r="M517" s="26">
        <v>0.52542</v>
      </c>
      <c r="N517" s="25">
        <v>91500</v>
      </c>
      <c r="O517" s="25">
        <v>48200</v>
      </c>
      <c r="P517" s="25">
        <v>34700</v>
      </c>
      <c r="Q517" s="25">
        <v>19600</v>
      </c>
      <c r="R517" s="25">
        <v>63100</v>
      </c>
      <c r="S517" s="25">
        <v>38200</v>
      </c>
      <c r="T517" s="25">
        <v>98200</v>
      </c>
      <c r="U517" s="25">
        <v>64400</v>
      </c>
      <c r="V517" s="25">
        <v>156200</v>
      </c>
      <c r="W517" s="25">
        <v>93700</v>
      </c>
      <c r="X517" s="25">
        <v>846900</v>
      </c>
      <c r="Y517" s="25">
        <v>223900</v>
      </c>
    </row>
    <row r="518" spans="1:25" hidden="1">
      <c r="A518" s="11">
        <v>48497</v>
      </c>
      <c r="B518" s="11" t="s">
        <v>309</v>
      </c>
      <c r="C518" s="11">
        <v>33000</v>
      </c>
      <c r="D518" s="11" t="s">
        <v>460</v>
      </c>
      <c r="E518" s="201" t="s">
        <v>1001</v>
      </c>
      <c r="F518" s="28">
        <v>1829</v>
      </c>
      <c r="G518" s="26">
        <v>0.26129000000000002</v>
      </c>
      <c r="H518" s="27">
        <v>48.310250000000003</v>
      </c>
      <c r="I518" s="26">
        <v>0.10545</v>
      </c>
      <c r="J518" s="25">
        <v>51269.71</v>
      </c>
      <c r="K518" s="26">
        <v>0.37356</v>
      </c>
      <c r="L518" s="26">
        <v>0.18407999999999999</v>
      </c>
      <c r="M518" s="26">
        <v>0.60580000000000001</v>
      </c>
      <c r="N518" s="25">
        <v>66600</v>
      </c>
      <c r="O518" s="25">
        <v>53200</v>
      </c>
      <c r="P518" s="25">
        <v>31700</v>
      </c>
      <c r="Q518" s="25">
        <v>17300</v>
      </c>
      <c r="R518" s="25">
        <v>54200</v>
      </c>
      <c r="S518" s="25">
        <v>41300</v>
      </c>
      <c r="T518" s="25">
        <v>83000</v>
      </c>
      <c r="U518" s="25">
        <v>75300</v>
      </c>
      <c r="V518" s="25">
        <v>112500</v>
      </c>
      <c r="W518" s="25">
        <v>110000</v>
      </c>
      <c r="X518" s="25">
        <v>266500</v>
      </c>
      <c r="Y518" s="25">
        <v>200200</v>
      </c>
    </row>
    <row r="519" spans="1:25">
      <c r="A519" s="11">
        <v>55039</v>
      </c>
      <c r="B519" s="11" t="s">
        <v>112</v>
      </c>
      <c r="C519" s="11">
        <v>22500</v>
      </c>
      <c r="D519" s="11" t="s">
        <v>51</v>
      </c>
      <c r="E519" s="201" t="s">
        <v>3056</v>
      </c>
      <c r="F519" s="28">
        <v>3847</v>
      </c>
      <c r="G519" s="26">
        <v>0.33700999999999998</v>
      </c>
      <c r="H519" s="27">
        <v>48.308250000000001</v>
      </c>
      <c r="I519" s="26">
        <v>0.10907</v>
      </c>
      <c r="J519" s="25">
        <v>45552.56</v>
      </c>
      <c r="K519" s="26">
        <v>0.28598000000000001</v>
      </c>
      <c r="L519" s="26">
        <v>9.3539999999999998E-2</v>
      </c>
      <c r="M519" s="26">
        <v>0.66440999999999995</v>
      </c>
      <c r="N519" s="25">
        <v>86100</v>
      </c>
      <c r="O519" s="25">
        <v>56400</v>
      </c>
      <c r="P519" s="25">
        <v>50400</v>
      </c>
      <c r="Q519" s="25">
        <v>25900</v>
      </c>
      <c r="R519" s="25">
        <v>72800</v>
      </c>
      <c r="S519" s="25">
        <v>49200</v>
      </c>
      <c r="T519" s="25">
        <v>96000</v>
      </c>
      <c r="U519" s="25">
        <v>77900</v>
      </c>
      <c r="V519" s="25">
        <v>124800</v>
      </c>
      <c r="W519" s="25">
        <v>104800</v>
      </c>
      <c r="X519" s="25">
        <v>438400</v>
      </c>
      <c r="Y519" s="25">
        <v>202400</v>
      </c>
    </row>
    <row r="520" spans="1:25" hidden="1">
      <c r="A520" s="11">
        <v>30089</v>
      </c>
      <c r="B520" s="11" t="s">
        <v>1422</v>
      </c>
      <c r="C520" s="11">
        <v>34503</v>
      </c>
      <c r="D520" s="11" t="s">
        <v>1421</v>
      </c>
      <c r="E520" s="201" t="s">
        <v>3041</v>
      </c>
      <c r="F520" s="28">
        <v>432</v>
      </c>
      <c r="G520" s="26">
        <v>0.26180999999999999</v>
      </c>
      <c r="H520" s="27">
        <v>48.298250000000003</v>
      </c>
      <c r="I520" s="26">
        <v>0.10709</v>
      </c>
      <c r="J520" s="25">
        <v>41718.129999999997</v>
      </c>
      <c r="K520" s="26">
        <v>0.42157</v>
      </c>
      <c r="L520" s="26">
        <v>0.14921999999999999</v>
      </c>
      <c r="M520" s="26">
        <v>0.51156999999999997</v>
      </c>
      <c r="N520" s="25">
        <v>47700</v>
      </c>
      <c r="O520" s="25">
        <v>45000</v>
      </c>
      <c r="P520" s="25">
        <v>19300</v>
      </c>
      <c r="Q520" s="25">
        <v>17400</v>
      </c>
      <c r="R520" s="25">
        <v>36000</v>
      </c>
      <c r="S520" s="25">
        <v>36100</v>
      </c>
      <c r="T520" s="25">
        <v>61000</v>
      </c>
      <c r="U520" s="25">
        <v>60500</v>
      </c>
      <c r="V520" s="25">
        <v>83400</v>
      </c>
      <c r="W520" s="25">
        <v>97500</v>
      </c>
      <c r="X520" s="25">
        <v>286100</v>
      </c>
      <c r="Y520" s="25">
        <v>166000</v>
      </c>
    </row>
    <row r="521" spans="1:25">
      <c r="A521" s="11">
        <v>27065</v>
      </c>
      <c r="B521" s="11" t="s">
        <v>1627</v>
      </c>
      <c r="C521" s="11">
        <v>21502</v>
      </c>
      <c r="D521" s="11" t="s">
        <v>1604</v>
      </c>
      <c r="E521" s="201" t="s">
        <v>3039</v>
      </c>
      <c r="F521" s="28">
        <v>594</v>
      </c>
      <c r="G521" s="26">
        <v>0.30447999999999997</v>
      </c>
      <c r="H521" s="27">
        <v>48.283000000000001</v>
      </c>
      <c r="I521" s="26">
        <v>6.0060000000000002E-2</v>
      </c>
      <c r="J521" s="25">
        <v>49119.61</v>
      </c>
      <c r="K521" s="26">
        <v>0.33492</v>
      </c>
      <c r="L521" s="26">
        <v>0.11111</v>
      </c>
      <c r="M521" s="26">
        <v>0.61448000000000003</v>
      </c>
      <c r="N521" s="25">
        <v>59000</v>
      </c>
      <c r="O521" s="25">
        <v>49200</v>
      </c>
      <c r="P521" s="25">
        <v>28000</v>
      </c>
      <c r="Q521" s="25">
        <v>19800</v>
      </c>
      <c r="R521" s="25">
        <v>51900</v>
      </c>
      <c r="S521" s="25">
        <v>38600</v>
      </c>
      <c r="T521" s="25">
        <v>77100</v>
      </c>
      <c r="U521" s="25">
        <v>71600</v>
      </c>
      <c r="V521" s="25">
        <v>100100</v>
      </c>
      <c r="W521" s="25">
        <v>101000</v>
      </c>
      <c r="X521" s="25">
        <v>225600</v>
      </c>
      <c r="Y521" s="25">
        <v>186800</v>
      </c>
    </row>
    <row r="522" spans="1:25">
      <c r="A522" s="11">
        <v>19115</v>
      </c>
      <c r="B522" s="11" t="s">
        <v>347</v>
      </c>
      <c r="C522" s="11">
        <v>22100</v>
      </c>
      <c r="D522" s="11" t="s">
        <v>1920</v>
      </c>
      <c r="E522" s="201" t="s">
        <v>107</v>
      </c>
      <c r="F522" s="28">
        <v>508</v>
      </c>
      <c r="G522" s="26">
        <v>0.31130000000000002</v>
      </c>
      <c r="H522" s="27">
        <v>48.275500000000001</v>
      </c>
      <c r="I522" s="26">
        <v>4.2959999999999998E-2</v>
      </c>
      <c r="J522" s="25">
        <v>50145.09</v>
      </c>
      <c r="K522" s="26">
        <v>0.25775999999999999</v>
      </c>
      <c r="L522" s="26">
        <v>0.1643</v>
      </c>
      <c r="M522" s="26">
        <v>0.66339000000000004</v>
      </c>
      <c r="N522" s="25">
        <v>67000</v>
      </c>
      <c r="O522" s="25">
        <v>51000</v>
      </c>
      <c r="P522" s="25">
        <v>38200</v>
      </c>
      <c r="Q522" s="25">
        <v>24000</v>
      </c>
      <c r="R522" s="25">
        <v>64200</v>
      </c>
      <c r="S522" s="25">
        <v>45300</v>
      </c>
      <c r="T522" s="25">
        <v>88300</v>
      </c>
      <c r="U522" s="25">
        <v>70100</v>
      </c>
      <c r="V522" s="25">
        <v>110500</v>
      </c>
      <c r="W522" s="25">
        <v>101000</v>
      </c>
      <c r="X522" s="25">
        <v>211700</v>
      </c>
      <c r="Y522" s="25">
        <v>170800</v>
      </c>
    </row>
    <row r="523" spans="1:25" hidden="1">
      <c r="A523" s="11">
        <v>54007</v>
      </c>
      <c r="B523" s="11" t="s">
        <v>201</v>
      </c>
      <c r="C523" s="11">
        <v>16802</v>
      </c>
      <c r="D523" s="11" t="s">
        <v>138</v>
      </c>
      <c r="E523" s="201" t="s">
        <v>3055</v>
      </c>
      <c r="F523" s="28">
        <v>441</v>
      </c>
      <c r="G523" s="26">
        <v>0.33945999999999998</v>
      </c>
      <c r="H523" s="27">
        <v>48.267499999999998</v>
      </c>
      <c r="I523" s="26">
        <v>6.3200000000000006E-2</v>
      </c>
      <c r="J523" s="25">
        <v>49823.72</v>
      </c>
      <c r="K523" s="26">
        <v>0.36580000000000001</v>
      </c>
      <c r="L523" s="26">
        <v>0.13771</v>
      </c>
      <c r="M523" s="26">
        <v>0.58277000000000001</v>
      </c>
      <c r="N523" s="25">
        <v>53500</v>
      </c>
      <c r="O523" s="25">
        <v>51900</v>
      </c>
      <c r="P523" s="25">
        <v>23300</v>
      </c>
      <c r="Q523" s="25">
        <v>18600</v>
      </c>
      <c r="R523" s="25">
        <v>45100</v>
      </c>
      <c r="S523" s="25">
        <v>40800</v>
      </c>
      <c r="T523" s="25">
        <v>73100</v>
      </c>
      <c r="U523" s="25">
        <v>71000</v>
      </c>
      <c r="V523" s="25">
        <v>96300</v>
      </c>
      <c r="W523" s="25">
        <v>105200</v>
      </c>
      <c r="X523" s="25">
        <v>242500</v>
      </c>
      <c r="Y523" s="25">
        <v>263400</v>
      </c>
    </row>
    <row r="524" spans="1:25" hidden="1">
      <c r="A524" s="11">
        <v>29065</v>
      </c>
      <c r="B524" s="11" t="s">
        <v>1507</v>
      </c>
      <c r="C524" s="11">
        <v>24500</v>
      </c>
      <c r="D524" s="11" t="s">
        <v>1479</v>
      </c>
      <c r="E524" s="201" t="s">
        <v>3040</v>
      </c>
      <c r="F524" s="28">
        <v>600</v>
      </c>
      <c r="G524" s="26">
        <v>0.28517999999999999</v>
      </c>
      <c r="H524" s="27">
        <v>48.265500000000003</v>
      </c>
      <c r="I524" s="26">
        <v>7.8320000000000001E-2</v>
      </c>
      <c r="J524" s="25">
        <v>37830.080000000002</v>
      </c>
      <c r="K524" s="26">
        <v>0.35316999999999998</v>
      </c>
      <c r="L524" s="26">
        <v>0.20998</v>
      </c>
      <c r="M524" s="26">
        <v>0.56999999999999995</v>
      </c>
      <c r="N524" s="25">
        <v>49400</v>
      </c>
      <c r="O524" s="25">
        <v>47000</v>
      </c>
      <c r="P524" s="25">
        <v>22800</v>
      </c>
      <c r="Q524" s="25">
        <v>18600</v>
      </c>
      <c r="R524" s="25">
        <v>41600</v>
      </c>
      <c r="S524" s="25">
        <v>37700</v>
      </c>
      <c r="T524" s="25">
        <v>60600</v>
      </c>
      <c r="U524" s="25">
        <v>64900</v>
      </c>
      <c r="V524" s="25">
        <v>88500</v>
      </c>
      <c r="W524" s="25">
        <v>93400</v>
      </c>
      <c r="X524" s="25">
        <v>218300</v>
      </c>
      <c r="Y524" s="25">
        <v>181000</v>
      </c>
    </row>
    <row r="525" spans="1:25" hidden="1">
      <c r="A525" s="11">
        <v>8099</v>
      </c>
      <c r="B525" s="11" t="s">
        <v>2214</v>
      </c>
      <c r="C525" s="11">
        <v>28502</v>
      </c>
      <c r="D525" s="11" t="s">
        <v>2213</v>
      </c>
      <c r="E525" s="201" t="s">
        <v>688</v>
      </c>
      <c r="F525" s="28">
        <v>636</v>
      </c>
      <c r="G525" s="26">
        <v>0.25613999999999998</v>
      </c>
      <c r="H525" s="27">
        <v>48.255499999999998</v>
      </c>
      <c r="I525" s="26">
        <v>7.4459999999999998E-2</v>
      </c>
      <c r="J525" s="25">
        <v>41024.33</v>
      </c>
      <c r="K525" s="26">
        <v>0.35596</v>
      </c>
      <c r="L525" s="26">
        <v>0.25141999999999998</v>
      </c>
      <c r="M525" s="26">
        <v>0.57389999999999997</v>
      </c>
      <c r="N525" s="25">
        <v>51100</v>
      </c>
      <c r="O525" s="25">
        <v>46300</v>
      </c>
      <c r="P525" s="25">
        <v>23900</v>
      </c>
      <c r="Q525" s="25">
        <v>17100</v>
      </c>
      <c r="R525" s="25">
        <v>42200</v>
      </c>
      <c r="S525" s="25">
        <v>37300</v>
      </c>
      <c r="T525" s="25">
        <v>65000</v>
      </c>
      <c r="U525" s="25">
        <v>64400</v>
      </c>
      <c r="V525" s="25">
        <v>91400</v>
      </c>
      <c r="W525" s="25">
        <v>95600</v>
      </c>
      <c r="X525" s="25">
        <v>231000</v>
      </c>
      <c r="Y525" s="25">
        <v>160800</v>
      </c>
    </row>
    <row r="526" spans="1:25" hidden="1">
      <c r="A526" s="11">
        <v>48031</v>
      </c>
      <c r="B526" s="11" t="s">
        <v>712</v>
      </c>
      <c r="C526" s="11">
        <v>31201</v>
      </c>
      <c r="D526" s="11" t="s">
        <v>465</v>
      </c>
      <c r="E526" s="201" t="s">
        <v>1001</v>
      </c>
      <c r="F526" s="28">
        <v>282</v>
      </c>
      <c r="G526" s="26">
        <v>0.19467000000000001</v>
      </c>
      <c r="H526" s="27">
        <v>48.250749999999996</v>
      </c>
      <c r="I526" s="26">
        <v>0.16303000000000001</v>
      </c>
      <c r="J526" s="25">
        <v>52251.29</v>
      </c>
      <c r="K526" s="26">
        <v>0.48087999999999997</v>
      </c>
      <c r="L526" s="26">
        <v>0.14634</v>
      </c>
      <c r="M526" s="26">
        <v>0.50709000000000004</v>
      </c>
      <c r="N526" s="25">
        <v>62100</v>
      </c>
      <c r="O526" s="25">
        <v>47200</v>
      </c>
      <c r="P526" s="25">
        <v>22600</v>
      </c>
      <c r="Q526" s="25">
        <v>18700</v>
      </c>
      <c r="R526" s="25">
        <v>45400</v>
      </c>
      <c r="S526" s="25">
        <v>36100</v>
      </c>
      <c r="T526" s="25">
        <v>74800</v>
      </c>
      <c r="U526" s="25">
        <v>62300</v>
      </c>
      <c r="V526" s="25">
        <v>105200</v>
      </c>
      <c r="W526" s="25">
        <v>99300</v>
      </c>
      <c r="X526" s="25">
        <v>192900</v>
      </c>
      <c r="Y526" s="25">
        <v>259800</v>
      </c>
    </row>
    <row r="527" spans="1:25" hidden="1">
      <c r="A527" s="11">
        <v>48239</v>
      </c>
      <c r="B527" s="11" t="s">
        <v>20</v>
      </c>
      <c r="C527" s="11">
        <v>31101</v>
      </c>
      <c r="D527" s="11" t="s">
        <v>482</v>
      </c>
      <c r="E527" s="201" t="s">
        <v>1001</v>
      </c>
      <c r="F527" s="28">
        <v>666</v>
      </c>
      <c r="G527" s="26">
        <v>0.30575999999999998</v>
      </c>
      <c r="H527" s="27">
        <v>48.241999999999997</v>
      </c>
      <c r="I527" s="26">
        <v>0.15651000000000001</v>
      </c>
      <c r="J527" s="25">
        <v>54183.33</v>
      </c>
      <c r="K527" s="26">
        <v>0.44538</v>
      </c>
      <c r="L527" s="26">
        <v>0.24199000000000001</v>
      </c>
      <c r="M527" s="26">
        <v>0.55855999999999995</v>
      </c>
      <c r="N527" s="25">
        <v>68000</v>
      </c>
      <c r="O527" s="25">
        <v>52800</v>
      </c>
      <c r="P527" s="25">
        <v>28100</v>
      </c>
      <c r="Q527" s="25">
        <v>19900</v>
      </c>
      <c r="R527" s="25">
        <v>50100</v>
      </c>
      <c r="S527" s="25">
        <v>41200</v>
      </c>
      <c r="T527" s="25">
        <v>82300</v>
      </c>
      <c r="U527" s="25">
        <v>74500</v>
      </c>
      <c r="V527" s="25">
        <v>113900</v>
      </c>
      <c r="W527" s="25">
        <v>108600</v>
      </c>
      <c r="X527" s="25">
        <v>307200</v>
      </c>
      <c r="Y527" s="25">
        <v>247800</v>
      </c>
    </row>
    <row r="528" spans="1:25" hidden="1">
      <c r="A528" s="11">
        <v>40049</v>
      </c>
      <c r="B528" s="11" t="s">
        <v>1049</v>
      </c>
      <c r="C528" s="11">
        <v>33700</v>
      </c>
      <c r="D528" s="11" t="s">
        <v>1029</v>
      </c>
      <c r="E528" s="201" t="s">
        <v>1024</v>
      </c>
      <c r="F528" s="28">
        <v>1177</v>
      </c>
      <c r="G528" s="26">
        <v>0.31763999999999998</v>
      </c>
      <c r="H528" s="27">
        <v>48.228000000000002</v>
      </c>
      <c r="I528" s="26">
        <v>6.8919999999999995E-2</v>
      </c>
      <c r="J528" s="25">
        <v>45133.31</v>
      </c>
      <c r="K528" s="26">
        <v>0.36823</v>
      </c>
      <c r="L528" s="26">
        <v>0.19059999999999999</v>
      </c>
      <c r="M528" s="26">
        <v>0.54459999999999997</v>
      </c>
      <c r="N528" s="25">
        <v>49300</v>
      </c>
      <c r="O528" s="25">
        <v>47500</v>
      </c>
      <c r="P528" s="25">
        <v>22400</v>
      </c>
      <c r="Q528" s="25">
        <v>17100</v>
      </c>
      <c r="R528" s="25">
        <v>39900</v>
      </c>
      <c r="S528" s="25">
        <v>39000</v>
      </c>
      <c r="T528" s="25">
        <v>67500</v>
      </c>
      <c r="U528" s="25">
        <v>68700</v>
      </c>
      <c r="V528" s="25">
        <v>91300</v>
      </c>
      <c r="W528" s="25">
        <v>98600</v>
      </c>
      <c r="X528" s="25">
        <v>197000</v>
      </c>
      <c r="Y528" s="25">
        <v>192200</v>
      </c>
    </row>
    <row r="529" spans="1:25">
      <c r="A529" s="11">
        <v>27147</v>
      </c>
      <c r="B529" s="11" t="s">
        <v>1123</v>
      </c>
      <c r="C529" s="11">
        <v>21302</v>
      </c>
      <c r="D529" s="11" t="s">
        <v>1583</v>
      </c>
      <c r="E529" s="201" t="s">
        <v>3039</v>
      </c>
      <c r="F529" s="28">
        <v>1489</v>
      </c>
      <c r="G529" s="26">
        <v>0.32601000000000002</v>
      </c>
      <c r="H529" s="27">
        <v>48.227249999999998</v>
      </c>
      <c r="I529" s="26">
        <v>7.0279999999999995E-2</v>
      </c>
      <c r="J529" s="25">
        <v>45692.76</v>
      </c>
      <c r="K529" s="26">
        <v>0.24825</v>
      </c>
      <c r="L529" s="26">
        <v>0.10301</v>
      </c>
      <c r="M529" s="26">
        <v>0.65212000000000003</v>
      </c>
      <c r="N529" s="25">
        <v>85400</v>
      </c>
      <c r="O529" s="25">
        <v>57800</v>
      </c>
      <c r="P529" s="25">
        <v>53200</v>
      </c>
      <c r="Q529" s="25">
        <v>26800</v>
      </c>
      <c r="R529" s="25">
        <v>76100</v>
      </c>
      <c r="S529" s="25">
        <v>47400</v>
      </c>
      <c r="T529" s="25">
        <v>98900</v>
      </c>
      <c r="U529" s="25">
        <v>79100</v>
      </c>
      <c r="V529" s="25">
        <v>128600</v>
      </c>
      <c r="W529" s="25">
        <v>106500</v>
      </c>
      <c r="X529" s="25">
        <v>383000</v>
      </c>
      <c r="Y529" s="25">
        <v>213900</v>
      </c>
    </row>
    <row r="530" spans="1:25" hidden="1">
      <c r="A530" s="11">
        <v>16031</v>
      </c>
      <c r="B530" s="11" t="s">
        <v>2038</v>
      </c>
      <c r="C530" s="11">
        <v>35702</v>
      </c>
      <c r="D530" s="11" t="s">
        <v>2027</v>
      </c>
      <c r="E530" s="201" t="s">
        <v>2034</v>
      </c>
      <c r="F530" s="28">
        <v>1188</v>
      </c>
      <c r="G530" s="26">
        <v>0.26967999999999998</v>
      </c>
      <c r="H530" s="27">
        <v>48.222999999999999</v>
      </c>
      <c r="I530" s="26">
        <v>0.11939</v>
      </c>
      <c r="J530" s="25">
        <v>47236.2</v>
      </c>
      <c r="K530" s="26">
        <v>0.40701999999999999</v>
      </c>
      <c r="L530" s="26">
        <v>0.17448</v>
      </c>
      <c r="M530" s="26">
        <v>0.61785000000000001</v>
      </c>
      <c r="N530" s="25">
        <v>68600</v>
      </c>
      <c r="O530" s="25">
        <v>47700</v>
      </c>
      <c r="P530" s="25">
        <v>31100</v>
      </c>
      <c r="Q530" s="25">
        <v>21900</v>
      </c>
      <c r="R530" s="25">
        <v>51800</v>
      </c>
      <c r="S530" s="25">
        <v>41700</v>
      </c>
      <c r="T530" s="25">
        <v>78300</v>
      </c>
      <c r="U530" s="25">
        <v>63800</v>
      </c>
      <c r="V530" s="25">
        <v>115400</v>
      </c>
      <c r="W530" s="25">
        <v>89700</v>
      </c>
      <c r="X530" s="25">
        <v>370300</v>
      </c>
      <c r="Y530" s="25">
        <v>170600</v>
      </c>
    </row>
    <row r="531" spans="1:25">
      <c r="A531" s="11">
        <v>55071</v>
      </c>
      <c r="B531" s="11" t="s">
        <v>99</v>
      </c>
      <c r="C531" s="11">
        <v>22400</v>
      </c>
      <c r="D531" s="11" t="s">
        <v>69</v>
      </c>
      <c r="E531" s="201" t="s">
        <v>3056</v>
      </c>
      <c r="F531" s="28">
        <v>3389</v>
      </c>
      <c r="G531" s="26">
        <v>0.30753000000000003</v>
      </c>
      <c r="H531" s="27">
        <v>48.215249999999997</v>
      </c>
      <c r="I531" s="26">
        <v>9.758E-2</v>
      </c>
      <c r="J531" s="25">
        <v>42287.68</v>
      </c>
      <c r="K531" s="26">
        <v>0.27313999999999999</v>
      </c>
      <c r="L531" s="26">
        <v>0.10125000000000001</v>
      </c>
      <c r="M531" s="26">
        <v>0.69164999999999999</v>
      </c>
      <c r="N531" s="25">
        <v>84600</v>
      </c>
      <c r="O531" s="25">
        <v>55200</v>
      </c>
      <c r="P531" s="25">
        <v>50600</v>
      </c>
      <c r="Q531" s="25">
        <v>24300</v>
      </c>
      <c r="R531" s="25">
        <v>73300</v>
      </c>
      <c r="S531" s="25">
        <v>47100</v>
      </c>
      <c r="T531" s="25">
        <v>92900</v>
      </c>
      <c r="U531" s="25">
        <v>77800</v>
      </c>
      <c r="V531" s="25">
        <v>124200</v>
      </c>
      <c r="W531" s="25">
        <v>105100</v>
      </c>
      <c r="X531" s="25">
        <v>427100</v>
      </c>
      <c r="Y531" s="25">
        <v>206500</v>
      </c>
    </row>
    <row r="532" spans="1:25">
      <c r="A532" s="11">
        <v>17061</v>
      </c>
      <c r="B532" s="11" t="s">
        <v>362</v>
      </c>
      <c r="C532" s="11">
        <v>24801</v>
      </c>
      <c r="D532" s="11" t="s">
        <v>1190</v>
      </c>
      <c r="E532" s="201" t="s">
        <v>3031</v>
      </c>
      <c r="F532" s="28">
        <v>656</v>
      </c>
      <c r="G532" s="26">
        <v>0.33990999999999999</v>
      </c>
      <c r="H532" s="27">
        <v>48.210749999999997</v>
      </c>
      <c r="I532" s="26">
        <v>4.4200000000000003E-2</v>
      </c>
      <c r="J532" s="25">
        <v>41152.870000000003</v>
      </c>
      <c r="K532" s="26">
        <v>0.26928000000000002</v>
      </c>
      <c r="L532" s="26">
        <v>0.13455</v>
      </c>
      <c r="M532" s="26">
        <v>0.67378000000000005</v>
      </c>
      <c r="N532" s="25">
        <v>56000</v>
      </c>
      <c r="O532" s="25">
        <v>50200</v>
      </c>
      <c r="P532" s="25">
        <v>31500</v>
      </c>
      <c r="Q532" s="25">
        <v>20900</v>
      </c>
      <c r="R532" s="25">
        <v>51000</v>
      </c>
      <c r="S532" s="25">
        <v>41900</v>
      </c>
      <c r="T532" s="25">
        <v>72600</v>
      </c>
      <c r="U532" s="25">
        <v>71700</v>
      </c>
      <c r="V532" s="25">
        <v>95900</v>
      </c>
      <c r="W532" s="25">
        <v>100600</v>
      </c>
      <c r="X532" s="25">
        <v>177500</v>
      </c>
      <c r="Y532" s="25">
        <v>201800</v>
      </c>
    </row>
    <row r="533" spans="1:25">
      <c r="A533" s="11">
        <v>17109</v>
      </c>
      <c r="B533" s="11" t="s">
        <v>2005</v>
      </c>
      <c r="C533" s="11">
        <v>23700</v>
      </c>
      <c r="D533" s="11" t="s">
        <v>1995</v>
      </c>
      <c r="E533" s="201" t="s">
        <v>3031</v>
      </c>
      <c r="F533" s="28">
        <v>1000</v>
      </c>
      <c r="G533" s="26">
        <v>0.27725</v>
      </c>
      <c r="H533" s="27">
        <v>48.210250000000002</v>
      </c>
      <c r="I533" s="26">
        <v>0.12087000000000001</v>
      </c>
      <c r="J533" s="25">
        <v>51911.66</v>
      </c>
      <c r="K533" s="26">
        <v>0.38336999999999999</v>
      </c>
      <c r="L533" s="26">
        <v>0.11487</v>
      </c>
      <c r="M533" s="26">
        <v>0.61899999999999999</v>
      </c>
      <c r="N533" s="25">
        <v>70300</v>
      </c>
      <c r="O533" s="25">
        <v>51600</v>
      </c>
      <c r="P533" s="25">
        <v>33300</v>
      </c>
      <c r="Q533" s="25">
        <v>20600</v>
      </c>
      <c r="R533" s="25">
        <v>57100</v>
      </c>
      <c r="S533" s="25">
        <v>41200</v>
      </c>
      <c r="T533" s="25">
        <v>85200</v>
      </c>
      <c r="U533" s="25">
        <v>67500</v>
      </c>
      <c r="V533" s="25">
        <v>114000</v>
      </c>
      <c r="W533" s="25">
        <v>107600</v>
      </c>
      <c r="X533" s="25">
        <v>300800</v>
      </c>
      <c r="Y533" s="25">
        <v>235700</v>
      </c>
    </row>
    <row r="534" spans="1:25" hidden="1">
      <c r="A534" s="11">
        <v>20197</v>
      </c>
      <c r="B534" s="11" t="s">
        <v>1869</v>
      </c>
      <c r="C534" s="11">
        <v>29204</v>
      </c>
      <c r="D534" s="11" t="s">
        <v>1868</v>
      </c>
      <c r="E534" s="201" t="s">
        <v>3032</v>
      </c>
      <c r="F534" s="28">
        <v>324</v>
      </c>
      <c r="G534" s="26">
        <v>0.40933999999999998</v>
      </c>
      <c r="H534" s="27">
        <v>48.207500000000003</v>
      </c>
      <c r="I534" s="26">
        <v>5.9450000000000003E-2</v>
      </c>
      <c r="J534" s="25">
        <v>34759.550000000003</v>
      </c>
      <c r="K534" s="26">
        <v>0.21615000000000001</v>
      </c>
      <c r="L534" s="26">
        <v>0.12232</v>
      </c>
      <c r="M534" s="26">
        <v>0.76543000000000005</v>
      </c>
      <c r="N534" s="25">
        <v>62900</v>
      </c>
      <c r="O534" s="25">
        <v>54500</v>
      </c>
      <c r="P534" s="25">
        <v>41600</v>
      </c>
      <c r="Q534" s="25">
        <v>23400</v>
      </c>
      <c r="R534" s="25">
        <v>60600</v>
      </c>
      <c r="S534" s="25">
        <v>49200</v>
      </c>
      <c r="T534" s="25">
        <v>76400</v>
      </c>
      <c r="U534" s="25">
        <v>76500</v>
      </c>
      <c r="V534" s="25">
        <v>94800</v>
      </c>
      <c r="W534" s="25">
        <v>100300</v>
      </c>
      <c r="X534" s="25">
        <v>190200</v>
      </c>
      <c r="Y534" s="25">
        <v>170100</v>
      </c>
    </row>
    <row r="535" spans="1:25" hidden="1">
      <c r="A535" s="11">
        <v>29111</v>
      </c>
      <c r="B535" s="11" t="s">
        <v>185</v>
      </c>
      <c r="C535" s="11">
        <v>25000</v>
      </c>
      <c r="D535" s="11" t="s">
        <v>1484</v>
      </c>
      <c r="E535" s="201" t="s">
        <v>3040</v>
      </c>
      <c r="F535" s="28">
        <v>403</v>
      </c>
      <c r="G535" s="26">
        <v>0.22386</v>
      </c>
      <c r="H535" s="27">
        <v>48.200499999999998</v>
      </c>
      <c r="I535" s="26">
        <v>4.7789999999999999E-2</v>
      </c>
      <c r="J535" s="25">
        <v>41640.71</v>
      </c>
      <c r="K535" s="26">
        <v>0.26105</v>
      </c>
      <c r="L535" s="26">
        <v>0.16</v>
      </c>
      <c r="M535" s="26">
        <v>0.67989999999999995</v>
      </c>
      <c r="N535" s="25">
        <v>57300</v>
      </c>
      <c r="O535" s="25">
        <v>45900</v>
      </c>
      <c r="P535" s="25">
        <v>32200</v>
      </c>
      <c r="Q535" s="25">
        <v>20000</v>
      </c>
      <c r="R535" s="25">
        <v>52800</v>
      </c>
      <c r="S535" s="25">
        <v>39700</v>
      </c>
      <c r="T535" s="25">
        <v>73900</v>
      </c>
      <c r="U535" s="25">
        <v>65100</v>
      </c>
      <c r="V535" s="25">
        <v>96200</v>
      </c>
      <c r="W535" s="25">
        <v>86000</v>
      </c>
      <c r="X535" s="25">
        <v>176400</v>
      </c>
      <c r="Y535" s="25">
        <v>163000</v>
      </c>
    </row>
    <row r="536" spans="1:25" hidden="1">
      <c r="A536" s="11">
        <v>32015</v>
      </c>
      <c r="B536" s="11" t="s">
        <v>1337</v>
      </c>
      <c r="C536" s="11">
        <v>37601</v>
      </c>
      <c r="D536" s="11" t="s">
        <v>1329</v>
      </c>
      <c r="E536" s="201" t="s">
        <v>2278</v>
      </c>
      <c r="F536" s="28">
        <v>354</v>
      </c>
      <c r="G536" s="26">
        <v>0.2306</v>
      </c>
      <c r="H536" s="27">
        <v>48.189</v>
      </c>
      <c r="I536" s="26">
        <v>2.9340000000000001E-2</v>
      </c>
      <c r="J536" s="25">
        <v>48225.38</v>
      </c>
      <c r="K536" s="26">
        <v>0.22824</v>
      </c>
      <c r="L536" s="26">
        <v>0.21467</v>
      </c>
      <c r="M536" s="26">
        <v>0.68079000000000001</v>
      </c>
      <c r="N536" s="25">
        <v>69800</v>
      </c>
      <c r="O536" s="25">
        <v>52400</v>
      </c>
      <c r="P536" s="25">
        <v>42600</v>
      </c>
      <c r="Q536" s="25">
        <v>19300</v>
      </c>
      <c r="R536" s="25">
        <v>68200</v>
      </c>
      <c r="S536" s="25">
        <v>42100</v>
      </c>
      <c r="T536" s="25">
        <v>90800</v>
      </c>
      <c r="U536" s="25">
        <v>78600</v>
      </c>
      <c r="V536" s="25">
        <v>117400</v>
      </c>
      <c r="W536" s="25">
        <v>115500</v>
      </c>
      <c r="X536" s="25">
        <v>171700</v>
      </c>
      <c r="Y536" s="25">
        <v>179800</v>
      </c>
    </row>
    <row r="537" spans="1:25">
      <c r="A537" s="11">
        <v>55087</v>
      </c>
      <c r="B537" s="11" t="s">
        <v>89</v>
      </c>
      <c r="C537" s="11">
        <v>22500</v>
      </c>
      <c r="D537" s="11" t="s">
        <v>51</v>
      </c>
      <c r="E537" s="201" t="s">
        <v>3056</v>
      </c>
      <c r="F537" s="28">
        <v>7299</v>
      </c>
      <c r="G537" s="26">
        <v>0.29727999999999999</v>
      </c>
      <c r="H537" s="27">
        <v>48.173000000000002</v>
      </c>
      <c r="I537" s="26">
        <v>0.10202</v>
      </c>
      <c r="J537" s="25">
        <v>50383.040000000001</v>
      </c>
      <c r="K537" s="26">
        <v>0.27954000000000001</v>
      </c>
      <c r="L537" s="26">
        <v>8.8599999999999998E-2</v>
      </c>
      <c r="M537" s="26">
        <v>0.58296000000000003</v>
      </c>
      <c r="N537" s="25">
        <v>101900</v>
      </c>
      <c r="O537" s="25">
        <v>58000</v>
      </c>
      <c r="P537" s="25">
        <v>58900</v>
      </c>
      <c r="Q537" s="25">
        <v>26600</v>
      </c>
      <c r="R537" s="25">
        <v>83300</v>
      </c>
      <c r="S537" s="25">
        <v>49100</v>
      </c>
      <c r="T537" s="25">
        <v>109300</v>
      </c>
      <c r="U537" s="25">
        <v>78700</v>
      </c>
      <c r="V537" s="25">
        <v>154400</v>
      </c>
      <c r="W537" s="25">
        <v>106000</v>
      </c>
      <c r="X537" s="25">
        <v>560500</v>
      </c>
      <c r="Y537" s="25">
        <v>213500</v>
      </c>
    </row>
    <row r="538" spans="1:25">
      <c r="A538" s="11">
        <v>18137</v>
      </c>
      <c r="B538" s="11" t="s">
        <v>1478</v>
      </c>
      <c r="C538" s="11">
        <v>12800</v>
      </c>
      <c r="D538" s="11" t="s">
        <v>57</v>
      </c>
      <c r="E538" s="201" t="s">
        <v>938</v>
      </c>
      <c r="F538" s="28">
        <v>1387</v>
      </c>
      <c r="G538" s="26">
        <v>0.28753000000000001</v>
      </c>
      <c r="H538" s="27">
        <v>48.15625</v>
      </c>
      <c r="I538" s="26">
        <v>0.12645999999999999</v>
      </c>
      <c r="J538" s="25">
        <v>52134.73</v>
      </c>
      <c r="K538" s="26">
        <v>0.34482000000000002</v>
      </c>
      <c r="L538" s="26">
        <v>0.12889999999999999</v>
      </c>
      <c r="M538" s="26">
        <v>0.61716000000000004</v>
      </c>
      <c r="N538" s="25">
        <v>86200</v>
      </c>
      <c r="O538" s="25">
        <v>56500</v>
      </c>
      <c r="P538" s="25">
        <v>44700</v>
      </c>
      <c r="Q538" s="25">
        <v>22900</v>
      </c>
      <c r="R538" s="25">
        <v>69300</v>
      </c>
      <c r="S538" s="25">
        <v>45200</v>
      </c>
      <c r="T538" s="25">
        <v>96800</v>
      </c>
      <c r="U538" s="25">
        <v>75400</v>
      </c>
      <c r="V538" s="25">
        <v>134600</v>
      </c>
      <c r="W538" s="25">
        <v>104900</v>
      </c>
      <c r="X538" s="25">
        <v>375800</v>
      </c>
      <c r="Y538" s="25">
        <v>228900</v>
      </c>
    </row>
    <row r="539" spans="1:25" hidden="1">
      <c r="A539" s="11">
        <v>6051</v>
      </c>
      <c r="B539" s="11" t="s">
        <v>2282</v>
      </c>
      <c r="C539" s="11">
        <v>37903</v>
      </c>
      <c r="D539" s="11" t="s">
        <v>2281</v>
      </c>
      <c r="E539" s="201" t="s">
        <v>3027</v>
      </c>
      <c r="F539" s="28">
        <v>311</v>
      </c>
      <c r="G539" s="26">
        <v>0.23372000000000001</v>
      </c>
      <c r="H539" s="27">
        <v>48.143999999999998</v>
      </c>
      <c r="I539" s="26">
        <v>5.67E-2</v>
      </c>
      <c r="J539" s="25">
        <v>53691.42</v>
      </c>
      <c r="K539" s="26">
        <v>0.36559000000000003</v>
      </c>
      <c r="L539" s="26">
        <v>8.3089999999999997E-2</v>
      </c>
      <c r="M539" s="26">
        <v>0.58199000000000001</v>
      </c>
      <c r="N539" s="25">
        <v>72100</v>
      </c>
      <c r="O539" s="25">
        <v>49000</v>
      </c>
      <c r="P539" s="25">
        <v>33400</v>
      </c>
      <c r="Q539" s="25">
        <v>18600</v>
      </c>
      <c r="R539" s="25">
        <v>64400</v>
      </c>
      <c r="S539" s="25">
        <v>41000</v>
      </c>
      <c r="T539" s="25">
        <v>87000</v>
      </c>
      <c r="U539" s="25">
        <v>70000</v>
      </c>
      <c r="V539" s="25">
        <v>130500</v>
      </c>
      <c r="W539" s="25">
        <v>102800</v>
      </c>
      <c r="X539" s="25">
        <v>261900</v>
      </c>
      <c r="Y539" s="25">
        <v>229900</v>
      </c>
    </row>
    <row r="540" spans="1:25" hidden="1">
      <c r="A540" s="11">
        <v>48017</v>
      </c>
      <c r="B540" s="11" t="s">
        <v>720</v>
      </c>
      <c r="C540" s="11">
        <v>30902</v>
      </c>
      <c r="D540" s="11" t="s">
        <v>597</v>
      </c>
      <c r="E540" s="201" t="s">
        <v>1001</v>
      </c>
      <c r="F540" s="28">
        <v>376</v>
      </c>
      <c r="G540" s="26">
        <v>0.29443999999999998</v>
      </c>
      <c r="H540" s="27">
        <v>48.143999999999998</v>
      </c>
      <c r="I540" s="26">
        <v>0.14674999999999999</v>
      </c>
      <c r="J540" s="25">
        <v>40197.279999999999</v>
      </c>
      <c r="K540" s="26">
        <v>0.47731000000000001</v>
      </c>
      <c r="L540" s="26">
        <v>0.26723999999999998</v>
      </c>
      <c r="M540" s="26">
        <v>0.51595999999999997</v>
      </c>
      <c r="N540" s="25">
        <v>55000</v>
      </c>
      <c r="O540" s="25">
        <v>44700</v>
      </c>
      <c r="P540" s="25">
        <v>22900</v>
      </c>
      <c r="Q540" s="25">
        <v>19100</v>
      </c>
      <c r="R540" s="25">
        <v>35700</v>
      </c>
      <c r="S540" s="25">
        <v>34900</v>
      </c>
      <c r="T540" s="25">
        <v>63100</v>
      </c>
      <c r="U540" s="25">
        <v>61100</v>
      </c>
      <c r="V540" s="25">
        <v>94300</v>
      </c>
      <c r="W540" s="25">
        <v>99000</v>
      </c>
      <c r="X540" s="25">
        <v>388600</v>
      </c>
      <c r="Y540" s="25">
        <v>193500</v>
      </c>
    </row>
    <row r="541" spans="1:25" hidden="1">
      <c r="A541" s="11">
        <v>42025</v>
      </c>
      <c r="B541" s="11" t="s">
        <v>44</v>
      </c>
      <c r="C541" s="11">
        <v>19000</v>
      </c>
      <c r="D541" s="11" t="s">
        <v>926</v>
      </c>
      <c r="E541" s="201" t="s">
        <v>3048</v>
      </c>
      <c r="F541" s="28">
        <v>1999</v>
      </c>
      <c r="G541" s="26">
        <v>0.30985000000000001</v>
      </c>
      <c r="H541" s="27">
        <v>48.136249999999997</v>
      </c>
      <c r="I541" s="26">
        <v>7.6950000000000005E-2</v>
      </c>
      <c r="J541" s="25">
        <v>45984.49</v>
      </c>
      <c r="K541" s="26">
        <v>0.30987999999999999</v>
      </c>
      <c r="L541" s="26">
        <v>9.8580000000000001E-2</v>
      </c>
      <c r="M541" s="26">
        <v>0.65132999999999996</v>
      </c>
      <c r="N541" s="25">
        <v>65700</v>
      </c>
      <c r="O541" s="25">
        <v>51500</v>
      </c>
      <c r="P541" s="25">
        <v>35600</v>
      </c>
      <c r="Q541" s="25">
        <v>20300</v>
      </c>
      <c r="R541" s="25">
        <v>58300</v>
      </c>
      <c r="S541" s="25">
        <v>43300</v>
      </c>
      <c r="T541" s="25">
        <v>81600</v>
      </c>
      <c r="U541" s="25">
        <v>74400</v>
      </c>
      <c r="V541" s="25">
        <v>111000</v>
      </c>
      <c r="W541" s="25">
        <v>102200</v>
      </c>
      <c r="X541" s="25">
        <v>254400</v>
      </c>
      <c r="Y541" s="25">
        <v>184900</v>
      </c>
    </row>
    <row r="542" spans="1:25">
      <c r="A542" s="11">
        <v>55097</v>
      </c>
      <c r="B542" s="11" t="s">
        <v>83</v>
      </c>
      <c r="C542" s="11">
        <v>22700</v>
      </c>
      <c r="D542" s="11" t="s">
        <v>49</v>
      </c>
      <c r="E542" s="201" t="s">
        <v>3056</v>
      </c>
      <c r="F542" s="28">
        <v>2541</v>
      </c>
      <c r="G542" s="26">
        <v>0.28042</v>
      </c>
      <c r="H542" s="27">
        <v>48.122500000000002</v>
      </c>
      <c r="I542" s="26">
        <v>9.3640000000000001E-2</v>
      </c>
      <c r="J542" s="25">
        <v>52172.73</v>
      </c>
      <c r="K542" s="26">
        <v>0.31080000000000002</v>
      </c>
      <c r="L542" s="26">
        <v>0.10492</v>
      </c>
      <c r="M542" s="26">
        <v>0.61117999999999995</v>
      </c>
      <c r="N542" s="25">
        <v>84800</v>
      </c>
      <c r="O542" s="25">
        <v>54600</v>
      </c>
      <c r="P542" s="25">
        <v>46800</v>
      </c>
      <c r="Q542" s="25">
        <v>23200</v>
      </c>
      <c r="R542" s="25">
        <v>73200</v>
      </c>
      <c r="S542" s="25">
        <v>46600</v>
      </c>
      <c r="T542" s="25">
        <v>99000</v>
      </c>
      <c r="U542" s="25">
        <v>74400</v>
      </c>
      <c r="V542" s="25">
        <v>131100</v>
      </c>
      <c r="W542" s="25">
        <v>104700</v>
      </c>
      <c r="X542" s="25">
        <v>416300</v>
      </c>
      <c r="Y542" s="25">
        <v>198700</v>
      </c>
    </row>
    <row r="543" spans="1:25">
      <c r="A543" s="11">
        <v>27001</v>
      </c>
      <c r="B543" s="11" t="s">
        <v>1649</v>
      </c>
      <c r="C543" s="11">
        <v>21600</v>
      </c>
      <c r="D543" s="11" t="s">
        <v>1628</v>
      </c>
      <c r="E543" s="201" t="s">
        <v>3039</v>
      </c>
      <c r="F543" s="28">
        <v>600</v>
      </c>
      <c r="G543" s="26">
        <v>0.36878</v>
      </c>
      <c r="H543" s="27">
        <v>48.121499999999997</v>
      </c>
      <c r="I543" s="26">
        <v>0.11677999999999999</v>
      </c>
      <c r="J543" s="25">
        <v>49965.04</v>
      </c>
      <c r="K543" s="26">
        <v>0.41105999999999998</v>
      </c>
      <c r="L543" s="26">
        <v>0.10779</v>
      </c>
      <c r="M543" s="26">
        <v>0.56667000000000001</v>
      </c>
      <c r="N543" s="25">
        <v>62000</v>
      </c>
      <c r="O543" s="25">
        <v>52100</v>
      </c>
      <c r="P543" s="25">
        <v>25800</v>
      </c>
      <c r="Q543" s="25">
        <v>20400</v>
      </c>
      <c r="R543" s="25">
        <v>46800</v>
      </c>
      <c r="S543" s="25">
        <v>40000</v>
      </c>
      <c r="T543" s="25">
        <v>75800</v>
      </c>
      <c r="U543" s="25">
        <v>73600</v>
      </c>
      <c r="V543" s="25">
        <v>107200</v>
      </c>
      <c r="W543" s="25">
        <v>109700</v>
      </c>
      <c r="X543" s="25">
        <v>308600</v>
      </c>
      <c r="Y543" s="25">
        <v>206900</v>
      </c>
    </row>
    <row r="544" spans="1:25">
      <c r="A544" s="11">
        <v>27163</v>
      </c>
      <c r="B544" s="11" t="s">
        <v>57</v>
      </c>
      <c r="C544" s="11">
        <v>21501</v>
      </c>
      <c r="D544" s="11" t="s">
        <v>75</v>
      </c>
      <c r="E544" s="201" t="s">
        <v>3039</v>
      </c>
      <c r="F544" s="28">
        <v>8737</v>
      </c>
      <c r="G544" s="26">
        <v>0.28452</v>
      </c>
      <c r="H544" s="27">
        <v>48.116999999999997</v>
      </c>
      <c r="I544" s="26">
        <v>9.7670000000000007E-2</v>
      </c>
      <c r="J544" s="25">
        <v>65275.040000000001</v>
      </c>
      <c r="K544" s="26">
        <v>0.25259999999999999</v>
      </c>
      <c r="L544" s="26">
        <v>5.484E-2</v>
      </c>
      <c r="M544" s="26">
        <v>0.43481999999999998</v>
      </c>
      <c r="N544" s="25">
        <v>122200</v>
      </c>
      <c r="O544" s="25">
        <v>62100</v>
      </c>
      <c r="P544" s="25">
        <v>69700</v>
      </c>
      <c r="Q544" s="25">
        <v>26800</v>
      </c>
      <c r="R544" s="25">
        <v>99800</v>
      </c>
      <c r="S544" s="25">
        <v>51900</v>
      </c>
      <c r="T544" s="25">
        <v>134900</v>
      </c>
      <c r="U544" s="25">
        <v>85700</v>
      </c>
      <c r="V544" s="25">
        <v>194400</v>
      </c>
      <c r="W544" s="25">
        <v>118500</v>
      </c>
      <c r="X544" s="25">
        <v>535600</v>
      </c>
      <c r="Y544" s="25">
        <v>235000</v>
      </c>
    </row>
    <row r="545" spans="1:25">
      <c r="A545" s="11">
        <v>27027</v>
      </c>
      <c r="B545" s="11" t="s">
        <v>197</v>
      </c>
      <c r="C545" s="11">
        <v>26801</v>
      </c>
      <c r="D545" s="11" t="s">
        <v>1131</v>
      </c>
      <c r="E545" s="201" t="s">
        <v>3039</v>
      </c>
      <c r="F545" s="28">
        <v>2026</v>
      </c>
      <c r="G545" s="26">
        <v>0.33052999999999999</v>
      </c>
      <c r="H545" s="27">
        <v>48.107250000000001</v>
      </c>
      <c r="I545" s="26">
        <v>0.14810000000000001</v>
      </c>
      <c r="J545" s="25">
        <v>49713.21</v>
      </c>
      <c r="K545" s="26">
        <v>0.36182999999999998</v>
      </c>
      <c r="L545" s="26">
        <v>9.1439999999999994E-2</v>
      </c>
      <c r="M545" s="26">
        <v>0.62734000000000001</v>
      </c>
      <c r="N545" s="25">
        <v>85200</v>
      </c>
      <c r="O545" s="25">
        <v>55200</v>
      </c>
      <c r="P545" s="25">
        <v>43700</v>
      </c>
      <c r="Q545" s="25">
        <v>23800</v>
      </c>
      <c r="R545" s="25">
        <v>69200</v>
      </c>
      <c r="S545" s="25">
        <v>46200</v>
      </c>
      <c r="T545" s="25">
        <v>93400</v>
      </c>
      <c r="U545" s="25">
        <v>77700</v>
      </c>
      <c r="V545" s="25">
        <v>128400</v>
      </c>
      <c r="W545" s="25">
        <v>109100</v>
      </c>
      <c r="X545" s="25">
        <v>326000</v>
      </c>
      <c r="Y545" s="25">
        <v>213900</v>
      </c>
    </row>
    <row r="546" spans="1:25" hidden="1">
      <c r="A546" s="11">
        <v>42127</v>
      </c>
      <c r="B546" s="11" t="s">
        <v>142</v>
      </c>
      <c r="C546" s="11">
        <v>18800</v>
      </c>
      <c r="D546" s="11" t="s">
        <v>910</v>
      </c>
      <c r="E546" s="201" t="s">
        <v>3048</v>
      </c>
      <c r="F546" s="28">
        <v>2090</v>
      </c>
      <c r="G546" s="26">
        <v>0.23974999999999999</v>
      </c>
      <c r="H546" s="27">
        <v>48.104750000000003</v>
      </c>
      <c r="I546" s="26">
        <v>0.11468</v>
      </c>
      <c r="J546" s="25">
        <v>48022.7</v>
      </c>
      <c r="K546" s="26">
        <v>0.41689999999999999</v>
      </c>
      <c r="L546" s="26">
        <v>8.0750000000000002E-2</v>
      </c>
      <c r="M546" s="26">
        <v>0.59282000000000001</v>
      </c>
      <c r="N546" s="25">
        <v>66700</v>
      </c>
      <c r="O546" s="25">
        <v>49500</v>
      </c>
      <c r="P546" s="25">
        <v>29300</v>
      </c>
      <c r="Q546" s="25">
        <v>18700</v>
      </c>
      <c r="R546" s="25">
        <v>51700</v>
      </c>
      <c r="S546" s="25">
        <v>40300</v>
      </c>
      <c r="T546" s="25">
        <v>77400</v>
      </c>
      <c r="U546" s="25">
        <v>67500</v>
      </c>
      <c r="V546" s="25">
        <v>112100</v>
      </c>
      <c r="W546" s="25">
        <v>101200</v>
      </c>
      <c r="X546" s="25">
        <v>364100</v>
      </c>
      <c r="Y546" s="25">
        <v>214300</v>
      </c>
    </row>
    <row r="547" spans="1:25" hidden="1">
      <c r="A547" s="11">
        <v>8015</v>
      </c>
      <c r="B547" s="11" t="s">
        <v>2240</v>
      </c>
      <c r="C547" s="11">
        <v>28701</v>
      </c>
      <c r="D547" s="11" t="s">
        <v>2239</v>
      </c>
      <c r="E547" s="201" t="s">
        <v>688</v>
      </c>
      <c r="F547" s="28">
        <v>554</v>
      </c>
      <c r="G547" s="26">
        <v>0.20433999999999999</v>
      </c>
      <c r="H547" s="27">
        <v>48.092500000000001</v>
      </c>
      <c r="I547" s="26">
        <v>4.7640000000000002E-2</v>
      </c>
      <c r="J547" s="25">
        <v>45552.19</v>
      </c>
      <c r="K547" s="26">
        <v>0.32636999999999999</v>
      </c>
      <c r="L547" s="26">
        <v>0.12933</v>
      </c>
      <c r="M547" s="26">
        <v>0.64620999999999995</v>
      </c>
      <c r="N547" s="25">
        <v>65800</v>
      </c>
      <c r="O547" s="25">
        <v>48000</v>
      </c>
      <c r="P547" s="25">
        <v>34600</v>
      </c>
      <c r="Q547" s="25">
        <v>20000</v>
      </c>
      <c r="R547" s="25">
        <v>56700</v>
      </c>
      <c r="S547" s="25">
        <v>38400</v>
      </c>
      <c r="T547" s="25">
        <v>80200</v>
      </c>
      <c r="U547" s="25">
        <v>66800</v>
      </c>
      <c r="V547" s="25">
        <v>119200</v>
      </c>
      <c r="W547" s="25">
        <v>93900</v>
      </c>
      <c r="X547" s="25">
        <v>250300</v>
      </c>
      <c r="Y547" s="25">
        <v>216400</v>
      </c>
    </row>
    <row r="548" spans="1:25" hidden="1">
      <c r="A548" s="11">
        <v>29173</v>
      </c>
      <c r="B548" s="11" t="s">
        <v>1485</v>
      </c>
      <c r="C548" s="11">
        <v>25000</v>
      </c>
      <c r="D548" s="11" t="s">
        <v>1484</v>
      </c>
      <c r="E548" s="201" t="s">
        <v>3040</v>
      </c>
      <c r="F548" s="28">
        <v>287</v>
      </c>
      <c r="G548" s="26">
        <v>0.19897999999999999</v>
      </c>
      <c r="H548" s="27">
        <v>48.091500000000003</v>
      </c>
      <c r="I548" s="26">
        <v>6.3740000000000005E-2</v>
      </c>
      <c r="J548" s="25">
        <v>44384.68</v>
      </c>
      <c r="K548" s="26">
        <v>0.26595000000000002</v>
      </c>
      <c r="L548" s="26">
        <v>0.17266000000000001</v>
      </c>
      <c r="M548" s="26">
        <v>0.66898999999999997</v>
      </c>
      <c r="N548" s="25">
        <v>62300</v>
      </c>
      <c r="O548" s="25">
        <v>47600</v>
      </c>
      <c r="P548" s="25">
        <v>35200</v>
      </c>
      <c r="Q548" s="25">
        <v>17300</v>
      </c>
      <c r="R548" s="25">
        <v>57300</v>
      </c>
      <c r="S548" s="25">
        <v>38200</v>
      </c>
      <c r="T548" s="25">
        <v>79600</v>
      </c>
      <c r="U548" s="25">
        <v>69000</v>
      </c>
      <c r="V548" s="25">
        <v>107200</v>
      </c>
      <c r="W548" s="25">
        <v>91500</v>
      </c>
      <c r="X548" s="25">
        <v>155400</v>
      </c>
      <c r="Y548" s="25">
        <v>228000</v>
      </c>
    </row>
    <row r="549" spans="1:25">
      <c r="A549" s="11">
        <v>46047</v>
      </c>
      <c r="B549" s="11" t="s">
        <v>854</v>
      </c>
      <c r="C549" s="11">
        <v>27601</v>
      </c>
      <c r="D549" s="11" t="s">
        <v>823</v>
      </c>
      <c r="E549" s="201" t="s">
        <v>3051</v>
      </c>
      <c r="F549" s="28">
        <v>342</v>
      </c>
      <c r="G549" s="26">
        <v>0.30903000000000003</v>
      </c>
      <c r="H549" s="27">
        <v>48.074750000000002</v>
      </c>
      <c r="I549" s="26">
        <v>6.3990000000000005E-2</v>
      </c>
      <c r="J549" s="25">
        <v>52306.239999999998</v>
      </c>
      <c r="K549" s="26">
        <v>0.32117000000000001</v>
      </c>
      <c r="L549" s="26">
        <v>0.14373</v>
      </c>
      <c r="M549" s="26">
        <v>0.63449999999999995</v>
      </c>
      <c r="N549" s="25">
        <v>61800</v>
      </c>
      <c r="O549" s="25">
        <v>49900</v>
      </c>
      <c r="P549" s="25">
        <v>30900</v>
      </c>
      <c r="Q549" s="25">
        <v>20600</v>
      </c>
      <c r="R549" s="25">
        <v>54900</v>
      </c>
      <c r="S549" s="25">
        <v>42900</v>
      </c>
      <c r="T549" s="25">
        <v>83200</v>
      </c>
      <c r="U549" s="25">
        <v>68300</v>
      </c>
      <c r="V549" s="25">
        <v>102700</v>
      </c>
      <c r="W549" s="25">
        <v>99700</v>
      </c>
      <c r="X549" s="25">
        <v>210100</v>
      </c>
      <c r="Y549" s="25">
        <v>180600</v>
      </c>
    </row>
    <row r="550" spans="1:25" hidden="1">
      <c r="A550" s="11">
        <v>32033</v>
      </c>
      <c r="B550" s="11" t="s">
        <v>1330</v>
      </c>
      <c r="C550" s="11">
        <v>37601</v>
      </c>
      <c r="D550" s="11" t="s">
        <v>1329</v>
      </c>
      <c r="E550" s="201" t="s">
        <v>2278</v>
      </c>
      <c r="F550" s="28">
        <v>422</v>
      </c>
      <c r="G550" s="26">
        <v>0.23014999999999999</v>
      </c>
      <c r="H550" s="27">
        <v>48.073749999999997</v>
      </c>
      <c r="I550" s="26">
        <v>0.23344999999999999</v>
      </c>
      <c r="J550" s="25">
        <v>47283.96</v>
      </c>
      <c r="K550" s="26">
        <v>0.40367999999999998</v>
      </c>
      <c r="L550" s="26">
        <v>0.13739999999999999</v>
      </c>
      <c r="M550" s="26">
        <v>0.65876999999999997</v>
      </c>
      <c r="N550" s="25">
        <v>89700</v>
      </c>
      <c r="O550" s="25">
        <v>52300</v>
      </c>
      <c r="P550" s="25">
        <v>43300</v>
      </c>
      <c r="Q550" s="25">
        <v>17800</v>
      </c>
      <c r="R550" s="25">
        <v>68100</v>
      </c>
      <c r="S550" s="25">
        <v>42000</v>
      </c>
      <c r="T550" s="25">
        <v>90600</v>
      </c>
      <c r="U550" s="25">
        <v>74500</v>
      </c>
      <c r="V550" s="25">
        <v>118400</v>
      </c>
      <c r="W550" s="25">
        <v>104900</v>
      </c>
      <c r="X550" s="25">
        <v>295400</v>
      </c>
      <c r="Y550" s="25">
        <v>189500</v>
      </c>
    </row>
    <row r="551" spans="1:25" hidden="1">
      <c r="A551" s="11">
        <v>8021</v>
      </c>
      <c r="B551" s="11" t="s">
        <v>2237</v>
      </c>
      <c r="C551" s="11">
        <v>34805</v>
      </c>
      <c r="D551" s="11" t="s">
        <v>2207</v>
      </c>
      <c r="E551" s="201" t="s">
        <v>688</v>
      </c>
      <c r="F551" s="28">
        <v>424</v>
      </c>
      <c r="G551" s="26">
        <v>0.23835999999999999</v>
      </c>
      <c r="H551" s="27">
        <v>48.048000000000002</v>
      </c>
      <c r="I551" s="26">
        <v>5.169E-2</v>
      </c>
      <c r="J551" s="25">
        <v>41309.449999999997</v>
      </c>
      <c r="K551" s="26">
        <v>0.38932</v>
      </c>
      <c r="L551" s="26">
        <v>0.22531999999999999</v>
      </c>
      <c r="M551" s="26">
        <v>0.43631999999999999</v>
      </c>
      <c r="N551" s="25">
        <v>43900</v>
      </c>
      <c r="O551" s="25">
        <v>43300</v>
      </c>
      <c r="P551" s="25">
        <v>19000</v>
      </c>
      <c r="Q551" s="25">
        <v>17600</v>
      </c>
      <c r="R551" s="25">
        <v>31900</v>
      </c>
      <c r="S551" s="25">
        <v>35400</v>
      </c>
      <c r="T551" s="25">
        <v>60400</v>
      </c>
      <c r="U551" s="25">
        <v>61500</v>
      </c>
      <c r="V551" s="25">
        <v>89700</v>
      </c>
      <c r="W551" s="25">
        <v>88300</v>
      </c>
      <c r="X551" s="25">
        <v>164700</v>
      </c>
      <c r="Y551" s="25">
        <v>161800</v>
      </c>
    </row>
    <row r="552" spans="1:25" hidden="1">
      <c r="A552" s="11">
        <v>42009</v>
      </c>
      <c r="B552" s="11" t="s">
        <v>388</v>
      </c>
      <c r="C552" s="11">
        <v>16200</v>
      </c>
      <c r="D552" s="11" t="s">
        <v>920</v>
      </c>
      <c r="E552" s="201" t="s">
        <v>3048</v>
      </c>
      <c r="F552" s="28">
        <v>1821</v>
      </c>
      <c r="G552" s="26">
        <v>0.32229000000000002</v>
      </c>
      <c r="H552" s="27">
        <v>48.03725</v>
      </c>
      <c r="I552" s="26">
        <v>6.3089999999999993E-2</v>
      </c>
      <c r="J552" s="25">
        <v>41986.1</v>
      </c>
      <c r="K552" s="26">
        <v>0.32018000000000002</v>
      </c>
      <c r="L552" s="26">
        <v>0.12323000000000001</v>
      </c>
      <c r="M552" s="26">
        <v>0.62987000000000004</v>
      </c>
      <c r="N552" s="25">
        <v>57700</v>
      </c>
      <c r="O552" s="25">
        <v>48800</v>
      </c>
      <c r="P552" s="25">
        <v>29500</v>
      </c>
      <c r="Q552" s="25">
        <v>21500</v>
      </c>
      <c r="R552" s="25">
        <v>49500</v>
      </c>
      <c r="S552" s="25">
        <v>41200</v>
      </c>
      <c r="T552" s="25">
        <v>71500</v>
      </c>
      <c r="U552" s="25">
        <v>66100</v>
      </c>
      <c r="V552" s="25">
        <v>103500</v>
      </c>
      <c r="W552" s="25">
        <v>93400</v>
      </c>
      <c r="X552" s="25">
        <v>244000</v>
      </c>
      <c r="Y552" s="25">
        <v>193600</v>
      </c>
    </row>
    <row r="553" spans="1:25" hidden="1">
      <c r="A553" s="11">
        <v>22113</v>
      </c>
      <c r="B553" s="11" t="s">
        <v>1769</v>
      </c>
      <c r="C553" s="11">
        <v>3800</v>
      </c>
      <c r="D553" s="11" t="s">
        <v>101</v>
      </c>
      <c r="E553" s="201" t="s">
        <v>3034</v>
      </c>
      <c r="F553" s="28">
        <v>2602</v>
      </c>
      <c r="G553" s="26">
        <v>0.33350000000000002</v>
      </c>
      <c r="H553" s="27">
        <v>48.032499999999999</v>
      </c>
      <c r="I553" s="26">
        <v>7.5670000000000001E-2</v>
      </c>
      <c r="J553" s="25">
        <v>56384.43</v>
      </c>
      <c r="K553" s="26">
        <v>0.42182999999999998</v>
      </c>
      <c r="L553" s="26">
        <v>0.19136</v>
      </c>
      <c r="M553" s="26">
        <v>0.52959000000000001</v>
      </c>
      <c r="N553" s="25">
        <v>60000</v>
      </c>
      <c r="O553" s="25">
        <v>52000</v>
      </c>
      <c r="P553" s="25">
        <v>22900</v>
      </c>
      <c r="Q553" s="25">
        <v>16100</v>
      </c>
      <c r="R553" s="25">
        <v>48900</v>
      </c>
      <c r="S553" s="25">
        <v>42000</v>
      </c>
      <c r="T553" s="25">
        <v>79300</v>
      </c>
      <c r="U553" s="25">
        <v>76900</v>
      </c>
      <c r="V553" s="25">
        <v>111300</v>
      </c>
      <c r="W553" s="25">
        <v>109700</v>
      </c>
      <c r="X553" s="25">
        <v>277400</v>
      </c>
      <c r="Y553" s="25">
        <v>198100</v>
      </c>
    </row>
    <row r="554" spans="1:25" hidden="1">
      <c r="A554" s="11">
        <v>29045</v>
      </c>
      <c r="B554" s="11" t="s">
        <v>122</v>
      </c>
      <c r="C554" s="11">
        <v>23600</v>
      </c>
      <c r="D554" s="11" t="s">
        <v>404</v>
      </c>
      <c r="E554" s="201" t="s">
        <v>3040</v>
      </c>
      <c r="F554" s="28">
        <v>300</v>
      </c>
      <c r="G554" s="26">
        <v>0.30973000000000001</v>
      </c>
      <c r="H554" s="27">
        <v>47.997250000000001</v>
      </c>
      <c r="I554" s="26">
        <v>2.776E-2</v>
      </c>
      <c r="J554" s="25">
        <v>45331.65</v>
      </c>
      <c r="K554" s="26">
        <v>0.27457999999999999</v>
      </c>
      <c r="L554" s="26">
        <v>0.14433000000000001</v>
      </c>
      <c r="M554" s="26">
        <v>0.65</v>
      </c>
      <c r="N554" s="25">
        <v>54400</v>
      </c>
      <c r="O554" s="25">
        <v>49100</v>
      </c>
      <c r="P554" s="25">
        <v>31600</v>
      </c>
      <c r="Q554" s="25">
        <v>19200</v>
      </c>
      <c r="R554" s="25">
        <v>48100</v>
      </c>
      <c r="S554" s="25">
        <v>42100</v>
      </c>
      <c r="T554" s="25">
        <v>76900</v>
      </c>
      <c r="U554" s="25">
        <v>67800</v>
      </c>
      <c r="V554" s="25">
        <v>98900</v>
      </c>
      <c r="W554" s="25">
        <v>95700</v>
      </c>
      <c r="X554" s="25">
        <v>141700</v>
      </c>
      <c r="Y554" s="25">
        <v>204400</v>
      </c>
    </row>
    <row r="555" spans="1:25">
      <c r="A555" s="11">
        <v>27141</v>
      </c>
      <c r="B555" s="11" t="s">
        <v>1595</v>
      </c>
      <c r="C555" s="11">
        <v>21400</v>
      </c>
      <c r="D555" s="11" t="s">
        <v>1592</v>
      </c>
      <c r="E555" s="201" t="s">
        <v>3039</v>
      </c>
      <c r="F555" s="28">
        <v>2685</v>
      </c>
      <c r="G555" s="26">
        <v>0.27024999999999999</v>
      </c>
      <c r="H555" s="27">
        <v>47.989249999999998</v>
      </c>
      <c r="I555" s="26">
        <v>7.417E-2</v>
      </c>
      <c r="J555" s="25">
        <v>50202.32</v>
      </c>
      <c r="K555" s="26">
        <v>0.24299999999999999</v>
      </c>
      <c r="L555" s="26">
        <v>8.7639999999999996E-2</v>
      </c>
      <c r="M555" s="26">
        <v>0.58621999999999996</v>
      </c>
      <c r="N555" s="25">
        <v>91500</v>
      </c>
      <c r="O555" s="25">
        <v>55900</v>
      </c>
      <c r="P555" s="25">
        <v>57000</v>
      </c>
      <c r="Q555" s="25">
        <v>23500</v>
      </c>
      <c r="R555" s="25">
        <v>81800</v>
      </c>
      <c r="S555" s="25">
        <v>47300</v>
      </c>
      <c r="T555" s="25">
        <v>107200</v>
      </c>
      <c r="U555" s="25">
        <v>76600</v>
      </c>
      <c r="V555" s="25">
        <v>138200</v>
      </c>
      <c r="W555" s="25">
        <v>104700</v>
      </c>
      <c r="X555" s="25">
        <v>369900</v>
      </c>
      <c r="Y555" s="25">
        <v>184300</v>
      </c>
    </row>
    <row r="556" spans="1:25" hidden="1">
      <c r="A556" s="11">
        <v>29063</v>
      </c>
      <c r="B556" s="11" t="s">
        <v>783</v>
      </c>
      <c r="C556" s="11">
        <v>29503</v>
      </c>
      <c r="D556" s="11" t="s">
        <v>1508</v>
      </c>
      <c r="E556" s="201" t="s">
        <v>3040</v>
      </c>
      <c r="F556" s="28">
        <v>352</v>
      </c>
      <c r="G556" s="26">
        <v>0.31791999999999998</v>
      </c>
      <c r="H556" s="27">
        <v>47.981999999999999</v>
      </c>
      <c r="I556" s="26">
        <v>3.3930000000000002E-2</v>
      </c>
      <c r="J556" s="25">
        <v>45743.75</v>
      </c>
      <c r="K556" s="26">
        <v>0.26345000000000002</v>
      </c>
      <c r="L556" s="26">
        <v>0.16022</v>
      </c>
      <c r="M556" s="26">
        <v>0.64488999999999996</v>
      </c>
      <c r="N556" s="25">
        <v>55200</v>
      </c>
      <c r="O556" s="25">
        <v>48900</v>
      </c>
      <c r="P556" s="25">
        <v>29800</v>
      </c>
      <c r="Q556" s="25">
        <v>19800</v>
      </c>
      <c r="R556" s="25">
        <v>51400</v>
      </c>
      <c r="S556" s="25">
        <v>41700</v>
      </c>
      <c r="T556" s="25">
        <v>75500</v>
      </c>
      <c r="U556" s="25">
        <v>70400</v>
      </c>
      <c r="V556" s="25">
        <v>96000</v>
      </c>
      <c r="W556" s="25">
        <v>101400</v>
      </c>
      <c r="X556" s="25">
        <v>160700</v>
      </c>
      <c r="Y556" s="25">
        <v>164800</v>
      </c>
    </row>
    <row r="557" spans="1:25">
      <c r="A557" s="11">
        <v>55045</v>
      </c>
      <c r="B557" s="11" t="s">
        <v>109</v>
      </c>
      <c r="C557" s="11">
        <v>23000</v>
      </c>
      <c r="D557" s="11" t="s">
        <v>93</v>
      </c>
      <c r="E557" s="201" t="s">
        <v>3056</v>
      </c>
      <c r="F557" s="28">
        <v>1416</v>
      </c>
      <c r="G557" s="26">
        <v>0.29496</v>
      </c>
      <c r="H557" s="27">
        <v>47.97</v>
      </c>
      <c r="I557" s="26">
        <v>0.15917000000000001</v>
      </c>
      <c r="J557" s="25">
        <v>50460.84</v>
      </c>
      <c r="K557" s="26">
        <v>0.33585999999999999</v>
      </c>
      <c r="L557" s="26">
        <v>8.3220000000000002E-2</v>
      </c>
      <c r="M557" s="26">
        <v>0.65183999999999997</v>
      </c>
      <c r="N557" s="25">
        <v>85300</v>
      </c>
      <c r="O557" s="25">
        <v>54500</v>
      </c>
      <c r="P557" s="25">
        <v>43200</v>
      </c>
      <c r="Q557" s="25">
        <v>22800</v>
      </c>
      <c r="R557" s="25">
        <v>69100</v>
      </c>
      <c r="S557" s="25">
        <v>44500</v>
      </c>
      <c r="T557" s="25">
        <v>93700</v>
      </c>
      <c r="U557" s="25">
        <v>75000</v>
      </c>
      <c r="V557" s="25">
        <v>123100</v>
      </c>
      <c r="W557" s="25">
        <v>105500</v>
      </c>
      <c r="X557" s="25">
        <v>305400</v>
      </c>
      <c r="Y557" s="25">
        <v>195300</v>
      </c>
    </row>
    <row r="558" spans="1:25">
      <c r="A558" s="11">
        <v>55069</v>
      </c>
      <c r="B558" s="11" t="s">
        <v>33</v>
      </c>
      <c r="C558" s="11">
        <v>22700</v>
      </c>
      <c r="D558" s="11" t="s">
        <v>49</v>
      </c>
      <c r="E558" s="201" t="s">
        <v>3056</v>
      </c>
      <c r="F558" s="28">
        <v>1366</v>
      </c>
      <c r="G558" s="26">
        <v>0.29942000000000002</v>
      </c>
      <c r="H558" s="27">
        <v>47.965499999999999</v>
      </c>
      <c r="I558" s="26">
        <v>6.0830000000000002E-2</v>
      </c>
      <c r="J558" s="25">
        <v>46042.61</v>
      </c>
      <c r="K558" s="26">
        <v>0.26450000000000001</v>
      </c>
      <c r="L558" s="26">
        <v>9.9419999999999994E-2</v>
      </c>
      <c r="M558" s="26">
        <v>0.68008999999999997</v>
      </c>
      <c r="N558" s="25">
        <v>72700</v>
      </c>
      <c r="O558" s="25">
        <v>51900</v>
      </c>
      <c r="P558" s="25">
        <v>42900</v>
      </c>
      <c r="Q558" s="25">
        <v>22100</v>
      </c>
      <c r="R558" s="25">
        <v>67200</v>
      </c>
      <c r="S558" s="25">
        <v>46400</v>
      </c>
      <c r="T558" s="25">
        <v>88900</v>
      </c>
      <c r="U558" s="25">
        <v>73600</v>
      </c>
      <c r="V558" s="25">
        <v>115200</v>
      </c>
      <c r="W558" s="25">
        <v>98400</v>
      </c>
      <c r="X558" s="25">
        <v>260800</v>
      </c>
      <c r="Y558" s="25">
        <v>196600</v>
      </c>
    </row>
    <row r="559" spans="1:25" hidden="1">
      <c r="A559" s="11">
        <v>51013</v>
      </c>
      <c r="B559" s="11" t="s">
        <v>391</v>
      </c>
      <c r="C559" s="11">
        <v>11304</v>
      </c>
      <c r="D559" s="11" t="s">
        <v>274</v>
      </c>
      <c r="E559" s="201" t="s">
        <v>3054</v>
      </c>
      <c r="F559" s="28">
        <v>3211</v>
      </c>
      <c r="G559" s="26">
        <v>0.21421000000000001</v>
      </c>
      <c r="H559" s="27">
        <v>47.939250000000001</v>
      </c>
      <c r="I559" s="26">
        <v>0.13259000000000001</v>
      </c>
      <c r="J559" s="25">
        <v>131283.20000000001</v>
      </c>
      <c r="K559" s="26">
        <v>0.51954999999999996</v>
      </c>
      <c r="L559" s="26">
        <v>8.6879999999999999E-2</v>
      </c>
      <c r="M559" s="26">
        <v>0.35814000000000001</v>
      </c>
      <c r="N559" s="25">
        <v>134200</v>
      </c>
      <c r="O559" s="25">
        <v>62300</v>
      </c>
      <c r="P559" s="25">
        <v>35700</v>
      </c>
      <c r="Q559" s="25">
        <v>18400</v>
      </c>
      <c r="R559" s="25">
        <v>81900</v>
      </c>
      <c r="S559" s="25">
        <v>42500</v>
      </c>
      <c r="T559" s="25">
        <v>167000</v>
      </c>
      <c r="U559" s="25">
        <v>81200</v>
      </c>
      <c r="V559" s="25">
        <v>260000</v>
      </c>
      <c r="W559" s="25">
        <v>128900</v>
      </c>
      <c r="X559" s="25">
        <v>837800</v>
      </c>
      <c r="Y559" s="25">
        <v>319700</v>
      </c>
    </row>
    <row r="560" spans="1:25" hidden="1">
      <c r="A560" s="11">
        <v>20121</v>
      </c>
      <c r="B560" s="11" t="s">
        <v>1090</v>
      </c>
      <c r="C560" s="11">
        <v>29502</v>
      </c>
      <c r="D560" s="11" t="s">
        <v>1481</v>
      </c>
      <c r="E560" s="201" t="s">
        <v>3032</v>
      </c>
      <c r="F560" s="28">
        <v>1178</v>
      </c>
      <c r="G560" s="26">
        <v>0.27068999999999999</v>
      </c>
      <c r="H560" s="27">
        <v>47.931249999999999</v>
      </c>
      <c r="I560" s="26">
        <v>6.5350000000000005E-2</v>
      </c>
      <c r="J560" s="25">
        <v>52962.26</v>
      </c>
      <c r="K560" s="26">
        <v>0.28745999999999999</v>
      </c>
      <c r="L560" s="26">
        <v>0.13450000000000001</v>
      </c>
      <c r="M560" s="26">
        <v>0.63666999999999996</v>
      </c>
      <c r="N560" s="25">
        <v>76200</v>
      </c>
      <c r="O560" s="25">
        <v>51200</v>
      </c>
      <c r="P560" s="25">
        <v>41700</v>
      </c>
      <c r="Q560" s="25">
        <v>22900</v>
      </c>
      <c r="R560" s="25">
        <v>68300</v>
      </c>
      <c r="S560" s="25">
        <v>42700</v>
      </c>
      <c r="T560" s="25">
        <v>94600</v>
      </c>
      <c r="U560" s="25">
        <v>71700</v>
      </c>
      <c r="V560" s="25">
        <v>123700</v>
      </c>
      <c r="W560" s="25">
        <v>98700</v>
      </c>
      <c r="X560" s="25">
        <v>288400</v>
      </c>
      <c r="Y560" s="25">
        <v>188000</v>
      </c>
    </row>
    <row r="561" spans="1:25" hidden="1">
      <c r="A561" s="11">
        <v>40137</v>
      </c>
      <c r="B561" s="11" t="s">
        <v>507</v>
      </c>
      <c r="C561" s="11">
        <v>33601</v>
      </c>
      <c r="D561" s="11" t="s">
        <v>1002</v>
      </c>
      <c r="E561" s="201" t="s">
        <v>1024</v>
      </c>
      <c r="F561" s="28">
        <v>1789</v>
      </c>
      <c r="G561" s="26">
        <v>0.29254999999999998</v>
      </c>
      <c r="H561" s="27">
        <v>47.926749999999998</v>
      </c>
      <c r="I561" s="26">
        <v>7.9990000000000006E-2</v>
      </c>
      <c r="J561" s="25">
        <v>49892.31</v>
      </c>
      <c r="K561" s="26">
        <v>0.39861999999999997</v>
      </c>
      <c r="L561" s="26">
        <v>0.18218000000000001</v>
      </c>
      <c r="M561" s="26">
        <v>0.55728999999999995</v>
      </c>
      <c r="N561" s="25">
        <v>59000</v>
      </c>
      <c r="O561" s="25">
        <v>51400</v>
      </c>
      <c r="P561" s="25">
        <v>25700</v>
      </c>
      <c r="Q561" s="25">
        <v>17800</v>
      </c>
      <c r="R561" s="25">
        <v>47800</v>
      </c>
      <c r="S561" s="25">
        <v>40100</v>
      </c>
      <c r="T561" s="25">
        <v>75600</v>
      </c>
      <c r="U561" s="25">
        <v>71100</v>
      </c>
      <c r="V561" s="25">
        <v>107200</v>
      </c>
      <c r="W561" s="25">
        <v>102900</v>
      </c>
      <c r="X561" s="25">
        <v>234700</v>
      </c>
      <c r="Y561" s="25">
        <v>216900</v>
      </c>
    </row>
    <row r="562" spans="1:25">
      <c r="A562" s="11">
        <v>17169</v>
      </c>
      <c r="B562" s="11" t="s">
        <v>1242</v>
      </c>
      <c r="C562" s="11">
        <v>24801</v>
      </c>
      <c r="D562" s="11" t="s">
        <v>1190</v>
      </c>
      <c r="E562" s="201" t="s">
        <v>3031</v>
      </c>
      <c r="F562" s="28">
        <v>286</v>
      </c>
      <c r="G562" s="26">
        <v>0.28667999999999999</v>
      </c>
      <c r="H562" s="27">
        <v>47.906999999999996</v>
      </c>
      <c r="I562" s="26">
        <v>3.057E-2</v>
      </c>
      <c r="J562" s="25">
        <v>44333.02</v>
      </c>
      <c r="K562" s="26">
        <v>0.26327</v>
      </c>
      <c r="L562" s="26">
        <v>0.13793</v>
      </c>
      <c r="M562" s="26">
        <v>0.66783000000000003</v>
      </c>
      <c r="N562" s="25">
        <v>54400</v>
      </c>
      <c r="O562" s="25">
        <v>47600</v>
      </c>
      <c r="P562" s="25">
        <v>30100</v>
      </c>
      <c r="Q562" s="25">
        <v>18200</v>
      </c>
      <c r="R562" s="25">
        <v>51600</v>
      </c>
      <c r="S562" s="25">
        <v>41000</v>
      </c>
      <c r="T562" s="25">
        <v>74500</v>
      </c>
      <c r="U562" s="25">
        <v>69300</v>
      </c>
      <c r="V562" s="25">
        <v>93700</v>
      </c>
      <c r="W562" s="25">
        <v>98900</v>
      </c>
      <c r="X562" s="25">
        <v>129800</v>
      </c>
      <c r="Y562" s="25">
        <v>167000</v>
      </c>
    </row>
    <row r="563" spans="1:25" hidden="1">
      <c r="A563" s="11">
        <v>48227</v>
      </c>
      <c r="B563" s="11" t="s">
        <v>623</v>
      </c>
      <c r="C563" s="11">
        <v>32401</v>
      </c>
      <c r="D563" s="11" t="s">
        <v>540</v>
      </c>
      <c r="E563" s="201" t="s">
        <v>1001</v>
      </c>
      <c r="F563" s="28">
        <v>1401</v>
      </c>
      <c r="G563" s="26">
        <v>0.32332</v>
      </c>
      <c r="H563" s="27">
        <v>47.896999999999998</v>
      </c>
      <c r="I563" s="26">
        <v>0.12797</v>
      </c>
      <c r="J563" s="25">
        <v>56295.040000000001</v>
      </c>
      <c r="K563" s="26">
        <v>0.48862</v>
      </c>
      <c r="L563" s="26">
        <v>0.25588</v>
      </c>
      <c r="M563" s="26">
        <v>0.49036000000000002</v>
      </c>
      <c r="N563" s="25">
        <v>61500</v>
      </c>
      <c r="O563" s="25">
        <v>51100</v>
      </c>
      <c r="P563" s="25">
        <v>21500</v>
      </c>
      <c r="Q563" s="25">
        <v>17800</v>
      </c>
      <c r="R563" s="25">
        <v>43600</v>
      </c>
      <c r="S563" s="25">
        <v>39500</v>
      </c>
      <c r="T563" s="25">
        <v>77800</v>
      </c>
      <c r="U563" s="25">
        <v>71100</v>
      </c>
      <c r="V563" s="25">
        <v>110500</v>
      </c>
      <c r="W563" s="25">
        <v>105700</v>
      </c>
      <c r="X563" s="25">
        <v>318400</v>
      </c>
      <c r="Y563" s="25">
        <v>213000</v>
      </c>
    </row>
    <row r="564" spans="1:25" hidden="1">
      <c r="A564" s="11">
        <v>8035</v>
      </c>
      <c r="B564" s="11" t="s">
        <v>116</v>
      </c>
      <c r="C564" s="11">
        <v>28900</v>
      </c>
      <c r="D564" s="11" t="s">
        <v>2216</v>
      </c>
      <c r="E564" s="201" t="s">
        <v>688</v>
      </c>
      <c r="F564" s="28">
        <v>5478</v>
      </c>
      <c r="G564" s="26">
        <v>0.22070999999999999</v>
      </c>
      <c r="H564" s="27">
        <v>47.890749999999997</v>
      </c>
      <c r="I564" s="26">
        <v>0.11837</v>
      </c>
      <c r="J564" s="25">
        <v>86047.39</v>
      </c>
      <c r="K564" s="26">
        <v>0.23458000000000001</v>
      </c>
      <c r="L564" s="26">
        <v>0.05</v>
      </c>
      <c r="M564" s="26">
        <v>0.29937999999999998</v>
      </c>
      <c r="N564" s="25">
        <v>161100</v>
      </c>
      <c r="O564" s="25">
        <v>61700</v>
      </c>
      <c r="P564" s="25">
        <v>85300</v>
      </c>
      <c r="Q564" s="25">
        <v>24600</v>
      </c>
      <c r="R564" s="25">
        <v>120900</v>
      </c>
      <c r="S564" s="25">
        <v>49300</v>
      </c>
      <c r="T564" s="25">
        <v>171400</v>
      </c>
      <c r="U564" s="25">
        <v>83500</v>
      </c>
      <c r="V564" s="25">
        <v>255100</v>
      </c>
      <c r="W564" s="25">
        <v>118600</v>
      </c>
      <c r="X564" s="25">
        <v>929500</v>
      </c>
      <c r="Y564" s="25">
        <v>230800</v>
      </c>
    </row>
    <row r="565" spans="1:25" hidden="1">
      <c r="A565" s="11">
        <v>35015</v>
      </c>
      <c r="B565" s="11" t="s">
        <v>1158</v>
      </c>
      <c r="C565" s="11">
        <v>30701</v>
      </c>
      <c r="D565" s="11" t="s">
        <v>1302</v>
      </c>
      <c r="E565" s="201" t="s">
        <v>3045</v>
      </c>
      <c r="F565" s="28">
        <v>2581</v>
      </c>
      <c r="G565" s="26">
        <v>0.24335000000000001</v>
      </c>
      <c r="H565" s="27">
        <v>47.890749999999997</v>
      </c>
      <c r="I565" s="26">
        <v>0.10115</v>
      </c>
      <c r="J565" s="25">
        <v>51745.1</v>
      </c>
      <c r="K565" s="26">
        <v>0.42148999999999998</v>
      </c>
      <c r="L565" s="26">
        <v>0.23771</v>
      </c>
      <c r="M565" s="26">
        <v>0.56877</v>
      </c>
      <c r="N565" s="25">
        <v>62400</v>
      </c>
      <c r="O565" s="25">
        <v>52800</v>
      </c>
      <c r="P565" s="25">
        <v>25600</v>
      </c>
      <c r="Q565" s="25">
        <v>16900</v>
      </c>
      <c r="R565" s="25">
        <v>50800</v>
      </c>
      <c r="S565" s="25">
        <v>39700</v>
      </c>
      <c r="T565" s="25">
        <v>77300</v>
      </c>
      <c r="U565" s="25">
        <v>70400</v>
      </c>
      <c r="V565" s="25">
        <v>109500</v>
      </c>
      <c r="W565" s="25">
        <v>99800</v>
      </c>
      <c r="X565" s="25">
        <v>304600</v>
      </c>
      <c r="Y565" s="25">
        <v>226400</v>
      </c>
    </row>
    <row r="566" spans="1:25" hidden="1">
      <c r="A566" s="11">
        <v>41037</v>
      </c>
      <c r="B566" s="11" t="s">
        <v>770</v>
      </c>
      <c r="C566" s="11">
        <v>36503</v>
      </c>
      <c r="D566" s="11" t="s">
        <v>971</v>
      </c>
      <c r="E566" s="201" t="s">
        <v>1491</v>
      </c>
      <c r="F566" s="28">
        <v>343</v>
      </c>
      <c r="G566" s="26">
        <v>0.34007999999999999</v>
      </c>
      <c r="H566" s="27">
        <v>47.887</v>
      </c>
      <c r="I566" s="26">
        <v>9.2730000000000007E-2</v>
      </c>
      <c r="J566" s="25">
        <v>47188.87</v>
      </c>
      <c r="K566" s="26">
        <v>0.36997000000000002</v>
      </c>
      <c r="L566" s="26">
        <v>0.11051</v>
      </c>
      <c r="M566" s="26">
        <v>0.58309</v>
      </c>
      <c r="N566" s="25">
        <v>57900</v>
      </c>
      <c r="O566" s="25">
        <v>47700</v>
      </c>
      <c r="P566" s="25">
        <v>26400</v>
      </c>
      <c r="Q566" s="25">
        <v>17700</v>
      </c>
      <c r="R566" s="25">
        <v>47300</v>
      </c>
      <c r="S566" s="25">
        <v>41300</v>
      </c>
      <c r="T566" s="25">
        <v>73600</v>
      </c>
      <c r="U566" s="25">
        <v>74300</v>
      </c>
      <c r="V566" s="25">
        <v>99900</v>
      </c>
      <c r="W566" s="25">
        <v>102800</v>
      </c>
      <c r="X566" s="25">
        <v>300200</v>
      </c>
      <c r="Y566" s="25">
        <v>144900</v>
      </c>
    </row>
    <row r="567" spans="1:25" hidden="1">
      <c r="A567" s="11">
        <v>49011</v>
      </c>
      <c r="B567" s="11" t="s">
        <v>445</v>
      </c>
      <c r="C567" s="11">
        <v>36100</v>
      </c>
      <c r="D567" s="11" t="s">
        <v>417</v>
      </c>
      <c r="E567" s="201" t="s">
        <v>423</v>
      </c>
      <c r="F567" s="28">
        <v>13271</v>
      </c>
      <c r="G567" s="26">
        <v>0.24451999999999999</v>
      </c>
      <c r="H567" s="27">
        <v>47.877000000000002</v>
      </c>
      <c r="I567" s="26">
        <v>0.11036</v>
      </c>
      <c r="J567" s="25">
        <v>59103.19</v>
      </c>
      <c r="K567" s="26">
        <v>0.30321999999999999</v>
      </c>
      <c r="L567" s="26">
        <v>9.4469999999999998E-2</v>
      </c>
      <c r="M567" s="26">
        <v>0.53100999999999998</v>
      </c>
      <c r="N567" s="25">
        <v>110100</v>
      </c>
      <c r="O567" s="25">
        <v>54300</v>
      </c>
      <c r="P567" s="25">
        <v>59000</v>
      </c>
      <c r="Q567" s="25">
        <v>25200</v>
      </c>
      <c r="R567" s="25">
        <v>85800</v>
      </c>
      <c r="S567" s="25">
        <v>47700</v>
      </c>
      <c r="T567" s="25">
        <v>118100</v>
      </c>
      <c r="U567" s="25">
        <v>71900</v>
      </c>
      <c r="V567" s="25">
        <v>171900</v>
      </c>
      <c r="W567" s="25">
        <v>98600</v>
      </c>
      <c r="X567" s="25">
        <v>580800</v>
      </c>
      <c r="Y567" s="25">
        <v>211400</v>
      </c>
    </row>
    <row r="568" spans="1:25">
      <c r="A568" s="11">
        <v>18051</v>
      </c>
      <c r="B568" s="11" t="s">
        <v>780</v>
      </c>
      <c r="C568" s="11">
        <v>14700</v>
      </c>
      <c r="D568" s="11" t="s">
        <v>1957</v>
      </c>
      <c r="E568" s="201" t="s">
        <v>938</v>
      </c>
      <c r="F568" s="28">
        <v>1404</v>
      </c>
      <c r="G568" s="26">
        <v>0.33173000000000002</v>
      </c>
      <c r="H568" s="27">
        <v>47.864249999999998</v>
      </c>
      <c r="I568" s="26">
        <v>5.5140000000000002E-2</v>
      </c>
      <c r="J568" s="25">
        <v>52059.360000000001</v>
      </c>
      <c r="K568" s="26">
        <v>0.28070000000000001</v>
      </c>
      <c r="L568" s="26">
        <v>0.1512</v>
      </c>
      <c r="M568" s="26">
        <v>0.63888999999999996</v>
      </c>
      <c r="N568" s="25">
        <v>71400</v>
      </c>
      <c r="O568" s="25">
        <v>53400</v>
      </c>
      <c r="P568" s="25">
        <v>39200</v>
      </c>
      <c r="Q568" s="25">
        <v>21600</v>
      </c>
      <c r="R568" s="25">
        <v>65400</v>
      </c>
      <c r="S568" s="25">
        <v>47400</v>
      </c>
      <c r="T568" s="25">
        <v>91300</v>
      </c>
      <c r="U568" s="25">
        <v>77300</v>
      </c>
      <c r="V568" s="25">
        <v>117700</v>
      </c>
      <c r="W568" s="25">
        <v>104800</v>
      </c>
      <c r="X568" s="25">
        <v>238100</v>
      </c>
      <c r="Y568" s="25">
        <v>170800</v>
      </c>
    </row>
    <row r="569" spans="1:25" hidden="1">
      <c r="A569" s="11">
        <v>20031</v>
      </c>
      <c r="B569" s="11" t="s">
        <v>1911</v>
      </c>
      <c r="C569" s="11">
        <v>29402</v>
      </c>
      <c r="D569" s="11" t="s">
        <v>1892</v>
      </c>
      <c r="E569" s="201" t="s">
        <v>3032</v>
      </c>
      <c r="F569" s="28">
        <v>446</v>
      </c>
      <c r="G569" s="26">
        <v>0.32286999999999999</v>
      </c>
      <c r="H569" s="27">
        <v>47.850749999999998</v>
      </c>
      <c r="I569" s="26">
        <v>3.6650000000000002E-2</v>
      </c>
      <c r="J569" s="25">
        <v>55834.3</v>
      </c>
      <c r="K569" s="26">
        <v>0.26369999999999999</v>
      </c>
      <c r="L569" s="26">
        <v>0.12615000000000001</v>
      </c>
      <c r="M569" s="26">
        <v>0.61211000000000004</v>
      </c>
      <c r="N569" s="25">
        <v>70300</v>
      </c>
      <c r="O569" s="25">
        <v>54400</v>
      </c>
      <c r="P569" s="25">
        <v>40200</v>
      </c>
      <c r="Q569" s="25">
        <v>22700</v>
      </c>
      <c r="R569" s="25">
        <v>63900</v>
      </c>
      <c r="S569" s="25">
        <v>45100</v>
      </c>
      <c r="T569" s="25">
        <v>96100</v>
      </c>
      <c r="U569" s="25">
        <v>72800</v>
      </c>
      <c r="V569" s="25">
        <v>122200</v>
      </c>
      <c r="W569" s="25">
        <v>113000</v>
      </c>
      <c r="X569" s="25">
        <v>196500</v>
      </c>
      <c r="Y569" s="25">
        <v>241200</v>
      </c>
    </row>
    <row r="570" spans="1:25" hidden="1">
      <c r="A570" s="11">
        <v>34037</v>
      </c>
      <c r="B570" s="11" t="s">
        <v>314</v>
      </c>
      <c r="C570" s="11">
        <v>19600</v>
      </c>
      <c r="D570" s="11" t="s">
        <v>1248</v>
      </c>
      <c r="E570" s="201" t="s">
        <v>3044</v>
      </c>
      <c r="F570" s="28">
        <v>5594</v>
      </c>
      <c r="G570" s="26">
        <v>0.28538000000000002</v>
      </c>
      <c r="H570" s="27">
        <v>47.848500000000001</v>
      </c>
      <c r="I570" s="26">
        <v>0.12178</v>
      </c>
      <c r="J570" s="25">
        <v>72208.06</v>
      </c>
      <c r="K570" s="26">
        <v>0.30475999999999998</v>
      </c>
      <c r="L570" s="26">
        <v>4.0559999999999999E-2</v>
      </c>
      <c r="M570" s="26">
        <v>0.43439</v>
      </c>
      <c r="N570" s="25">
        <v>118700</v>
      </c>
      <c r="O570" s="25">
        <v>63700</v>
      </c>
      <c r="P570" s="25">
        <v>61800</v>
      </c>
      <c r="Q570" s="25">
        <v>23800</v>
      </c>
      <c r="R570" s="25">
        <v>95300</v>
      </c>
      <c r="S570" s="25">
        <v>50600</v>
      </c>
      <c r="T570" s="25">
        <v>134000</v>
      </c>
      <c r="U570" s="25">
        <v>88600</v>
      </c>
      <c r="V570" s="25">
        <v>188500</v>
      </c>
      <c r="W570" s="25">
        <v>127600</v>
      </c>
      <c r="X570" s="25">
        <v>524600</v>
      </c>
      <c r="Y570" s="25">
        <v>242200</v>
      </c>
    </row>
    <row r="571" spans="1:25" hidden="1">
      <c r="A571" s="11">
        <v>48369</v>
      </c>
      <c r="B571" s="11" t="s">
        <v>550</v>
      </c>
      <c r="C571" s="11">
        <v>30901</v>
      </c>
      <c r="D571" s="11" t="s">
        <v>549</v>
      </c>
      <c r="E571" s="201" t="s">
        <v>1001</v>
      </c>
      <c r="F571" s="28">
        <v>526</v>
      </c>
      <c r="G571" s="26">
        <v>0.35438999999999998</v>
      </c>
      <c r="H571" s="27">
        <v>47.84075</v>
      </c>
      <c r="I571" s="26">
        <v>6.5970000000000001E-2</v>
      </c>
      <c r="J571" s="25">
        <v>38775.050000000003</v>
      </c>
      <c r="K571" s="26">
        <v>0.34787000000000001</v>
      </c>
      <c r="L571" s="26">
        <v>0.24193999999999999</v>
      </c>
      <c r="M571" s="26">
        <v>0.57033999999999996</v>
      </c>
      <c r="N571" s="25">
        <v>49000</v>
      </c>
      <c r="O571" s="25">
        <v>46800</v>
      </c>
      <c r="P571" s="25">
        <v>25500</v>
      </c>
      <c r="Q571" s="25">
        <v>17900</v>
      </c>
      <c r="R571" s="25">
        <v>37500</v>
      </c>
      <c r="S571" s="25">
        <v>37400</v>
      </c>
      <c r="T571" s="25">
        <v>64300</v>
      </c>
      <c r="U571" s="25">
        <v>67800</v>
      </c>
      <c r="V571" s="25">
        <v>90700</v>
      </c>
      <c r="W571" s="25">
        <v>98300</v>
      </c>
      <c r="X571" s="25">
        <v>208500</v>
      </c>
      <c r="Y571" s="25">
        <v>164000</v>
      </c>
    </row>
    <row r="572" spans="1:25" hidden="1">
      <c r="A572" s="11">
        <v>20145</v>
      </c>
      <c r="B572" s="11" t="s">
        <v>1018</v>
      </c>
      <c r="C572" s="11">
        <v>29004</v>
      </c>
      <c r="D572" s="11" t="s">
        <v>1873</v>
      </c>
      <c r="E572" s="201" t="s">
        <v>3032</v>
      </c>
      <c r="F572" s="28">
        <v>300</v>
      </c>
      <c r="G572" s="26">
        <v>0.33473000000000003</v>
      </c>
      <c r="H572" s="27">
        <v>47.837249999999997</v>
      </c>
      <c r="I572" s="26">
        <v>4.1700000000000001E-2</v>
      </c>
      <c r="J572" s="25">
        <v>43587.26</v>
      </c>
      <c r="K572" s="26">
        <v>0.26293</v>
      </c>
      <c r="L572" s="26">
        <v>0.13871</v>
      </c>
      <c r="M572" s="26">
        <v>0.68332999999999999</v>
      </c>
      <c r="N572" s="25">
        <v>61900</v>
      </c>
      <c r="O572" s="25">
        <v>51000</v>
      </c>
      <c r="P572" s="25">
        <v>35700</v>
      </c>
      <c r="Q572" s="25">
        <v>21900</v>
      </c>
      <c r="R572" s="25">
        <v>57500</v>
      </c>
      <c r="S572" s="25">
        <v>42600</v>
      </c>
      <c r="T572" s="25">
        <v>79300</v>
      </c>
      <c r="U572" s="25">
        <v>74600</v>
      </c>
      <c r="V572" s="25">
        <v>103500</v>
      </c>
      <c r="W572" s="25">
        <v>104300</v>
      </c>
      <c r="X572" s="25">
        <v>186800</v>
      </c>
      <c r="Y572" s="25">
        <v>217200</v>
      </c>
    </row>
    <row r="573" spans="1:25">
      <c r="A573" s="11">
        <v>27171</v>
      </c>
      <c r="B573" s="11" t="s">
        <v>1460</v>
      </c>
      <c r="C573" s="11">
        <v>21501</v>
      </c>
      <c r="D573" s="11" t="s">
        <v>75</v>
      </c>
      <c r="E573" s="201" t="s">
        <v>3039</v>
      </c>
      <c r="F573" s="28">
        <v>4040</v>
      </c>
      <c r="G573" s="26">
        <v>0.30220000000000002</v>
      </c>
      <c r="H573" s="27">
        <v>47.816000000000003</v>
      </c>
      <c r="I573" s="26">
        <v>8.5889999999999994E-2</v>
      </c>
      <c r="J573" s="25">
        <v>51588.06</v>
      </c>
      <c r="K573" s="26">
        <v>0.27009</v>
      </c>
      <c r="L573" s="26">
        <v>9.0620000000000006E-2</v>
      </c>
      <c r="M573" s="26">
        <v>0.60890999999999995</v>
      </c>
      <c r="N573" s="25">
        <v>88100</v>
      </c>
      <c r="O573" s="25">
        <v>55500</v>
      </c>
      <c r="P573" s="25">
        <v>51900</v>
      </c>
      <c r="Q573" s="25">
        <v>24400</v>
      </c>
      <c r="R573" s="25">
        <v>76300</v>
      </c>
      <c r="S573" s="25">
        <v>47500</v>
      </c>
      <c r="T573" s="25">
        <v>103500</v>
      </c>
      <c r="U573" s="25">
        <v>78000</v>
      </c>
      <c r="V573" s="25">
        <v>135200</v>
      </c>
      <c r="W573" s="25">
        <v>106900</v>
      </c>
      <c r="X573" s="25">
        <v>364700</v>
      </c>
      <c r="Y573" s="25">
        <v>194300</v>
      </c>
    </row>
    <row r="574" spans="1:25">
      <c r="A574" s="11">
        <v>17053</v>
      </c>
      <c r="B574" s="11" t="s">
        <v>1905</v>
      </c>
      <c r="C574" s="11">
        <v>23500</v>
      </c>
      <c r="D574" s="11" t="s">
        <v>784</v>
      </c>
      <c r="E574" s="201" t="s">
        <v>3031</v>
      </c>
      <c r="F574" s="28">
        <v>559</v>
      </c>
      <c r="G574" s="26">
        <v>0.33067999999999997</v>
      </c>
      <c r="H574" s="27">
        <v>47.805</v>
      </c>
      <c r="I574" s="26">
        <v>4.1619999999999997E-2</v>
      </c>
      <c r="J574" s="25">
        <v>40550.730000000003</v>
      </c>
      <c r="K574" s="26">
        <v>0.24123</v>
      </c>
      <c r="L574" s="26">
        <v>0.13322000000000001</v>
      </c>
      <c r="M574" s="26">
        <v>0.70304</v>
      </c>
      <c r="N574" s="25">
        <v>63300</v>
      </c>
      <c r="O574" s="25">
        <v>56200</v>
      </c>
      <c r="P574" s="25">
        <v>39400</v>
      </c>
      <c r="Q574" s="25">
        <v>22000</v>
      </c>
      <c r="R574" s="25">
        <v>57100</v>
      </c>
      <c r="S574" s="25">
        <v>41500</v>
      </c>
      <c r="T574" s="25">
        <v>80000</v>
      </c>
      <c r="U574" s="25">
        <v>73600</v>
      </c>
      <c r="V574" s="25">
        <v>106000</v>
      </c>
      <c r="W574" s="25">
        <v>102400</v>
      </c>
      <c r="X574" s="25">
        <v>193900</v>
      </c>
      <c r="Y574" s="25">
        <v>201600</v>
      </c>
    </row>
    <row r="575" spans="1:25" hidden="1">
      <c r="A575" s="11">
        <v>48171</v>
      </c>
      <c r="B575" s="11" t="s">
        <v>649</v>
      </c>
      <c r="C575" s="11">
        <v>31303</v>
      </c>
      <c r="D575" s="11" t="s">
        <v>604</v>
      </c>
      <c r="E575" s="201" t="s">
        <v>1001</v>
      </c>
      <c r="F575" s="28">
        <v>740</v>
      </c>
      <c r="G575" s="26">
        <v>0.27059</v>
      </c>
      <c r="H575" s="27">
        <v>47.803750000000001</v>
      </c>
      <c r="I575" s="26">
        <v>0.10395</v>
      </c>
      <c r="J575" s="25">
        <v>50647.05</v>
      </c>
      <c r="K575" s="26">
        <v>0.44309999999999999</v>
      </c>
      <c r="L575" s="26">
        <v>0.15915000000000001</v>
      </c>
      <c r="M575" s="26">
        <v>0.54595000000000005</v>
      </c>
      <c r="N575" s="25">
        <v>65100</v>
      </c>
      <c r="O575" s="25">
        <v>48500</v>
      </c>
      <c r="P575" s="25">
        <v>25000</v>
      </c>
      <c r="Q575" s="25">
        <v>19000</v>
      </c>
      <c r="R575" s="25">
        <v>50000</v>
      </c>
      <c r="S575" s="25">
        <v>39700</v>
      </c>
      <c r="T575" s="25">
        <v>75700</v>
      </c>
      <c r="U575" s="25">
        <v>67100</v>
      </c>
      <c r="V575" s="25">
        <v>112300</v>
      </c>
      <c r="W575" s="25">
        <v>106900</v>
      </c>
      <c r="X575" s="25">
        <v>347300</v>
      </c>
      <c r="Y575" s="25">
        <v>239700</v>
      </c>
    </row>
    <row r="576" spans="1:25" hidden="1">
      <c r="A576" s="11">
        <v>6075</v>
      </c>
      <c r="B576" s="11" t="s">
        <v>2260</v>
      </c>
      <c r="C576" s="11">
        <v>37800</v>
      </c>
      <c r="D576" s="11" t="s">
        <v>2260</v>
      </c>
      <c r="E576" s="201" t="s">
        <v>3027</v>
      </c>
      <c r="F576" s="28">
        <v>13269</v>
      </c>
      <c r="G576" s="26">
        <v>0.18362000000000001</v>
      </c>
      <c r="H576" s="27">
        <v>47.801499999999997</v>
      </c>
      <c r="I576" s="26">
        <v>0.36926999999999999</v>
      </c>
      <c r="J576" s="25">
        <v>75511.83</v>
      </c>
      <c r="K576" s="26">
        <v>0.67889999999999995</v>
      </c>
      <c r="L576" s="26">
        <v>7.4829999999999994E-2</v>
      </c>
      <c r="M576" s="26">
        <v>0.46657999999999999</v>
      </c>
      <c r="N576" s="25">
        <v>137200</v>
      </c>
      <c r="O576" s="25">
        <v>64200</v>
      </c>
      <c r="P576" s="25">
        <v>30700</v>
      </c>
      <c r="Q576" s="25">
        <v>14900</v>
      </c>
      <c r="R576" s="25">
        <v>59800</v>
      </c>
      <c r="S576" s="25">
        <v>39500</v>
      </c>
      <c r="T576" s="25">
        <v>106200</v>
      </c>
      <c r="U576" s="25">
        <v>74500</v>
      </c>
      <c r="V576" s="25">
        <v>180700</v>
      </c>
      <c r="W576" s="25">
        <v>124500</v>
      </c>
      <c r="X576" s="25">
        <v>1089300</v>
      </c>
      <c r="Y576" s="25">
        <v>280200</v>
      </c>
    </row>
    <row r="577" spans="1:25" hidden="1">
      <c r="A577" s="11">
        <v>6011</v>
      </c>
      <c r="B577" s="11" t="s">
        <v>2298</v>
      </c>
      <c r="C577" s="11">
        <v>37300</v>
      </c>
      <c r="D577" s="11" t="s">
        <v>2246</v>
      </c>
      <c r="E577" s="201" t="s">
        <v>3027</v>
      </c>
      <c r="F577" s="28">
        <v>830</v>
      </c>
      <c r="G577" s="26">
        <v>0.21354000000000001</v>
      </c>
      <c r="H577" s="27">
        <v>47.8005</v>
      </c>
      <c r="I577" s="26">
        <v>0.10313</v>
      </c>
      <c r="J577" s="25">
        <v>45920.46</v>
      </c>
      <c r="K577" s="26">
        <v>0.43585000000000002</v>
      </c>
      <c r="L577" s="26">
        <v>0.19213</v>
      </c>
      <c r="M577" s="26">
        <v>0.51324999999999998</v>
      </c>
      <c r="N577" s="25">
        <v>57600</v>
      </c>
      <c r="O577" s="25">
        <v>46200</v>
      </c>
      <c r="P577" s="25">
        <v>25100</v>
      </c>
      <c r="Q577" s="25">
        <v>16700</v>
      </c>
      <c r="R577" s="25">
        <v>42100</v>
      </c>
      <c r="S577" s="25">
        <v>36700</v>
      </c>
      <c r="T577" s="25">
        <v>71100</v>
      </c>
      <c r="U577" s="25">
        <v>65800</v>
      </c>
      <c r="V577" s="25">
        <v>106500</v>
      </c>
      <c r="W577" s="25">
        <v>96500</v>
      </c>
      <c r="X577" s="25">
        <v>278800</v>
      </c>
      <c r="Y577" s="25">
        <v>193200</v>
      </c>
    </row>
    <row r="578" spans="1:25">
      <c r="A578" s="11">
        <v>46099</v>
      </c>
      <c r="B578" s="11" t="s">
        <v>827</v>
      </c>
      <c r="C578" s="11">
        <v>26503</v>
      </c>
      <c r="D578" s="11" t="s">
        <v>804</v>
      </c>
      <c r="E578" s="201" t="s">
        <v>3051</v>
      </c>
      <c r="F578" s="28">
        <v>5993</v>
      </c>
      <c r="G578" s="26">
        <v>0.28932999999999998</v>
      </c>
      <c r="H578" s="27">
        <v>47.799250000000001</v>
      </c>
      <c r="I578" s="26">
        <v>0.13614999999999999</v>
      </c>
      <c r="J578" s="25">
        <v>60776.66</v>
      </c>
      <c r="K578" s="26">
        <v>0.39459</v>
      </c>
      <c r="L578" s="26">
        <v>0.10024</v>
      </c>
      <c r="M578" s="26">
        <v>0.56882999999999995</v>
      </c>
      <c r="N578" s="25">
        <v>103300</v>
      </c>
      <c r="O578" s="25">
        <v>55900</v>
      </c>
      <c r="P578" s="25">
        <v>46200</v>
      </c>
      <c r="Q578" s="25">
        <v>24400</v>
      </c>
      <c r="R578" s="25">
        <v>74800</v>
      </c>
      <c r="S578" s="25">
        <v>45200</v>
      </c>
      <c r="T578" s="25">
        <v>107000</v>
      </c>
      <c r="U578" s="25">
        <v>75200</v>
      </c>
      <c r="V578" s="25">
        <v>160800</v>
      </c>
      <c r="W578" s="25">
        <v>107800</v>
      </c>
      <c r="X578" s="25">
        <v>723200</v>
      </c>
      <c r="Y578" s="25">
        <v>223200</v>
      </c>
    </row>
    <row r="579" spans="1:25" hidden="1">
      <c r="A579" s="11">
        <v>8087</v>
      </c>
      <c r="B579" s="11" t="s">
        <v>168</v>
      </c>
      <c r="C579" s="11">
        <v>28800</v>
      </c>
      <c r="D579" s="11" t="s">
        <v>2201</v>
      </c>
      <c r="E579" s="201" t="s">
        <v>688</v>
      </c>
      <c r="F579" s="28">
        <v>1124</v>
      </c>
      <c r="G579" s="26">
        <v>0.33617000000000002</v>
      </c>
      <c r="H579" s="27">
        <v>47.782249999999998</v>
      </c>
      <c r="I579" s="26">
        <v>5.1970000000000002E-2</v>
      </c>
      <c r="J579" s="25">
        <v>45519.14</v>
      </c>
      <c r="K579" s="26">
        <v>0.33450000000000002</v>
      </c>
      <c r="L579" s="26">
        <v>0.20874000000000001</v>
      </c>
      <c r="M579" s="26">
        <v>0.60675999999999997</v>
      </c>
      <c r="N579" s="25">
        <v>57000</v>
      </c>
      <c r="O579" s="25">
        <v>51200</v>
      </c>
      <c r="P579" s="25">
        <v>28400</v>
      </c>
      <c r="Q579" s="25">
        <v>19600</v>
      </c>
      <c r="R579" s="25">
        <v>47300</v>
      </c>
      <c r="S579" s="25">
        <v>40800</v>
      </c>
      <c r="T579" s="25">
        <v>73900</v>
      </c>
      <c r="U579" s="25">
        <v>69500</v>
      </c>
      <c r="V579" s="25">
        <v>101900</v>
      </c>
      <c r="W579" s="25">
        <v>100800</v>
      </c>
      <c r="X579" s="25">
        <v>231200</v>
      </c>
      <c r="Y579" s="25">
        <v>192000</v>
      </c>
    </row>
    <row r="580" spans="1:25">
      <c r="A580" s="11">
        <v>55133</v>
      </c>
      <c r="B580" s="11" t="s">
        <v>56</v>
      </c>
      <c r="C580" s="11">
        <v>24100</v>
      </c>
      <c r="D580" s="11" t="s">
        <v>55</v>
      </c>
      <c r="E580" s="201" t="s">
        <v>3056</v>
      </c>
      <c r="F580" s="28">
        <v>14981</v>
      </c>
      <c r="G580" s="26">
        <v>0.29511999999999999</v>
      </c>
      <c r="H580" s="27">
        <v>47.780999999999999</v>
      </c>
      <c r="I580" s="26">
        <v>0.12889</v>
      </c>
      <c r="J580" s="25">
        <v>69853.87</v>
      </c>
      <c r="K580" s="26">
        <v>0.27189999999999998</v>
      </c>
      <c r="L580" s="26">
        <v>5.5079999999999997E-2</v>
      </c>
      <c r="M580" s="26">
        <v>0.42333999999999999</v>
      </c>
      <c r="N580" s="25">
        <v>137200</v>
      </c>
      <c r="O580" s="25">
        <v>64300</v>
      </c>
      <c r="P580" s="25">
        <v>71600</v>
      </c>
      <c r="Q580" s="25">
        <v>27400</v>
      </c>
      <c r="R580" s="25">
        <v>101200</v>
      </c>
      <c r="S580" s="25">
        <v>52900</v>
      </c>
      <c r="T580" s="25">
        <v>141400</v>
      </c>
      <c r="U580" s="25">
        <v>86200</v>
      </c>
      <c r="V580" s="25">
        <v>215700</v>
      </c>
      <c r="W580" s="25">
        <v>121000</v>
      </c>
      <c r="X580" s="25">
        <v>754200</v>
      </c>
      <c r="Y580" s="25">
        <v>267300</v>
      </c>
    </row>
    <row r="581" spans="1:25" hidden="1">
      <c r="A581" s="11">
        <v>8067</v>
      </c>
      <c r="B581" s="11" t="s">
        <v>2226</v>
      </c>
      <c r="C581" s="11">
        <v>35300</v>
      </c>
      <c r="D581" s="11" t="s">
        <v>1286</v>
      </c>
      <c r="E581" s="201" t="s">
        <v>688</v>
      </c>
      <c r="F581" s="28">
        <v>1688</v>
      </c>
      <c r="G581" s="26">
        <v>0.18501999999999999</v>
      </c>
      <c r="H581" s="27">
        <v>47.774500000000003</v>
      </c>
      <c r="I581" s="26">
        <v>0.11648</v>
      </c>
      <c r="J581" s="25">
        <v>56465.53</v>
      </c>
      <c r="K581" s="26">
        <v>0.41450999999999999</v>
      </c>
      <c r="L581" s="26">
        <v>0.1022</v>
      </c>
      <c r="M581" s="26">
        <v>0.57879000000000003</v>
      </c>
      <c r="N581" s="25">
        <v>79300</v>
      </c>
      <c r="O581" s="25">
        <v>49800</v>
      </c>
      <c r="P581" s="25">
        <v>34600</v>
      </c>
      <c r="Q581" s="25">
        <v>17600</v>
      </c>
      <c r="R581" s="25">
        <v>59600</v>
      </c>
      <c r="S581" s="25">
        <v>37800</v>
      </c>
      <c r="T581" s="25">
        <v>91100</v>
      </c>
      <c r="U581" s="25">
        <v>73100</v>
      </c>
      <c r="V581" s="25">
        <v>136600</v>
      </c>
      <c r="W581" s="25">
        <v>103400</v>
      </c>
      <c r="X581" s="25">
        <v>390500</v>
      </c>
      <c r="Y581" s="25">
        <v>197400</v>
      </c>
    </row>
    <row r="582" spans="1:25" hidden="1">
      <c r="A582" s="11">
        <v>48505</v>
      </c>
      <c r="B582" s="11" t="s">
        <v>454</v>
      </c>
      <c r="C582" s="11">
        <v>31503</v>
      </c>
      <c r="D582" s="11" t="s">
        <v>453</v>
      </c>
      <c r="E582" s="201" t="s">
        <v>1001</v>
      </c>
      <c r="F582" s="28">
        <v>520</v>
      </c>
      <c r="G582" s="26">
        <v>0.36863000000000001</v>
      </c>
      <c r="H582" s="27">
        <v>47.766750000000002</v>
      </c>
      <c r="I582" s="26">
        <v>0.12298000000000001</v>
      </c>
      <c r="J582" s="25">
        <v>39346.959999999999</v>
      </c>
      <c r="K582" s="26">
        <v>0.56130999999999998</v>
      </c>
      <c r="L582" s="26">
        <v>0.29175000000000001</v>
      </c>
      <c r="M582" s="26">
        <v>0.35962</v>
      </c>
      <c r="N582" s="25">
        <v>44600</v>
      </c>
      <c r="O582" s="25">
        <v>46100</v>
      </c>
      <c r="P582" s="25">
        <v>14300</v>
      </c>
      <c r="Q582" s="25">
        <v>15200</v>
      </c>
      <c r="R582" s="25">
        <v>26300</v>
      </c>
      <c r="S582" s="25">
        <v>33000</v>
      </c>
      <c r="T582" s="25">
        <v>53700</v>
      </c>
      <c r="U582" s="25">
        <v>63400</v>
      </c>
      <c r="V582" s="25">
        <v>91200</v>
      </c>
      <c r="W582" s="25">
        <v>95500</v>
      </c>
      <c r="X582" s="25">
        <v>297800</v>
      </c>
      <c r="Y582" s="25">
        <v>205000</v>
      </c>
    </row>
    <row r="583" spans="1:25" hidden="1">
      <c r="A583" s="11">
        <v>24031</v>
      </c>
      <c r="B583" s="11" t="s">
        <v>342</v>
      </c>
      <c r="C583" s="11">
        <v>11304</v>
      </c>
      <c r="D583" s="11" t="s">
        <v>274</v>
      </c>
      <c r="E583" s="201" t="s">
        <v>3036</v>
      </c>
      <c r="F583" s="28">
        <v>25901</v>
      </c>
      <c r="G583" s="26">
        <v>0.27143</v>
      </c>
      <c r="H583" s="27">
        <v>47.748750000000001</v>
      </c>
      <c r="I583" s="26">
        <v>0.18579999999999999</v>
      </c>
      <c r="J583" s="25">
        <v>126240.1</v>
      </c>
      <c r="K583" s="26">
        <v>0.44446000000000002</v>
      </c>
      <c r="L583" s="26">
        <v>6.0100000000000001E-2</v>
      </c>
      <c r="M583" s="26">
        <v>0.33682000000000001</v>
      </c>
      <c r="N583" s="25">
        <v>175400</v>
      </c>
      <c r="O583" s="25">
        <v>70400</v>
      </c>
      <c r="P583" s="25">
        <v>51300</v>
      </c>
      <c r="Q583" s="25">
        <v>22000</v>
      </c>
      <c r="R583" s="25">
        <v>106200</v>
      </c>
      <c r="S583" s="25">
        <v>49500</v>
      </c>
      <c r="T583" s="25">
        <v>177600</v>
      </c>
      <c r="U583" s="25">
        <v>91500</v>
      </c>
      <c r="V583" s="25">
        <v>300600</v>
      </c>
      <c r="W583" s="25">
        <v>144700</v>
      </c>
      <c r="X583" s="25">
        <v>1335500</v>
      </c>
      <c r="Y583" s="25">
        <v>341600</v>
      </c>
    </row>
    <row r="584" spans="1:25">
      <c r="A584" s="11">
        <v>17157</v>
      </c>
      <c r="B584" s="11" t="s">
        <v>154</v>
      </c>
      <c r="C584" s="11">
        <v>25601</v>
      </c>
      <c r="D584" s="11" t="s">
        <v>1989</v>
      </c>
      <c r="E584" s="201" t="s">
        <v>3031</v>
      </c>
      <c r="F584" s="28">
        <v>1445</v>
      </c>
      <c r="G584" s="26">
        <v>0.37032999999999999</v>
      </c>
      <c r="H584" s="27">
        <v>47.733249999999998</v>
      </c>
      <c r="I584" s="26">
        <v>0.10176</v>
      </c>
      <c r="J584" s="25">
        <v>49283.78</v>
      </c>
      <c r="K584" s="26">
        <v>0.33038000000000001</v>
      </c>
      <c r="L584" s="26">
        <v>0.13458999999999999</v>
      </c>
      <c r="M584" s="26">
        <v>0.63183</v>
      </c>
      <c r="N584" s="25">
        <v>71100</v>
      </c>
      <c r="O584" s="25">
        <v>57700</v>
      </c>
      <c r="P584" s="25">
        <v>38100</v>
      </c>
      <c r="Q584" s="25">
        <v>21300</v>
      </c>
      <c r="R584" s="25">
        <v>61000</v>
      </c>
      <c r="S584" s="25">
        <v>46700</v>
      </c>
      <c r="T584" s="25">
        <v>87400</v>
      </c>
      <c r="U584" s="25">
        <v>76600</v>
      </c>
      <c r="V584" s="25">
        <v>112900</v>
      </c>
      <c r="W584" s="25">
        <v>104100</v>
      </c>
      <c r="X584" s="25">
        <v>232600</v>
      </c>
      <c r="Y584" s="25">
        <v>177100</v>
      </c>
    </row>
    <row r="585" spans="1:25" hidden="1">
      <c r="A585" s="11">
        <v>49045</v>
      </c>
      <c r="B585" s="11" t="s">
        <v>426</v>
      </c>
      <c r="C585" s="11">
        <v>36100</v>
      </c>
      <c r="D585" s="11" t="s">
        <v>417</v>
      </c>
      <c r="E585" s="201" t="s">
        <v>423</v>
      </c>
      <c r="F585" s="28">
        <v>1860</v>
      </c>
      <c r="G585" s="26">
        <v>0.22075</v>
      </c>
      <c r="H585" s="27">
        <v>47.731749999999998</v>
      </c>
      <c r="I585" s="26">
        <v>5.2229999999999999E-2</v>
      </c>
      <c r="J585" s="25">
        <v>48908.52</v>
      </c>
      <c r="K585" s="26">
        <v>0.24715999999999999</v>
      </c>
      <c r="L585" s="26">
        <v>0.15473999999999999</v>
      </c>
      <c r="M585" s="26">
        <v>0.64785000000000004</v>
      </c>
      <c r="N585" s="25">
        <v>76100</v>
      </c>
      <c r="O585" s="25">
        <v>48700</v>
      </c>
      <c r="P585" s="25">
        <v>47100</v>
      </c>
      <c r="Q585" s="25">
        <v>21000</v>
      </c>
      <c r="R585" s="25">
        <v>71500</v>
      </c>
      <c r="S585" s="25">
        <v>43000</v>
      </c>
      <c r="T585" s="25">
        <v>96000</v>
      </c>
      <c r="U585" s="25">
        <v>68300</v>
      </c>
      <c r="V585" s="25">
        <v>119500</v>
      </c>
      <c r="W585" s="25">
        <v>93200</v>
      </c>
      <c r="X585" s="25">
        <v>237100</v>
      </c>
      <c r="Y585" s="25">
        <v>158600</v>
      </c>
    </row>
    <row r="586" spans="1:25" hidden="1">
      <c r="A586" s="11">
        <v>48193</v>
      </c>
      <c r="B586" s="11" t="s">
        <v>638</v>
      </c>
      <c r="C586" s="11">
        <v>32702</v>
      </c>
      <c r="D586" s="11" t="s">
        <v>637</v>
      </c>
      <c r="E586" s="201" t="s">
        <v>1001</v>
      </c>
      <c r="F586" s="28">
        <v>316</v>
      </c>
      <c r="G586" s="26">
        <v>0.48792000000000002</v>
      </c>
      <c r="H586" s="27">
        <v>47.713999999999999</v>
      </c>
      <c r="I586" s="26">
        <v>4.2779999999999999E-2</v>
      </c>
      <c r="J586" s="25">
        <v>44050.28</v>
      </c>
      <c r="K586" s="26">
        <v>0.31274999999999997</v>
      </c>
      <c r="L586" s="26">
        <v>0.20530000000000001</v>
      </c>
      <c r="M586" s="26">
        <v>0.56645999999999996</v>
      </c>
      <c r="N586" s="25">
        <v>50100</v>
      </c>
      <c r="O586" s="25">
        <v>52000</v>
      </c>
      <c r="P586" s="25">
        <v>24600</v>
      </c>
      <c r="Q586" s="25">
        <v>19000</v>
      </c>
      <c r="R586" s="25">
        <v>41200</v>
      </c>
      <c r="S586" s="25">
        <v>43900</v>
      </c>
      <c r="T586" s="25">
        <v>68600</v>
      </c>
      <c r="U586" s="25">
        <v>67300</v>
      </c>
      <c r="V586" s="25">
        <v>96500</v>
      </c>
      <c r="W586" s="25">
        <v>104000</v>
      </c>
      <c r="X586" s="25">
        <v>155000</v>
      </c>
      <c r="Y586" s="25">
        <v>238000</v>
      </c>
    </row>
    <row r="587" spans="1:25" hidden="1">
      <c r="A587" s="11">
        <v>2170</v>
      </c>
      <c r="B587" s="11" t="s">
        <v>2371</v>
      </c>
      <c r="C587" s="11">
        <v>34102</v>
      </c>
      <c r="D587" s="11" t="s">
        <v>2370</v>
      </c>
      <c r="E587" s="201" t="s">
        <v>3025</v>
      </c>
      <c r="F587" s="28">
        <v>2768</v>
      </c>
      <c r="G587" s="26">
        <v>0.23397000000000001</v>
      </c>
      <c r="H587" s="27">
        <v>47.713250000000002</v>
      </c>
      <c r="I587" s="26">
        <v>5.824E-2</v>
      </c>
      <c r="J587" s="25">
        <v>64195.46</v>
      </c>
      <c r="K587" s="26">
        <v>0.30911</v>
      </c>
      <c r="L587" s="26">
        <v>0.11942999999999999</v>
      </c>
      <c r="M587" s="26">
        <v>0.52564999999999995</v>
      </c>
      <c r="N587" s="25">
        <v>82800</v>
      </c>
      <c r="O587" s="25">
        <v>53900</v>
      </c>
      <c r="P587" s="25">
        <v>43300</v>
      </c>
      <c r="Q587" s="25">
        <v>19400</v>
      </c>
      <c r="R587" s="25">
        <v>76200</v>
      </c>
      <c r="S587" s="25">
        <v>43100</v>
      </c>
      <c r="T587" s="25">
        <v>107500</v>
      </c>
      <c r="U587" s="25">
        <v>77200</v>
      </c>
      <c r="V587" s="25">
        <v>141900</v>
      </c>
      <c r="W587" s="25">
        <v>112500</v>
      </c>
      <c r="X587" s="25">
        <v>253300</v>
      </c>
      <c r="Y587" s="25">
        <v>197800</v>
      </c>
    </row>
    <row r="588" spans="1:25" hidden="1">
      <c r="A588" s="11">
        <v>30053</v>
      </c>
      <c r="B588" s="11" t="s">
        <v>33</v>
      </c>
      <c r="C588" s="11">
        <v>34502</v>
      </c>
      <c r="D588" s="11" t="s">
        <v>1438</v>
      </c>
      <c r="E588" s="201" t="s">
        <v>3041</v>
      </c>
      <c r="F588" s="28">
        <v>897</v>
      </c>
      <c r="G588" s="26">
        <v>0.18742</v>
      </c>
      <c r="H588" s="27">
        <v>47.710500000000003</v>
      </c>
      <c r="I588" s="26">
        <v>9.0770000000000003E-2</v>
      </c>
      <c r="J588" s="25">
        <v>41286.480000000003</v>
      </c>
      <c r="K588" s="26">
        <v>0.36921999999999999</v>
      </c>
      <c r="L588" s="26">
        <v>0.14782999999999999</v>
      </c>
      <c r="M588" s="26">
        <v>0.57970999999999995</v>
      </c>
      <c r="N588" s="25">
        <v>51400</v>
      </c>
      <c r="O588" s="25">
        <v>44500</v>
      </c>
      <c r="P588" s="25">
        <v>24000</v>
      </c>
      <c r="Q588" s="25">
        <v>15700</v>
      </c>
      <c r="R588" s="25">
        <v>43800</v>
      </c>
      <c r="S588" s="25">
        <v>35900</v>
      </c>
      <c r="T588" s="25">
        <v>65300</v>
      </c>
      <c r="U588" s="25">
        <v>64200</v>
      </c>
      <c r="V588" s="25">
        <v>92100</v>
      </c>
      <c r="W588" s="25">
        <v>92500</v>
      </c>
      <c r="X588" s="25">
        <v>220500</v>
      </c>
      <c r="Y588" s="25">
        <v>164200</v>
      </c>
    </row>
    <row r="589" spans="1:25" hidden="1">
      <c r="A589" s="11">
        <v>53001</v>
      </c>
      <c r="B589" s="11" t="s">
        <v>130</v>
      </c>
      <c r="C589" s="11">
        <v>38501</v>
      </c>
      <c r="D589" s="11" t="s">
        <v>238</v>
      </c>
      <c r="E589" s="201" t="s">
        <v>57</v>
      </c>
      <c r="F589" s="28">
        <v>809</v>
      </c>
      <c r="G589" s="26">
        <v>0.32880999999999999</v>
      </c>
      <c r="H589" s="27">
        <v>47.697249999999997</v>
      </c>
      <c r="I589" s="26">
        <v>6.2480000000000001E-2</v>
      </c>
      <c r="J589" s="25">
        <v>44999.47</v>
      </c>
      <c r="K589" s="26">
        <v>0.32169999999999999</v>
      </c>
      <c r="L589" s="26">
        <v>0.17967</v>
      </c>
      <c r="M589" s="26">
        <v>0.62299000000000004</v>
      </c>
      <c r="N589" s="25">
        <v>60100</v>
      </c>
      <c r="O589" s="25">
        <v>49600</v>
      </c>
      <c r="P589" s="25">
        <v>30200</v>
      </c>
      <c r="Q589" s="25">
        <v>21100</v>
      </c>
      <c r="R589" s="25">
        <v>52100</v>
      </c>
      <c r="S589" s="25">
        <v>42100</v>
      </c>
      <c r="T589" s="25">
        <v>75200</v>
      </c>
      <c r="U589" s="25">
        <v>71200</v>
      </c>
      <c r="V589" s="25">
        <v>104000</v>
      </c>
      <c r="W589" s="25">
        <v>94700</v>
      </c>
      <c r="X589" s="25">
        <v>231300</v>
      </c>
      <c r="Y589" s="25">
        <v>185500</v>
      </c>
    </row>
    <row r="590" spans="1:25" hidden="1">
      <c r="A590" s="11">
        <v>20067</v>
      </c>
      <c r="B590" s="11" t="s">
        <v>110</v>
      </c>
      <c r="C590" s="11">
        <v>31002</v>
      </c>
      <c r="D590" s="11" t="s">
        <v>1872</v>
      </c>
      <c r="E590" s="201" t="s">
        <v>3032</v>
      </c>
      <c r="F590" s="28">
        <v>410</v>
      </c>
      <c r="G590" s="26">
        <v>0.31203999999999998</v>
      </c>
      <c r="H590" s="27">
        <v>47.695999999999998</v>
      </c>
      <c r="I590" s="26">
        <v>3.875E-2</v>
      </c>
      <c r="J590" s="25">
        <v>55952.87</v>
      </c>
      <c r="K590" s="26">
        <v>0.26757999999999998</v>
      </c>
      <c r="L590" s="26">
        <v>0.25458999999999998</v>
      </c>
      <c r="M590" s="26">
        <v>0.61951000000000001</v>
      </c>
      <c r="N590" s="25">
        <v>67700</v>
      </c>
      <c r="O590" s="25">
        <v>53900</v>
      </c>
      <c r="P590" s="25">
        <v>37000</v>
      </c>
      <c r="Q590" s="25">
        <v>21600</v>
      </c>
      <c r="R590" s="25">
        <v>63100</v>
      </c>
      <c r="S590" s="25">
        <v>43500</v>
      </c>
      <c r="T590" s="25">
        <v>92900</v>
      </c>
      <c r="U590" s="25">
        <v>78200</v>
      </c>
      <c r="V590" s="25">
        <v>114900</v>
      </c>
      <c r="W590" s="25">
        <v>105100</v>
      </c>
      <c r="X590" s="25">
        <v>184100</v>
      </c>
      <c r="Y590" s="25">
        <v>239100</v>
      </c>
    </row>
    <row r="591" spans="1:25" hidden="1">
      <c r="A591" s="11">
        <v>30081</v>
      </c>
      <c r="B591" s="11" t="s">
        <v>1426</v>
      </c>
      <c r="C591" s="11">
        <v>34504</v>
      </c>
      <c r="D591" s="11" t="s">
        <v>1425</v>
      </c>
      <c r="E591" s="201" t="s">
        <v>3041</v>
      </c>
      <c r="F591" s="28">
        <v>1525</v>
      </c>
      <c r="G591" s="26">
        <v>0.16586999999999999</v>
      </c>
      <c r="H591" s="27">
        <v>47.685749999999999</v>
      </c>
      <c r="I591" s="26">
        <v>7.6329999999999995E-2</v>
      </c>
      <c r="J591" s="25">
        <v>46134.27</v>
      </c>
      <c r="K591" s="26">
        <v>0.40376000000000001</v>
      </c>
      <c r="L591" s="26">
        <v>0.11373</v>
      </c>
      <c r="M591" s="26">
        <v>0.54164000000000001</v>
      </c>
      <c r="N591" s="25">
        <v>56600</v>
      </c>
      <c r="O591" s="25">
        <v>45600</v>
      </c>
      <c r="P591" s="25">
        <v>24800</v>
      </c>
      <c r="Q591" s="25">
        <v>17200</v>
      </c>
      <c r="R591" s="25">
        <v>44100</v>
      </c>
      <c r="S591" s="25">
        <v>35700</v>
      </c>
      <c r="T591" s="25">
        <v>71000</v>
      </c>
      <c r="U591" s="25">
        <v>62500</v>
      </c>
      <c r="V591" s="25">
        <v>106900</v>
      </c>
      <c r="W591" s="25">
        <v>93800</v>
      </c>
      <c r="X591" s="25">
        <v>285200</v>
      </c>
      <c r="Y591" s="25">
        <v>187400</v>
      </c>
    </row>
    <row r="592" spans="1:25" hidden="1">
      <c r="A592" s="11">
        <v>41063</v>
      </c>
      <c r="B592" s="11" t="s">
        <v>961</v>
      </c>
      <c r="C592" s="11">
        <v>39202</v>
      </c>
      <c r="D592" s="11" t="s">
        <v>960</v>
      </c>
      <c r="E592" s="201" t="s">
        <v>1491</v>
      </c>
      <c r="F592" s="28">
        <v>342</v>
      </c>
      <c r="G592" s="26">
        <v>0.25303999999999999</v>
      </c>
      <c r="H592" s="27">
        <v>47.677</v>
      </c>
      <c r="I592" s="26">
        <v>0.30486999999999997</v>
      </c>
      <c r="J592" s="25">
        <v>42108.75</v>
      </c>
      <c r="K592" s="26">
        <v>0.55842999999999998</v>
      </c>
      <c r="L592" s="26">
        <v>0.14201</v>
      </c>
      <c r="M592" s="26">
        <v>0.62280999999999997</v>
      </c>
      <c r="N592" s="25">
        <v>76600</v>
      </c>
      <c r="O592" s="25">
        <v>45900</v>
      </c>
      <c r="P592" s="25">
        <v>27800</v>
      </c>
      <c r="Q592" s="25">
        <v>18800</v>
      </c>
      <c r="R592" s="25">
        <v>45700</v>
      </c>
      <c r="S592" s="25">
        <v>39200</v>
      </c>
      <c r="T592" s="25">
        <v>69900</v>
      </c>
      <c r="U592" s="25">
        <v>64600</v>
      </c>
      <c r="V592" s="25">
        <v>100200</v>
      </c>
      <c r="W592" s="25">
        <v>95000</v>
      </c>
      <c r="X592" s="25">
        <v>263100</v>
      </c>
      <c r="Y592" s="25">
        <v>161200</v>
      </c>
    </row>
    <row r="593" spans="1:25" hidden="1">
      <c r="A593" s="11">
        <v>48143</v>
      </c>
      <c r="B593" s="11" t="s">
        <v>661</v>
      </c>
      <c r="C593" s="11">
        <v>32702</v>
      </c>
      <c r="D593" s="11" t="s">
        <v>637</v>
      </c>
      <c r="E593" s="201" t="s">
        <v>1001</v>
      </c>
      <c r="F593" s="28">
        <v>1077</v>
      </c>
      <c r="G593" s="26">
        <v>0.26407999999999998</v>
      </c>
      <c r="H593" s="27">
        <v>47.664999999999999</v>
      </c>
      <c r="I593" s="26">
        <v>0.14734</v>
      </c>
      <c r="J593" s="25">
        <v>49245.39</v>
      </c>
      <c r="K593" s="26">
        <v>0.4703</v>
      </c>
      <c r="L593" s="26">
        <v>0.18498999999999999</v>
      </c>
      <c r="M593" s="26">
        <v>0.53759999999999997</v>
      </c>
      <c r="N593" s="25">
        <v>65100</v>
      </c>
      <c r="O593" s="25">
        <v>47800</v>
      </c>
      <c r="P593" s="25">
        <v>26400</v>
      </c>
      <c r="Q593" s="25">
        <v>19000</v>
      </c>
      <c r="R593" s="25">
        <v>45100</v>
      </c>
      <c r="S593" s="25">
        <v>38300</v>
      </c>
      <c r="T593" s="25">
        <v>75700</v>
      </c>
      <c r="U593" s="25">
        <v>66700</v>
      </c>
      <c r="V593" s="25">
        <v>112300</v>
      </c>
      <c r="W593" s="25">
        <v>93700</v>
      </c>
      <c r="X593" s="25">
        <v>309100</v>
      </c>
      <c r="Y593" s="25">
        <v>208300</v>
      </c>
    </row>
    <row r="594" spans="1:25">
      <c r="A594" s="11">
        <v>18015</v>
      </c>
      <c r="B594" s="11" t="s">
        <v>381</v>
      </c>
      <c r="C594" s="11">
        <v>14500</v>
      </c>
      <c r="D594" s="11" t="s">
        <v>101</v>
      </c>
      <c r="E594" s="201" t="s">
        <v>938</v>
      </c>
      <c r="F594" s="28">
        <v>736</v>
      </c>
      <c r="G594" s="26">
        <v>0.23213</v>
      </c>
      <c r="H594" s="27">
        <v>47.652250000000002</v>
      </c>
      <c r="I594" s="26">
        <v>4.5150000000000003E-2</v>
      </c>
      <c r="J594" s="25">
        <v>44711.43</v>
      </c>
      <c r="K594" s="26">
        <v>0.26042999999999999</v>
      </c>
      <c r="L594" s="26">
        <v>0.1273</v>
      </c>
      <c r="M594" s="26">
        <v>0.65217000000000003</v>
      </c>
      <c r="N594" s="25">
        <v>70600</v>
      </c>
      <c r="O594" s="25">
        <v>49100</v>
      </c>
      <c r="P594" s="25">
        <v>43400</v>
      </c>
      <c r="Q594" s="25">
        <v>18700</v>
      </c>
      <c r="R594" s="25">
        <v>65800</v>
      </c>
      <c r="S594" s="25">
        <v>42300</v>
      </c>
      <c r="T594" s="25">
        <v>88100</v>
      </c>
      <c r="U594" s="25">
        <v>70400</v>
      </c>
      <c r="V594" s="25">
        <v>122200</v>
      </c>
      <c r="W594" s="25">
        <v>97700</v>
      </c>
      <c r="X594" s="25">
        <v>179300</v>
      </c>
      <c r="Y594" s="25">
        <v>183300</v>
      </c>
    </row>
    <row r="595" spans="1:25" hidden="1">
      <c r="A595" s="11">
        <v>48465</v>
      </c>
      <c r="B595" s="11" t="s">
        <v>485</v>
      </c>
      <c r="C595" s="11">
        <v>32305</v>
      </c>
      <c r="D595" s="11" t="s">
        <v>484</v>
      </c>
      <c r="E595" s="201" t="s">
        <v>1001</v>
      </c>
      <c r="F595" s="28">
        <v>1918</v>
      </c>
      <c r="G595" s="26">
        <v>0.20991000000000001</v>
      </c>
      <c r="H595" s="27">
        <v>47.632750000000001</v>
      </c>
      <c r="I595" s="26">
        <v>7.2789999999999994E-2</v>
      </c>
      <c r="J595" s="25">
        <v>41707.07</v>
      </c>
      <c r="K595" s="26">
        <v>0.48309000000000002</v>
      </c>
      <c r="L595" s="26">
        <v>0.24859000000000001</v>
      </c>
      <c r="M595" s="26">
        <v>0.36757000000000001</v>
      </c>
      <c r="N595" s="25">
        <v>43800</v>
      </c>
      <c r="O595" s="25">
        <v>43000</v>
      </c>
      <c r="P595" s="25">
        <v>16200</v>
      </c>
      <c r="Q595" s="25">
        <v>16200</v>
      </c>
      <c r="R595" s="25">
        <v>28100</v>
      </c>
      <c r="S595" s="25">
        <v>33900</v>
      </c>
      <c r="T595" s="25">
        <v>57900</v>
      </c>
      <c r="U595" s="25">
        <v>62300</v>
      </c>
      <c r="V595" s="25">
        <v>98000</v>
      </c>
      <c r="W595" s="25">
        <v>89900</v>
      </c>
      <c r="X595" s="25">
        <v>196800</v>
      </c>
      <c r="Y595" s="25">
        <v>159100</v>
      </c>
    </row>
    <row r="596" spans="1:25" hidden="1">
      <c r="A596" s="11">
        <v>48255</v>
      </c>
      <c r="B596" s="11" t="s">
        <v>611</v>
      </c>
      <c r="C596" s="11">
        <v>31302</v>
      </c>
      <c r="D596" s="11" t="s">
        <v>610</v>
      </c>
      <c r="E596" s="201" t="s">
        <v>1001</v>
      </c>
      <c r="F596" s="28">
        <v>625</v>
      </c>
      <c r="G596" s="26">
        <v>0.40098</v>
      </c>
      <c r="H596" s="27">
        <v>47.6325</v>
      </c>
      <c r="I596" s="26">
        <v>0.22209999999999999</v>
      </c>
      <c r="J596" s="25">
        <v>50295.06</v>
      </c>
      <c r="K596" s="26">
        <v>0.55184999999999995</v>
      </c>
      <c r="L596" s="26">
        <v>0.25378000000000001</v>
      </c>
      <c r="M596" s="26">
        <v>0.49120000000000003</v>
      </c>
      <c r="N596" s="25">
        <v>59600</v>
      </c>
      <c r="O596" s="25">
        <v>50100</v>
      </c>
      <c r="P596" s="25">
        <v>18900</v>
      </c>
      <c r="Q596" s="25">
        <v>17500</v>
      </c>
      <c r="R596" s="25">
        <v>39500</v>
      </c>
      <c r="S596" s="25">
        <v>38200</v>
      </c>
      <c r="T596" s="25">
        <v>69200</v>
      </c>
      <c r="U596" s="25">
        <v>71500</v>
      </c>
      <c r="V596" s="25">
        <v>101100</v>
      </c>
      <c r="W596" s="25">
        <v>106700</v>
      </c>
      <c r="X596" s="25">
        <v>234400</v>
      </c>
      <c r="Y596" s="25">
        <v>217000</v>
      </c>
    </row>
    <row r="597" spans="1:25" hidden="1">
      <c r="A597" s="11">
        <v>21087</v>
      </c>
      <c r="B597" s="11" t="s">
        <v>109</v>
      </c>
      <c r="C597" s="11">
        <v>4601</v>
      </c>
      <c r="D597" s="11" t="s">
        <v>1818</v>
      </c>
      <c r="E597" s="201" t="s">
        <v>3033</v>
      </c>
      <c r="F597" s="28">
        <v>314</v>
      </c>
      <c r="G597" s="26">
        <v>0.28450999999999999</v>
      </c>
      <c r="H597" s="27">
        <v>47.608750000000001</v>
      </c>
      <c r="I597" s="26">
        <v>5.62E-2</v>
      </c>
      <c r="J597" s="25">
        <v>35708.879999999997</v>
      </c>
      <c r="K597" s="26">
        <v>0.32800000000000001</v>
      </c>
      <c r="L597" s="26">
        <v>0.20807</v>
      </c>
      <c r="M597" s="26">
        <v>0.54776999999999998</v>
      </c>
      <c r="N597" s="25">
        <v>46000</v>
      </c>
      <c r="O597" s="25">
        <v>44700</v>
      </c>
      <c r="P597" s="25">
        <v>23200</v>
      </c>
      <c r="Q597" s="25">
        <v>18700</v>
      </c>
      <c r="R597" s="25">
        <v>37700</v>
      </c>
      <c r="S597" s="25">
        <v>37100</v>
      </c>
      <c r="T597" s="25">
        <v>58900</v>
      </c>
      <c r="U597" s="25">
        <v>62600</v>
      </c>
      <c r="V597" s="25">
        <v>84700</v>
      </c>
      <c r="W597" s="25">
        <v>86700</v>
      </c>
      <c r="X597" s="25">
        <v>178000</v>
      </c>
      <c r="Y597" s="25">
        <v>235800</v>
      </c>
    </row>
    <row r="598" spans="1:25" hidden="1">
      <c r="A598" s="11">
        <v>48427</v>
      </c>
      <c r="B598" s="11" t="s">
        <v>508</v>
      </c>
      <c r="C598" s="11">
        <v>31600</v>
      </c>
      <c r="D598" s="11" t="s">
        <v>467</v>
      </c>
      <c r="E598" s="201" t="s">
        <v>1001</v>
      </c>
      <c r="F598" s="28">
        <v>2302</v>
      </c>
      <c r="G598" s="26">
        <v>0.25191999999999998</v>
      </c>
      <c r="H598" s="27">
        <v>47.601999999999997</v>
      </c>
      <c r="I598" s="26">
        <v>0.11226</v>
      </c>
      <c r="J598" s="25">
        <v>18879.189999999999</v>
      </c>
      <c r="K598" s="26">
        <v>0.44697999999999999</v>
      </c>
      <c r="L598" s="26">
        <v>0.29875000000000002</v>
      </c>
      <c r="M598" s="26">
        <v>0.21764</v>
      </c>
      <c r="N598" s="25">
        <v>28600</v>
      </c>
      <c r="O598" s="25">
        <v>38300</v>
      </c>
      <c r="P598" s="25">
        <v>12100</v>
      </c>
      <c r="Q598" s="25">
        <v>15000</v>
      </c>
      <c r="R598" s="25">
        <v>18700</v>
      </c>
      <c r="S598" s="25">
        <v>29200</v>
      </c>
      <c r="T598" s="25">
        <v>31000</v>
      </c>
      <c r="U598" s="25">
        <v>54300</v>
      </c>
      <c r="V598" s="25">
        <v>59100</v>
      </c>
      <c r="W598" s="25">
        <v>87200</v>
      </c>
      <c r="X598" s="25">
        <v>129500</v>
      </c>
      <c r="Y598" s="25">
        <v>144700</v>
      </c>
    </row>
    <row r="599" spans="1:25">
      <c r="A599" s="11">
        <v>26053</v>
      </c>
      <c r="B599" s="11" t="s">
        <v>1702</v>
      </c>
      <c r="C599" s="11">
        <v>21003</v>
      </c>
      <c r="D599" s="11" t="s">
        <v>105</v>
      </c>
      <c r="E599" s="201" t="s">
        <v>3038</v>
      </c>
      <c r="F599" s="28">
        <v>699</v>
      </c>
      <c r="G599" s="26">
        <v>0.26619999999999999</v>
      </c>
      <c r="H599" s="27">
        <v>47.6</v>
      </c>
      <c r="I599" s="26">
        <v>7.5920000000000001E-2</v>
      </c>
      <c r="J599" s="25">
        <v>43398.83</v>
      </c>
      <c r="K599" s="26">
        <v>0.33677000000000001</v>
      </c>
      <c r="L599" s="26">
        <v>0.11158999999999999</v>
      </c>
      <c r="M599" s="26">
        <v>0.65093000000000001</v>
      </c>
      <c r="N599" s="25">
        <v>60500</v>
      </c>
      <c r="O599" s="25">
        <v>49700</v>
      </c>
      <c r="P599" s="25">
        <v>31500</v>
      </c>
      <c r="Q599" s="25">
        <v>17800</v>
      </c>
      <c r="R599" s="25">
        <v>52700</v>
      </c>
      <c r="S599" s="25">
        <v>38900</v>
      </c>
      <c r="T599" s="25">
        <v>74900</v>
      </c>
      <c r="U599" s="25">
        <v>68900</v>
      </c>
      <c r="V599" s="25">
        <v>101200</v>
      </c>
      <c r="W599" s="25">
        <v>99100</v>
      </c>
      <c r="X599" s="25">
        <v>329900</v>
      </c>
      <c r="Y599" s="25">
        <v>202000</v>
      </c>
    </row>
    <row r="600" spans="1:25" hidden="1">
      <c r="A600" s="11">
        <v>48123</v>
      </c>
      <c r="B600" s="11" t="s">
        <v>670</v>
      </c>
      <c r="C600" s="11">
        <v>31101</v>
      </c>
      <c r="D600" s="11" t="s">
        <v>482</v>
      </c>
      <c r="E600" s="201" t="s">
        <v>1001</v>
      </c>
      <c r="F600" s="28">
        <v>628</v>
      </c>
      <c r="G600" s="26">
        <v>0.40825</v>
      </c>
      <c r="H600" s="27">
        <v>47.588250000000002</v>
      </c>
      <c r="I600" s="26">
        <v>0.14444000000000001</v>
      </c>
      <c r="J600" s="25">
        <v>50201.96</v>
      </c>
      <c r="K600" s="26">
        <v>0.46546999999999999</v>
      </c>
      <c r="L600" s="26">
        <v>0.21812999999999999</v>
      </c>
      <c r="M600" s="26">
        <v>0.51592000000000005</v>
      </c>
      <c r="N600" s="25">
        <v>60300</v>
      </c>
      <c r="O600" s="25">
        <v>56000</v>
      </c>
      <c r="P600" s="25">
        <v>23700</v>
      </c>
      <c r="Q600" s="25">
        <v>17000</v>
      </c>
      <c r="R600" s="25">
        <v>42500</v>
      </c>
      <c r="S600" s="25">
        <v>40300</v>
      </c>
      <c r="T600" s="25">
        <v>73900</v>
      </c>
      <c r="U600" s="25">
        <v>76100</v>
      </c>
      <c r="V600" s="25">
        <v>105500</v>
      </c>
      <c r="W600" s="25">
        <v>115500</v>
      </c>
      <c r="X600" s="25">
        <v>295000</v>
      </c>
      <c r="Y600" s="25">
        <v>219400</v>
      </c>
    </row>
    <row r="601" spans="1:25" hidden="1">
      <c r="A601" s="11">
        <v>21055</v>
      </c>
      <c r="B601" s="11" t="s">
        <v>1850</v>
      </c>
      <c r="C601" s="11">
        <v>25200</v>
      </c>
      <c r="D601" s="11" t="s">
        <v>629</v>
      </c>
      <c r="E601" s="201" t="s">
        <v>3033</v>
      </c>
      <c r="F601" s="28">
        <v>307</v>
      </c>
      <c r="G601" s="26">
        <v>0.32073000000000002</v>
      </c>
      <c r="H601" s="27">
        <v>47.577249999999999</v>
      </c>
      <c r="I601" s="26">
        <v>9.4270000000000007E-2</v>
      </c>
      <c r="J601" s="25">
        <v>51633.88</v>
      </c>
      <c r="K601" s="26">
        <v>0.38225999999999999</v>
      </c>
      <c r="L601" s="26">
        <v>0.21975</v>
      </c>
      <c r="M601" s="26">
        <v>0.57655000000000001</v>
      </c>
      <c r="N601" s="25">
        <v>60600</v>
      </c>
      <c r="O601" s="25">
        <v>46900</v>
      </c>
      <c r="P601" s="25">
        <v>28500</v>
      </c>
      <c r="Q601" s="25">
        <v>17000</v>
      </c>
      <c r="R601" s="25">
        <v>48400</v>
      </c>
      <c r="S601" s="25">
        <v>42600</v>
      </c>
      <c r="T601" s="25">
        <v>80100</v>
      </c>
      <c r="U601" s="25">
        <v>72800</v>
      </c>
      <c r="V601" s="25">
        <v>104600</v>
      </c>
      <c r="W601" s="25">
        <v>94500</v>
      </c>
      <c r="X601" s="25">
        <v>193100</v>
      </c>
      <c r="Y601" s="25">
        <v>147900</v>
      </c>
    </row>
    <row r="602" spans="1:25" hidden="1">
      <c r="A602" s="11">
        <v>54071</v>
      </c>
      <c r="B602" s="11" t="s">
        <v>163</v>
      </c>
      <c r="C602" s="11">
        <v>17200</v>
      </c>
      <c r="D602" s="11" t="s">
        <v>162</v>
      </c>
      <c r="E602" s="201" t="s">
        <v>3055</v>
      </c>
      <c r="F602" s="28">
        <v>297</v>
      </c>
      <c r="G602" s="26">
        <v>0.39796999999999999</v>
      </c>
      <c r="H602" s="27">
        <v>47.571249999999999</v>
      </c>
      <c r="I602" s="26">
        <v>6.0979999999999999E-2</v>
      </c>
      <c r="J602" s="25">
        <v>35646.17</v>
      </c>
      <c r="K602" s="26">
        <v>0.28877000000000003</v>
      </c>
      <c r="L602" s="26">
        <v>0.13486999999999999</v>
      </c>
      <c r="M602" s="26">
        <v>0.65993000000000002</v>
      </c>
      <c r="N602" s="25">
        <v>51000</v>
      </c>
      <c r="O602" s="25">
        <v>49300</v>
      </c>
      <c r="P602" s="25">
        <v>27700</v>
      </c>
      <c r="Q602" s="25">
        <v>19200</v>
      </c>
      <c r="R602" s="25">
        <v>45200</v>
      </c>
      <c r="S602" s="25">
        <v>39200</v>
      </c>
      <c r="T602" s="25">
        <v>63400</v>
      </c>
      <c r="U602" s="25">
        <v>66800</v>
      </c>
      <c r="V602" s="25">
        <v>86700</v>
      </c>
      <c r="W602" s="25">
        <v>96600</v>
      </c>
      <c r="X602" s="25">
        <v>193400</v>
      </c>
      <c r="Y602" s="25">
        <v>255000</v>
      </c>
    </row>
    <row r="603" spans="1:25" hidden="1">
      <c r="A603" s="11">
        <v>29137</v>
      </c>
      <c r="B603" s="11" t="s">
        <v>93</v>
      </c>
      <c r="C603" s="11">
        <v>26101</v>
      </c>
      <c r="D603" s="11" t="s">
        <v>1470</v>
      </c>
      <c r="E603" s="201" t="s">
        <v>3040</v>
      </c>
      <c r="F603" s="28">
        <v>414</v>
      </c>
      <c r="G603" s="26">
        <v>0.2409</v>
      </c>
      <c r="H603" s="27">
        <v>47.547499999999999</v>
      </c>
      <c r="I603" s="26">
        <v>3.635E-2</v>
      </c>
      <c r="J603" s="25">
        <v>36412.25</v>
      </c>
      <c r="K603" s="26">
        <v>0.20702000000000001</v>
      </c>
      <c r="L603" s="26">
        <v>0.14354</v>
      </c>
      <c r="M603" s="26">
        <v>0.76812000000000002</v>
      </c>
      <c r="N603" s="25">
        <v>58400</v>
      </c>
      <c r="O603" s="25">
        <v>46500</v>
      </c>
      <c r="P603" s="25">
        <v>38500</v>
      </c>
      <c r="Q603" s="25">
        <v>20500</v>
      </c>
      <c r="R603" s="25">
        <v>55500</v>
      </c>
      <c r="S603" s="25">
        <v>37600</v>
      </c>
      <c r="T603" s="25">
        <v>74900</v>
      </c>
      <c r="U603" s="25">
        <v>63500</v>
      </c>
      <c r="V603" s="25">
        <v>91200</v>
      </c>
      <c r="W603" s="25">
        <v>94300</v>
      </c>
      <c r="X603" s="25">
        <v>137700</v>
      </c>
      <c r="Y603" s="25">
        <v>155400</v>
      </c>
    </row>
    <row r="604" spans="1:25" hidden="1">
      <c r="A604" s="11">
        <v>29179</v>
      </c>
      <c r="B604" s="11" t="s">
        <v>1480</v>
      </c>
      <c r="C604" s="11">
        <v>24500</v>
      </c>
      <c r="D604" s="11" t="s">
        <v>1479</v>
      </c>
      <c r="E604" s="201" t="s">
        <v>3040</v>
      </c>
      <c r="F604" s="28">
        <v>262</v>
      </c>
      <c r="G604" s="26">
        <v>0.35698999999999997</v>
      </c>
      <c r="H604" s="27">
        <v>47.536749999999998</v>
      </c>
      <c r="I604" s="26">
        <v>0.17091999999999999</v>
      </c>
      <c r="J604" s="25">
        <v>38315.75</v>
      </c>
      <c r="K604" s="26">
        <v>0.47367999999999999</v>
      </c>
      <c r="L604" s="26">
        <v>0.17374999999999999</v>
      </c>
      <c r="M604" s="26">
        <v>0.48092000000000001</v>
      </c>
      <c r="N604" s="25">
        <v>47100</v>
      </c>
      <c r="O604" s="25">
        <v>43600</v>
      </c>
      <c r="P604" s="25">
        <v>16700</v>
      </c>
      <c r="Q604" s="25">
        <v>17500</v>
      </c>
      <c r="R604" s="25">
        <v>33800</v>
      </c>
      <c r="S604" s="25">
        <v>35100</v>
      </c>
      <c r="T604" s="25">
        <v>55000</v>
      </c>
      <c r="U604" s="25">
        <v>65300</v>
      </c>
      <c r="V604" s="25">
        <v>76800</v>
      </c>
      <c r="W604" s="25">
        <v>88500</v>
      </c>
      <c r="X604" s="25">
        <v>184600</v>
      </c>
      <c r="Y604" s="25">
        <v>156000</v>
      </c>
    </row>
    <row r="605" spans="1:25" hidden="1">
      <c r="A605" s="11">
        <v>42035</v>
      </c>
      <c r="B605" s="11" t="s">
        <v>945</v>
      </c>
      <c r="C605" s="11">
        <v>18900</v>
      </c>
      <c r="D605" s="11" t="s">
        <v>919</v>
      </c>
      <c r="E605" s="201" t="s">
        <v>3048</v>
      </c>
      <c r="F605" s="28">
        <v>1224</v>
      </c>
      <c r="G605" s="26">
        <v>0.30914999999999998</v>
      </c>
      <c r="H605" s="27">
        <v>47.533749999999998</v>
      </c>
      <c r="I605" s="26">
        <v>8.1210000000000004E-2</v>
      </c>
      <c r="J605" s="25">
        <v>45632.639999999999</v>
      </c>
      <c r="K605" s="26">
        <v>0.35347000000000001</v>
      </c>
      <c r="L605" s="26">
        <v>0.14774000000000001</v>
      </c>
      <c r="M605" s="26">
        <v>0.61192999999999997</v>
      </c>
      <c r="N605" s="25">
        <v>62600</v>
      </c>
      <c r="O605" s="25">
        <v>51200</v>
      </c>
      <c r="P605" s="25">
        <v>30300</v>
      </c>
      <c r="Q605" s="25">
        <v>21100</v>
      </c>
      <c r="R605" s="25">
        <v>52500</v>
      </c>
      <c r="S605" s="25">
        <v>40300</v>
      </c>
      <c r="T605" s="25">
        <v>75900</v>
      </c>
      <c r="U605" s="25">
        <v>70100</v>
      </c>
      <c r="V605" s="25">
        <v>112600</v>
      </c>
      <c r="W605" s="25">
        <v>94500</v>
      </c>
      <c r="X605" s="25">
        <v>276300</v>
      </c>
      <c r="Y605" s="25">
        <v>186700</v>
      </c>
    </row>
    <row r="606" spans="1:25" hidden="1">
      <c r="A606" s="11">
        <v>36121</v>
      </c>
      <c r="B606" s="11" t="s">
        <v>133</v>
      </c>
      <c r="C606" s="11">
        <v>18000</v>
      </c>
      <c r="D606" s="11" t="s">
        <v>126</v>
      </c>
      <c r="E606" s="201" t="s">
        <v>1235</v>
      </c>
      <c r="F606" s="28">
        <v>1837</v>
      </c>
      <c r="G606" s="26">
        <v>0.29228999999999999</v>
      </c>
      <c r="H606" s="27">
        <v>47.527250000000002</v>
      </c>
      <c r="I606" s="26">
        <v>0.11463</v>
      </c>
      <c r="J606" s="25">
        <v>47099.93</v>
      </c>
      <c r="K606" s="26">
        <v>0.32628000000000001</v>
      </c>
      <c r="L606" s="26">
        <v>8.2790000000000002E-2</v>
      </c>
      <c r="M606" s="26">
        <v>0.6663</v>
      </c>
      <c r="N606" s="25">
        <v>70100</v>
      </c>
      <c r="O606" s="25">
        <v>49600</v>
      </c>
      <c r="P606" s="25">
        <v>36100</v>
      </c>
      <c r="Q606" s="25">
        <v>21400</v>
      </c>
      <c r="R606" s="25">
        <v>59200</v>
      </c>
      <c r="S606" s="25">
        <v>42800</v>
      </c>
      <c r="T606" s="25">
        <v>83200</v>
      </c>
      <c r="U606" s="25">
        <v>69700</v>
      </c>
      <c r="V606" s="25">
        <v>109400</v>
      </c>
      <c r="W606" s="25">
        <v>97300</v>
      </c>
      <c r="X606" s="25">
        <v>276700</v>
      </c>
      <c r="Y606" s="25">
        <v>183600</v>
      </c>
    </row>
    <row r="607" spans="1:25" hidden="1">
      <c r="A607" s="11">
        <v>25017</v>
      </c>
      <c r="B607" s="11" t="s">
        <v>343</v>
      </c>
      <c r="C607" s="11">
        <v>20500</v>
      </c>
      <c r="D607" s="11" t="s">
        <v>1721</v>
      </c>
      <c r="E607" s="201" t="s">
        <v>3037</v>
      </c>
      <c r="F607" s="28">
        <v>39968</v>
      </c>
      <c r="G607" s="26">
        <v>0.28266999999999998</v>
      </c>
      <c r="H607" s="27">
        <v>47.517749999999999</v>
      </c>
      <c r="I607" s="26">
        <v>0.23222000000000001</v>
      </c>
      <c r="J607" s="25">
        <v>93368.72</v>
      </c>
      <c r="K607" s="26">
        <v>0.44061</v>
      </c>
      <c r="L607" s="26">
        <v>4.7699999999999999E-2</v>
      </c>
      <c r="M607" s="26">
        <v>0.4118</v>
      </c>
      <c r="N607" s="25">
        <v>164700</v>
      </c>
      <c r="O607" s="25">
        <v>67100</v>
      </c>
      <c r="P607" s="25">
        <v>54500</v>
      </c>
      <c r="Q607" s="25">
        <v>22900</v>
      </c>
      <c r="R607" s="25">
        <v>94200</v>
      </c>
      <c r="S607" s="25">
        <v>48900</v>
      </c>
      <c r="T607" s="25">
        <v>147800</v>
      </c>
      <c r="U607" s="25">
        <v>88300</v>
      </c>
      <c r="V607" s="25">
        <v>256900</v>
      </c>
      <c r="W607" s="25">
        <v>133900</v>
      </c>
      <c r="X607" s="25">
        <v>1358200</v>
      </c>
      <c r="Y607" s="25">
        <v>305000</v>
      </c>
    </row>
    <row r="608" spans="1:25" hidden="1">
      <c r="A608" s="11">
        <v>42131</v>
      </c>
      <c r="B608" s="11" t="s">
        <v>133</v>
      </c>
      <c r="C608" s="11">
        <v>18800</v>
      </c>
      <c r="D608" s="11" t="s">
        <v>910</v>
      </c>
      <c r="E608" s="201" t="s">
        <v>3048</v>
      </c>
      <c r="F608" s="28">
        <v>1326</v>
      </c>
      <c r="G608" s="26">
        <v>0.32645999999999997</v>
      </c>
      <c r="H608" s="27">
        <v>47.515500000000003</v>
      </c>
      <c r="I608" s="26">
        <v>6.8489999999999995E-2</v>
      </c>
      <c r="J608" s="25">
        <v>53505.98</v>
      </c>
      <c r="K608" s="26">
        <v>0.3604</v>
      </c>
      <c r="L608" s="26">
        <v>9.6970000000000001E-2</v>
      </c>
      <c r="M608" s="26">
        <v>0.59350999999999998</v>
      </c>
      <c r="N608" s="25">
        <v>68900</v>
      </c>
      <c r="O608" s="25">
        <v>52900</v>
      </c>
      <c r="P608" s="25">
        <v>33300</v>
      </c>
      <c r="Q608" s="25">
        <v>20300</v>
      </c>
      <c r="R608" s="25">
        <v>59600</v>
      </c>
      <c r="S608" s="25">
        <v>42800</v>
      </c>
      <c r="T608" s="25">
        <v>86800</v>
      </c>
      <c r="U608" s="25">
        <v>74600</v>
      </c>
      <c r="V608" s="25">
        <v>121700</v>
      </c>
      <c r="W608" s="25">
        <v>105000</v>
      </c>
      <c r="X608" s="25">
        <v>287800</v>
      </c>
      <c r="Y608" s="25">
        <v>210400</v>
      </c>
    </row>
    <row r="609" spans="1:25" hidden="1">
      <c r="A609" s="11">
        <v>31111</v>
      </c>
      <c r="B609" s="11" t="s">
        <v>33</v>
      </c>
      <c r="C609" s="11">
        <v>28306</v>
      </c>
      <c r="D609" s="11" t="s">
        <v>1375</v>
      </c>
      <c r="E609" s="201" t="s">
        <v>3042</v>
      </c>
      <c r="F609" s="28">
        <v>1548</v>
      </c>
      <c r="G609" s="26">
        <v>0.29064000000000001</v>
      </c>
      <c r="H609" s="27">
        <v>47.512999999999998</v>
      </c>
      <c r="I609" s="26">
        <v>7.8359999999999999E-2</v>
      </c>
      <c r="J609" s="25">
        <v>59178.92</v>
      </c>
      <c r="K609" s="26">
        <v>0.32003999999999999</v>
      </c>
      <c r="L609" s="26">
        <v>0.12709000000000001</v>
      </c>
      <c r="M609" s="26">
        <v>0.56911999999999996</v>
      </c>
      <c r="N609" s="25">
        <v>77500</v>
      </c>
      <c r="O609" s="25">
        <v>51500</v>
      </c>
      <c r="P609" s="25">
        <v>40300</v>
      </c>
      <c r="Q609" s="25">
        <v>22600</v>
      </c>
      <c r="R609" s="25">
        <v>68700</v>
      </c>
      <c r="S609" s="25">
        <v>43900</v>
      </c>
      <c r="T609" s="25">
        <v>99400</v>
      </c>
      <c r="U609" s="25">
        <v>74800</v>
      </c>
      <c r="V609" s="25">
        <v>128700</v>
      </c>
      <c r="W609" s="25">
        <v>99300</v>
      </c>
      <c r="X609" s="25">
        <v>255100</v>
      </c>
      <c r="Y609" s="25">
        <v>179100</v>
      </c>
    </row>
    <row r="610" spans="1:25" hidden="1">
      <c r="A610" s="11">
        <v>24013</v>
      </c>
      <c r="B610" s="11" t="s">
        <v>381</v>
      </c>
      <c r="C610" s="11">
        <v>11302</v>
      </c>
      <c r="D610" s="11" t="s">
        <v>1731</v>
      </c>
      <c r="E610" s="201" t="s">
        <v>3036</v>
      </c>
      <c r="F610" s="28">
        <v>5922</v>
      </c>
      <c r="G610" s="26">
        <v>0.31083</v>
      </c>
      <c r="H610" s="27">
        <v>47.509749999999997</v>
      </c>
      <c r="I610" s="26">
        <v>6.3070000000000001E-2</v>
      </c>
      <c r="J610" s="25">
        <v>66111.399999999994</v>
      </c>
      <c r="K610" s="26">
        <v>0.26865</v>
      </c>
      <c r="L610" s="26">
        <v>7.6689999999999994E-2</v>
      </c>
      <c r="M610" s="26">
        <v>0.49713000000000002</v>
      </c>
      <c r="N610" s="25">
        <v>97400</v>
      </c>
      <c r="O610" s="25">
        <v>60200</v>
      </c>
      <c r="P610" s="25">
        <v>56100</v>
      </c>
      <c r="Q610" s="25">
        <v>24800</v>
      </c>
      <c r="R610" s="25">
        <v>86500</v>
      </c>
      <c r="S610" s="25">
        <v>50100</v>
      </c>
      <c r="T610" s="25">
        <v>122200</v>
      </c>
      <c r="U610" s="25">
        <v>84900</v>
      </c>
      <c r="V610" s="25">
        <v>158100</v>
      </c>
      <c r="W610" s="25">
        <v>120000</v>
      </c>
      <c r="X610" s="25">
        <v>338700</v>
      </c>
      <c r="Y610" s="25">
        <v>210400</v>
      </c>
    </row>
    <row r="611" spans="1:25">
      <c r="A611" s="11">
        <v>17023</v>
      </c>
      <c r="B611" s="11" t="s">
        <v>122</v>
      </c>
      <c r="C611" s="11">
        <v>23301</v>
      </c>
      <c r="D611" s="11" t="s">
        <v>156</v>
      </c>
      <c r="E611" s="201" t="s">
        <v>3031</v>
      </c>
      <c r="F611" s="28">
        <v>720</v>
      </c>
      <c r="G611" s="26">
        <v>0.32057999999999998</v>
      </c>
      <c r="H611" s="27">
        <v>47.509500000000003</v>
      </c>
      <c r="I611" s="26">
        <v>5.4129999999999998E-2</v>
      </c>
      <c r="J611" s="25">
        <v>46046.21</v>
      </c>
      <c r="K611" s="26">
        <v>0.31824999999999998</v>
      </c>
      <c r="L611" s="26">
        <v>0.13099</v>
      </c>
      <c r="M611" s="26">
        <v>0.61250000000000004</v>
      </c>
      <c r="N611" s="25">
        <v>61300</v>
      </c>
      <c r="O611" s="25">
        <v>51100</v>
      </c>
      <c r="P611" s="25">
        <v>31100</v>
      </c>
      <c r="Q611" s="25">
        <v>19800</v>
      </c>
      <c r="R611" s="25">
        <v>55100</v>
      </c>
      <c r="S611" s="25">
        <v>41900</v>
      </c>
      <c r="T611" s="25">
        <v>77200</v>
      </c>
      <c r="U611" s="25">
        <v>70800</v>
      </c>
      <c r="V611" s="25">
        <v>107100</v>
      </c>
      <c r="W611" s="25">
        <v>101700</v>
      </c>
      <c r="X611" s="25">
        <v>226400</v>
      </c>
      <c r="Y611" s="25">
        <v>227500</v>
      </c>
    </row>
    <row r="612" spans="1:25" hidden="1">
      <c r="A612" s="11">
        <v>56043</v>
      </c>
      <c r="B612" s="11" t="s">
        <v>17</v>
      </c>
      <c r="C612" s="11">
        <v>34302</v>
      </c>
      <c r="D612" s="11" t="s">
        <v>16</v>
      </c>
      <c r="E612" s="201" t="s">
        <v>133</v>
      </c>
      <c r="F612" s="28">
        <v>461</v>
      </c>
      <c r="G612" s="26">
        <v>0.34240999999999999</v>
      </c>
      <c r="H612" s="27">
        <v>47.509250000000002</v>
      </c>
      <c r="I612" s="26">
        <v>0.18393999999999999</v>
      </c>
      <c r="J612" s="25">
        <v>43049.56</v>
      </c>
      <c r="K612" s="26">
        <v>0.37931999999999999</v>
      </c>
      <c r="L612" s="26">
        <v>0.16234999999999999</v>
      </c>
      <c r="M612" s="26">
        <v>0.67027999999999999</v>
      </c>
      <c r="N612" s="25">
        <v>75800</v>
      </c>
      <c r="O612" s="25">
        <v>52700</v>
      </c>
      <c r="P612" s="25">
        <v>38000</v>
      </c>
      <c r="Q612" s="25">
        <v>19200</v>
      </c>
      <c r="R612" s="25">
        <v>61400</v>
      </c>
      <c r="S612" s="25">
        <v>45800</v>
      </c>
      <c r="T612" s="25">
        <v>81100</v>
      </c>
      <c r="U612" s="25">
        <v>76900</v>
      </c>
      <c r="V612" s="25">
        <v>107800</v>
      </c>
      <c r="W612" s="25">
        <v>107800</v>
      </c>
      <c r="X612" s="25">
        <v>261500</v>
      </c>
      <c r="Y612" s="25">
        <v>193600</v>
      </c>
    </row>
    <row r="613" spans="1:25" hidden="1">
      <c r="A613" s="11">
        <v>30093</v>
      </c>
      <c r="B613" s="11" t="s">
        <v>1419</v>
      </c>
      <c r="C613" s="11">
        <v>34404</v>
      </c>
      <c r="D613" s="11" t="s">
        <v>1418</v>
      </c>
      <c r="E613" s="201" t="s">
        <v>3041</v>
      </c>
      <c r="F613" s="28">
        <v>1334</v>
      </c>
      <c r="G613" s="26">
        <v>0.29638999999999999</v>
      </c>
      <c r="H613" s="27">
        <v>47.506749999999997</v>
      </c>
      <c r="I613" s="26">
        <v>6.5210000000000004E-2</v>
      </c>
      <c r="J613" s="25">
        <v>61000.55</v>
      </c>
      <c r="K613" s="26">
        <v>0.39101000000000002</v>
      </c>
      <c r="L613" s="26">
        <v>0.11527</v>
      </c>
      <c r="M613" s="26">
        <v>0.53898000000000001</v>
      </c>
      <c r="N613" s="25">
        <v>72200</v>
      </c>
      <c r="O613" s="25">
        <v>53600</v>
      </c>
      <c r="P613" s="25">
        <v>30600</v>
      </c>
      <c r="Q613" s="25">
        <v>19300</v>
      </c>
      <c r="R613" s="25">
        <v>61800</v>
      </c>
      <c r="S613" s="25">
        <v>41500</v>
      </c>
      <c r="T613" s="25">
        <v>91600</v>
      </c>
      <c r="U613" s="25">
        <v>73700</v>
      </c>
      <c r="V613" s="25">
        <v>126900</v>
      </c>
      <c r="W613" s="25">
        <v>111400</v>
      </c>
      <c r="X613" s="25">
        <v>338900</v>
      </c>
      <c r="Y613" s="25">
        <v>211500</v>
      </c>
    </row>
    <row r="614" spans="1:25">
      <c r="A614" s="11">
        <v>46093</v>
      </c>
      <c r="B614" s="11" t="s">
        <v>830</v>
      </c>
      <c r="C614" s="11">
        <v>27601</v>
      </c>
      <c r="D614" s="11" t="s">
        <v>823</v>
      </c>
      <c r="E614" s="201" t="s">
        <v>3051</v>
      </c>
      <c r="F614" s="28">
        <v>1087</v>
      </c>
      <c r="G614" s="26">
        <v>0.21612000000000001</v>
      </c>
      <c r="H614" s="27">
        <v>47.5</v>
      </c>
      <c r="I614" s="26">
        <v>6.6250000000000003E-2</v>
      </c>
      <c r="J614" s="25">
        <v>39774.879999999997</v>
      </c>
      <c r="K614" s="26">
        <v>0.27090999999999998</v>
      </c>
      <c r="L614" s="26">
        <v>0.13450000000000001</v>
      </c>
      <c r="M614" s="26">
        <v>0.70008999999999999</v>
      </c>
      <c r="N614" s="25">
        <v>60700</v>
      </c>
      <c r="O614" s="25">
        <v>44900</v>
      </c>
      <c r="P614" s="25">
        <v>34600</v>
      </c>
      <c r="Q614" s="25">
        <v>19800</v>
      </c>
      <c r="R614" s="25">
        <v>52600</v>
      </c>
      <c r="S614" s="25">
        <v>37700</v>
      </c>
      <c r="T614" s="25">
        <v>74400</v>
      </c>
      <c r="U614" s="25">
        <v>63800</v>
      </c>
      <c r="V614" s="25">
        <v>100300</v>
      </c>
      <c r="W614" s="25">
        <v>88500</v>
      </c>
      <c r="X614" s="25">
        <v>237300</v>
      </c>
      <c r="Y614" s="25">
        <v>154100</v>
      </c>
    </row>
    <row r="615" spans="1:25">
      <c r="A615" s="11">
        <v>55021</v>
      </c>
      <c r="B615" s="11" t="s">
        <v>121</v>
      </c>
      <c r="C615" s="11">
        <v>23100</v>
      </c>
      <c r="D615" s="11" t="s">
        <v>72</v>
      </c>
      <c r="E615" s="201" t="s">
        <v>3056</v>
      </c>
      <c r="F615" s="28">
        <v>2347</v>
      </c>
      <c r="G615" s="26">
        <v>0.25405</v>
      </c>
      <c r="H615" s="27">
        <v>47.452249999999999</v>
      </c>
      <c r="I615" s="26">
        <v>0.10153</v>
      </c>
      <c r="J615" s="25">
        <v>49737.86</v>
      </c>
      <c r="K615" s="26">
        <v>0.29952000000000001</v>
      </c>
      <c r="L615" s="26">
        <v>9.3490000000000004E-2</v>
      </c>
      <c r="M615" s="26">
        <v>0.64763999999999999</v>
      </c>
      <c r="N615" s="25">
        <v>79900</v>
      </c>
      <c r="O615" s="25">
        <v>50900</v>
      </c>
      <c r="P615" s="25">
        <v>45100</v>
      </c>
      <c r="Q615" s="25">
        <v>21200</v>
      </c>
      <c r="R615" s="25">
        <v>68100</v>
      </c>
      <c r="S615" s="25">
        <v>41800</v>
      </c>
      <c r="T615" s="25">
        <v>94900</v>
      </c>
      <c r="U615" s="25">
        <v>71700</v>
      </c>
      <c r="V615" s="25">
        <v>122600</v>
      </c>
      <c r="W615" s="25">
        <v>102300</v>
      </c>
      <c r="X615" s="25">
        <v>306500</v>
      </c>
      <c r="Y615" s="25">
        <v>180000</v>
      </c>
    </row>
    <row r="616" spans="1:25" hidden="1">
      <c r="A616" s="11">
        <v>40117</v>
      </c>
      <c r="B616" s="11" t="s">
        <v>1018</v>
      </c>
      <c r="C616" s="11">
        <v>30402</v>
      </c>
      <c r="D616" s="11" t="s">
        <v>998</v>
      </c>
      <c r="E616" s="201" t="s">
        <v>1024</v>
      </c>
      <c r="F616" s="28">
        <v>698</v>
      </c>
      <c r="G616" s="26">
        <v>0.20341000000000001</v>
      </c>
      <c r="H616" s="27">
        <v>47.450249999999997</v>
      </c>
      <c r="I616" s="26">
        <v>4.947E-2</v>
      </c>
      <c r="J616" s="25">
        <v>45530.74</v>
      </c>
      <c r="K616" s="26">
        <v>0.30401</v>
      </c>
      <c r="L616" s="26">
        <v>0.20916999999999999</v>
      </c>
      <c r="M616" s="26">
        <v>0.61890999999999996</v>
      </c>
      <c r="N616" s="25">
        <v>53100</v>
      </c>
      <c r="O616" s="25">
        <v>46100</v>
      </c>
      <c r="P616" s="25">
        <v>26800</v>
      </c>
      <c r="Q616" s="25">
        <v>17400</v>
      </c>
      <c r="R616" s="25">
        <v>48200</v>
      </c>
      <c r="S616" s="25">
        <v>36300</v>
      </c>
      <c r="T616" s="25">
        <v>72400</v>
      </c>
      <c r="U616" s="25">
        <v>65000</v>
      </c>
      <c r="V616" s="25">
        <v>94600</v>
      </c>
      <c r="W616" s="25">
        <v>99500</v>
      </c>
      <c r="X616" s="25">
        <v>199200</v>
      </c>
      <c r="Y616" s="25">
        <v>202700</v>
      </c>
    </row>
    <row r="617" spans="1:25">
      <c r="A617" s="11">
        <v>55095</v>
      </c>
      <c r="B617" s="11" t="s">
        <v>85</v>
      </c>
      <c r="C617" s="11">
        <v>21102</v>
      </c>
      <c r="D617" s="11" t="s">
        <v>84</v>
      </c>
      <c r="E617" s="201" t="s">
        <v>3056</v>
      </c>
      <c r="F617" s="28">
        <v>1876</v>
      </c>
      <c r="G617" s="26">
        <v>0.26691999999999999</v>
      </c>
      <c r="H617" s="27">
        <v>47.445999999999998</v>
      </c>
      <c r="I617" s="26">
        <v>8.2839999999999997E-2</v>
      </c>
      <c r="J617" s="25">
        <v>51765.59</v>
      </c>
      <c r="K617" s="26">
        <v>0.29987999999999998</v>
      </c>
      <c r="L617" s="26">
        <v>0.10526000000000001</v>
      </c>
      <c r="M617" s="26">
        <v>0.63112999999999997</v>
      </c>
      <c r="N617" s="25">
        <v>73900</v>
      </c>
      <c r="O617" s="25">
        <v>51000</v>
      </c>
      <c r="P617" s="25">
        <v>39700</v>
      </c>
      <c r="Q617" s="25">
        <v>21700</v>
      </c>
      <c r="R617" s="25">
        <v>65000</v>
      </c>
      <c r="S617" s="25">
        <v>42000</v>
      </c>
      <c r="T617" s="25">
        <v>91500</v>
      </c>
      <c r="U617" s="25">
        <v>71000</v>
      </c>
      <c r="V617" s="25">
        <v>117700</v>
      </c>
      <c r="W617" s="25">
        <v>99000</v>
      </c>
      <c r="X617" s="25">
        <v>255400</v>
      </c>
      <c r="Y617" s="25">
        <v>180900</v>
      </c>
    </row>
    <row r="618" spans="1:25" hidden="1">
      <c r="A618" s="11">
        <v>48253</v>
      </c>
      <c r="B618" s="11" t="s">
        <v>612</v>
      </c>
      <c r="C618" s="11">
        <v>32501</v>
      </c>
      <c r="D618" s="11" t="s">
        <v>499</v>
      </c>
      <c r="E618" s="201" t="s">
        <v>1001</v>
      </c>
      <c r="F618" s="28">
        <v>673</v>
      </c>
      <c r="G618" s="26">
        <v>0.30579000000000001</v>
      </c>
      <c r="H618" s="27">
        <v>47.41075</v>
      </c>
      <c r="I618" s="26">
        <v>7.3130000000000001E-2</v>
      </c>
      <c r="J618" s="25">
        <v>40987.699999999997</v>
      </c>
      <c r="K618" s="26">
        <v>0.34078999999999998</v>
      </c>
      <c r="L618" s="26">
        <v>0.22664999999999999</v>
      </c>
      <c r="M618" s="26">
        <v>0.56464000000000003</v>
      </c>
      <c r="N618" s="25">
        <v>47200</v>
      </c>
      <c r="O618" s="25">
        <v>43600</v>
      </c>
      <c r="P618" s="25">
        <v>22000</v>
      </c>
      <c r="Q618" s="25">
        <v>19500</v>
      </c>
      <c r="R618" s="25">
        <v>37900</v>
      </c>
      <c r="S618" s="25">
        <v>35600</v>
      </c>
      <c r="T618" s="25">
        <v>63000</v>
      </c>
      <c r="U618" s="25">
        <v>61800</v>
      </c>
      <c r="V618" s="25">
        <v>86000</v>
      </c>
      <c r="W618" s="25">
        <v>91100</v>
      </c>
      <c r="X618" s="25">
        <v>206800</v>
      </c>
      <c r="Y618" s="25">
        <v>150400</v>
      </c>
    </row>
    <row r="619" spans="1:25">
      <c r="A619" s="11">
        <v>17123</v>
      </c>
      <c r="B619" s="11" t="s">
        <v>181</v>
      </c>
      <c r="C619" s="11">
        <v>23900</v>
      </c>
      <c r="D619" s="11" t="s">
        <v>1987</v>
      </c>
      <c r="E619" s="201" t="s">
        <v>3031</v>
      </c>
      <c r="F619" s="28">
        <v>594</v>
      </c>
      <c r="G619" s="26">
        <v>0.32301999999999997</v>
      </c>
      <c r="H619" s="27">
        <v>47.404499999999999</v>
      </c>
      <c r="I619" s="26">
        <v>3.0249999999999999E-2</v>
      </c>
      <c r="J619" s="25">
        <v>46416.160000000003</v>
      </c>
      <c r="K619" s="26">
        <v>0.23852999999999999</v>
      </c>
      <c r="L619" s="26">
        <v>0.11473</v>
      </c>
      <c r="M619" s="26">
        <v>0.6431</v>
      </c>
      <c r="N619" s="25">
        <v>71600</v>
      </c>
      <c r="O619" s="25">
        <v>52900</v>
      </c>
      <c r="P619" s="25">
        <v>44900</v>
      </c>
      <c r="Q619" s="25">
        <v>22300</v>
      </c>
      <c r="R619" s="25">
        <v>68500</v>
      </c>
      <c r="S619" s="25">
        <v>45100</v>
      </c>
      <c r="T619" s="25">
        <v>91400</v>
      </c>
      <c r="U619" s="25">
        <v>74000</v>
      </c>
      <c r="V619" s="25">
        <v>120300</v>
      </c>
      <c r="W619" s="25">
        <v>107800</v>
      </c>
      <c r="X619" s="25">
        <v>178100</v>
      </c>
      <c r="Y619" s="25">
        <v>184800</v>
      </c>
    </row>
    <row r="620" spans="1:25">
      <c r="A620" s="11">
        <v>17075</v>
      </c>
      <c r="B620" s="11" t="s">
        <v>2010</v>
      </c>
      <c r="C620" s="11">
        <v>24200</v>
      </c>
      <c r="D620" s="11" t="s">
        <v>2006</v>
      </c>
      <c r="E620" s="201" t="s">
        <v>3031</v>
      </c>
      <c r="F620" s="28">
        <v>1414</v>
      </c>
      <c r="G620" s="26">
        <v>0.32957999999999998</v>
      </c>
      <c r="H620" s="27">
        <v>47.403500000000001</v>
      </c>
      <c r="I620" s="26">
        <v>8.3229999999999998E-2</v>
      </c>
      <c r="J620" s="25">
        <v>47772.05</v>
      </c>
      <c r="K620" s="26">
        <v>0.31468000000000002</v>
      </c>
      <c r="L620" s="26">
        <v>0.14244999999999999</v>
      </c>
      <c r="M620" s="26">
        <v>0.66124000000000005</v>
      </c>
      <c r="N620" s="25">
        <v>67700</v>
      </c>
      <c r="O620" s="25">
        <v>54000</v>
      </c>
      <c r="P620" s="25">
        <v>36500</v>
      </c>
      <c r="Q620" s="25">
        <v>20800</v>
      </c>
      <c r="R620" s="25">
        <v>59700</v>
      </c>
      <c r="S620" s="25">
        <v>43000</v>
      </c>
      <c r="T620" s="25">
        <v>84200</v>
      </c>
      <c r="U620" s="25">
        <v>72000</v>
      </c>
      <c r="V620" s="25">
        <v>108400</v>
      </c>
      <c r="W620" s="25">
        <v>104300</v>
      </c>
      <c r="X620" s="25">
        <v>262700</v>
      </c>
      <c r="Y620" s="25">
        <v>212300</v>
      </c>
    </row>
    <row r="621" spans="1:25">
      <c r="A621" s="11">
        <v>19195</v>
      </c>
      <c r="B621" s="11" t="s">
        <v>1462</v>
      </c>
      <c r="C621" s="11">
        <v>21801</v>
      </c>
      <c r="D621" s="11" t="s">
        <v>1915</v>
      </c>
      <c r="E621" s="201" t="s">
        <v>107</v>
      </c>
      <c r="F621" s="28">
        <v>322</v>
      </c>
      <c r="G621" s="26">
        <v>0.48305999999999999</v>
      </c>
      <c r="H621" s="27">
        <v>47.401499999999999</v>
      </c>
      <c r="I621" s="26">
        <v>0.10861</v>
      </c>
      <c r="J621" s="25">
        <v>39101.78</v>
      </c>
      <c r="K621" s="26">
        <v>0.28419</v>
      </c>
      <c r="L621" s="26">
        <v>0.11491</v>
      </c>
      <c r="M621" s="26">
        <v>0.73602000000000001</v>
      </c>
      <c r="N621" s="25">
        <v>63200</v>
      </c>
      <c r="O621" s="25">
        <v>53400</v>
      </c>
      <c r="P621" s="25">
        <v>36000</v>
      </c>
      <c r="Q621" s="25">
        <v>24500</v>
      </c>
      <c r="R621" s="25">
        <v>56600</v>
      </c>
      <c r="S621" s="25">
        <v>45500</v>
      </c>
      <c r="T621" s="25">
        <v>75100</v>
      </c>
      <c r="U621" s="25">
        <v>76400</v>
      </c>
      <c r="V621" s="25">
        <v>94700</v>
      </c>
      <c r="W621" s="25">
        <v>103100</v>
      </c>
      <c r="X621" s="25">
        <v>179200</v>
      </c>
      <c r="Y621" s="25">
        <v>185300</v>
      </c>
    </row>
    <row r="622" spans="1:25">
      <c r="A622" s="11">
        <v>27131</v>
      </c>
      <c r="B622" s="11" t="s">
        <v>1597</v>
      </c>
      <c r="C622" s="11">
        <v>21302</v>
      </c>
      <c r="D622" s="11" t="s">
        <v>1583</v>
      </c>
      <c r="E622" s="201" t="s">
        <v>3039</v>
      </c>
      <c r="F622" s="28">
        <v>2347</v>
      </c>
      <c r="G622" s="26">
        <v>0.27881</v>
      </c>
      <c r="H622" s="27">
        <v>47.398249999999997</v>
      </c>
      <c r="I622" s="26">
        <v>0.10056</v>
      </c>
      <c r="J622" s="25">
        <v>55448.54</v>
      </c>
      <c r="K622" s="26">
        <v>0.29591000000000001</v>
      </c>
      <c r="L622" s="26">
        <v>8.5029999999999994E-2</v>
      </c>
      <c r="M622" s="26">
        <v>0.58670999999999995</v>
      </c>
      <c r="N622" s="25">
        <v>91000</v>
      </c>
      <c r="O622" s="25">
        <v>54200</v>
      </c>
      <c r="P622" s="25">
        <v>50600</v>
      </c>
      <c r="Q622" s="25">
        <v>22600</v>
      </c>
      <c r="R622" s="25">
        <v>76500</v>
      </c>
      <c r="S622" s="25">
        <v>45500</v>
      </c>
      <c r="T622" s="25">
        <v>106000</v>
      </c>
      <c r="U622" s="25">
        <v>75600</v>
      </c>
      <c r="V622" s="25">
        <v>139500</v>
      </c>
      <c r="W622" s="25">
        <v>105500</v>
      </c>
      <c r="X622" s="25">
        <v>390800</v>
      </c>
      <c r="Y622" s="25">
        <v>195700</v>
      </c>
    </row>
    <row r="623" spans="1:25">
      <c r="A623" s="11">
        <v>17149</v>
      </c>
      <c r="B623" s="11" t="s">
        <v>924</v>
      </c>
      <c r="C623" s="11">
        <v>25000</v>
      </c>
      <c r="D623" s="11" t="s">
        <v>1484</v>
      </c>
      <c r="E623" s="201" t="s">
        <v>3031</v>
      </c>
      <c r="F623" s="28">
        <v>729</v>
      </c>
      <c r="G623" s="26">
        <v>0.37197999999999998</v>
      </c>
      <c r="H623" s="27">
        <v>47.381500000000003</v>
      </c>
      <c r="I623" s="26">
        <v>6.3640000000000002E-2</v>
      </c>
      <c r="J623" s="25">
        <v>44424.67</v>
      </c>
      <c r="K623" s="26">
        <v>0.33733999999999997</v>
      </c>
      <c r="L623" s="26">
        <v>0.16550999999999999</v>
      </c>
      <c r="M623" s="26">
        <v>0.62277000000000005</v>
      </c>
      <c r="N623" s="25">
        <v>57000</v>
      </c>
      <c r="O623" s="25">
        <v>49800</v>
      </c>
      <c r="P623" s="25">
        <v>28400</v>
      </c>
      <c r="Q623" s="25">
        <v>20400</v>
      </c>
      <c r="R623" s="25">
        <v>50000</v>
      </c>
      <c r="S623" s="25">
        <v>42300</v>
      </c>
      <c r="T623" s="25">
        <v>72800</v>
      </c>
      <c r="U623" s="25">
        <v>69400</v>
      </c>
      <c r="V623" s="25">
        <v>100800</v>
      </c>
      <c r="W623" s="25">
        <v>95300</v>
      </c>
      <c r="X623" s="25">
        <v>204500</v>
      </c>
      <c r="Y623" s="25">
        <v>185400</v>
      </c>
    </row>
    <row r="624" spans="1:25" hidden="1">
      <c r="A624" s="11">
        <v>40033</v>
      </c>
      <c r="B624" s="11" t="s">
        <v>1052</v>
      </c>
      <c r="C624" s="11">
        <v>33601</v>
      </c>
      <c r="D624" s="11" t="s">
        <v>1002</v>
      </c>
      <c r="E624" s="201" t="s">
        <v>1024</v>
      </c>
      <c r="F624" s="28">
        <v>292</v>
      </c>
      <c r="G624" s="26">
        <v>0.16253000000000001</v>
      </c>
      <c r="H624" s="27">
        <v>47.376249999999999</v>
      </c>
      <c r="I624" s="26">
        <v>3.1820000000000001E-2</v>
      </c>
      <c r="J624" s="25">
        <v>54868.22</v>
      </c>
      <c r="K624" s="26">
        <v>0.36227999999999999</v>
      </c>
      <c r="L624" s="26">
        <v>0.21757000000000001</v>
      </c>
      <c r="M624" s="26">
        <v>0.49658000000000002</v>
      </c>
      <c r="N624" s="25">
        <v>52300</v>
      </c>
      <c r="O624" s="25">
        <v>43600</v>
      </c>
      <c r="P624" s="25">
        <v>22100</v>
      </c>
      <c r="Q624" s="25">
        <v>13400</v>
      </c>
      <c r="R624" s="25">
        <v>40900</v>
      </c>
      <c r="S624" s="25">
        <v>36600</v>
      </c>
      <c r="T624" s="25">
        <v>76900</v>
      </c>
      <c r="U624" s="25">
        <v>64700</v>
      </c>
      <c r="V624" s="25">
        <v>105700</v>
      </c>
      <c r="W624" s="25">
        <v>88200</v>
      </c>
      <c r="X624" s="25">
        <v>157800</v>
      </c>
      <c r="Y624" s="25">
        <v>159400</v>
      </c>
    </row>
    <row r="625" spans="1:25" hidden="1">
      <c r="A625" s="11">
        <v>48089</v>
      </c>
      <c r="B625" s="11" t="s">
        <v>688</v>
      </c>
      <c r="C625" s="11">
        <v>31102</v>
      </c>
      <c r="D625" s="11" t="s">
        <v>658</v>
      </c>
      <c r="E625" s="201" t="s">
        <v>1001</v>
      </c>
      <c r="F625" s="28">
        <v>832</v>
      </c>
      <c r="G625" s="26">
        <v>0.38411000000000001</v>
      </c>
      <c r="H625" s="27">
        <v>47.371749999999999</v>
      </c>
      <c r="I625" s="26">
        <v>0.15014</v>
      </c>
      <c r="J625" s="25">
        <v>50833.81</v>
      </c>
      <c r="K625" s="26">
        <v>0.49</v>
      </c>
      <c r="L625" s="26">
        <v>0.18129000000000001</v>
      </c>
      <c r="M625" s="26">
        <v>0.50600999999999996</v>
      </c>
      <c r="N625" s="25">
        <v>62400</v>
      </c>
      <c r="O625" s="25">
        <v>51200</v>
      </c>
      <c r="P625" s="25">
        <v>22800</v>
      </c>
      <c r="Q625" s="25">
        <v>18600</v>
      </c>
      <c r="R625" s="25">
        <v>45100</v>
      </c>
      <c r="S625" s="25">
        <v>38300</v>
      </c>
      <c r="T625" s="25">
        <v>73700</v>
      </c>
      <c r="U625" s="25">
        <v>73500</v>
      </c>
      <c r="V625" s="25">
        <v>107500</v>
      </c>
      <c r="W625" s="25">
        <v>113000</v>
      </c>
      <c r="X625" s="25">
        <v>347900</v>
      </c>
      <c r="Y625" s="25">
        <v>205000</v>
      </c>
    </row>
    <row r="626" spans="1:25">
      <c r="A626" s="11">
        <v>27029</v>
      </c>
      <c r="B626" s="11" t="s">
        <v>1640</v>
      </c>
      <c r="C626" s="11">
        <v>26701</v>
      </c>
      <c r="D626" s="11" t="s">
        <v>1617</v>
      </c>
      <c r="E626" s="201" t="s">
        <v>3039</v>
      </c>
      <c r="F626" s="28">
        <v>453</v>
      </c>
      <c r="G626" s="26">
        <v>0.35985</v>
      </c>
      <c r="H626" s="27">
        <v>47.355249999999998</v>
      </c>
      <c r="I626" s="26">
        <v>4.7829999999999998E-2</v>
      </c>
      <c r="J626" s="25">
        <v>42774.93</v>
      </c>
      <c r="K626" s="26">
        <v>0.32349</v>
      </c>
      <c r="L626" s="26">
        <v>0.15595999999999999</v>
      </c>
      <c r="M626" s="26">
        <v>0.52317999999999998</v>
      </c>
      <c r="N626" s="25">
        <v>45800</v>
      </c>
      <c r="O626" s="25">
        <v>45500</v>
      </c>
      <c r="P626" s="25">
        <v>21100</v>
      </c>
      <c r="Q626" s="25">
        <v>16700</v>
      </c>
      <c r="R626" s="25">
        <v>39600</v>
      </c>
      <c r="S626" s="25">
        <v>35800</v>
      </c>
      <c r="T626" s="25">
        <v>63900</v>
      </c>
      <c r="U626" s="25">
        <v>65300</v>
      </c>
      <c r="V626" s="25">
        <v>87200</v>
      </c>
      <c r="W626" s="25">
        <v>92600</v>
      </c>
      <c r="X626" s="25">
        <v>154900</v>
      </c>
      <c r="Y626" s="25">
        <v>174900</v>
      </c>
    </row>
    <row r="627" spans="1:25" hidden="1">
      <c r="A627" s="11">
        <v>49025</v>
      </c>
      <c r="B627" s="11" t="s">
        <v>439</v>
      </c>
      <c r="C627" s="11">
        <v>35401</v>
      </c>
      <c r="D627" s="11" t="s">
        <v>438</v>
      </c>
      <c r="E627" s="201" t="s">
        <v>423</v>
      </c>
      <c r="F627" s="28">
        <v>325</v>
      </c>
      <c r="G627" s="26">
        <v>0.33757999999999999</v>
      </c>
      <c r="H627" s="27">
        <v>47.351500000000001</v>
      </c>
      <c r="I627" s="26">
        <v>0.58284000000000002</v>
      </c>
      <c r="J627" s="25">
        <v>49296.11</v>
      </c>
      <c r="K627" s="26">
        <v>0.76044</v>
      </c>
      <c r="L627" s="26">
        <v>0.12303</v>
      </c>
      <c r="M627" s="26">
        <v>0.61538000000000004</v>
      </c>
      <c r="N627" s="25">
        <v>137600</v>
      </c>
      <c r="O627" s="25">
        <v>45800</v>
      </c>
      <c r="P627" s="25">
        <v>29700</v>
      </c>
      <c r="Q627" s="25">
        <v>23600</v>
      </c>
      <c r="R627" s="25">
        <v>52600</v>
      </c>
      <c r="S627" s="25">
        <v>43300</v>
      </c>
      <c r="T627" s="25">
        <v>79000</v>
      </c>
      <c r="U627" s="25">
        <v>64500</v>
      </c>
      <c r="V627" s="25">
        <v>109200</v>
      </c>
      <c r="W627" s="25">
        <v>86900</v>
      </c>
      <c r="X627" s="25">
        <v>282400</v>
      </c>
      <c r="Y627" s="25">
        <v>124200</v>
      </c>
    </row>
    <row r="628" spans="1:25" hidden="1">
      <c r="A628" s="11">
        <v>54077</v>
      </c>
      <c r="B628" s="11" t="s">
        <v>158</v>
      </c>
      <c r="C628" s="11">
        <v>16702</v>
      </c>
      <c r="D628" s="11" t="s">
        <v>148</v>
      </c>
      <c r="E628" s="201" t="s">
        <v>3055</v>
      </c>
      <c r="F628" s="28">
        <v>1160</v>
      </c>
      <c r="G628" s="26">
        <v>0.35549999999999998</v>
      </c>
      <c r="H628" s="27">
        <v>47.336500000000001</v>
      </c>
      <c r="I628" s="26">
        <v>7.46E-2</v>
      </c>
      <c r="J628" s="25">
        <v>40724.29</v>
      </c>
      <c r="K628" s="26">
        <v>0.32422000000000001</v>
      </c>
      <c r="L628" s="26">
        <v>0.11724</v>
      </c>
      <c r="M628" s="26">
        <v>0.63102999999999998</v>
      </c>
      <c r="N628" s="25">
        <v>52900</v>
      </c>
      <c r="O628" s="25">
        <v>49200</v>
      </c>
      <c r="P628" s="25">
        <v>26900</v>
      </c>
      <c r="Q628" s="25">
        <v>17500</v>
      </c>
      <c r="R628" s="25">
        <v>46400</v>
      </c>
      <c r="S628" s="25">
        <v>40400</v>
      </c>
      <c r="T628" s="25">
        <v>67700</v>
      </c>
      <c r="U628" s="25">
        <v>70300</v>
      </c>
      <c r="V628" s="25">
        <v>90600</v>
      </c>
      <c r="W628" s="25">
        <v>97400</v>
      </c>
      <c r="X628" s="25">
        <v>219400</v>
      </c>
      <c r="Y628" s="25">
        <v>193200</v>
      </c>
    </row>
    <row r="629" spans="1:25" hidden="1">
      <c r="A629" s="11">
        <v>42125</v>
      </c>
      <c r="B629" s="11" t="s">
        <v>57</v>
      </c>
      <c r="C629" s="11">
        <v>16300</v>
      </c>
      <c r="D629" s="11" t="s">
        <v>911</v>
      </c>
      <c r="E629" s="201" t="s">
        <v>3048</v>
      </c>
      <c r="F629" s="28">
        <v>7158</v>
      </c>
      <c r="G629" s="26">
        <v>0.34044000000000002</v>
      </c>
      <c r="H629" s="27">
        <v>47.332000000000001</v>
      </c>
      <c r="I629" s="26">
        <v>0.10478</v>
      </c>
      <c r="J629" s="25">
        <v>60575.040000000001</v>
      </c>
      <c r="K629" s="26">
        <v>0.40121000000000001</v>
      </c>
      <c r="L629" s="26">
        <v>7.7189999999999995E-2</v>
      </c>
      <c r="M629" s="26">
        <v>0.56230999999999998</v>
      </c>
      <c r="N629" s="25">
        <v>84000</v>
      </c>
      <c r="O629" s="25">
        <v>56200</v>
      </c>
      <c r="P629" s="25">
        <v>38000</v>
      </c>
      <c r="Q629" s="25">
        <v>21700</v>
      </c>
      <c r="R629" s="25">
        <v>66500</v>
      </c>
      <c r="S629" s="25">
        <v>45800</v>
      </c>
      <c r="T629" s="25">
        <v>98600</v>
      </c>
      <c r="U629" s="25">
        <v>79500</v>
      </c>
      <c r="V629" s="25">
        <v>141500</v>
      </c>
      <c r="W629" s="25">
        <v>113800</v>
      </c>
      <c r="X629" s="25">
        <v>439300</v>
      </c>
      <c r="Y629" s="25">
        <v>225100</v>
      </c>
    </row>
    <row r="630" spans="1:25" hidden="1">
      <c r="A630" s="11">
        <v>42027</v>
      </c>
      <c r="B630" s="11" t="s">
        <v>948</v>
      </c>
      <c r="C630" s="11">
        <v>16100</v>
      </c>
      <c r="D630" s="11" t="s">
        <v>937</v>
      </c>
      <c r="E630" s="201" t="s">
        <v>3048</v>
      </c>
      <c r="F630" s="28">
        <v>3504</v>
      </c>
      <c r="G630" s="26">
        <v>0.2838</v>
      </c>
      <c r="H630" s="27">
        <v>47.322000000000003</v>
      </c>
      <c r="I630" s="26">
        <v>9.8199999999999996E-2</v>
      </c>
      <c r="J630" s="25">
        <v>61834.720000000001</v>
      </c>
      <c r="K630" s="26">
        <v>0.36952000000000002</v>
      </c>
      <c r="L630" s="26">
        <v>7.3139999999999997E-2</v>
      </c>
      <c r="M630" s="26">
        <v>0.56220999999999999</v>
      </c>
      <c r="N630" s="25">
        <v>89700</v>
      </c>
      <c r="O630" s="25">
        <v>55100</v>
      </c>
      <c r="P630" s="25">
        <v>42700</v>
      </c>
      <c r="Q630" s="25">
        <v>21800</v>
      </c>
      <c r="R630" s="25">
        <v>70400</v>
      </c>
      <c r="S630" s="25">
        <v>43900</v>
      </c>
      <c r="T630" s="25">
        <v>104500</v>
      </c>
      <c r="U630" s="25">
        <v>75400</v>
      </c>
      <c r="V630" s="25">
        <v>157900</v>
      </c>
      <c r="W630" s="25">
        <v>108800</v>
      </c>
      <c r="X630" s="25">
        <v>456500</v>
      </c>
      <c r="Y630" s="25">
        <v>227400</v>
      </c>
    </row>
    <row r="631" spans="1:25" hidden="1">
      <c r="A631" s="11">
        <v>48097</v>
      </c>
      <c r="B631" s="11" t="s">
        <v>684</v>
      </c>
      <c r="C631" s="11">
        <v>33100</v>
      </c>
      <c r="D631" s="11" t="s">
        <v>529</v>
      </c>
      <c r="E631" s="201" t="s">
        <v>1001</v>
      </c>
      <c r="F631" s="28">
        <v>1370</v>
      </c>
      <c r="G631" s="26">
        <v>0.36557000000000001</v>
      </c>
      <c r="H631" s="27">
        <v>47.317250000000001</v>
      </c>
      <c r="I631" s="26">
        <v>8.0530000000000004E-2</v>
      </c>
      <c r="J631" s="25">
        <v>50980.62</v>
      </c>
      <c r="K631" s="26">
        <v>0.38619999999999999</v>
      </c>
      <c r="L631" s="26">
        <v>0.20551</v>
      </c>
      <c r="M631" s="26">
        <v>0.58394000000000001</v>
      </c>
      <c r="N631" s="25">
        <v>63100</v>
      </c>
      <c r="O631" s="25">
        <v>51800</v>
      </c>
      <c r="P631" s="25">
        <v>28600</v>
      </c>
      <c r="Q631" s="25">
        <v>18500</v>
      </c>
      <c r="R631" s="25">
        <v>51100</v>
      </c>
      <c r="S631" s="25">
        <v>41800</v>
      </c>
      <c r="T631" s="25">
        <v>79600</v>
      </c>
      <c r="U631" s="25">
        <v>76100</v>
      </c>
      <c r="V631" s="25">
        <v>108400</v>
      </c>
      <c r="W631" s="25">
        <v>108300</v>
      </c>
      <c r="X631" s="25">
        <v>288100</v>
      </c>
      <c r="Y631" s="25">
        <v>196800</v>
      </c>
    </row>
    <row r="632" spans="1:25" hidden="1">
      <c r="A632" s="11">
        <v>42109</v>
      </c>
      <c r="B632" s="11" t="s">
        <v>517</v>
      </c>
      <c r="C632" s="11">
        <v>18700</v>
      </c>
      <c r="D632" s="11" t="s">
        <v>914</v>
      </c>
      <c r="E632" s="201" t="s">
        <v>3048</v>
      </c>
      <c r="F632" s="28">
        <v>1322</v>
      </c>
      <c r="G632" s="26">
        <v>0.35442000000000001</v>
      </c>
      <c r="H632" s="27">
        <v>47.313499999999998</v>
      </c>
      <c r="I632" s="26">
        <v>0.12525</v>
      </c>
      <c r="J632" s="25">
        <v>43048.14</v>
      </c>
      <c r="K632" s="26">
        <v>0.34832999999999997</v>
      </c>
      <c r="L632" s="26">
        <v>9.6750000000000003E-2</v>
      </c>
      <c r="M632" s="26">
        <v>0.68911</v>
      </c>
      <c r="N632" s="25">
        <v>68000</v>
      </c>
      <c r="O632" s="25">
        <v>51800</v>
      </c>
      <c r="P632" s="25">
        <v>34900</v>
      </c>
      <c r="Q632" s="25">
        <v>22400</v>
      </c>
      <c r="R632" s="25">
        <v>55900</v>
      </c>
      <c r="S632" s="25">
        <v>41700</v>
      </c>
      <c r="T632" s="25">
        <v>77900</v>
      </c>
      <c r="U632" s="25">
        <v>68900</v>
      </c>
      <c r="V632" s="25">
        <v>106500</v>
      </c>
      <c r="W632" s="25">
        <v>100400</v>
      </c>
      <c r="X632" s="25">
        <v>284600</v>
      </c>
      <c r="Y632" s="25">
        <v>203400</v>
      </c>
    </row>
    <row r="633" spans="1:25" hidden="1">
      <c r="A633" s="11">
        <v>51610</v>
      </c>
      <c r="B633" s="11" t="s">
        <v>288</v>
      </c>
      <c r="C633" s="11">
        <v>11304</v>
      </c>
      <c r="D633" s="11" t="s">
        <v>274</v>
      </c>
      <c r="E633" s="201" t="s">
        <v>3054</v>
      </c>
      <c r="F633" s="28">
        <v>396</v>
      </c>
      <c r="G633" s="26">
        <v>0.23577999999999999</v>
      </c>
      <c r="H633" s="27">
        <v>47.307499999999997</v>
      </c>
      <c r="I633" s="26">
        <v>0.11224000000000001</v>
      </c>
      <c r="J633" s="25">
        <v>112502</v>
      </c>
      <c r="K633" s="26">
        <v>0.31723000000000001</v>
      </c>
      <c r="L633" s="26">
        <v>4.3979999999999998E-2</v>
      </c>
      <c r="M633" s="26">
        <v>0.29544999999999999</v>
      </c>
      <c r="N633" s="25">
        <v>162600</v>
      </c>
      <c r="O633" s="25">
        <v>62000</v>
      </c>
      <c r="P633" s="25">
        <v>68700</v>
      </c>
      <c r="Q633" s="25">
        <v>23800</v>
      </c>
      <c r="R633" s="25">
        <v>125600</v>
      </c>
      <c r="S633" s="25">
        <v>46500</v>
      </c>
      <c r="T633" s="25">
        <v>181200</v>
      </c>
      <c r="U633" s="25">
        <v>84500</v>
      </c>
      <c r="V633" s="25">
        <v>265600</v>
      </c>
      <c r="W633" s="25">
        <v>144400</v>
      </c>
      <c r="X633" s="25">
        <v>1418100</v>
      </c>
      <c r="Y633" s="25">
        <v>367700</v>
      </c>
    </row>
    <row r="634" spans="1:25" hidden="1">
      <c r="A634" s="11">
        <v>6055</v>
      </c>
      <c r="B634" s="11" t="s">
        <v>2279</v>
      </c>
      <c r="C634" s="11">
        <v>37800</v>
      </c>
      <c r="D634" s="11" t="s">
        <v>2260</v>
      </c>
      <c r="E634" s="201" t="s">
        <v>3027</v>
      </c>
      <c r="F634" s="28">
        <v>3573</v>
      </c>
      <c r="G634" s="26">
        <v>0.19075</v>
      </c>
      <c r="H634" s="27">
        <v>47.302750000000003</v>
      </c>
      <c r="I634" s="26">
        <v>0.17066000000000001</v>
      </c>
      <c r="J634" s="25">
        <v>76477.399999999994</v>
      </c>
      <c r="K634" s="26">
        <v>0.4269</v>
      </c>
      <c r="L634" s="26">
        <v>8.0350000000000005E-2</v>
      </c>
      <c r="M634" s="26">
        <v>0.49062</v>
      </c>
      <c r="N634" s="25">
        <v>113700</v>
      </c>
      <c r="O634" s="25">
        <v>55000</v>
      </c>
      <c r="P634" s="25">
        <v>44800</v>
      </c>
      <c r="Q634" s="25">
        <v>18600</v>
      </c>
      <c r="R634" s="25">
        <v>77800</v>
      </c>
      <c r="S634" s="25">
        <v>40500</v>
      </c>
      <c r="T634" s="25">
        <v>121300</v>
      </c>
      <c r="U634" s="25">
        <v>72600</v>
      </c>
      <c r="V634" s="25">
        <v>179500</v>
      </c>
      <c r="W634" s="25">
        <v>112400</v>
      </c>
      <c r="X634" s="25">
        <v>648200</v>
      </c>
      <c r="Y634" s="25">
        <v>236300</v>
      </c>
    </row>
    <row r="635" spans="1:25">
      <c r="A635" s="11">
        <v>39069</v>
      </c>
      <c r="B635" s="11" t="s">
        <v>357</v>
      </c>
      <c r="C635" s="11">
        <v>13501</v>
      </c>
      <c r="D635" s="11" t="s">
        <v>1067</v>
      </c>
      <c r="E635" s="201" t="s">
        <v>164</v>
      </c>
      <c r="F635" s="28">
        <v>1395</v>
      </c>
      <c r="G635" s="26">
        <v>0.34034999999999999</v>
      </c>
      <c r="H635" s="27">
        <v>47.301749999999998</v>
      </c>
      <c r="I635" s="26">
        <v>7.9420000000000004E-2</v>
      </c>
      <c r="J635" s="25">
        <v>46266.879999999997</v>
      </c>
      <c r="K635" s="26">
        <v>0.26689000000000002</v>
      </c>
      <c r="L635" s="26">
        <v>0.12307999999999999</v>
      </c>
      <c r="M635" s="26">
        <v>0.69749000000000005</v>
      </c>
      <c r="N635" s="25">
        <v>75200</v>
      </c>
      <c r="O635" s="25">
        <v>53400</v>
      </c>
      <c r="P635" s="25">
        <v>43600</v>
      </c>
      <c r="Q635" s="25">
        <v>23300</v>
      </c>
      <c r="R635" s="25">
        <v>65600</v>
      </c>
      <c r="S635" s="25">
        <v>47500</v>
      </c>
      <c r="T635" s="25">
        <v>89900</v>
      </c>
      <c r="U635" s="25">
        <v>72700</v>
      </c>
      <c r="V635" s="25">
        <v>115500</v>
      </c>
      <c r="W635" s="25">
        <v>100000</v>
      </c>
      <c r="X635" s="25">
        <v>258800</v>
      </c>
      <c r="Y635" s="25">
        <v>199500</v>
      </c>
    </row>
    <row r="636" spans="1:25" hidden="1">
      <c r="A636" s="11">
        <v>48133</v>
      </c>
      <c r="B636" s="11" t="s">
        <v>665</v>
      </c>
      <c r="C636" s="11">
        <v>32501</v>
      </c>
      <c r="D636" s="11" t="s">
        <v>499</v>
      </c>
      <c r="E636" s="201" t="s">
        <v>1001</v>
      </c>
      <c r="F636" s="28">
        <v>806</v>
      </c>
      <c r="G636" s="26">
        <v>0.30092000000000002</v>
      </c>
      <c r="H636" s="27">
        <v>47.295000000000002</v>
      </c>
      <c r="I636" s="26">
        <v>8.4519999999999998E-2</v>
      </c>
      <c r="J636" s="25">
        <v>43524.03</v>
      </c>
      <c r="K636" s="26">
        <v>0.38005</v>
      </c>
      <c r="L636" s="26">
        <v>0.22350999999999999</v>
      </c>
      <c r="M636" s="26">
        <v>0.52854000000000001</v>
      </c>
      <c r="N636" s="25">
        <v>48300</v>
      </c>
      <c r="O636" s="25">
        <v>45600</v>
      </c>
      <c r="P636" s="25">
        <v>20500</v>
      </c>
      <c r="Q636" s="25">
        <v>15600</v>
      </c>
      <c r="R636" s="25">
        <v>39000</v>
      </c>
      <c r="S636" s="25">
        <v>36200</v>
      </c>
      <c r="T636" s="25">
        <v>64000</v>
      </c>
      <c r="U636" s="25">
        <v>66700</v>
      </c>
      <c r="V636" s="25">
        <v>89700</v>
      </c>
      <c r="W636" s="25">
        <v>95100</v>
      </c>
      <c r="X636" s="25">
        <v>193200</v>
      </c>
      <c r="Y636" s="25">
        <v>184500</v>
      </c>
    </row>
    <row r="637" spans="1:25" hidden="1">
      <c r="A637" s="11">
        <v>2122</v>
      </c>
      <c r="B637" s="11" t="s">
        <v>2377</v>
      </c>
      <c r="C637" s="11">
        <v>34102</v>
      </c>
      <c r="D637" s="11" t="s">
        <v>2370</v>
      </c>
      <c r="E637" s="201" t="s">
        <v>3025</v>
      </c>
      <c r="F637" s="28">
        <v>2487</v>
      </c>
      <c r="G637" s="26">
        <v>0.25895000000000001</v>
      </c>
      <c r="H637" s="27">
        <v>47.290750000000003</v>
      </c>
      <c r="I637" s="26">
        <v>5.1700000000000003E-2</v>
      </c>
      <c r="J637" s="25">
        <v>72781.41</v>
      </c>
      <c r="K637" s="26">
        <v>0.34217999999999998</v>
      </c>
      <c r="L637" s="26">
        <v>0.11942999999999999</v>
      </c>
      <c r="M637" s="26">
        <v>0.48613000000000001</v>
      </c>
      <c r="N637" s="25">
        <v>82400</v>
      </c>
      <c r="O637" s="25">
        <v>54000</v>
      </c>
      <c r="P637" s="25">
        <v>39900</v>
      </c>
      <c r="Q637" s="25">
        <v>19000</v>
      </c>
      <c r="R637" s="25">
        <v>73000</v>
      </c>
      <c r="S637" s="25">
        <v>43200</v>
      </c>
      <c r="T637" s="25">
        <v>112700</v>
      </c>
      <c r="U637" s="25">
        <v>78800</v>
      </c>
      <c r="V637" s="25">
        <v>149800</v>
      </c>
      <c r="W637" s="25">
        <v>113500</v>
      </c>
      <c r="X637" s="25">
        <v>301900</v>
      </c>
      <c r="Y637" s="25">
        <v>202100</v>
      </c>
    </row>
    <row r="638" spans="1:25">
      <c r="A638" s="11">
        <v>39011</v>
      </c>
      <c r="B638" s="11" t="s">
        <v>1108</v>
      </c>
      <c r="C638" s="11">
        <v>13400</v>
      </c>
      <c r="D638" s="11" t="s">
        <v>1074</v>
      </c>
      <c r="E638" s="201" t="s">
        <v>164</v>
      </c>
      <c r="F638" s="28">
        <v>2653</v>
      </c>
      <c r="G638" s="26">
        <v>0.29787999999999998</v>
      </c>
      <c r="H638" s="27">
        <v>47.280999999999999</v>
      </c>
      <c r="I638" s="26">
        <v>8.2390000000000005E-2</v>
      </c>
      <c r="J638" s="25">
        <v>45597.29</v>
      </c>
      <c r="K638" s="26">
        <v>0.27560000000000001</v>
      </c>
      <c r="L638" s="26">
        <v>0.12333</v>
      </c>
      <c r="M638" s="26">
        <v>0.68186999999999998</v>
      </c>
      <c r="N638" s="25">
        <v>79800</v>
      </c>
      <c r="O638" s="25">
        <v>52600</v>
      </c>
      <c r="P638" s="25">
        <v>46500</v>
      </c>
      <c r="Q638" s="25">
        <v>23600</v>
      </c>
      <c r="R638" s="25">
        <v>69100</v>
      </c>
      <c r="S638" s="25">
        <v>44400</v>
      </c>
      <c r="T638" s="25">
        <v>92100</v>
      </c>
      <c r="U638" s="25">
        <v>71800</v>
      </c>
      <c r="V638" s="25">
        <v>122700</v>
      </c>
      <c r="W638" s="25">
        <v>102400</v>
      </c>
      <c r="X638" s="25">
        <v>360500</v>
      </c>
      <c r="Y638" s="25">
        <v>193500</v>
      </c>
    </row>
    <row r="639" spans="1:25" hidden="1">
      <c r="A639" s="11">
        <v>20003</v>
      </c>
      <c r="B639" s="11" t="s">
        <v>727</v>
      </c>
      <c r="C639" s="11">
        <v>29401</v>
      </c>
      <c r="D639" s="11" t="s">
        <v>1021</v>
      </c>
      <c r="E639" s="201" t="s">
        <v>3032</v>
      </c>
      <c r="F639" s="28">
        <v>398</v>
      </c>
      <c r="G639" s="26">
        <v>0.29355999999999999</v>
      </c>
      <c r="H639" s="27">
        <v>47.276000000000003</v>
      </c>
      <c r="I639" s="26">
        <v>4.8989999999999999E-2</v>
      </c>
      <c r="J639" s="25">
        <v>42851.63</v>
      </c>
      <c r="K639" s="26">
        <v>0.27365</v>
      </c>
      <c r="L639" s="26">
        <v>0.16958000000000001</v>
      </c>
      <c r="M639" s="26">
        <v>0.65829000000000004</v>
      </c>
      <c r="N639" s="25">
        <v>57700</v>
      </c>
      <c r="O639" s="25">
        <v>47000</v>
      </c>
      <c r="P639" s="25">
        <v>31400</v>
      </c>
      <c r="Q639" s="25">
        <v>19200</v>
      </c>
      <c r="R639" s="25">
        <v>55100</v>
      </c>
      <c r="S639" s="25">
        <v>40000</v>
      </c>
      <c r="T639" s="25">
        <v>74200</v>
      </c>
      <c r="U639" s="25">
        <v>67100</v>
      </c>
      <c r="V639" s="25">
        <v>98700</v>
      </c>
      <c r="W639" s="25">
        <v>96600</v>
      </c>
      <c r="X639" s="25">
        <v>174800</v>
      </c>
      <c r="Y639" s="25">
        <v>179000</v>
      </c>
    </row>
    <row r="640" spans="1:25" hidden="1">
      <c r="A640" s="11">
        <v>54109</v>
      </c>
      <c r="B640" s="11" t="s">
        <v>133</v>
      </c>
      <c r="C640" s="11">
        <v>11202</v>
      </c>
      <c r="D640" s="11" t="s">
        <v>132</v>
      </c>
      <c r="E640" s="201" t="s">
        <v>3055</v>
      </c>
      <c r="F640" s="28">
        <v>967</v>
      </c>
      <c r="G640" s="26">
        <v>0.24823000000000001</v>
      </c>
      <c r="H640" s="27">
        <v>47.258749999999999</v>
      </c>
      <c r="I640" s="26">
        <v>4.2290000000000001E-2</v>
      </c>
      <c r="J640" s="25">
        <v>58804.55</v>
      </c>
      <c r="K640" s="26">
        <v>0.3604</v>
      </c>
      <c r="L640" s="26">
        <v>0.16056000000000001</v>
      </c>
      <c r="M640" s="26">
        <v>0.55532999999999999</v>
      </c>
      <c r="N640" s="25">
        <v>55300</v>
      </c>
      <c r="O640" s="25">
        <v>49700</v>
      </c>
      <c r="P640" s="25">
        <v>21800</v>
      </c>
      <c r="Q640" s="25">
        <v>12500</v>
      </c>
      <c r="R640" s="25">
        <v>51600</v>
      </c>
      <c r="S640" s="25">
        <v>40500</v>
      </c>
      <c r="T640" s="25">
        <v>80600</v>
      </c>
      <c r="U640" s="25">
        <v>76300</v>
      </c>
      <c r="V640" s="25">
        <v>101600</v>
      </c>
      <c r="W640" s="25">
        <v>104400</v>
      </c>
      <c r="X640" s="25">
        <v>169500</v>
      </c>
      <c r="Y640" s="25">
        <v>221500</v>
      </c>
    </row>
    <row r="641" spans="1:25" hidden="1">
      <c r="A641" s="11">
        <v>42017</v>
      </c>
      <c r="B641" s="11" t="s">
        <v>951</v>
      </c>
      <c r="C641" s="11">
        <v>19700</v>
      </c>
      <c r="D641" s="11" t="s">
        <v>925</v>
      </c>
      <c r="E641" s="201" t="s">
        <v>3048</v>
      </c>
      <c r="F641" s="28">
        <v>22182</v>
      </c>
      <c r="G641" s="26">
        <v>0.29686000000000001</v>
      </c>
      <c r="H641" s="27">
        <v>47.244500000000002</v>
      </c>
      <c r="I641" s="26">
        <v>0.11619</v>
      </c>
      <c r="J641" s="25">
        <v>79100.47</v>
      </c>
      <c r="K641" s="26">
        <v>0.34810000000000002</v>
      </c>
      <c r="L641" s="26">
        <v>5.738E-2</v>
      </c>
      <c r="M641" s="26">
        <v>0.45411000000000001</v>
      </c>
      <c r="N641" s="25">
        <v>123500</v>
      </c>
      <c r="O641" s="25">
        <v>63400</v>
      </c>
      <c r="P641" s="25">
        <v>56900</v>
      </c>
      <c r="Q641" s="25">
        <v>23200</v>
      </c>
      <c r="R641" s="25">
        <v>91400</v>
      </c>
      <c r="S641" s="25">
        <v>50100</v>
      </c>
      <c r="T641" s="25">
        <v>136000</v>
      </c>
      <c r="U641" s="25">
        <v>86900</v>
      </c>
      <c r="V641" s="25">
        <v>208000</v>
      </c>
      <c r="W641" s="25">
        <v>127700</v>
      </c>
      <c r="X641" s="25">
        <v>747100</v>
      </c>
      <c r="Y641" s="25">
        <v>274200</v>
      </c>
    </row>
    <row r="642" spans="1:25" hidden="1">
      <c r="A642" s="11">
        <v>40087</v>
      </c>
      <c r="B642" s="11" t="s">
        <v>1035</v>
      </c>
      <c r="C642" s="11">
        <v>33803</v>
      </c>
      <c r="D642" s="11" t="s">
        <v>1006</v>
      </c>
      <c r="E642" s="201" t="s">
        <v>1024</v>
      </c>
      <c r="F642" s="28">
        <v>1445</v>
      </c>
      <c r="G642" s="26">
        <v>0.27076</v>
      </c>
      <c r="H642" s="27">
        <v>47.241999999999997</v>
      </c>
      <c r="I642" s="26">
        <v>6.0040000000000003E-2</v>
      </c>
      <c r="J642" s="25">
        <v>51406.37</v>
      </c>
      <c r="K642" s="26">
        <v>0.33305000000000001</v>
      </c>
      <c r="L642" s="26">
        <v>0.17835999999999999</v>
      </c>
      <c r="M642" s="26">
        <v>0.59238999999999997</v>
      </c>
      <c r="N642" s="25">
        <v>60400</v>
      </c>
      <c r="O642" s="25">
        <v>51500</v>
      </c>
      <c r="P642" s="25">
        <v>28500</v>
      </c>
      <c r="Q642" s="25">
        <v>18300</v>
      </c>
      <c r="R642" s="25">
        <v>54400</v>
      </c>
      <c r="S642" s="25">
        <v>38500</v>
      </c>
      <c r="T642" s="25">
        <v>79900</v>
      </c>
      <c r="U642" s="25">
        <v>69400</v>
      </c>
      <c r="V642" s="25">
        <v>107900</v>
      </c>
      <c r="W642" s="25">
        <v>96200</v>
      </c>
      <c r="X642" s="25">
        <v>215400</v>
      </c>
      <c r="Y642" s="25">
        <v>243200</v>
      </c>
    </row>
    <row r="643" spans="1:25">
      <c r="A643" s="11">
        <v>55083</v>
      </c>
      <c r="B643" s="11" t="s">
        <v>92</v>
      </c>
      <c r="C643" s="11">
        <v>22601</v>
      </c>
      <c r="D643" s="11" t="s">
        <v>91</v>
      </c>
      <c r="E643" s="201" t="s">
        <v>3056</v>
      </c>
      <c r="F643" s="28">
        <v>1388</v>
      </c>
      <c r="G643" s="26">
        <v>0.31370999999999999</v>
      </c>
      <c r="H643" s="27">
        <v>47.21875</v>
      </c>
      <c r="I643" s="26">
        <v>8.8929999999999995E-2</v>
      </c>
      <c r="J643" s="25">
        <v>47622.42</v>
      </c>
      <c r="K643" s="26">
        <v>0.31946999999999998</v>
      </c>
      <c r="L643" s="26">
        <v>0.10333000000000001</v>
      </c>
      <c r="M643" s="26">
        <v>0.64985999999999999</v>
      </c>
      <c r="N643" s="25">
        <v>69900</v>
      </c>
      <c r="O643" s="25">
        <v>49500</v>
      </c>
      <c r="P643" s="25">
        <v>36600</v>
      </c>
      <c r="Q643" s="25">
        <v>22600</v>
      </c>
      <c r="R643" s="25">
        <v>61100</v>
      </c>
      <c r="S643" s="25">
        <v>41300</v>
      </c>
      <c r="T643" s="25">
        <v>84200</v>
      </c>
      <c r="U643" s="25">
        <v>68800</v>
      </c>
      <c r="V643" s="25">
        <v>111400</v>
      </c>
      <c r="W643" s="25">
        <v>95600</v>
      </c>
      <c r="X643" s="25">
        <v>280500</v>
      </c>
      <c r="Y643" s="25">
        <v>169600</v>
      </c>
    </row>
    <row r="644" spans="1:25" hidden="1">
      <c r="A644" s="11">
        <v>36103</v>
      </c>
      <c r="B644" s="11" t="s">
        <v>1240</v>
      </c>
      <c r="C644" s="11">
        <v>19400</v>
      </c>
      <c r="D644" s="11" t="s">
        <v>1235</v>
      </c>
      <c r="E644" s="201" t="s">
        <v>1235</v>
      </c>
      <c r="F644" s="28">
        <v>45542</v>
      </c>
      <c r="G644" s="26">
        <v>0.29776999999999998</v>
      </c>
      <c r="H644" s="27">
        <v>47.218249999999998</v>
      </c>
      <c r="I644" s="26">
        <v>0.14226</v>
      </c>
      <c r="J644" s="25">
        <v>76209.320000000007</v>
      </c>
      <c r="K644" s="26">
        <v>0.40901999999999999</v>
      </c>
      <c r="L644" s="26">
        <v>6.0679999999999998E-2</v>
      </c>
      <c r="M644" s="26">
        <v>0.47478999999999999</v>
      </c>
      <c r="N644" s="25">
        <v>106000</v>
      </c>
      <c r="O644" s="25">
        <v>63700</v>
      </c>
      <c r="P644" s="25">
        <v>43700</v>
      </c>
      <c r="Q644" s="25">
        <v>20000</v>
      </c>
      <c r="R644" s="25">
        <v>79300</v>
      </c>
      <c r="S644" s="25">
        <v>46700</v>
      </c>
      <c r="T644" s="25">
        <v>119900</v>
      </c>
      <c r="U644" s="25">
        <v>86500</v>
      </c>
      <c r="V644" s="25">
        <v>174500</v>
      </c>
      <c r="W644" s="25">
        <v>135400</v>
      </c>
      <c r="X644" s="25">
        <v>578800</v>
      </c>
      <c r="Y644" s="25">
        <v>294000</v>
      </c>
    </row>
    <row r="645" spans="1:25" hidden="1">
      <c r="A645" s="11">
        <v>42129</v>
      </c>
      <c r="B645" s="11" t="s">
        <v>311</v>
      </c>
      <c r="C645" s="11">
        <v>16300</v>
      </c>
      <c r="D645" s="11" t="s">
        <v>911</v>
      </c>
      <c r="E645" s="201" t="s">
        <v>3048</v>
      </c>
      <c r="F645" s="28">
        <v>13426</v>
      </c>
      <c r="G645" s="26">
        <v>0.33827000000000002</v>
      </c>
      <c r="H645" s="27">
        <v>47.20675</v>
      </c>
      <c r="I645" s="26">
        <v>0.12950999999999999</v>
      </c>
      <c r="J645" s="25">
        <v>59137.45</v>
      </c>
      <c r="K645" s="26">
        <v>0.39942</v>
      </c>
      <c r="L645" s="26">
        <v>7.0230000000000001E-2</v>
      </c>
      <c r="M645" s="26">
        <v>0.56725999999999999</v>
      </c>
      <c r="N645" s="25">
        <v>85500</v>
      </c>
      <c r="O645" s="25">
        <v>56700</v>
      </c>
      <c r="P645" s="25">
        <v>38900</v>
      </c>
      <c r="Q645" s="25">
        <v>22200</v>
      </c>
      <c r="R645" s="25">
        <v>66500</v>
      </c>
      <c r="S645" s="25">
        <v>44900</v>
      </c>
      <c r="T645" s="25">
        <v>98100</v>
      </c>
      <c r="U645" s="25">
        <v>78100</v>
      </c>
      <c r="V645" s="25">
        <v>140000</v>
      </c>
      <c r="W645" s="25">
        <v>112300</v>
      </c>
      <c r="X645" s="25">
        <v>438900</v>
      </c>
      <c r="Y645" s="25">
        <v>221100</v>
      </c>
    </row>
    <row r="646" spans="1:25" hidden="1">
      <c r="A646" s="11">
        <v>48391</v>
      </c>
      <c r="B646" s="11" t="s">
        <v>535</v>
      </c>
      <c r="C646" s="11">
        <v>31700</v>
      </c>
      <c r="D646" s="11" t="s">
        <v>522</v>
      </c>
      <c r="E646" s="201" t="s">
        <v>1001</v>
      </c>
      <c r="F646" s="28">
        <v>383</v>
      </c>
      <c r="G646" s="26">
        <v>0.29004999999999997</v>
      </c>
      <c r="H646" s="27">
        <v>47.206249999999997</v>
      </c>
      <c r="I646" s="26">
        <v>9.2280000000000001E-2</v>
      </c>
      <c r="J646" s="25">
        <v>59540.1</v>
      </c>
      <c r="K646" s="26">
        <v>0.43569999999999998</v>
      </c>
      <c r="L646" s="26">
        <v>0.25258000000000003</v>
      </c>
      <c r="M646" s="26">
        <v>0.47520000000000001</v>
      </c>
      <c r="N646" s="25">
        <v>59500</v>
      </c>
      <c r="O646" s="25">
        <v>49100</v>
      </c>
      <c r="P646" s="25">
        <v>23200</v>
      </c>
      <c r="Q646" s="25">
        <v>17100</v>
      </c>
      <c r="R646" s="25">
        <v>41600</v>
      </c>
      <c r="S646" s="25">
        <v>35500</v>
      </c>
      <c r="T646" s="25">
        <v>82800</v>
      </c>
      <c r="U646" s="25">
        <v>75500</v>
      </c>
      <c r="V646" s="25">
        <v>112900</v>
      </c>
      <c r="W646" s="25">
        <v>112200</v>
      </c>
      <c r="X646" s="25">
        <v>209300</v>
      </c>
      <c r="Y646" s="25">
        <v>196800</v>
      </c>
    </row>
    <row r="647" spans="1:25">
      <c r="A647" s="11">
        <v>26061</v>
      </c>
      <c r="B647" s="11" t="s">
        <v>1690</v>
      </c>
      <c r="C647" s="11">
        <v>21002</v>
      </c>
      <c r="D647" s="11" t="s">
        <v>1690</v>
      </c>
      <c r="E647" s="201" t="s">
        <v>3038</v>
      </c>
      <c r="F647" s="28">
        <v>1369</v>
      </c>
      <c r="G647" s="26">
        <v>0.31046000000000001</v>
      </c>
      <c r="H647" s="27">
        <v>47.1845</v>
      </c>
      <c r="I647" s="26">
        <v>0.11827</v>
      </c>
      <c r="J647" s="25">
        <v>49821.18</v>
      </c>
      <c r="K647" s="26">
        <v>0.37702000000000002</v>
      </c>
      <c r="L647" s="26">
        <v>8.6319999999999994E-2</v>
      </c>
      <c r="M647" s="26">
        <v>0.63112000000000001</v>
      </c>
      <c r="N647" s="25">
        <v>74200</v>
      </c>
      <c r="O647" s="25">
        <v>50500</v>
      </c>
      <c r="P647" s="25">
        <v>36300</v>
      </c>
      <c r="Q647" s="25">
        <v>20500</v>
      </c>
      <c r="R647" s="25">
        <v>58900</v>
      </c>
      <c r="S647" s="25">
        <v>42200</v>
      </c>
      <c r="T647" s="25">
        <v>86100</v>
      </c>
      <c r="U647" s="25">
        <v>70600</v>
      </c>
      <c r="V647" s="25">
        <v>118100</v>
      </c>
      <c r="W647" s="25">
        <v>101200</v>
      </c>
      <c r="X647" s="25">
        <v>404000</v>
      </c>
      <c r="Y647" s="25">
        <v>189400</v>
      </c>
    </row>
    <row r="648" spans="1:25">
      <c r="A648" s="11">
        <v>17011</v>
      </c>
      <c r="B648" s="11" t="s">
        <v>2016</v>
      </c>
      <c r="C648" s="11">
        <v>23900</v>
      </c>
      <c r="D648" s="11" t="s">
        <v>1987</v>
      </c>
      <c r="E648" s="201" t="s">
        <v>3031</v>
      </c>
      <c r="F648" s="28">
        <v>1578</v>
      </c>
      <c r="G648" s="26">
        <v>0.31831999999999999</v>
      </c>
      <c r="H648" s="27">
        <v>47.182000000000002</v>
      </c>
      <c r="I648" s="26">
        <v>5.3039999999999997E-2</v>
      </c>
      <c r="J648" s="25">
        <v>51246.11</v>
      </c>
      <c r="K648" s="26">
        <v>0.27561000000000002</v>
      </c>
      <c r="L648" s="26">
        <v>0.11521000000000001</v>
      </c>
      <c r="M648" s="26">
        <v>0.63561000000000001</v>
      </c>
      <c r="N648" s="25">
        <v>71900</v>
      </c>
      <c r="O648" s="25">
        <v>52800</v>
      </c>
      <c r="P648" s="25">
        <v>40700</v>
      </c>
      <c r="Q648" s="25">
        <v>22100</v>
      </c>
      <c r="R648" s="25">
        <v>65500</v>
      </c>
      <c r="S648" s="25">
        <v>45100</v>
      </c>
      <c r="T648" s="25">
        <v>92000</v>
      </c>
      <c r="U648" s="25">
        <v>72100</v>
      </c>
      <c r="V648" s="25">
        <v>117200</v>
      </c>
      <c r="W648" s="25">
        <v>104600</v>
      </c>
      <c r="X648" s="25">
        <v>231400</v>
      </c>
      <c r="Y648" s="25">
        <v>194200</v>
      </c>
    </row>
    <row r="649" spans="1:25" hidden="1">
      <c r="A649" s="11">
        <v>48175</v>
      </c>
      <c r="B649" s="11" t="s">
        <v>647</v>
      </c>
      <c r="C649" s="11">
        <v>31101</v>
      </c>
      <c r="D649" s="11" t="s">
        <v>482</v>
      </c>
      <c r="E649" s="201" t="s">
        <v>1001</v>
      </c>
      <c r="F649" s="28">
        <v>271</v>
      </c>
      <c r="G649" s="26">
        <v>0.42118</v>
      </c>
      <c r="H649" s="27">
        <v>47.158499999999997</v>
      </c>
      <c r="I649" s="26">
        <v>4.8529999999999997E-2</v>
      </c>
      <c r="J649" s="25">
        <v>57629.21</v>
      </c>
      <c r="K649" s="26">
        <v>0.37262000000000001</v>
      </c>
      <c r="L649" s="26">
        <v>0.21429000000000001</v>
      </c>
      <c r="M649" s="26">
        <v>0.50922999999999996</v>
      </c>
      <c r="N649" s="25">
        <v>57100</v>
      </c>
      <c r="O649" s="25">
        <v>54300</v>
      </c>
      <c r="P649" s="25">
        <v>22900</v>
      </c>
      <c r="Q649" s="25">
        <v>17400</v>
      </c>
      <c r="R649" s="25">
        <v>52400</v>
      </c>
      <c r="S649" s="25">
        <v>40600</v>
      </c>
      <c r="T649" s="25">
        <v>80500</v>
      </c>
      <c r="U649" s="25">
        <v>77500</v>
      </c>
      <c r="V649" s="25">
        <v>107800</v>
      </c>
      <c r="W649" s="25">
        <v>111300</v>
      </c>
      <c r="X649" s="25">
        <v>168700</v>
      </c>
      <c r="Y649" s="25">
        <v>309900</v>
      </c>
    </row>
    <row r="650" spans="1:25" hidden="1">
      <c r="A650" s="11">
        <v>40085</v>
      </c>
      <c r="B650" s="11" t="s">
        <v>1036</v>
      </c>
      <c r="C650" s="11">
        <v>33700</v>
      </c>
      <c r="D650" s="11" t="s">
        <v>1029</v>
      </c>
      <c r="E650" s="201" t="s">
        <v>1024</v>
      </c>
      <c r="F650" s="28">
        <v>353</v>
      </c>
      <c r="G650" s="26">
        <v>0.3322</v>
      </c>
      <c r="H650" s="27">
        <v>47.152000000000001</v>
      </c>
      <c r="I650" s="26">
        <v>3.8699999999999998E-2</v>
      </c>
      <c r="J650" s="25">
        <v>41990.99</v>
      </c>
      <c r="K650" s="26">
        <v>0.28497</v>
      </c>
      <c r="L650" s="26">
        <v>0.23691999999999999</v>
      </c>
      <c r="M650" s="26">
        <v>0.58357000000000003</v>
      </c>
      <c r="N650" s="25">
        <v>47800</v>
      </c>
      <c r="O650" s="25">
        <v>47600</v>
      </c>
      <c r="P650" s="25">
        <v>25200</v>
      </c>
      <c r="Q650" s="25">
        <v>17000</v>
      </c>
      <c r="R650" s="25">
        <v>39400</v>
      </c>
      <c r="S650" s="25">
        <v>38300</v>
      </c>
      <c r="T650" s="25">
        <v>67200</v>
      </c>
      <c r="U650" s="25">
        <v>63900</v>
      </c>
      <c r="V650" s="25">
        <v>89000</v>
      </c>
      <c r="W650" s="25">
        <v>102600</v>
      </c>
      <c r="X650" s="25">
        <v>136400</v>
      </c>
      <c r="Y650" s="25">
        <v>171100</v>
      </c>
    </row>
    <row r="651" spans="1:25" hidden="1">
      <c r="A651" s="11">
        <v>42057</v>
      </c>
      <c r="B651" s="11" t="s">
        <v>940</v>
      </c>
      <c r="C651" s="11">
        <v>17400</v>
      </c>
      <c r="D651" s="11" t="s">
        <v>167</v>
      </c>
      <c r="E651" s="201" t="s">
        <v>3048</v>
      </c>
      <c r="F651" s="28">
        <v>533</v>
      </c>
      <c r="G651" s="26">
        <v>0.41028999999999999</v>
      </c>
      <c r="H651" s="27">
        <v>47.15025</v>
      </c>
      <c r="I651" s="26">
        <v>4.7329999999999997E-2</v>
      </c>
      <c r="J651" s="25">
        <v>44245.63</v>
      </c>
      <c r="K651" s="26">
        <v>0.28744999999999998</v>
      </c>
      <c r="L651" s="26">
        <v>0.12088</v>
      </c>
      <c r="M651" s="26">
        <v>0.65478000000000003</v>
      </c>
      <c r="N651" s="25">
        <v>57300</v>
      </c>
      <c r="O651" s="25">
        <v>50500</v>
      </c>
      <c r="P651" s="25">
        <v>31000</v>
      </c>
      <c r="Q651" s="25">
        <v>23200</v>
      </c>
      <c r="R651" s="25">
        <v>54300</v>
      </c>
      <c r="S651" s="25">
        <v>41500</v>
      </c>
      <c r="T651" s="25">
        <v>75200</v>
      </c>
      <c r="U651" s="25">
        <v>70200</v>
      </c>
      <c r="V651" s="25">
        <v>98300</v>
      </c>
      <c r="W651" s="25">
        <v>99000</v>
      </c>
      <c r="X651" s="25">
        <v>180700</v>
      </c>
      <c r="Y651" s="25">
        <v>171200</v>
      </c>
    </row>
    <row r="652" spans="1:25" hidden="1">
      <c r="A652" s="11">
        <v>40061</v>
      </c>
      <c r="B652" s="11" t="s">
        <v>504</v>
      </c>
      <c r="C652" s="11">
        <v>30100</v>
      </c>
      <c r="D652" s="11" t="s">
        <v>1004</v>
      </c>
      <c r="E652" s="201" t="s">
        <v>1024</v>
      </c>
      <c r="F652" s="28">
        <v>512</v>
      </c>
      <c r="G652" s="26">
        <v>0.21290999999999999</v>
      </c>
      <c r="H652" s="27">
        <v>47.129750000000001</v>
      </c>
      <c r="I652" s="26">
        <v>9.1439999999999994E-2</v>
      </c>
      <c r="J652" s="25">
        <v>35819.03</v>
      </c>
      <c r="K652" s="26">
        <v>0.35681000000000002</v>
      </c>
      <c r="L652" s="26">
        <v>0.27550999999999998</v>
      </c>
      <c r="M652" s="26">
        <v>0.53125</v>
      </c>
      <c r="N652" s="25">
        <v>42200</v>
      </c>
      <c r="O652" s="25">
        <v>42000</v>
      </c>
      <c r="P652" s="25">
        <v>18500</v>
      </c>
      <c r="Q652" s="25">
        <v>15300</v>
      </c>
      <c r="R652" s="25">
        <v>34800</v>
      </c>
      <c r="S652" s="25">
        <v>33100</v>
      </c>
      <c r="T652" s="25">
        <v>54400</v>
      </c>
      <c r="U652" s="25">
        <v>63100</v>
      </c>
      <c r="V652" s="25">
        <v>75600</v>
      </c>
      <c r="W652" s="25">
        <v>86100</v>
      </c>
      <c r="X652" s="25">
        <v>255600</v>
      </c>
      <c r="Y652" s="25">
        <v>158800</v>
      </c>
    </row>
    <row r="653" spans="1:25" hidden="1">
      <c r="A653" s="11">
        <v>29057</v>
      </c>
      <c r="B653" s="11" t="s">
        <v>1510</v>
      </c>
      <c r="C653" s="11">
        <v>29902</v>
      </c>
      <c r="D653" s="11" t="s">
        <v>1464</v>
      </c>
      <c r="E653" s="201" t="s">
        <v>3040</v>
      </c>
      <c r="F653" s="28">
        <v>357</v>
      </c>
      <c r="G653" s="26">
        <v>0.33839999999999998</v>
      </c>
      <c r="H653" s="27">
        <v>47.118000000000002</v>
      </c>
      <c r="I653" s="26">
        <v>0.10353</v>
      </c>
      <c r="J653" s="25">
        <v>35669.97</v>
      </c>
      <c r="K653" s="26">
        <v>0.34872999999999998</v>
      </c>
      <c r="L653" s="26">
        <v>0.16147</v>
      </c>
      <c r="M653" s="26">
        <v>0.59384000000000003</v>
      </c>
      <c r="N653" s="25">
        <v>49500</v>
      </c>
      <c r="O653" s="25">
        <v>42200</v>
      </c>
      <c r="P653" s="25">
        <v>24000</v>
      </c>
      <c r="Q653" s="25">
        <v>19200</v>
      </c>
      <c r="R653" s="25">
        <v>42000</v>
      </c>
      <c r="S653" s="25">
        <v>37300</v>
      </c>
      <c r="T653" s="25">
        <v>59600</v>
      </c>
      <c r="U653" s="25">
        <v>57400</v>
      </c>
      <c r="V653" s="25">
        <v>77900</v>
      </c>
      <c r="W653" s="25">
        <v>82100</v>
      </c>
      <c r="X653" s="25">
        <v>208300</v>
      </c>
      <c r="Y653" s="25">
        <v>137300</v>
      </c>
    </row>
    <row r="654" spans="1:25" hidden="1">
      <c r="A654" s="11">
        <v>40051</v>
      </c>
      <c r="B654" s="11" t="s">
        <v>1048</v>
      </c>
      <c r="C654" s="11">
        <v>33802</v>
      </c>
      <c r="D654" s="11" t="s">
        <v>1047</v>
      </c>
      <c r="E654" s="201" t="s">
        <v>1024</v>
      </c>
      <c r="F654" s="28">
        <v>1816</v>
      </c>
      <c r="G654" s="26">
        <v>0.30530000000000002</v>
      </c>
      <c r="H654" s="27">
        <v>47.116500000000002</v>
      </c>
      <c r="I654" s="26">
        <v>6.9669999999999996E-2</v>
      </c>
      <c r="J654" s="25">
        <v>51735.26</v>
      </c>
      <c r="K654" s="26">
        <v>0.37404999999999999</v>
      </c>
      <c r="L654" s="26">
        <v>0.17416000000000001</v>
      </c>
      <c r="M654" s="26">
        <v>0.58204999999999996</v>
      </c>
      <c r="N654" s="25">
        <v>58300</v>
      </c>
      <c r="O654" s="25">
        <v>49200</v>
      </c>
      <c r="P654" s="25">
        <v>26200</v>
      </c>
      <c r="Q654" s="25">
        <v>17900</v>
      </c>
      <c r="R654" s="25">
        <v>47400</v>
      </c>
      <c r="S654" s="25">
        <v>39300</v>
      </c>
      <c r="T654" s="25">
        <v>78000</v>
      </c>
      <c r="U654" s="25">
        <v>70800</v>
      </c>
      <c r="V654" s="25">
        <v>102800</v>
      </c>
      <c r="W654" s="25">
        <v>101000</v>
      </c>
      <c r="X654" s="25">
        <v>275100</v>
      </c>
      <c r="Y654" s="25">
        <v>216600</v>
      </c>
    </row>
    <row r="655" spans="1:25" hidden="1">
      <c r="A655" s="11">
        <v>34041</v>
      </c>
      <c r="B655" s="11" t="s">
        <v>312</v>
      </c>
      <c r="C655" s="11">
        <v>19600</v>
      </c>
      <c r="D655" s="11" t="s">
        <v>1248</v>
      </c>
      <c r="E655" s="201" t="s">
        <v>3044</v>
      </c>
      <c r="F655" s="28">
        <v>3769</v>
      </c>
      <c r="G655" s="26">
        <v>0.28276000000000001</v>
      </c>
      <c r="H655" s="27">
        <v>47.07</v>
      </c>
      <c r="I655" s="26">
        <v>0.10274</v>
      </c>
      <c r="J655" s="25">
        <v>73595.22</v>
      </c>
      <c r="K655" s="26">
        <v>0.33290999999999998</v>
      </c>
      <c r="L655" s="26">
        <v>5.808E-2</v>
      </c>
      <c r="M655" s="26">
        <v>0.46272000000000002</v>
      </c>
      <c r="N655" s="25">
        <v>106500</v>
      </c>
      <c r="O655" s="25">
        <v>58900</v>
      </c>
      <c r="P655" s="25">
        <v>53500</v>
      </c>
      <c r="Q655" s="25">
        <v>22300</v>
      </c>
      <c r="R655" s="25">
        <v>87200</v>
      </c>
      <c r="S655" s="25">
        <v>47600</v>
      </c>
      <c r="T655" s="25">
        <v>127100</v>
      </c>
      <c r="U655" s="25">
        <v>83500</v>
      </c>
      <c r="V655" s="25">
        <v>175800</v>
      </c>
      <c r="W655" s="25">
        <v>119800</v>
      </c>
      <c r="X655" s="25">
        <v>473400</v>
      </c>
      <c r="Y655" s="25">
        <v>233600</v>
      </c>
    </row>
    <row r="656" spans="1:25" hidden="1">
      <c r="A656" s="11">
        <v>29081</v>
      </c>
      <c r="B656" s="11" t="s">
        <v>187</v>
      </c>
      <c r="C656" s="11">
        <v>29506</v>
      </c>
      <c r="D656" s="11" t="s">
        <v>1461</v>
      </c>
      <c r="E656" s="201" t="s">
        <v>3040</v>
      </c>
      <c r="F656" s="28">
        <v>297</v>
      </c>
      <c r="G656" s="26">
        <v>0.24274999999999999</v>
      </c>
      <c r="H656" s="27">
        <v>47.056750000000001</v>
      </c>
      <c r="I656" s="26">
        <v>4.2459999999999998E-2</v>
      </c>
      <c r="J656" s="25">
        <v>36662.589999999997</v>
      </c>
      <c r="K656" s="26">
        <v>0.28813</v>
      </c>
      <c r="L656" s="26">
        <v>0.19128000000000001</v>
      </c>
      <c r="M656" s="26">
        <v>0.59258999999999995</v>
      </c>
      <c r="N656" s="25">
        <v>47300</v>
      </c>
      <c r="O656" s="25">
        <v>41600</v>
      </c>
      <c r="P656" s="25">
        <v>23800</v>
      </c>
      <c r="Q656" s="25">
        <v>19600</v>
      </c>
      <c r="R656" s="25">
        <v>40500</v>
      </c>
      <c r="S656" s="25">
        <v>36300</v>
      </c>
      <c r="T656" s="25">
        <v>60500</v>
      </c>
      <c r="U656" s="25">
        <v>59200</v>
      </c>
      <c r="V656" s="25">
        <v>87700</v>
      </c>
      <c r="W656" s="25">
        <v>83500</v>
      </c>
      <c r="X656" s="25">
        <v>161900</v>
      </c>
      <c r="Y656" s="25">
        <v>150000</v>
      </c>
    </row>
    <row r="657" spans="1:25" hidden="1">
      <c r="A657" s="11">
        <v>42033</v>
      </c>
      <c r="B657" s="11" t="s">
        <v>946</v>
      </c>
      <c r="C657" s="11">
        <v>16100</v>
      </c>
      <c r="D657" s="11" t="s">
        <v>937</v>
      </c>
      <c r="E657" s="201" t="s">
        <v>3048</v>
      </c>
      <c r="F657" s="28">
        <v>2970</v>
      </c>
      <c r="G657" s="26">
        <v>0.33554</v>
      </c>
      <c r="H657" s="27">
        <v>47.043500000000002</v>
      </c>
      <c r="I657" s="26">
        <v>7.4260000000000007E-2</v>
      </c>
      <c r="J657" s="25">
        <v>43495.040000000001</v>
      </c>
      <c r="K657" s="26">
        <v>0.34272999999999998</v>
      </c>
      <c r="L657" s="26">
        <v>0.111</v>
      </c>
      <c r="M657" s="26">
        <v>0.63131000000000004</v>
      </c>
      <c r="N657" s="25">
        <v>60000</v>
      </c>
      <c r="O657" s="25">
        <v>50200</v>
      </c>
      <c r="P657" s="25">
        <v>30100</v>
      </c>
      <c r="Q657" s="25">
        <v>18700</v>
      </c>
      <c r="R657" s="25">
        <v>51000</v>
      </c>
      <c r="S657" s="25">
        <v>40700</v>
      </c>
      <c r="T657" s="25">
        <v>73600</v>
      </c>
      <c r="U657" s="25">
        <v>70200</v>
      </c>
      <c r="V657" s="25">
        <v>102600</v>
      </c>
      <c r="W657" s="25">
        <v>100400</v>
      </c>
      <c r="X657" s="25">
        <v>291900</v>
      </c>
      <c r="Y657" s="25">
        <v>192800</v>
      </c>
    </row>
    <row r="658" spans="1:25" hidden="1">
      <c r="A658" s="11">
        <v>6081</v>
      </c>
      <c r="B658" s="11" t="s">
        <v>2269</v>
      </c>
      <c r="C658" s="11">
        <v>37800</v>
      </c>
      <c r="D658" s="11" t="s">
        <v>2260</v>
      </c>
      <c r="E658" s="201" t="s">
        <v>3027</v>
      </c>
      <c r="F658" s="28">
        <v>19266</v>
      </c>
      <c r="G658" s="26">
        <v>0.23613999999999999</v>
      </c>
      <c r="H658" s="27">
        <v>47.041499999999999</v>
      </c>
      <c r="I658" s="26">
        <v>0.29942000000000002</v>
      </c>
      <c r="J658" s="25">
        <v>95174.95</v>
      </c>
      <c r="K658" s="26">
        <v>0.48991000000000001</v>
      </c>
      <c r="L658" s="26">
        <v>7.1300000000000002E-2</v>
      </c>
      <c r="M658" s="26">
        <v>0.42064000000000001</v>
      </c>
      <c r="N658" s="25">
        <v>181100</v>
      </c>
      <c r="O658" s="25">
        <v>63500</v>
      </c>
      <c r="P658" s="25">
        <v>50900</v>
      </c>
      <c r="Q658" s="25">
        <v>19200</v>
      </c>
      <c r="R658" s="25">
        <v>90300</v>
      </c>
      <c r="S658" s="25">
        <v>44900</v>
      </c>
      <c r="T658" s="25">
        <v>146100</v>
      </c>
      <c r="U658" s="25">
        <v>83000</v>
      </c>
      <c r="V658" s="25">
        <v>252700</v>
      </c>
      <c r="W658" s="25">
        <v>133600</v>
      </c>
      <c r="X658" s="25">
        <v>1756300</v>
      </c>
      <c r="Y658" s="25">
        <v>330200</v>
      </c>
    </row>
    <row r="659" spans="1:25" hidden="1">
      <c r="A659" s="11">
        <v>29177</v>
      </c>
      <c r="B659" s="11" t="s">
        <v>1482</v>
      </c>
      <c r="C659" s="11">
        <v>29502</v>
      </c>
      <c r="D659" s="11" t="s">
        <v>1481</v>
      </c>
      <c r="E659" s="201" t="s">
        <v>3040</v>
      </c>
      <c r="F659" s="28">
        <v>891</v>
      </c>
      <c r="G659" s="26">
        <v>0.2102</v>
      </c>
      <c r="H659" s="27">
        <v>47.036999999999999</v>
      </c>
      <c r="I659" s="26">
        <v>3.4520000000000002E-2</v>
      </c>
      <c r="J659" s="25">
        <v>52151.01</v>
      </c>
      <c r="K659" s="26">
        <v>0.26383000000000001</v>
      </c>
      <c r="L659" s="26">
        <v>0.18151</v>
      </c>
      <c r="M659" s="26">
        <v>0.64646000000000003</v>
      </c>
      <c r="N659" s="25">
        <v>68800</v>
      </c>
      <c r="O659" s="25">
        <v>53900</v>
      </c>
      <c r="P659" s="25">
        <v>39800</v>
      </c>
      <c r="Q659" s="25">
        <v>19500</v>
      </c>
      <c r="R659" s="25">
        <v>66800</v>
      </c>
      <c r="S659" s="25">
        <v>38900</v>
      </c>
      <c r="T659" s="25">
        <v>92000</v>
      </c>
      <c r="U659" s="25">
        <v>67700</v>
      </c>
      <c r="V659" s="25">
        <v>115700</v>
      </c>
      <c r="W659" s="25">
        <v>95000</v>
      </c>
      <c r="X659" s="25">
        <v>206300</v>
      </c>
      <c r="Y659" s="25">
        <v>179000</v>
      </c>
    </row>
    <row r="660" spans="1:25" hidden="1">
      <c r="A660" s="11">
        <v>54051</v>
      </c>
      <c r="B660" s="11" t="s">
        <v>181</v>
      </c>
      <c r="C660" s="11">
        <v>15600</v>
      </c>
      <c r="D660" s="11" t="s">
        <v>136</v>
      </c>
      <c r="E660" s="201" t="s">
        <v>3055</v>
      </c>
      <c r="F660" s="28">
        <v>1171</v>
      </c>
      <c r="G660" s="26">
        <v>0.28495999999999999</v>
      </c>
      <c r="H660" s="27">
        <v>47.036999999999999</v>
      </c>
      <c r="I660" s="26">
        <v>6.2420000000000003E-2</v>
      </c>
      <c r="J660" s="25">
        <v>58677.89</v>
      </c>
      <c r="K660" s="26">
        <v>0.36912</v>
      </c>
      <c r="L660" s="26">
        <v>0.14022999999999999</v>
      </c>
      <c r="M660" s="26">
        <v>0.54654000000000003</v>
      </c>
      <c r="N660" s="25">
        <v>63900</v>
      </c>
      <c r="O660" s="25">
        <v>52300</v>
      </c>
      <c r="P660" s="25">
        <v>28800</v>
      </c>
      <c r="Q660" s="25">
        <v>16700</v>
      </c>
      <c r="R660" s="25">
        <v>54500</v>
      </c>
      <c r="S660" s="25">
        <v>39600</v>
      </c>
      <c r="T660" s="25">
        <v>87500</v>
      </c>
      <c r="U660" s="25">
        <v>73500</v>
      </c>
      <c r="V660" s="25">
        <v>113100</v>
      </c>
      <c r="W660" s="25">
        <v>107000</v>
      </c>
      <c r="X660" s="25">
        <v>288800</v>
      </c>
      <c r="Y660" s="25">
        <v>233500</v>
      </c>
    </row>
    <row r="661" spans="1:25">
      <c r="A661" s="11">
        <v>55081</v>
      </c>
      <c r="B661" s="11" t="s">
        <v>93</v>
      </c>
      <c r="C661" s="11">
        <v>22900</v>
      </c>
      <c r="D661" s="11" t="s">
        <v>64</v>
      </c>
      <c r="E661" s="201" t="s">
        <v>3056</v>
      </c>
      <c r="F661" s="28">
        <v>1814</v>
      </c>
      <c r="G661" s="26">
        <v>0.30965999999999999</v>
      </c>
      <c r="H661" s="27">
        <v>47.032499999999999</v>
      </c>
      <c r="I661" s="26">
        <v>0.13064999999999999</v>
      </c>
      <c r="J661" s="25">
        <v>46506.64</v>
      </c>
      <c r="K661" s="26">
        <v>0.34955999999999998</v>
      </c>
      <c r="L661" s="26">
        <v>0.13508000000000001</v>
      </c>
      <c r="M661" s="26">
        <v>0.67806</v>
      </c>
      <c r="N661" s="25">
        <v>69900</v>
      </c>
      <c r="O661" s="25">
        <v>47500</v>
      </c>
      <c r="P661" s="25">
        <v>35600</v>
      </c>
      <c r="Q661" s="25">
        <v>20500</v>
      </c>
      <c r="R661" s="25">
        <v>58500</v>
      </c>
      <c r="S661" s="25">
        <v>42000</v>
      </c>
      <c r="T661" s="25">
        <v>82100</v>
      </c>
      <c r="U661" s="25">
        <v>69400</v>
      </c>
      <c r="V661" s="25">
        <v>104400</v>
      </c>
      <c r="W661" s="25">
        <v>93100</v>
      </c>
      <c r="X661" s="25">
        <v>279000</v>
      </c>
      <c r="Y661" s="25">
        <v>161400</v>
      </c>
    </row>
    <row r="662" spans="1:25" hidden="1">
      <c r="A662" s="11">
        <v>34023</v>
      </c>
      <c r="B662" s="11" t="s">
        <v>343</v>
      </c>
      <c r="C662" s="11">
        <v>19600</v>
      </c>
      <c r="D662" s="11" t="s">
        <v>1248</v>
      </c>
      <c r="E662" s="201" t="s">
        <v>3044</v>
      </c>
      <c r="F662" s="28">
        <v>21076</v>
      </c>
      <c r="G662" s="26">
        <v>0.30142000000000002</v>
      </c>
      <c r="H662" s="27">
        <v>47.029499999999999</v>
      </c>
      <c r="I662" s="26">
        <v>0.11033</v>
      </c>
      <c r="J662" s="25">
        <v>84677.68</v>
      </c>
      <c r="K662" s="26">
        <v>0.37857000000000002</v>
      </c>
      <c r="L662" s="26">
        <v>6.8019999999999997E-2</v>
      </c>
      <c r="M662" s="26">
        <v>0.43171999999999999</v>
      </c>
      <c r="N662" s="25">
        <v>109100</v>
      </c>
      <c r="O662" s="25">
        <v>66300</v>
      </c>
      <c r="P662" s="25">
        <v>47300</v>
      </c>
      <c r="Q662" s="25">
        <v>21100</v>
      </c>
      <c r="R662" s="25">
        <v>86900</v>
      </c>
      <c r="S662" s="25">
        <v>47300</v>
      </c>
      <c r="T662" s="25">
        <v>132000</v>
      </c>
      <c r="U662" s="25">
        <v>88600</v>
      </c>
      <c r="V662" s="25">
        <v>186900</v>
      </c>
      <c r="W662" s="25">
        <v>134600</v>
      </c>
      <c r="X662" s="25">
        <v>521000</v>
      </c>
      <c r="Y662" s="25">
        <v>305000</v>
      </c>
    </row>
    <row r="663" spans="1:25">
      <c r="A663" s="11">
        <v>19183</v>
      </c>
      <c r="B663" s="11" t="s">
        <v>57</v>
      </c>
      <c r="C663" s="11">
        <v>22100</v>
      </c>
      <c r="D663" s="11" t="s">
        <v>1920</v>
      </c>
      <c r="E663" s="201" t="s">
        <v>107</v>
      </c>
      <c r="F663" s="28">
        <v>960</v>
      </c>
      <c r="G663" s="26">
        <v>0.35543000000000002</v>
      </c>
      <c r="H663" s="27">
        <v>47.022750000000002</v>
      </c>
      <c r="I663" s="26">
        <v>6.1960000000000001E-2</v>
      </c>
      <c r="J663" s="25">
        <v>45859</v>
      </c>
      <c r="K663" s="26">
        <v>0.28576000000000001</v>
      </c>
      <c r="L663" s="26">
        <v>8.3940000000000001E-2</v>
      </c>
      <c r="M663" s="26">
        <v>0.65832999999999997</v>
      </c>
      <c r="N663" s="25">
        <v>64500</v>
      </c>
      <c r="O663" s="25">
        <v>50600</v>
      </c>
      <c r="P663" s="25">
        <v>35800</v>
      </c>
      <c r="Q663" s="25">
        <v>22400</v>
      </c>
      <c r="R663" s="25">
        <v>58200</v>
      </c>
      <c r="S663" s="25">
        <v>41000</v>
      </c>
      <c r="T663" s="25">
        <v>81700</v>
      </c>
      <c r="U663" s="25">
        <v>72200</v>
      </c>
      <c r="V663" s="25">
        <v>107400</v>
      </c>
      <c r="W663" s="25">
        <v>96300</v>
      </c>
      <c r="X663" s="25">
        <v>214700</v>
      </c>
      <c r="Y663" s="25">
        <v>177400</v>
      </c>
    </row>
    <row r="664" spans="1:25" hidden="1">
      <c r="A664" s="11">
        <v>48287</v>
      </c>
      <c r="B664" s="11" t="s">
        <v>349</v>
      </c>
      <c r="C664" s="11">
        <v>31201</v>
      </c>
      <c r="D664" s="11" t="s">
        <v>465</v>
      </c>
      <c r="E664" s="201" t="s">
        <v>1001</v>
      </c>
      <c r="F664" s="28">
        <v>595</v>
      </c>
      <c r="G664" s="26">
        <v>0.40654000000000001</v>
      </c>
      <c r="H664" s="27">
        <v>47.015500000000003</v>
      </c>
      <c r="I664" s="26">
        <v>4.453E-2</v>
      </c>
      <c r="J664" s="25">
        <v>47559.63</v>
      </c>
      <c r="K664" s="26">
        <v>0.29660999999999998</v>
      </c>
      <c r="L664" s="26">
        <v>0.18104999999999999</v>
      </c>
      <c r="M664" s="26">
        <v>0.65210000000000001</v>
      </c>
      <c r="N664" s="25">
        <v>60400</v>
      </c>
      <c r="O664" s="25">
        <v>52700</v>
      </c>
      <c r="P664" s="25">
        <v>31800</v>
      </c>
      <c r="Q664" s="25">
        <v>18800</v>
      </c>
      <c r="R664" s="25">
        <v>54000</v>
      </c>
      <c r="S664" s="25">
        <v>44200</v>
      </c>
      <c r="T664" s="25">
        <v>79300</v>
      </c>
      <c r="U664" s="25">
        <v>78200</v>
      </c>
      <c r="V664" s="25">
        <v>103800</v>
      </c>
      <c r="W664" s="25">
        <v>110100</v>
      </c>
      <c r="X664" s="25">
        <v>199300</v>
      </c>
      <c r="Y664" s="25">
        <v>211400</v>
      </c>
    </row>
    <row r="665" spans="1:25" hidden="1">
      <c r="A665" s="11">
        <v>42091</v>
      </c>
      <c r="B665" s="11" t="s">
        <v>342</v>
      </c>
      <c r="C665" s="11">
        <v>19700</v>
      </c>
      <c r="D665" s="11" t="s">
        <v>925</v>
      </c>
      <c r="E665" s="201" t="s">
        <v>3048</v>
      </c>
      <c r="F665" s="28">
        <v>25376</v>
      </c>
      <c r="G665" s="26">
        <v>0.30469000000000002</v>
      </c>
      <c r="H665" s="27">
        <v>47.001249999999999</v>
      </c>
      <c r="I665" s="26">
        <v>0.16008</v>
      </c>
      <c r="J665" s="25">
        <v>86602.34</v>
      </c>
      <c r="K665" s="26">
        <v>0.39134999999999998</v>
      </c>
      <c r="L665" s="26">
        <v>6.1089999999999998E-2</v>
      </c>
      <c r="M665" s="26">
        <v>0.43414999999999998</v>
      </c>
      <c r="N665" s="25">
        <v>139900</v>
      </c>
      <c r="O665" s="25">
        <v>65100</v>
      </c>
      <c r="P665" s="25">
        <v>55800</v>
      </c>
      <c r="Q665" s="25">
        <v>23400</v>
      </c>
      <c r="R665" s="25">
        <v>92400</v>
      </c>
      <c r="S665" s="25">
        <v>49500</v>
      </c>
      <c r="T665" s="25">
        <v>142400</v>
      </c>
      <c r="U665" s="25">
        <v>88500</v>
      </c>
      <c r="V665" s="25">
        <v>234700</v>
      </c>
      <c r="W665" s="25">
        <v>131200</v>
      </c>
      <c r="X665" s="25">
        <v>912500</v>
      </c>
      <c r="Y665" s="25">
        <v>295700</v>
      </c>
    </row>
    <row r="666" spans="1:25" hidden="1">
      <c r="A666" s="11">
        <v>29025</v>
      </c>
      <c r="B666" s="11" t="s">
        <v>702</v>
      </c>
      <c r="C666" s="11">
        <v>29503</v>
      </c>
      <c r="D666" s="11" t="s">
        <v>1508</v>
      </c>
      <c r="E666" s="201" t="s">
        <v>3040</v>
      </c>
      <c r="F666" s="28">
        <v>406</v>
      </c>
      <c r="G666" s="26">
        <v>0.36087000000000002</v>
      </c>
      <c r="H666" s="27">
        <v>46.996749999999999</v>
      </c>
      <c r="I666" s="26">
        <v>9.9199999999999997E-2</v>
      </c>
      <c r="J666" s="25">
        <v>42748.99</v>
      </c>
      <c r="K666" s="26">
        <v>0.33971000000000001</v>
      </c>
      <c r="L666" s="26">
        <v>0.16120999999999999</v>
      </c>
      <c r="M666" s="26">
        <v>0.64778000000000002</v>
      </c>
      <c r="N666" s="25">
        <v>59800</v>
      </c>
      <c r="O666" s="25">
        <v>48000</v>
      </c>
      <c r="P666" s="25">
        <v>30200</v>
      </c>
      <c r="Q666" s="25">
        <v>19000</v>
      </c>
      <c r="R666" s="25">
        <v>49200</v>
      </c>
      <c r="S666" s="25">
        <v>42100</v>
      </c>
      <c r="T666" s="25">
        <v>72900</v>
      </c>
      <c r="U666" s="25">
        <v>69300</v>
      </c>
      <c r="V666" s="25">
        <v>96200</v>
      </c>
      <c r="W666" s="25">
        <v>97200</v>
      </c>
      <c r="X666" s="25">
        <v>159500</v>
      </c>
      <c r="Y666" s="25">
        <v>162300</v>
      </c>
    </row>
    <row r="667" spans="1:25">
      <c r="A667" s="11">
        <v>19015</v>
      </c>
      <c r="B667" s="11" t="s">
        <v>202</v>
      </c>
      <c r="C667" s="11">
        <v>27501</v>
      </c>
      <c r="D667" s="11" t="s">
        <v>1921</v>
      </c>
      <c r="E667" s="201" t="s">
        <v>107</v>
      </c>
      <c r="F667" s="28">
        <v>1008</v>
      </c>
      <c r="G667" s="26">
        <v>0.36951000000000001</v>
      </c>
      <c r="H667" s="27">
        <v>46.986750000000001</v>
      </c>
      <c r="I667" s="26">
        <v>5.3159999999999999E-2</v>
      </c>
      <c r="J667" s="25">
        <v>46695.37</v>
      </c>
      <c r="K667" s="26">
        <v>0.24259</v>
      </c>
      <c r="L667" s="26">
        <v>0.11612</v>
      </c>
      <c r="M667" s="26">
        <v>0.65971999999999997</v>
      </c>
      <c r="N667" s="25">
        <v>74700</v>
      </c>
      <c r="O667" s="25">
        <v>54800</v>
      </c>
      <c r="P667" s="25">
        <v>45700</v>
      </c>
      <c r="Q667" s="25">
        <v>25000</v>
      </c>
      <c r="R667" s="25">
        <v>70000</v>
      </c>
      <c r="S667" s="25">
        <v>47200</v>
      </c>
      <c r="T667" s="25">
        <v>92400</v>
      </c>
      <c r="U667" s="25">
        <v>77300</v>
      </c>
      <c r="V667" s="25">
        <v>117200</v>
      </c>
      <c r="W667" s="25">
        <v>107300</v>
      </c>
      <c r="X667" s="25">
        <v>237000</v>
      </c>
      <c r="Y667" s="25">
        <v>185700</v>
      </c>
    </row>
    <row r="668" spans="1:25">
      <c r="A668" s="11">
        <v>27109</v>
      </c>
      <c r="B668" s="11" t="s">
        <v>1607</v>
      </c>
      <c r="C668" s="11">
        <v>21701</v>
      </c>
      <c r="D668" s="11" t="s">
        <v>1587</v>
      </c>
      <c r="E668" s="201" t="s">
        <v>3039</v>
      </c>
      <c r="F668" s="28">
        <v>4553</v>
      </c>
      <c r="G668" s="26">
        <v>0.29359000000000002</v>
      </c>
      <c r="H668" s="27">
        <v>46.963749999999997</v>
      </c>
      <c r="I668" s="26">
        <v>0.11394</v>
      </c>
      <c r="J668" s="25">
        <v>74618.53</v>
      </c>
      <c r="K668" s="26">
        <v>0.33527000000000001</v>
      </c>
      <c r="L668" s="26">
        <v>7.2650000000000006E-2</v>
      </c>
      <c r="M668" s="26">
        <v>0.44718000000000002</v>
      </c>
      <c r="N668" s="25">
        <v>117200</v>
      </c>
      <c r="O668" s="25">
        <v>58300</v>
      </c>
      <c r="P668" s="25">
        <v>55900</v>
      </c>
      <c r="Q668" s="25">
        <v>23800</v>
      </c>
      <c r="R668" s="25">
        <v>91400</v>
      </c>
      <c r="S668" s="25">
        <v>48500</v>
      </c>
      <c r="T668" s="25">
        <v>130600</v>
      </c>
      <c r="U668" s="25">
        <v>81900</v>
      </c>
      <c r="V668" s="25">
        <v>195300</v>
      </c>
      <c r="W668" s="25">
        <v>112600</v>
      </c>
      <c r="X668" s="25">
        <v>526100</v>
      </c>
      <c r="Y668" s="25">
        <v>223400</v>
      </c>
    </row>
    <row r="669" spans="1:25" hidden="1">
      <c r="A669" s="11">
        <v>30031</v>
      </c>
      <c r="B669" s="11" t="s">
        <v>1446</v>
      </c>
      <c r="C669" s="11">
        <v>34402</v>
      </c>
      <c r="D669" s="11" t="s">
        <v>1416</v>
      </c>
      <c r="E669" s="201" t="s">
        <v>3041</v>
      </c>
      <c r="F669" s="28">
        <v>2246</v>
      </c>
      <c r="G669" s="26">
        <v>0.18969</v>
      </c>
      <c r="H669" s="27">
        <v>46.957250000000002</v>
      </c>
      <c r="I669" s="26">
        <v>0.10353999999999999</v>
      </c>
      <c r="J669" s="25">
        <v>55506.720000000001</v>
      </c>
      <c r="K669" s="26">
        <v>0.40788000000000002</v>
      </c>
      <c r="L669" s="26">
        <v>7.4959999999999999E-2</v>
      </c>
      <c r="M669" s="26">
        <v>0.59260999999999997</v>
      </c>
      <c r="N669" s="25">
        <v>81200</v>
      </c>
      <c r="O669" s="25">
        <v>48700</v>
      </c>
      <c r="P669" s="25">
        <v>36200</v>
      </c>
      <c r="Q669" s="25">
        <v>19000</v>
      </c>
      <c r="R669" s="25">
        <v>62000</v>
      </c>
      <c r="S669" s="25">
        <v>37400</v>
      </c>
      <c r="T669" s="25">
        <v>91700</v>
      </c>
      <c r="U669" s="25">
        <v>65700</v>
      </c>
      <c r="V669" s="25">
        <v>139100</v>
      </c>
      <c r="W669" s="25">
        <v>95900</v>
      </c>
      <c r="X669" s="25">
        <v>555900</v>
      </c>
      <c r="Y669" s="25">
        <v>197400</v>
      </c>
    </row>
    <row r="670" spans="1:25" hidden="1">
      <c r="A670" s="11">
        <v>48019</v>
      </c>
      <c r="B670" s="11" t="s">
        <v>719</v>
      </c>
      <c r="C670" s="11">
        <v>31301</v>
      </c>
      <c r="D670" s="11" t="s">
        <v>463</v>
      </c>
      <c r="E670" s="201" t="s">
        <v>1001</v>
      </c>
      <c r="F670" s="28">
        <v>560</v>
      </c>
      <c r="G670" s="26">
        <v>0.22572999999999999</v>
      </c>
      <c r="H670" s="27">
        <v>46.957250000000002</v>
      </c>
      <c r="I670" s="26">
        <v>0.14141000000000001</v>
      </c>
      <c r="J670" s="25">
        <v>52743.01</v>
      </c>
      <c r="K670" s="26">
        <v>0.45750000000000002</v>
      </c>
      <c r="L670" s="26">
        <v>0.14408000000000001</v>
      </c>
      <c r="M670" s="26">
        <v>0.57142999999999999</v>
      </c>
      <c r="N670" s="25">
        <v>64500</v>
      </c>
      <c r="O670" s="25">
        <v>46700</v>
      </c>
      <c r="P670" s="25">
        <v>26100</v>
      </c>
      <c r="Q670" s="25">
        <v>16100</v>
      </c>
      <c r="R670" s="25">
        <v>47900</v>
      </c>
      <c r="S670" s="25">
        <v>36100</v>
      </c>
      <c r="T670" s="25">
        <v>78900</v>
      </c>
      <c r="U670" s="25">
        <v>68300</v>
      </c>
      <c r="V670" s="25">
        <v>108700</v>
      </c>
      <c r="W670" s="25">
        <v>97100</v>
      </c>
      <c r="X670" s="25">
        <v>265800</v>
      </c>
      <c r="Y670" s="25">
        <v>189900</v>
      </c>
    </row>
    <row r="671" spans="1:25" hidden="1">
      <c r="A671" s="11">
        <v>31157</v>
      </c>
      <c r="B671" s="11" t="s">
        <v>1358</v>
      </c>
      <c r="C671" s="11">
        <v>27701</v>
      </c>
      <c r="D671" s="11" t="s">
        <v>1355</v>
      </c>
      <c r="E671" s="201" t="s">
        <v>3042</v>
      </c>
      <c r="F671" s="28">
        <v>1641</v>
      </c>
      <c r="G671" s="26">
        <v>0.32171</v>
      </c>
      <c r="H671" s="27">
        <v>46.950749999999999</v>
      </c>
      <c r="I671" s="26">
        <v>8.0659999999999996E-2</v>
      </c>
      <c r="J671" s="25">
        <v>50200.4</v>
      </c>
      <c r="K671" s="26">
        <v>0.38440999999999997</v>
      </c>
      <c r="L671" s="26">
        <v>0.16572999999999999</v>
      </c>
      <c r="M671" s="26">
        <v>0.58074000000000003</v>
      </c>
      <c r="N671" s="25">
        <v>62300</v>
      </c>
      <c r="O671" s="25">
        <v>48500</v>
      </c>
      <c r="P671" s="25">
        <v>28000</v>
      </c>
      <c r="Q671" s="25">
        <v>20700</v>
      </c>
      <c r="R671" s="25">
        <v>51500</v>
      </c>
      <c r="S671" s="25">
        <v>38300</v>
      </c>
      <c r="T671" s="25">
        <v>78200</v>
      </c>
      <c r="U671" s="25">
        <v>68100</v>
      </c>
      <c r="V671" s="25">
        <v>112900</v>
      </c>
      <c r="W671" s="25">
        <v>99000</v>
      </c>
      <c r="X671" s="25">
        <v>268800</v>
      </c>
      <c r="Y671" s="25">
        <v>183200</v>
      </c>
    </row>
    <row r="672" spans="1:25" hidden="1">
      <c r="A672" s="11">
        <v>48047</v>
      </c>
      <c r="B672" s="11" t="s">
        <v>704</v>
      </c>
      <c r="C672" s="11">
        <v>31700</v>
      </c>
      <c r="D672" s="11" t="s">
        <v>522</v>
      </c>
      <c r="E672" s="201" t="s">
        <v>1001</v>
      </c>
      <c r="F672" s="28">
        <v>412</v>
      </c>
      <c r="G672" s="26">
        <v>0.35715999999999998</v>
      </c>
      <c r="H672" s="27">
        <v>46.936</v>
      </c>
      <c r="I672" s="26">
        <v>6.5759999999999999E-2</v>
      </c>
      <c r="J672" s="25">
        <v>32780.620000000003</v>
      </c>
      <c r="K672" s="26">
        <v>0.41336000000000001</v>
      </c>
      <c r="L672" s="26">
        <v>0.27778000000000003</v>
      </c>
      <c r="M672" s="26">
        <v>0.32767000000000002</v>
      </c>
      <c r="N672" s="25">
        <v>34100</v>
      </c>
      <c r="O672" s="25">
        <v>42300</v>
      </c>
      <c r="P672" s="25">
        <v>13200</v>
      </c>
      <c r="Q672" s="25">
        <v>13800</v>
      </c>
      <c r="R672" s="25">
        <v>24000</v>
      </c>
      <c r="S672" s="25">
        <v>28400</v>
      </c>
      <c r="T672" s="25">
        <v>46000</v>
      </c>
      <c r="U672" s="25">
        <v>62900</v>
      </c>
      <c r="V672" s="25">
        <v>80400</v>
      </c>
      <c r="W672" s="25">
        <v>91200</v>
      </c>
      <c r="X672" s="25">
        <v>126800</v>
      </c>
      <c r="Y672" s="25">
        <v>205500</v>
      </c>
    </row>
    <row r="673" spans="1:25" hidden="1">
      <c r="A673" s="11">
        <v>16061</v>
      </c>
      <c r="B673" s="11" t="s">
        <v>185</v>
      </c>
      <c r="C673" s="11">
        <v>38401</v>
      </c>
      <c r="D673" s="11" t="s">
        <v>240</v>
      </c>
      <c r="E673" s="201" t="s">
        <v>2034</v>
      </c>
      <c r="F673" s="28">
        <v>275</v>
      </c>
      <c r="G673" s="26">
        <v>0.33971000000000001</v>
      </c>
      <c r="H673" s="27">
        <v>46.935749999999999</v>
      </c>
      <c r="I673" s="26">
        <v>3.424E-2</v>
      </c>
      <c r="J673" s="25">
        <v>36859.480000000003</v>
      </c>
      <c r="K673" s="26">
        <v>0.25366</v>
      </c>
      <c r="L673" s="26">
        <v>0.15357000000000001</v>
      </c>
      <c r="M673" s="26">
        <v>0.65817999999999999</v>
      </c>
      <c r="N673" s="25">
        <v>50400</v>
      </c>
      <c r="O673" s="25">
        <v>45100</v>
      </c>
      <c r="P673" s="25">
        <v>29300</v>
      </c>
      <c r="Q673" s="25">
        <v>20500</v>
      </c>
      <c r="R673" s="25">
        <v>47400</v>
      </c>
      <c r="S673" s="25">
        <v>39500</v>
      </c>
      <c r="T673" s="25">
        <v>66200</v>
      </c>
      <c r="U673" s="25">
        <v>62200</v>
      </c>
      <c r="V673" s="25">
        <v>91400</v>
      </c>
      <c r="W673" s="25">
        <v>88100</v>
      </c>
      <c r="X673" s="25">
        <v>122400</v>
      </c>
      <c r="Y673" s="25">
        <v>157600</v>
      </c>
    </row>
    <row r="674" spans="1:25" hidden="1">
      <c r="A674" s="11">
        <v>40069</v>
      </c>
      <c r="B674" s="11" t="s">
        <v>1043</v>
      </c>
      <c r="C674" s="11">
        <v>33700</v>
      </c>
      <c r="D674" s="11" t="s">
        <v>1029</v>
      </c>
      <c r="E674" s="201" t="s">
        <v>1024</v>
      </c>
      <c r="F674" s="28">
        <v>432</v>
      </c>
      <c r="G674" s="26">
        <v>0.27252999999999999</v>
      </c>
      <c r="H674" s="27">
        <v>46.934249999999999</v>
      </c>
      <c r="I674" s="26">
        <v>0.12469</v>
      </c>
      <c r="J674" s="25">
        <v>41637.269999999997</v>
      </c>
      <c r="K674" s="26">
        <v>0.42126000000000002</v>
      </c>
      <c r="L674" s="26">
        <v>0.25113999999999997</v>
      </c>
      <c r="M674" s="26">
        <v>0.50926000000000005</v>
      </c>
      <c r="N674" s="25">
        <v>47800</v>
      </c>
      <c r="O674" s="25">
        <v>43400</v>
      </c>
      <c r="P674" s="25">
        <v>19300</v>
      </c>
      <c r="Q674" s="25">
        <v>16500</v>
      </c>
      <c r="R674" s="25">
        <v>34200</v>
      </c>
      <c r="S674" s="25">
        <v>34500</v>
      </c>
      <c r="T674" s="25">
        <v>60900</v>
      </c>
      <c r="U674" s="25">
        <v>60900</v>
      </c>
      <c r="V674" s="25">
        <v>87600</v>
      </c>
      <c r="W674" s="25">
        <v>89000</v>
      </c>
      <c r="X674" s="25">
        <v>225700</v>
      </c>
      <c r="Y674" s="25">
        <v>158800</v>
      </c>
    </row>
    <row r="675" spans="1:25" hidden="1">
      <c r="A675" s="11">
        <v>40017</v>
      </c>
      <c r="B675" s="11" t="s">
        <v>1056</v>
      </c>
      <c r="C675" s="11">
        <v>33803</v>
      </c>
      <c r="D675" s="11" t="s">
        <v>1006</v>
      </c>
      <c r="E675" s="201" t="s">
        <v>1024</v>
      </c>
      <c r="F675" s="28">
        <v>3975</v>
      </c>
      <c r="G675" s="26">
        <v>0.29651</v>
      </c>
      <c r="H675" s="27">
        <v>46.923749999999998</v>
      </c>
      <c r="I675" s="26">
        <v>6.1370000000000001E-2</v>
      </c>
      <c r="J675" s="25">
        <v>57308.33</v>
      </c>
      <c r="K675" s="26">
        <v>0.31295000000000001</v>
      </c>
      <c r="L675" s="26">
        <v>0.13320000000000001</v>
      </c>
      <c r="M675" s="26">
        <v>0.58138000000000001</v>
      </c>
      <c r="N675" s="25">
        <v>77400</v>
      </c>
      <c r="O675" s="25">
        <v>53400</v>
      </c>
      <c r="P675" s="25">
        <v>41100</v>
      </c>
      <c r="Q675" s="25">
        <v>21700</v>
      </c>
      <c r="R675" s="25">
        <v>68200</v>
      </c>
      <c r="S675" s="25">
        <v>42900</v>
      </c>
      <c r="T675" s="25">
        <v>98400</v>
      </c>
      <c r="U675" s="25">
        <v>74100</v>
      </c>
      <c r="V675" s="25">
        <v>131100</v>
      </c>
      <c r="W675" s="25">
        <v>105500</v>
      </c>
      <c r="X675" s="25">
        <v>301400</v>
      </c>
      <c r="Y675" s="25">
        <v>223900</v>
      </c>
    </row>
    <row r="676" spans="1:25" hidden="1">
      <c r="A676" s="11">
        <v>24027</v>
      </c>
      <c r="B676" s="11" t="s">
        <v>623</v>
      </c>
      <c r="C676" s="11">
        <v>11302</v>
      </c>
      <c r="D676" s="11" t="s">
        <v>1731</v>
      </c>
      <c r="E676" s="201" t="s">
        <v>3036</v>
      </c>
      <c r="F676" s="28">
        <v>7543</v>
      </c>
      <c r="G676" s="26">
        <v>0.30199999999999999</v>
      </c>
      <c r="H676" s="27">
        <v>46.92</v>
      </c>
      <c r="I676" s="26">
        <v>0.12425</v>
      </c>
      <c r="J676" s="25">
        <v>107200</v>
      </c>
      <c r="K676" s="26">
        <v>0.32444000000000001</v>
      </c>
      <c r="L676" s="26">
        <v>5.8099999999999999E-2</v>
      </c>
      <c r="M676" s="26">
        <v>0.30398999999999998</v>
      </c>
      <c r="N676" s="25">
        <v>151500</v>
      </c>
      <c r="O676" s="25">
        <v>68600</v>
      </c>
      <c r="P676" s="25">
        <v>66700</v>
      </c>
      <c r="Q676" s="25">
        <v>24900</v>
      </c>
      <c r="R676" s="25">
        <v>118600</v>
      </c>
      <c r="S676" s="25">
        <v>52500</v>
      </c>
      <c r="T676" s="25">
        <v>173900</v>
      </c>
      <c r="U676" s="25">
        <v>94400</v>
      </c>
      <c r="V676" s="25">
        <v>250800</v>
      </c>
      <c r="W676" s="25">
        <v>144000</v>
      </c>
      <c r="X676" s="25">
        <v>764600</v>
      </c>
      <c r="Y676" s="25">
        <v>282600</v>
      </c>
    </row>
    <row r="677" spans="1:25" hidden="1">
      <c r="A677" s="11">
        <v>48403</v>
      </c>
      <c r="B677" s="11" t="s">
        <v>526</v>
      </c>
      <c r="C677" s="11">
        <v>32202</v>
      </c>
      <c r="D677" s="11" t="s">
        <v>514</v>
      </c>
      <c r="E677" s="201" t="s">
        <v>1001</v>
      </c>
      <c r="F677" s="28">
        <v>408</v>
      </c>
      <c r="G677" s="26">
        <v>0.29283999999999999</v>
      </c>
      <c r="H677" s="27">
        <v>46.92</v>
      </c>
      <c r="I677" s="26">
        <v>0.10577</v>
      </c>
      <c r="J677" s="25">
        <v>45743.74</v>
      </c>
      <c r="K677" s="26">
        <v>0.42896000000000001</v>
      </c>
      <c r="L677" s="26">
        <v>0.23866000000000001</v>
      </c>
      <c r="M677" s="26">
        <v>0.48038999999999998</v>
      </c>
      <c r="N677" s="25">
        <v>45100</v>
      </c>
      <c r="O677" s="25">
        <v>45400</v>
      </c>
      <c r="P677" s="25">
        <v>16300</v>
      </c>
      <c r="Q677" s="25">
        <v>14100</v>
      </c>
      <c r="R677" s="25">
        <v>35600</v>
      </c>
      <c r="S677" s="25">
        <v>32700</v>
      </c>
      <c r="T677" s="25">
        <v>62000</v>
      </c>
      <c r="U677" s="25">
        <v>69100</v>
      </c>
      <c r="V677" s="25">
        <v>83900</v>
      </c>
      <c r="W677" s="25">
        <v>101100</v>
      </c>
      <c r="X677" s="25">
        <v>192600</v>
      </c>
      <c r="Y677" s="25">
        <v>185000</v>
      </c>
    </row>
    <row r="678" spans="1:25" hidden="1">
      <c r="A678" s="11">
        <v>30111</v>
      </c>
      <c r="B678" s="11" t="s">
        <v>1408</v>
      </c>
      <c r="C678" s="11">
        <v>34308</v>
      </c>
      <c r="D678" s="11" t="s">
        <v>1165</v>
      </c>
      <c r="E678" s="201" t="s">
        <v>3041</v>
      </c>
      <c r="F678" s="28">
        <v>5223</v>
      </c>
      <c r="G678" s="26">
        <v>0.26690999999999998</v>
      </c>
      <c r="H678" s="27">
        <v>46.91675</v>
      </c>
      <c r="I678" s="26">
        <v>0.11348999999999999</v>
      </c>
      <c r="J678" s="25">
        <v>56918.84</v>
      </c>
      <c r="K678" s="26">
        <v>0.42160999999999998</v>
      </c>
      <c r="L678" s="26">
        <v>0.12987000000000001</v>
      </c>
      <c r="M678" s="26">
        <v>0.57265999999999995</v>
      </c>
      <c r="N678" s="25">
        <v>81300</v>
      </c>
      <c r="O678" s="25">
        <v>51000</v>
      </c>
      <c r="P678" s="25">
        <v>35700</v>
      </c>
      <c r="Q678" s="25">
        <v>19600</v>
      </c>
      <c r="R678" s="25">
        <v>62800</v>
      </c>
      <c r="S678" s="25">
        <v>40100</v>
      </c>
      <c r="T678" s="25">
        <v>92600</v>
      </c>
      <c r="U678" s="25">
        <v>70400</v>
      </c>
      <c r="V678" s="25">
        <v>138200</v>
      </c>
      <c r="W678" s="25">
        <v>103700</v>
      </c>
      <c r="X678" s="25">
        <v>481500</v>
      </c>
      <c r="Y678" s="25">
        <v>211300</v>
      </c>
    </row>
    <row r="679" spans="1:25">
      <c r="A679" s="11">
        <v>17073</v>
      </c>
      <c r="B679" s="11" t="s">
        <v>357</v>
      </c>
      <c r="C679" s="11">
        <v>23801</v>
      </c>
      <c r="D679" s="11" t="s">
        <v>1930</v>
      </c>
      <c r="E679" s="201" t="s">
        <v>3031</v>
      </c>
      <c r="F679" s="28">
        <v>2306</v>
      </c>
      <c r="G679" s="26">
        <v>0.33756000000000003</v>
      </c>
      <c r="H679" s="27">
        <v>46.91</v>
      </c>
      <c r="I679" s="26">
        <v>6.1949999999999998E-2</v>
      </c>
      <c r="J679" s="25">
        <v>55852.160000000003</v>
      </c>
      <c r="K679" s="26">
        <v>0.31644</v>
      </c>
      <c r="L679" s="26">
        <v>0.11342000000000001</v>
      </c>
      <c r="M679" s="26">
        <v>0.58369000000000004</v>
      </c>
      <c r="N679" s="25">
        <v>75800</v>
      </c>
      <c r="O679" s="25">
        <v>55500</v>
      </c>
      <c r="P679" s="25">
        <v>40500</v>
      </c>
      <c r="Q679" s="25">
        <v>21600</v>
      </c>
      <c r="R679" s="25">
        <v>67900</v>
      </c>
      <c r="S679" s="25">
        <v>44300</v>
      </c>
      <c r="T679" s="25">
        <v>96300</v>
      </c>
      <c r="U679" s="25">
        <v>76100</v>
      </c>
      <c r="V679" s="25">
        <v>131400</v>
      </c>
      <c r="W679" s="25">
        <v>108500</v>
      </c>
      <c r="X679" s="25">
        <v>294500</v>
      </c>
      <c r="Y679" s="25">
        <v>208100</v>
      </c>
    </row>
    <row r="680" spans="1:25">
      <c r="A680" s="11">
        <v>19045</v>
      </c>
      <c r="B680" s="11" t="s">
        <v>945</v>
      </c>
      <c r="C680" s="11">
        <v>23802</v>
      </c>
      <c r="D680" s="11" t="s">
        <v>945</v>
      </c>
      <c r="E680" s="201" t="s">
        <v>107</v>
      </c>
      <c r="F680" s="28">
        <v>2123</v>
      </c>
      <c r="G680" s="26">
        <v>0.32546999999999998</v>
      </c>
      <c r="H680" s="27">
        <v>46.908749999999998</v>
      </c>
      <c r="I680" s="26">
        <v>7.2429999999999994E-2</v>
      </c>
      <c r="J680" s="25">
        <v>50624.94</v>
      </c>
      <c r="K680" s="26">
        <v>0.30614000000000002</v>
      </c>
      <c r="L680" s="26">
        <v>0.12477000000000001</v>
      </c>
      <c r="M680" s="26">
        <v>0.61234</v>
      </c>
      <c r="N680" s="25">
        <v>74400</v>
      </c>
      <c r="O680" s="25">
        <v>53700</v>
      </c>
      <c r="P680" s="25">
        <v>41000</v>
      </c>
      <c r="Q680" s="25">
        <v>20600</v>
      </c>
      <c r="R680" s="25">
        <v>69000</v>
      </c>
      <c r="S680" s="25">
        <v>44500</v>
      </c>
      <c r="T680" s="25">
        <v>91600</v>
      </c>
      <c r="U680" s="25">
        <v>75800</v>
      </c>
      <c r="V680" s="25">
        <v>116300</v>
      </c>
      <c r="W680" s="25">
        <v>104900</v>
      </c>
      <c r="X680" s="25">
        <v>283500</v>
      </c>
      <c r="Y680" s="25">
        <v>217700</v>
      </c>
    </row>
    <row r="681" spans="1:25" hidden="1">
      <c r="A681" s="11">
        <v>48399</v>
      </c>
      <c r="B681" s="11" t="s">
        <v>528</v>
      </c>
      <c r="C681" s="11">
        <v>32302</v>
      </c>
      <c r="D681" s="11" t="s">
        <v>527</v>
      </c>
      <c r="E681" s="201" t="s">
        <v>1001</v>
      </c>
      <c r="F681" s="28">
        <v>541</v>
      </c>
      <c r="G681" s="26">
        <v>0.38236999999999999</v>
      </c>
      <c r="H681" s="27">
        <v>46.90025</v>
      </c>
      <c r="I681" s="26">
        <v>0.17435</v>
      </c>
      <c r="J681" s="25">
        <v>42017.58</v>
      </c>
      <c r="K681" s="26">
        <v>0.47062999999999999</v>
      </c>
      <c r="L681" s="26">
        <v>0.22320000000000001</v>
      </c>
      <c r="M681" s="26">
        <v>0.50646999999999998</v>
      </c>
      <c r="N681" s="25">
        <v>54500</v>
      </c>
      <c r="O681" s="25">
        <v>47400</v>
      </c>
      <c r="P681" s="25">
        <v>21400</v>
      </c>
      <c r="Q681" s="25">
        <v>17700</v>
      </c>
      <c r="R681" s="25">
        <v>36900</v>
      </c>
      <c r="S681" s="25">
        <v>37700</v>
      </c>
      <c r="T681" s="25">
        <v>63400</v>
      </c>
      <c r="U681" s="25">
        <v>65500</v>
      </c>
      <c r="V681" s="25">
        <v>90300</v>
      </c>
      <c r="W681" s="25">
        <v>96900</v>
      </c>
      <c r="X681" s="25">
        <v>197600</v>
      </c>
      <c r="Y681" s="25">
        <v>191000</v>
      </c>
    </row>
    <row r="682" spans="1:25" hidden="1">
      <c r="A682" s="11">
        <v>13117</v>
      </c>
      <c r="B682" s="11" t="s">
        <v>1211</v>
      </c>
      <c r="C682" s="11">
        <v>9100</v>
      </c>
      <c r="D682" s="11" t="s">
        <v>2073</v>
      </c>
      <c r="E682" s="201" t="s">
        <v>3030</v>
      </c>
      <c r="F682" s="28">
        <v>338</v>
      </c>
      <c r="G682" s="26">
        <v>0.16711999999999999</v>
      </c>
      <c r="H682" s="27">
        <v>46.896999999999998</v>
      </c>
      <c r="I682" s="26">
        <v>0.12043</v>
      </c>
      <c r="J682" s="25">
        <v>79718.87</v>
      </c>
      <c r="K682" s="26">
        <v>0.49578</v>
      </c>
      <c r="L682" s="26">
        <v>0.12438</v>
      </c>
      <c r="M682" s="26">
        <v>0.42603999999999997</v>
      </c>
      <c r="N682" s="25">
        <v>101800</v>
      </c>
      <c r="O682" s="25">
        <v>52700</v>
      </c>
      <c r="P682" s="25">
        <v>34300</v>
      </c>
      <c r="Q682" s="25">
        <v>16600</v>
      </c>
      <c r="R682" s="25">
        <v>75800</v>
      </c>
      <c r="S682" s="25">
        <v>36100</v>
      </c>
      <c r="T682" s="25">
        <v>114100</v>
      </c>
      <c r="U682" s="25">
        <v>66600</v>
      </c>
      <c r="V682" s="25">
        <v>187800</v>
      </c>
      <c r="W682" s="25">
        <v>102100</v>
      </c>
      <c r="X682" s="25">
        <v>709900</v>
      </c>
      <c r="Y682" s="25">
        <v>231800</v>
      </c>
    </row>
    <row r="683" spans="1:25" hidden="1">
      <c r="A683" s="11">
        <v>5129</v>
      </c>
      <c r="B683" s="11" t="s">
        <v>2304</v>
      </c>
      <c r="C683" s="11">
        <v>25103</v>
      </c>
      <c r="D683" s="11" t="s">
        <v>187</v>
      </c>
      <c r="E683" s="201" t="s">
        <v>2336</v>
      </c>
      <c r="F683" s="28">
        <v>314</v>
      </c>
      <c r="G683" s="26">
        <v>0.25657999999999997</v>
      </c>
      <c r="H683" s="27">
        <v>46.895499999999998</v>
      </c>
      <c r="I683" s="26">
        <v>7.2190000000000004E-2</v>
      </c>
      <c r="J683" s="25">
        <v>25115.51</v>
      </c>
      <c r="K683" s="26">
        <v>0.30485000000000001</v>
      </c>
      <c r="L683" s="26">
        <v>0.125</v>
      </c>
      <c r="M683" s="26">
        <v>0.42675000000000002</v>
      </c>
      <c r="N683" s="25">
        <v>34100</v>
      </c>
      <c r="O683" s="25">
        <v>40000</v>
      </c>
      <c r="P683" s="25">
        <v>16900</v>
      </c>
      <c r="Q683" s="25">
        <v>14700</v>
      </c>
      <c r="R683" s="25">
        <v>28600</v>
      </c>
      <c r="S683" s="25">
        <v>31200</v>
      </c>
      <c r="T683" s="25">
        <v>42000</v>
      </c>
      <c r="U683" s="25">
        <v>57700</v>
      </c>
      <c r="V683" s="25">
        <v>64600</v>
      </c>
      <c r="W683" s="25">
        <v>90200</v>
      </c>
      <c r="X683" s="25">
        <v>162600</v>
      </c>
      <c r="Y683" s="25">
        <v>134000</v>
      </c>
    </row>
    <row r="684" spans="1:25">
      <c r="A684" s="11">
        <v>17105</v>
      </c>
      <c r="B684" s="11" t="s">
        <v>1260</v>
      </c>
      <c r="C684" s="11">
        <v>23400</v>
      </c>
      <c r="D684" s="11" t="s">
        <v>1973</v>
      </c>
      <c r="E684" s="201" t="s">
        <v>3031</v>
      </c>
      <c r="F684" s="28">
        <v>1563</v>
      </c>
      <c r="G684" s="26">
        <v>0.35077999999999998</v>
      </c>
      <c r="H684" s="27">
        <v>46.887500000000003</v>
      </c>
      <c r="I684" s="26">
        <v>5.8000000000000003E-2</v>
      </c>
      <c r="J684" s="25">
        <v>49568.68</v>
      </c>
      <c r="K684" s="26">
        <v>0.27894999999999998</v>
      </c>
      <c r="L684" s="26">
        <v>0.12313</v>
      </c>
      <c r="M684" s="26">
        <v>0.60909000000000002</v>
      </c>
      <c r="N684" s="25">
        <v>77700</v>
      </c>
      <c r="O684" s="25">
        <v>57700</v>
      </c>
      <c r="P684" s="25">
        <v>46800</v>
      </c>
      <c r="Q684" s="25">
        <v>21800</v>
      </c>
      <c r="R684" s="25">
        <v>72100</v>
      </c>
      <c r="S684" s="25">
        <v>47900</v>
      </c>
      <c r="T684" s="25">
        <v>96400</v>
      </c>
      <c r="U684" s="25">
        <v>80100</v>
      </c>
      <c r="V684" s="25">
        <v>124500</v>
      </c>
      <c r="W684" s="25">
        <v>110700</v>
      </c>
      <c r="X684" s="25">
        <v>281900</v>
      </c>
      <c r="Y684" s="25">
        <v>230600</v>
      </c>
    </row>
    <row r="685" spans="1:25">
      <c r="A685" s="11">
        <v>27037</v>
      </c>
      <c r="B685" s="11" t="s">
        <v>1397</v>
      </c>
      <c r="C685" s="11">
        <v>21501</v>
      </c>
      <c r="D685" s="11" t="s">
        <v>75</v>
      </c>
      <c r="E685" s="201" t="s">
        <v>3039</v>
      </c>
      <c r="F685" s="28">
        <v>14343</v>
      </c>
      <c r="G685" s="26">
        <v>0.30787999999999999</v>
      </c>
      <c r="H685" s="27">
        <v>46.877000000000002</v>
      </c>
      <c r="I685" s="26">
        <v>0.10618</v>
      </c>
      <c r="J685" s="25">
        <v>68646.149999999994</v>
      </c>
      <c r="K685" s="26">
        <v>0.28423999999999999</v>
      </c>
      <c r="L685" s="26">
        <v>6.4839999999999995E-2</v>
      </c>
      <c r="M685" s="26">
        <v>0.43708000000000002</v>
      </c>
      <c r="N685" s="25">
        <v>121700</v>
      </c>
      <c r="O685" s="25">
        <v>62600</v>
      </c>
      <c r="P685" s="25">
        <v>65600</v>
      </c>
      <c r="Q685" s="25">
        <v>25800</v>
      </c>
      <c r="R685" s="25">
        <v>97100</v>
      </c>
      <c r="S685" s="25">
        <v>50800</v>
      </c>
      <c r="T685" s="25">
        <v>134300</v>
      </c>
      <c r="U685" s="25">
        <v>85200</v>
      </c>
      <c r="V685" s="25">
        <v>195700</v>
      </c>
      <c r="W685" s="25">
        <v>119600</v>
      </c>
      <c r="X685" s="25">
        <v>635300</v>
      </c>
      <c r="Y685" s="25">
        <v>244700</v>
      </c>
    </row>
    <row r="686" spans="1:25" hidden="1">
      <c r="A686" s="11">
        <v>22025</v>
      </c>
      <c r="B686" s="11" t="s">
        <v>1799</v>
      </c>
      <c r="C686" s="11">
        <v>3201</v>
      </c>
      <c r="D686" s="11" t="s">
        <v>1790</v>
      </c>
      <c r="E686" s="201" t="s">
        <v>3034</v>
      </c>
      <c r="F686" s="28">
        <v>535</v>
      </c>
      <c r="G686" s="26">
        <v>0.54296999999999995</v>
      </c>
      <c r="H686" s="27">
        <v>46.868250000000003</v>
      </c>
      <c r="I686" s="26">
        <v>4.888E-2</v>
      </c>
      <c r="J686" s="25">
        <v>42622.720000000001</v>
      </c>
      <c r="K686" s="26">
        <v>0.39685999999999999</v>
      </c>
      <c r="L686" s="26">
        <v>0.26768999999999998</v>
      </c>
      <c r="M686" s="26">
        <v>0.42616999999999999</v>
      </c>
      <c r="N686" s="25">
        <v>42200</v>
      </c>
      <c r="O686" s="25">
        <v>49000</v>
      </c>
      <c r="P686" s="25">
        <v>16200</v>
      </c>
      <c r="Q686" s="25">
        <v>14400</v>
      </c>
      <c r="R686" s="25">
        <v>31100</v>
      </c>
      <c r="S686" s="25">
        <v>32000</v>
      </c>
      <c r="T686" s="25">
        <v>58800</v>
      </c>
      <c r="U686" s="25">
        <v>72900</v>
      </c>
      <c r="V686" s="25">
        <v>88300</v>
      </c>
      <c r="W686" s="25">
        <v>111300</v>
      </c>
      <c r="X686" s="25">
        <v>166200</v>
      </c>
      <c r="Y686" s="25">
        <v>198800</v>
      </c>
    </row>
    <row r="687" spans="1:25" hidden="1">
      <c r="A687" s="11">
        <v>42061</v>
      </c>
      <c r="B687" s="11" t="s">
        <v>939</v>
      </c>
      <c r="C687" s="11">
        <v>16100</v>
      </c>
      <c r="D687" s="11" t="s">
        <v>937</v>
      </c>
      <c r="E687" s="201" t="s">
        <v>3048</v>
      </c>
      <c r="F687" s="28">
        <v>1469</v>
      </c>
      <c r="G687" s="26">
        <v>0.30227999999999999</v>
      </c>
      <c r="H687" s="27">
        <v>46.868000000000002</v>
      </c>
      <c r="I687" s="26">
        <v>5.4980000000000001E-2</v>
      </c>
      <c r="J687" s="25">
        <v>45205.45</v>
      </c>
      <c r="K687" s="26">
        <v>0.30021999999999999</v>
      </c>
      <c r="L687" s="26">
        <v>0.12936</v>
      </c>
      <c r="M687" s="26">
        <v>0.65827000000000002</v>
      </c>
      <c r="N687" s="25">
        <v>60600</v>
      </c>
      <c r="O687" s="25">
        <v>47700</v>
      </c>
      <c r="P687" s="25">
        <v>32600</v>
      </c>
      <c r="Q687" s="25">
        <v>19700</v>
      </c>
      <c r="R687" s="25">
        <v>54300</v>
      </c>
      <c r="S687" s="25">
        <v>40300</v>
      </c>
      <c r="T687" s="25">
        <v>77800</v>
      </c>
      <c r="U687" s="25">
        <v>68000</v>
      </c>
      <c r="V687" s="25">
        <v>104400</v>
      </c>
      <c r="W687" s="25">
        <v>96000</v>
      </c>
      <c r="X687" s="25">
        <v>230400</v>
      </c>
      <c r="Y687" s="25">
        <v>174400</v>
      </c>
    </row>
    <row r="688" spans="1:25" hidden="1">
      <c r="A688" s="11">
        <v>16077</v>
      </c>
      <c r="B688" s="11" t="s">
        <v>2022</v>
      </c>
      <c r="C688" s="11">
        <v>36301</v>
      </c>
      <c r="D688" s="11" t="s">
        <v>2021</v>
      </c>
      <c r="E688" s="201" t="s">
        <v>2034</v>
      </c>
      <c r="F688" s="28">
        <v>368</v>
      </c>
      <c r="G688" s="26">
        <v>0.22714000000000001</v>
      </c>
      <c r="H688" s="27">
        <v>46.858499999999999</v>
      </c>
      <c r="I688" s="26">
        <v>0.14731</v>
      </c>
      <c r="J688" s="25">
        <v>50265</v>
      </c>
      <c r="K688" s="26">
        <v>0.39251000000000003</v>
      </c>
      <c r="L688" s="26">
        <v>0.14824000000000001</v>
      </c>
      <c r="M688" s="26">
        <v>0.62771999999999994</v>
      </c>
      <c r="N688" s="25">
        <v>65500</v>
      </c>
      <c r="O688" s="25">
        <v>47900</v>
      </c>
      <c r="P688" s="25">
        <v>29600</v>
      </c>
      <c r="Q688" s="25">
        <v>18700</v>
      </c>
      <c r="R688" s="25">
        <v>53100</v>
      </c>
      <c r="S688" s="25">
        <v>37900</v>
      </c>
      <c r="T688" s="25">
        <v>79800</v>
      </c>
      <c r="U688" s="25">
        <v>62900</v>
      </c>
      <c r="V688" s="25">
        <v>100400</v>
      </c>
      <c r="W688" s="25">
        <v>95300</v>
      </c>
      <c r="X688" s="25">
        <v>327300</v>
      </c>
      <c r="Y688" s="25">
        <v>275300</v>
      </c>
    </row>
    <row r="689" spans="1:25">
      <c r="A689" s="11">
        <v>17063</v>
      </c>
      <c r="B689" s="11" t="s">
        <v>778</v>
      </c>
      <c r="C689" s="11">
        <v>24300</v>
      </c>
      <c r="D689" s="11" t="s">
        <v>1990</v>
      </c>
      <c r="E689" s="201" t="s">
        <v>3031</v>
      </c>
      <c r="F689" s="28">
        <v>1850</v>
      </c>
      <c r="G689" s="26">
        <v>0.31230999999999998</v>
      </c>
      <c r="H689" s="27">
        <v>46.848750000000003</v>
      </c>
      <c r="I689" s="26">
        <v>6.2689999999999996E-2</v>
      </c>
      <c r="J689" s="25">
        <v>61287.33</v>
      </c>
      <c r="K689" s="26">
        <v>0.25458999999999998</v>
      </c>
      <c r="L689" s="26">
        <v>8.9270000000000002E-2</v>
      </c>
      <c r="M689" s="26">
        <v>0.48377999999999999</v>
      </c>
      <c r="N689" s="25">
        <v>97200</v>
      </c>
      <c r="O689" s="25">
        <v>59200</v>
      </c>
      <c r="P689" s="25">
        <v>57800</v>
      </c>
      <c r="Q689" s="25">
        <v>23800</v>
      </c>
      <c r="R689" s="25">
        <v>89500</v>
      </c>
      <c r="S689" s="25">
        <v>51000</v>
      </c>
      <c r="T689" s="25">
        <v>119100</v>
      </c>
      <c r="U689" s="25">
        <v>83200</v>
      </c>
      <c r="V689" s="25">
        <v>154400</v>
      </c>
      <c r="W689" s="25">
        <v>117900</v>
      </c>
      <c r="X689" s="25">
        <v>315000</v>
      </c>
      <c r="Y689" s="25">
        <v>229500</v>
      </c>
    </row>
    <row r="690" spans="1:25" hidden="1">
      <c r="A690" s="11">
        <v>5023</v>
      </c>
      <c r="B690" s="11" t="s">
        <v>2331</v>
      </c>
      <c r="C690" s="11">
        <v>25104</v>
      </c>
      <c r="D690" s="11" t="s">
        <v>2306</v>
      </c>
      <c r="E690" s="201" t="s">
        <v>2336</v>
      </c>
      <c r="F690" s="28">
        <v>793</v>
      </c>
      <c r="G690" s="26">
        <v>0.25585999999999998</v>
      </c>
      <c r="H690" s="27">
        <v>46.834499999999998</v>
      </c>
      <c r="I690" s="26">
        <v>8.1379999999999994E-2</v>
      </c>
      <c r="J690" s="25">
        <v>39909.81</v>
      </c>
      <c r="K690" s="26">
        <v>0.40903</v>
      </c>
      <c r="L690" s="26">
        <v>0.17788000000000001</v>
      </c>
      <c r="M690" s="26">
        <v>0.55106999999999995</v>
      </c>
      <c r="N690" s="25">
        <v>50600</v>
      </c>
      <c r="O690" s="25">
        <v>43800</v>
      </c>
      <c r="P690" s="25">
        <v>21900</v>
      </c>
      <c r="Q690" s="25">
        <v>16400</v>
      </c>
      <c r="R690" s="25">
        <v>40900</v>
      </c>
      <c r="S690" s="25">
        <v>35700</v>
      </c>
      <c r="T690" s="25">
        <v>61800</v>
      </c>
      <c r="U690" s="25">
        <v>62100</v>
      </c>
      <c r="V690" s="25">
        <v>90900</v>
      </c>
      <c r="W690" s="25">
        <v>89000</v>
      </c>
      <c r="X690" s="25">
        <v>266800</v>
      </c>
      <c r="Y690" s="25">
        <v>167500</v>
      </c>
    </row>
    <row r="691" spans="1:25">
      <c r="A691" s="11">
        <v>17129</v>
      </c>
      <c r="B691" s="11" t="s">
        <v>572</v>
      </c>
      <c r="C691" s="11">
        <v>24802</v>
      </c>
      <c r="D691" s="11" t="s">
        <v>1459</v>
      </c>
      <c r="E691" s="201" t="s">
        <v>3031</v>
      </c>
      <c r="F691" s="28">
        <v>573</v>
      </c>
      <c r="G691" s="26">
        <v>0.25718999999999997</v>
      </c>
      <c r="H691" s="27">
        <v>46.827750000000002</v>
      </c>
      <c r="I691" s="26">
        <v>7.4539999999999995E-2</v>
      </c>
      <c r="J691" s="25">
        <v>57819.4</v>
      </c>
      <c r="K691" s="26">
        <v>0.31070999999999999</v>
      </c>
      <c r="L691" s="26">
        <v>0.13167000000000001</v>
      </c>
      <c r="M691" s="26">
        <v>0.56718999999999997</v>
      </c>
      <c r="N691" s="25">
        <v>81000</v>
      </c>
      <c r="O691" s="25">
        <v>50700</v>
      </c>
      <c r="P691" s="25">
        <v>42900</v>
      </c>
      <c r="Q691" s="25">
        <v>20100</v>
      </c>
      <c r="R691" s="25">
        <v>73000</v>
      </c>
      <c r="S691" s="25">
        <v>41400</v>
      </c>
      <c r="T691" s="25">
        <v>100700</v>
      </c>
      <c r="U691" s="25">
        <v>73600</v>
      </c>
      <c r="V691" s="25">
        <v>127100</v>
      </c>
      <c r="W691" s="25">
        <v>103100</v>
      </c>
      <c r="X691" s="25">
        <v>318500</v>
      </c>
      <c r="Y691" s="25">
        <v>172700</v>
      </c>
    </row>
    <row r="692" spans="1:25">
      <c r="A692" s="11">
        <v>27075</v>
      </c>
      <c r="B692" s="11" t="s">
        <v>770</v>
      </c>
      <c r="C692" s="11">
        <v>26002</v>
      </c>
      <c r="D692" s="11" t="s">
        <v>115</v>
      </c>
      <c r="E692" s="201" t="s">
        <v>3039</v>
      </c>
      <c r="F692" s="28">
        <v>430</v>
      </c>
      <c r="G692" s="26">
        <v>0.27278000000000002</v>
      </c>
      <c r="H692" s="27">
        <v>46.8245</v>
      </c>
      <c r="I692" s="26">
        <v>7.3700000000000002E-2</v>
      </c>
      <c r="J692" s="25">
        <v>46947.35</v>
      </c>
      <c r="K692" s="26">
        <v>0.27618999999999999</v>
      </c>
      <c r="L692" s="26">
        <v>0.10748000000000001</v>
      </c>
      <c r="M692" s="26">
        <v>0.69301999999999997</v>
      </c>
      <c r="N692" s="25">
        <v>70300</v>
      </c>
      <c r="O692" s="25">
        <v>50900</v>
      </c>
      <c r="P692" s="25">
        <v>40500</v>
      </c>
      <c r="Q692" s="25">
        <v>17900</v>
      </c>
      <c r="R692" s="25">
        <v>66500</v>
      </c>
      <c r="S692" s="25">
        <v>40200</v>
      </c>
      <c r="T692" s="25">
        <v>87500</v>
      </c>
      <c r="U692" s="25">
        <v>75800</v>
      </c>
      <c r="V692" s="25">
        <v>108900</v>
      </c>
      <c r="W692" s="25">
        <v>107500</v>
      </c>
      <c r="X692" s="25">
        <v>252500</v>
      </c>
      <c r="Y692" s="25">
        <v>185100</v>
      </c>
    </row>
    <row r="693" spans="1:25" hidden="1">
      <c r="A693" s="11">
        <v>29149</v>
      </c>
      <c r="B693" s="11" t="s">
        <v>1491</v>
      </c>
      <c r="C693" s="11">
        <v>25102</v>
      </c>
      <c r="D693" s="11" t="s">
        <v>1465</v>
      </c>
      <c r="E693" s="201" t="s">
        <v>3040</v>
      </c>
      <c r="F693" s="28">
        <v>339</v>
      </c>
      <c r="G693" s="26">
        <v>0.22323999999999999</v>
      </c>
      <c r="H693" s="27">
        <v>46.790999999999997</v>
      </c>
      <c r="I693" s="26">
        <v>6.2909999999999994E-2</v>
      </c>
      <c r="J693" s="25">
        <v>28992.43</v>
      </c>
      <c r="K693" s="26">
        <v>0.29744999999999999</v>
      </c>
      <c r="L693" s="26">
        <v>0.18323</v>
      </c>
      <c r="M693" s="26">
        <v>0.45428000000000002</v>
      </c>
      <c r="N693" s="25">
        <v>35600</v>
      </c>
      <c r="O693" s="25">
        <v>38800</v>
      </c>
      <c r="P693" s="25">
        <v>17800</v>
      </c>
      <c r="Q693" s="25">
        <v>15900</v>
      </c>
      <c r="R693" s="25">
        <v>28300</v>
      </c>
      <c r="S693" s="25">
        <v>32800</v>
      </c>
      <c r="T693" s="25">
        <v>46800</v>
      </c>
      <c r="U693" s="25">
        <v>56700</v>
      </c>
      <c r="V693" s="25">
        <v>63000</v>
      </c>
      <c r="W693" s="25">
        <v>81100</v>
      </c>
      <c r="X693" s="25">
        <v>151700</v>
      </c>
      <c r="Y693" s="25">
        <v>127600</v>
      </c>
    </row>
    <row r="694" spans="1:25" hidden="1">
      <c r="A694" s="11">
        <v>48279</v>
      </c>
      <c r="B694" s="11" t="s">
        <v>598</v>
      </c>
      <c r="C694" s="11">
        <v>30902</v>
      </c>
      <c r="D694" s="11" t="s">
        <v>597</v>
      </c>
      <c r="E694" s="201" t="s">
        <v>1001</v>
      </c>
      <c r="F694" s="28">
        <v>742</v>
      </c>
      <c r="G694" s="26">
        <v>0.40011000000000002</v>
      </c>
      <c r="H694" s="27">
        <v>46.786749999999998</v>
      </c>
      <c r="I694" s="26">
        <v>6.368E-2</v>
      </c>
      <c r="J694" s="25">
        <v>45217.08</v>
      </c>
      <c r="K694" s="26">
        <v>0.40977000000000002</v>
      </c>
      <c r="L694" s="26">
        <v>0.26046000000000002</v>
      </c>
      <c r="M694" s="26">
        <v>0.48787000000000003</v>
      </c>
      <c r="N694" s="25">
        <v>49900</v>
      </c>
      <c r="O694" s="25">
        <v>47600</v>
      </c>
      <c r="P694" s="25">
        <v>22100</v>
      </c>
      <c r="Q694" s="25">
        <v>18300</v>
      </c>
      <c r="R694" s="25">
        <v>36700</v>
      </c>
      <c r="S694" s="25">
        <v>36800</v>
      </c>
      <c r="T694" s="25">
        <v>67300</v>
      </c>
      <c r="U694" s="25">
        <v>66300</v>
      </c>
      <c r="V694" s="25">
        <v>100100</v>
      </c>
      <c r="W694" s="25">
        <v>100300</v>
      </c>
      <c r="X694" s="25">
        <v>249600</v>
      </c>
      <c r="Y694" s="25">
        <v>179400</v>
      </c>
    </row>
    <row r="695" spans="1:25">
      <c r="A695" s="11">
        <v>17015</v>
      </c>
      <c r="B695" s="11" t="s">
        <v>381</v>
      </c>
      <c r="C695" s="11">
        <v>24400</v>
      </c>
      <c r="D695" s="11" t="s">
        <v>1988</v>
      </c>
      <c r="E695" s="201" t="s">
        <v>3031</v>
      </c>
      <c r="F695" s="28">
        <v>709</v>
      </c>
      <c r="G695" s="26">
        <v>0.33089000000000002</v>
      </c>
      <c r="H695" s="27">
        <v>46.78125</v>
      </c>
      <c r="I695" s="26">
        <v>0.12256</v>
      </c>
      <c r="J695" s="25">
        <v>49858.18</v>
      </c>
      <c r="K695" s="26">
        <v>0.37445000000000001</v>
      </c>
      <c r="L695" s="26">
        <v>0.11846</v>
      </c>
      <c r="M695" s="26">
        <v>0.63329000000000002</v>
      </c>
      <c r="N695" s="25">
        <v>74100</v>
      </c>
      <c r="O695" s="25">
        <v>51600</v>
      </c>
      <c r="P695" s="25">
        <v>35600</v>
      </c>
      <c r="Q695" s="25">
        <v>20300</v>
      </c>
      <c r="R695" s="25">
        <v>60200</v>
      </c>
      <c r="S695" s="25">
        <v>42700</v>
      </c>
      <c r="T695" s="25">
        <v>85400</v>
      </c>
      <c r="U695" s="25">
        <v>73200</v>
      </c>
      <c r="V695" s="25">
        <v>116800</v>
      </c>
      <c r="W695" s="25">
        <v>102000</v>
      </c>
      <c r="X695" s="25">
        <v>302000</v>
      </c>
      <c r="Y695" s="25">
        <v>207900</v>
      </c>
    </row>
    <row r="696" spans="1:25" hidden="1">
      <c r="A696" s="11">
        <v>8013</v>
      </c>
      <c r="B696" s="11" t="s">
        <v>2241</v>
      </c>
      <c r="C696" s="11">
        <v>28900</v>
      </c>
      <c r="D696" s="11" t="s">
        <v>2216</v>
      </c>
      <c r="E696" s="201" t="s">
        <v>688</v>
      </c>
      <c r="F696" s="28">
        <v>9728</v>
      </c>
      <c r="G696" s="26">
        <v>0.19781000000000001</v>
      </c>
      <c r="H696" s="27">
        <v>46.767249999999997</v>
      </c>
      <c r="I696" s="26">
        <v>0.16567000000000001</v>
      </c>
      <c r="J696" s="25">
        <v>87353.47</v>
      </c>
      <c r="K696" s="26">
        <v>0.38522000000000001</v>
      </c>
      <c r="L696" s="26">
        <v>8.4839999999999999E-2</v>
      </c>
      <c r="M696" s="26">
        <v>0.42166999999999999</v>
      </c>
      <c r="N696" s="25">
        <v>136300</v>
      </c>
      <c r="O696" s="25">
        <v>55400</v>
      </c>
      <c r="P696" s="25">
        <v>54900</v>
      </c>
      <c r="Q696" s="25">
        <v>19700</v>
      </c>
      <c r="R696" s="25">
        <v>93200</v>
      </c>
      <c r="S696" s="25">
        <v>41900</v>
      </c>
      <c r="T696" s="25">
        <v>142200</v>
      </c>
      <c r="U696" s="25">
        <v>74700</v>
      </c>
      <c r="V696" s="25">
        <v>225700</v>
      </c>
      <c r="W696" s="25">
        <v>111900</v>
      </c>
      <c r="X696" s="25">
        <v>855700</v>
      </c>
      <c r="Y696" s="25">
        <v>244000</v>
      </c>
    </row>
    <row r="697" spans="1:25" hidden="1">
      <c r="A697" s="11">
        <v>48367</v>
      </c>
      <c r="B697" s="11" t="s">
        <v>551</v>
      </c>
      <c r="C697" s="11">
        <v>33000</v>
      </c>
      <c r="D697" s="11" t="s">
        <v>460</v>
      </c>
      <c r="E697" s="201" t="s">
        <v>1001</v>
      </c>
      <c r="F697" s="28">
        <v>3165</v>
      </c>
      <c r="G697" s="26">
        <v>0.25307000000000002</v>
      </c>
      <c r="H697" s="27">
        <v>46.762749999999997</v>
      </c>
      <c r="I697" s="26">
        <v>0.10226</v>
      </c>
      <c r="J697" s="25">
        <v>63435.91</v>
      </c>
      <c r="K697" s="26">
        <v>0.42148000000000002</v>
      </c>
      <c r="L697" s="26">
        <v>0.15622</v>
      </c>
      <c r="M697" s="26">
        <v>0.54218</v>
      </c>
      <c r="N697" s="25">
        <v>80900</v>
      </c>
      <c r="O697" s="25">
        <v>51600</v>
      </c>
      <c r="P697" s="25">
        <v>34000</v>
      </c>
      <c r="Q697" s="25">
        <v>17800</v>
      </c>
      <c r="R697" s="25">
        <v>60800</v>
      </c>
      <c r="S697" s="25">
        <v>40700</v>
      </c>
      <c r="T697" s="25">
        <v>97500</v>
      </c>
      <c r="U697" s="25">
        <v>70800</v>
      </c>
      <c r="V697" s="25">
        <v>141600</v>
      </c>
      <c r="W697" s="25">
        <v>104600</v>
      </c>
      <c r="X697" s="25">
        <v>444400</v>
      </c>
      <c r="Y697" s="25">
        <v>211000</v>
      </c>
    </row>
    <row r="698" spans="1:25" hidden="1">
      <c r="A698" s="11">
        <v>36081</v>
      </c>
      <c r="B698" s="11" t="s">
        <v>1251</v>
      </c>
      <c r="C698" s="11">
        <v>19400</v>
      </c>
      <c r="D698" s="11" t="s">
        <v>1235</v>
      </c>
      <c r="E698" s="201" t="s">
        <v>1235</v>
      </c>
      <c r="F698" s="28">
        <v>51124</v>
      </c>
      <c r="G698" s="26">
        <v>0.2437</v>
      </c>
      <c r="H698" s="27">
        <v>46.753500000000003</v>
      </c>
      <c r="I698" s="26">
        <v>0.10088999999999999</v>
      </c>
      <c r="J698" s="25">
        <v>53552.81</v>
      </c>
      <c r="K698" s="26">
        <v>0.47382000000000002</v>
      </c>
      <c r="L698" s="26">
        <v>0.1002</v>
      </c>
      <c r="M698" s="26">
        <v>0.49504999999999999</v>
      </c>
      <c r="N698" s="25">
        <v>59300</v>
      </c>
      <c r="O698" s="25">
        <v>51400</v>
      </c>
      <c r="P698" s="25">
        <v>22100</v>
      </c>
      <c r="Q698" s="25">
        <v>14000</v>
      </c>
      <c r="R698" s="25">
        <v>42900</v>
      </c>
      <c r="S698" s="25">
        <v>35900</v>
      </c>
      <c r="T698" s="25">
        <v>75600</v>
      </c>
      <c r="U698" s="25">
        <v>69000</v>
      </c>
      <c r="V698" s="25">
        <v>115600</v>
      </c>
      <c r="W698" s="25">
        <v>114600</v>
      </c>
      <c r="X698" s="25">
        <v>274000</v>
      </c>
      <c r="Y698" s="25">
        <v>258600</v>
      </c>
    </row>
    <row r="699" spans="1:25" hidden="1">
      <c r="A699" s="11">
        <v>48499</v>
      </c>
      <c r="B699" s="11" t="s">
        <v>50</v>
      </c>
      <c r="C699" s="11">
        <v>33300</v>
      </c>
      <c r="D699" s="11" t="s">
        <v>145</v>
      </c>
      <c r="E699" s="201" t="s">
        <v>1001</v>
      </c>
      <c r="F699" s="28">
        <v>1376</v>
      </c>
      <c r="G699" s="26">
        <v>0.30321999999999999</v>
      </c>
      <c r="H699" s="27">
        <v>46.7515</v>
      </c>
      <c r="I699" s="26">
        <v>8.2180000000000003E-2</v>
      </c>
      <c r="J699" s="25">
        <v>45917.09</v>
      </c>
      <c r="K699" s="26">
        <v>0.39167999999999997</v>
      </c>
      <c r="L699" s="26">
        <v>0.20707</v>
      </c>
      <c r="M699" s="26">
        <v>0.55450999999999995</v>
      </c>
      <c r="N699" s="25">
        <v>54700</v>
      </c>
      <c r="O699" s="25">
        <v>46900</v>
      </c>
      <c r="P699" s="25">
        <v>23700</v>
      </c>
      <c r="Q699" s="25">
        <v>15700</v>
      </c>
      <c r="R699" s="25">
        <v>44200</v>
      </c>
      <c r="S699" s="25">
        <v>37600</v>
      </c>
      <c r="T699" s="25">
        <v>69600</v>
      </c>
      <c r="U699" s="25">
        <v>67900</v>
      </c>
      <c r="V699" s="25">
        <v>99100</v>
      </c>
      <c r="W699" s="25">
        <v>99000</v>
      </c>
      <c r="X699" s="25">
        <v>238100</v>
      </c>
      <c r="Y699" s="25">
        <v>183300</v>
      </c>
    </row>
    <row r="700" spans="1:25" hidden="1">
      <c r="A700" s="11">
        <v>51167</v>
      </c>
      <c r="B700" s="11" t="s">
        <v>322</v>
      </c>
      <c r="C700" s="11">
        <v>11201</v>
      </c>
      <c r="D700" s="11" t="s">
        <v>176</v>
      </c>
      <c r="E700" s="201" t="s">
        <v>3054</v>
      </c>
      <c r="F700" s="28">
        <v>970</v>
      </c>
      <c r="G700" s="26">
        <v>0.31975999999999999</v>
      </c>
      <c r="H700" s="27">
        <v>46.744999999999997</v>
      </c>
      <c r="I700" s="26">
        <v>6.5350000000000005E-2</v>
      </c>
      <c r="J700" s="25">
        <v>45497.24</v>
      </c>
      <c r="K700" s="26">
        <v>0.36797999999999997</v>
      </c>
      <c r="L700" s="26">
        <v>0.14301</v>
      </c>
      <c r="M700" s="26">
        <v>0.54227000000000003</v>
      </c>
      <c r="N700" s="25">
        <v>50100</v>
      </c>
      <c r="O700" s="25">
        <v>50900</v>
      </c>
      <c r="P700" s="25">
        <v>21600</v>
      </c>
      <c r="Q700" s="25">
        <v>15500</v>
      </c>
      <c r="R700" s="25">
        <v>42900</v>
      </c>
      <c r="S700" s="25">
        <v>37800</v>
      </c>
      <c r="T700" s="25">
        <v>67100</v>
      </c>
      <c r="U700" s="25">
        <v>65800</v>
      </c>
      <c r="V700" s="25">
        <v>94000</v>
      </c>
      <c r="W700" s="25">
        <v>96500</v>
      </c>
      <c r="X700" s="25">
        <v>183000</v>
      </c>
      <c r="Y700" s="25">
        <v>231400</v>
      </c>
    </row>
    <row r="701" spans="1:25" hidden="1">
      <c r="A701" s="11">
        <v>48219</v>
      </c>
      <c r="B701" s="11" t="s">
        <v>626</v>
      </c>
      <c r="C701" s="11">
        <v>30802</v>
      </c>
      <c r="D701" s="11" t="s">
        <v>582</v>
      </c>
      <c r="E701" s="201" t="s">
        <v>1001</v>
      </c>
      <c r="F701" s="28">
        <v>1151</v>
      </c>
      <c r="G701" s="26">
        <v>0.36373</v>
      </c>
      <c r="H701" s="27">
        <v>46.743250000000003</v>
      </c>
      <c r="I701" s="26">
        <v>7.5020000000000003E-2</v>
      </c>
      <c r="J701" s="25">
        <v>52456.09</v>
      </c>
      <c r="K701" s="26">
        <v>0.40490999999999999</v>
      </c>
      <c r="L701" s="26">
        <v>0.27500000000000002</v>
      </c>
      <c r="M701" s="26">
        <v>0.54386999999999996</v>
      </c>
      <c r="N701" s="25">
        <v>58400</v>
      </c>
      <c r="O701" s="25">
        <v>51700</v>
      </c>
      <c r="P701" s="25">
        <v>23900</v>
      </c>
      <c r="Q701" s="25">
        <v>17100</v>
      </c>
      <c r="R701" s="25">
        <v>46700</v>
      </c>
      <c r="S701" s="25">
        <v>38700</v>
      </c>
      <c r="T701" s="25">
        <v>76400</v>
      </c>
      <c r="U701" s="25">
        <v>71500</v>
      </c>
      <c r="V701" s="25">
        <v>111400</v>
      </c>
      <c r="W701" s="25">
        <v>110700</v>
      </c>
      <c r="X701" s="25">
        <v>240400</v>
      </c>
      <c r="Y701" s="25">
        <v>219600</v>
      </c>
    </row>
    <row r="702" spans="1:25" hidden="1">
      <c r="A702" s="11">
        <v>54097</v>
      </c>
      <c r="B702" s="11" t="s">
        <v>144</v>
      </c>
      <c r="C702" s="11">
        <v>16703</v>
      </c>
      <c r="D702" s="11" t="s">
        <v>143</v>
      </c>
      <c r="E702" s="201" t="s">
        <v>3055</v>
      </c>
      <c r="F702" s="28">
        <v>850</v>
      </c>
      <c r="G702" s="26">
        <v>0.30314000000000002</v>
      </c>
      <c r="H702" s="27">
        <v>46.7425</v>
      </c>
      <c r="I702" s="26">
        <v>6.4780000000000004E-2</v>
      </c>
      <c r="J702" s="25">
        <v>43921.09</v>
      </c>
      <c r="K702" s="26">
        <v>0.37752999999999998</v>
      </c>
      <c r="L702" s="26">
        <v>0.15576000000000001</v>
      </c>
      <c r="M702" s="26">
        <v>0.57765</v>
      </c>
      <c r="N702" s="25">
        <v>52600</v>
      </c>
      <c r="O702" s="25">
        <v>45200</v>
      </c>
      <c r="P702" s="25">
        <v>23000</v>
      </c>
      <c r="Q702" s="25">
        <v>15500</v>
      </c>
      <c r="R702" s="25">
        <v>43800</v>
      </c>
      <c r="S702" s="25">
        <v>36900</v>
      </c>
      <c r="T702" s="25">
        <v>66900</v>
      </c>
      <c r="U702" s="25">
        <v>66500</v>
      </c>
      <c r="V702" s="25">
        <v>97300</v>
      </c>
      <c r="W702" s="25">
        <v>96400</v>
      </c>
      <c r="X702" s="25">
        <v>244300</v>
      </c>
      <c r="Y702" s="25">
        <v>155200</v>
      </c>
    </row>
    <row r="703" spans="1:25">
      <c r="A703" s="11">
        <v>17111</v>
      </c>
      <c r="B703" s="11" t="s">
        <v>1145</v>
      </c>
      <c r="C703" s="11">
        <v>24300</v>
      </c>
      <c r="D703" s="11" t="s">
        <v>1990</v>
      </c>
      <c r="E703" s="201" t="s">
        <v>3031</v>
      </c>
      <c r="F703" s="28">
        <v>10339</v>
      </c>
      <c r="G703" s="26">
        <v>0.27083000000000002</v>
      </c>
      <c r="H703" s="27">
        <v>46.738750000000003</v>
      </c>
      <c r="I703" s="26">
        <v>9.4880000000000006E-2</v>
      </c>
      <c r="J703" s="25">
        <v>68773.960000000006</v>
      </c>
      <c r="K703" s="26">
        <v>0.26868999999999998</v>
      </c>
      <c r="L703" s="26">
        <v>6.8199999999999997E-2</v>
      </c>
      <c r="M703" s="26">
        <v>0.43911</v>
      </c>
      <c r="N703" s="25">
        <v>117500</v>
      </c>
      <c r="O703" s="25">
        <v>59000</v>
      </c>
      <c r="P703" s="25">
        <v>65300</v>
      </c>
      <c r="Q703" s="25">
        <v>23600</v>
      </c>
      <c r="R703" s="25">
        <v>97200</v>
      </c>
      <c r="S703" s="25">
        <v>48000</v>
      </c>
      <c r="T703" s="25">
        <v>134100</v>
      </c>
      <c r="U703" s="25">
        <v>82500</v>
      </c>
      <c r="V703" s="25">
        <v>188600</v>
      </c>
      <c r="W703" s="25">
        <v>115900</v>
      </c>
      <c r="X703" s="25">
        <v>578600</v>
      </c>
      <c r="Y703" s="25">
        <v>242900</v>
      </c>
    </row>
    <row r="704" spans="1:25" hidden="1">
      <c r="A704" s="11">
        <v>8039</v>
      </c>
      <c r="B704" s="11" t="s">
        <v>2119</v>
      </c>
      <c r="C704" s="11">
        <v>28900</v>
      </c>
      <c r="D704" s="11" t="s">
        <v>2216</v>
      </c>
      <c r="E704" s="201" t="s">
        <v>688</v>
      </c>
      <c r="F704" s="28">
        <v>788</v>
      </c>
      <c r="G704" s="26">
        <v>0.19291</v>
      </c>
      <c r="H704" s="27">
        <v>46.732750000000003</v>
      </c>
      <c r="I704" s="26">
        <v>4.752E-2</v>
      </c>
      <c r="J704" s="25">
        <v>60121.39</v>
      </c>
      <c r="K704" s="26">
        <v>0.27257999999999999</v>
      </c>
      <c r="L704" s="26">
        <v>0.10194</v>
      </c>
      <c r="M704" s="26">
        <v>0.56218000000000001</v>
      </c>
      <c r="N704" s="25">
        <v>90400</v>
      </c>
      <c r="O704" s="25">
        <v>48400</v>
      </c>
      <c r="P704" s="25">
        <v>51900</v>
      </c>
      <c r="Q704" s="25">
        <v>20000</v>
      </c>
      <c r="R704" s="25">
        <v>81700</v>
      </c>
      <c r="S704" s="25">
        <v>40500</v>
      </c>
      <c r="T704" s="25">
        <v>112000</v>
      </c>
      <c r="U704" s="25">
        <v>69700</v>
      </c>
      <c r="V704" s="25">
        <v>154300</v>
      </c>
      <c r="W704" s="25">
        <v>96500</v>
      </c>
      <c r="X704" s="25">
        <v>372900</v>
      </c>
      <c r="Y704" s="25">
        <v>159800</v>
      </c>
    </row>
    <row r="705" spans="1:25" hidden="1">
      <c r="A705" s="11">
        <v>20127</v>
      </c>
      <c r="B705" s="11" t="s">
        <v>564</v>
      </c>
      <c r="C705" s="11">
        <v>29203</v>
      </c>
      <c r="D705" s="11" t="s">
        <v>1881</v>
      </c>
      <c r="E705" s="201" t="s">
        <v>3032</v>
      </c>
      <c r="F705" s="28">
        <v>258</v>
      </c>
      <c r="G705" s="26">
        <v>0.28299000000000002</v>
      </c>
      <c r="H705" s="27">
        <v>46.72175</v>
      </c>
      <c r="I705" s="26">
        <v>0.10702</v>
      </c>
      <c r="J705" s="25">
        <v>47694.67</v>
      </c>
      <c r="K705" s="26">
        <v>0.37280000000000002</v>
      </c>
      <c r="L705" s="26">
        <v>9.4649999999999998E-2</v>
      </c>
      <c r="M705" s="26">
        <v>0.59689999999999999</v>
      </c>
      <c r="N705" s="25">
        <v>68700</v>
      </c>
      <c r="O705" s="25">
        <v>58700</v>
      </c>
      <c r="P705" s="25">
        <v>35100</v>
      </c>
      <c r="Q705" s="25">
        <v>19700</v>
      </c>
      <c r="R705" s="25">
        <v>54800</v>
      </c>
      <c r="S705" s="25">
        <v>39200</v>
      </c>
      <c r="T705" s="25">
        <v>82800</v>
      </c>
      <c r="U705" s="25">
        <v>67300</v>
      </c>
      <c r="V705" s="25">
        <v>114800</v>
      </c>
      <c r="W705" s="25">
        <v>91900</v>
      </c>
      <c r="X705" s="25">
        <v>218000</v>
      </c>
      <c r="Y705" s="25">
        <v>164500</v>
      </c>
    </row>
    <row r="706" spans="1:25">
      <c r="A706" s="11">
        <v>27095</v>
      </c>
      <c r="B706" s="11" t="s">
        <v>1614</v>
      </c>
      <c r="C706" s="11">
        <v>21400</v>
      </c>
      <c r="D706" s="11" t="s">
        <v>1592</v>
      </c>
      <c r="E706" s="201" t="s">
        <v>3039</v>
      </c>
      <c r="F706" s="28">
        <v>1298</v>
      </c>
      <c r="G706" s="26">
        <v>0.36686000000000002</v>
      </c>
      <c r="H706" s="27">
        <v>46.721499999999999</v>
      </c>
      <c r="I706" s="26">
        <v>5.6989999999999999E-2</v>
      </c>
      <c r="J706" s="25">
        <v>48175.58</v>
      </c>
      <c r="K706" s="26">
        <v>0.30884</v>
      </c>
      <c r="L706" s="26">
        <v>0.11344</v>
      </c>
      <c r="M706" s="26">
        <v>0.63712999999999997</v>
      </c>
      <c r="N706" s="25">
        <v>65100</v>
      </c>
      <c r="O706" s="25">
        <v>53100</v>
      </c>
      <c r="P706" s="25">
        <v>34800</v>
      </c>
      <c r="Q706" s="25">
        <v>21100</v>
      </c>
      <c r="R706" s="25">
        <v>58500</v>
      </c>
      <c r="S706" s="25">
        <v>43700</v>
      </c>
      <c r="T706" s="25">
        <v>83000</v>
      </c>
      <c r="U706" s="25">
        <v>72800</v>
      </c>
      <c r="V706" s="25">
        <v>110300</v>
      </c>
      <c r="W706" s="25">
        <v>101600</v>
      </c>
      <c r="X706" s="25">
        <v>227600</v>
      </c>
      <c r="Y706" s="25">
        <v>186900</v>
      </c>
    </row>
    <row r="707" spans="1:25" hidden="1">
      <c r="A707" s="11">
        <v>6049</v>
      </c>
      <c r="B707" s="11" t="s">
        <v>2283</v>
      </c>
      <c r="C707" s="11">
        <v>36501</v>
      </c>
      <c r="D707" s="11" t="s">
        <v>973</v>
      </c>
      <c r="E707" s="201" t="s">
        <v>3027</v>
      </c>
      <c r="F707" s="28">
        <v>366</v>
      </c>
      <c r="G707" s="26">
        <v>0.28281000000000001</v>
      </c>
      <c r="H707" s="27">
        <v>46.712249999999997</v>
      </c>
      <c r="I707" s="26">
        <v>6.1120000000000001E-2</v>
      </c>
      <c r="J707" s="25">
        <v>54267.7</v>
      </c>
      <c r="K707" s="26">
        <v>0.37552000000000002</v>
      </c>
      <c r="L707" s="26">
        <v>8.6489999999999997E-2</v>
      </c>
      <c r="M707" s="26">
        <v>0.53825000000000001</v>
      </c>
      <c r="N707" s="25">
        <v>56200</v>
      </c>
      <c r="O707" s="25">
        <v>47000</v>
      </c>
      <c r="P707" s="25">
        <v>23600</v>
      </c>
      <c r="Q707" s="25">
        <v>17800</v>
      </c>
      <c r="R707" s="25">
        <v>47100</v>
      </c>
      <c r="S707" s="25">
        <v>37800</v>
      </c>
      <c r="T707" s="25">
        <v>77900</v>
      </c>
      <c r="U707" s="25">
        <v>65000</v>
      </c>
      <c r="V707" s="25">
        <v>107300</v>
      </c>
      <c r="W707" s="25">
        <v>99200</v>
      </c>
      <c r="X707" s="25">
        <v>190300</v>
      </c>
      <c r="Y707" s="25">
        <v>200900</v>
      </c>
    </row>
    <row r="708" spans="1:25" hidden="1">
      <c r="A708" s="11">
        <v>48259</v>
      </c>
      <c r="B708" s="11" t="s">
        <v>608</v>
      </c>
      <c r="C708" s="11">
        <v>31301</v>
      </c>
      <c r="D708" s="11" t="s">
        <v>463</v>
      </c>
      <c r="E708" s="201" t="s">
        <v>1001</v>
      </c>
      <c r="F708" s="28">
        <v>1063</v>
      </c>
      <c r="G708" s="26">
        <v>0.24709999999999999</v>
      </c>
      <c r="H708" s="27">
        <v>46.711500000000001</v>
      </c>
      <c r="I708" s="26">
        <v>9.3780000000000002E-2</v>
      </c>
      <c r="J708" s="25">
        <v>74544.710000000006</v>
      </c>
      <c r="K708" s="26">
        <v>0.44112000000000001</v>
      </c>
      <c r="L708" s="26">
        <v>0.11027000000000001</v>
      </c>
      <c r="M708" s="26">
        <v>0.47976999999999997</v>
      </c>
      <c r="N708" s="25">
        <v>98600</v>
      </c>
      <c r="O708" s="25">
        <v>53600</v>
      </c>
      <c r="P708" s="25">
        <v>38700</v>
      </c>
      <c r="Q708" s="25">
        <v>19300</v>
      </c>
      <c r="R708" s="25">
        <v>73900</v>
      </c>
      <c r="S708" s="25">
        <v>40700</v>
      </c>
      <c r="T708" s="25">
        <v>113200</v>
      </c>
      <c r="U708" s="25">
        <v>76000</v>
      </c>
      <c r="V708" s="25">
        <v>186900</v>
      </c>
      <c r="W708" s="25">
        <v>107000</v>
      </c>
      <c r="X708" s="25">
        <v>537600</v>
      </c>
      <c r="Y708" s="25">
        <v>196800</v>
      </c>
    </row>
    <row r="709" spans="1:25">
      <c r="A709" s="11">
        <v>39051</v>
      </c>
      <c r="B709" s="11" t="s">
        <v>940</v>
      </c>
      <c r="C709" s="11">
        <v>13501</v>
      </c>
      <c r="D709" s="11" t="s">
        <v>1067</v>
      </c>
      <c r="E709" s="201" t="s">
        <v>164</v>
      </c>
      <c r="F709" s="28">
        <v>2197</v>
      </c>
      <c r="G709" s="26">
        <v>0.27088000000000001</v>
      </c>
      <c r="H709" s="27">
        <v>46.697000000000003</v>
      </c>
      <c r="I709" s="26">
        <v>5.8119999999999998E-2</v>
      </c>
      <c r="J709" s="25">
        <v>46510.58</v>
      </c>
      <c r="K709" s="26">
        <v>0.24944</v>
      </c>
      <c r="L709" s="26">
        <v>0.12064999999999999</v>
      </c>
      <c r="M709" s="26">
        <v>0.70733000000000001</v>
      </c>
      <c r="N709" s="25">
        <v>71800</v>
      </c>
      <c r="O709" s="25">
        <v>48400</v>
      </c>
      <c r="P709" s="25">
        <v>41900</v>
      </c>
      <c r="Q709" s="25">
        <v>21500</v>
      </c>
      <c r="R709" s="25">
        <v>65000</v>
      </c>
      <c r="S709" s="25">
        <v>41700</v>
      </c>
      <c r="T709" s="25">
        <v>88400</v>
      </c>
      <c r="U709" s="25">
        <v>69300</v>
      </c>
      <c r="V709" s="25">
        <v>114400</v>
      </c>
      <c r="W709" s="25">
        <v>92700</v>
      </c>
      <c r="X709" s="25">
        <v>255400</v>
      </c>
      <c r="Y709" s="25">
        <v>158500</v>
      </c>
    </row>
    <row r="710" spans="1:25">
      <c r="A710" s="11">
        <v>46129</v>
      </c>
      <c r="B710" s="11" t="s">
        <v>61</v>
      </c>
      <c r="C710" s="11">
        <v>26604</v>
      </c>
      <c r="D710" s="11" t="s">
        <v>801</v>
      </c>
      <c r="E710" s="201" t="s">
        <v>3051</v>
      </c>
      <c r="F710" s="28">
        <v>267</v>
      </c>
      <c r="G710" s="26">
        <v>0.46479999999999999</v>
      </c>
      <c r="H710" s="27">
        <v>46.692</v>
      </c>
      <c r="I710" s="26">
        <v>4.9709999999999997E-2</v>
      </c>
      <c r="J710" s="25">
        <v>40474.47</v>
      </c>
      <c r="K710" s="26">
        <v>0.29288999999999998</v>
      </c>
      <c r="L710" s="26">
        <v>0.17036999999999999</v>
      </c>
      <c r="M710" s="26">
        <v>0.65168999999999999</v>
      </c>
      <c r="N710" s="25">
        <v>51000</v>
      </c>
      <c r="O710" s="25">
        <v>49400</v>
      </c>
      <c r="P710" s="25">
        <v>28100</v>
      </c>
      <c r="Q710" s="25">
        <v>19500</v>
      </c>
      <c r="R710" s="25">
        <v>46400</v>
      </c>
      <c r="S710" s="25">
        <v>41100</v>
      </c>
      <c r="T710" s="25">
        <v>68600</v>
      </c>
      <c r="U710" s="25">
        <v>68400</v>
      </c>
      <c r="V710" s="25">
        <v>89100</v>
      </c>
      <c r="W710" s="25">
        <v>94900</v>
      </c>
      <c r="X710" s="25">
        <v>149600</v>
      </c>
      <c r="Y710" s="25">
        <v>241200</v>
      </c>
    </row>
    <row r="711" spans="1:25" hidden="1">
      <c r="A711" s="11">
        <v>6041</v>
      </c>
      <c r="B711" s="11" t="s">
        <v>2287</v>
      </c>
      <c r="C711" s="11">
        <v>37800</v>
      </c>
      <c r="D711" s="11" t="s">
        <v>2260</v>
      </c>
      <c r="E711" s="201" t="s">
        <v>3027</v>
      </c>
      <c r="F711" s="28">
        <v>6004</v>
      </c>
      <c r="G711" s="26">
        <v>0.19681999999999999</v>
      </c>
      <c r="H711" s="27">
        <v>46.6905</v>
      </c>
      <c r="I711" s="26">
        <v>0.28885</v>
      </c>
      <c r="J711" s="25">
        <v>140001.9</v>
      </c>
      <c r="K711" s="26">
        <v>0.45583000000000001</v>
      </c>
      <c r="L711" s="26">
        <v>2.945E-2</v>
      </c>
      <c r="M711" s="26">
        <v>0.33777000000000001</v>
      </c>
      <c r="N711" s="25">
        <v>246100</v>
      </c>
      <c r="O711" s="25">
        <v>65800</v>
      </c>
      <c r="P711" s="25">
        <v>58700</v>
      </c>
      <c r="Q711" s="25">
        <v>17100</v>
      </c>
      <c r="R711" s="25">
        <v>111000</v>
      </c>
      <c r="S711" s="25">
        <v>44200</v>
      </c>
      <c r="T711" s="25">
        <v>198700</v>
      </c>
      <c r="U711" s="25">
        <v>84500</v>
      </c>
      <c r="V711" s="25">
        <v>383200</v>
      </c>
      <c r="W711" s="25">
        <v>140000</v>
      </c>
      <c r="X711" s="25">
        <v>2435000</v>
      </c>
      <c r="Y711" s="25">
        <v>355900</v>
      </c>
    </row>
    <row r="712" spans="1:25">
      <c r="A712" s="11">
        <v>26141</v>
      </c>
      <c r="B712" s="11" t="s">
        <v>1666</v>
      </c>
      <c r="C712" s="11">
        <v>12401</v>
      </c>
      <c r="D712" s="11" t="s">
        <v>1665</v>
      </c>
      <c r="E712" s="201" t="s">
        <v>3038</v>
      </c>
      <c r="F712" s="28">
        <v>684</v>
      </c>
      <c r="G712" s="26">
        <v>0.31096000000000001</v>
      </c>
      <c r="H712" s="27">
        <v>46.69</v>
      </c>
      <c r="I712" s="26">
        <v>5.5789999999999999E-2</v>
      </c>
      <c r="J712" s="25">
        <v>41136.65</v>
      </c>
      <c r="K712" s="26">
        <v>0.28209000000000001</v>
      </c>
      <c r="L712" s="26">
        <v>0.12267</v>
      </c>
      <c r="M712" s="26">
        <v>0.67689999999999995</v>
      </c>
      <c r="N712" s="25">
        <v>57400</v>
      </c>
      <c r="O712" s="25">
        <v>46500</v>
      </c>
      <c r="P712" s="25">
        <v>33100</v>
      </c>
      <c r="Q712" s="25">
        <v>18800</v>
      </c>
      <c r="R712" s="25">
        <v>52600</v>
      </c>
      <c r="S712" s="25">
        <v>40100</v>
      </c>
      <c r="T712" s="25">
        <v>74300</v>
      </c>
      <c r="U712" s="25">
        <v>67900</v>
      </c>
      <c r="V712" s="25">
        <v>96700</v>
      </c>
      <c r="W712" s="25">
        <v>93800</v>
      </c>
      <c r="X712" s="25">
        <v>173700</v>
      </c>
      <c r="Y712" s="25">
        <v>163800</v>
      </c>
    </row>
    <row r="713" spans="1:25" hidden="1">
      <c r="A713" s="11">
        <v>16035</v>
      </c>
      <c r="B713" s="11" t="s">
        <v>1640</v>
      </c>
      <c r="C713" s="11">
        <v>38401</v>
      </c>
      <c r="D713" s="11" t="s">
        <v>240</v>
      </c>
      <c r="E713" s="201" t="s">
        <v>2034</v>
      </c>
      <c r="F713" s="28">
        <v>399</v>
      </c>
      <c r="G713" s="26">
        <v>0.27616000000000002</v>
      </c>
      <c r="H713" s="27">
        <v>46.683999999999997</v>
      </c>
      <c r="I713" s="26">
        <v>4.3979999999999998E-2</v>
      </c>
      <c r="J713" s="25">
        <v>44705.15</v>
      </c>
      <c r="K713" s="26">
        <v>0.31770999999999999</v>
      </c>
      <c r="L713" s="26">
        <v>0.16019</v>
      </c>
      <c r="M713" s="26">
        <v>0.63409000000000004</v>
      </c>
      <c r="N713" s="25">
        <v>57600</v>
      </c>
      <c r="O713" s="25">
        <v>45000</v>
      </c>
      <c r="P713" s="25">
        <v>30700</v>
      </c>
      <c r="Q713" s="25">
        <v>17500</v>
      </c>
      <c r="R713" s="25">
        <v>51700</v>
      </c>
      <c r="S713" s="25">
        <v>39800</v>
      </c>
      <c r="T713" s="25">
        <v>75400</v>
      </c>
      <c r="U713" s="25">
        <v>66400</v>
      </c>
      <c r="V713" s="25">
        <v>103600</v>
      </c>
      <c r="W713" s="25">
        <v>92100</v>
      </c>
      <c r="X713" s="25">
        <v>238700</v>
      </c>
      <c r="Y713" s="25">
        <v>167200</v>
      </c>
    </row>
    <row r="714" spans="1:25" hidden="1">
      <c r="A714" s="11">
        <v>34035</v>
      </c>
      <c r="B714" s="11" t="s">
        <v>747</v>
      </c>
      <c r="C714" s="11">
        <v>19600</v>
      </c>
      <c r="D714" s="11" t="s">
        <v>1248</v>
      </c>
      <c r="E714" s="201" t="s">
        <v>3044</v>
      </c>
      <c r="F714" s="28">
        <v>7180</v>
      </c>
      <c r="G714" s="26">
        <v>0.32146000000000002</v>
      </c>
      <c r="H714" s="27">
        <v>46.6785</v>
      </c>
      <c r="I714" s="26">
        <v>0.25128</v>
      </c>
      <c r="J714" s="25">
        <v>126036</v>
      </c>
      <c r="K714" s="26">
        <v>0.37634000000000001</v>
      </c>
      <c r="L714" s="26">
        <v>4.1880000000000001E-2</v>
      </c>
      <c r="M714" s="26">
        <v>0.32018999999999997</v>
      </c>
      <c r="N714" s="25">
        <v>221600</v>
      </c>
      <c r="O714" s="25">
        <v>76600</v>
      </c>
      <c r="P714" s="25">
        <v>68500</v>
      </c>
      <c r="Q714" s="25">
        <v>25500</v>
      </c>
      <c r="R714" s="25">
        <v>121200</v>
      </c>
      <c r="S714" s="25">
        <v>55300</v>
      </c>
      <c r="T714" s="25">
        <v>194500</v>
      </c>
      <c r="U714" s="25">
        <v>99600</v>
      </c>
      <c r="V714" s="25">
        <v>336600</v>
      </c>
      <c r="W714" s="25">
        <v>154400</v>
      </c>
      <c r="X714" s="25">
        <v>1769000</v>
      </c>
      <c r="Y714" s="25">
        <v>390500</v>
      </c>
    </row>
    <row r="715" spans="1:25">
      <c r="A715" s="11">
        <v>17193</v>
      </c>
      <c r="B715" s="11" t="s">
        <v>730</v>
      </c>
      <c r="C715" s="11">
        <v>14801</v>
      </c>
      <c r="D715" s="11" t="s">
        <v>1993</v>
      </c>
      <c r="E715" s="201" t="s">
        <v>3031</v>
      </c>
      <c r="F715" s="28">
        <v>645</v>
      </c>
      <c r="G715" s="26">
        <v>0.35815999999999998</v>
      </c>
      <c r="H715" s="27">
        <v>46.671999999999997</v>
      </c>
      <c r="I715" s="26">
        <v>6.275E-2</v>
      </c>
      <c r="J715" s="25">
        <v>48316.25</v>
      </c>
      <c r="K715" s="26">
        <v>0.35199000000000003</v>
      </c>
      <c r="L715" s="26">
        <v>0.16742000000000001</v>
      </c>
      <c r="M715" s="26">
        <v>0.60309999999999997</v>
      </c>
      <c r="N715" s="25">
        <v>57800</v>
      </c>
      <c r="O715" s="25">
        <v>47700</v>
      </c>
      <c r="P715" s="25">
        <v>26900</v>
      </c>
      <c r="Q715" s="25">
        <v>16800</v>
      </c>
      <c r="R715" s="25">
        <v>48500</v>
      </c>
      <c r="S715" s="25">
        <v>41000</v>
      </c>
      <c r="T715" s="25">
        <v>75200</v>
      </c>
      <c r="U715" s="25">
        <v>71700</v>
      </c>
      <c r="V715" s="25">
        <v>99400</v>
      </c>
      <c r="W715" s="25">
        <v>97000</v>
      </c>
      <c r="X715" s="25">
        <v>253700</v>
      </c>
      <c r="Y715" s="25">
        <v>160200</v>
      </c>
    </row>
    <row r="716" spans="1:25" hidden="1">
      <c r="A716" s="11">
        <v>42075</v>
      </c>
      <c r="B716" s="11" t="s">
        <v>934</v>
      </c>
      <c r="C716" s="11">
        <v>19100</v>
      </c>
      <c r="D716" s="11" t="s">
        <v>921</v>
      </c>
      <c r="E716" s="201" t="s">
        <v>3048</v>
      </c>
      <c r="F716" s="28">
        <v>4493</v>
      </c>
      <c r="G716" s="26">
        <v>0.32652999999999999</v>
      </c>
      <c r="H716" s="27">
        <v>46.666249999999998</v>
      </c>
      <c r="I716" s="26">
        <v>0.10041</v>
      </c>
      <c r="J716" s="25">
        <v>52840.31</v>
      </c>
      <c r="K716" s="26">
        <v>0.33921000000000001</v>
      </c>
      <c r="L716" s="26">
        <v>0.12155000000000001</v>
      </c>
      <c r="M716" s="26">
        <v>0.62073999999999996</v>
      </c>
      <c r="N716" s="25">
        <v>80400</v>
      </c>
      <c r="O716" s="25">
        <v>52200</v>
      </c>
      <c r="P716" s="25">
        <v>41400</v>
      </c>
      <c r="Q716" s="25">
        <v>22900</v>
      </c>
      <c r="R716" s="25">
        <v>66700</v>
      </c>
      <c r="S716" s="25">
        <v>44500</v>
      </c>
      <c r="T716" s="25">
        <v>94300</v>
      </c>
      <c r="U716" s="25">
        <v>74100</v>
      </c>
      <c r="V716" s="25">
        <v>129400</v>
      </c>
      <c r="W716" s="25">
        <v>101200</v>
      </c>
      <c r="X716" s="25">
        <v>408200</v>
      </c>
      <c r="Y716" s="25">
        <v>211100</v>
      </c>
    </row>
    <row r="717" spans="1:25" hidden="1">
      <c r="A717" s="11">
        <v>42037</v>
      </c>
      <c r="B717" s="11" t="s">
        <v>121</v>
      </c>
      <c r="C717" s="11">
        <v>18800</v>
      </c>
      <c r="D717" s="11" t="s">
        <v>910</v>
      </c>
      <c r="E717" s="201" t="s">
        <v>3048</v>
      </c>
      <c r="F717" s="28">
        <v>2273</v>
      </c>
      <c r="G717" s="26">
        <v>0.34071000000000001</v>
      </c>
      <c r="H717" s="27">
        <v>46.664749999999998</v>
      </c>
      <c r="I717" s="26">
        <v>0.1007</v>
      </c>
      <c r="J717" s="25">
        <v>54580.33</v>
      </c>
      <c r="K717" s="26">
        <v>0.38766</v>
      </c>
      <c r="L717" s="26">
        <v>9.1109999999999997E-2</v>
      </c>
      <c r="M717" s="26">
        <v>0.58425000000000005</v>
      </c>
      <c r="N717" s="25">
        <v>72300</v>
      </c>
      <c r="O717" s="25">
        <v>51000</v>
      </c>
      <c r="P717" s="25">
        <v>32800</v>
      </c>
      <c r="Q717" s="25">
        <v>20700</v>
      </c>
      <c r="R717" s="25">
        <v>58000</v>
      </c>
      <c r="S717" s="25">
        <v>42900</v>
      </c>
      <c r="T717" s="25">
        <v>87300</v>
      </c>
      <c r="U717" s="25">
        <v>72700</v>
      </c>
      <c r="V717" s="25">
        <v>123800</v>
      </c>
      <c r="W717" s="25">
        <v>101500</v>
      </c>
      <c r="X717" s="25">
        <v>361100</v>
      </c>
      <c r="Y717" s="25">
        <v>201500</v>
      </c>
    </row>
    <row r="718" spans="1:25">
      <c r="A718" s="11">
        <v>39075</v>
      </c>
      <c r="B718" s="11" t="s">
        <v>1095</v>
      </c>
      <c r="C718" s="11">
        <v>15000</v>
      </c>
      <c r="D718" s="11" t="s">
        <v>1070</v>
      </c>
      <c r="E718" s="201" t="s">
        <v>164</v>
      </c>
      <c r="F718" s="28">
        <v>1188</v>
      </c>
      <c r="G718" s="26">
        <v>0.27573999999999999</v>
      </c>
      <c r="H718" s="27">
        <v>46.642499999999998</v>
      </c>
      <c r="I718" s="26">
        <v>0.15118000000000001</v>
      </c>
      <c r="J718" s="25">
        <v>41182.639999999999</v>
      </c>
      <c r="K718" s="26">
        <v>0.43463000000000002</v>
      </c>
      <c r="L718" s="26">
        <v>9.3020000000000005E-2</v>
      </c>
      <c r="M718" s="26">
        <v>0.63046999999999997</v>
      </c>
      <c r="N718" s="25">
        <v>66700</v>
      </c>
      <c r="O718" s="25">
        <v>44400</v>
      </c>
      <c r="P718" s="25">
        <v>30900</v>
      </c>
      <c r="Q718" s="25">
        <v>20600</v>
      </c>
      <c r="R718" s="25">
        <v>47400</v>
      </c>
      <c r="S718" s="25">
        <v>36900</v>
      </c>
      <c r="T718" s="25">
        <v>72100</v>
      </c>
      <c r="U718" s="25">
        <v>55900</v>
      </c>
      <c r="V718" s="25">
        <v>104900</v>
      </c>
      <c r="W718" s="25">
        <v>86400</v>
      </c>
      <c r="X718" s="25">
        <v>464200</v>
      </c>
      <c r="Y718" s="25">
        <v>183400</v>
      </c>
    </row>
    <row r="719" spans="1:25">
      <c r="A719" s="11">
        <v>39037</v>
      </c>
      <c r="B719" s="11" t="s">
        <v>1101</v>
      </c>
      <c r="C719" s="11">
        <v>12501</v>
      </c>
      <c r="D719" s="11" t="s">
        <v>1080</v>
      </c>
      <c r="E719" s="201" t="s">
        <v>164</v>
      </c>
      <c r="F719" s="28">
        <v>2094</v>
      </c>
      <c r="G719" s="26">
        <v>0.3377</v>
      </c>
      <c r="H719" s="27">
        <v>46.621499999999997</v>
      </c>
      <c r="I719" s="26">
        <v>7.4870000000000006E-2</v>
      </c>
      <c r="J719" s="25">
        <v>43399.24</v>
      </c>
      <c r="K719" s="26">
        <v>0.30457000000000001</v>
      </c>
      <c r="L719" s="26">
        <v>0.13841999999999999</v>
      </c>
      <c r="M719" s="26">
        <v>0.69006999999999996</v>
      </c>
      <c r="N719" s="25">
        <v>67300</v>
      </c>
      <c r="O719" s="25">
        <v>50000</v>
      </c>
      <c r="P719" s="25">
        <v>37400</v>
      </c>
      <c r="Q719" s="25">
        <v>21700</v>
      </c>
      <c r="R719" s="25">
        <v>56900</v>
      </c>
      <c r="S719" s="25">
        <v>42300</v>
      </c>
      <c r="T719" s="25">
        <v>80800</v>
      </c>
      <c r="U719" s="25">
        <v>67600</v>
      </c>
      <c r="V719" s="25">
        <v>107700</v>
      </c>
      <c r="W719" s="25">
        <v>98900</v>
      </c>
      <c r="X719" s="25">
        <v>282300</v>
      </c>
      <c r="Y719" s="25">
        <v>207700</v>
      </c>
    </row>
    <row r="720" spans="1:25" hidden="1">
      <c r="A720" s="11">
        <v>54101</v>
      </c>
      <c r="B720" s="11" t="s">
        <v>139</v>
      </c>
      <c r="C720" s="11">
        <v>16802</v>
      </c>
      <c r="D720" s="11" t="s">
        <v>138</v>
      </c>
      <c r="E720" s="201" t="s">
        <v>3055</v>
      </c>
      <c r="F720" s="28">
        <v>362</v>
      </c>
      <c r="G720" s="26">
        <v>0.37992999999999999</v>
      </c>
      <c r="H720" s="27">
        <v>46.621250000000003</v>
      </c>
      <c r="I720" s="26">
        <v>0.26758999999999999</v>
      </c>
      <c r="J720" s="25">
        <v>42695.89</v>
      </c>
      <c r="K720" s="26">
        <v>0.56110000000000004</v>
      </c>
      <c r="L720" s="26">
        <v>0.12534999999999999</v>
      </c>
      <c r="M720" s="26">
        <v>0.54971999999999999</v>
      </c>
      <c r="N720" s="25">
        <v>56100</v>
      </c>
      <c r="O720" s="25">
        <v>46200</v>
      </c>
      <c r="P720" s="25">
        <v>18600</v>
      </c>
      <c r="Q720" s="25">
        <v>13800</v>
      </c>
      <c r="R720" s="25">
        <v>36300</v>
      </c>
      <c r="S720" s="25">
        <v>35500</v>
      </c>
      <c r="T720" s="25">
        <v>61300</v>
      </c>
      <c r="U720" s="25">
        <v>72400</v>
      </c>
      <c r="V720" s="25">
        <v>82400</v>
      </c>
      <c r="W720" s="25">
        <v>99900</v>
      </c>
      <c r="X720" s="25">
        <v>150200</v>
      </c>
      <c r="Y720" s="25">
        <v>193500</v>
      </c>
    </row>
    <row r="721" spans="1:25" hidden="1">
      <c r="A721" s="11">
        <v>8077</v>
      </c>
      <c r="B721" s="11" t="s">
        <v>2221</v>
      </c>
      <c r="C721" s="11">
        <v>35201</v>
      </c>
      <c r="D721" s="11" t="s">
        <v>2206</v>
      </c>
      <c r="E721" s="201" t="s">
        <v>688</v>
      </c>
      <c r="F721" s="28">
        <v>4515</v>
      </c>
      <c r="G721" s="26">
        <v>0.26145000000000002</v>
      </c>
      <c r="H721" s="27">
        <v>46.594250000000002</v>
      </c>
      <c r="I721" s="26">
        <v>0.10802</v>
      </c>
      <c r="J721" s="25">
        <v>56469.1</v>
      </c>
      <c r="K721" s="26">
        <v>0.42222999999999999</v>
      </c>
      <c r="L721" s="26">
        <v>0.16178999999999999</v>
      </c>
      <c r="M721" s="26">
        <v>0.58272000000000002</v>
      </c>
      <c r="N721" s="25">
        <v>76000</v>
      </c>
      <c r="O721" s="25">
        <v>50100</v>
      </c>
      <c r="P721" s="25">
        <v>32400</v>
      </c>
      <c r="Q721" s="25">
        <v>17800</v>
      </c>
      <c r="R721" s="25">
        <v>58300</v>
      </c>
      <c r="S721" s="25">
        <v>39900</v>
      </c>
      <c r="T721" s="25">
        <v>88900</v>
      </c>
      <c r="U721" s="25">
        <v>70300</v>
      </c>
      <c r="V721" s="25">
        <v>125600</v>
      </c>
      <c r="W721" s="25">
        <v>101600</v>
      </c>
      <c r="X721" s="25">
        <v>415000</v>
      </c>
      <c r="Y721" s="25">
        <v>212400</v>
      </c>
    </row>
    <row r="722" spans="1:25" hidden="1">
      <c r="A722" s="11">
        <v>29117</v>
      </c>
      <c r="B722" s="11" t="s">
        <v>1260</v>
      </c>
      <c r="C722" s="11">
        <v>26102</v>
      </c>
      <c r="D722" s="11" t="s">
        <v>181</v>
      </c>
      <c r="E722" s="201" t="s">
        <v>3040</v>
      </c>
      <c r="F722" s="28">
        <v>617</v>
      </c>
      <c r="G722" s="26">
        <v>0.40392</v>
      </c>
      <c r="H722" s="27">
        <v>46.575000000000003</v>
      </c>
      <c r="I722" s="26">
        <v>9.0249999999999997E-2</v>
      </c>
      <c r="J722" s="25">
        <v>48920.82</v>
      </c>
      <c r="K722" s="26">
        <v>0.38269999999999998</v>
      </c>
      <c r="L722" s="26">
        <v>0.15559000000000001</v>
      </c>
      <c r="M722" s="26">
        <v>0.62236999999999998</v>
      </c>
      <c r="N722" s="25">
        <v>69800</v>
      </c>
      <c r="O722" s="25">
        <v>53500</v>
      </c>
      <c r="P722" s="25">
        <v>32400</v>
      </c>
      <c r="Q722" s="25">
        <v>22300</v>
      </c>
      <c r="R722" s="25">
        <v>56700</v>
      </c>
      <c r="S722" s="25">
        <v>45000</v>
      </c>
      <c r="T722" s="25">
        <v>81300</v>
      </c>
      <c r="U722" s="25">
        <v>72500</v>
      </c>
      <c r="V722" s="25">
        <v>114000</v>
      </c>
      <c r="W722" s="25">
        <v>102000</v>
      </c>
      <c r="X722" s="25">
        <v>345200</v>
      </c>
      <c r="Y722" s="25">
        <v>190600</v>
      </c>
    </row>
    <row r="723" spans="1:25" hidden="1">
      <c r="A723" s="11">
        <v>22085</v>
      </c>
      <c r="B723" s="11" t="s">
        <v>526</v>
      </c>
      <c r="C723" s="11">
        <v>4004</v>
      </c>
      <c r="D723" s="11" t="s">
        <v>1782</v>
      </c>
      <c r="E723" s="201" t="s">
        <v>3034</v>
      </c>
      <c r="F723" s="28">
        <v>982</v>
      </c>
      <c r="G723" s="26">
        <v>0.41326000000000002</v>
      </c>
      <c r="H723" s="27">
        <v>46.560499999999998</v>
      </c>
      <c r="I723" s="26">
        <v>9.7100000000000006E-2</v>
      </c>
      <c r="J723" s="25">
        <v>44278.559999999998</v>
      </c>
      <c r="K723" s="26">
        <v>0.43824000000000002</v>
      </c>
      <c r="L723" s="26">
        <v>0.24745</v>
      </c>
      <c r="M723" s="26">
        <v>0.50915999999999995</v>
      </c>
      <c r="N723" s="25">
        <v>50700</v>
      </c>
      <c r="O723" s="25">
        <v>50600</v>
      </c>
      <c r="P723" s="25">
        <v>19900</v>
      </c>
      <c r="Q723" s="25">
        <v>12800</v>
      </c>
      <c r="R723" s="25">
        <v>37800</v>
      </c>
      <c r="S723" s="25">
        <v>36900</v>
      </c>
      <c r="T723" s="25">
        <v>64200</v>
      </c>
      <c r="U723" s="25">
        <v>75100</v>
      </c>
      <c r="V723" s="25">
        <v>97600</v>
      </c>
      <c r="W723" s="25">
        <v>116200</v>
      </c>
      <c r="X723" s="25">
        <v>223100</v>
      </c>
      <c r="Y723" s="25">
        <v>215600</v>
      </c>
    </row>
    <row r="724" spans="1:25">
      <c r="A724" s="11">
        <v>17147</v>
      </c>
      <c r="B724" s="11" t="s">
        <v>1999</v>
      </c>
      <c r="C724" s="11">
        <v>23500</v>
      </c>
      <c r="D724" s="11" t="s">
        <v>784</v>
      </c>
      <c r="E724" s="201" t="s">
        <v>3031</v>
      </c>
      <c r="F724" s="28">
        <v>698</v>
      </c>
      <c r="G724" s="26">
        <v>0.33722999999999997</v>
      </c>
      <c r="H724" s="27">
        <v>46.553750000000001</v>
      </c>
      <c r="I724" s="26">
        <v>6.5729999999999997E-2</v>
      </c>
      <c r="J724" s="25">
        <v>49158.04</v>
      </c>
      <c r="K724" s="26">
        <v>0.25548999999999999</v>
      </c>
      <c r="L724" s="26">
        <v>0.12576000000000001</v>
      </c>
      <c r="M724" s="26">
        <v>0.63754</v>
      </c>
      <c r="N724" s="25">
        <v>83900</v>
      </c>
      <c r="O724" s="25">
        <v>57100</v>
      </c>
      <c r="P724" s="25">
        <v>50800</v>
      </c>
      <c r="Q724" s="25">
        <v>23900</v>
      </c>
      <c r="R724" s="25">
        <v>75200</v>
      </c>
      <c r="S724" s="25">
        <v>45600</v>
      </c>
      <c r="T724" s="25">
        <v>99900</v>
      </c>
      <c r="U724" s="25">
        <v>79700</v>
      </c>
      <c r="V724" s="25">
        <v>129600</v>
      </c>
      <c r="W724" s="25">
        <v>111200</v>
      </c>
      <c r="X724" s="25">
        <v>413300</v>
      </c>
      <c r="Y724" s="25">
        <v>228500</v>
      </c>
    </row>
    <row r="725" spans="1:25">
      <c r="A725" s="11">
        <v>55107</v>
      </c>
      <c r="B725" s="11" t="s">
        <v>77</v>
      </c>
      <c r="C725" s="11">
        <v>21101</v>
      </c>
      <c r="D725" s="11" t="s">
        <v>58</v>
      </c>
      <c r="E725" s="201" t="s">
        <v>3056</v>
      </c>
      <c r="F725" s="28">
        <v>637</v>
      </c>
      <c r="G725" s="26">
        <v>0.38962999999999998</v>
      </c>
      <c r="H725" s="27">
        <v>46.550750000000001</v>
      </c>
      <c r="I725" s="26">
        <v>0.12934000000000001</v>
      </c>
      <c r="J725" s="25">
        <v>45020.480000000003</v>
      </c>
      <c r="K725" s="26">
        <v>0.3886</v>
      </c>
      <c r="L725" s="26">
        <v>0.11078</v>
      </c>
      <c r="M725" s="26">
        <v>0.60911000000000004</v>
      </c>
      <c r="N725" s="25">
        <v>60800</v>
      </c>
      <c r="O725" s="25">
        <v>51300</v>
      </c>
      <c r="P725" s="25">
        <v>27500</v>
      </c>
      <c r="Q725" s="25">
        <v>18900</v>
      </c>
      <c r="R725" s="25">
        <v>50300</v>
      </c>
      <c r="S725" s="25">
        <v>40600</v>
      </c>
      <c r="T725" s="25">
        <v>72500</v>
      </c>
      <c r="U725" s="25">
        <v>68800</v>
      </c>
      <c r="V725" s="25">
        <v>97100</v>
      </c>
      <c r="W725" s="25">
        <v>99900</v>
      </c>
      <c r="X725" s="25">
        <v>260400</v>
      </c>
      <c r="Y725" s="25">
        <v>209300</v>
      </c>
    </row>
    <row r="726" spans="1:25" hidden="1">
      <c r="A726" s="11">
        <v>48379</v>
      </c>
      <c r="B726" s="11" t="s">
        <v>544</v>
      </c>
      <c r="C726" s="11">
        <v>33200</v>
      </c>
      <c r="D726" s="11" t="s">
        <v>537</v>
      </c>
      <c r="E726" s="201" t="s">
        <v>1001</v>
      </c>
      <c r="F726" s="28">
        <v>409</v>
      </c>
      <c r="G726" s="26">
        <v>0.23438999999999999</v>
      </c>
      <c r="H726" s="27">
        <v>46.53875</v>
      </c>
      <c r="I726" s="26">
        <v>9.4789999999999999E-2</v>
      </c>
      <c r="J726" s="25">
        <v>42766.42</v>
      </c>
      <c r="K726" s="26">
        <v>0.34050000000000002</v>
      </c>
      <c r="L726" s="26">
        <v>0.18159</v>
      </c>
      <c r="M726" s="26">
        <v>0.60390999999999995</v>
      </c>
      <c r="N726" s="25">
        <v>53200</v>
      </c>
      <c r="O726" s="25">
        <v>45300</v>
      </c>
      <c r="P726" s="25">
        <v>24800</v>
      </c>
      <c r="Q726" s="25">
        <v>15900</v>
      </c>
      <c r="R726" s="25">
        <v>46100</v>
      </c>
      <c r="S726" s="25">
        <v>35300</v>
      </c>
      <c r="T726" s="25">
        <v>67500</v>
      </c>
      <c r="U726" s="25">
        <v>65300</v>
      </c>
      <c r="V726" s="25">
        <v>93700</v>
      </c>
      <c r="W726" s="25">
        <v>90200</v>
      </c>
      <c r="X726" s="25">
        <v>155900</v>
      </c>
      <c r="Y726" s="25">
        <v>211600</v>
      </c>
    </row>
    <row r="727" spans="1:25" hidden="1">
      <c r="A727" s="11">
        <v>50009</v>
      </c>
      <c r="B727" s="11" t="s">
        <v>372</v>
      </c>
      <c r="C727" s="11">
        <v>20301</v>
      </c>
      <c r="D727" s="11" t="s">
        <v>406</v>
      </c>
      <c r="E727" s="201" t="s">
        <v>3053</v>
      </c>
      <c r="F727" s="28">
        <v>252</v>
      </c>
      <c r="G727" s="26">
        <v>0.33972999999999998</v>
      </c>
      <c r="H727" s="27">
        <v>46.538249999999998</v>
      </c>
      <c r="I727" s="26">
        <v>4.3339999999999997E-2</v>
      </c>
      <c r="J727" s="25">
        <v>41845.910000000003</v>
      </c>
      <c r="K727" s="26">
        <v>0.27512999999999999</v>
      </c>
      <c r="L727" s="26">
        <v>0.13042999999999999</v>
      </c>
      <c r="M727" s="26">
        <v>0.59523999999999999</v>
      </c>
      <c r="N727" s="25">
        <v>48300</v>
      </c>
      <c r="O727" s="25">
        <v>45800</v>
      </c>
      <c r="P727" s="25">
        <v>24600</v>
      </c>
      <c r="Q727" s="25">
        <v>16600</v>
      </c>
      <c r="R727" s="25">
        <v>45500</v>
      </c>
      <c r="S727" s="25">
        <v>35600</v>
      </c>
      <c r="T727" s="25">
        <v>66500</v>
      </c>
      <c r="U727" s="25">
        <v>62300</v>
      </c>
      <c r="V727" s="25">
        <v>88400</v>
      </c>
      <c r="W727" s="25">
        <v>98800</v>
      </c>
      <c r="X727" s="25">
        <v>122100</v>
      </c>
      <c r="Y727" s="25">
        <v>190100</v>
      </c>
    </row>
    <row r="728" spans="1:25" hidden="1">
      <c r="A728" s="11">
        <v>20091</v>
      </c>
      <c r="B728" s="11" t="s">
        <v>36</v>
      </c>
      <c r="C728" s="11">
        <v>29502</v>
      </c>
      <c r="D728" s="11" t="s">
        <v>1481</v>
      </c>
      <c r="E728" s="201" t="s">
        <v>3032</v>
      </c>
      <c r="F728" s="28">
        <v>16838</v>
      </c>
      <c r="G728" s="26">
        <v>0.27825</v>
      </c>
      <c r="H728" s="27">
        <v>46.524250000000002</v>
      </c>
      <c r="I728" s="26">
        <v>0.16334000000000001</v>
      </c>
      <c r="J728" s="25">
        <v>89446.17</v>
      </c>
      <c r="K728" s="26">
        <v>0.32915</v>
      </c>
      <c r="L728" s="26">
        <v>6.7360000000000003E-2</v>
      </c>
      <c r="M728" s="26">
        <v>0.37546000000000002</v>
      </c>
      <c r="N728" s="25">
        <v>159400</v>
      </c>
      <c r="O728" s="25">
        <v>66800</v>
      </c>
      <c r="P728" s="25">
        <v>68000</v>
      </c>
      <c r="Q728" s="25">
        <v>24400</v>
      </c>
      <c r="R728" s="25">
        <v>106800</v>
      </c>
      <c r="S728" s="25">
        <v>49000</v>
      </c>
      <c r="T728" s="25">
        <v>157400</v>
      </c>
      <c r="U728" s="25">
        <v>84800</v>
      </c>
      <c r="V728" s="25">
        <v>261400</v>
      </c>
      <c r="W728" s="25">
        <v>126600</v>
      </c>
      <c r="X728" s="25">
        <v>961600</v>
      </c>
      <c r="Y728" s="25">
        <v>292800</v>
      </c>
    </row>
    <row r="729" spans="1:25" hidden="1">
      <c r="A729" s="11">
        <v>29157</v>
      </c>
      <c r="B729" s="11" t="s">
        <v>755</v>
      </c>
      <c r="C729" s="11">
        <v>24600</v>
      </c>
      <c r="D729" s="11" t="s">
        <v>1286</v>
      </c>
      <c r="E729" s="201" t="s">
        <v>3040</v>
      </c>
      <c r="F729" s="28">
        <v>729</v>
      </c>
      <c r="G729" s="26">
        <v>0.35199999999999998</v>
      </c>
      <c r="H729" s="27">
        <v>46.515000000000001</v>
      </c>
      <c r="I729" s="26">
        <v>0.16749</v>
      </c>
      <c r="J729" s="25">
        <v>45820.65</v>
      </c>
      <c r="K729" s="26">
        <v>0.35236000000000001</v>
      </c>
      <c r="L729" s="26">
        <v>0.15026999999999999</v>
      </c>
      <c r="M729" s="26">
        <v>0.67215000000000003</v>
      </c>
      <c r="N729" s="25">
        <v>77800</v>
      </c>
      <c r="O729" s="25">
        <v>51100</v>
      </c>
      <c r="P729" s="25">
        <v>39900</v>
      </c>
      <c r="Q729" s="25">
        <v>21900</v>
      </c>
      <c r="R729" s="25">
        <v>63000</v>
      </c>
      <c r="S729" s="25">
        <v>43900</v>
      </c>
      <c r="T729" s="25">
        <v>85700</v>
      </c>
      <c r="U729" s="25">
        <v>71500</v>
      </c>
      <c r="V729" s="25">
        <v>110500</v>
      </c>
      <c r="W729" s="25">
        <v>105500</v>
      </c>
      <c r="X729" s="25">
        <v>245000</v>
      </c>
      <c r="Y729" s="25">
        <v>180100</v>
      </c>
    </row>
    <row r="730" spans="1:25">
      <c r="A730" s="11">
        <v>55075</v>
      </c>
      <c r="B730" s="11" t="s">
        <v>97</v>
      </c>
      <c r="C730" s="11">
        <v>11402</v>
      </c>
      <c r="D730" s="11" t="s">
        <v>97</v>
      </c>
      <c r="E730" s="201" t="s">
        <v>3056</v>
      </c>
      <c r="F730" s="28">
        <v>2070</v>
      </c>
      <c r="G730" s="26">
        <v>0.34614</v>
      </c>
      <c r="H730" s="27">
        <v>46.502499999999998</v>
      </c>
      <c r="I730" s="26">
        <v>6.0760000000000002E-2</v>
      </c>
      <c r="J730" s="25">
        <v>45432.14</v>
      </c>
      <c r="K730" s="26">
        <v>0.28898000000000001</v>
      </c>
      <c r="L730" s="26">
        <v>0.11738999999999999</v>
      </c>
      <c r="M730" s="26">
        <v>0.65217000000000003</v>
      </c>
      <c r="N730" s="25">
        <v>69300</v>
      </c>
      <c r="O730" s="25">
        <v>53900</v>
      </c>
      <c r="P730" s="25">
        <v>39600</v>
      </c>
      <c r="Q730" s="25">
        <v>21300</v>
      </c>
      <c r="R730" s="25">
        <v>61200</v>
      </c>
      <c r="S730" s="25">
        <v>42800</v>
      </c>
      <c r="T730" s="25">
        <v>85100</v>
      </c>
      <c r="U730" s="25">
        <v>73300</v>
      </c>
      <c r="V730" s="25">
        <v>114100</v>
      </c>
      <c r="W730" s="25">
        <v>102500</v>
      </c>
      <c r="X730" s="25">
        <v>320700</v>
      </c>
      <c r="Y730" s="25">
        <v>187000</v>
      </c>
    </row>
    <row r="731" spans="1:25">
      <c r="A731" s="11">
        <v>26119</v>
      </c>
      <c r="B731" s="11" t="s">
        <v>1676</v>
      </c>
      <c r="C731" s="11">
        <v>12402</v>
      </c>
      <c r="D731" s="11" t="s">
        <v>1663</v>
      </c>
      <c r="E731" s="201" t="s">
        <v>3038</v>
      </c>
      <c r="F731" s="28">
        <v>405</v>
      </c>
      <c r="G731" s="26">
        <v>0.20430999999999999</v>
      </c>
      <c r="H731" s="27">
        <v>46.501750000000001</v>
      </c>
      <c r="I731" s="26">
        <v>8.7660000000000002E-2</v>
      </c>
      <c r="J731" s="25">
        <v>43526.01</v>
      </c>
      <c r="K731" s="26">
        <v>0.42382999999999998</v>
      </c>
      <c r="L731" s="26">
        <v>0.13381999999999999</v>
      </c>
      <c r="M731" s="26">
        <v>0.55308999999999997</v>
      </c>
      <c r="N731" s="25">
        <v>54100</v>
      </c>
      <c r="O731" s="25">
        <v>44500</v>
      </c>
      <c r="P731" s="25">
        <v>23900</v>
      </c>
      <c r="Q731" s="25">
        <v>15300</v>
      </c>
      <c r="R731" s="25">
        <v>43000</v>
      </c>
      <c r="S731" s="25">
        <v>33800</v>
      </c>
      <c r="T731" s="25">
        <v>67400</v>
      </c>
      <c r="U731" s="25">
        <v>65000</v>
      </c>
      <c r="V731" s="25">
        <v>96500</v>
      </c>
      <c r="W731" s="25">
        <v>91000</v>
      </c>
      <c r="X731" s="25">
        <v>346900</v>
      </c>
      <c r="Y731" s="25">
        <v>173100</v>
      </c>
    </row>
    <row r="732" spans="1:25">
      <c r="A732" s="11">
        <v>27115</v>
      </c>
      <c r="B732" s="11" t="s">
        <v>1605</v>
      </c>
      <c r="C732" s="11">
        <v>21502</v>
      </c>
      <c r="D732" s="11" t="s">
        <v>1604</v>
      </c>
      <c r="E732" s="201" t="s">
        <v>3039</v>
      </c>
      <c r="F732" s="28">
        <v>1176</v>
      </c>
      <c r="G732" s="26">
        <v>0.32621</v>
      </c>
      <c r="H732" s="27">
        <v>46.499250000000004</v>
      </c>
      <c r="I732" s="26">
        <v>6.8629999999999997E-2</v>
      </c>
      <c r="J732" s="25">
        <v>48992.01</v>
      </c>
      <c r="K732" s="26">
        <v>0.30221999999999999</v>
      </c>
      <c r="L732" s="26">
        <v>0.13428000000000001</v>
      </c>
      <c r="M732" s="26">
        <v>0.65815999999999997</v>
      </c>
      <c r="N732" s="25">
        <v>62100</v>
      </c>
      <c r="O732" s="25">
        <v>47600</v>
      </c>
      <c r="P732" s="25">
        <v>32300</v>
      </c>
      <c r="Q732" s="25">
        <v>18600</v>
      </c>
      <c r="R732" s="25">
        <v>53900</v>
      </c>
      <c r="S732" s="25">
        <v>40800</v>
      </c>
      <c r="T732" s="25">
        <v>81200</v>
      </c>
      <c r="U732" s="25">
        <v>69200</v>
      </c>
      <c r="V732" s="25">
        <v>103200</v>
      </c>
      <c r="W732" s="25">
        <v>96000</v>
      </c>
      <c r="X732" s="25">
        <v>225200</v>
      </c>
      <c r="Y732" s="25">
        <v>148900</v>
      </c>
    </row>
    <row r="733" spans="1:25" hidden="1">
      <c r="A733" s="11">
        <v>48381</v>
      </c>
      <c r="B733" s="11" t="s">
        <v>543</v>
      </c>
      <c r="C733" s="11">
        <v>30903</v>
      </c>
      <c r="D733" s="11" t="s">
        <v>542</v>
      </c>
      <c r="E733" s="201" t="s">
        <v>1001</v>
      </c>
      <c r="F733" s="28">
        <v>4251</v>
      </c>
      <c r="G733" s="26">
        <v>0.28188999999999997</v>
      </c>
      <c r="H733" s="27">
        <v>46.492249999999999</v>
      </c>
      <c r="I733" s="26">
        <v>0.13322000000000001</v>
      </c>
      <c r="J733" s="25">
        <v>66268.06</v>
      </c>
      <c r="K733" s="26">
        <v>0.41011999999999998</v>
      </c>
      <c r="L733" s="26">
        <v>0.15343000000000001</v>
      </c>
      <c r="M733" s="26">
        <v>0.51800000000000002</v>
      </c>
      <c r="N733" s="25">
        <v>99200</v>
      </c>
      <c r="O733" s="25">
        <v>55500</v>
      </c>
      <c r="P733" s="25">
        <v>42000</v>
      </c>
      <c r="Q733" s="25">
        <v>20200</v>
      </c>
      <c r="R733" s="25">
        <v>74400</v>
      </c>
      <c r="S733" s="25">
        <v>43400</v>
      </c>
      <c r="T733" s="25">
        <v>108300</v>
      </c>
      <c r="U733" s="25">
        <v>75800</v>
      </c>
      <c r="V733" s="25">
        <v>154100</v>
      </c>
      <c r="W733" s="25">
        <v>109900</v>
      </c>
      <c r="X733" s="25">
        <v>675200</v>
      </c>
      <c r="Y733" s="25">
        <v>228800</v>
      </c>
    </row>
    <row r="734" spans="1:25">
      <c r="A734" s="11">
        <v>55055</v>
      </c>
      <c r="B734" s="11" t="s">
        <v>104</v>
      </c>
      <c r="C734" s="11">
        <v>24100</v>
      </c>
      <c r="D734" s="11" t="s">
        <v>55</v>
      </c>
      <c r="E734" s="201" t="s">
        <v>3056</v>
      </c>
      <c r="F734" s="28">
        <v>2858</v>
      </c>
      <c r="G734" s="26">
        <v>0.29896</v>
      </c>
      <c r="H734" s="27">
        <v>46.481000000000002</v>
      </c>
      <c r="I734" s="26">
        <v>7.9049999999999995E-2</v>
      </c>
      <c r="J734" s="25">
        <v>45831.57</v>
      </c>
      <c r="K734" s="26">
        <v>0.25285000000000002</v>
      </c>
      <c r="L734" s="26">
        <v>0.1043</v>
      </c>
      <c r="M734" s="26">
        <v>0.67215000000000003</v>
      </c>
      <c r="N734" s="25">
        <v>83000</v>
      </c>
      <c r="O734" s="25">
        <v>52400</v>
      </c>
      <c r="P734" s="25">
        <v>50500</v>
      </c>
      <c r="Q734" s="25">
        <v>23100</v>
      </c>
      <c r="R734" s="25">
        <v>73400</v>
      </c>
      <c r="S734" s="25">
        <v>44200</v>
      </c>
      <c r="T734" s="25">
        <v>96300</v>
      </c>
      <c r="U734" s="25">
        <v>72900</v>
      </c>
      <c r="V734" s="25">
        <v>126100</v>
      </c>
      <c r="W734" s="25">
        <v>101200</v>
      </c>
      <c r="X734" s="25">
        <v>381400</v>
      </c>
      <c r="Y734" s="25">
        <v>187800</v>
      </c>
    </row>
    <row r="735" spans="1:25" hidden="1">
      <c r="A735" s="11">
        <v>48323</v>
      </c>
      <c r="B735" s="11" t="s">
        <v>575</v>
      </c>
      <c r="C735" s="11">
        <v>32306</v>
      </c>
      <c r="D735" s="11" t="s">
        <v>574</v>
      </c>
      <c r="E735" s="201" t="s">
        <v>1001</v>
      </c>
      <c r="F735" s="28">
        <v>2213</v>
      </c>
      <c r="G735" s="26">
        <v>0.24878</v>
      </c>
      <c r="H735" s="27">
        <v>46.478499999999997</v>
      </c>
      <c r="I735" s="26">
        <v>9.5339999999999994E-2</v>
      </c>
      <c r="J735" s="25">
        <v>22216.47</v>
      </c>
      <c r="K735" s="26">
        <v>0.41982000000000003</v>
      </c>
      <c r="L735" s="26">
        <v>0.25230000000000002</v>
      </c>
      <c r="M735" s="26">
        <v>0.28738999999999998</v>
      </c>
      <c r="N735" s="25">
        <v>31800</v>
      </c>
      <c r="O735" s="25">
        <v>37700</v>
      </c>
      <c r="P735" s="25">
        <v>13700</v>
      </c>
      <c r="Q735" s="25">
        <v>15900</v>
      </c>
      <c r="R735" s="25">
        <v>21800</v>
      </c>
      <c r="S735" s="25">
        <v>30900</v>
      </c>
      <c r="T735" s="25">
        <v>35900</v>
      </c>
      <c r="U735" s="25">
        <v>49800</v>
      </c>
      <c r="V735" s="25">
        <v>65300</v>
      </c>
      <c r="W735" s="25">
        <v>80100</v>
      </c>
      <c r="X735" s="25">
        <v>138100</v>
      </c>
      <c r="Y735" s="25">
        <v>143100</v>
      </c>
    </row>
    <row r="736" spans="1:25" hidden="1">
      <c r="A736" s="11">
        <v>53037</v>
      </c>
      <c r="B736" s="11" t="s">
        <v>232</v>
      </c>
      <c r="C736" s="11">
        <v>39000</v>
      </c>
      <c r="D736" s="11" t="s">
        <v>206</v>
      </c>
      <c r="E736" s="201" t="s">
        <v>57</v>
      </c>
      <c r="F736" s="28">
        <v>1079</v>
      </c>
      <c r="G736" s="26">
        <v>0.27789999999999998</v>
      </c>
      <c r="H736" s="27">
        <v>46.478499999999997</v>
      </c>
      <c r="I736" s="26">
        <v>8.3360000000000004E-2</v>
      </c>
      <c r="J736" s="25">
        <v>57052.43</v>
      </c>
      <c r="K736" s="26">
        <v>0.37168000000000001</v>
      </c>
      <c r="L736" s="26">
        <v>0.10526000000000001</v>
      </c>
      <c r="M736" s="26">
        <v>0.59221999999999997</v>
      </c>
      <c r="N736" s="25">
        <v>78100</v>
      </c>
      <c r="O736" s="25">
        <v>51400</v>
      </c>
      <c r="P736" s="25">
        <v>36600</v>
      </c>
      <c r="Q736" s="25">
        <v>18100</v>
      </c>
      <c r="R736" s="25">
        <v>65400</v>
      </c>
      <c r="S736" s="25">
        <v>42800</v>
      </c>
      <c r="T736" s="25">
        <v>93600</v>
      </c>
      <c r="U736" s="25">
        <v>72900</v>
      </c>
      <c r="V736" s="25">
        <v>135700</v>
      </c>
      <c r="W736" s="25">
        <v>103300</v>
      </c>
      <c r="X736" s="25">
        <v>421900</v>
      </c>
      <c r="Y736" s="25">
        <v>173000</v>
      </c>
    </row>
    <row r="737" spans="1:25" hidden="1">
      <c r="A737" s="11">
        <v>29211</v>
      </c>
      <c r="B737" s="11" t="s">
        <v>741</v>
      </c>
      <c r="C737" s="11">
        <v>26105</v>
      </c>
      <c r="D737" s="11" t="s">
        <v>85</v>
      </c>
      <c r="E737" s="201" t="s">
        <v>3040</v>
      </c>
      <c r="F737" s="28">
        <v>260</v>
      </c>
      <c r="G737" s="26">
        <v>0.34077000000000002</v>
      </c>
      <c r="H737" s="27">
        <v>46.475250000000003</v>
      </c>
      <c r="I737" s="26">
        <v>7.5700000000000003E-2</v>
      </c>
      <c r="J737" s="25">
        <v>42089.03</v>
      </c>
      <c r="K737" s="26">
        <v>0.31917000000000001</v>
      </c>
      <c r="L737" s="26">
        <v>0.18071999999999999</v>
      </c>
      <c r="M737" s="26">
        <v>0.59614999999999996</v>
      </c>
      <c r="N737" s="25">
        <v>49600</v>
      </c>
      <c r="O737" s="25">
        <v>43400</v>
      </c>
      <c r="P737" s="25">
        <v>25300</v>
      </c>
      <c r="Q737" s="25">
        <v>19100</v>
      </c>
      <c r="R737" s="25">
        <v>41000</v>
      </c>
      <c r="S737" s="25">
        <v>36300</v>
      </c>
      <c r="T737" s="25">
        <v>67400</v>
      </c>
      <c r="U737" s="25">
        <v>58700</v>
      </c>
      <c r="V737" s="25">
        <v>85500</v>
      </c>
      <c r="W737" s="25">
        <v>85400</v>
      </c>
      <c r="X737" s="25">
        <v>158500</v>
      </c>
      <c r="Y737" s="25">
        <v>166300</v>
      </c>
    </row>
    <row r="738" spans="1:25" hidden="1">
      <c r="A738" s="11">
        <v>29061</v>
      </c>
      <c r="B738" s="11" t="s">
        <v>1509</v>
      </c>
      <c r="C738" s="11">
        <v>29503</v>
      </c>
      <c r="D738" s="11" t="s">
        <v>1508</v>
      </c>
      <c r="E738" s="201" t="s">
        <v>3040</v>
      </c>
      <c r="F738" s="28">
        <v>345</v>
      </c>
      <c r="G738" s="26">
        <v>0.30132999999999999</v>
      </c>
      <c r="H738" s="27">
        <v>46.465249999999997</v>
      </c>
      <c r="I738" s="26">
        <v>5.1860000000000003E-2</v>
      </c>
      <c r="J738" s="25">
        <v>39656.639999999999</v>
      </c>
      <c r="K738" s="26">
        <v>0.28859000000000001</v>
      </c>
      <c r="L738" s="26">
        <v>0.18434</v>
      </c>
      <c r="M738" s="26">
        <v>0.60870000000000002</v>
      </c>
      <c r="N738" s="25">
        <v>47300</v>
      </c>
      <c r="O738" s="25">
        <v>43600</v>
      </c>
      <c r="P738" s="25">
        <v>22900</v>
      </c>
      <c r="Q738" s="25">
        <v>18300</v>
      </c>
      <c r="R738" s="25">
        <v>42000</v>
      </c>
      <c r="S738" s="25">
        <v>33000</v>
      </c>
      <c r="T738" s="25">
        <v>62500</v>
      </c>
      <c r="U738" s="25">
        <v>60500</v>
      </c>
      <c r="V738" s="25">
        <v>80800</v>
      </c>
      <c r="W738" s="25">
        <v>86900</v>
      </c>
      <c r="X738" s="25">
        <v>149000</v>
      </c>
      <c r="Y738" s="25">
        <v>181000</v>
      </c>
    </row>
    <row r="739" spans="1:25" hidden="1">
      <c r="A739" s="11">
        <v>36085</v>
      </c>
      <c r="B739" s="11" t="s">
        <v>261</v>
      </c>
      <c r="C739" s="11">
        <v>19400</v>
      </c>
      <c r="D739" s="11" t="s">
        <v>1235</v>
      </c>
      <c r="E739" s="201" t="s">
        <v>1235</v>
      </c>
      <c r="F739" s="28">
        <v>13046</v>
      </c>
      <c r="G739" s="26">
        <v>0.33278000000000002</v>
      </c>
      <c r="H739" s="27">
        <v>46.459499999999998</v>
      </c>
      <c r="I739" s="26">
        <v>9.8900000000000002E-2</v>
      </c>
      <c r="J739" s="25">
        <v>78392.83</v>
      </c>
      <c r="K739" s="26">
        <v>0.39318999999999998</v>
      </c>
      <c r="L739" s="26">
        <v>6.6420000000000007E-2</v>
      </c>
      <c r="M739" s="26">
        <v>0.46259</v>
      </c>
      <c r="N739" s="25">
        <v>97800</v>
      </c>
      <c r="O739" s="25">
        <v>66200</v>
      </c>
      <c r="P739" s="25">
        <v>42100</v>
      </c>
      <c r="Q739" s="25">
        <v>18200</v>
      </c>
      <c r="R739" s="25">
        <v>79600</v>
      </c>
      <c r="S739" s="25">
        <v>48900</v>
      </c>
      <c r="T739" s="25">
        <v>120400</v>
      </c>
      <c r="U739" s="25">
        <v>91200</v>
      </c>
      <c r="V739" s="25">
        <v>168300</v>
      </c>
      <c r="W739" s="25">
        <v>140600</v>
      </c>
      <c r="X739" s="25">
        <v>485800</v>
      </c>
      <c r="Y739" s="25">
        <v>302800</v>
      </c>
    </row>
    <row r="740" spans="1:25">
      <c r="A740" s="11">
        <v>17083</v>
      </c>
      <c r="B740" s="11" t="s">
        <v>2009</v>
      </c>
      <c r="C740" s="11">
        <v>24900</v>
      </c>
      <c r="D740" s="11" t="s">
        <v>2002</v>
      </c>
      <c r="E740" s="201" t="s">
        <v>3031</v>
      </c>
      <c r="F740" s="28">
        <v>1142</v>
      </c>
      <c r="G740" s="26">
        <v>0.29171000000000002</v>
      </c>
      <c r="H740" s="27">
        <v>46.448749999999997</v>
      </c>
      <c r="I740" s="26">
        <v>4.6969999999999998E-2</v>
      </c>
      <c r="J740" s="25">
        <v>53310.400000000001</v>
      </c>
      <c r="K740" s="26">
        <v>0.27362999999999998</v>
      </c>
      <c r="L740" s="26">
        <v>0.12989999999999999</v>
      </c>
      <c r="M740" s="26">
        <v>0.60858000000000001</v>
      </c>
      <c r="N740" s="25">
        <v>69100</v>
      </c>
      <c r="O740" s="25">
        <v>49400</v>
      </c>
      <c r="P740" s="25">
        <v>38000</v>
      </c>
      <c r="Q740" s="25">
        <v>18700</v>
      </c>
      <c r="R740" s="25">
        <v>66300</v>
      </c>
      <c r="S740" s="25">
        <v>42700</v>
      </c>
      <c r="T740" s="25">
        <v>91300</v>
      </c>
      <c r="U740" s="25">
        <v>73000</v>
      </c>
      <c r="V740" s="25">
        <v>114000</v>
      </c>
      <c r="W740" s="25">
        <v>99700</v>
      </c>
      <c r="X740" s="25">
        <v>224500</v>
      </c>
      <c r="Y740" s="25">
        <v>168400</v>
      </c>
    </row>
    <row r="741" spans="1:25" hidden="1">
      <c r="A741" s="11">
        <v>29139</v>
      </c>
      <c r="B741" s="11" t="s">
        <v>342</v>
      </c>
      <c r="C741" s="11">
        <v>24702</v>
      </c>
      <c r="D741" s="11" t="s">
        <v>1495</v>
      </c>
      <c r="E741" s="201" t="s">
        <v>3040</v>
      </c>
      <c r="F741" s="28">
        <v>548</v>
      </c>
      <c r="G741" s="26">
        <v>0.31031999999999998</v>
      </c>
      <c r="H741" s="27">
        <v>46.439</v>
      </c>
      <c r="I741" s="26">
        <v>9.5560000000000006E-2</v>
      </c>
      <c r="J741" s="25">
        <v>43457.13</v>
      </c>
      <c r="K741" s="26">
        <v>0.32958999999999999</v>
      </c>
      <c r="L741" s="26">
        <v>0.17358000000000001</v>
      </c>
      <c r="M741" s="26">
        <v>0.64598999999999995</v>
      </c>
      <c r="N741" s="25">
        <v>57300</v>
      </c>
      <c r="O741" s="25">
        <v>46900</v>
      </c>
      <c r="P741" s="25">
        <v>28800</v>
      </c>
      <c r="Q741" s="25">
        <v>17300</v>
      </c>
      <c r="R741" s="25">
        <v>50100</v>
      </c>
      <c r="S741" s="25">
        <v>39600</v>
      </c>
      <c r="T741" s="25">
        <v>72200</v>
      </c>
      <c r="U741" s="25">
        <v>65500</v>
      </c>
      <c r="V741" s="25">
        <v>96000</v>
      </c>
      <c r="W741" s="25">
        <v>97200</v>
      </c>
      <c r="X741" s="25">
        <v>172000</v>
      </c>
      <c r="Y741" s="25">
        <v>168600</v>
      </c>
    </row>
    <row r="742" spans="1:25" hidden="1">
      <c r="A742" s="11">
        <v>56013</v>
      </c>
      <c r="B742" s="11" t="s">
        <v>40</v>
      </c>
      <c r="C742" s="11">
        <v>34303</v>
      </c>
      <c r="D742" s="11" t="s">
        <v>39</v>
      </c>
      <c r="E742" s="201" t="s">
        <v>133</v>
      </c>
      <c r="F742" s="28">
        <v>1789</v>
      </c>
      <c r="G742" s="26">
        <v>0.33788000000000001</v>
      </c>
      <c r="H742" s="27">
        <v>46.435000000000002</v>
      </c>
      <c r="I742" s="26">
        <v>0.10233</v>
      </c>
      <c r="J742" s="25">
        <v>50637.38</v>
      </c>
      <c r="K742" s="26">
        <v>0.43464000000000003</v>
      </c>
      <c r="L742" s="26">
        <v>0.17881</v>
      </c>
      <c r="M742" s="26">
        <v>0.54444000000000004</v>
      </c>
      <c r="N742" s="25">
        <v>60500</v>
      </c>
      <c r="O742" s="25">
        <v>50600</v>
      </c>
      <c r="P742" s="25">
        <v>24400</v>
      </c>
      <c r="Q742" s="25">
        <v>15200</v>
      </c>
      <c r="R742" s="25">
        <v>47500</v>
      </c>
      <c r="S742" s="25">
        <v>39500</v>
      </c>
      <c r="T742" s="25">
        <v>75000</v>
      </c>
      <c r="U742" s="25">
        <v>73000</v>
      </c>
      <c r="V742" s="25">
        <v>105200</v>
      </c>
      <c r="W742" s="25">
        <v>106200</v>
      </c>
      <c r="X742" s="25">
        <v>301700</v>
      </c>
      <c r="Y742" s="25">
        <v>186300</v>
      </c>
    </row>
    <row r="743" spans="1:25" hidden="1">
      <c r="A743" s="11">
        <v>40047</v>
      </c>
      <c r="B743" s="11" t="s">
        <v>241</v>
      </c>
      <c r="C743" s="11">
        <v>30502</v>
      </c>
      <c r="D743" s="11" t="s">
        <v>992</v>
      </c>
      <c r="E743" s="201" t="s">
        <v>1024</v>
      </c>
      <c r="F743" s="28">
        <v>2481</v>
      </c>
      <c r="G743" s="26">
        <v>0.35993999999999998</v>
      </c>
      <c r="H743" s="27">
        <v>46.4285</v>
      </c>
      <c r="I743" s="26">
        <v>0.10097</v>
      </c>
      <c r="J743" s="25">
        <v>49331.87</v>
      </c>
      <c r="K743" s="26">
        <v>0.40645999999999999</v>
      </c>
      <c r="L743" s="26">
        <v>0.17709</v>
      </c>
      <c r="M743" s="26">
        <v>0.58525000000000005</v>
      </c>
      <c r="N743" s="25">
        <v>64400</v>
      </c>
      <c r="O743" s="25">
        <v>51700</v>
      </c>
      <c r="P743" s="25">
        <v>28300</v>
      </c>
      <c r="Q743" s="25">
        <v>19500</v>
      </c>
      <c r="R743" s="25">
        <v>50300</v>
      </c>
      <c r="S743" s="25">
        <v>39500</v>
      </c>
      <c r="T743" s="25">
        <v>77600</v>
      </c>
      <c r="U743" s="25">
        <v>69800</v>
      </c>
      <c r="V743" s="25">
        <v>109000</v>
      </c>
      <c r="W743" s="25">
        <v>101500</v>
      </c>
      <c r="X743" s="25">
        <v>332600</v>
      </c>
      <c r="Y743" s="25">
        <v>236200</v>
      </c>
    </row>
    <row r="744" spans="1:25">
      <c r="A744" s="11">
        <v>19053</v>
      </c>
      <c r="B744" s="11" t="s">
        <v>784</v>
      </c>
      <c r="C744" s="11">
        <v>27502</v>
      </c>
      <c r="D744" s="11" t="s">
        <v>1924</v>
      </c>
      <c r="E744" s="201" t="s">
        <v>107</v>
      </c>
      <c r="F744" s="28">
        <v>309</v>
      </c>
      <c r="G744" s="26">
        <v>0.30815999999999999</v>
      </c>
      <c r="H744" s="27">
        <v>46.427</v>
      </c>
      <c r="I744" s="26">
        <v>4.6240000000000003E-2</v>
      </c>
      <c r="J744" s="25">
        <v>34561.089999999997</v>
      </c>
      <c r="K744" s="26">
        <v>0.24979000000000001</v>
      </c>
      <c r="L744" s="26">
        <v>0.17835999999999999</v>
      </c>
      <c r="M744" s="26">
        <v>0.64078000000000002</v>
      </c>
      <c r="N744" s="25">
        <v>47900</v>
      </c>
      <c r="O744" s="25">
        <v>44700</v>
      </c>
      <c r="P744" s="25">
        <v>27700</v>
      </c>
      <c r="Q744" s="25">
        <v>19000</v>
      </c>
      <c r="R744" s="25">
        <v>41200</v>
      </c>
      <c r="S744" s="25">
        <v>35600</v>
      </c>
      <c r="T744" s="25">
        <v>62200</v>
      </c>
      <c r="U744" s="25">
        <v>62200</v>
      </c>
      <c r="V744" s="25">
        <v>84500</v>
      </c>
      <c r="W744" s="25">
        <v>89400</v>
      </c>
      <c r="X744" s="25">
        <v>143400</v>
      </c>
      <c r="Y744" s="25">
        <v>167700</v>
      </c>
    </row>
    <row r="745" spans="1:25">
      <c r="A745" s="11">
        <v>55137</v>
      </c>
      <c r="B745" s="11" t="s">
        <v>53</v>
      </c>
      <c r="C745" s="11">
        <v>22500</v>
      </c>
      <c r="D745" s="11" t="s">
        <v>51</v>
      </c>
      <c r="E745" s="201" t="s">
        <v>3056</v>
      </c>
      <c r="F745" s="28">
        <v>729</v>
      </c>
      <c r="G745" s="26">
        <v>0.28821000000000002</v>
      </c>
      <c r="H745" s="27">
        <v>46.421250000000001</v>
      </c>
      <c r="I745" s="26">
        <v>4.7210000000000002E-2</v>
      </c>
      <c r="J745" s="25">
        <v>47641.39</v>
      </c>
      <c r="K745" s="26">
        <v>0.33041999999999999</v>
      </c>
      <c r="L745" s="26">
        <v>0.14399999999999999</v>
      </c>
      <c r="M745" s="26">
        <v>0.61316999999999999</v>
      </c>
      <c r="N745" s="25">
        <v>60000</v>
      </c>
      <c r="O745" s="25">
        <v>46600</v>
      </c>
      <c r="P745" s="25">
        <v>28500</v>
      </c>
      <c r="Q745" s="25">
        <v>17900</v>
      </c>
      <c r="R745" s="25">
        <v>52000</v>
      </c>
      <c r="S745" s="25">
        <v>37900</v>
      </c>
      <c r="T745" s="25">
        <v>76200</v>
      </c>
      <c r="U745" s="25">
        <v>66100</v>
      </c>
      <c r="V745" s="25">
        <v>106800</v>
      </c>
      <c r="W745" s="25">
        <v>93800</v>
      </c>
      <c r="X745" s="25">
        <v>214600</v>
      </c>
      <c r="Y745" s="25">
        <v>191700</v>
      </c>
    </row>
    <row r="746" spans="1:25" hidden="1">
      <c r="A746" s="11">
        <v>6059</v>
      </c>
      <c r="B746" s="11" t="s">
        <v>335</v>
      </c>
      <c r="C746" s="11">
        <v>38300</v>
      </c>
      <c r="D746" s="11" t="s">
        <v>2249</v>
      </c>
      <c r="E746" s="201" t="s">
        <v>3027</v>
      </c>
      <c r="F746" s="28">
        <v>71640</v>
      </c>
      <c r="G746" s="26">
        <v>0.20305999999999999</v>
      </c>
      <c r="H746" s="27">
        <v>46.417499999999997</v>
      </c>
      <c r="I746" s="26">
        <v>0.16632</v>
      </c>
      <c r="J746" s="25">
        <v>89566.93</v>
      </c>
      <c r="K746" s="26">
        <v>0.51131000000000004</v>
      </c>
      <c r="L746" s="26">
        <v>9.4219999999999998E-2</v>
      </c>
      <c r="M746" s="26">
        <v>0.42820000000000003</v>
      </c>
      <c r="N746" s="25">
        <v>112300</v>
      </c>
      <c r="O746" s="25">
        <v>53900</v>
      </c>
      <c r="P746" s="25">
        <v>35600</v>
      </c>
      <c r="Q746" s="25">
        <v>16800</v>
      </c>
      <c r="R746" s="25">
        <v>72100</v>
      </c>
      <c r="S746" s="25">
        <v>39000</v>
      </c>
      <c r="T746" s="25">
        <v>125200</v>
      </c>
      <c r="U746" s="25">
        <v>72500</v>
      </c>
      <c r="V746" s="25">
        <v>197200</v>
      </c>
      <c r="W746" s="25">
        <v>114300</v>
      </c>
      <c r="X746" s="25">
        <v>757000</v>
      </c>
      <c r="Y746" s="25">
        <v>256500</v>
      </c>
    </row>
    <row r="747" spans="1:25" hidden="1">
      <c r="A747" s="11">
        <v>40099</v>
      </c>
      <c r="B747" s="11" t="s">
        <v>1030</v>
      </c>
      <c r="C747" s="11">
        <v>33700</v>
      </c>
      <c r="D747" s="11" t="s">
        <v>1029</v>
      </c>
      <c r="E747" s="201" t="s">
        <v>1024</v>
      </c>
      <c r="F747" s="28">
        <v>506</v>
      </c>
      <c r="G747" s="26">
        <v>0.35371999999999998</v>
      </c>
      <c r="H747" s="27">
        <v>46.411000000000001</v>
      </c>
      <c r="I747" s="26">
        <v>8.3680000000000004E-2</v>
      </c>
      <c r="J747" s="25">
        <v>46275.33</v>
      </c>
      <c r="K747" s="26">
        <v>0.36627999999999999</v>
      </c>
      <c r="L747" s="26">
        <v>0.21021999999999999</v>
      </c>
      <c r="M747" s="26">
        <v>0.55928999999999995</v>
      </c>
      <c r="N747" s="25">
        <v>50600</v>
      </c>
      <c r="O747" s="25">
        <v>45100</v>
      </c>
      <c r="P747" s="25">
        <v>21600</v>
      </c>
      <c r="Q747" s="25">
        <v>15100</v>
      </c>
      <c r="R747" s="25">
        <v>43300</v>
      </c>
      <c r="S747" s="25">
        <v>38400</v>
      </c>
      <c r="T747" s="25">
        <v>67900</v>
      </c>
      <c r="U747" s="25">
        <v>65100</v>
      </c>
      <c r="V747" s="25">
        <v>90200</v>
      </c>
      <c r="W747" s="25">
        <v>92200</v>
      </c>
      <c r="X747" s="25">
        <v>207100</v>
      </c>
      <c r="Y747" s="25">
        <v>176500</v>
      </c>
    </row>
    <row r="748" spans="1:25" hidden="1">
      <c r="A748" s="11">
        <v>48083</v>
      </c>
      <c r="B748" s="11" t="s">
        <v>691</v>
      </c>
      <c r="C748" s="11">
        <v>32701</v>
      </c>
      <c r="D748" s="11" t="s">
        <v>520</v>
      </c>
      <c r="E748" s="201" t="s">
        <v>1001</v>
      </c>
      <c r="F748" s="28">
        <v>382</v>
      </c>
      <c r="G748" s="26">
        <v>0.37021999999999999</v>
      </c>
      <c r="H748" s="27">
        <v>46.395499999999998</v>
      </c>
      <c r="I748" s="26">
        <v>7.8310000000000005E-2</v>
      </c>
      <c r="J748" s="25">
        <v>37032.120000000003</v>
      </c>
      <c r="K748" s="26">
        <v>0.35748000000000002</v>
      </c>
      <c r="L748" s="26">
        <v>0.25130999999999998</v>
      </c>
      <c r="M748" s="26">
        <v>0.54188000000000003</v>
      </c>
      <c r="N748" s="25">
        <v>44000</v>
      </c>
      <c r="O748" s="25">
        <v>44000</v>
      </c>
      <c r="P748" s="25">
        <v>19900</v>
      </c>
      <c r="Q748" s="25">
        <v>14800</v>
      </c>
      <c r="R748" s="25">
        <v>35300</v>
      </c>
      <c r="S748" s="25">
        <v>33000</v>
      </c>
      <c r="T748" s="25">
        <v>56900</v>
      </c>
      <c r="U748" s="25">
        <v>67600</v>
      </c>
      <c r="V748" s="25">
        <v>79500</v>
      </c>
      <c r="W748" s="25">
        <v>92200</v>
      </c>
      <c r="X748" s="25">
        <v>213100</v>
      </c>
      <c r="Y748" s="25">
        <v>179800</v>
      </c>
    </row>
    <row r="749" spans="1:25" hidden="1">
      <c r="A749" s="11">
        <v>8083</v>
      </c>
      <c r="B749" s="11" t="s">
        <v>2219</v>
      </c>
      <c r="C749" s="11">
        <v>35402</v>
      </c>
      <c r="D749" s="11" t="s">
        <v>432</v>
      </c>
      <c r="E749" s="201" t="s">
        <v>688</v>
      </c>
      <c r="F749" s="28">
        <v>999</v>
      </c>
      <c r="G749" s="26">
        <v>0.19893</v>
      </c>
      <c r="H749" s="27">
        <v>46.387250000000002</v>
      </c>
      <c r="I749" s="26">
        <v>7.0669999999999997E-2</v>
      </c>
      <c r="J749" s="25">
        <v>50234.76</v>
      </c>
      <c r="K749" s="26">
        <v>0.37789</v>
      </c>
      <c r="L749" s="26">
        <v>0.14854999999999999</v>
      </c>
      <c r="M749" s="26">
        <v>0.57657999999999998</v>
      </c>
      <c r="N749" s="25">
        <v>59400</v>
      </c>
      <c r="O749" s="25">
        <v>45700</v>
      </c>
      <c r="P749" s="25">
        <v>26100</v>
      </c>
      <c r="Q749" s="25">
        <v>16500</v>
      </c>
      <c r="R749" s="25">
        <v>48500</v>
      </c>
      <c r="S749" s="25">
        <v>35500</v>
      </c>
      <c r="T749" s="25">
        <v>76300</v>
      </c>
      <c r="U749" s="25">
        <v>63700</v>
      </c>
      <c r="V749" s="25">
        <v>104400</v>
      </c>
      <c r="W749" s="25">
        <v>96600</v>
      </c>
      <c r="X749" s="25">
        <v>267900</v>
      </c>
      <c r="Y749" s="25">
        <v>212700</v>
      </c>
    </row>
    <row r="750" spans="1:25" hidden="1">
      <c r="A750" s="11">
        <v>54041</v>
      </c>
      <c r="B750" s="11" t="s">
        <v>185</v>
      </c>
      <c r="C750" s="11">
        <v>16703</v>
      </c>
      <c r="D750" s="11" t="s">
        <v>143</v>
      </c>
      <c r="E750" s="201" t="s">
        <v>3055</v>
      </c>
      <c r="F750" s="28">
        <v>694</v>
      </c>
      <c r="G750" s="26">
        <v>0.3301</v>
      </c>
      <c r="H750" s="27">
        <v>46.3825</v>
      </c>
      <c r="I750" s="26">
        <v>0.10150000000000001</v>
      </c>
      <c r="J750" s="25">
        <v>48229.09</v>
      </c>
      <c r="K750" s="26">
        <v>0.43591999999999997</v>
      </c>
      <c r="L750" s="26">
        <v>0.15075</v>
      </c>
      <c r="M750" s="26">
        <v>0.51585000000000003</v>
      </c>
      <c r="N750" s="25">
        <v>53200</v>
      </c>
      <c r="O750" s="25">
        <v>47300</v>
      </c>
      <c r="P750" s="25">
        <v>20900</v>
      </c>
      <c r="Q750" s="25">
        <v>14700</v>
      </c>
      <c r="R750" s="25">
        <v>40300</v>
      </c>
      <c r="S750" s="25">
        <v>36200</v>
      </c>
      <c r="T750" s="25">
        <v>69100</v>
      </c>
      <c r="U750" s="25">
        <v>70200</v>
      </c>
      <c r="V750" s="25">
        <v>96600</v>
      </c>
      <c r="W750" s="25">
        <v>103400</v>
      </c>
      <c r="X750" s="25">
        <v>281700</v>
      </c>
      <c r="Y750" s="25">
        <v>194900</v>
      </c>
    </row>
    <row r="751" spans="1:25" hidden="1">
      <c r="A751" s="11">
        <v>48341</v>
      </c>
      <c r="B751" s="11" t="s">
        <v>566</v>
      </c>
      <c r="C751" s="11">
        <v>31007</v>
      </c>
      <c r="D751" s="11" t="s">
        <v>565</v>
      </c>
      <c r="E751" s="201" t="s">
        <v>1001</v>
      </c>
      <c r="F751" s="28">
        <v>900</v>
      </c>
      <c r="G751" s="26">
        <v>0.36895</v>
      </c>
      <c r="H751" s="27">
        <v>46.378749999999997</v>
      </c>
      <c r="I751" s="26">
        <v>4.965E-2</v>
      </c>
      <c r="J751" s="25">
        <v>48617.91</v>
      </c>
      <c r="K751" s="26">
        <v>0.30406</v>
      </c>
      <c r="L751" s="26">
        <v>0.27655000000000002</v>
      </c>
      <c r="M751" s="26">
        <v>0.60777999999999999</v>
      </c>
      <c r="N751" s="25">
        <v>59300</v>
      </c>
      <c r="O751" s="25">
        <v>49900</v>
      </c>
      <c r="P751" s="25">
        <v>29900</v>
      </c>
      <c r="Q751" s="25">
        <v>17900</v>
      </c>
      <c r="R751" s="25">
        <v>51200</v>
      </c>
      <c r="S751" s="25">
        <v>39800</v>
      </c>
      <c r="T751" s="25">
        <v>78500</v>
      </c>
      <c r="U751" s="25">
        <v>73900</v>
      </c>
      <c r="V751" s="25">
        <v>107200</v>
      </c>
      <c r="W751" s="25">
        <v>104400</v>
      </c>
      <c r="X751" s="25">
        <v>188400</v>
      </c>
      <c r="Y751" s="25">
        <v>177000</v>
      </c>
    </row>
    <row r="752" spans="1:25" hidden="1">
      <c r="A752" s="11">
        <v>32013</v>
      </c>
      <c r="B752" s="11" t="s">
        <v>1338</v>
      </c>
      <c r="C752" s="11">
        <v>37602</v>
      </c>
      <c r="D752" s="11" t="s">
        <v>1333</v>
      </c>
      <c r="E752" s="201" t="s">
        <v>2278</v>
      </c>
      <c r="F752" s="28">
        <v>807</v>
      </c>
      <c r="G752" s="26">
        <v>0.30569000000000002</v>
      </c>
      <c r="H752" s="27">
        <v>46.370249999999999</v>
      </c>
      <c r="I752" s="26">
        <v>6.2530000000000002E-2</v>
      </c>
      <c r="J752" s="25">
        <v>49876.5</v>
      </c>
      <c r="K752" s="26">
        <v>0.28539999999999999</v>
      </c>
      <c r="L752" s="26">
        <v>0.20924999999999999</v>
      </c>
      <c r="M752" s="26">
        <v>0.60099000000000002</v>
      </c>
      <c r="N752" s="25">
        <v>75700</v>
      </c>
      <c r="O752" s="25">
        <v>53100</v>
      </c>
      <c r="P752" s="25">
        <v>44300</v>
      </c>
      <c r="Q752" s="25">
        <v>19700</v>
      </c>
      <c r="R752" s="25">
        <v>72200</v>
      </c>
      <c r="S752" s="25">
        <v>44400</v>
      </c>
      <c r="T752" s="25">
        <v>94200</v>
      </c>
      <c r="U752" s="25">
        <v>77900</v>
      </c>
      <c r="V752" s="25">
        <v>123800</v>
      </c>
      <c r="W752" s="25">
        <v>108100</v>
      </c>
      <c r="X752" s="25">
        <v>300600</v>
      </c>
      <c r="Y752" s="25">
        <v>198800</v>
      </c>
    </row>
    <row r="753" spans="1:25" hidden="1">
      <c r="A753" s="11">
        <v>32007</v>
      </c>
      <c r="B753" s="11" t="s">
        <v>1329</v>
      </c>
      <c r="C753" s="11">
        <v>37601</v>
      </c>
      <c r="D753" s="11" t="s">
        <v>1329</v>
      </c>
      <c r="E753" s="201" t="s">
        <v>2278</v>
      </c>
      <c r="F753" s="28">
        <v>2149</v>
      </c>
      <c r="G753" s="26">
        <v>0.27134000000000003</v>
      </c>
      <c r="H753" s="27">
        <v>46.343499999999999</v>
      </c>
      <c r="I753" s="26">
        <v>0.10788</v>
      </c>
      <c r="J753" s="25">
        <v>52356.56</v>
      </c>
      <c r="K753" s="26">
        <v>0.30434</v>
      </c>
      <c r="L753" s="26">
        <v>0.17649999999999999</v>
      </c>
      <c r="M753" s="26">
        <v>0.60911999999999999</v>
      </c>
      <c r="N753" s="25">
        <v>84400</v>
      </c>
      <c r="O753" s="25">
        <v>52900</v>
      </c>
      <c r="P753" s="25">
        <v>45900</v>
      </c>
      <c r="Q753" s="25">
        <v>19300</v>
      </c>
      <c r="R753" s="25">
        <v>74200</v>
      </c>
      <c r="S753" s="25">
        <v>42100</v>
      </c>
      <c r="T753" s="25">
        <v>98300</v>
      </c>
      <c r="U753" s="25">
        <v>77100</v>
      </c>
      <c r="V753" s="25">
        <v>129000</v>
      </c>
      <c r="W753" s="25">
        <v>108700</v>
      </c>
      <c r="X753" s="25">
        <v>322900</v>
      </c>
      <c r="Y753" s="25">
        <v>185200</v>
      </c>
    </row>
    <row r="754" spans="1:25" hidden="1">
      <c r="A754" s="11">
        <v>16011</v>
      </c>
      <c r="B754" s="11" t="s">
        <v>2048</v>
      </c>
      <c r="C754" s="11">
        <v>36301</v>
      </c>
      <c r="D754" s="11" t="s">
        <v>2021</v>
      </c>
      <c r="E754" s="201" t="s">
        <v>2034</v>
      </c>
      <c r="F754" s="28">
        <v>2594</v>
      </c>
      <c r="G754" s="26">
        <v>0.24970999999999999</v>
      </c>
      <c r="H754" s="27">
        <v>46.33775</v>
      </c>
      <c r="I754" s="26">
        <v>7.9880000000000007E-2</v>
      </c>
      <c r="J754" s="25">
        <v>46865.29</v>
      </c>
      <c r="K754" s="26">
        <v>0.31047000000000002</v>
      </c>
      <c r="L754" s="26">
        <v>0.15762000000000001</v>
      </c>
      <c r="M754" s="26">
        <v>0.67000999999999999</v>
      </c>
      <c r="N754" s="25">
        <v>66000</v>
      </c>
      <c r="O754" s="25">
        <v>44800</v>
      </c>
      <c r="P754" s="25">
        <v>35700</v>
      </c>
      <c r="Q754" s="25">
        <v>19600</v>
      </c>
      <c r="R754" s="25">
        <v>59000</v>
      </c>
      <c r="S754" s="25">
        <v>39000</v>
      </c>
      <c r="T754" s="25">
        <v>82600</v>
      </c>
      <c r="U754" s="25">
        <v>63400</v>
      </c>
      <c r="V754" s="25">
        <v>104500</v>
      </c>
      <c r="W754" s="25">
        <v>86700</v>
      </c>
      <c r="X754" s="25">
        <v>252500</v>
      </c>
      <c r="Y754" s="25">
        <v>146900</v>
      </c>
    </row>
    <row r="755" spans="1:25" hidden="1">
      <c r="A755" s="11">
        <v>42041</v>
      </c>
      <c r="B755" s="11" t="s">
        <v>174</v>
      </c>
      <c r="C755" s="11">
        <v>19200</v>
      </c>
      <c r="D755" s="11" t="s">
        <v>909</v>
      </c>
      <c r="E755" s="201" t="s">
        <v>3048</v>
      </c>
      <c r="F755" s="28">
        <v>7681</v>
      </c>
      <c r="G755" s="26">
        <v>0.31779000000000002</v>
      </c>
      <c r="H755" s="27">
        <v>46.325749999999999</v>
      </c>
      <c r="I755" s="26">
        <v>0.11854000000000001</v>
      </c>
      <c r="J755" s="25">
        <v>65196.25</v>
      </c>
      <c r="K755" s="26">
        <v>0.33895999999999998</v>
      </c>
      <c r="L755" s="26">
        <v>8.2860000000000003E-2</v>
      </c>
      <c r="M755" s="26">
        <v>0.53847</v>
      </c>
      <c r="N755" s="25">
        <v>101100</v>
      </c>
      <c r="O755" s="25">
        <v>56800</v>
      </c>
      <c r="P755" s="25">
        <v>50200</v>
      </c>
      <c r="Q755" s="25">
        <v>23900</v>
      </c>
      <c r="R755" s="25">
        <v>79400</v>
      </c>
      <c r="S755" s="25">
        <v>46300</v>
      </c>
      <c r="T755" s="25">
        <v>115400</v>
      </c>
      <c r="U755" s="25">
        <v>77100</v>
      </c>
      <c r="V755" s="25">
        <v>161500</v>
      </c>
      <c r="W755" s="25">
        <v>111200</v>
      </c>
      <c r="X755" s="25">
        <v>494200</v>
      </c>
      <c r="Y755" s="25">
        <v>225900</v>
      </c>
    </row>
    <row r="756" spans="1:25">
      <c r="A756" s="11">
        <v>55117</v>
      </c>
      <c r="B756" s="11" t="s">
        <v>69</v>
      </c>
      <c r="C756" s="11">
        <v>22400</v>
      </c>
      <c r="D756" s="11" t="s">
        <v>69</v>
      </c>
      <c r="E756" s="201" t="s">
        <v>3056</v>
      </c>
      <c r="F756" s="28">
        <v>4590</v>
      </c>
      <c r="G756" s="26">
        <v>0.31785000000000002</v>
      </c>
      <c r="H756" s="27">
        <v>46.321249999999999</v>
      </c>
      <c r="I756" s="26">
        <v>0.12511</v>
      </c>
      <c r="J756" s="25">
        <v>44371.3</v>
      </c>
      <c r="K756" s="26">
        <v>0.30054999999999998</v>
      </c>
      <c r="L756" s="26">
        <v>0.10603</v>
      </c>
      <c r="M756" s="26">
        <v>0.65556000000000003</v>
      </c>
      <c r="N756" s="25">
        <v>94100</v>
      </c>
      <c r="O756" s="25">
        <v>54800</v>
      </c>
      <c r="P756" s="25">
        <v>53900</v>
      </c>
      <c r="Q756" s="25">
        <v>23800</v>
      </c>
      <c r="R756" s="25">
        <v>75600</v>
      </c>
      <c r="S756" s="25">
        <v>45700</v>
      </c>
      <c r="T756" s="25">
        <v>98300</v>
      </c>
      <c r="U756" s="25">
        <v>75000</v>
      </c>
      <c r="V756" s="25">
        <v>129700</v>
      </c>
      <c r="W756" s="25">
        <v>101100</v>
      </c>
      <c r="X756" s="25">
        <v>576900</v>
      </c>
      <c r="Y756" s="25">
        <v>195800</v>
      </c>
    </row>
    <row r="757" spans="1:25" hidden="1">
      <c r="A757" s="11">
        <v>29135</v>
      </c>
      <c r="B757" s="11" t="s">
        <v>1496</v>
      </c>
      <c r="C757" s="11">
        <v>29601</v>
      </c>
      <c r="D757" s="11" t="s">
        <v>121</v>
      </c>
      <c r="E757" s="201" t="s">
        <v>3040</v>
      </c>
      <c r="F757" s="28">
        <v>596</v>
      </c>
      <c r="G757" s="26">
        <v>0.39856000000000003</v>
      </c>
      <c r="H757" s="27">
        <v>46.317999999999998</v>
      </c>
      <c r="I757" s="26">
        <v>0.10528999999999999</v>
      </c>
      <c r="J757" s="25">
        <v>43760.75</v>
      </c>
      <c r="K757" s="26">
        <v>0.32388</v>
      </c>
      <c r="L757" s="26">
        <v>0.1547</v>
      </c>
      <c r="M757" s="26">
        <v>0.65603999999999996</v>
      </c>
      <c r="N757" s="25">
        <v>61200</v>
      </c>
      <c r="O757" s="25">
        <v>47200</v>
      </c>
      <c r="P757" s="25">
        <v>31500</v>
      </c>
      <c r="Q757" s="25">
        <v>21200</v>
      </c>
      <c r="R757" s="25">
        <v>52000</v>
      </c>
      <c r="S757" s="25">
        <v>42200</v>
      </c>
      <c r="T757" s="25">
        <v>75200</v>
      </c>
      <c r="U757" s="25">
        <v>67700</v>
      </c>
      <c r="V757" s="25">
        <v>98900</v>
      </c>
      <c r="W757" s="25">
        <v>94000</v>
      </c>
      <c r="X757" s="25">
        <v>257600</v>
      </c>
      <c r="Y757" s="25">
        <v>145200</v>
      </c>
    </row>
    <row r="758" spans="1:25">
      <c r="A758" s="11">
        <v>17039</v>
      </c>
      <c r="B758" s="11" t="s">
        <v>2014</v>
      </c>
      <c r="C758" s="11">
        <v>23400</v>
      </c>
      <c r="D758" s="11" t="s">
        <v>1973</v>
      </c>
      <c r="E758" s="201" t="s">
        <v>3031</v>
      </c>
      <c r="F758" s="28">
        <v>705</v>
      </c>
      <c r="G758" s="26">
        <v>0.27037</v>
      </c>
      <c r="H758" s="27">
        <v>46.317250000000001</v>
      </c>
      <c r="I758" s="26">
        <v>5.2900000000000003E-2</v>
      </c>
      <c r="J758" s="25">
        <v>55997.09</v>
      </c>
      <c r="K758" s="26">
        <v>0.29509000000000002</v>
      </c>
      <c r="L758" s="26">
        <v>0.15029999999999999</v>
      </c>
      <c r="M758" s="26">
        <v>0.57020999999999999</v>
      </c>
      <c r="N758" s="25">
        <v>74000</v>
      </c>
      <c r="O758" s="25">
        <v>50400</v>
      </c>
      <c r="P758" s="25">
        <v>40900</v>
      </c>
      <c r="Q758" s="25">
        <v>19300</v>
      </c>
      <c r="R758" s="25">
        <v>70400</v>
      </c>
      <c r="S758" s="25">
        <v>43000</v>
      </c>
      <c r="T758" s="25">
        <v>96900</v>
      </c>
      <c r="U758" s="25">
        <v>72600</v>
      </c>
      <c r="V758" s="25">
        <v>123400</v>
      </c>
      <c r="W758" s="25">
        <v>98800</v>
      </c>
      <c r="X758" s="25">
        <v>206500</v>
      </c>
      <c r="Y758" s="25">
        <v>196700</v>
      </c>
    </row>
    <row r="759" spans="1:25">
      <c r="A759" s="11">
        <v>39055</v>
      </c>
      <c r="B759" s="11" t="s">
        <v>1099</v>
      </c>
      <c r="C759" s="11">
        <v>15200</v>
      </c>
      <c r="D759" s="11" t="s">
        <v>752</v>
      </c>
      <c r="E759" s="201" t="s">
        <v>164</v>
      </c>
      <c r="F759" s="28">
        <v>3522</v>
      </c>
      <c r="G759" s="26">
        <v>0.27406999999999998</v>
      </c>
      <c r="H759" s="27">
        <v>46.313749999999999</v>
      </c>
      <c r="I759" s="26">
        <v>0.1221</v>
      </c>
      <c r="J759" s="25">
        <v>67079.97</v>
      </c>
      <c r="K759" s="26">
        <v>0.36603999999999998</v>
      </c>
      <c r="L759" s="26">
        <v>4.5920000000000002E-2</v>
      </c>
      <c r="M759" s="26">
        <v>0.54827000000000004</v>
      </c>
      <c r="N759" s="25">
        <v>113300</v>
      </c>
      <c r="O759" s="25">
        <v>57200</v>
      </c>
      <c r="P759" s="25">
        <v>51100</v>
      </c>
      <c r="Q759" s="25">
        <v>22900</v>
      </c>
      <c r="R759" s="25">
        <v>79700</v>
      </c>
      <c r="S759" s="25">
        <v>42600</v>
      </c>
      <c r="T759" s="25">
        <v>118200</v>
      </c>
      <c r="U759" s="25">
        <v>75100</v>
      </c>
      <c r="V759" s="25">
        <v>186500</v>
      </c>
      <c r="W759" s="25">
        <v>114700</v>
      </c>
      <c r="X759" s="25">
        <v>726600</v>
      </c>
      <c r="Y759" s="25">
        <v>252700</v>
      </c>
    </row>
    <row r="760" spans="1:25">
      <c r="A760" s="11">
        <v>55111</v>
      </c>
      <c r="B760" s="11" t="s">
        <v>73</v>
      </c>
      <c r="C760" s="11">
        <v>23100</v>
      </c>
      <c r="D760" s="11" t="s">
        <v>72</v>
      </c>
      <c r="E760" s="201" t="s">
        <v>3056</v>
      </c>
      <c r="F760" s="28">
        <v>2208</v>
      </c>
      <c r="G760" s="26">
        <v>0.34631000000000001</v>
      </c>
      <c r="H760" s="27">
        <v>46.312750000000001</v>
      </c>
      <c r="I760" s="26">
        <v>0.14673</v>
      </c>
      <c r="J760" s="25">
        <v>53957.26</v>
      </c>
      <c r="K760" s="26">
        <v>0.37702999999999998</v>
      </c>
      <c r="L760" s="26">
        <v>0.1091</v>
      </c>
      <c r="M760" s="26">
        <v>0.60053999999999996</v>
      </c>
      <c r="N760" s="25">
        <v>83600</v>
      </c>
      <c r="O760" s="25">
        <v>51700</v>
      </c>
      <c r="P760" s="25">
        <v>40000</v>
      </c>
      <c r="Q760" s="25">
        <v>22300</v>
      </c>
      <c r="R760" s="25">
        <v>65300</v>
      </c>
      <c r="S760" s="25">
        <v>44300</v>
      </c>
      <c r="T760" s="25">
        <v>94000</v>
      </c>
      <c r="U760" s="25">
        <v>71700</v>
      </c>
      <c r="V760" s="25">
        <v>127500</v>
      </c>
      <c r="W760" s="25">
        <v>102000</v>
      </c>
      <c r="X760" s="25">
        <v>476300</v>
      </c>
      <c r="Y760" s="25">
        <v>182100</v>
      </c>
    </row>
    <row r="761" spans="1:25" hidden="1">
      <c r="A761" s="11">
        <v>16047</v>
      </c>
      <c r="B761" s="11" t="s">
        <v>2035</v>
      </c>
      <c r="C761" s="11">
        <v>35701</v>
      </c>
      <c r="D761" s="11" t="s">
        <v>2019</v>
      </c>
      <c r="E761" s="201" t="s">
        <v>2034</v>
      </c>
      <c r="F761" s="28">
        <v>658</v>
      </c>
      <c r="G761" s="26">
        <v>0.22841</v>
      </c>
      <c r="H761" s="27">
        <v>46.299250000000001</v>
      </c>
      <c r="I761" s="26">
        <v>6.5820000000000004E-2</v>
      </c>
      <c r="J761" s="25">
        <v>38174.06</v>
      </c>
      <c r="K761" s="26">
        <v>0.31408999999999998</v>
      </c>
      <c r="L761" s="26">
        <v>0.18901000000000001</v>
      </c>
      <c r="M761" s="26">
        <v>0.64285999999999999</v>
      </c>
      <c r="N761" s="25">
        <v>57300</v>
      </c>
      <c r="O761" s="25">
        <v>41600</v>
      </c>
      <c r="P761" s="25">
        <v>30500</v>
      </c>
      <c r="Q761" s="25">
        <v>19600</v>
      </c>
      <c r="R761" s="25">
        <v>48700</v>
      </c>
      <c r="S761" s="25">
        <v>36500</v>
      </c>
      <c r="T761" s="25">
        <v>68700</v>
      </c>
      <c r="U761" s="25">
        <v>59700</v>
      </c>
      <c r="V761" s="25">
        <v>101300</v>
      </c>
      <c r="W761" s="25">
        <v>86800</v>
      </c>
      <c r="X761" s="25">
        <v>201100</v>
      </c>
      <c r="Y761" s="25">
        <v>151100</v>
      </c>
    </row>
    <row r="762" spans="1:25" hidden="1">
      <c r="A762" s="11">
        <v>29121</v>
      </c>
      <c r="B762" s="11" t="s">
        <v>761</v>
      </c>
      <c r="C762" s="11">
        <v>26101</v>
      </c>
      <c r="D762" s="11" t="s">
        <v>1470</v>
      </c>
      <c r="E762" s="201" t="s">
        <v>3040</v>
      </c>
      <c r="F762" s="28">
        <v>589</v>
      </c>
      <c r="G762" s="26">
        <v>0.36132999999999998</v>
      </c>
      <c r="H762" s="27">
        <v>46.294249999999998</v>
      </c>
      <c r="I762" s="26">
        <v>7.8560000000000005E-2</v>
      </c>
      <c r="J762" s="25">
        <v>44311.23</v>
      </c>
      <c r="K762" s="26">
        <v>0.32856000000000002</v>
      </c>
      <c r="L762" s="26">
        <v>0.16585</v>
      </c>
      <c r="M762" s="26">
        <v>0.6129</v>
      </c>
      <c r="N762" s="25">
        <v>57200</v>
      </c>
      <c r="O762" s="25">
        <v>46800</v>
      </c>
      <c r="P762" s="25">
        <v>27600</v>
      </c>
      <c r="Q762" s="25">
        <v>20700</v>
      </c>
      <c r="R762" s="25">
        <v>49200</v>
      </c>
      <c r="S762" s="25">
        <v>38000</v>
      </c>
      <c r="T762" s="25">
        <v>71900</v>
      </c>
      <c r="U762" s="25">
        <v>63300</v>
      </c>
      <c r="V762" s="25">
        <v>98200</v>
      </c>
      <c r="W762" s="25">
        <v>97200</v>
      </c>
      <c r="X762" s="25">
        <v>172800</v>
      </c>
      <c r="Y762" s="25">
        <v>188100</v>
      </c>
    </row>
    <row r="763" spans="1:25" hidden="1">
      <c r="A763" s="11">
        <v>54001</v>
      </c>
      <c r="B763" s="11" t="s">
        <v>204</v>
      </c>
      <c r="C763" s="11">
        <v>16701</v>
      </c>
      <c r="D763" s="11" t="s">
        <v>146</v>
      </c>
      <c r="E763" s="201" t="s">
        <v>3055</v>
      </c>
      <c r="F763" s="28">
        <v>559</v>
      </c>
      <c r="G763" s="26">
        <v>0.36259999999999998</v>
      </c>
      <c r="H763" s="27">
        <v>46.293999999999997</v>
      </c>
      <c r="I763" s="26">
        <v>7.0419999999999996E-2</v>
      </c>
      <c r="J763" s="25">
        <v>39025.54</v>
      </c>
      <c r="K763" s="26">
        <v>0.33085999999999999</v>
      </c>
      <c r="L763" s="26">
        <v>0.14828</v>
      </c>
      <c r="M763" s="26">
        <v>0.58140000000000003</v>
      </c>
      <c r="N763" s="25">
        <v>46400</v>
      </c>
      <c r="O763" s="25">
        <v>46000</v>
      </c>
      <c r="P763" s="25">
        <v>21800</v>
      </c>
      <c r="Q763" s="25">
        <v>15200</v>
      </c>
      <c r="R763" s="25">
        <v>41200</v>
      </c>
      <c r="S763" s="25">
        <v>36500</v>
      </c>
      <c r="T763" s="25">
        <v>60800</v>
      </c>
      <c r="U763" s="25">
        <v>67200</v>
      </c>
      <c r="V763" s="25">
        <v>86300</v>
      </c>
      <c r="W763" s="25">
        <v>95900</v>
      </c>
      <c r="X763" s="25">
        <v>159500</v>
      </c>
      <c r="Y763" s="25">
        <v>175200</v>
      </c>
    </row>
    <row r="764" spans="1:25" hidden="1">
      <c r="A764" s="11">
        <v>20079</v>
      </c>
      <c r="B764" s="11" t="s">
        <v>1901</v>
      </c>
      <c r="C764" s="11">
        <v>29302</v>
      </c>
      <c r="D764" s="11" t="s">
        <v>559</v>
      </c>
      <c r="E764" s="201" t="s">
        <v>3032</v>
      </c>
      <c r="F764" s="28">
        <v>1532</v>
      </c>
      <c r="G764" s="26">
        <v>0.2787</v>
      </c>
      <c r="H764" s="27">
        <v>46.290500000000002</v>
      </c>
      <c r="I764" s="26">
        <v>6.8580000000000002E-2</v>
      </c>
      <c r="J764" s="25">
        <v>49745.33</v>
      </c>
      <c r="K764" s="26">
        <v>0.2903</v>
      </c>
      <c r="L764" s="26">
        <v>0.15406</v>
      </c>
      <c r="M764" s="26">
        <v>0.63055000000000005</v>
      </c>
      <c r="N764" s="25">
        <v>77400</v>
      </c>
      <c r="O764" s="25">
        <v>50200</v>
      </c>
      <c r="P764" s="25">
        <v>44400</v>
      </c>
      <c r="Q764" s="25">
        <v>21300</v>
      </c>
      <c r="R764" s="25">
        <v>68800</v>
      </c>
      <c r="S764" s="25">
        <v>41700</v>
      </c>
      <c r="T764" s="25">
        <v>94100</v>
      </c>
      <c r="U764" s="25">
        <v>67800</v>
      </c>
      <c r="V764" s="25">
        <v>122100</v>
      </c>
      <c r="W764" s="25">
        <v>100300</v>
      </c>
      <c r="X764" s="25">
        <v>341500</v>
      </c>
      <c r="Y764" s="25">
        <v>202500</v>
      </c>
    </row>
    <row r="765" spans="1:25" hidden="1">
      <c r="A765" s="11">
        <v>16057</v>
      </c>
      <c r="B765" s="11" t="s">
        <v>2031</v>
      </c>
      <c r="C765" s="11">
        <v>38402</v>
      </c>
      <c r="D765" s="11" t="s">
        <v>207</v>
      </c>
      <c r="E765" s="201" t="s">
        <v>2034</v>
      </c>
      <c r="F765" s="28">
        <v>1144</v>
      </c>
      <c r="G765" s="26">
        <v>0.23735000000000001</v>
      </c>
      <c r="H765" s="27">
        <v>46.271749999999997</v>
      </c>
      <c r="I765" s="26">
        <v>5.2499999999999998E-2</v>
      </c>
      <c r="J765" s="25">
        <v>52768.51</v>
      </c>
      <c r="K765" s="26">
        <v>0.31464999999999999</v>
      </c>
      <c r="L765" s="26">
        <v>7.8969999999999999E-2</v>
      </c>
      <c r="M765" s="26">
        <v>0.62063000000000001</v>
      </c>
      <c r="N765" s="25">
        <v>71000</v>
      </c>
      <c r="O765" s="25">
        <v>48100</v>
      </c>
      <c r="P765" s="25">
        <v>37600</v>
      </c>
      <c r="Q765" s="25">
        <v>18000</v>
      </c>
      <c r="R765" s="25">
        <v>61600</v>
      </c>
      <c r="S765" s="25">
        <v>38700</v>
      </c>
      <c r="T765" s="25">
        <v>90400</v>
      </c>
      <c r="U765" s="25">
        <v>68500</v>
      </c>
      <c r="V765" s="25">
        <v>123200</v>
      </c>
      <c r="W765" s="25">
        <v>99600</v>
      </c>
      <c r="X765" s="25">
        <v>284500</v>
      </c>
      <c r="Y765" s="25">
        <v>170000</v>
      </c>
    </row>
    <row r="766" spans="1:25" hidden="1">
      <c r="A766" s="11">
        <v>40105</v>
      </c>
      <c r="B766" s="11" t="s">
        <v>1026</v>
      </c>
      <c r="C766" s="11">
        <v>29403</v>
      </c>
      <c r="D766" s="11" t="s">
        <v>997</v>
      </c>
      <c r="E766" s="201" t="s">
        <v>1024</v>
      </c>
      <c r="F766" s="28">
        <v>418</v>
      </c>
      <c r="G766" s="26">
        <v>0.32868999999999998</v>
      </c>
      <c r="H766" s="27">
        <v>46.270249999999997</v>
      </c>
      <c r="I766" s="26">
        <v>6.3049999999999995E-2</v>
      </c>
      <c r="J766" s="25">
        <v>40466.559999999998</v>
      </c>
      <c r="K766" s="26">
        <v>0.29419000000000001</v>
      </c>
      <c r="L766" s="26">
        <v>0.21587999999999999</v>
      </c>
      <c r="M766" s="26">
        <v>0.63158000000000003</v>
      </c>
      <c r="N766" s="25">
        <v>51200</v>
      </c>
      <c r="O766" s="25">
        <v>45200</v>
      </c>
      <c r="P766" s="25">
        <v>26300</v>
      </c>
      <c r="Q766" s="25">
        <v>15200</v>
      </c>
      <c r="R766" s="25">
        <v>43800</v>
      </c>
      <c r="S766" s="25">
        <v>38000</v>
      </c>
      <c r="T766" s="25">
        <v>66800</v>
      </c>
      <c r="U766" s="25">
        <v>68100</v>
      </c>
      <c r="V766" s="25">
        <v>90300</v>
      </c>
      <c r="W766" s="25">
        <v>93100</v>
      </c>
      <c r="X766" s="25">
        <v>201600</v>
      </c>
      <c r="Y766" s="25">
        <v>173900</v>
      </c>
    </row>
    <row r="767" spans="1:25" hidden="1">
      <c r="A767" s="11">
        <v>48365</v>
      </c>
      <c r="B767" s="11" t="s">
        <v>552</v>
      </c>
      <c r="C767" s="11">
        <v>33400</v>
      </c>
      <c r="D767" s="11" t="s">
        <v>213</v>
      </c>
      <c r="E767" s="201" t="s">
        <v>1001</v>
      </c>
      <c r="F767" s="28">
        <v>1019</v>
      </c>
      <c r="G767" s="26">
        <v>0.38795000000000002</v>
      </c>
      <c r="H767" s="27">
        <v>46.254750000000001</v>
      </c>
      <c r="I767" s="26">
        <v>5.5870000000000003E-2</v>
      </c>
      <c r="J767" s="25">
        <v>57348.66</v>
      </c>
      <c r="K767" s="26">
        <v>0.37663000000000002</v>
      </c>
      <c r="L767" s="26">
        <v>0.22481000000000001</v>
      </c>
      <c r="M767" s="26">
        <v>0.52110000000000001</v>
      </c>
      <c r="N767" s="25">
        <v>58900</v>
      </c>
      <c r="O767" s="25">
        <v>52300</v>
      </c>
      <c r="P767" s="25">
        <v>23700</v>
      </c>
      <c r="Q767" s="25">
        <v>16300</v>
      </c>
      <c r="R767" s="25">
        <v>50300</v>
      </c>
      <c r="S767" s="25">
        <v>40800</v>
      </c>
      <c r="T767" s="25">
        <v>81000</v>
      </c>
      <c r="U767" s="25">
        <v>74300</v>
      </c>
      <c r="V767" s="25">
        <v>109500</v>
      </c>
      <c r="W767" s="25">
        <v>107200</v>
      </c>
      <c r="X767" s="25">
        <v>217300</v>
      </c>
      <c r="Y767" s="25">
        <v>210900</v>
      </c>
    </row>
    <row r="768" spans="1:25" hidden="1">
      <c r="A768" s="11">
        <v>48199</v>
      </c>
      <c r="B768" s="11" t="s">
        <v>634</v>
      </c>
      <c r="C768" s="11">
        <v>32100</v>
      </c>
      <c r="D768" s="11" t="s">
        <v>489</v>
      </c>
      <c r="E768" s="201" t="s">
        <v>1001</v>
      </c>
      <c r="F768" s="28">
        <v>2388</v>
      </c>
      <c r="G768" s="26">
        <v>0.29033999999999999</v>
      </c>
      <c r="H768" s="27">
        <v>46.2545</v>
      </c>
      <c r="I768" s="26">
        <v>8.9450000000000002E-2</v>
      </c>
      <c r="J768" s="25">
        <v>61862.34</v>
      </c>
      <c r="K768" s="26">
        <v>0.40162999999999999</v>
      </c>
      <c r="L768" s="26">
        <v>0.17429</v>
      </c>
      <c r="M768" s="26">
        <v>0.53476000000000001</v>
      </c>
      <c r="N768" s="25">
        <v>71500</v>
      </c>
      <c r="O768" s="25">
        <v>51000</v>
      </c>
      <c r="P768" s="25">
        <v>30700</v>
      </c>
      <c r="Q768" s="25">
        <v>16300</v>
      </c>
      <c r="R768" s="25">
        <v>59100</v>
      </c>
      <c r="S768" s="25">
        <v>40600</v>
      </c>
      <c r="T768" s="25">
        <v>92600</v>
      </c>
      <c r="U768" s="25">
        <v>75000</v>
      </c>
      <c r="V768" s="25">
        <v>124900</v>
      </c>
      <c r="W768" s="25">
        <v>107600</v>
      </c>
      <c r="X768" s="25">
        <v>293000</v>
      </c>
      <c r="Y768" s="25">
        <v>209300</v>
      </c>
    </row>
    <row r="769" spans="1:25">
      <c r="A769" s="11">
        <v>18027</v>
      </c>
      <c r="B769" s="11" t="s">
        <v>1509</v>
      </c>
      <c r="C769" s="11">
        <v>14600</v>
      </c>
      <c r="D769" s="11" t="s">
        <v>1973</v>
      </c>
      <c r="E769" s="201" t="s">
        <v>938</v>
      </c>
      <c r="F769" s="28">
        <v>1172</v>
      </c>
      <c r="G769" s="26">
        <v>0.35367999999999999</v>
      </c>
      <c r="H769" s="27">
        <v>46.247</v>
      </c>
      <c r="I769" s="26">
        <v>0.14763000000000001</v>
      </c>
      <c r="J769" s="25">
        <v>53604.15</v>
      </c>
      <c r="K769" s="26">
        <v>0.41533999999999999</v>
      </c>
      <c r="L769" s="26">
        <v>0.13835</v>
      </c>
      <c r="M769" s="26">
        <v>0.58020000000000005</v>
      </c>
      <c r="N769" s="25">
        <v>70800</v>
      </c>
      <c r="O769" s="25">
        <v>52200</v>
      </c>
      <c r="P769" s="25">
        <v>29700</v>
      </c>
      <c r="Q769" s="25">
        <v>19600</v>
      </c>
      <c r="R769" s="25">
        <v>55300</v>
      </c>
      <c r="S769" s="25">
        <v>40600</v>
      </c>
      <c r="T769" s="25">
        <v>83300</v>
      </c>
      <c r="U769" s="25">
        <v>71500</v>
      </c>
      <c r="V769" s="25">
        <v>115500</v>
      </c>
      <c r="W769" s="25">
        <v>99300</v>
      </c>
      <c r="X769" s="25">
        <v>220300</v>
      </c>
      <c r="Y769" s="25">
        <v>197100</v>
      </c>
    </row>
    <row r="770" spans="1:25" hidden="1">
      <c r="A770" s="11">
        <v>29033</v>
      </c>
      <c r="B770" s="11" t="s">
        <v>381</v>
      </c>
      <c r="C770" s="11">
        <v>26102</v>
      </c>
      <c r="D770" s="11" t="s">
        <v>181</v>
      </c>
      <c r="E770" s="201" t="s">
        <v>3040</v>
      </c>
      <c r="F770" s="28">
        <v>434</v>
      </c>
      <c r="G770" s="26">
        <v>0.40366000000000002</v>
      </c>
      <c r="H770" s="27">
        <v>46.246499999999997</v>
      </c>
      <c r="I770" s="26">
        <v>8.0339999999999995E-2</v>
      </c>
      <c r="J770" s="25">
        <v>41848.559999999998</v>
      </c>
      <c r="K770" s="26">
        <v>0.36025000000000001</v>
      </c>
      <c r="L770" s="26">
        <v>0.13575000000000001</v>
      </c>
      <c r="M770" s="26">
        <v>0.60829</v>
      </c>
      <c r="N770" s="25">
        <v>53800</v>
      </c>
      <c r="O770" s="25">
        <v>49800</v>
      </c>
      <c r="P770" s="25">
        <v>25700</v>
      </c>
      <c r="Q770" s="25">
        <v>18100</v>
      </c>
      <c r="R770" s="25">
        <v>44800</v>
      </c>
      <c r="S770" s="25">
        <v>37600</v>
      </c>
      <c r="T770" s="25">
        <v>67500</v>
      </c>
      <c r="U770" s="25">
        <v>70500</v>
      </c>
      <c r="V770" s="25">
        <v>93000</v>
      </c>
      <c r="W770" s="25">
        <v>99800</v>
      </c>
      <c r="X770" s="25">
        <v>219800</v>
      </c>
      <c r="Y770" s="25">
        <v>267700</v>
      </c>
    </row>
    <row r="771" spans="1:25" hidden="1">
      <c r="A771" s="11">
        <v>42099</v>
      </c>
      <c r="B771" s="11" t="s">
        <v>755</v>
      </c>
      <c r="C771" s="11">
        <v>19200</v>
      </c>
      <c r="D771" s="11" t="s">
        <v>909</v>
      </c>
      <c r="E771" s="201" t="s">
        <v>3048</v>
      </c>
      <c r="F771" s="28">
        <v>1864</v>
      </c>
      <c r="G771" s="26">
        <v>0.31337999999999999</v>
      </c>
      <c r="H771" s="27">
        <v>46.220500000000001</v>
      </c>
      <c r="I771" s="26">
        <v>4.7870000000000003E-2</v>
      </c>
      <c r="J771" s="25">
        <v>48968.78</v>
      </c>
      <c r="K771" s="26">
        <v>0.2616</v>
      </c>
      <c r="L771" s="26">
        <v>0.12822</v>
      </c>
      <c r="M771" s="26">
        <v>0.67005999999999999</v>
      </c>
      <c r="N771" s="25">
        <v>69700</v>
      </c>
      <c r="O771" s="25">
        <v>49500</v>
      </c>
      <c r="P771" s="25">
        <v>40600</v>
      </c>
      <c r="Q771" s="25">
        <v>21200</v>
      </c>
      <c r="R771" s="25">
        <v>64000</v>
      </c>
      <c r="S771" s="25">
        <v>42400</v>
      </c>
      <c r="T771" s="25">
        <v>89500</v>
      </c>
      <c r="U771" s="25">
        <v>69500</v>
      </c>
      <c r="V771" s="25">
        <v>115700</v>
      </c>
      <c r="W771" s="25">
        <v>96600</v>
      </c>
      <c r="X771" s="25">
        <v>218800</v>
      </c>
      <c r="Y771" s="25">
        <v>178000</v>
      </c>
    </row>
    <row r="772" spans="1:25" hidden="1">
      <c r="A772" s="11">
        <v>22023</v>
      </c>
      <c r="B772" s="11" t="s">
        <v>700</v>
      </c>
      <c r="C772" s="11">
        <v>3700</v>
      </c>
      <c r="D772" s="11" t="s">
        <v>1768</v>
      </c>
      <c r="E772" s="201" t="s">
        <v>3034</v>
      </c>
      <c r="F772" s="28">
        <v>329</v>
      </c>
      <c r="G772" s="26">
        <v>0.37313000000000002</v>
      </c>
      <c r="H772" s="27">
        <v>46.205249999999999</v>
      </c>
      <c r="I772" s="26">
        <v>0.13583999999999999</v>
      </c>
      <c r="J772" s="25">
        <v>55942.42</v>
      </c>
      <c r="K772" s="26">
        <v>0.41916999999999999</v>
      </c>
      <c r="L772" s="26">
        <v>0.26408999999999999</v>
      </c>
      <c r="M772" s="26">
        <v>0.56838999999999995</v>
      </c>
      <c r="N772" s="25">
        <v>70500</v>
      </c>
      <c r="O772" s="25">
        <v>52900</v>
      </c>
      <c r="P772" s="25">
        <v>30000</v>
      </c>
      <c r="Q772" s="25">
        <v>16300</v>
      </c>
      <c r="R772" s="25">
        <v>58400</v>
      </c>
      <c r="S772" s="25">
        <v>40900</v>
      </c>
      <c r="T772" s="25">
        <v>85900</v>
      </c>
      <c r="U772" s="25">
        <v>77500</v>
      </c>
      <c r="V772" s="25">
        <v>115200</v>
      </c>
      <c r="W772" s="25">
        <v>114100</v>
      </c>
      <c r="X772" s="25">
        <v>372900</v>
      </c>
      <c r="Y772" s="25">
        <v>196400</v>
      </c>
    </row>
    <row r="773" spans="1:25" hidden="1">
      <c r="A773" s="11">
        <v>16021</v>
      </c>
      <c r="B773" s="11" t="s">
        <v>2044</v>
      </c>
      <c r="C773" s="11">
        <v>34501</v>
      </c>
      <c r="D773" s="11" t="s">
        <v>2043</v>
      </c>
      <c r="E773" s="201" t="s">
        <v>2034</v>
      </c>
      <c r="F773" s="28">
        <v>458</v>
      </c>
      <c r="G773" s="26">
        <v>0.2089</v>
      </c>
      <c r="H773" s="27">
        <v>46.202500000000001</v>
      </c>
      <c r="I773" s="26">
        <v>0.10362</v>
      </c>
      <c r="J773" s="25">
        <v>38567.33</v>
      </c>
      <c r="K773" s="26">
        <v>0.38325999999999999</v>
      </c>
      <c r="L773" s="26">
        <v>0.14318</v>
      </c>
      <c r="M773" s="26">
        <v>0.56769000000000003</v>
      </c>
      <c r="N773" s="25">
        <v>52100</v>
      </c>
      <c r="O773" s="25">
        <v>41300</v>
      </c>
      <c r="P773" s="25">
        <v>24200</v>
      </c>
      <c r="Q773" s="25">
        <v>16500</v>
      </c>
      <c r="R773" s="25">
        <v>42100</v>
      </c>
      <c r="S773" s="25">
        <v>36100</v>
      </c>
      <c r="T773" s="25">
        <v>62800</v>
      </c>
      <c r="U773" s="25">
        <v>58300</v>
      </c>
      <c r="V773" s="25">
        <v>94600</v>
      </c>
      <c r="W773" s="25">
        <v>86200</v>
      </c>
      <c r="X773" s="25">
        <v>169700</v>
      </c>
      <c r="Y773" s="25">
        <v>137100</v>
      </c>
    </row>
    <row r="774" spans="1:25" hidden="1">
      <c r="A774" s="11">
        <v>41001</v>
      </c>
      <c r="B774" s="11" t="s">
        <v>990</v>
      </c>
      <c r="C774" s="11">
        <v>39201</v>
      </c>
      <c r="D774" s="11" t="s">
        <v>962</v>
      </c>
      <c r="E774" s="201" t="s">
        <v>1491</v>
      </c>
      <c r="F774" s="28">
        <v>742</v>
      </c>
      <c r="G774" s="26">
        <v>0.29959999999999998</v>
      </c>
      <c r="H774" s="27">
        <v>46.195999999999998</v>
      </c>
      <c r="I774" s="26">
        <v>5.8020000000000002E-2</v>
      </c>
      <c r="J774" s="25">
        <v>49225.3</v>
      </c>
      <c r="K774" s="26">
        <v>0.36564000000000002</v>
      </c>
      <c r="L774" s="26">
        <v>0.14363000000000001</v>
      </c>
      <c r="M774" s="26">
        <v>0.56872999999999996</v>
      </c>
      <c r="N774" s="25">
        <v>53000</v>
      </c>
      <c r="O774" s="25">
        <v>43900</v>
      </c>
      <c r="P774" s="25">
        <v>23000</v>
      </c>
      <c r="Q774" s="25">
        <v>18700</v>
      </c>
      <c r="R774" s="25">
        <v>44100</v>
      </c>
      <c r="S774" s="25">
        <v>37500</v>
      </c>
      <c r="T774" s="25">
        <v>72200</v>
      </c>
      <c r="U774" s="25">
        <v>60700</v>
      </c>
      <c r="V774" s="25">
        <v>99000</v>
      </c>
      <c r="W774" s="25">
        <v>86700</v>
      </c>
      <c r="X774" s="25">
        <v>223700</v>
      </c>
      <c r="Y774" s="25">
        <v>162800</v>
      </c>
    </row>
    <row r="775" spans="1:25" hidden="1">
      <c r="A775" s="11">
        <v>16059</v>
      </c>
      <c r="B775" s="11" t="s">
        <v>2030</v>
      </c>
      <c r="C775" s="11">
        <v>36302</v>
      </c>
      <c r="D775" s="11" t="s">
        <v>2029</v>
      </c>
      <c r="E775" s="201" t="s">
        <v>2034</v>
      </c>
      <c r="F775" s="28">
        <v>348</v>
      </c>
      <c r="G775" s="26">
        <v>0.19520000000000001</v>
      </c>
      <c r="H775" s="27">
        <v>46.192</v>
      </c>
      <c r="I775" s="26">
        <v>6.6600000000000006E-2</v>
      </c>
      <c r="J775" s="25">
        <v>41371.72</v>
      </c>
      <c r="K775" s="26">
        <v>0.33667999999999998</v>
      </c>
      <c r="L775" s="26">
        <v>0.16147</v>
      </c>
      <c r="M775" s="26">
        <v>0.59770000000000001</v>
      </c>
      <c r="N775" s="25">
        <v>52600</v>
      </c>
      <c r="O775" s="25">
        <v>42600</v>
      </c>
      <c r="P775" s="25">
        <v>25600</v>
      </c>
      <c r="Q775" s="25">
        <v>16000</v>
      </c>
      <c r="R775" s="25">
        <v>46700</v>
      </c>
      <c r="S775" s="25">
        <v>33800</v>
      </c>
      <c r="T775" s="25">
        <v>66900</v>
      </c>
      <c r="U775" s="25">
        <v>61300</v>
      </c>
      <c r="V775" s="25">
        <v>91700</v>
      </c>
      <c r="W775" s="25">
        <v>85400</v>
      </c>
      <c r="X775" s="25">
        <v>189000</v>
      </c>
      <c r="Y775" s="25">
        <v>177800</v>
      </c>
    </row>
    <row r="776" spans="1:25" hidden="1">
      <c r="A776" s="11">
        <v>29003</v>
      </c>
      <c r="B776" s="11" t="s">
        <v>1522</v>
      </c>
      <c r="C776" s="11">
        <v>29503</v>
      </c>
      <c r="D776" s="11" t="s">
        <v>1508</v>
      </c>
      <c r="E776" s="201" t="s">
        <v>3040</v>
      </c>
      <c r="F776" s="28">
        <v>1232</v>
      </c>
      <c r="G776" s="26">
        <v>0.30758000000000002</v>
      </c>
      <c r="H776" s="27">
        <v>46.186500000000002</v>
      </c>
      <c r="I776" s="26">
        <v>9.0039999999999995E-2</v>
      </c>
      <c r="J776" s="25">
        <v>59359.58</v>
      </c>
      <c r="K776" s="26">
        <v>0.35252</v>
      </c>
      <c r="L776" s="26">
        <v>0.13247999999999999</v>
      </c>
      <c r="M776" s="26">
        <v>0.57548999999999995</v>
      </c>
      <c r="N776" s="25">
        <v>94600</v>
      </c>
      <c r="O776" s="25">
        <v>53600</v>
      </c>
      <c r="P776" s="25">
        <v>47600</v>
      </c>
      <c r="Q776" s="25">
        <v>23500</v>
      </c>
      <c r="R776" s="25">
        <v>73300</v>
      </c>
      <c r="S776" s="25">
        <v>44800</v>
      </c>
      <c r="T776" s="25">
        <v>107000</v>
      </c>
      <c r="U776" s="25">
        <v>73300</v>
      </c>
      <c r="V776" s="25">
        <v>160400</v>
      </c>
      <c r="W776" s="25">
        <v>105600</v>
      </c>
      <c r="X776" s="25">
        <v>528300</v>
      </c>
      <c r="Y776" s="25">
        <v>200400</v>
      </c>
    </row>
    <row r="777" spans="1:25" hidden="1">
      <c r="A777" s="11">
        <v>48321</v>
      </c>
      <c r="B777" s="11" t="s">
        <v>576</v>
      </c>
      <c r="C777" s="11">
        <v>31900</v>
      </c>
      <c r="D777" s="11" t="s">
        <v>474</v>
      </c>
      <c r="E777" s="201" t="s">
        <v>1001</v>
      </c>
      <c r="F777" s="28">
        <v>1762</v>
      </c>
      <c r="G777" s="26">
        <v>0.28573999999999999</v>
      </c>
      <c r="H777" s="27">
        <v>46.186500000000002</v>
      </c>
      <c r="I777" s="26">
        <v>6.8029999999999993E-2</v>
      </c>
      <c r="J777" s="25">
        <v>63775.12</v>
      </c>
      <c r="K777" s="26">
        <v>0.42107</v>
      </c>
      <c r="L777" s="26">
        <v>0.23232</v>
      </c>
      <c r="M777" s="26">
        <v>0.49148999999999998</v>
      </c>
      <c r="N777" s="25">
        <v>63000</v>
      </c>
      <c r="O777" s="25">
        <v>47800</v>
      </c>
      <c r="P777" s="25">
        <v>23800</v>
      </c>
      <c r="Q777" s="25">
        <v>16100</v>
      </c>
      <c r="R777" s="25">
        <v>50700</v>
      </c>
      <c r="S777" s="25">
        <v>37800</v>
      </c>
      <c r="T777" s="25">
        <v>87600</v>
      </c>
      <c r="U777" s="25">
        <v>69100</v>
      </c>
      <c r="V777" s="25">
        <v>124600</v>
      </c>
      <c r="W777" s="25">
        <v>105400</v>
      </c>
      <c r="X777" s="25">
        <v>235600</v>
      </c>
      <c r="Y777" s="25">
        <v>172500</v>
      </c>
    </row>
    <row r="778" spans="1:25" hidden="1">
      <c r="A778" s="11">
        <v>42055</v>
      </c>
      <c r="B778" s="11" t="s">
        <v>242</v>
      </c>
      <c r="C778" s="11">
        <v>17400</v>
      </c>
      <c r="D778" s="11" t="s">
        <v>167</v>
      </c>
      <c r="E778" s="201" t="s">
        <v>3048</v>
      </c>
      <c r="F778" s="28">
        <v>4393</v>
      </c>
      <c r="G778" s="26">
        <v>0.32566000000000001</v>
      </c>
      <c r="H778" s="27">
        <v>46.185499999999998</v>
      </c>
      <c r="I778" s="26">
        <v>9.3670000000000003E-2</v>
      </c>
      <c r="J778" s="25">
        <v>49709.37</v>
      </c>
      <c r="K778" s="26">
        <v>0.32661000000000001</v>
      </c>
      <c r="L778" s="26">
        <v>0.13183</v>
      </c>
      <c r="M778" s="26">
        <v>0.63532999999999995</v>
      </c>
      <c r="N778" s="25">
        <v>75200</v>
      </c>
      <c r="O778" s="25">
        <v>51200</v>
      </c>
      <c r="P778" s="25">
        <v>40300</v>
      </c>
      <c r="Q778" s="25">
        <v>21300</v>
      </c>
      <c r="R778" s="25">
        <v>63300</v>
      </c>
      <c r="S778" s="25">
        <v>41600</v>
      </c>
      <c r="T778" s="25">
        <v>90000</v>
      </c>
      <c r="U778" s="25">
        <v>71200</v>
      </c>
      <c r="V778" s="25">
        <v>123100</v>
      </c>
      <c r="W778" s="25">
        <v>102000</v>
      </c>
      <c r="X778" s="25">
        <v>358700</v>
      </c>
      <c r="Y778" s="25">
        <v>182500</v>
      </c>
    </row>
    <row r="779" spans="1:25" hidden="1">
      <c r="A779" s="11">
        <v>48071</v>
      </c>
      <c r="B779" s="11" t="s">
        <v>695</v>
      </c>
      <c r="C779" s="11">
        <v>32000</v>
      </c>
      <c r="D779" s="11" t="s">
        <v>477</v>
      </c>
      <c r="E779" s="201" t="s">
        <v>1001</v>
      </c>
      <c r="F779" s="28">
        <v>775</v>
      </c>
      <c r="G779" s="26">
        <v>0.32177</v>
      </c>
      <c r="H779" s="27">
        <v>46.185250000000003</v>
      </c>
      <c r="I779" s="26">
        <v>0.12908</v>
      </c>
      <c r="J779" s="25">
        <v>61663.8</v>
      </c>
      <c r="K779" s="26">
        <v>0.44425999999999999</v>
      </c>
      <c r="L779" s="26">
        <v>0.20879</v>
      </c>
      <c r="M779" s="26">
        <v>0.53419000000000005</v>
      </c>
      <c r="N779" s="25">
        <v>72300</v>
      </c>
      <c r="O779" s="25">
        <v>51200</v>
      </c>
      <c r="P779" s="25">
        <v>28800</v>
      </c>
      <c r="Q779" s="25">
        <v>16000</v>
      </c>
      <c r="R779" s="25">
        <v>57700</v>
      </c>
      <c r="S779" s="25">
        <v>40300</v>
      </c>
      <c r="T779" s="25">
        <v>90500</v>
      </c>
      <c r="U779" s="25">
        <v>77700</v>
      </c>
      <c r="V779" s="25">
        <v>125400</v>
      </c>
      <c r="W779" s="25">
        <v>107800</v>
      </c>
      <c r="X779" s="25">
        <v>315400</v>
      </c>
      <c r="Y779" s="25">
        <v>232600</v>
      </c>
    </row>
    <row r="780" spans="1:25">
      <c r="A780" s="11">
        <v>17159</v>
      </c>
      <c r="B780" s="11" t="s">
        <v>79</v>
      </c>
      <c r="C780" s="11">
        <v>14801</v>
      </c>
      <c r="D780" s="11" t="s">
        <v>1993</v>
      </c>
      <c r="E780" s="201" t="s">
        <v>3031</v>
      </c>
      <c r="F780" s="28">
        <v>703</v>
      </c>
      <c r="G780" s="26">
        <v>0.34605999999999998</v>
      </c>
      <c r="H780" s="27">
        <v>46.1845</v>
      </c>
      <c r="I780" s="26">
        <v>9.9720000000000003E-2</v>
      </c>
      <c r="J780" s="25">
        <v>50425.15</v>
      </c>
      <c r="K780" s="26">
        <v>0.39344000000000001</v>
      </c>
      <c r="L780" s="26">
        <v>0.15876999999999999</v>
      </c>
      <c r="M780" s="26">
        <v>0.62446999999999997</v>
      </c>
      <c r="N780" s="25">
        <v>65400</v>
      </c>
      <c r="O780" s="25">
        <v>49400</v>
      </c>
      <c r="P780" s="25">
        <v>30500</v>
      </c>
      <c r="Q780" s="25">
        <v>16000</v>
      </c>
      <c r="R780" s="25">
        <v>54300</v>
      </c>
      <c r="S780" s="25">
        <v>41900</v>
      </c>
      <c r="T780" s="25">
        <v>80900</v>
      </c>
      <c r="U780" s="25">
        <v>69500</v>
      </c>
      <c r="V780" s="25">
        <v>109900</v>
      </c>
      <c r="W780" s="25">
        <v>101700</v>
      </c>
      <c r="X780" s="25">
        <v>296600</v>
      </c>
      <c r="Y780" s="25">
        <v>191300</v>
      </c>
    </row>
    <row r="781" spans="1:25">
      <c r="A781" s="11">
        <v>55009</v>
      </c>
      <c r="B781" s="11" t="s">
        <v>127</v>
      </c>
      <c r="C781" s="11">
        <v>22601</v>
      </c>
      <c r="D781" s="11" t="s">
        <v>91</v>
      </c>
      <c r="E781" s="201" t="s">
        <v>3056</v>
      </c>
      <c r="F781" s="28">
        <v>8320</v>
      </c>
      <c r="G781" s="26">
        <v>0.32793</v>
      </c>
      <c r="H781" s="27">
        <v>46.16225</v>
      </c>
      <c r="I781" s="26">
        <v>0.14865</v>
      </c>
      <c r="J781" s="25">
        <v>57617.42</v>
      </c>
      <c r="K781" s="26">
        <v>0.35909999999999997</v>
      </c>
      <c r="L781" s="26">
        <v>9.4990000000000005E-2</v>
      </c>
      <c r="M781" s="26">
        <v>0.55925000000000002</v>
      </c>
      <c r="N781" s="25">
        <v>104100</v>
      </c>
      <c r="O781" s="25">
        <v>55600</v>
      </c>
      <c r="P781" s="25">
        <v>51000</v>
      </c>
      <c r="Q781" s="25">
        <v>23500</v>
      </c>
      <c r="R781" s="25">
        <v>79000</v>
      </c>
      <c r="S781" s="25">
        <v>47100</v>
      </c>
      <c r="T781" s="25">
        <v>108600</v>
      </c>
      <c r="U781" s="25">
        <v>77500</v>
      </c>
      <c r="V781" s="25">
        <v>150800</v>
      </c>
      <c r="W781" s="25">
        <v>106100</v>
      </c>
      <c r="X781" s="25">
        <v>678400</v>
      </c>
      <c r="Y781" s="25">
        <v>205000</v>
      </c>
    </row>
    <row r="782" spans="1:25" hidden="1">
      <c r="A782" s="11">
        <v>48353</v>
      </c>
      <c r="B782" s="11" t="s">
        <v>558</v>
      </c>
      <c r="C782" s="11">
        <v>32402</v>
      </c>
      <c r="D782" s="11" t="s">
        <v>22</v>
      </c>
      <c r="E782" s="201" t="s">
        <v>1001</v>
      </c>
      <c r="F782" s="28">
        <v>774</v>
      </c>
      <c r="G782" s="26">
        <v>0.32124000000000003</v>
      </c>
      <c r="H782" s="27">
        <v>46.156999999999996</v>
      </c>
      <c r="I782" s="26">
        <v>7.9130000000000006E-2</v>
      </c>
      <c r="J782" s="25">
        <v>46374.3</v>
      </c>
      <c r="K782" s="26">
        <v>0.43269000000000002</v>
      </c>
      <c r="L782" s="26">
        <v>0.29324</v>
      </c>
      <c r="M782" s="26">
        <v>0.46382000000000001</v>
      </c>
      <c r="N782" s="25">
        <v>48900</v>
      </c>
      <c r="O782" s="25">
        <v>43700</v>
      </c>
      <c r="P782" s="25">
        <v>19100</v>
      </c>
      <c r="Q782" s="25">
        <v>16500</v>
      </c>
      <c r="R782" s="25">
        <v>35800</v>
      </c>
      <c r="S782" s="25">
        <v>34500</v>
      </c>
      <c r="T782" s="25">
        <v>65500</v>
      </c>
      <c r="U782" s="25">
        <v>61100</v>
      </c>
      <c r="V782" s="25">
        <v>97400</v>
      </c>
      <c r="W782" s="25">
        <v>89100</v>
      </c>
      <c r="X782" s="25">
        <v>206800</v>
      </c>
      <c r="Y782" s="25">
        <v>200700</v>
      </c>
    </row>
    <row r="783" spans="1:25" hidden="1">
      <c r="A783" s="11">
        <v>48161</v>
      </c>
      <c r="B783" s="11" t="s">
        <v>654</v>
      </c>
      <c r="C783" s="11">
        <v>32802</v>
      </c>
      <c r="D783" s="11" t="s">
        <v>560</v>
      </c>
      <c r="E783" s="201" t="s">
        <v>1001</v>
      </c>
      <c r="F783" s="28">
        <v>642</v>
      </c>
      <c r="G783" s="26">
        <v>0.36715999999999999</v>
      </c>
      <c r="H783" s="27">
        <v>46.155000000000001</v>
      </c>
      <c r="I783" s="26">
        <v>6.2729999999999994E-2</v>
      </c>
      <c r="J783" s="25">
        <v>57362.34</v>
      </c>
      <c r="K783" s="26">
        <v>0.37198999999999999</v>
      </c>
      <c r="L783" s="26">
        <v>0.20061999999999999</v>
      </c>
      <c r="M783" s="26">
        <v>0.52492000000000005</v>
      </c>
      <c r="N783" s="25">
        <v>58500</v>
      </c>
      <c r="O783" s="25">
        <v>53800</v>
      </c>
      <c r="P783" s="25">
        <v>25000</v>
      </c>
      <c r="Q783" s="25">
        <v>16800</v>
      </c>
      <c r="R783" s="25">
        <v>50200</v>
      </c>
      <c r="S783" s="25">
        <v>36800</v>
      </c>
      <c r="T783" s="25">
        <v>82400</v>
      </c>
      <c r="U783" s="25">
        <v>74900</v>
      </c>
      <c r="V783" s="25">
        <v>109300</v>
      </c>
      <c r="W783" s="25">
        <v>111500</v>
      </c>
      <c r="X783" s="25">
        <v>195000</v>
      </c>
      <c r="Y783" s="25">
        <v>224600</v>
      </c>
    </row>
    <row r="784" spans="1:25" hidden="1">
      <c r="A784" s="11">
        <v>28039</v>
      </c>
      <c r="B784" s="11" t="s">
        <v>1565</v>
      </c>
      <c r="C784" s="11">
        <v>2700</v>
      </c>
      <c r="D784" s="11" t="s">
        <v>1541</v>
      </c>
      <c r="E784" s="201" t="s">
        <v>1497</v>
      </c>
      <c r="F784" s="28">
        <v>892</v>
      </c>
      <c r="G784" s="26">
        <v>0.29532999999999998</v>
      </c>
      <c r="H784" s="27">
        <v>46.148249999999997</v>
      </c>
      <c r="I784" s="26">
        <v>7.5090000000000004E-2</v>
      </c>
      <c r="J784" s="25">
        <v>44164.75</v>
      </c>
      <c r="K784" s="26">
        <v>0.36546000000000001</v>
      </c>
      <c r="L784" s="26">
        <v>0.24861</v>
      </c>
      <c r="M784" s="26">
        <v>0.56950999999999996</v>
      </c>
      <c r="N784" s="25">
        <v>50500</v>
      </c>
      <c r="O784" s="25">
        <v>44900</v>
      </c>
      <c r="P784" s="25">
        <v>22300</v>
      </c>
      <c r="Q784" s="25">
        <v>15000</v>
      </c>
      <c r="R784" s="25">
        <v>43600</v>
      </c>
      <c r="S784" s="25">
        <v>35000</v>
      </c>
      <c r="T784" s="25">
        <v>66400</v>
      </c>
      <c r="U784" s="25">
        <v>67700</v>
      </c>
      <c r="V784" s="25">
        <v>92000</v>
      </c>
      <c r="W784" s="25">
        <v>94700</v>
      </c>
      <c r="X784" s="25">
        <v>187500</v>
      </c>
      <c r="Y784" s="25">
        <v>164100</v>
      </c>
    </row>
    <row r="785" spans="1:25" hidden="1">
      <c r="A785" s="11">
        <v>9013</v>
      </c>
      <c r="B785" s="11" t="s">
        <v>2195</v>
      </c>
      <c r="C785" s="11">
        <v>20901</v>
      </c>
      <c r="D785" s="11" t="s">
        <v>2194</v>
      </c>
      <c r="E785" s="201" t="s">
        <v>3028</v>
      </c>
      <c r="F785" s="28">
        <v>4323</v>
      </c>
      <c r="G785" s="26">
        <v>0.31001000000000001</v>
      </c>
      <c r="H785" s="27">
        <v>46.14725</v>
      </c>
      <c r="I785" s="26">
        <v>8.7919999999999998E-2</v>
      </c>
      <c r="J785" s="25">
        <v>67599.33</v>
      </c>
      <c r="K785" s="26">
        <v>0.27564</v>
      </c>
      <c r="L785" s="26">
        <v>5.756E-2</v>
      </c>
      <c r="M785" s="26">
        <v>0.46356999999999998</v>
      </c>
      <c r="N785" s="25">
        <v>107800</v>
      </c>
      <c r="O785" s="25">
        <v>61300</v>
      </c>
      <c r="P785" s="25">
        <v>60800</v>
      </c>
      <c r="Q785" s="25">
        <v>23300</v>
      </c>
      <c r="R785" s="25">
        <v>92300</v>
      </c>
      <c r="S785" s="25">
        <v>48700</v>
      </c>
      <c r="T785" s="25">
        <v>128400</v>
      </c>
      <c r="U785" s="25">
        <v>85300</v>
      </c>
      <c r="V785" s="25">
        <v>173200</v>
      </c>
      <c r="W785" s="25">
        <v>124000</v>
      </c>
      <c r="X785" s="25">
        <v>445200</v>
      </c>
      <c r="Y785" s="25">
        <v>237300</v>
      </c>
    </row>
    <row r="786" spans="1:25" hidden="1">
      <c r="A786" s="11">
        <v>20005</v>
      </c>
      <c r="B786" s="11" t="s">
        <v>1521</v>
      </c>
      <c r="C786" s="11">
        <v>29501</v>
      </c>
      <c r="D786" s="11" t="s">
        <v>1893</v>
      </c>
      <c r="E786" s="201" t="s">
        <v>3032</v>
      </c>
      <c r="F786" s="28">
        <v>686</v>
      </c>
      <c r="G786" s="26">
        <v>0.34134999999999999</v>
      </c>
      <c r="H786" s="27">
        <v>46.138750000000002</v>
      </c>
      <c r="I786" s="26">
        <v>0.12493</v>
      </c>
      <c r="J786" s="25">
        <v>40678.35</v>
      </c>
      <c r="K786" s="26">
        <v>0.35543999999999998</v>
      </c>
      <c r="L786" s="26">
        <v>0.17554</v>
      </c>
      <c r="M786" s="26">
        <v>0.66034999999999999</v>
      </c>
      <c r="N786" s="25">
        <v>67800</v>
      </c>
      <c r="O786" s="25">
        <v>48300</v>
      </c>
      <c r="P786" s="25">
        <v>36100</v>
      </c>
      <c r="Q786" s="25">
        <v>19200</v>
      </c>
      <c r="R786" s="25">
        <v>56100</v>
      </c>
      <c r="S786" s="25">
        <v>40900</v>
      </c>
      <c r="T786" s="25">
        <v>76800</v>
      </c>
      <c r="U786" s="25">
        <v>68800</v>
      </c>
      <c r="V786" s="25">
        <v>105700</v>
      </c>
      <c r="W786" s="25">
        <v>99400</v>
      </c>
      <c r="X786" s="25">
        <v>330600</v>
      </c>
      <c r="Y786" s="25">
        <v>167200</v>
      </c>
    </row>
    <row r="787" spans="1:25">
      <c r="A787" s="11">
        <v>55053</v>
      </c>
      <c r="B787" s="11" t="s">
        <v>20</v>
      </c>
      <c r="C787" s="11">
        <v>22800</v>
      </c>
      <c r="D787" s="11" t="s">
        <v>66</v>
      </c>
      <c r="E787" s="201" t="s">
        <v>3056</v>
      </c>
      <c r="F787" s="28">
        <v>667</v>
      </c>
      <c r="G787" s="26">
        <v>0.25430000000000003</v>
      </c>
      <c r="H787" s="27">
        <v>46.1325</v>
      </c>
      <c r="I787" s="26">
        <v>4.2680000000000003E-2</v>
      </c>
      <c r="J787" s="25">
        <v>46917.82</v>
      </c>
      <c r="K787" s="26">
        <v>0.25390000000000001</v>
      </c>
      <c r="L787" s="26">
        <v>0.13017000000000001</v>
      </c>
      <c r="M787" s="26">
        <v>0.68515999999999999</v>
      </c>
      <c r="N787" s="25">
        <v>60100</v>
      </c>
      <c r="O787" s="25">
        <v>44900</v>
      </c>
      <c r="P787" s="25">
        <v>33600</v>
      </c>
      <c r="Q787" s="25">
        <v>17600</v>
      </c>
      <c r="R787" s="25">
        <v>54400</v>
      </c>
      <c r="S787" s="25">
        <v>37200</v>
      </c>
      <c r="T787" s="25">
        <v>80600</v>
      </c>
      <c r="U787" s="25">
        <v>66900</v>
      </c>
      <c r="V787" s="25">
        <v>101100</v>
      </c>
      <c r="W787" s="25">
        <v>95400</v>
      </c>
      <c r="X787" s="25">
        <v>201900</v>
      </c>
      <c r="Y787" s="25">
        <v>178400</v>
      </c>
    </row>
    <row r="788" spans="1:25" hidden="1">
      <c r="A788" s="11">
        <v>23007</v>
      </c>
      <c r="B788" s="11" t="s">
        <v>242</v>
      </c>
      <c r="C788" s="11">
        <v>20100</v>
      </c>
      <c r="D788" s="11" t="s">
        <v>222</v>
      </c>
      <c r="E788" s="201" t="s">
        <v>3035</v>
      </c>
      <c r="F788" s="28">
        <v>1167</v>
      </c>
      <c r="G788" s="26">
        <v>0.26358999999999999</v>
      </c>
      <c r="H788" s="27">
        <v>46.121749999999999</v>
      </c>
      <c r="I788" s="26">
        <v>6.3649999999999998E-2</v>
      </c>
      <c r="J788" s="25">
        <v>52112.46</v>
      </c>
      <c r="K788" s="26">
        <v>0.37837999999999999</v>
      </c>
      <c r="L788" s="26">
        <v>8.6660000000000001E-2</v>
      </c>
      <c r="M788" s="26">
        <v>0.55698000000000003</v>
      </c>
      <c r="N788" s="25">
        <v>61600</v>
      </c>
      <c r="O788" s="25">
        <v>46500</v>
      </c>
      <c r="P788" s="25">
        <v>27700</v>
      </c>
      <c r="Q788" s="25">
        <v>18100</v>
      </c>
      <c r="R788" s="25">
        <v>52400</v>
      </c>
      <c r="S788" s="25">
        <v>36400</v>
      </c>
      <c r="T788" s="25">
        <v>79800</v>
      </c>
      <c r="U788" s="25">
        <v>62900</v>
      </c>
      <c r="V788" s="25">
        <v>110400</v>
      </c>
      <c r="W788" s="25">
        <v>93000</v>
      </c>
      <c r="X788" s="25">
        <v>314800</v>
      </c>
      <c r="Y788" s="25">
        <v>206200</v>
      </c>
    </row>
    <row r="789" spans="1:25">
      <c r="A789" s="11">
        <v>55129</v>
      </c>
      <c r="B789" s="11" t="s">
        <v>59</v>
      </c>
      <c r="C789" s="11">
        <v>21101</v>
      </c>
      <c r="D789" s="11" t="s">
        <v>58</v>
      </c>
      <c r="E789" s="201" t="s">
        <v>3056</v>
      </c>
      <c r="F789" s="28">
        <v>771</v>
      </c>
      <c r="G789" s="26">
        <v>0.25613000000000002</v>
      </c>
      <c r="H789" s="27">
        <v>46.106250000000003</v>
      </c>
      <c r="I789" s="26">
        <v>6.8320000000000006E-2</v>
      </c>
      <c r="J789" s="25">
        <v>49577.43</v>
      </c>
      <c r="K789" s="26">
        <v>0.33621000000000001</v>
      </c>
      <c r="L789" s="26">
        <v>0.11273</v>
      </c>
      <c r="M789" s="26">
        <v>0.58755000000000002</v>
      </c>
      <c r="N789" s="25">
        <v>59000</v>
      </c>
      <c r="O789" s="25">
        <v>44400</v>
      </c>
      <c r="P789" s="25">
        <v>28100</v>
      </c>
      <c r="Q789" s="25">
        <v>17600</v>
      </c>
      <c r="R789" s="25">
        <v>49000</v>
      </c>
      <c r="S789" s="25">
        <v>36900</v>
      </c>
      <c r="T789" s="25">
        <v>77700</v>
      </c>
      <c r="U789" s="25">
        <v>62000</v>
      </c>
      <c r="V789" s="25">
        <v>104600</v>
      </c>
      <c r="W789" s="25">
        <v>92400</v>
      </c>
      <c r="X789" s="25">
        <v>213000</v>
      </c>
      <c r="Y789" s="25">
        <v>171700</v>
      </c>
    </row>
    <row r="790" spans="1:25" hidden="1">
      <c r="A790" s="11">
        <v>42029</v>
      </c>
      <c r="B790" s="11" t="s">
        <v>790</v>
      </c>
      <c r="C790" s="11">
        <v>19700</v>
      </c>
      <c r="D790" s="11" t="s">
        <v>925</v>
      </c>
      <c r="E790" s="201" t="s">
        <v>3048</v>
      </c>
      <c r="F790" s="28">
        <v>14644</v>
      </c>
      <c r="G790" s="26">
        <v>0.32062000000000002</v>
      </c>
      <c r="H790" s="27">
        <v>46.105499999999999</v>
      </c>
      <c r="I790" s="26">
        <v>0.19028</v>
      </c>
      <c r="J790" s="25">
        <v>99128.45</v>
      </c>
      <c r="K790" s="26">
        <v>0.39363999999999999</v>
      </c>
      <c r="L790" s="26">
        <v>6.4579999999999999E-2</v>
      </c>
      <c r="M790" s="26">
        <v>0.39107999999999998</v>
      </c>
      <c r="N790" s="25">
        <v>158700</v>
      </c>
      <c r="O790" s="25">
        <v>66400</v>
      </c>
      <c r="P790" s="25">
        <v>58300</v>
      </c>
      <c r="Q790" s="25">
        <v>24000</v>
      </c>
      <c r="R790" s="25">
        <v>100100</v>
      </c>
      <c r="S790" s="25">
        <v>50100</v>
      </c>
      <c r="T790" s="25">
        <v>157400</v>
      </c>
      <c r="U790" s="25">
        <v>89100</v>
      </c>
      <c r="V790" s="25">
        <v>261700</v>
      </c>
      <c r="W790" s="25">
        <v>131100</v>
      </c>
      <c r="X790" s="25">
        <v>1045500</v>
      </c>
      <c r="Y790" s="25">
        <v>285400</v>
      </c>
    </row>
    <row r="791" spans="1:25">
      <c r="A791" s="11">
        <v>55035</v>
      </c>
      <c r="B791" s="11" t="s">
        <v>66</v>
      </c>
      <c r="C791" s="11">
        <v>22800</v>
      </c>
      <c r="D791" s="11" t="s">
        <v>66</v>
      </c>
      <c r="E791" s="201" t="s">
        <v>3056</v>
      </c>
      <c r="F791" s="28">
        <v>3302</v>
      </c>
      <c r="G791" s="26">
        <v>0.30690000000000001</v>
      </c>
      <c r="H791" s="27">
        <v>46.088500000000003</v>
      </c>
      <c r="I791" s="26">
        <v>9.1969999999999996E-2</v>
      </c>
      <c r="J791" s="25">
        <v>57792.75</v>
      </c>
      <c r="K791" s="26">
        <v>0.36284</v>
      </c>
      <c r="L791" s="26">
        <v>9.3340000000000006E-2</v>
      </c>
      <c r="M791" s="26">
        <v>0.58086000000000004</v>
      </c>
      <c r="N791" s="25">
        <v>90100</v>
      </c>
      <c r="O791" s="25">
        <v>53700</v>
      </c>
      <c r="P791" s="25">
        <v>43900</v>
      </c>
      <c r="Q791" s="25">
        <v>21200</v>
      </c>
      <c r="R791" s="25">
        <v>71900</v>
      </c>
      <c r="S791" s="25">
        <v>43200</v>
      </c>
      <c r="T791" s="25">
        <v>101700</v>
      </c>
      <c r="U791" s="25">
        <v>73700</v>
      </c>
      <c r="V791" s="25">
        <v>149000</v>
      </c>
      <c r="W791" s="25">
        <v>107500</v>
      </c>
      <c r="X791" s="25">
        <v>534900</v>
      </c>
      <c r="Y791" s="25">
        <v>221200</v>
      </c>
    </row>
    <row r="792" spans="1:25">
      <c r="A792" s="11">
        <v>27003</v>
      </c>
      <c r="B792" s="11" t="s">
        <v>1648</v>
      </c>
      <c r="C792" s="11">
        <v>21501</v>
      </c>
      <c r="D792" s="11" t="s">
        <v>75</v>
      </c>
      <c r="E792" s="201" t="s">
        <v>3039</v>
      </c>
      <c r="F792" s="28">
        <v>11651</v>
      </c>
      <c r="G792" s="26">
        <v>0.28916999999999998</v>
      </c>
      <c r="H792" s="27">
        <v>46.088250000000002</v>
      </c>
      <c r="I792" s="26">
        <v>7.3169999999999999E-2</v>
      </c>
      <c r="J792" s="25">
        <v>55107.3</v>
      </c>
      <c r="K792" s="26">
        <v>0.25220999999999999</v>
      </c>
      <c r="L792" s="26">
        <v>8.9300000000000004E-2</v>
      </c>
      <c r="M792" s="26">
        <v>0.55084999999999995</v>
      </c>
      <c r="N792" s="25">
        <v>93400</v>
      </c>
      <c r="O792" s="25">
        <v>55100</v>
      </c>
      <c r="P792" s="25">
        <v>56200</v>
      </c>
      <c r="Q792" s="25">
        <v>23500</v>
      </c>
      <c r="R792" s="25">
        <v>84300</v>
      </c>
      <c r="S792" s="25">
        <v>45000</v>
      </c>
      <c r="T792" s="25">
        <v>111300</v>
      </c>
      <c r="U792" s="25">
        <v>76300</v>
      </c>
      <c r="V792" s="25">
        <v>144900</v>
      </c>
      <c r="W792" s="25">
        <v>108100</v>
      </c>
      <c r="X792" s="25">
        <v>328200</v>
      </c>
      <c r="Y792" s="25">
        <v>213800</v>
      </c>
    </row>
    <row r="793" spans="1:25" hidden="1">
      <c r="A793" s="11">
        <v>48015</v>
      </c>
      <c r="B793" s="11" t="s">
        <v>465</v>
      </c>
      <c r="C793" s="11">
        <v>32000</v>
      </c>
      <c r="D793" s="11" t="s">
        <v>477</v>
      </c>
      <c r="E793" s="201" t="s">
        <v>1001</v>
      </c>
      <c r="F793" s="28">
        <v>1148</v>
      </c>
      <c r="G793" s="26">
        <v>0.35186000000000001</v>
      </c>
      <c r="H793" s="27">
        <v>46.079500000000003</v>
      </c>
      <c r="I793" s="26">
        <v>9.6820000000000003E-2</v>
      </c>
      <c r="J793" s="25">
        <v>64294.87</v>
      </c>
      <c r="K793" s="26">
        <v>0.42862</v>
      </c>
      <c r="L793" s="26">
        <v>0.16575999999999999</v>
      </c>
      <c r="M793" s="26">
        <v>0.51393999999999995</v>
      </c>
      <c r="N793" s="25">
        <v>76200</v>
      </c>
      <c r="O793" s="25">
        <v>56100</v>
      </c>
      <c r="P793" s="25">
        <v>30200</v>
      </c>
      <c r="Q793" s="25">
        <v>18800</v>
      </c>
      <c r="R793" s="25">
        <v>59700</v>
      </c>
      <c r="S793" s="25">
        <v>41000</v>
      </c>
      <c r="T793" s="25">
        <v>94500</v>
      </c>
      <c r="U793" s="25">
        <v>77300</v>
      </c>
      <c r="V793" s="25">
        <v>136800</v>
      </c>
      <c r="W793" s="25">
        <v>116600</v>
      </c>
      <c r="X793" s="25">
        <v>345200</v>
      </c>
      <c r="Y793" s="25">
        <v>268200</v>
      </c>
    </row>
    <row r="794" spans="1:25" hidden="1">
      <c r="A794" s="11">
        <v>49019</v>
      </c>
      <c r="B794" s="11" t="s">
        <v>442</v>
      </c>
      <c r="C794" s="11">
        <v>35903</v>
      </c>
      <c r="D794" s="11" t="s">
        <v>441</v>
      </c>
      <c r="E794" s="201" t="s">
        <v>423</v>
      </c>
      <c r="F794" s="28">
        <v>361</v>
      </c>
      <c r="G794" s="26">
        <v>0.33889000000000002</v>
      </c>
      <c r="H794" s="27">
        <v>46.073250000000002</v>
      </c>
      <c r="I794" s="26">
        <v>4.036E-2</v>
      </c>
      <c r="J794" s="25">
        <v>51800.2</v>
      </c>
      <c r="K794" s="26">
        <v>0.32807999999999998</v>
      </c>
      <c r="L794" s="26">
        <v>0.15608</v>
      </c>
      <c r="M794" s="26">
        <v>0.58172000000000001</v>
      </c>
      <c r="N794" s="25">
        <v>55900</v>
      </c>
      <c r="O794" s="25">
        <v>47600</v>
      </c>
      <c r="P794" s="25">
        <v>25800</v>
      </c>
      <c r="Q794" s="25">
        <v>17200</v>
      </c>
      <c r="R794" s="25">
        <v>51100</v>
      </c>
      <c r="S794" s="25">
        <v>40100</v>
      </c>
      <c r="T794" s="25">
        <v>77600</v>
      </c>
      <c r="U794" s="25">
        <v>63900</v>
      </c>
      <c r="V794" s="25">
        <v>105200</v>
      </c>
      <c r="W794" s="25">
        <v>93300</v>
      </c>
      <c r="X794" s="25">
        <v>183400</v>
      </c>
      <c r="Y794" s="25">
        <v>179000</v>
      </c>
    </row>
    <row r="795" spans="1:25" hidden="1">
      <c r="A795" s="11">
        <v>40095</v>
      </c>
      <c r="B795" s="11" t="s">
        <v>181</v>
      </c>
      <c r="C795" s="11">
        <v>33700</v>
      </c>
      <c r="D795" s="11" t="s">
        <v>1029</v>
      </c>
      <c r="E795" s="201" t="s">
        <v>1024</v>
      </c>
      <c r="F795" s="28">
        <v>462</v>
      </c>
      <c r="G795" s="26">
        <v>0.40418999999999999</v>
      </c>
      <c r="H795" s="27">
        <v>46.068750000000001</v>
      </c>
      <c r="I795" s="26">
        <v>9.0249999999999997E-2</v>
      </c>
      <c r="J795" s="25">
        <v>39559.949999999997</v>
      </c>
      <c r="K795" s="26">
        <v>0.41270000000000001</v>
      </c>
      <c r="L795" s="26">
        <v>0.2</v>
      </c>
      <c r="M795" s="26">
        <v>0.46753</v>
      </c>
      <c r="N795" s="25">
        <v>43700</v>
      </c>
      <c r="O795" s="25">
        <v>42800</v>
      </c>
      <c r="P795" s="25">
        <v>17900</v>
      </c>
      <c r="Q795" s="25">
        <v>15000</v>
      </c>
      <c r="R795" s="25">
        <v>32600</v>
      </c>
      <c r="S795" s="25">
        <v>34800</v>
      </c>
      <c r="T795" s="25">
        <v>57400</v>
      </c>
      <c r="U795" s="25">
        <v>63200</v>
      </c>
      <c r="V795" s="25">
        <v>85500</v>
      </c>
      <c r="W795" s="25">
        <v>88300</v>
      </c>
      <c r="X795" s="25">
        <v>179600</v>
      </c>
      <c r="Y795" s="25">
        <v>164500</v>
      </c>
    </row>
    <row r="796" spans="1:25" hidden="1">
      <c r="A796" s="11">
        <v>20041</v>
      </c>
      <c r="B796" s="11" t="s">
        <v>1124</v>
      </c>
      <c r="C796" s="11">
        <v>29203</v>
      </c>
      <c r="D796" s="11" t="s">
        <v>1881</v>
      </c>
      <c r="E796" s="201" t="s">
        <v>3032</v>
      </c>
      <c r="F796" s="28">
        <v>909</v>
      </c>
      <c r="G796" s="26">
        <v>0.33052999999999999</v>
      </c>
      <c r="H796" s="27">
        <v>46.058250000000001</v>
      </c>
      <c r="I796" s="26">
        <v>8.8069999999999996E-2</v>
      </c>
      <c r="J796" s="25">
        <v>44489.47</v>
      </c>
      <c r="K796" s="26">
        <v>0.29542000000000002</v>
      </c>
      <c r="L796" s="26">
        <v>0.13897999999999999</v>
      </c>
      <c r="M796" s="26">
        <v>0.68757000000000001</v>
      </c>
      <c r="N796" s="25">
        <v>65300</v>
      </c>
      <c r="O796" s="25">
        <v>47300</v>
      </c>
      <c r="P796" s="25">
        <v>35800</v>
      </c>
      <c r="Q796" s="25">
        <v>21100</v>
      </c>
      <c r="R796" s="25">
        <v>56100</v>
      </c>
      <c r="S796" s="25">
        <v>39100</v>
      </c>
      <c r="T796" s="25">
        <v>80300</v>
      </c>
      <c r="U796" s="25">
        <v>65100</v>
      </c>
      <c r="V796" s="25">
        <v>105500</v>
      </c>
      <c r="W796" s="25">
        <v>92700</v>
      </c>
      <c r="X796" s="25">
        <v>230600</v>
      </c>
      <c r="Y796" s="25">
        <v>169100</v>
      </c>
    </row>
    <row r="797" spans="1:25">
      <c r="A797" s="11">
        <v>46033</v>
      </c>
      <c r="B797" s="11" t="s">
        <v>860</v>
      </c>
      <c r="C797" s="11">
        <v>27601</v>
      </c>
      <c r="D797" s="11" t="s">
        <v>823</v>
      </c>
      <c r="E797" s="201" t="s">
        <v>3051</v>
      </c>
      <c r="F797" s="28">
        <v>315</v>
      </c>
      <c r="G797" s="26">
        <v>0.40428999999999998</v>
      </c>
      <c r="H797" s="27">
        <v>46.054250000000003</v>
      </c>
      <c r="I797" s="26">
        <v>7.6980000000000007E-2</v>
      </c>
      <c r="J797" s="25">
        <v>45383.78</v>
      </c>
      <c r="K797" s="26">
        <v>0.32718000000000003</v>
      </c>
      <c r="L797" s="26">
        <v>0.10997</v>
      </c>
      <c r="M797" s="26">
        <v>0.65078999999999998</v>
      </c>
      <c r="N797" s="25">
        <v>59800</v>
      </c>
      <c r="O797" s="25">
        <v>51400</v>
      </c>
      <c r="P797" s="25">
        <v>31300</v>
      </c>
      <c r="Q797" s="25">
        <v>19900</v>
      </c>
      <c r="R797" s="25">
        <v>53000</v>
      </c>
      <c r="S797" s="25">
        <v>40900</v>
      </c>
      <c r="T797" s="25">
        <v>76700</v>
      </c>
      <c r="U797" s="25">
        <v>70600</v>
      </c>
      <c r="V797" s="25">
        <v>102500</v>
      </c>
      <c r="W797" s="25">
        <v>95600</v>
      </c>
      <c r="X797" s="25">
        <v>231100</v>
      </c>
      <c r="Y797" s="25">
        <v>175300</v>
      </c>
    </row>
    <row r="798" spans="1:25">
      <c r="A798" s="11">
        <v>55067</v>
      </c>
      <c r="B798" s="11" t="s">
        <v>100</v>
      </c>
      <c r="C798" s="11">
        <v>22602</v>
      </c>
      <c r="D798" s="11" t="s">
        <v>70</v>
      </c>
      <c r="E798" s="201" t="s">
        <v>3056</v>
      </c>
      <c r="F798" s="28">
        <v>802</v>
      </c>
      <c r="G798" s="26">
        <v>0.29438999999999999</v>
      </c>
      <c r="H798" s="27">
        <v>46.03875</v>
      </c>
      <c r="I798" s="26">
        <v>0.11013000000000001</v>
      </c>
      <c r="J798" s="25">
        <v>45781.26</v>
      </c>
      <c r="K798" s="26">
        <v>0.36980000000000002</v>
      </c>
      <c r="L798" s="26">
        <v>0.14815</v>
      </c>
      <c r="M798" s="26">
        <v>0.64837999999999996</v>
      </c>
      <c r="N798" s="25">
        <v>65600</v>
      </c>
      <c r="O798" s="25">
        <v>45700</v>
      </c>
      <c r="P798" s="25">
        <v>32200</v>
      </c>
      <c r="Q798" s="25">
        <v>19600</v>
      </c>
      <c r="R798" s="25">
        <v>53600</v>
      </c>
      <c r="S798" s="25">
        <v>37900</v>
      </c>
      <c r="T798" s="25">
        <v>78000</v>
      </c>
      <c r="U798" s="25">
        <v>66300</v>
      </c>
      <c r="V798" s="25">
        <v>104200</v>
      </c>
      <c r="W798" s="25">
        <v>92500</v>
      </c>
      <c r="X798" s="25">
        <v>377800</v>
      </c>
      <c r="Y798" s="25">
        <v>173600</v>
      </c>
    </row>
    <row r="799" spans="1:25" hidden="1">
      <c r="A799" s="11">
        <v>51021</v>
      </c>
      <c r="B799" s="11" t="s">
        <v>387</v>
      </c>
      <c r="C799" s="11">
        <v>11201</v>
      </c>
      <c r="D799" s="11" t="s">
        <v>176</v>
      </c>
      <c r="E799" s="201" t="s">
        <v>3054</v>
      </c>
      <c r="F799" s="28">
        <v>255</v>
      </c>
      <c r="G799" s="26">
        <v>0.19828000000000001</v>
      </c>
      <c r="H799" s="27">
        <v>46.03</v>
      </c>
      <c r="I799" s="26">
        <v>7.8070000000000001E-2</v>
      </c>
      <c r="J799" s="25">
        <v>45531.1</v>
      </c>
      <c r="K799" s="26">
        <v>0.32450000000000001</v>
      </c>
      <c r="L799" s="26">
        <v>0.13866000000000001</v>
      </c>
      <c r="M799" s="26">
        <v>0.64314000000000004</v>
      </c>
      <c r="N799" s="25">
        <v>62400</v>
      </c>
      <c r="O799" s="25">
        <v>44200</v>
      </c>
      <c r="P799" s="25">
        <v>33600</v>
      </c>
      <c r="Q799" s="25">
        <v>15400</v>
      </c>
      <c r="R799" s="25">
        <v>55100</v>
      </c>
      <c r="S799" s="25">
        <v>38400</v>
      </c>
      <c r="T799" s="25">
        <v>79100</v>
      </c>
      <c r="U799" s="25">
        <v>63100</v>
      </c>
      <c r="V799" s="25">
        <v>106100</v>
      </c>
      <c r="W799" s="25">
        <v>86600</v>
      </c>
      <c r="X799" s="25">
        <v>305100</v>
      </c>
      <c r="Y799" s="25">
        <v>158600</v>
      </c>
    </row>
    <row r="800" spans="1:25" hidden="1">
      <c r="A800" s="11">
        <v>48251</v>
      </c>
      <c r="B800" s="11" t="s">
        <v>36</v>
      </c>
      <c r="C800" s="11">
        <v>33000</v>
      </c>
      <c r="D800" s="11" t="s">
        <v>460</v>
      </c>
      <c r="E800" s="201" t="s">
        <v>1001</v>
      </c>
      <c r="F800" s="28">
        <v>5394</v>
      </c>
      <c r="G800" s="26">
        <v>0.26671</v>
      </c>
      <c r="H800" s="27">
        <v>46.012749999999997</v>
      </c>
      <c r="I800" s="26">
        <v>7.1790000000000007E-2</v>
      </c>
      <c r="J800" s="25">
        <v>56053.49</v>
      </c>
      <c r="K800" s="26">
        <v>0.35694999999999999</v>
      </c>
      <c r="L800" s="26">
        <v>0.19794</v>
      </c>
      <c r="M800" s="26">
        <v>0.57508000000000004</v>
      </c>
      <c r="N800" s="25">
        <v>69100</v>
      </c>
      <c r="O800" s="25">
        <v>51300</v>
      </c>
      <c r="P800" s="25">
        <v>32400</v>
      </c>
      <c r="Q800" s="25">
        <v>17100</v>
      </c>
      <c r="R800" s="25">
        <v>59800</v>
      </c>
      <c r="S800" s="25">
        <v>39100</v>
      </c>
      <c r="T800" s="25">
        <v>88500</v>
      </c>
      <c r="U800" s="25">
        <v>69500</v>
      </c>
      <c r="V800" s="25">
        <v>121200</v>
      </c>
      <c r="W800" s="25">
        <v>100500</v>
      </c>
      <c r="X800" s="25">
        <v>294600</v>
      </c>
      <c r="Y800" s="25">
        <v>192200</v>
      </c>
    </row>
    <row r="801" spans="1:25" hidden="1">
      <c r="A801" s="11">
        <v>48013</v>
      </c>
      <c r="B801" s="11" t="s">
        <v>721</v>
      </c>
      <c r="C801" s="11">
        <v>31301</v>
      </c>
      <c r="D801" s="11" t="s">
        <v>463</v>
      </c>
      <c r="E801" s="201" t="s">
        <v>1001</v>
      </c>
      <c r="F801" s="28">
        <v>1695</v>
      </c>
      <c r="G801" s="26">
        <v>0.31535000000000002</v>
      </c>
      <c r="H801" s="27">
        <v>46.005749999999999</v>
      </c>
      <c r="I801" s="26">
        <v>6.6129999999999994E-2</v>
      </c>
      <c r="J801" s="25">
        <v>44895.55</v>
      </c>
      <c r="K801" s="26">
        <v>0.39606000000000002</v>
      </c>
      <c r="L801" s="26">
        <v>0.24065</v>
      </c>
      <c r="M801" s="26">
        <v>0.51327</v>
      </c>
      <c r="N801" s="25">
        <v>50300</v>
      </c>
      <c r="O801" s="25">
        <v>48600</v>
      </c>
      <c r="P801" s="25">
        <v>21400</v>
      </c>
      <c r="Q801" s="25">
        <v>15900</v>
      </c>
      <c r="R801" s="25">
        <v>38300</v>
      </c>
      <c r="S801" s="25">
        <v>35100</v>
      </c>
      <c r="T801" s="25">
        <v>66300</v>
      </c>
      <c r="U801" s="25">
        <v>64500</v>
      </c>
      <c r="V801" s="25">
        <v>98600</v>
      </c>
      <c r="W801" s="25">
        <v>98200</v>
      </c>
      <c r="X801" s="25">
        <v>228500</v>
      </c>
      <c r="Y801" s="25">
        <v>223200</v>
      </c>
    </row>
    <row r="802" spans="1:25">
      <c r="A802" s="11">
        <v>27035</v>
      </c>
      <c r="B802" s="11" t="s">
        <v>1636</v>
      </c>
      <c r="C802" s="11">
        <v>21600</v>
      </c>
      <c r="D802" s="11" t="s">
        <v>1628</v>
      </c>
      <c r="E802" s="201" t="s">
        <v>3039</v>
      </c>
      <c r="F802" s="28">
        <v>2409</v>
      </c>
      <c r="G802" s="26">
        <v>0.29482999999999998</v>
      </c>
      <c r="H802" s="27">
        <v>45.997750000000003</v>
      </c>
      <c r="I802" s="26">
        <v>9.7420000000000007E-2</v>
      </c>
      <c r="J802" s="25">
        <v>54892.3</v>
      </c>
      <c r="K802" s="26">
        <v>0.38675999999999999</v>
      </c>
      <c r="L802" s="26">
        <v>0.11068</v>
      </c>
      <c r="M802" s="26">
        <v>0.58447000000000005</v>
      </c>
      <c r="N802" s="25">
        <v>77200</v>
      </c>
      <c r="O802" s="25">
        <v>48500</v>
      </c>
      <c r="P802" s="25">
        <v>35900</v>
      </c>
      <c r="Q802" s="25">
        <v>20000</v>
      </c>
      <c r="R802" s="25">
        <v>62700</v>
      </c>
      <c r="S802" s="25">
        <v>40600</v>
      </c>
      <c r="T802" s="25">
        <v>90800</v>
      </c>
      <c r="U802" s="25">
        <v>69800</v>
      </c>
      <c r="V802" s="25">
        <v>126500</v>
      </c>
      <c r="W802" s="25">
        <v>94900</v>
      </c>
      <c r="X802" s="25">
        <v>385400</v>
      </c>
      <c r="Y802" s="25">
        <v>189000</v>
      </c>
    </row>
    <row r="803" spans="1:25">
      <c r="A803" s="11">
        <v>26151</v>
      </c>
      <c r="B803" s="11" t="s">
        <v>1659</v>
      </c>
      <c r="C803" s="11">
        <v>11600</v>
      </c>
      <c r="D803" s="11" t="s">
        <v>1652</v>
      </c>
      <c r="E803" s="201" t="s">
        <v>3038</v>
      </c>
      <c r="F803" s="28">
        <v>1937</v>
      </c>
      <c r="G803" s="26">
        <v>0.28767999999999999</v>
      </c>
      <c r="H803" s="27">
        <v>45.994</v>
      </c>
      <c r="I803" s="26">
        <v>5.5030000000000003E-2</v>
      </c>
      <c r="J803" s="25">
        <v>50977.41</v>
      </c>
      <c r="K803" s="26">
        <v>0.31879000000000002</v>
      </c>
      <c r="L803" s="26">
        <v>0.1103</v>
      </c>
      <c r="M803" s="26">
        <v>0.60763999999999996</v>
      </c>
      <c r="N803" s="25">
        <v>65200</v>
      </c>
      <c r="O803" s="25">
        <v>48100</v>
      </c>
      <c r="P803" s="25">
        <v>33400</v>
      </c>
      <c r="Q803" s="25">
        <v>19000</v>
      </c>
      <c r="R803" s="25">
        <v>59000</v>
      </c>
      <c r="S803" s="25">
        <v>39600</v>
      </c>
      <c r="T803" s="25">
        <v>84300</v>
      </c>
      <c r="U803" s="25">
        <v>66400</v>
      </c>
      <c r="V803" s="25">
        <v>113500</v>
      </c>
      <c r="W803" s="25">
        <v>97900</v>
      </c>
      <c r="X803" s="25">
        <v>223900</v>
      </c>
      <c r="Y803" s="25">
        <v>185300</v>
      </c>
    </row>
    <row r="804" spans="1:25" hidden="1">
      <c r="A804" s="11">
        <v>21225</v>
      </c>
      <c r="B804" s="11" t="s">
        <v>736</v>
      </c>
      <c r="C804" s="11">
        <v>25200</v>
      </c>
      <c r="D804" s="11" t="s">
        <v>629</v>
      </c>
      <c r="E804" s="201" t="s">
        <v>3033</v>
      </c>
      <c r="F804" s="28">
        <v>704</v>
      </c>
      <c r="G804" s="26">
        <v>0.29698999999999998</v>
      </c>
      <c r="H804" s="27">
        <v>45.985750000000003</v>
      </c>
      <c r="I804" s="26">
        <v>4.7829999999999998E-2</v>
      </c>
      <c r="J804" s="25">
        <v>53731.31</v>
      </c>
      <c r="K804" s="26">
        <v>0.31346000000000002</v>
      </c>
      <c r="L804" s="26">
        <v>0.17857000000000001</v>
      </c>
      <c r="M804" s="26">
        <v>0.60368999999999995</v>
      </c>
      <c r="N804" s="25">
        <v>66200</v>
      </c>
      <c r="O804" s="25">
        <v>47900</v>
      </c>
      <c r="P804" s="25">
        <v>34700</v>
      </c>
      <c r="Q804" s="25">
        <v>17500</v>
      </c>
      <c r="R804" s="25">
        <v>60400</v>
      </c>
      <c r="S804" s="25">
        <v>41800</v>
      </c>
      <c r="T804" s="25">
        <v>88400</v>
      </c>
      <c r="U804" s="25">
        <v>73900</v>
      </c>
      <c r="V804" s="25">
        <v>117000</v>
      </c>
      <c r="W804" s="25">
        <v>95200</v>
      </c>
      <c r="X804" s="25">
        <v>210200</v>
      </c>
      <c r="Y804" s="25">
        <v>149600</v>
      </c>
    </row>
    <row r="805" spans="1:25" hidden="1">
      <c r="A805" s="11">
        <v>21091</v>
      </c>
      <c r="B805" s="11" t="s">
        <v>190</v>
      </c>
      <c r="C805" s="11">
        <v>13200</v>
      </c>
      <c r="D805" s="11" t="s">
        <v>1824</v>
      </c>
      <c r="E805" s="201" t="s">
        <v>3033</v>
      </c>
      <c r="F805" s="28">
        <v>430</v>
      </c>
      <c r="G805" s="26">
        <v>0.30432999999999999</v>
      </c>
      <c r="H805" s="27">
        <v>45.978250000000003</v>
      </c>
      <c r="I805" s="26">
        <v>5.833E-2</v>
      </c>
      <c r="J805" s="25">
        <v>40714.660000000003</v>
      </c>
      <c r="K805" s="26">
        <v>0.25681999999999999</v>
      </c>
      <c r="L805" s="26">
        <v>0.20141000000000001</v>
      </c>
      <c r="M805" s="26">
        <v>0.69535000000000002</v>
      </c>
      <c r="N805" s="25">
        <v>64900</v>
      </c>
      <c r="O805" s="25">
        <v>48200</v>
      </c>
      <c r="P805" s="25">
        <v>40500</v>
      </c>
      <c r="Q805" s="25">
        <v>17300</v>
      </c>
      <c r="R805" s="25">
        <v>62200</v>
      </c>
      <c r="S805" s="25">
        <v>41600</v>
      </c>
      <c r="T805" s="25">
        <v>81200</v>
      </c>
      <c r="U805" s="25">
        <v>74400</v>
      </c>
      <c r="V805" s="25">
        <v>102800</v>
      </c>
      <c r="W805" s="25">
        <v>93900</v>
      </c>
      <c r="X805" s="25">
        <v>164100</v>
      </c>
      <c r="Y805" s="25">
        <v>156500</v>
      </c>
    </row>
    <row r="806" spans="1:25" hidden="1">
      <c r="A806" s="11">
        <v>29035</v>
      </c>
      <c r="B806" s="11" t="s">
        <v>792</v>
      </c>
      <c r="C806" s="11">
        <v>25702</v>
      </c>
      <c r="D806" s="11" t="s">
        <v>1463</v>
      </c>
      <c r="E806" s="201" t="s">
        <v>3040</v>
      </c>
      <c r="F806" s="28">
        <v>282</v>
      </c>
      <c r="G806" s="26">
        <v>0.33959</v>
      </c>
      <c r="H806" s="27">
        <v>45.97475</v>
      </c>
      <c r="I806" s="26">
        <v>4.0439999999999997E-2</v>
      </c>
      <c r="J806" s="25">
        <v>40990.629999999997</v>
      </c>
      <c r="K806" s="26">
        <v>0.31019999999999998</v>
      </c>
      <c r="L806" s="26">
        <v>0.20221</v>
      </c>
      <c r="M806" s="26">
        <v>0.51417999999999997</v>
      </c>
      <c r="N806" s="25">
        <v>40700</v>
      </c>
      <c r="O806" s="25">
        <v>41400</v>
      </c>
      <c r="P806" s="25">
        <v>17300</v>
      </c>
      <c r="Q806" s="25">
        <v>16500</v>
      </c>
      <c r="R806" s="25">
        <v>33800</v>
      </c>
      <c r="S806" s="25">
        <v>33200</v>
      </c>
      <c r="T806" s="25">
        <v>58300</v>
      </c>
      <c r="U806" s="25">
        <v>57700</v>
      </c>
      <c r="V806" s="25">
        <v>78600</v>
      </c>
      <c r="W806" s="25">
        <v>80300</v>
      </c>
      <c r="X806" s="25">
        <v>144700</v>
      </c>
      <c r="Y806" s="25">
        <v>171500</v>
      </c>
    </row>
    <row r="807" spans="1:25" hidden="1">
      <c r="A807" s="11">
        <v>16073</v>
      </c>
      <c r="B807" s="11" t="s">
        <v>2025</v>
      </c>
      <c r="C807" s="11">
        <v>35801</v>
      </c>
      <c r="D807" s="11" t="s">
        <v>2024</v>
      </c>
      <c r="E807" s="201" t="s">
        <v>2034</v>
      </c>
      <c r="F807" s="28">
        <v>421</v>
      </c>
      <c r="G807" s="26">
        <v>0.22500999999999999</v>
      </c>
      <c r="H807" s="27">
        <v>45.97025</v>
      </c>
      <c r="I807" s="26">
        <v>5.1330000000000001E-2</v>
      </c>
      <c r="J807" s="25">
        <v>35375.56</v>
      </c>
      <c r="K807" s="26">
        <v>0.27349000000000001</v>
      </c>
      <c r="L807" s="26">
        <v>0.24884999999999999</v>
      </c>
      <c r="M807" s="26">
        <v>0.62707999999999997</v>
      </c>
      <c r="N807" s="25">
        <v>47800</v>
      </c>
      <c r="O807" s="25">
        <v>40200</v>
      </c>
      <c r="P807" s="25">
        <v>25500</v>
      </c>
      <c r="Q807" s="25">
        <v>18300</v>
      </c>
      <c r="R807" s="25">
        <v>43400</v>
      </c>
      <c r="S807" s="25">
        <v>35400</v>
      </c>
      <c r="T807" s="25">
        <v>60900</v>
      </c>
      <c r="U807" s="25">
        <v>54400</v>
      </c>
      <c r="V807" s="25">
        <v>85700</v>
      </c>
      <c r="W807" s="25">
        <v>76000</v>
      </c>
      <c r="X807" s="25">
        <v>143100</v>
      </c>
      <c r="Y807" s="25">
        <v>133300</v>
      </c>
    </row>
    <row r="808" spans="1:25" hidden="1">
      <c r="A808" s="11">
        <v>40119</v>
      </c>
      <c r="B808" s="11" t="s">
        <v>1017</v>
      </c>
      <c r="C808" s="11">
        <v>30401</v>
      </c>
      <c r="D808" s="11" t="s">
        <v>1016</v>
      </c>
      <c r="E808" s="201" t="s">
        <v>1024</v>
      </c>
      <c r="F808" s="28">
        <v>2306</v>
      </c>
      <c r="G808" s="26">
        <v>0.29035</v>
      </c>
      <c r="H808" s="27">
        <v>45.96575</v>
      </c>
      <c r="I808" s="26">
        <v>8.9929999999999996E-2</v>
      </c>
      <c r="J808" s="25">
        <v>58874.27</v>
      </c>
      <c r="K808" s="26">
        <v>0.41554000000000002</v>
      </c>
      <c r="L808" s="26">
        <v>0.14161000000000001</v>
      </c>
      <c r="M808" s="26">
        <v>0.54552999999999996</v>
      </c>
      <c r="N808" s="25">
        <v>69400</v>
      </c>
      <c r="O808" s="25">
        <v>57800</v>
      </c>
      <c r="P808" s="25">
        <v>29100</v>
      </c>
      <c r="Q808" s="25">
        <v>17300</v>
      </c>
      <c r="R808" s="25">
        <v>54000</v>
      </c>
      <c r="S808" s="25">
        <v>38700</v>
      </c>
      <c r="T808" s="25">
        <v>88000</v>
      </c>
      <c r="U808" s="25">
        <v>68700</v>
      </c>
      <c r="V808" s="25">
        <v>123600</v>
      </c>
      <c r="W808" s="25">
        <v>102900</v>
      </c>
      <c r="X808" s="25">
        <v>287600</v>
      </c>
      <c r="Y808" s="25">
        <v>207500</v>
      </c>
    </row>
    <row r="809" spans="1:25">
      <c r="A809" s="11">
        <v>27057</v>
      </c>
      <c r="B809" s="11" t="s">
        <v>1631</v>
      </c>
      <c r="C809" s="11">
        <v>26701</v>
      </c>
      <c r="D809" s="11" t="s">
        <v>1617</v>
      </c>
      <c r="E809" s="201" t="s">
        <v>3039</v>
      </c>
      <c r="F809" s="28">
        <v>690</v>
      </c>
      <c r="G809" s="26">
        <v>0.32762999999999998</v>
      </c>
      <c r="H809" s="27">
        <v>45.964750000000002</v>
      </c>
      <c r="I809" s="26">
        <v>0.13012000000000001</v>
      </c>
      <c r="J809" s="25">
        <v>47852.71</v>
      </c>
      <c r="K809" s="26">
        <v>0.44185000000000002</v>
      </c>
      <c r="L809" s="26">
        <v>0.14016999999999999</v>
      </c>
      <c r="M809" s="26">
        <v>0.58986000000000005</v>
      </c>
      <c r="N809" s="25">
        <v>65900</v>
      </c>
      <c r="O809" s="25">
        <v>46600</v>
      </c>
      <c r="P809" s="25">
        <v>28000</v>
      </c>
      <c r="Q809" s="25">
        <v>19700</v>
      </c>
      <c r="R809" s="25">
        <v>49800</v>
      </c>
      <c r="S809" s="25">
        <v>37000</v>
      </c>
      <c r="T809" s="25">
        <v>75900</v>
      </c>
      <c r="U809" s="25">
        <v>65000</v>
      </c>
      <c r="V809" s="25">
        <v>108100</v>
      </c>
      <c r="W809" s="25">
        <v>93300</v>
      </c>
      <c r="X809" s="25">
        <v>548200</v>
      </c>
      <c r="Y809" s="25">
        <v>191700</v>
      </c>
    </row>
    <row r="810" spans="1:25" hidden="1">
      <c r="A810" s="11">
        <v>49021</v>
      </c>
      <c r="B810" s="11" t="s">
        <v>106</v>
      </c>
      <c r="C810" s="11">
        <v>35901</v>
      </c>
      <c r="D810" s="11" t="s">
        <v>420</v>
      </c>
      <c r="E810" s="201" t="s">
        <v>423</v>
      </c>
      <c r="F810" s="28">
        <v>1473</v>
      </c>
      <c r="G810" s="26">
        <v>0.27173000000000003</v>
      </c>
      <c r="H810" s="27">
        <v>45.960250000000002</v>
      </c>
      <c r="I810" s="26">
        <v>6.1460000000000001E-2</v>
      </c>
      <c r="J810" s="25">
        <v>54374.74</v>
      </c>
      <c r="K810" s="26">
        <v>0.33121</v>
      </c>
      <c r="L810" s="26">
        <v>0.14455999999999999</v>
      </c>
      <c r="M810" s="26">
        <v>0.59131</v>
      </c>
      <c r="N810" s="25">
        <v>64100</v>
      </c>
      <c r="O810" s="25">
        <v>45800</v>
      </c>
      <c r="P810" s="25">
        <v>30300</v>
      </c>
      <c r="Q810" s="25">
        <v>19300</v>
      </c>
      <c r="R810" s="25">
        <v>56400</v>
      </c>
      <c r="S810" s="25">
        <v>38700</v>
      </c>
      <c r="T810" s="25">
        <v>84700</v>
      </c>
      <c r="U810" s="25">
        <v>62700</v>
      </c>
      <c r="V810" s="25">
        <v>110200</v>
      </c>
      <c r="W810" s="25">
        <v>88500</v>
      </c>
      <c r="X810" s="25">
        <v>282600</v>
      </c>
      <c r="Y810" s="25">
        <v>189900</v>
      </c>
    </row>
    <row r="811" spans="1:25" hidden="1">
      <c r="A811" s="11">
        <v>21157</v>
      </c>
      <c r="B811" s="11" t="s">
        <v>181</v>
      </c>
      <c r="C811" s="11">
        <v>25401</v>
      </c>
      <c r="D811" s="11" t="s">
        <v>1832</v>
      </c>
      <c r="E811" s="201" t="s">
        <v>3033</v>
      </c>
      <c r="F811" s="28">
        <v>1046</v>
      </c>
      <c r="G811" s="26">
        <v>0.30986000000000002</v>
      </c>
      <c r="H811" s="27">
        <v>45.956499999999998</v>
      </c>
      <c r="I811" s="26">
        <v>0.18998000000000001</v>
      </c>
      <c r="J811" s="25">
        <v>56109.47</v>
      </c>
      <c r="K811" s="26">
        <v>0.44524000000000002</v>
      </c>
      <c r="L811" s="26">
        <v>0.16435</v>
      </c>
      <c r="M811" s="26">
        <v>0.57552999999999999</v>
      </c>
      <c r="N811" s="25">
        <v>75300</v>
      </c>
      <c r="O811" s="25">
        <v>49400</v>
      </c>
      <c r="P811" s="25">
        <v>30400</v>
      </c>
      <c r="Q811" s="25">
        <v>17800</v>
      </c>
      <c r="R811" s="25">
        <v>57400</v>
      </c>
      <c r="S811" s="25">
        <v>40800</v>
      </c>
      <c r="T811" s="25">
        <v>86600</v>
      </c>
      <c r="U811" s="25">
        <v>71000</v>
      </c>
      <c r="V811" s="25">
        <v>113000</v>
      </c>
      <c r="W811" s="25">
        <v>99900</v>
      </c>
      <c r="X811" s="25">
        <v>232900</v>
      </c>
      <c r="Y811" s="25">
        <v>201100</v>
      </c>
    </row>
    <row r="812" spans="1:25" hidden="1">
      <c r="A812" s="11">
        <v>54067</v>
      </c>
      <c r="B812" s="11" t="s">
        <v>165</v>
      </c>
      <c r="C812" s="11">
        <v>16802</v>
      </c>
      <c r="D812" s="11" t="s">
        <v>138</v>
      </c>
      <c r="E812" s="201" t="s">
        <v>3055</v>
      </c>
      <c r="F812" s="28">
        <v>1034</v>
      </c>
      <c r="G812" s="26">
        <v>0.37436000000000003</v>
      </c>
      <c r="H812" s="27">
        <v>45.914999999999999</v>
      </c>
      <c r="I812" s="26">
        <v>0.13222999999999999</v>
      </c>
      <c r="J812" s="25">
        <v>48224.19</v>
      </c>
      <c r="K812" s="26">
        <v>0.45351000000000002</v>
      </c>
      <c r="L812" s="26">
        <v>0.12933</v>
      </c>
      <c r="M812" s="26">
        <v>0.54449000000000003</v>
      </c>
      <c r="N812" s="25">
        <v>56300</v>
      </c>
      <c r="O812" s="25">
        <v>48200</v>
      </c>
      <c r="P812" s="25">
        <v>21700</v>
      </c>
      <c r="Q812" s="25">
        <v>12400</v>
      </c>
      <c r="R812" s="25">
        <v>42800</v>
      </c>
      <c r="S812" s="25">
        <v>38100</v>
      </c>
      <c r="T812" s="25">
        <v>69900</v>
      </c>
      <c r="U812" s="25">
        <v>74700</v>
      </c>
      <c r="V812" s="25">
        <v>94500</v>
      </c>
      <c r="W812" s="25">
        <v>104800</v>
      </c>
      <c r="X812" s="25">
        <v>283800</v>
      </c>
      <c r="Y812" s="25">
        <v>199500</v>
      </c>
    </row>
    <row r="813" spans="1:25" hidden="1">
      <c r="A813" s="11">
        <v>21155</v>
      </c>
      <c r="B813" s="11" t="s">
        <v>182</v>
      </c>
      <c r="C813" s="11">
        <v>13103</v>
      </c>
      <c r="D813" s="11" t="s">
        <v>1814</v>
      </c>
      <c r="E813" s="201" t="s">
        <v>3033</v>
      </c>
      <c r="F813" s="28">
        <v>736</v>
      </c>
      <c r="G813" s="26">
        <v>0.33682000000000001</v>
      </c>
      <c r="H813" s="27">
        <v>45.912500000000001</v>
      </c>
      <c r="I813" s="26">
        <v>5.1709999999999999E-2</v>
      </c>
      <c r="J813" s="25">
        <v>43318.04</v>
      </c>
      <c r="K813" s="26">
        <v>0.33228000000000002</v>
      </c>
      <c r="L813" s="26">
        <v>0.17807999999999999</v>
      </c>
      <c r="M813" s="26">
        <v>0.57337000000000005</v>
      </c>
      <c r="N813" s="25">
        <v>51500</v>
      </c>
      <c r="O813" s="25">
        <v>44500</v>
      </c>
      <c r="P813" s="25">
        <v>25100</v>
      </c>
      <c r="Q813" s="25">
        <v>16500</v>
      </c>
      <c r="R813" s="25">
        <v>44600</v>
      </c>
      <c r="S813" s="25">
        <v>36600</v>
      </c>
      <c r="T813" s="25">
        <v>68400</v>
      </c>
      <c r="U813" s="25">
        <v>66100</v>
      </c>
      <c r="V813" s="25">
        <v>97300</v>
      </c>
      <c r="W813" s="25">
        <v>92300</v>
      </c>
      <c r="X813" s="25">
        <v>181700</v>
      </c>
      <c r="Y813" s="25">
        <v>158000</v>
      </c>
    </row>
    <row r="814" spans="1:25" hidden="1">
      <c r="A814" s="11">
        <v>42023</v>
      </c>
      <c r="B814" s="11" t="s">
        <v>700</v>
      </c>
      <c r="C814" s="11">
        <v>18202</v>
      </c>
      <c r="D814" s="11" t="s">
        <v>941</v>
      </c>
      <c r="E814" s="201" t="s">
        <v>3048</v>
      </c>
      <c r="F814" s="28">
        <v>253</v>
      </c>
      <c r="G814" s="26">
        <v>0.25544</v>
      </c>
      <c r="H814" s="27">
        <v>45.904000000000003</v>
      </c>
      <c r="I814" s="26">
        <v>8.7069999999999995E-2</v>
      </c>
      <c r="J814" s="25">
        <v>44664.07</v>
      </c>
      <c r="K814" s="26">
        <v>0.32654</v>
      </c>
      <c r="L814" s="26">
        <v>0.124</v>
      </c>
      <c r="M814" s="26">
        <v>0.67984</v>
      </c>
      <c r="N814" s="25">
        <v>66500</v>
      </c>
      <c r="O814" s="25">
        <v>45500</v>
      </c>
      <c r="P814" s="25">
        <v>35700</v>
      </c>
      <c r="Q814" s="25">
        <v>19300</v>
      </c>
      <c r="R814" s="25">
        <v>56700</v>
      </c>
      <c r="S814" s="25">
        <v>39100</v>
      </c>
      <c r="T814" s="25">
        <v>80300</v>
      </c>
      <c r="U814" s="25">
        <v>62400</v>
      </c>
      <c r="V814" s="25">
        <v>104400</v>
      </c>
      <c r="W814" s="25">
        <v>94000</v>
      </c>
      <c r="X814" s="25">
        <v>323500</v>
      </c>
      <c r="Y814" s="25">
        <v>160000</v>
      </c>
    </row>
    <row r="815" spans="1:25">
      <c r="A815" s="11">
        <v>17173</v>
      </c>
      <c r="B815" s="11" t="s">
        <v>515</v>
      </c>
      <c r="C815" s="11">
        <v>23500</v>
      </c>
      <c r="D815" s="11" t="s">
        <v>784</v>
      </c>
      <c r="E815" s="201" t="s">
        <v>3031</v>
      </c>
      <c r="F815" s="28">
        <v>929</v>
      </c>
      <c r="G815" s="26">
        <v>0.4229</v>
      </c>
      <c r="H815" s="27">
        <v>45.900500000000001</v>
      </c>
      <c r="I815" s="26">
        <v>5.3289999999999997E-2</v>
      </c>
      <c r="J815" s="25">
        <v>44544.97</v>
      </c>
      <c r="K815" s="26">
        <v>0.26383000000000001</v>
      </c>
      <c r="L815" s="26">
        <v>0.15246999999999999</v>
      </c>
      <c r="M815" s="26">
        <v>0.69428999999999996</v>
      </c>
      <c r="N815" s="25">
        <v>64500</v>
      </c>
      <c r="O815" s="25">
        <v>53400</v>
      </c>
      <c r="P815" s="25">
        <v>37800</v>
      </c>
      <c r="Q815" s="25">
        <v>21200</v>
      </c>
      <c r="R815" s="25">
        <v>57900</v>
      </c>
      <c r="S815" s="25">
        <v>43800</v>
      </c>
      <c r="T815" s="25">
        <v>82300</v>
      </c>
      <c r="U815" s="25">
        <v>74400</v>
      </c>
      <c r="V815" s="25">
        <v>107000</v>
      </c>
      <c r="W815" s="25">
        <v>104500</v>
      </c>
      <c r="X815" s="25">
        <v>204800</v>
      </c>
      <c r="Y815" s="25">
        <v>196800</v>
      </c>
    </row>
    <row r="816" spans="1:25" hidden="1">
      <c r="A816" s="11">
        <v>8037</v>
      </c>
      <c r="B816" s="11" t="s">
        <v>2233</v>
      </c>
      <c r="C816" s="11">
        <v>28702</v>
      </c>
      <c r="D816" s="11" t="s">
        <v>2205</v>
      </c>
      <c r="E816" s="201" t="s">
        <v>688</v>
      </c>
      <c r="F816" s="28">
        <v>956</v>
      </c>
      <c r="G816" s="26">
        <v>0.24265999999999999</v>
      </c>
      <c r="H816" s="27">
        <v>45.896500000000003</v>
      </c>
      <c r="I816" s="26">
        <v>0.28533999999999998</v>
      </c>
      <c r="J816" s="25">
        <v>76522.42</v>
      </c>
      <c r="K816" s="26">
        <v>0.54835</v>
      </c>
      <c r="L816" s="26">
        <v>0.11984</v>
      </c>
      <c r="M816" s="26">
        <v>0.48013</v>
      </c>
      <c r="N816" s="25">
        <v>158200</v>
      </c>
      <c r="O816" s="25">
        <v>53900</v>
      </c>
      <c r="P816" s="25">
        <v>44800</v>
      </c>
      <c r="Q816" s="25">
        <v>21000</v>
      </c>
      <c r="R816" s="25">
        <v>75400</v>
      </c>
      <c r="S816" s="25">
        <v>39900</v>
      </c>
      <c r="T816" s="25">
        <v>121300</v>
      </c>
      <c r="U816" s="25">
        <v>69800</v>
      </c>
      <c r="V816" s="25">
        <v>241300</v>
      </c>
      <c r="W816" s="25">
        <v>111600</v>
      </c>
      <c r="X816" s="25">
        <v>1425800</v>
      </c>
      <c r="Y816" s="25">
        <v>283100</v>
      </c>
    </row>
    <row r="817" spans="1:25" hidden="1">
      <c r="A817" s="11">
        <v>51115</v>
      </c>
      <c r="B817" s="11" t="s">
        <v>345</v>
      </c>
      <c r="C817" s="11">
        <v>2500</v>
      </c>
      <c r="D817" s="11" t="s">
        <v>251</v>
      </c>
      <c r="E817" s="201" t="s">
        <v>3054</v>
      </c>
      <c r="F817" s="28">
        <v>309</v>
      </c>
      <c r="G817" s="26">
        <v>0.30424000000000001</v>
      </c>
      <c r="H817" s="27">
        <v>45.896000000000001</v>
      </c>
      <c r="I817" s="26">
        <v>5.4010000000000002E-2</v>
      </c>
      <c r="J817" s="25">
        <v>55329.38</v>
      </c>
      <c r="K817" s="26">
        <v>0.35127999999999998</v>
      </c>
      <c r="L817" s="26">
        <v>0.10231</v>
      </c>
      <c r="M817" s="26">
        <v>0.57282</v>
      </c>
      <c r="N817" s="25">
        <v>62000</v>
      </c>
      <c r="O817" s="25">
        <v>47300</v>
      </c>
      <c r="P817" s="25">
        <v>27900</v>
      </c>
      <c r="Q817" s="25">
        <v>17900</v>
      </c>
      <c r="R817" s="25">
        <v>56800</v>
      </c>
      <c r="S817" s="25">
        <v>38500</v>
      </c>
      <c r="T817" s="25">
        <v>83300</v>
      </c>
      <c r="U817" s="25">
        <v>67900</v>
      </c>
      <c r="V817" s="25">
        <v>120300</v>
      </c>
      <c r="W817" s="25">
        <v>100400</v>
      </c>
      <c r="X817" s="25">
        <v>181400</v>
      </c>
      <c r="Y817" s="25">
        <v>183400</v>
      </c>
    </row>
    <row r="818" spans="1:25" hidden="1">
      <c r="A818" s="11">
        <v>20175</v>
      </c>
      <c r="B818" s="11" t="s">
        <v>1357</v>
      </c>
      <c r="C818" s="11">
        <v>31004</v>
      </c>
      <c r="D818" s="11" t="s">
        <v>1061</v>
      </c>
      <c r="E818" s="201" t="s">
        <v>3032</v>
      </c>
      <c r="F818" s="28">
        <v>879</v>
      </c>
      <c r="G818" s="26">
        <v>0.30299999999999999</v>
      </c>
      <c r="H818" s="27">
        <v>45.893000000000001</v>
      </c>
      <c r="I818" s="26">
        <v>8.337E-2</v>
      </c>
      <c r="J818" s="25">
        <v>53055.5</v>
      </c>
      <c r="K818" s="26">
        <v>0.38335000000000002</v>
      </c>
      <c r="L818" s="26">
        <v>0.25335000000000002</v>
      </c>
      <c r="M818" s="26">
        <v>0.58133999999999997</v>
      </c>
      <c r="N818" s="25">
        <v>69300</v>
      </c>
      <c r="O818" s="25">
        <v>46900</v>
      </c>
      <c r="P818" s="25">
        <v>32200</v>
      </c>
      <c r="Q818" s="25">
        <v>18700</v>
      </c>
      <c r="R818" s="25">
        <v>55200</v>
      </c>
      <c r="S818" s="25">
        <v>38700</v>
      </c>
      <c r="T818" s="25">
        <v>85200</v>
      </c>
      <c r="U818" s="25">
        <v>68800</v>
      </c>
      <c r="V818" s="25">
        <v>122200</v>
      </c>
      <c r="W818" s="25">
        <v>91400</v>
      </c>
      <c r="X818" s="25">
        <v>314300</v>
      </c>
      <c r="Y818" s="25">
        <v>167600</v>
      </c>
    </row>
    <row r="819" spans="1:25">
      <c r="A819" s="11">
        <v>19103</v>
      </c>
      <c r="B819" s="11" t="s">
        <v>36</v>
      </c>
      <c r="C819" s="11">
        <v>22100</v>
      </c>
      <c r="D819" s="11" t="s">
        <v>1920</v>
      </c>
      <c r="E819" s="201" t="s">
        <v>107</v>
      </c>
      <c r="F819" s="28">
        <v>2914</v>
      </c>
      <c r="G819" s="26">
        <v>0.29587000000000002</v>
      </c>
      <c r="H819" s="27">
        <v>45.886749999999999</v>
      </c>
      <c r="I819" s="26">
        <v>0.17005000000000001</v>
      </c>
      <c r="J819" s="25">
        <v>71655.27</v>
      </c>
      <c r="K819" s="26">
        <v>0.37130000000000002</v>
      </c>
      <c r="L819" s="26">
        <v>6.6960000000000006E-2</v>
      </c>
      <c r="M819" s="26">
        <v>0.48077999999999999</v>
      </c>
      <c r="N819" s="25">
        <v>122100</v>
      </c>
      <c r="O819" s="25">
        <v>58000</v>
      </c>
      <c r="P819" s="25">
        <v>55100</v>
      </c>
      <c r="Q819" s="25">
        <v>23000</v>
      </c>
      <c r="R819" s="25">
        <v>87000</v>
      </c>
      <c r="S819" s="25">
        <v>46000</v>
      </c>
      <c r="T819" s="25">
        <v>126800</v>
      </c>
      <c r="U819" s="25">
        <v>77500</v>
      </c>
      <c r="V819" s="25">
        <v>200600</v>
      </c>
      <c r="W819" s="25">
        <v>110600</v>
      </c>
      <c r="X819" s="25">
        <v>648400</v>
      </c>
      <c r="Y819" s="25">
        <v>261000</v>
      </c>
    </row>
    <row r="820" spans="1:25">
      <c r="A820" s="11">
        <v>39171</v>
      </c>
      <c r="B820" s="11" t="s">
        <v>1069</v>
      </c>
      <c r="C820" s="11">
        <v>13502</v>
      </c>
      <c r="D820" s="11" t="s">
        <v>1068</v>
      </c>
      <c r="E820" s="201" t="s">
        <v>164</v>
      </c>
      <c r="F820" s="28">
        <v>1719</v>
      </c>
      <c r="G820" s="26">
        <v>0.28791</v>
      </c>
      <c r="H820" s="27">
        <v>45.883749999999999</v>
      </c>
      <c r="I820" s="26">
        <v>9.4500000000000001E-2</v>
      </c>
      <c r="J820" s="25">
        <v>42813.26</v>
      </c>
      <c r="K820" s="26">
        <v>0.31642999999999999</v>
      </c>
      <c r="L820" s="26">
        <v>0.17806</v>
      </c>
      <c r="M820" s="26">
        <v>0.71087999999999996</v>
      </c>
      <c r="N820" s="25">
        <v>72700</v>
      </c>
      <c r="O820" s="25">
        <v>48700</v>
      </c>
      <c r="P820" s="25">
        <v>39300</v>
      </c>
      <c r="Q820" s="25">
        <v>20700</v>
      </c>
      <c r="R820" s="25">
        <v>61400</v>
      </c>
      <c r="S820" s="25">
        <v>39300</v>
      </c>
      <c r="T820" s="25">
        <v>82100</v>
      </c>
      <c r="U820" s="25">
        <v>65400</v>
      </c>
      <c r="V820" s="25">
        <v>111800</v>
      </c>
      <c r="W820" s="25">
        <v>95100</v>
      </c>
      <c r="X820" s="25">
        <v>362200</v>
      </c>
      <c r="Y820" s="25">
        <v>193200</v>
      </c>
    </row>
    <row r="821" spans="1:25" hidden="1">
      <c r="A821" s="11">
        <v>42079</v>
      </c>
      <c r="B821" s="11" t="s">
        <v>932</v>
      </c>
      <c r="C821" s="11">
        <v>18800</v>
      </c>
      <c r="D821" s="11" t="s">
        <v>910</v>
      </c>
      <c r="E821" s="201" t="s">
        <v>3048</v>
      </c>
      <c r="F821" s="28">
        <v>10591</v>
      </c>
      <c r="G821" s="26">
        <v>0.33439999999999998</v>
      </c>
      <c r="H821" s="27">
        <v>45.865000000000002</v>
      </c>
      <c r="I821" s="26">
        <v>0.13799</v>
      </c>
      <c r="J821" s="25">
        <v>56413.24</v>
      </c>
      <c r="K821" s="26">
        <v>0.42953999999999998</v>
      </c>
      <c r="L821" s="26">
        <v>9.1429999999999997E-2</v>
      </c>
      <c r="M821" s="26">
        <v>0.57662000000000002</v>
      </c>
      <c r="N821" s="25">
        <v>78600</v>
      </c>
      <c r="O821" s="25">
        <v>52700</v>
      </c>
      <c r="P821" s="25">
        <v>33500</v>
      </c>
      <c r="Q821" s="25">
        <v>18600</v>
      </c>
      <c r="R821" s="25">
        <v>60200</v>
      </c>
      <c r="S821" s="25">
        <v>40800</v>
      </c>
      <c r="T821" s="25">
        <v>90000</v>
      </c>
      <c r="U821" s="25">
        <v>74200</v>
      </c>
      <c r="V821" s="25">
        <v>128400</v>
      </c>
      <c r="W821" s="25">
        <v>109800</v>
      </c>
      <c r="X821" s="25">
        <v>470000</v>
      </c>
      <c r="Y821" s="25">
        <v>222300</v>
      </c>
    </row>
    <row r="822" spans="1:25" hidden="1">
      <c r="A822" s="11">
        <v>2261</v>
      </c>
      <c r="B822" s="11" t="s">
        <v>2361</v>
      </c>
      <c r="C822" s="11">
        <v>34103</v>
      </c>
      <c r="D822" s="11" t="s">
        <v>2360</v>
      </c>
      <c r="E822" s="201" t="s">
        <v>3025</v>
      </c>
      <c r="F822" s="28">
        <v>479</v>
      </c>
      <c r="G822" s="26">
        <v>0.28108</v>
      </c>
      <c r="H822" s="27">
        <v>45.863999999999997</v>
      </c>
      <c r="I822" s="26">
        <v>3.202E-2</v>
      </c>
      <c r="J822" s="25">
        <v>77332.59</v>
      </c>
      <c r="K822" s="26">
        <v>0.32983000000000001</v>
      </c>
      <c r="L822" s="26">
        <v>0.10621</v>
      </c>
      <c r="M822" s="26">
        <v>0.43424000000000001</v>
      </c>
      <c r="N822" s="25">
        <v>88400</v>
      </c>
      <c r="O822" s="25">
        <v>52600</v>
      </c>
      <c r="P822" s="25">
        <v>45000</v>
      </c>
      <c r="Q822" s="25">
        <v>20500</v>
      </c>
      <c r="R822" s="25">
        <v>80300</v>
      </c>
      <c r="S822" s="25">
        <v>43400</v>
      </c>
      <c r="T822" s="25">
        <v>122300</v>
      </c>
      <c r="U822" s="25">
        <v>77600</v>
      </c>
      <c r="V822" s="25">
        <v>163200</v>
      </c>
      <c r="W822" s="25">
        <v>111200</v>
      </c>
      <c r="X822" s="25">
        <v>232100</v>
      </c>
      <c r="Y822" s="25">
        <v>172700</v>
      </c>
    </row>
    <row r="823" spans="1:25" hidden="1">
      <c r="A823" s="11">
        <v>48419</v>
      </c>
      <c r="B823" s="11" t="s">
        <v>515</v>
      </c>
      <c r="C823" s="11">
        <v>32202</v>
      </c>
      <c r="D823" s="11" t="s">
        <v>514</v>
      </c>
      <c r="E823" s="201" t="s">
        <v>1001</v>
      </c>
      <c r="F823" s="28">
        <v>999</v>
      </c>
      <c r="G823" s="26">
        <v>0.41163</v>
      </c>
      <c r="H823" s="27">
        <v>45.857750000000003</v>
      </c>
      <c r="I823" s="26">
        <v>0.11527999999999999</v>
      </c>
      <c r="J823" s="25">
        <v>40092.959999999999</v>
      </c>
      <c r="K823" s="26">
        <v>0.46909000000000001</v>
      </c>
      <c r="L823" s="26">
        <v>0.24923999999999999</v>
      </c>
      <c r="M823" s="26">
        <v>0.44845000000000002</v>
      </c>
      <c r="N823" s="25">
        <v>48400</v>
      </c>
      <c r="O823" s="25">
        <v>49000</v>
      </c>
      <c r="P823" s="25">
        <v>18900</v>
      </c>
      <c r="Q823" s="25">
        <v>13900</v>
      </c>
      <c r="R823" s="25">
        <v>33800</v>
      </c>
      <c r="S823" s="25">
        <v>33500</v>
      </c>
      <c r="T823" s="25">
        <v>59000</v>
      </c>
      <c r="U823" s="25">
        <v>67200</v>
      </c>
      <c r="V823" s="25">
        <v>92300</v>
      </c>
      <c r="W823" s="25">
        <v>104900</v>
      </c>
      <c r="X823" s="25">
        <v>234600</v>
      </c>
      <c r="Y823" s="25">
        <v>245600</v>
      </c>
    </row>
    <row r="824" spans="1:25" hidden="1">
      <c r="A824" s="11">
        <v>36031</v>
      </c>
      <c r="B824" s="11" t="s">
        <v>372</v>
      </c>
      <c r="C824" s="11">
        <v>18400</v>
      </c>
      <c r="D824" s="11" t="s">
        <v>1264</v>
      </c>
      <c r="E824" s="201" t="s">
        <v>1235</v>
      </c>
      <c r="F824" s="28">
        <v>1355</v>
      </c>
      <c r="G824" s="26">
        <v>0.28362999999999999</v>
      </c>
      <c r="H824" s="27">
        <v>45.850749999999998</v>
      </c>
      <c r="I824" s="26">
        <v>5.8810000000000001E-2</v>
      </c>
      <c r="J824" s="25">
        <v>47647.16</v>
      </c>
      <c r="K824" s="26">
        <v>0.33061000000000001</v>
      </c>
      <c r="L824" s="26">
        <v>0.10355</v>
      </c>
      <c r="M824" s="26">
        <v>0.59926000000000001</v>
      </c>
      <c r="N824" s="25">
        <v>58800</v>
      </c>
      <c r="O824" s="25">
        <v>46400</v>
      </c>
      <c r="P824" s="25">
        <v>29200</v>
      </c>
      <c r="Q824" s="25">
        <v>17700</v>
      </c>
      <c r="R824" s="25">
        <v>51400</v>
      </c>
      <c r="S824" s="25">
        <v>36700</v>
      </c>
      <c r="T824" s="25">
        <v>76800</v>
      </c>
      <c r="U824" s="25">
        <v>63400</v>
      </c>
      <c r="V824" s="25">
        <v>107000</v>
      </c>
      <c r="W824" s="25">
        <v>98800</v>
      </c>
      <c r="X824" s="25">
        <v>205900</v>
      </c>
      <c r="Y824" s="25">
        <v>195000</v>
      </c>
    </row>
    <row r="825" spans="1:25" hidden="1">
      <c r="A825" s="11">
        <v>49053</v>
      </c>
      <c r="B825" s="11" t="s">
        <v>57</v>
      </c>
      <c r="C825" s="11">
        <v>35901</v>
      </c>
      <c r="D825" s="11" t="s">
        <v>420</v>
      </c>
      <c r="E825" s="201" t="s">
        <v>423</v>
      </c>
      <c r="F825" s="28">
        <v>4114</v>
      </c>
      <c r="G825" s="26">
        <v>0.22634000000000001</v>
      </c>
      <c r="H825" s="27">
        <v>45.834499999999998</v>
      </c>
      <c r="I825" s="26">
        <v>0.15543999999999999</v>
      </c>
      <c r="J825" s="25">
        <v>53103.360000000001</v>
      </c>
      <c r="K825" s="26">
        <v>0.43128</v>
      </c>
      <c r="L825" s="26">
        <v>0.13297</v>
      </c>
      <c r="M825" s="26">
        <v>0.60694999999999999</v>
      </c>
      <c r="N825" s="25">
        <v>82400</v>
      </c>
      <c r="O825" s="25">
        <v>46500</v>
      </c>
      <c r="P825" s="25">
        <v>36100</v>
      </c>
      <c r="Q825" s="25">
        <v>18800</v>
      </c>
      <c r="R825" s="25">
        <v>61200</v>
      </c>
      <c r="S825" s="25">
        <v>38700</v>
      </c>
      <c r="T825" s="25">
        <v>89200</v>
      </c>
      <c r="U825" s="25">
        <v>62100</v>
      </c>
      <c r="V825" s="25">
        <v>125900</v>
      </c>
      <c r="W825" s="25">
        <v>87900</v>
      </c>
      <c r="X825" s="25">
        <v>469800</v>
      </c>
      <c r="Y825" s="25">
        <v>210000</v>
      </c>
    </row>
    <row r="826" spans="1:25" hidden="1">
      <c r="A826" s="11">
        <v>29001</v>
      </c>
      <c r="B826" s="11" t="s">
        <v>1064</v>
      </c>
      <c r="C826" s="11">
        <v>26107</v>
      </c>
      <c r="D826" s="11" t="s">
        <v>1471</v>
      </c>
      <c r="E826" s="201" t="s">
        <v>3040</v>
      </c>
      <c r="F826" s="28">
        <v>722</v>
      </c>
      <c r="G826" s="26">
        <v>0.27968999999999999</v>
      </c>
      <c r="H826" s="27">
        <v>45.819249999999997</v>
      </c>
      <c r="I826" s="26">
        <v>0.13289999999999999</v>
      </c>
      <c r="J826" s="25">
        <v>52666.65</v>
      </c>
      <c r="K826" s="26">
        <v>0.45113999999999999</v>
      </c>
      <c r="L826" s="26">
        <v>0.12848000000000001</v>
      </c>
      <c r="M826" s="26">
        <v>0.59003000000000005</v>
      </c>
      <c r="N826" s="25">
        <v>71500</v>
      </c>
      <c r="O826" s="25">
        <v>45900</v>
      </c>
      <c r="P826" s="25">
        <v>30800</v>
      </c>
      <c r="Q826" s="25">
        <v>18100</v>
      </c>
      <c r="R826" s="25">
        <v>52100</v>
      </c>
      <c r="S826" s="25">
        <v>38100</v>
      </c>
      <c r="T826" s="25">
        <v>83500</v>
      </c>
      <c r="U826" s="25">
        <v>64400</v>
      </c>
      <c r="V826" s="25">
        <v>117800</v>
      </c>
      <c r="W826" s="25">
        <v>92500</v>
      </c>
      <c r="X826" s="25">
        <v>719400</v>
      </c>
      <c r="Y826" s="25">
        <v>214200</v>
      </c>
    </row>
    <row r="827" spans="1:25">
      <c r="A827" s="11">
        <v>19127</v>
      </c>
      <c r="B827" s="11" t="s">
        <v>181</v>
      </c>
      <c r="C827" s="11">
        <v>21900</v>
      </c>
      <c r="D827" s="11" t="s">
        <v>1926</v>
      </c>
      <c r="E827" s="201" t="s">
        <v>107</v>
      </c>
      <c r="F827" s="28">
        <v>1601</v>
      </c>
      <c r="G827" s="26">
        <v>0.36801</v>
      </c>
      <c r="H827" s="27">
        <v>45.815249999999999</v>
      </c>
      <c r="I827" s="26">
        <v>8.8700000000000001E-2</v>
      </c>
      <c r="J827" s="25">
        <v>55533.65</v>
      </c>
      <c r="K827" s="26">
        <v>0.32024999999999998</v>
      </c>
      <c r="L827" s="26">
        <v>0.15443999999999999</v>
      </c>
      <c r="M827" s="26">
        <v>0.61336999999999997</v>
      </c>
      <c r="N827" s="25">
        <v>77200</v>
      </c>
      <c r="O827" s="25">
        <v>53300</v>
      </c>
      <c r="P827" s="25">
        <v>39900</v>
      </c>
      <c r="Q827" s="25">
        <v>22100</v>
      </c>
      <c r="R827" s="25">
        <v>67700</v>
      </c>
      <c r="S827" s="25">
        <v>45000</v>
      </c>
      <c r="T827" s="25">
        <v>95400</v>
      </c>
      <c r="U827" s="25">
        <v>76300</v>
      </c>
      <c r="V827" s="25">
        <v>122100</v>
      </c>
      <c r="W827" s="25">
        <v>103300</v>
      </c>
      <c r="X827" s="25">
        <v>329300</v>
      </c>
      <c r="Y827" s="25">
        <v>200400</v>
      </c>
    </row>
    <row r="828" spans="1:25" hidden="1">
      <c r="A828" s="11">
        <v>30077</v>
      </c>
      <c r="B828" s="11" t="s">
        <v>1429</v>
      </c>
      <c r="C828" s="11">
        <v>34404</v>
      </c>
      <c r="D828" s="11" t="s">
        <v>1418</v>
      </c>
      <c r="E828" s="201" t="s">
        <v>3041</v>
      </c>
      <c r="F828" s="28">
        <v>271</v>
      </c>
      <c r="G828" s="26">
        <v>0.22897999999999999</v>
      </c>
      <c r="H828" s="27">
        <v>45.811500000000002</v>
      </c>
      <c r="I828" s="26">
        <v>5.4640000000000001E-2</v>
      </c>
      <c r="J828" s="25">
        <v>49121.02</v>
      </c>
      <c r="K828" s="26">
        <v>0.32845000000000002</v>
      </c>
      <c r="L828" s="26">
        <v>0.13284000000000001</v>
      </c>
      <c r="M828" s="26">
        <v>0.59040999999999999</v>
      </c>
      <c r="N828" s="25">
        <v>55500</v>
      </c>
      <c r="O828" s="25">
        <v>45200</v>
      </c>
      <c r="P828" s="25">
        <v>25700</v>
      </c>
      <c r="Q828" s="25">
        <v>16800</v>
      </c>
      <c r="R828" s="25">
        <v>48800</v>
      </c>
      <c r="S828" s="25">
        <v>34200</v>
      </c>
      <c r="T828" s="25">
        <v>74800</v>
      </c>
      <c r="U828" s="25">
        <v>65800</v>
      </c>
      <c r="V828" s="25">
        <v>103500</v>
      </c>
      <c r="W828" s="25">
        <v>94800</v>
      </c>
      <c r="X828" s="25">
        <v>181400</v>
      </c>
      <c r="Y828" s="25">
        <v>229700</v>
      </c>
    </row>
    <row r="829" spans="1:25" hidden="1">
      <c r="A829" s="11">
        <v>40081</v>
      </c>
      <c r="B829" s="11" t="s">
        <v>33</v>
      </c>
      <c r="C829" s="11">
        <v>33803</v>
      </c>
      <c r="D829" s="11" t="s">
        <v>1006</v>
      </c>
      <c r="E829" s="201" t="s">
        <v>1024</v>
      </c>
      <c r="F829" s="28">
        <v>1348</v>
      </c>
      <c r="G829" s="26">
        <v>0.29692000000000002</v>
      </c>
      <c r="H829" s="27">
        <v>45.807000000000002</v>
      </c>
      <c r="I829" s="26">
        <v>7.8670000000000004E-2</v>
      </c>
      <c r="J829" s="25">
        <v>43744.29</v>
      </c>
      <c r="K829" s="26">
        <v>0.34787000000000001</v>
      </c>
      <c r="L829" s="26">
        <v>0.20030000000000001</v>
      </c>
      <c r="M829" s="26">
        <v>0.59347000000000005</v>
      </c>
      <c r="N829" s="25">
        <v>55000</v>
      </c>
      <c r="O829" s="25">
        <v>44000</v>
      </c>
      <c r="P829" s="25">
        <v>27100</v>
      </c>
      <c r="Q829" s="25">
        <v>18100</v>
      </c>
      <c r="R829" s="25">
        <v>46600</v>
      </c>
      <c r="S829" s="25">
        <v>37100</v>
      </c>
      <c r="T829" s="25">
        <v>70900</v>
      </c>
      <c r="U829" s="25">
        <v>62600</v>
      </c>
      <c r="V829" s="25">
        <v>96100</v>
      </c>
      <c r="W829" s="25">
        <v>88600</v>
      </c>
      <c r="X829" s="25">
        <v>203400</v>
      </c>
      <c r="Y829" s="25">
        <v>169800</v>
      </c>
    </row>
    <row r="830" spans="1:25">
      <c r="A830" s="11">
        <v>17139</v>
      </c>
      <c r="B830" s="11" t="s">
        <v>2001</v>
      </c>
      <c r="C830" s="11">
        <v>23500</v>
      </c>
      <c r="D830" s="11" t="s">
        <v>784</v>
      </c>
      <c r="E830" s="201" t="s">
        <v>3031</v>
      </c>
      <c r="F830" s="28">
        <v>572</v>
      </c>
      <c r="G830" s="26">
        <v>0.34660999999999997</v>
      </c>
      <c r="H830" s="27">
        <v>45.799250000000001</v>
      </c>
      <c r="I830" s="26">
        <v>0.11040999999999999</v>
      </c>
      <c r="J830" s="25">
        <v>50278.79</v>
      </c>
      <c r="K830" s="26">
        <v>0.34445999999999999</v>
      </c>
      <c r="L830" s="26">
        <v>0.14904999999999999</v>
      </c>
      <c r="M830" s="26">
        <v>0.63287000000000004</v>
      </c>
      <c r="N830" s="25">
        <v>74600</v>
      </c>
      <c r="O830" s="25">
        <v>51500</v>
      </c>
      <c r="P830" s="25">
        <v>38000</v>
      </c>
      <c r="Q830" s="25">
        <v>20300</v>
      </c>
      <c r="R830" s="25">
        <v>64800</v>
      </c>
      <c r="S830" s="25">
        <v>43100</v>
      </c>
      <c r="T830" s="25">
        <v>88300</v>
      </c>
      <c r="U830" s="25">
        <v>67800</v>
      </c>
      <c r="V830" s="25">
        <v>120300</v>
      </c>
      <c r="W830" s="25">
        <v>99700</v>
      </c>
      <c r="X830" s="25">
        <v>388900</v>
      </c>
      <c r="Y830" s="25">
        <v>226000</v>
      </c>
    </row>
    <row r="831" spans="1:25" hidden="1">
      <c r="A831" s="11">
        <v>30013</v>
      </c>
      <c r="B831" s="11" t="s">
        <v>1454</v>
      </c>
      <c r="C831" s="11">
        <v>34203</v>
      </c>
      <c r="D831" s="11" t="s">
        <v>1415</v>
      </c>
      <c r="E831" s="201" t="s">
        <v>3041</v>
      </c>
      <c r="F831" s="28">
        <v>3292</v>
      </c>
      <c r="G831" s="26">
        <v>0.27143</v>
      </c>
      <c r="H831" s="27">
        <v>45.790750000000003</v>
      </c>
      <c r="I831" s="26">
        <v>9.9610000000000004E-2</v>
      </c>
      <c r="J831" s="25">
        <v>52001.42</v>
      </c>
      <c r="K831" s="26">
        <v>0.40362999999999999</v>
      </c>
      <c r="L831" s="26">
        <v>0.13725999999999999</v>
      </c>
      <c r="M831" s="26">
        <v>0.59994000000000003</v>
      </c>
      <c r="N831" s="25">
        <v>69300</v>
      </c>
      <c r="O831" s="25">
        <v>46900</v>
      </c>
      <c r="P831" s="25">
        <v>31200</v>
      </c>
      <c r="Q831" s="25">
        <v>18100</v>
      </c>
      <c r="R831" s="25">
        <v>55300</v>
      </c>
      <c r="S831" s="25">
        <v>36700</v>
      </c>
      <c r="T831" s="25">
        <v>83200</v>
      </c>
      <c r="U831" s="25">
        <v>65700</v>
      </c>
      <c r="V831" s="25">
        <v>118400</v>
      </c>
      <c r="W831" s="25">
        <v>96200</v>
      </c>
      <c r="X831" s="25">
        <v>413900</v>
      </c>
      <c r="Y831" s="25">
        <v>187000</v>
      </c>
    </row>
    <row r="832" spans="1:25" hidden="1">
      <c r="A832" s="11">
        <v>40079</v>
      </c>
      <c r="B832" s="11" t="s">
        <v>1037</v>
      </c>
      <c r="C832" s="11">
        <v>30100</v>
      </c>
      <c r="D832" s="11" t="s">
        <v>1004</v>
      </c>
      <c r="E832" s="201" t="s">
        <v>1024</v>
      </c>
      <c r="F832" s="28">
        <v>1995</v>
      </c>
      <c r="G832" s="26">
        <v>0.29366999999999999</v>
      </c>
      <c r="H832" s="27">
        <v>45.771749999999997</v>
      </c>
      <c r="I832" s="26">
        <v>6.9409999999999999E-2</v>
      </c>
      <c r="J832" s="25">
        <v>40970.33</v>
      </c>
      <c r="K832" s="26">
        <v>0.35426999999999997</v>
      </c>
      <c r="L832" s="26">
        <v>0.25151000000000001</v>
      </c>
      <c r="M832" s="26">
        <v>0.53835</v>
      </c>
      <c r="N832" s="25">
        <v>44800</v>
      </c>
      <c r="O832" s="25">
        <v>44500</v>
      </c>
      <c r="P832" s="25">
        <v>19200</v>
      </c>
      <c r="Q832" s="25">
        <v>14400</v>
      </c>
      <c r="R832" s="25">
        <v>36700</v>
      </c>
      <c r="S832" s="25">
        <v>33900</v>
      </c>
      <c r="T832" s="25">
        <v>60200</v>
      </c>
      <c r="U832" s="25">
        <v>61900</v>
      </c>
      <c r="V832" s="25">
        <v>83500</v>
      </c>
      <c r="W832" s="25">
        <v>92100</v>
      </c>
      <c r="X832" s="25">
        <v>168200</v>
      </c>
      <c r="Y832" s="25">
        <v>183900</v>
      </c>
    </row>
    <row r="833" spans="1:25" hidden="1">
      <c r="A833" s="11">
        <v>42069</v>
      </c>
      <c r="B833" s="11" t="s">
        <v>935</v>
      </c>
      <c r="C833" s="11">
        <v>18800</v>
      </c>
      <c r="D833" s="11" t="s">
        <v>910</v>
      </c>
      <c r="E833" s="201" t="s">
        <v>3048</v>
      </c>
      <c r="F833" s="28">
        <v>6867</v>
      </c>
      <c r="G833" s="26">
        <v>0.34145999999999999</v>
      </c>
      <c r="H833" s="27">
        <v>45.767499999999998</v>
      </c>
      <c r="I833" s="26">
        <v>0.15703</v>
      </c>
      <c r="J833" s="25">
        <v>57390.57</v>
      </c>
      <c r="K833" s="26">
        <v>0.45217000000000002</v>
      </c>
      <c r="L833" s="26">
        <v>8.09E-2</v>
      </c>
      <c r="M833" s="26">
        <v>0.57303000000000004</v>
      </c>
      <c r="N833" s="25">
        <v>83800</v>
      </c>
      <c r="O833" s="25">
        <v>52600</v>
      </c>
      <c r="P833" s="25">
        <v>34600</v>
      </c>
      <c r="Q833" s="25">
        <v>19900</v>
      </c>
      <c r="R833" s="25">
        <v>60900</v>
      </c>
      <c r="S833" s="25">
        <v>41300</v>
      </c>
      <c r="T833" s="25">
        <v>92000</v>
      </c>
      <c r="U833" s="25">
        <v>72300</v>
      </c>
      <c r="V833" s="25">
        <v>133500</v>
      </c>
      <c r="W833" s="25">
        <v>109500</v>
      </c>
      <c r="X833" s="25">
        <v>522500</v>
      </c>
      <c r="Y833" s="25">
        <v>224500</v>
      </c>
    </row>
    <row r="834" spans="1:25" hidden="1">
      <c r="A834" s="11">
        <v>48057</v>
      </c>
      <c r="B834" s="11" t="s">
        <v>198</v>
      </c>
      <c r="C834" s="11">
        <v>31101</v>
      </c>
      <c r="D834" s="11" t="s">
        <v>482</v>
      </c>
      <c r="E834" s="201" t="s">
        <v>1001</v>
      </c>
      <c r="F834" s="28">
        <v>900</v>
      </c>
      <c r="G834" s="26">
        <v>0.31180000000000002</v>
      </c>
      <c r="H834" s="27">
        <v>45.761000000000003</v>
      </c>
      <c r="I834" s="26">
        <v>8.4029999999999994E-2</v>
      </c>
      <c r="J834" s="25">
        <v>60696.59</v>
      </c>
      <c r="K834" s="26">
        <v>0.41391</v>
      </c>
      <c r="L834" s="26">
        <v>0.28466000000000002</v>
      </c>
      <c r="M834" s="26">
        <v>0.51110999999999995</v>
      </c>
      <c r="N834" s="25">
        <v>64700</v>
      </c>
      <c r="O834" s="25">
        <v>47000</v>
      </c>
      <c r="P834" s="25">
        <v>26700</v>
      </c>
      <c r="Q834" s="25">
        <v>18000</v>
      </c>
      <c r="R834" s="25">
        <v>52000</v>
      </c>
      <c r="S834" s="25">
        <v>38000</v>
      </c>
      <c r="T834" s="25">
        <v>87400</v>
      </c>
      <c r="U834" s="25">
        <v>67900</v>
      </c>
      <c r="V834" s="25">
        <v>121200</v>
      </c>
      <c r="W834" s="25">
        <v>99000</v>
      </c>
      <c r="X834" s="25">
        <v>241700</v>
      </c>
      <c r="Y834" s="25">
        <v>167800</v>
      </c>
    </row>
    <row r="835" spans="1:25" hidden="1">
      <c r="A835" s="11">
        <v>48007</v>
      </c>
      <c r="B835" s="11" t="s">
        <v>724</v>
      </c>
      <c r="C835" s="11">
        <v>31700</v>
      </c>
      <c r="D835" s="11" t="s">
        <v>522</v>
      </c>
      <c r="E835" s="201" t="s">
        <v>1001</v>
      </c>
      <c r="F835" s="28">
        <v>740</v>
      </c>
      <c r="G835" s="26">
        <v>0.24848000000000001</v>
      </c>
      <c r="H835" s="27">
        <v>45.758000000000003</v>
      </c>
      <c r="I835" s="26">
        <v>0.24414</v>
      </c>
      <c r="J835" s="25">
        <v>45706.36</v>
      </c>
      <c r="K835" s="26">
        <v>0.64770000000000005</v>
      </c>
      <c r="L835" s="26">
        <v>0.21203</v>
      </c>
      <c r="M835" s="26">
        <v>0.43378</v>
      </c>
      <c r="N835" s="25">
        <v>58700</v>
      </c>
      <c r="O835" s="25">
        <v>49300</v>
      </c>
      <c r="P835" s="25">
        <v>16500</v>
      </c>
      <c r="Q835" s="25">
        <v>12900</v>
      </c>
      <c r="R835" s="25">
        <v>32200</v>
      </c>
      <c r="S835" s="25">
        <v>31400</v>
      </c>
      <c r="T835" s="25">
        <v>62200</v>
      </c>
      <c r="U835" s="25">
        <v>61900</v>
      </c>
      <c r="V835" s="25">
        <v>93600</v>
      </c>
      <c r="W835" s="25">
        <v>102700</v>
      </c>
      <c r="X835" s="25">
        <v>360800</v>
      </c>
      <c r="Y835" s="25">
        <v>192400</v>
      </c>
    </row>
    <row r="836" spans="1:25">
      <c r="A836" s="11">
        <v>17141</v>
      </c>
      <c r="B836" s="11" t="s">
        <v>2000</v>
      </c>
      <c r="C836" s="11">
        <v>24400</v>
      </c>
      <c r="D836" s="11" t="s">
        <v>1988</v>
      </c>
      <c r="E836" s="201" t="s">
        <v>3031</v>
      </c>
      <c r="F836" s="28">
        <v>2201</v>
      </c>
      <c r="G836" s="26">
        <v>0.28008</v>
      </c>
      <c r="H836" s="27">
        <v>45.755000000000003</v>
      </c>
      <c r="I836" s="26">
        <v>4.0140000000000002E-2</v>
      </c>
      <c r="J836" s="25">
        <v>55030.82</v>
      </c>
      <c r="K836" s="26">
        <v>0.26574999999999999</v>
      </c>
      <c r="L836" s="26">
        <v>0.12517</v>
      </c>
      <c r="M836" s="26">
        <v>0.59245999999999999</v>
      </c>
      <c r="N836" s="25">
        <v>79900</v>
      </c>
      <c r="O836" s="25">
        <v>54200</v>
      </c>
      <c r="P836" s="25">
        <v>47000</v>
      </c>
      <c r="Q836" s="25">
        <v>19700</v>
      </c>
      <c r="R836" s="25">
        <v>73800</v>
      </c>
      <c r="S836" s="25">
        <v>42700</v>
      </c>
      <c r="T836" s="25">
        <v>102000</v>
      </c>
      <c r="U836" s="25">
        <v>74500</v>
      </c>
      <c r="V836" s="25">
        <v>136000</v>
      </c>
      <c r="W836" s="25">
        <v>109300</v>
      </c>
      <c r="X836" s="25">
        <v>258700</v>
      </c>
      <c r="Y836" s="25">
        <v>217100</v>
      </c>
    </row>
    <row r="837" spans="1:25" hidden="1">
      <c r="A837" s="11">
        <v>33007</v>
      </c>
      <c r="B837" s="11" t="s">
        <v>987</v>
      </c>
      <c r="C837" s="11">
        <v>20301</v>
      </c>
      <c r="D837" s="11" t="s">
        <v>406</v>
      </c>
      <c r="E837" s="201" t="s">
        <v>3043</v>
      </c>
      <c r="F837" s="28">
        <v>1263</v>
      </c>
      <c r="G837" s="26">
        <v>0.29959999999999998</v>
      </c>
      <c r="H837" s="27">
        <v>45.741</v>
      </c>
      <c r="I837" s="26">
        <v>0.11101999999999999</v>
      </c>
      <c r="J837" s="25">
        <v>43659.53</v>
      </c>
      <c r="K837" s="26">
        <v>0.33254</v>
      </c>
      <c r="L837" s="26">
        <v>0.11552999999999999</v>
      </c>
      <c r="M837" s="26">
        <v>0.67142000000000002</v>
      </c>
      <c r="N837" s="25">
        <v>68100</v>
      </c>
      <c r="O837" s="25">
        <v>47400</v>
      </c>
      <c r="P837" s="25">
        <v>35800</v>
      </c>
      <c r="Q837" s="25">
        <v>19600</v>
      </c>
      <c r="R837" s="25">
        <v>58900</v>
      </c>
      <c r="S837" s="25">
        <v>37800</v>
      </c>
      <c r="T837" s="25">
        <v>79500</v>
      </c>
      <c r="U837" s="25">
        <v>64800</v>
      </c>
      <c r="V837" s="25">
        <v>105200</v>
      </c>
      <c r="W837" s="25">
        <v>95600</v>
      </c>
      <c r="X837" s="25">
        <v>269700</v>
      </c>
      <c r="Y837" s="25">
        <v>176300</v>
      </c>
    </row>
    <row r="838" spans="1:25" hidden="1">
      <c r="A838" s="11">
        <v>2150</v>
      </c>
      <c r="B838" s="11" t="s">
        <v>2375</v>
      </c>
      <c r="C838" s="11">
        <v>34108</v>
      </c>
      <c r="D838" s="11" t="s">
        <v>2374</v>
      </c>
      <c r="E838" s="201" t="s">
        <v>3025</v>
      </c>
      <c r="F838" s="28">
        <v>601</v>
      </c>
      <c r="G838" s="26">
        <v>0.23104</v>
      </c>
      <c r="H838" s="27">
        <v>45.726999999999997</v>
      </c>
      <c r="I838" s="26">
        <v>0.14251</v>
      </c>
      <c r="J838" s="25">
        <v>56150.68</v>
      </c>
      <c r="K838" s="26">
        <v>0.37145</v>
      </c>
      <c r="L838" s="26">
        <v>0.10382</v>
      </c>
      <c r="M838" s="26">
        <v>0.59401000000000004</v>
      </c>
      <c r="N838" s="25">
        <v>89100</v>
      </c>
      <c r="O838" s="25">
        <v>49600</v>
      </c>
      <c r="P838" s="25">
        <v>43000</v>
      </c>
      <c r="Q838" s="25">
        <v>17700</v>
      </c>
      <c r="R838" s="25">
        <v>70500</v>
      </c>
      <c r="S838" s="25">
        <v>38500</v>
      </c>
      <c r="T838" s="25">
        <v>99100</v>
      </c>
      <c r="U838" s="25">
        <v>71900</v>
      </c>
      <c r="V838" s="25">
        <v>139800</v>
      </c>
      <c r="W838" s="25">
        <v>109000</v>
      </c>
      <c r="X838" s="25">
        <v>448500</v>
      </c>
      <c r="Y838" s="25">
        <v>190300</v>
      </c>
    </row>
    <row r="839" spans="1:25" hidden="1">
      <c r="A839" s="11">
        <v>24023</v>
      </c>
      <c r="B839" s="11" t="s">
        <v>1742</v>
      </c>
      <c r="C839" s="11">
        <v>17501</v>
      </c>
      <c r="D839" s="11" t="s">
        <v>174</v>
      </c>
      <c r="E839" s="201" t="s">
        <v>3036</v>
      </c>
      <c r="F839" s="28">
        <v>1116</v>
      </c>
      <c r="G839" s="26">
        <v>0.26032</v>
      </c>
      <c r="H839" s="27">
        <v>45.718000000000004</v>
      </c>
      <c r="I839" s="26">
        <v>9.8960000000000006E-2</v>
      </c>
      <c r="J839" s="25">
        <v>47083.16</v>
      </c>
      <c r="K839" s="26">
        <v>0.43611</v>
      </c>
      <c r="L839" s="26">
        <v>0.13031999999999999</v>
      </c>
      <c r="M839" s="26">
        <v>0.56810000000000005</v>
      </c>
      <c r="N839" s="25">
        <v>62200</v>
      </c>
      <c r="O839" s="25">
        <v>44700</v>
      </c>
      <c r="P839" s="25">
        <v>26900</v>
      </c>
      <c r="Q839" s="25">
        <v>17000</v>
      </c>
      <c r="R839" s="25">
        <v>45500</v>
      </c>
      <c r="S839" s="25">
        <v>34200</v>
      </c>
      <c r="T839" s="25">
        <v>73900</v>
      </c>
      <c r="U839" s="25">
        <v>65200</v>
      </c>
      <c r="V839" s="25">
        <v>108100</v>
      </c>
      <c r="W839" s="25">
        <v>90600</v>
      </c>
      <c r="X839" s="25">
        <v>392900</v>
      </c>
      <c r="Y839" s="25">
        <v>167400</v>
      </c>
    </row>
    <row r="840" spans="1:25">
      <c r="A840" s="11">
        <v>18111</v>
      </c>
      <c r="B840" s="11" t="s">
        <v>559</v>
      </c>
      <c r="C840" s="11">
        <v>14900</v>
      </c>
      <c r="D840" s="11" t="s">
        <v>1970</v>
      </c>
      <c r="E840" s="201" t="s">
        <v>938</v>
      </c>
      <c r="F840" s="28">
        <v>563</v>
      </c>
      <c r="G840" s="26">
        <v>0.28177999999999997</v>
      </c>
      <c r="H840" s="27">
        <v>45.711500000000001</v>
      </c>
      <c r="I840" s="26">
        <v>0.11155</v>
      </c>
      <c r="J840" s="25">
        <v>44825.22</v>
      </c>
      <c r="K840" s="26">
        <v>0.31386999999999998</v>
      </c>
      <c r="L840" s="26">
        <v>0.17477000000000001</v>
      </c>
      <c r="M840" s="26">
        <v>0.66074999999999995</v>
      </c>
      <c r="N840" s="25">
        <v>69100</v>
      </c>
      <c r="O840" s="25">
        <v>48600</v>
      </c>
      <c r="P840" s="25">
        <v>37400</v>
      </c>
      <c r="Q840" s="25">
        <v>17900</v>
      </c>
      <c r="R840" s="25">
        <v>60000</v>
      </c>
      <c r="S840" s="25">
        <v>39600</v>
      </c>
      <c r="T840" s="25">
        <v>82200</v>
      </c>
      <c r="U840" s="25">
        <v>70600</v>
      </c>
      <c r="V840" s="25">
        <v>106800</v>
      </c>
      <c r="W840" s="25">
        <v>91600</v>
      </c>
      <c r="X840" s="25">
        <v>195600</v>
      </c>
      <c r="Y840" s="25">
        <v>185100</v>
      </c>
    </row>
    <row r="841" spans="1:25" hidden="1">
      <c r="A841" s="11">
        <v>16087</v>
      </c>
      <c r="B841" s="11" t="s">
        <v>57</v>
      </c>
      <c r="C841" s="11">
        <v>35802</v>
      </c>
      <c r="D841" s="11" t="s">
        <v>967</v>
      </c>
      <c r="E841" s="201" t="s">
        <v>2034</v>
      </c>
      <c r="F841" s="28">
        <v>478</v>
      </c>
      <c r="G841" s="26">
        <v>0.32272000000000001</v>
      </c>
      <c r="H841" s="27">
        <v>45.707000000000001</v>
      </c>
      <c r="I841" s="26">
        <v>4.9610000000000001E-2</v>
      </c>
      <c r="J841" s="25">
        <v>44850.83</v>
      </c>
      <c r="K841" s="26">
        <v>0.31630999999999998</v>
      </c>
      <c r="L841" s="26">
        <v>0.15801000000000001</v>
      </c>
      <c r="M841" s="26">
        <v>0.58159000000000005</v>
      </c>
      <c r="N841" s="25">
        <v>51700</v>
      </c>
      <c r="O841" s="25">
        <v>45500</v>
      </c>
      <c r="P841" s="25">
        <v>25500</v>
      </c>
      <c r="Q841" s="25">
        <v>17000</v>
      </c>
      <c r="R841" s="25">
        <v>48300</v>
      </c>
      <c r="S841" s="25">
        <v>36000</v>
      </c>
      <c r="T841" s="25">
        <v>70400</v>
      </c>
      <c r="U841" s="25">
        <v>62800</v>
      </c>
      <c r="V841" s="25">
        <v>93600</v>
      </c>
      <c r="W841" s="25">
        <v>91300</v>
      </c>
      <c r="X841" s="25">
        <v>185900</v>
      </c>
      <c r="Y841" s="25">
        <v>222600</v>
      </c>
    </row>
    <row r="842" spans="1:25">
      <c r="A842" s="11">
        <v>26037</v>
      </c>
      <c r="B842" s="11" t="s">
        <v>945</v>
      </c>
      <c r="C842" s="11">
        <v>11700</v>
      </c>
      <c r="D842" s="11" t="s">
        <v>1697</v>
      </c>
      <c r="E842" s="201" t="s">
        <v>3038</v>
      </c>
      <c r="F842" s="28">
        <v>2375</v>
      </c>
      <c r="G842" s="26">
        <v>0.28877000000000003</v>
      </c>
      <c r="H842" s="27">
        <v>45.703249999999997</v>
      </c>
      <c r="I842" s="26">
        <v>8.4199999999999997E-2</v>
      </c>
      <c r="J842" s="25">
        <v>59204.99</v>
      </c>
      <c r="K842" s="26">
        <v>0.26441999999999999</v>
      </c>
      <c r="L842" s="26">
        <v>7.9740000000000005E-2</v>
      </c>
      <c r="M842" s="26">
        <v>0.53178999999999998</v>
      </c>
      <c r="N842" s="25">
        <v>94100</v>
      </c>
      <c r="O842" s="25">
        <v>54500</v>
      </c>
      <c r="P842" s="25">
        <v>55000</v>
      </c>
      <c r="Q842" s="25">
        <v>21600</v>
      </c>
      <c r="R842" s="25">
        <v>82100</v>
      </c>
      <c r="S842" s="25">
        <v>44800</v>
      </c>
      <c r="T842" s="25">
        <v>114200</v>
      </c>
      <c r="U842" s="25">
        <v>75500</v>
      </c>
      <c r="V842" s="25">
        <v>143800</v>
      </c>
      <c r="W842" s="25">
        <v>106400</v>
      </c>
      <c r="X842" s="25">
        <v>330700</v>
      </c>
      <c r="Y842" s="25">
        <v>210700</v>
      </c>
    </row>
    <row r="843" spans="1:25" hidden="1">
      <c r="A843" s="11">
        <v>16017</v>
      </c>
      <c r="B843" s="11" t="s">
        <v>2046</v>
      </c>
      <c r="C843" s="11">
        <v>38601</v>
      </c>
      <c r="D843" s="11" t="s">
        <v>219</v>
      </c>
      <c r="E843" s="201" t="s">
        <v>2034</v>
      </c>
      <c r="F843" s="28">
        <v>1563</v>
      </c>
      <c r="G843" s="26">
        <v>0.20219000000000001</v>
      </c>
      <c r="H843" s="27">
        <v>45.699750000000002</v>
      </c>
      <c r="I843" s="26">
        <v>0.12161</v>
      </c>
      <c r="J843" s="25">
        <v>46852.72</v>
      </c>
      <c r="K843" s="26">
        <v>0.45621</v>
      </c>
      <c r="L843" s="26">
        <v>0.13642000000000001</v>
      </c>
      <c r="M843" s="26">
        <v>0.56557999999999997</v>
      </c>
      <c r="N843" s="25">
        <v>61800</v>
      </c>
      <c r="O843" s="25">
        <v>44900</v>
      </c>
      <c r="P843" s="25">
        <v>25600</v>
      </c>
      <c r="Q843" s="25">
        <v>15400</v>
      </c>
      <c r="R843" s="25">
        <v>46200</v>
      </c>
      <c r="S843" s="25">
        <v>35500</v>
      </c>
      <c r="T843" s="25">
        <v>72500</v>
      </c>
      <c r="U843" s="25">
        <v>61200</v>
      </c>
      <c r="V843" s="25">
        <v>102000</v>
      </c>
      <c r="W843" s="25">
        <v>87700</v>
      </c>
      <c r="X843" s="25">
        <v>394900</v>
      </c>
      <c r="Y843" s="25">
        <v>171000</v>
      </c>
    </row>
    <row r="844" spans="1:25">
      <c r="A844" s="11">
        <v>18181</v>
      </c>
      <c r="B844" s="11" t="s">
        <v>730</v>
      </c>
      <c r="C844" s="11">
        <v>14500</v>
      </c>
      <c r="D844" s="11" t="s">
        <v>101</v>
      </c>
      <c r="E844" s="201" t="s">
        <v>938</v>
      </c>
      <c r="F844" s="28">
        <v>1213</v>
      </c>
      <c r="G844" s="26">
        <v>0.26765</v>
      </c>
      <c r="H844" s="27">
        <v>45.698250000000002</v>
      </c>
      <c r="I844" s="26">
        <v>4.9259999999999998E-2</v>
      </c>
      <c r="J844" s="25">
        <v>48721.05</v>
      </c>
      <c r="K844" s="26">
        <v>0.28148000000000001</v>
      </c>
      <c r="L844" s="26">
        <v>0.16025</v>
      </c>
      <c r="M844" s="26">
        <v>0.65622000000000003</v>
      </c>
      <c r="N844" s="25">
        <v>66600</v>
      </c>
      <c r="O844" s="25">
        <v>46900</v>
      </c>
      <c r="P844" s="25">
        <v>37100</v>
      </c>
      <c r="Q844" s="25">
        <v>19100</v>
      </c>
      <c r="R844" s="25">
        <v>61700</v>
      </c>
      <c r="S844" s="25">
        <v>38500</v>
      </c>
      <c r="T844" s="25">
        <v>85800</v>
      </c>
      <c r="U844" s="25">
        <v>66800</v>
      </c>
      <c r="V844" s="25">
        <v>112700</v>
      </c>
      <c r="W844" s="25">
        <v>96900</v>
      </c>
      <c r="X844" s="25">
        <v>219500</v>
      </c>
      <c r="Y844" s="25">
        <v>173900</v>
      </c>
    </row>
    <row r="845" spans="1:25" hidden="1">
      <c r="A845" s="11">
        <v>48283</v>
      </c>
      <c r="B845" s="11" t="s">
        <v>594</v>
      </c>
      <c r="C845" s="11">
        <v>31502</v>
      </c>
      <c r="D845" s="11" t="s">
        <v>593</v>
      </c>
      <c r="E845" s="201" t="s">
        <v>1001</v>
      </c>
      <c r="F845" s="28">
        <v>272</v>
      </c>
      <c r="G845" s="26">
        <v>0.27032</v>
      </c>
      <c r="H845" s="27">
        <v>45.698</v>
      </c>
      <c r="I845" s="26">
        <v>5.3330000000000002E-2</v>
      </c>
      <c r="J845" s="25">
        <v>34495.31</v>
      </c>
      <c r="K845" s="26">
        <v>0.37962000000000001</v>
      </c>
      <c r="L845" s="26">
        <v>0.30612</v>
      </c>
      <c r="M845" s="26">
        <v>0.42279</v>
      </c>
      <c r="N845" s="25">
        <v>36300</v>
      </c>
      <c r="O845" s="25">
        <v>45800</v>
      </c>
      <c r="P845" s="25">
        <v>14200</v>
      </c>
      <c r="Q845" s="25">
        <v>14700</v>
      </c>
      <c r="R845" s="25">
        <v>27900</v>
      </c>
      <c r="S845" s="25">
        <v>31700</v>
      </c>
      <c r="T845" s="25">
        <v>48700</v>
      </c>
      <c r="U845" s="25">
        <v>52600</v>
      </c>
      <c r="V845" s="25">
        <v>76100</v>
      </c>
      <c r="W845" s="25">
        <v>104900</v>
      </c>
      <c r="X845" s="25">
        <v>149400</v>
      </c>
      <c r="Y845" s="25">
        <v>206100</v>
      </c>
    </row>
    <row r="846" spans="1:25" hidden="1">
      <c r="A846" s="11">
        <v>48221</v>
      </c>
      <c r="B846" s="11" t="s">
        <v>625</v>
      </c>
      <c r="C846" s="11">
        <v>33000</v>
      </c>
      <c r="D846" s="11" t="s">
        <v>460</v>
      </c>
      <c r="E846" s="201" t="s">
        <v>1001</v>
      </c>
      <c r="F846" s="28">
        <v>1570</v>
      </c>
      <c r="G846" s="26">
        <v>0.27955999999999998</v>
      </c>
      <c r="H846" s="27">
        <v>45.697000000000003</v>
      </c>
      <c r="I846" s="26">
        <v>0.23050000000000001</v>
      </c>
      <c r="J846" s="25">
        <v>63002.879999999997</v>
      </c>
      <c r="K846" s="26">
        <v>0.50414999999999999</v>
      </c>
      <c r="L846" s="26">
        <v>0.14974000000000001</v>
      </c>
      <c r="M846" s="26">
        <v>0.52166000000000001</v>
      </c>
      <c r="N846" s="25">
        <v>85400</v>
      </c>
      <c r="O846" s="25">
        <v>51800</v>
      </c>
      <c r="P846" s="25">
        <v>30100</v>
      </c>
      <c r="Q846" s="25">
        <v>16900</v>
      </c>
      <c r="R846" s="25">
        <v>57500</v>
      </c>
      <c r="S846" s="25">
        <v>38800</v>
      </c>
      <c r="T846" s="25">
        <v>93200</v>
      </c>
      <c r="U846" s="25">
        <v>74700</v>
      </c>
      <c r="V846" s="25">
        <v>129800</v>
      </c>
      <c r="W846" s="25">
        <v>107200</v>
      </c>
      <c r="X846" s="25">
        <v>339900</v>
      </c>
      <c r="Y846" s="25">
        <v>240000</v>
      </c>
    </row>
    <row r="847" spans="1:25">
      <c r="A847" s="11">
        <v>39013</v>
      </c>
      <c r="B847" s="11" t="s">
        <v>1107</v>
      </c>
      <c r="C847" s="11">
        <v>15600</v>
      </c>
      <c r="D847" s="11" t="s">
        <v>136</v>
      </c>
      <c r="E847" s="201" t="s">
        <v>164</v>
      </c>
      <c r="F847" s="28">
        <v>2585</v>
      </c>
      <c r="G847" s="26">
        <v>0.36637999999999998</v>
      </c>
      <c r="H847" s="27">
        <v>45.692500000000003</v>
      </c>
      <c r="I847" s="26">
        <v>5.6090000000000001E-2</v>
      </c>
      <c r="J847" s="25">
        <v>47936.36</v>
      </c>
      <c r="K847" s="26">
        <v>0.32469999999999999</v>
      </c>
      <c r="L847" s="26">
        <v>0.12281</v>
      </c>
      <c r="M847" s="26">
        <v>0.61585999999999996</v>
      </c>
      <c r="N847" s="25">
        <v>58200</v>
      </c>
      <c r="O847" s="25">
        <v>48200</v>
      </c>
      <c r="P847" s="25">
        <v>29100</v>
      </c>
      <c r="Q847" s="25">
        <v>16500</v>
      </c>
      <c r="R847" s="25">
        <v>51200</v>
      </c>
      <c r="S847" s="25">
        <v>39500</v>
      </c>
      <c r="T847" s="25">
        <v>77100</v>
      </c>
      <c r="U847" s="25">
        <v>71900</v>
      </c>
      <c r="V847" s="25">
        <v>102800</v>
      </c>
      <c r="W847" s="25">
        <v>101100</v>
      </c>
      <c r="X847" s="25">
        <v>230300</v>
      </c>
      <c r="Y847" s="25">
        <v>175400</v>
      </c>
    </row>
    <row r="848" spans="1:25">
      <c r="A848" s="11">
        <v>26003</v>
      </c>
      <c r="B848" s="11" t="s">
        <v>1719</v>
      </c>
      <c r="C848" s="11">
        <v>11401</v>
      </c>
      <c r="D848" s="11" t="s">
        <v>95</v>
      </c>
      <c r="E848" s="201" t="s">
        <v>3038</v>
      </c>
      <c r="F848" s="28">
        <v>418</v>
      </c>
      <c r="G848" s="26">
        <v>0.23988000000000001</v>
      </c>
      <c r="H848" s="27">
        <v>45.686</v>
      </c>
      <c r="I848" s="26">
        <v>4.2279999999999998E-2</v>
      </c>
      <c r="J848" s="25">
        <v>52098.14</v>
      </c>
      <c r="K848" s="26">
        <v>0.27361999999999997</v>
      </c>
      <c r="L848" s="26">
        <v>0.10677</v>
      </c>
      <c r="M848" s="26">
        <v>0.65310999999999997</v>
      </c>
      <c r="N848" s="25">
        <v>62200</v>
      </c>
      <c r="O848" s="25">
        <v>46500</v>
      </c>
      <c r="P848" s="25">
        <v>34300</v>
      </c>
      <c r="Q848" s="25">
        <v>17800</v>
      </c>
      <c r="R848" s="25">
        <v>61300</v>
      </c>
      <c r="S848" s="25">
        <v>36900</v>
      </c>
      <c r="T848" s="25">
        <v>86400</v>
      </c>
      <c r="U848" s="25">
        <v>64000</v>
      </c>
      <c r="V848" s="25">
        <v>104400</v>
      </c>
      <c r="W848" s="25">
        <v>99400</v>
      </c>
      <c r="X848" s="25">
        <v>168700</v>
      </c>
      <c r="Y848" s="25">
        <v>177200</v>
      </c>
    </row>
    <row r="849" spans="1:25" hidden="1">
      <c r="A849" s="11">
        <v>40075</v>
      </c>
      <c r="B849" s="11" t="s">
        <v>1040</v>
      </c>
      <c r="C849" s="11">
        <v>33602</v>
      </c>
      <c r="D849" s="11" t="s">
        <v>1039</v>
      </c>
      <c r="E849" s="201" t="s">
        <v>1024</v>
      </c>
      <c r="F849" s="28">
        <v>451</v>
      </c>
      <c r="G849" s="26">
        <v>0.40747</v>
      </c>
      <c r="H849" s="27">
        <v>45.678750000000001</v>
      </c>
      <c r="I849" s="26">
        <v>6.3649999999999998E-2</v>
      </c>
      <c r="J849" s="25">
        <v>38751.1</v>
      </c>
      <c r="K849" s="26">
        <v>0.33359</v>
      </c>
      <c r="L849" s="26">
        <v>0.22969999999999999</v>
      </c>
      <c r="M849" s="26">
        <v>0.47449999999999998</v>
      </c>
      <c r="N849" s="25">
        <v>39600</v>
      </c>
      <c r="O849" s="25">
        <v>42700</v>
      </c>
      <c r="P849" s="25">
        <v>17000</v>
      </c>
      <c r="Q849" s="25">
        <v>15800</v>
      </c>
      <c r="R849" s="25">
        <v>31000</v>
      </c>
      <c r="S849" s="25">
        <v>32200</v>
      </c>
      <c r="T849" s="25">
        <v>55700</v>
      </c>
      <c r="U849" s="25">
        <v>59700</v>
      </c>
      <c r="V849" s="25">
        <v>75000</v>
      </c>
      <c r="W849" s="25">
        <v>90500</v>
      </c>
      <c r="X849" s="25">
        <v>154600</v>
      </c>
      <c r="Y849" s="25">
        <v>184400</v>
      </c>
    </row>
    <row r="850" spans="1:25">
      <c r="A850" s="11">
        <v>19139</v>
      </c>
      <c r="B850" s="11" t="s">
        <v>1938</v>
      </c>
      <c r="C850" s="11">
        <v>22100</v>
      </c>
      <c r="D850" s="11" t="s">
        <v>1920</v>
      </c>
      <c r="E850" s="201" t="s">
        <v>107</v>
      </c>
      <c r="F850" s="28">
        <v>1901</v>
      </c>
      <c r="G850" s="26">
        <v>0.29859000000000002</v>
      </c>
      <c r="H850" s="27">
        <v>45.675750000000001</v>
      </c>
      <c r="I850" s="26">
        <v>7.9329999999999998E-2</v>
      </c>
      <c r="J850" s="25">
        <v>50303.69</v>
      </c>
      <c r="K850" s="26">
        <v>0.31445000000000001</v>
      </c>
      <c r="L850" s="26">
        <v>0.16555</v>
      </c>
      <c r="M850" s="26">
        <v>0.63756000000000002</v>
      </c>
      <c r="N850" s="25">
        <v>78500</v>
      </c>
      <c r="O850" s="25">
        <v>48900</v>
      </c>
      <c r="P850" s="25">
        <v>42900</v>
      </c>
      <c r="Q850" s="25">
        <v>19900</v>
      </c>
      <c r="R850" s="25">
        <v>67100</v>
      </c>
      <c r="S850" s="25">
        <v>42100</v>
      </c>
      <c r="T850" s="25">
        <v>93200</v>
      </c>
      <c r="U850" s="25">
        <v>69000</v>
      </c>
      <c r="V850" s="25">
        <v>126300</v>
      </c>
      <c r="W850" s="25">
        <v>94900</v>
      </c>
      <c r="X850" s="25">
        <v>329900</v>
      </c>
      <c r="Y850" s="25">
        <v>179300</v>
      </c>
    </row>
    <row r="851" spans="1:25">
      <c r="A851" s="11">
        <v>17045</v>
      </c>
      <c r="B851" s="11" t="s">
        <v>2012</v>
      </c>
      <c r="C851" s="11">
        <v>23301</v>
      </c>
      <c r="D851" s="11" t="s">
        <v>156</v>
      </c>
      <c r="E851" s="201" t="s">
        <v>3031</v>
      </c>
      <c r="F851" s="28">
        <v>800</v>
      </c>
      <c r="G851" s="26">
        <v>0.38972000000000001</v>
      </c>
      <c r="H851" s="27">
        <v>45.671999999999997</v>
      </c>
      <c r="I851" s="26">
        <v>6.2359999999999999E-2</v>
      </c>
      <c r="J851" s="25">
        <v>49159.16</v>
      </c>
      <c r="K851" s="26">
        <v>0.34764</v>
      </c>
      <c r="L851" s="26">
        <v>0.15345</v>
      </c>
      <c r="M851" s="26">
        <v>0.58875</v>
      </c>
      <c r="N851" s="25">
        <v>62100</v>
      </c>
      <c r="O851" s="25">
        <v>50200</v>
      </c>
      <c r="P851" s="25">
        <v>29800</v>
      </c>
      <c r="Q851" s="25">
        <v>18800</v>
      </c>
      <c r="R851" s="25">
        <v>53600</v>
      </c>
      <c r="S851" s="25">
        <v>41200</v>
      </c>
      <c r="T851" s="25">
        <v>78900</v>
      </c>
      <c r="U851" s="25">
        <v>69400</v>
      </c>
      <c r="V851" s="25">
        <v>112300</v>
      </c>
      <c r="W851" s="25">
        <v>100000</v>
      </c>
      <c r="X851" s="25">
        <v>265000</v>
      </c>
      <c r="Y851" s="25">
        <v>258200</v>
      </c>
    </row>
    <row r="852" spans="1:25" hidden="1">
      <c r="A852" s="11">
        <v>42083</v>
      </c>
      <c r="B852" s="11" t="s">
        <v>930</v>
      </c>
      <c r="C852" s="11">
        <v>18201</v>
      </c>
      <c r="D852" s="11" t="s">
        <v>923</v>
      </c>
      <c r="E852" s="201" t="s">
        <v>3048</v>
      </c>
      <c r="F852" s="28">
        <v>1734</v>
      </c>
      <c r="G852" s="26">
        <v>0.33144000000000001</v>
      </c>
      <c r="H852" s="27">
        <v>45.671999999999997</v>
      </c>
      <c r="I852" s="26">
        <v>9.4920000000000004E-2</v>
      </c>
      <c r="J852" s="25">
        <v>46772.99</v>
      </c>
      <c r="K852" s="26">
        <v>0.35514000000000001</v>
      </c>
      <c r="L852" s="26">
        <v>0.12377000000000001</v>
      </c>
      <c r="M852" s="26">
        <v>0.64071999999999996</v>
      </c>
      <c r="N852" s="25">
        <v>64900</v>
      </c>
      <c r="O852" s="25">
        <v>47700</v>
      </c>
      <c r="P852" s="25">
        <v>32200</v>
      </c>
      <c r="Q852" s="25">
        <v>17900</v>
      </c>
      <c r="R852" s="25">
        <v>54900</v>
      </c>
      <c r="S852" s="25">
        <v>40500</v>
      </c>
      <c r="T852" s="25">
        <v>79000</v>
      </c>
      <c r="U852" s="25">
        <v>68000</v>
      </c>
      <c r="V852" s="25">
        <v>105300</v>
      </c>
      <c r="W852" s="25">
        <v>96700</v>
      </c>
      <c r="X852" s="25">
        <v>316200</v>
      </c>
      <c r="Y852" s="25">
        <v>197300</v>
      </c>
    </row>
    <row r="853" spans="1:25" hidden="1">
      <c r="A853" s="11">
        <v>54043</v>
      </c>
      <c r="B853" s="11" t="s">
        <v>33</v>
      </c>
      <c r="C853" s="11">
        <v>16901</v>
      </c>
      <c r="D853" s="11" t="s">
        <v>156</v>
      </c>
      <c r="E853" s="201" t="s">
        <v>3055</v>
      </c>
      <c r="F853" s="28">
        <v>800</v>
      </c>
      <c r="G853" s="26">
        <v>0.39767000000000002</v>
      </c>
      <c r="H853" s="27">
        <v>45.671750000000003</v>
      </c>
      <c r="I853" s="26">
        <v>5.901E-2</v>
      </c>
      <c r="J853" s="25">
        <v>48769.79</v>
      </c>
      <c r="K853" s="26">
        <v>0.36841000000000002</v>
      </c>
      <c r="L853" s="26">
        <v>0.18579000000000001</v>
      </c>
      <c r="M853" s="26">
        <v>0.52500000000000002</v>
      </c>
      <c r="N853" s="25">
        <v>47300</v>
      </c>
      <c r="O853" s="25">
        <v>46100</v>
      </c>
      <c r="P853" s="25">
        <v>19200</v>
      </c>
      <c r="Q853" s="25">
        <v>13600</v>
      </c>
      <c r="R853" s="25">
        <v>40400</v>
      </c>
      <c r="S853" s="25">
        <v>36800</v>
      </c>
      <c r="T853" s="25">
        <v>67900</v>
      </c>
      <c r="U853" s="25">
        <v>67600</v>
      </c>
      <c r="V853" s="25">
        <v>89200</v>
      </c>
      <c r="W853" s="25">
        <v>94700</v>
      </c>
      <c r="X853" s="25">
        <v>150300</v>
      </c>
      <c r="Y853" s="25">
        <v>177900</v>
      </c>
    </row>
    <row r="854" spans="1:25" hidden="1">
      <c r="A854" s="11">
        <v>49035</v>
      </c>
      <c r="B854" s="11" t="s">
        <v>433</v>
      </c>
      <c r="C854" s="11">
        <v>36100</v>
      </c>
      <c r="D854" s="11" t="s">
        <v>417</v>
      </c>
      <c r="E854" s="201" t="s">
        <v>423</v>
      </c>
      <c r="F854" s="28">
        <v>41845</v>
      </c>
      <c r="G854" s="26">
        <v>0.26663999999999999</v>
      </c>
      <c r="H854" s="27">
        <v>45.67</v>
      </c>
      <c r="I854" s="26">
        <v>0.13383999999999999</v>
      </c>
      <c r="J854" s="25">
        <v>62595.49</v>
      </c>
      <c r="K854" s="26">
        <v>0.37902000000000002</v>
      </c>
      <c r="L854" s="26">
        <v>0.11831999999999999</v>
      </c>
      <c r="M854" s="26">
        <v>0.54778000000000004</v>
      </c>
      <c r="N854" s="25">
        <v>102300</v>
      </c>
      <c r="O854" s="25">
        <v>51300</v>
      </c>
      <c r="P854" s="25">
        <v>47400</v>
      </c>
      <c r="Q854" s="25">
        <v>21600</v>
      </c>
      <c r="R854" s="25">
        <v>76300</v>
      </c>
      <c r="S854" s="25">
        <v>43000</v>
      </c>
      <c r="T854" s="25">
        <v>109900</v>
      </c>
      <c r="U854" s="25">
        <v>69600</v>
      </c>
      <c r="V854" s="25">
        <v>163600</v>
      </c>
      <c r="W854" s="25">
        <v>97700</v>
      </c>
      <c r="X854" s="25">
        <v>614400</v>
      </c>
      <c r="Y854" s="25">
        <v>204800</v>
      </c>
    </row>
    <row r="855" spans="1:25" hidden="1">
      <c r="A855" s="11">
        <v>29089</v>
      </c>
      <c r="B855" s="11" t="s">
        <v>623</v>
      </c>
      <c r="C855" s="11">
        <v>29601</v>
      </c>
      <c r="D855" s="11" t="s">
        <v>121</v>
      </c>
      <c r="E855" s="201" t="s">
        <v>3040</v>
      </c>
      <c r="F855" s="28">
        <v>399</v>
      </c>
      <c r="G855" s="26">
        <v>0.36298999999999998</v>
      </c>
      <c r="H855" s="27">
        <v>45.667749999999998</v>
      </c>
      <c r="I855" s="26">
        <v>0.18511</v>
      </c>
      <c r="J855" s="25">
        <v>41096.75</v>
      </c>
      <c r="K855" s="26">
        <v>0.41860000000000003</v>
      </c>
      <c r="L855" s="26">
        <v>0.12895000000000001</v>
      </c>
      <c r="M855" s="26">
        <v>0.64661999999999997</v>
      </c>
      <c r="N855" s="25">
        <v>62700</v>
      </c>
      <c r="O855" s="25">
        <v>45800</v>
      </c>
      <c r="P855" s="25">
        <v>28000</v>
      </c>
      <c r="Q855" s="25">
        <v>17400</v>
      </c>
      <c r="R855" s="25">
        <v>47400</v>
      </c>
      <c r="S855" s="25">
        <v>37400</v>
      </c>
      <c r="T855" s="25">
        <v>69100</v>
      </c>
      <c r="U855" s="25">
        <v>67700</v>
      </c>
      <c r="V855" s="25">
        <v>92800</v>
      </c>
      <c r="W855" s="25">
        <v>91700</v>
      </c>
      <c r="X855" s="25">
        <v>428000</v>
      </c>
      <c r="Y855" s="25">
        <v>206200</v>
      </c>
    </row>
    <row r="856" spans="1:25" hidden="1">
      <c r="A856" s="11">
        <v>21149</v>
      </c>
      <c r="B856" s="11" t="s">
        <v>1142</v>
      </c>
      <c r="C856" s="11">
        <v>13200</v>
      </c>
      <c r="D856" s="11" t="s">
        <v>1824</v>
      </c>
      <c r="E856" s="201" t="s">
        <v>3033</v>
      </c>
      <c r="F856" s="28">
        <v>432</v>
      </c>
      <c r="G856" s="26">
        <v>0.34499999999999997</v>
      </c>
      <c r="H856" s="27">
        <v>45.65</v>
      </c>
      <c r="I856" s="26">
        <v>4.5280000000000001E-2</v>
      </c>
      <c r="J856" s="25">
        <v>51593.09</v>
      </c>
      <c r="K856" s="26">
        <v>0.3291</v>
      </c>
      <c r="L856" s="26">
        <v>0.20499999999999999</v>
      </c>
      <c r="M856" s="26">
        <v>0.57406999999999997</v>
      </c>
      <c r="N856" s="25">
        <v>56500</v>
      </c>
      <c r="O856" s="25">
        <v>48000</v>
      </c>
      <c r="P856" s="25">
        <v>26100</v>
      </c>
      <c r="Q856" s="25">
        <v>17700</v>
      </c>
      <c r="R856" s="25">
        <v>51300</v>
      </c>
      <c r="S856" s="25">
        <v>37800</v>
      </c>
      <c r="T856" s="25">
        <v>77700</v>
      </c>
      <c r="U856" s="25">
        <v>68300</v>
      </c>
      <c r="V856" s="25">
        <v>103000</v>
      </c>
      <c r="W856" s="25">
        <v>96000</v>
      </c>
      <c r="X856" s="25">
        <v>198700</v>
      </c>
      <c r="Y856" s="25">
        <v>191800</v>
      </c>
    </row>
    <row r="857" spans="1:25" hidden="1">
      <c r="A857" s="11">
        <v>24021</v>
      </c>
      <c r="B857" s="11" t="s">
        <v>367</v>
      </c>
      <c r="C857" s="11">
        <v>11304</v>
      </c>
      <c r="D857" s="11" t="s">
        <v>274</v>
      </c>
      <c r="E857" s="201" t="s">
        <v>3036</v>
      </c>
      <c r="F857" s="28">
        <v>7494</v>
      </c>
      <c r="G857" s="26">
        <v>0.32988000000000001</v>
      </c>
      <c r="H857" s="27">
        <v>45.646000000000001</v>
      </c>
      <c r="I857" s="26">
        <v>8.251E-2</v>
      </c>
      <c r="J857" s="25">
        <v>72627.539999999994</v>
      </c>
      <c r="K857" s="26">
        <v>0.30769999999999997</v>
      </c>
      <c r="L857" s="26">
        <v>9.5079999999999998E-2</v>
      </c>
      <c r="M857" s="26">
        <v>0.46531</v>
      </c>
      <c r="N857" s="25">
        <v>102900</v>
      </c>
      <c r="O857" s="25">
        <v>59100</v>
      </c>
      <c r="P857" s="25">
        <v>53200</v>
      </c>
      <c r="Q857" s="25">
        <v>22800</v>
      </c>
      <c r="R857" s="25">
        <v>88000</v>
      </c>
      <c r="S857" s="25">
        <v>48300</v>
      </c>
      <c r="T857" s="25">
        <v>125800</v>
      </c>
      <c r="U857" s="25">
        <v>83800</v>
      </c>
      <c r="V857" s="25">
        <v>170500</v>
      </c>
      <c r="W857" s="25">
        <v>119400</v>
      </c>
      <c r="X857" s="25">
        <v>432100</v>
      </c>
      <c r="Y857" s="25">
        <v>219500</v>
      </c>
    </row>
    <row r="858" spans="1:25">
      <c r="A858" s="11">
        <v>17051</v>
      </c>
      <c r="B858" s="11" t="s">
        <v>195</v>
      </c>
      <c r="C858" s="11">
        <v>23302</v>
      </c>
      <c r="D858" s="11" t="s">
        <v>116</v>
      </c>
      <c r="E858" s="201" t="s">
        <v>3031</v>
      </c>
      <c r="F858" s="28">
        <v>823</v>
      </c>
      <c r="G858" s="26">
        <v>0.35758000000000001</v>
      </c>
      <c r="H858" s="27">
        <v>45.644500000000001</v>
      </c>
      <c r="I858" s="26">
        <v>5.5050000000000002E-2</v>
      </c>
      <c r="J858" s="25">
        <v>49305.08</v>
      </c>
      <c r="K858" s="26">
        <v>0.32207999999999998</v>
      </c>
      <c r="L858" s="26">
        <v>0.21368000000000001</v>
      </c>
      <c r="M858" s="26">
        <v>0.62211000000000005</v>
      </c>
      <c r="N858" s="25">
        <v>57500</v>
      </c>
      <c r="O858" s="25">
        <v>46800</v>
      </c>
      <c r="P858" s="25">
        <v>28400</v>
      </c>
      <c r="Q858" s="25">
        <v>18800</v>
      </c>
      <c r="R858" s="25">
        <v>51400</v>
      </c>
      <c r="S858" s="25">
        <v>39200</v>
      </c>
      <c r="T858" s="25">
        <v>77700</v>
      </c>
      <c r="U858" s="25">
        <v>67800</v>
      </c>
      <c r="V858" s="25">
        <v>101000</v>
      </c>
      <c r="W858" s="25">
        <v>95400</v>
      </c>
      <c r="X858" s="25">
        <v>205600</v>
      </c>
      <c r="Y858" s="25">
        <v>175900</v>
      </c>
    </row>
    <row r="859" spans="1:25" hidden="1">
      <c r="A859" s="11">
        <v>40063</v>
      </c>
      <c r="B859" s="11" t="s">
        <v>843</v>
      </c>
      <c r="C859" s="11">
        <v>33901</v>
      </c>
      <c r="D859" s="11" t="s">
        <v>1013</v>
      </c>
      <c r="E859" s="201" t="s">
        <v>1024</v>
      </c>
      <c r="F859" s="28">
        <v>534</v>
      </c>
      <c r="G859" s="26">
        <v>0.4229</v>
      </c>
      <c r="H859" s="27">
        <v>45.641500000000001</v>
      </c>
      <c r="I859" s="26">
        <v>9.1209999999999999E-2</v>
      </c>
      <c r="J859" s="25">
        <v>35622.199999999997</v>
      </c>
      <c r="K859" s="26">
        <v>0.37967000000000001</v>
      </c>
      <c r="L859" s="26">
        <v>0.25355</v>
      </c>
      <c r="M859" s="26">
        <v>0.48875999999999997</v>
      </c>
      <c r="N859" s="25">
        <v>41600</v>
      </c>
      <c r="O859" s="25">
        <v>42800</v>
      </c>
      <c r="P859" s="25">
        <v>18000</v>
      </c>
      <c r="Q859" s="25">
        <v>13400</v>
      </c>
      <c r="R859" s="25">
        <v>32600</v>
      </c>
      <c r="S859" s="25">
        <v>32900</v>
      </c>
      <c r="T859" s="25">
        <v>53600</v>
      </c>
      <c r="U859" s="25">
        <v>64900</v>
      </c>
      <c r="V859" s="25">
        <v>77200</v>
      </c>
      <c r="W859" s="25">
        <v>93200</v>
      </c>
      <c r="X859" s="25">
        <v>145200</v>
      </c>
      <c r="Y859" s="25">
        <v>166800</v>
      </c>
    </row>
    <row r="860" spans="1:25">
      <c r="A860" s="11">
        <v>55085</v>
      </c>
      <c r="B860" s="11" t="s">
        <v>90</v>
      </c>
      <c r="C860" s="11">
        <v>21004</v>
      </c>
      <c r="D860" s="11" t="s">
        <v>62</v>
      </c>
      <c r="E860" s="201" t="s">
        <v>3056</v>
      </c>
      <c r="F860" s="28">
        <v>1467</v>
      </c>
      <c r="G860" s="26">
        <v>0.31511</v>
      </c>
      <c r="H860" s="27">
        <v>45.639749999999999</v>
      </c>
      <c r="I860" s="26">
        <v>0.10893</v>
      </c>
      <c r="J860" s="25">
        <v>53777.18</v>
      </c>
      <c r="K860" s="26">
        <v>0.39417000000000002</v>
      </c>
      <c r="L860" s="26">
        <v>9.4310000000000005E-2</v>
      </c>
      <c r="M860" s="26">
        <v>0.61621999999999999</v>
      </c>
      <c r="N860" s="25">
        <v>82100</v>
      </c>
      <c r="O860" s="25">
        <v>51500</v>
      </c>
      <c r="P860" s="25">
        <v>38500</v>
      </c>
      <c r="Q860" s="25">
        <v>20100</v>
      </c>
      <c r="R860" s="25">
        <v>62300</v>
      </c>
      <c r="S860" s="25">
        <v>39800</v>
      </c>
      <c r="T860" s="25">
        <v>92300</v>
      </c>
      <c r="U860" s="25">
        <v>70500</v>
      </c>
      <c r="V860" s="25">
        <v>132100</v>
      </c>
      <c r="W860" s="25">
        <v>103300</v>
      </c>
      <c r="X860" s="25">
        <v>530600</v>
      </c>
      <c r="Y860" s="25">
        <v>224900</v>
      </c>
    </row>
    <row r="861" spans="1:25" hidden="1">
      <c r="A861" s="11">
        <v>40077</v>
      </c>
      <c r="B861" s="11" t="s">
        <v>1038</v>
      </c>
      <c r="C861" s="11">
        <v>30100</v>
      </c>
      <c r="D861" s="11" t="s">
        <v>1004</v>
      </c>
      <c r="E861" s="201" t="s">
        <v>1024</v>
      </c>
      <c r="F861" s="28">
        <v>401</v>
      </c>
      <c r="G861" s="26">
        <v>0.32345000000000002</v>
      </c>
      <c r="H861" s="27">
        <v>45.635249999999999</v>
      </c>
      <c r="I861" s="26">
        <v>8.7179999999999994E-2</v>
      </c>
      <c r="J861" s="25">
        <v>42267.1</v>
      </c>
      <c r="K861" s="26">
        <v>0.40897</v>
      </c>
      <c r="L861" s="26">
        <v>0.26495999999999997</v>
      </c>
      <c r="M861" s="26">
        <v>0.47132000000000002</v>
      </c>
      <c r="N861" s="25">
        <v>44100</v>
      </c>
      <c r="O861" s="25">
        <v>43900</v>
      </c>
      <c r="P861" s="25">
        <v>17900</v>
      </c>
      <c r="Q861" s="25">
        <v>14300</v>
      </c>
      <c r="R861" s="25">
        <v>31900</v>
      </c>
      <c r="S861" s="25">
        <v>32200</v>
      </c>
      <c r="T861" s="25">
        <v>60200</v>
      </c>
      <c r="U861" s="25">
        <v>62500</v>
      </c>
      <c r="V861" s="25">
        <v>81200</v>
      </c>
      <c r="W861" s="25">
        <v>92300</v>
      </c>
      <c r="X861" s="25">
        <v>164100</v>
      </c>
      <c r="Y861" s="25">
        <v>211900</v>
      </c>
    </row>
    <row r="862" spans="1:25" hidden="1">
      <c r="A862" s="11">
        <v>8043</v>
      </c>
      <c r="B862" s="11" t="s">
        <v>40</v>
      </c>
      <c r="C862" s="11">
        <v>28401</v>
      </c>
      <c r="D862" s="11" t="s">
        <v>2203</v>
      </c>
      <c r="E862" s="201" t="s">
        <v>688</v>
      </c>
      <c r="F862" s="28">
        <v>1449</v>
      </c>
      <c r="G862" s="26">
        <v>0.24595</v>
      </c>
      <c r="H862" s="27">
        <v>45.632750000000001</v>
      </c>
      <c r="I862" s="26">
        <v>7.5590000000000004E-2</v>
      </c>
      <c r="J862" s="25">
        <v>51532.41</v>
      </c>
      <c r="K862" s="26">
        <v>0.35216999999999998</v>
      </c>
      <c r="L862" s="26">
        <v>0.19208</v>
      </c>
      <c r="M862" s="26">
        <v>0.59419999999999995</v>
      </c>
      <c r="N862" s="25">
        <v>62100</v>
      </c>
      <c r="O862" s="25">
        <v>44700</v>
      </c>
      <c r="P862" s="25">
        <v>29600</v>
      </c>
      <c r="Q862" s="25">
        <v>16800</v>
      </c>
      <c r="R862" s="25">
        <v>54100</v>
      </c>
      <c r="S862" s="25">
        <v>36200</v>
      </c>
      <c r="T862" s="25">
        <v>81100</v>
      </c>
      <c r="U862" s="25">
        <v>65300</v>
      </c>
      <c r="V862" s="25">
        <v>108200</v>
      </c>
      <c r="W862" s="25">
        <v>95200</v>
      </c>
      <c r="X862" s="25">
        <v>246800</v>
      </c>
      <c r="Y862" s="25">
        <v>170800</v>
      </c>
    </row>
    <row r="863" spans="1:25" hidden="1">
      <c r="A863" s="11">
        <v>16009</v>
      </c>
      <c r="B863" s="11" t="s">
        <v>2049</v>
      </c>
      <c r="C863" s="11">
        <v>38601</v>
      </c>
      <c r="D863" s="11" t="s">
        <v>219</v>
      </c>
      <c r="E863" s="201" t="s">
        <v>2034</v>
      </c>
      <c r="F863" s="28">
        <v>457</v>
      </c>
      <c r="G863" s="26">
        <v>0.20177999999999999</v>
      </c>
      <c r="H863" s="27">
        <v>45.619500000000002</v>
      </c>
      <c r="I863" s="26">
        <v>6.7949999999999997E-2</v>
      </c>
      <c r="J863" s="25">
        <v>43663.31</v>
      </c>
      <c r="K863" s="26">
        <v>0.30619000000000002</v>
      </c>
      <c r="L863" s="26">
        <v>0.16778999999999999</v>
      </c>
      <c r="M863" s="26">
        <v>0.63675999999999999</v>
      </c>
      <c r="N863" s="25">
        <v>54700</v>
      </c>
      <c r="O863" s="25">
        <v>42700</v>
      </c>
      <c r="P863" s="25">
        <v>27200</v>
      </c>
      <c r="Q863" s="25">
        <v>16300</v>
      </c>
      <c r="R863" s="25">
        <v>51300</v>
      </c>
      <c r="S863" s="25">
        <v>35100</v>
      </c>
      <c r="T863" s="25">
        <v>70800</v>
      </c>
      <c r="U863" s="25">
        <v>57800</v>
      </c>
      <c r="V863" s="25">
        <v>93200</v>
      </c>
      <c r="W863" s="25">
        <v>85300</v>
      </c>
      <c r="X863" s="25">
        <v>166800</v>
      </c>
      <c r="Y863" s="25">
        <v>146000</v>
      </c>
    </row>
    <row r="864" spans="1:25" hidden="1">
      <c r="A864" s="11">
        <v>6085</v>
      </c>
      <c r="B864" s="11" t="s">
        <v>2267</v>
      </c>
      <c r="C864" s="11">
        <v>37500</v>
      </c>
      <c r="D864" s="11" t="s">
        <v>2265</v>
      </c>
      <c r="E864" s="201" t="s">
        <v>3027</v>
      </c>
      <c r="F864" s="28">
        <v>47549</v>
      </c>
      <c r="G864" s="26">
        <v>0.23327000000000001</v>
      </c>
      <c r="H864" s="27">
        <v>45.615749999999998</v>
      </c>
      <c r="I864" s="26">
        <v>0.28245999999999999</v>
      </c>
      <c r="J864" s="25">
        <v>105056.7</v>
      </c>
      <c r="K864" s="26">
        <v>0.50409000000000004</v>
      </c>
      <c r="L864" s="26">
        <v>9.0310000000000001E-2</v>
      </c>
      <c r="M864" s="26">
        <v>0.39074999999999999</v>
      </c>
      <c r="N864" s="25">
        <v>173300</v>
      </c>
      <c r="O864" s="25">
        <v>60300</v>
      </c>
      <c r="P864" s="25">
        <v>47200</v>
      </c>
      <c r="Q864" s="25">
        <v>17100</v>
      </c>
      <c r="R864" s="25">
        <v>90700</v>
      </c>
      <c r="S864" s="25">
        <v>42200</v>
      </c>
      <c r="T864" s="25">
        <v>152200</v>
      </c>
      <c r="U864" s="25">
        <v>79800</v>
      </c>
      <c r="V864" s="25">
        <v>255700</v>
      </c>
      <c r="W864" s="25">
        <v>129100</v>
      </c>
      <c r="X864" s="25">
        <v>1371400</v>
      </c>
      <c r="Y864" s="25">
        <v>318700</v>
      </c>
    </row>
    <row r="865" spans="1:25" hidden="1">
      <c r="A865" s="11">
        <v>36123</v>
      </c>
      <c r="B865" s="11" t="s">
        <v>1234</v>
      </c>
      <c r="C865" s="11">
        <v>18000</v>
      </c>
      <c r="D865" s="11" t="s">
        <v>126</v>
      </c>
      <c r="E865" s="201" t="s">
        <v>1235</v>
      </c>
      <c r="F865" s="28">
        <v>996</v>
      </c>
      <c r="G865" s="26">
        <v>0.29203000000000001</v>
      </c>
      <c r="H865" s="27">
        <v>45.608750000000001</v>
      </c>
      <c r="I865" s="26">
        <v>4.9480000000000003E-2</v>
      </c>
      <c r="J865" s="25">
        <v>46451.17</v>
      </c>
      <c r="K865" s="26">
        <v>0.31039</v>
      </c>
      <c r="L865" s="26">
        <v>0.10444000000000001</v>
      </c>
      <c r="M865" s="26">
        <v>0.60743000000000003</v>
      </c>
      <c r="N865" s="25">
        <v>59000</v>
      </c>
      <c r="O865" s="25">
        <v>46000</v>
      </c>
      <c r="P865" s="25">
        <v>29900</v>
      </c>
      <c r="Q865" s="25">
        <v>18500</v>
      </c>
      <c r="R865" s="25">
        <v>52300</v>
      </c>
      <c r="S865" s="25">
        <v>37200</v>
      </c>
      <c r="T865" s="25">
        <v>76400</v>
      </c>
      <c r="U865" s="25">
        <v>63900</v>
      </c>
      <c r="V865" s="25">
        <v>108000</v>
      </c>
      <c r="W865" s="25">
        <v>91000</v>
      </c>
      <c r="X865" s="25">
        <v>208600</v>
      </c>
      <c r="Y865" s="25">
        <v>191500</v>
      </c>
    </row>
    <row r="866" spans="1:25">
      <c r="A866" s="11">
        <v>18179</v>
      </c>
      <c r="B866" s="11" t="s">
        <v>1113</v>
      </c>
      <c r="C866" s="11">
        <v>14100</v>
      </c>
      <c r="D866" s="11" t="s">
        <v>1956</v>
      </c>
      <c r="E866" s="201" t="s">
        <v>938</v>
      </c>
      <c r="F866" s="28">
        <v>1148</v>
      </c>
      <c r="G866" s="26">
        <v>0.32397999999999999</v>
      </c>
      <c r="H866" s="27">
        <v>45.598500000000001</v>
      </c>
      <c r="I866" s="26">
        <v>8.4760000000000002E-2</v>
      </c>
      <c r="J866" s="25">
        <v>48834.47</v>
      </c>
      <c r="K866" s="26">
        <v>0.28170000000000001</v>
      </c>
      <c r="L866" s="26">
        <v>0.10242</v>
      </c>
      <c r="M866" s="26">
        <v>0.64285999999999999</v>
      </c>
      <c r="N866" s="25">
        <v>79500</v>
      </c>
      <c r="O866" s="25">
        <v>52200</v>
      </c>
      <c r="P866" s="25">
        <v>46400</v>
      </c>
      <c r="Q866" s="25">
        <v>22600</v>
      </c>
      <c r="R866" s="25">
        <v>68700</v>
      </c>
      <c r="S866" s="25">
        <v>44100</v>
      </c>
      <c r="T866" s="25">
        <v>95300</v>
      </c>
      <c r="U866" s="25">
        <v>69900</v>
      </c>
      <c r="V866" s="25">
        <v>126700</v>
      </c>
      <c r="W866" s="25">
        <v>95500</v>
      </c>
      <c r="X866" s="25">
        <v>290400</v>
      </c>
      <c r="Y866" s="25">
        <v>210200</v>
      </c>
    </row>
    <row r="867" spans="1:25" hidden="1">
      <c r="A867" s="11">
        <v>40141</v>
      </c>
      <c r="B867" s="11" t="s">
        <v>1000</v>
      </c>
      <c r="C867" s="11">
        <v>33603</v>
      </c>
      <c r="D867" s="11" t="s">
        <v>367</v>
      </c>
      <c r="E867" s="201" t="s">
        <v>1024</v>
      </c>
      <c r="F867" s="28">
        <v>430</v>
      </c>
      <c r="G867" s="26">
        <v>0.34494000000000002</v>
      </c>
      <c r="H867" s="27">
        <v>45.592500000000001</v>
      </c>
      <c r="I867" s="26">
        <v>5.457E-2</v>
      </c>
      <c r="J867" s="25">
        <v>32864.199999999997</v>
      </c>
      <c r="K867" s="26">
        <v>0.31073000000000001</v>
      </c>
      <c r="L867" s="26">
        <v>0.28571000000000002</v>
      </c>
      <c r="M867" s="26">
        <v>0.44884000000000002</v>
      </c>
      <c r="N867" s="25">
        <v>38600</v>
      </c>
      <c r="O867" s="25">
        <v>41400</v>
      </c>
      <c r="P867" s="25">
        <v>18700</v>
      </c>
      <c r="Q867" s="25">
        <v>14900</v>
      </c>
      <c r="R867" s="25">
        <v>29600</v>
      </c>
      <c r="S867" s="25">
        <v>30700</v>
      </c>
      <c r="T867" s="25">
        <v>51500</v>
      </c>
      <c r="U867" s="25">
        <v>59400</v>
      </c>
      <c r="V867" s="25">
        <v>73500</v>
      </c>
      <c r="W867" s="25">
        <v>83800</v>
      </c>
      <c r="X867" s="25">
        <v>153600</v>
      </c>
      <c r="Y867" s="25">
        <v>220200</v>
      </c>
    </row>
    <row r="868" spans="1:25" hidden="1">
      <c r="A868" s="11">
        <v>29013</v>
      </c>
      <c r="B868" s="11" t="s">
        <v>1517</v>
      </c>
      <c r="C868" s="11">
        <v>29502</v>
      </c>
      <c r="D868" s="11" t="s">
        <v>1481</v>
      </c>
      <c r="E868" s="201" t="s">
        <v>3040</v>
      </c>
      <c r="F868" s="28">
        <v>762</v>
      </c>
      <c r="G868" s="26">
        <v>0.32573999999999997</v>
      </c>
      <c r="H868" s="27">
        <v>45.591500000000003</v>
      </c>
      <c r="I868" s="26">
        <v>6.2570000000000001E-2</v>
      </c>
      <c r="J868" s="25">
        <v>49470.94</v>
      </c>
      <c r="K868" s="26">
        <v>0.33481</v>
      </c>
      <c r="L868" s="26">
        <v>0.17616999999999999</v>
      </c>
      <c r="M868" s="26">
        <v>0.60892000000000002</v>
      </c>
      <c r="N868" s="25">
        <v>57400</v>
      </c>
      <c r="O868" s="25">
        <v>46000</v>
      </c>
      <c r="P868" s="25">
        <v>27700</v>
      </c>
      <c r="Q868" s="25">
        <v>17500</v>
      </c>
      <c r="R868" s="25">
        <v>50100</v>
      </c>
      <c r="S868" s="25">
        <v>37000</v>
      </c>
      <c r="T868" s="25">
        <v>77100</v>
      </c>
      <c r="U868" s="25">
        <v>68300</v>
      </c>
      <c r="V868" s="25">
        <v>97800</v>
      </c>
      <c r="W868" s="25">
        <v>95300</v>
      </c>
      <c r="X868" s="25">
        <v>204200</v>
      </c>
      <c r="Y868" s="25">
        <v>174900</v>
      </c>
    </row>
    <row r="869" spans="1:25" hidden="1">
      <c r="A869" s="11">
        <v>8119</v>
      </c>
      <c r="B869" s="11" t="s">
        <v>2204</v>
      </c>
      <c r="C869" s="11">
        <v>28401</v>
      </c>
      <c r="D869" s="11" t="s">
        <v>2203</v>
      </c>
      <c r="E869" s="201" t="s">
        <v>688</v>
      </c>
      <c r="F869" s="28">
        <v>959</v>
      </c>
      <c r="G869" s="26">
        <v>0.20447000000000001</v>
      </c>
      <c r="H869" s="27">
        <v>45.580750000000002</v>
      </c>
      <c r="I869" s="26">
        <v>0.17859</v>
      </c>
      <c r="J869" s="25">
        <v>59469.56</v>
      </c>
      <c r="K869" s="26">
        <v>0.43274000000000001</v>
      </c>
      <c r="L869" s="26">
        <v>0.13596</v>
      </c>
      <c r="M869" s="26">
        <v>0.55266000000000004</v>
      </c>
      <c r="N869" s="25">
        <v>85800</v>
      </c>
      <c r="O869" s="25">
        <v>46800</v>
      </c>
      <c r="P869" s="25">
        <v>36100</v>
      </c>
      <c r="Q869" s="25">
        <v>18000</v>
      </c>
      <c r="R869" s="25">
        <v>64700</v>
      </c>
      <c r="S869" s="25">
        <v>36800</v>
      </c>
      <c r="T869" s="25">
        <v>95500</v>
      </c>
      <c r="U869" s="25">
        <v>63200</v>
      </c>
      <c r="V869" s="25">
        <v>136800</v>
      </c>
      <c r="W869" s="25">
        <v>94900</v>
      </c>
      <c r="X869" s="25">
        <v>330100</v>
      </c>
      <c r="Y869" s="25">
        <v>205500</v>
      </c>
    </row>
    <row r="870" spans="1:25" hidden="1">
      <c r="A870" s="11">
        <v>41027</v>
      </c>
      <c r="B870" s="11" t="s">
        <v>978</v>
      </c>
      <c r="C870" s="11">
        <v>38802</v>
      </c>
      <c r="D870" s="11" t="s">
        <v>230</v>
      </c>
      <c r="E870" s="201" t="s">
        <v>1491</v>
      </c>
      <c r="F870" s="28">
        <v>828</v>
      </c>
      <c r="G870" s="26">
        <v>0.22963</v>
      </c>
      <c r="H870" s="27">
        <v>45.579749999999997</v>
      </c>
      <c r="I870" s="26">
        <v>6.7860000000000004E-2</v>
      </c>
      <c r="J870" s="25">
        <v>53554.54</v>
      </c>
      <c r="K870" s="26">
        <v>0.36043999999999998</v>
      </c>
      <c r="L870" s="26">
        <v>0.12216</v>
      </c>
      <c r="M870" s="26">
        <v>0.58213000000000004</v>
      </c>
      <c r="N870" s="25">
        <v>67700</v>
      </c>
      <c r="O870" s="25">
        <v>45500</v>
      </c>
      <c r="P870" s="25">
        <v>32400</v>
      </c>
      <c r="Q870" s="25">
        <v>18600</v>
      </c>
      <c r="R870" s="25">
        <v>54000</v>
      </c>
      <c r="S870" s="25">
        <v>36500</v>
      </c>
      <c r="T870" s="25">
        <v>85900</v>
      </c>
      <c r="U870" s="25">
        <v>63000</v>
      </c>
      <c r="V870" s="25">
        <v>122500</v>
      </c>
      <c r="W870" s="25">
        <v>90400</v>
      </c>
      <c r="X870" s="25">
        <v>283400</v>
      </c>
      <c r="Y870" s="25">
        <v>198000</v>
      </c>
    </row>
    <row r="871" spans="1:25" hidden="1">
      <c r="A871" s="11">
        <v>34029</v>
      </c>
      <c r="B871" s="11" t="s">
        <v>1313</v>
      </c>
      <c r="C871" s="11">
        <v>19500</v>
      </c>
      <c r="D871" s="11" t="s">
        <v>1312</v>
      </c>
      <c r="E871" s="201" t="s">
        <v>3044</v>
      </c>
      <c r="F871" s="28">
        <v>15329</v>
      </c>
      <c r="G871" s="26">
        <v>0.28784999999999999</v>
      </c>
      <c r="H871" s="27">
        <v>45.579250000000002</v>
      </c>
      <c r="I871" s="26">
        <v>7.4490000000000001E-2</v>
      </c>
      <c r="J871" s="25">
        <v>69022.509999999995</v>
      </c>
      <c r="K871" s="26">
        <v>0.33733999999999997</v>
      </c>
      <c r="L871" s="26">
        <v>6.8040000000000003E-2</v>
      </c>
      <c r="M871" s="26">
        <v>0.49265999999999999</v>
      </c>
      <c r="N871" s="25">
        <v>89100</v>
      </c>
      <c r="O871" s="25">
        <v>56200</v>
      </c>
      <c r="P871" s="25">
        <v>44300</v>
      </c>
      <c r="Q871" s="25">
        <v>18600</v>
      </c>
      <c r="R871" s="25">
        <v>78200</v>
      </c>
      <c r="S871" s="25">
        <v>42600</v>
      </c>
      <c r="T871" s="25">
        <v>113300</v>
      </c>
      <c r="U871" s="25">
        <v>78900</v>
      </c>
      <c r="V871" s="25">
        <v>152100</v>
      </c>
      <c r="W871" s="25">
        <v>118200</v>
      </c>
      <c r="X871" s="25">
        <v>359400</v>
      </c>
      <c r="Y871" s="25">
        <v>230500</v>
      </c>
    </row>
    <row r="872" spans="1:25" hidden="1">
      <c r="A872" s="11">
        <v>20159</v>
      </c>
      <c r="B872" s="11" t="s">
        <v>1597</v>
      </c>
      <c r="C872" s="11">
        <v>29005</v>
      </c>
      <c r="D872" s="11" t="s">
        <v>619</v>
      </c>
      <c r="E872" s="201" t="s">
        <v>3032</v>
      </c>
      <c r="F872" s="28">
        <v>487</v>
      </c>
      <c r="G872" s="26">
        <v>0.30415999999999999</v>
      </c>
      <c r="H872" s="27">
        <v>45.578000000000003</v>
      </c>
      <c r="I872" s="26">
        <v>6.5500000000000003E-2</v>
      </c>
      <c r="J872" s="25">
        <v>48263.33</v>
      </c>
      <c r="K872" s="26">
        <v>0.30402000000000001</v>
      </c>
      <c r="L872" s="26">
        <v>0.14285999999999999</v>
      </c>
      <c r="M872" s="26">
        <v>0.64066000000000001</v>
      </c>
      <c r="N872" s="25">
        <v>62200</v>
      </c>
      <c r="O872" s="25">
        <v>46300</v>
      </c>
      <c r="P872" s="25">
        <v>33800</v>
      </c>
      <c r="Q872" s="25">
        <v>18200</v>
      </c>
      <c r="R872" s="25">
        <v>52600</v>
      </c>
      <c r="S872" s="25">
        <v>38200</v>
      </c>
      <c r="T872" s="25">
        <v>82100</v>
      </c>
      <c r="U872" s="25">
        <v>69100</v>
      </c>
      <c r="V872" s="25">
        <v>107700</v>
      </c>
      <c r="W872" s="25">
        <v>95900</v>
      </c>
      <c r="X872" s="25">
        <v>183500</v>
      </c>
      <c r="Y872" s="25">
        <v>171900</v>
      </c>
    </row>
    <row r="873" spans="1:25" hidden="1">
      <c r="A873" s="11">
        <v>48361</v>
      </c>
      <c r="B873" s="11" t="s">
        <v>335</v>
      </c>
      <c r="C873" s="11">
        <v>32100</v>
      </c>
      <c r="D873" s="11" t="s">
        <v>489</v>
      </c>
      <c r="E873" s="201" t="s">
        <v>1001</v>
      </c>
      <c r="F873" s="28">
        <v>3993</v>
      </c>
      <c r="G873" s="26">
        <v>0.32574999999999998</v>
      </c>
      <c r="H873" s="27">
        <v>45.576749999999997</v>
      </c>
      <c r="I873" s="26">
        <v>6.2309999999999997E-2</v>
      </c>
      <c r="J873" s="25">
        <v>64186.35</v>
      </c>
      <c r="K873" s="26">
        <v>0.36764999999999998</v>
      </c>
      <c r="L873" s="26">
        <v>0.19270999999999999</v>
      </c>
      <c r="M873" s="26">
        <v>0.52166000000000001</v>
      </c>
      <c r="N873" s="25">
        <v>68700</v>
      </c>
      <c r="O873" s="25">
        <v>51700</v>
      </c>
      <c r="P873" s="25">
        <v>30000</v>
      </c>
      <c r="Q873" s="25">
        <v>16500</v>
      </c>
      <c r="R873" s="25">
        <v>61300</v>
      </c>
      <c r="S873" s="25">
        <v>40900</v>
      </c>
      <c r="T873" s="25">
        <v>94200</v>
      </c>
      <c r="U873" s="25">
        <v>76600</v>
      </c>
      <c r="V873" s="25">
        <v>124900</v>
      </c>
      <c r="W873" s="25">
        <v>108000</v>
      </c>
      <c r="X873" s="25">
        <v>217900</v>
      </c>
      <c r="Y873" s="25">
        <v>200100</v>
      </c>
    </row>
    <row r="874" spans="1:25">
      <c r="A874" s="11">
        <v>18123</v>
      </c>
      <c r="B874" s="11" t="s">
        <v>755</v>
      </c>
      <c r="C874" s="11">
        <v>14700</v>
      </c>
      <c r="D874" s="11" t="s">
        <v>1957</v>
      </c>
      <c r="E874" s="201" t="s">
        <v>938</v>
      </c>
      <c r="F874" s="28">
        <v>772</v>
      </c>
      <c r="G874" s="26">
        <v>0.42547000000000001</v>
      </c>
      <c r="H874" s="27">
        <v>45.575749999999999</v>
      </c>
      <c r="I874" s="26">
        <v>7.0099999999999996E-2</v>
      </c>
      <c r="J874" s="25">
        <v>50237.24</v>
      </c>
      <c r="K874" s="26">
        <v>0.30049999999999999</v>
      </c>
      <c r="L874" s="26">
        <v>0.16220000000000001</v>
      </c>
      <c r="M874" s="26">
        <v>0.66710000000000003</v>
      </c>
      <c r="N874" s="25">
        <v>69100</v>
      </c>
      <c r="O874" s="25">
        <v>52400</v>
      </c>
      <c r="P874" s="25">
        <v>37300</v>
      </c>
      <c r="Q874" s="25">
        <v>21500</v>
      </c>
      <c r="R874" s="25">
        <v>61400</v>
      </c>
      <c r="S874" s="25">
        <v>46200</v>
      </c>
      <c r="T874" s="25">
        <v>87500</v>
      </c>
      <c r="U874" s="25">
        <v>77000</v>
      </c>
      <c r="V874" s="25">
        <v>115700</v>
      </c>
      <c r="W874" s="25">
        <v>100300</v>
      </c>
      <c r="X874" s="25">
        <v>294000</v>
      </c>
      <c r="Y874" s="25">
        <v>182500</v>
      </c>
    </row>
    <row r="875" spans="1:25" hidden="1">
      <c r="A875" s="11">
        <v>48085</v>
      </c>
      <c r="B875" s="11" t="s">
        <v>690</v>
      </c>
      <c r="C875" s="11">
        <v>33100</v>
      </c>
      <c r="D875" s="11" t="s">
        <v>529</v>
      </c>
      <c r="E875" s="201" t="s">
        <v>1001</v>
      </c>
      <c r="F875" s="28">
        <v>13438</v>
      </c>
      <c r="G875" s="26">
        <v>0.29092000000000001</v>
      </c>
      <c r="H875" s="27">
        <v>45.564999999999998</v>
      </c>
      <c r="I875" s="26">
        <v>0.13919000000000001</v>
      </c>
      <c r="J875" s="25">
        <v>111340.8</v>
      </c>
      <c r="K875" s="26">
        <v>0.37753999999999999</v>
      </c>
      <c r="L875" s="26">
        <v>9.0380000000000002E-2</v>
      </c>
      <c r="M875" s="26">
        <v>0.34267999999999998</v>
      </c>
      <c r="N875" s="25">
        <v>157900</v>
      </c>
      <c r="O875" s="25">
        <v>63200</v>
      </c>
      <c r="P875" s="25">
        <v>59100</v>
      </c>
      <c r="Q875" s="25">
        <v>22600</v>
      </c>
      <c r="R875" s="25">
        <v>108500</v>
      </c>
      <c r="S875" s="25">
        <v>47700</v>
      </c>
      <c r="T875" s="25">
        <v>170500</v>
      </c>
      <c r="U875" s="25">
        <v>84500</v>
      </c>
      <c r="V875" s="25">
        <v>272600</v>
      </c>
      <c r="W875" s="25">
        <v>126100</v>
      </c>
      <c r="X875" s="25">
        <v>1142700</v>
      </c>
      <c r="Y875" s="25">
        <v>285800</v>
      </c>
    </row>
    <row r="876" spans="1:25" hidden="1">
      <c r="A876" s="11">
        <v>36051</v>
      </c>
      <c r="B876" s="11" t="s">
        <v>1260</v>
      </c>
      <c r="C876" s="11">
        <v>18000</v>
      </c>
      <c r="D876" s="11" t="s">
        <v>126</v>
      </c>
      <c r="E876" s="201" t="s">
        <v>1235</v>
      </c>
      <c r="F876" s="28">
        <v>2584</v>
      </c>
      <c r="G876" s="26">
        <v>0.27789999999999998</v>
      </c>
      <c r="H876" s="27">
        <v>45.558500000000002</v>
      </c>
      <c r="I876" s="26">
        <v>6.1269999999999998E-2</v>
      </c>
      <c r="J876" s="25">
        <v>52854.93</v>
      </c>
      <c r="K876" s="26">
        <v>0.30567</v>
      </c>
      <c r="L876" s="26">
        <v>9.4450000000000006E-2</v>
      </c>
      <c r="M876" s="26">
        <v>0.60487999999999997</v>
      </c>
      <c r="N876" s="25">
        <v>72300</v>
      </c>
      <c r="O876" s="25">
        <v>48800</v>
      </c>
      <c r="P876" s="25">
        <v>39000</v>
      </c>
      <c r="Q876" s="25">
        <v>19600</v>
      </c>
      <c r="R876" s="25">
        <v>64900</v>
      </c>
      <c r="S876" s="25">
        <v>39000</v>
      </c>
      <c r="T876" s="25">
        <v>91900</v>
      </c>
      <c r="U876" s="25">
        <v>66800</v>
      </c>
      <c r="V876" s="25">
        <v>123300</v>
      </c>
      <c r="W876" s="25">
        <v>100400</v>
      </c>
      <c r="X876" s="25">
        <v>225000</v>
      </c>
      <c r="Y876" s="25">
        <v>182100</v>
      </c>
    </row>
    <row r="877" spans="1:25" hidden="1">
      <c r="A877" s="11">
        <v>6017</v>
      </c>
      <c r="B877" s="11" t="s">
        <v>2295</v>
      </c>
      <c r="C877" s="11">
        <v>37400</v>
      </c>
      <c r="D877" s="11" t="s">
        <v>1341</v>
      </c>
      <c r="E877" s="201" t="s">
        <v>3027</v>
      </c>
      <c r="F877" s="28">
        <v>6259</v>
      </c>
      <c r="G877" s="26">
        <v>0.22037999999999999</v>
      </c>
      <c r="H877" s="27">
        <v>45.557499999999997</v>
      </c>
      <c r="I877" s="26">
        <v>0.12619</v>
      </c>
      <c r="J877" s="25">
        <v>72784.7</v>
      </c>
      <c r="K877" s="26">
        <v>0.39817999999999998</v>
      </c>
      <c r="L877" s="26">
        <v>8.3140000000000006E-2</v>
      </c>
      <c r="M877" s="26">
        <v>0.48777999999999999</v>
      </c>
      <c r="N877" s="25">
        <v>99400</v>
      </c>
      <c r="O877" s="25">
        <v>49800</v>
      </c>
      <c r="P877" s="25">
        <v>43400</v>
      </c>
      <c r="Q877" s="25">
        <v>16700</v>
      </c>
      <c r="R877" s="25">
        <v>76800</v>
      </c>
      <c r="S877" s="25">
        <v>39400</v>
      </c>
      <c r="T877" s="25">
        <v>116100</v>
      </c>
      <c r="U877" s="25">
        <v>73700</v>
      </c>
      <c r="V877" s="25">
        <v>163600</v>
      </c>
      <c r="W877" s="25">
        <v>109500</v>
      </c>
      <c r="X877" s="25">
        <v>544900</v>
      </c>
      <c r="Y877" s="25">
        <v>201000</v>
      </c>
    </row>
    <row r="878" spans="1:25" hidden="1">
      <c r="A878" s="11">
        <v>50023</v>
      </c>
      <c r="B878" s="11" t="s">
        <v>57</v>
      </c>
      <c r="C878" s="11">
        <v>20302</v>
      </c>
      <c r="D878" s="11" t="s">
        <v>399</v>
      </c>
      <c r="E878" s="201" t="s">
        <v>3053</v>
      </c>
      <c r="F878" s="28">
        <v>2315</v>
      </c>
      <c r="G878" s="26">
        <v>0.22816</v>
      </c>
      <c r="H878" s="27">
        <v>45.557000000000002</v>
      </c>
      <c r="I878" s="26">
        <v>7.8E-2</v>
      </c>
      <c r="J878" s="25">
        <v>56046.16</v>
      </c>
      <c r="K878" s="26">
        <v>0.36915999999999999</v>
      </c>
      <c r="L878" s="26">
        <v>7.5050000000000006E-2</v>
      </c>
      <c r="M878" s="26">
        <v>0.59050000000000002</v>
      </c>
      <c r="N878" s="25">
        <v>75900</v>
      </c>
      <c r="O878" s="25">
        <v>48400</v>
      </c>
      <c r="P878" s="25">
        <v>36300</v>
      </c>
      <c r="Q878" s="25">
        <v>17600</v>
      </c>
      <c r="R878" s="25">
        <v>62000</v>
      </c>
      <c r="S878" s="25">
        <v>37400</v>
      </c>
      <c r="T878" s="25">
        <v>92400</v>
      </c>
      <c r="U878" s="25">
        <v>65700</v>
      </c>
      <c r="V878" s="25">
        <v>133100</v>
      </c>
      <c r="W878" s="25">
        <v>97500</v>
      </c>
      <c r="X878" s="25">
        <v>358800</v>
      </c>
      <c r="Y878" s="25">
        <v>232100</v>
      </c>
    </row>
    <row r="879" spans="1:25" hidden="1">
      <c r="A879" s="11">
        <v>48127</v>
      </c>
      <c r="B879" s="11" t="s">
        <v>668</v>
      </c>
      <c r="C879" s="11">
        <v>31501</v>
      </c>
      <c r="D879" s="11" t="s">
        <v>451</v>
      </c>
      <c r="E879" s="201" t="s">
        <v>1001</v>
      </c>
      <c r="F879" s="28">
        <v>532</v>
      </c>
      <c r="G879" s="26">
        <v>0.24589</v>
      </c>
      <c r="H879" s="27">
        <v>45.542250000000003</v>
      </c>
      <c r="I879" s="26">
        <v>0.14122000000000001</v>
      </c>
      <c r="J879" s="25">
        <v>30213.03</v>
      </c>
      <c r="K879" s="26">
        <v>0.50478000000000001</v>
      </c>
      <c r="L879" s="26">
        <v>0.29544999999999999</v>
      </c>
      <c r="M879" s="26">
        <v>0.32142999999999999</v>
      </c>
      <c r="N879" s="25">
        <v>36000</v>
      </c>
      <c r="O879" s="25">
        <v>46400</v>
      </c>
      <c r="P879" s="25">
        <v>13400</v>
      </c>
      <c r="Q879" s="25">
        <v>13700</v>
      </c>
      <c r="R879" s="25">
        <v>21800</v>
      </c>
      <c r="S879" s="25">
        <v>29800</v>
      </c>
      <c r="T879" s="25">
        <v>43700</v>
      </c>
      <c r="U879" s="25">
        <v>52500</v>
      </c>
      <c r="V879" s="25">
        <v>73700</v>
      </c>
      <c r="W879" s="25">
        <v>87500</v>
      </c>
      <c r="X879" s="25">
        <v>141900</v>
      </c>
      <c r="Y879" s="25">
        <v>210600</v>
      </c>
    </row>
    <row r="880" spans="1:25" hidden="1">
      <c r="A880" s="11">
        <v>16083</v>
      </c>
      <c r="B880" s="11" t="s">
        <v>2019</v>
      </c>
      <c r="C880" s="11">
        <v>35701</v>
      </c>
      <c r="D880" s="11" t="s">
        <v>2019</v>
      </c>
      <c r="E880" s="201" t="s">
        <v>2034</v>
      </c>
      <c r="F880" s="28">
        <v>2905</v>
      </c>
      <c r="G880" s="26">
        <v>0.24113999999999999</v>
      </c>
      <c r="H880" s="27">
        <v>45.541499999999999</v>
      </c>
      <c r="I880" s="26">
        <v>8.1530000000000005E-2</v>
      </c>
      <c r="J880" s="25">
        <v>50185.72</v>
      </c>
      <c r="K880" s="26">
        <v>0.37351000000000001</v>
      </c>
      <c r="L880" s="26">
        <v>0.17801</v>
      </c>
      <c r="M880" s="26">
        <v>0.61617999999999995</v>
      </c>
      <c r="N880" s="25">
        <v>67500</v>
      </c>
      <c r="O880" s="25">
        <v>44800</v>
      </c>
      <c r="P880" s="25">
        <v>31700</v>
      </c>
      <c r="Q880" s="25">
        <v>18000</v>
      </c>
      <c r="R880" s="25">
        <v>54300</v>
      </c>
      <c r="S880" s="25">
        <v>37100</v>
      </c>
      <c r="T880" s="25">
        <v>81900</v>
      </c>
      <c r="U880" s="25">
        <v>61200</v>
      </c>
      <c r="V880" s="25">
        <v>116800</v>
      </c>
      <c r="W880" s="25">
        <v>89500</v>
      </c>
      <c r="X880" s="25">
        <v>335900</v>
      </c>
      <c r="Y880" s="25">
        <v>177600</v>
      </c>
    </row>
    <row r="881" spans="1:25" hidden="1">
      <c r="A881" s="11">
        <v>16045</v>
      </c>
      <c r="B881" s="11" t="s">
        <v>2036</v>
      </c>
      <c r="C881" s="11">
        <v>35801</v>
      </c>
      <c r="D881" s="11" t="s">
        <v>2024</v>
      </c>
      <c r="E881" s="201" t="s">
        <v>2034</v>
      </c>
      <c r="F881" s="28">
        <v>717</v>
      </c>
      <c r="G881" s="26">
        <v>0.23518</v>
      </c>
      <c r="H881" s="27">
        <v>45.527500000000003</v>
      </c>
      <c r="I881" s="26">
        <v>5.6759999999999998E-2</v>
      </c>
      <c r="J881" s="25">
        <v>42487.18</v>
      </c>
      <c r="K881" s="26">
        <v>0.29559000000000002</v>
      </c>
      <c r="L881" s="26">
        <v>0.13074</v>
      </c>
      <c r="M881" s="26">
        <v>0.65132000000000001</v>
      </c>
      <c r="N881" s="25">
        <v>57500</v>
      </c>
      <c r="O881" s="25">
        <v>42600</v>
      </c>
      <c r="P881" s="25">
        <v>30300</v>
      </c>
      <c r="Q881" s="25">
        <v>18400</v>
      </c>
      <c r="R881" s="25">
        <v>51400</v>
      </c>
      <c r="S881" s="25">
        <v>36000</v>
      </c>
      <c r="T881" s="25">
        <v>72700</v>
      </c>
      <c r="U881" s="25">
        <v>61000</v>
      </c>
      <c r="V881" s="25">
        <v>98000</v>
      </c>
      <c r="W881" s="25">
        <v>83100</v>
      </c>
      <c r="X881" s="25">
        <v>201000</v>
      </c>
      <c r="Y881" s="25">
        <v>151500</v>
      </c>
    </row>
    <row r="882" spans="1:25" hidden="1">
      <c r="A882" s="11">
        <v>16019</v>
      </c>
      <c r="B882" s="11" t="s">
        <v>2045</v>
      </c>
      <c r="C882" s="11">
        <v>36301</v>
      </c>
      <c r="D882" s="11" t="s">
        <v>2021</v>
      </c>
      <c r="E882" s="201" t="s">
        <v>2034</v>
      </c>
      <c r="F882" s="28">
        <v>4480</v>
      </c>
      <c r="G882" s="26">
        <v>0.24576000000000001</v>
      </c>
      <c r="H882" s="27">
        <v>45.512</v>
      </c>
      <c r="I882" s="26">
        <v>9.2310000000000003E-2</v>
      </c>
      <c r="J882" s="25">
        <v>58394.77</v>
      </c>
      <c r="K882" s="26">
        <v>0.34633000000000003</v>
      </c>
      <c r="L882" s="26">
        <v>0.13028999999999999</v>
      </c>
      <c r="M882" s="26">
        <v>0.57433000000000001</v>
      </c>
      <c r="N882" s="25">
        <v>87800</v>
      </c>
      <c r="O882" s="25">
        <v>48400</v>
      </c>
      <c r="P882" s="25">
        <v>44100</v>
      </c>
      <c r="Q882" s="25">
        <v>20400</v>
      </c>
      <c r="R882" s="25">
        <v>72600</v>
      </c>
      <c r="S882" s="25">
        <v>40700</v>
      </c>
      <c r="T882" s="25">
        <v>102500</v>
      </c>
      <c r="U882" s="25">
        <v>65900</v>
      </c>
      <c r="V882" s="25">
        <v>144200</v>
      </c>
      <c r="W882" s="25">
        <v>94300</v>
      </c>
      <c r="X882" s="25">
        <v>446600</v>
      </c>
      <c r="Y882" s="25">
        <v>199100</v>
      </c>
    </row>
    <row r="883" spans="1:25" hidden="1">
      <c r="A883" s="11">
        <v>8071</v>
      </c>
      <c r="B883" s="11" t="s">
        <v>2224</v>
      </c>
      <c r="C883" s="11">
        <v>28503</v>
      </c>
      <c r="D883" s="11" t="s">
        <v>2223</v>
      </c>
      <c r="E883" s="201" t="s">
        <v>688</v>
      </c>
      <c r="F883" s="28">
        <v>587</v>
      </c>
      <c r="G883" s="26">
        <v>0.28473999999999999</v>
      </c>
      <c r="H883" s="27">
        <v>45.506500000000003</v>
      </c>
      <c r="I883" s="26">
        <v>4.623E-2</v>
      </c>
      <c r="J883" s="25">
        <v>43000.08</v>
      </c>
      <c r="K883" s="26">
        <v>0.36481999999999998</v>
      </c>
      <c r="L883" s="26">
        <v>0.21912999999999999</v>
      </c>
      <c r="M883" s="26">
        <v>0.47699999999999998</v>
      </c>
      <c r="N883" s="25">
        <v>45500</v>
      </c>
      <c r="O883" s="25">
        <v>43100</v>
      </c>
      <c r="P883" s="25">
        <v>19500</v>
      </c>
      <c r="Q883" s="25">
        <v>13000</v>
      </c>
      <c r="R883" s="25">
        <v>36200</v>
      </c>
      <c r="S883" s="25">
        <v>33000</v>
      </c>
      <c r="T883" s="25">
        <v>62500</v>
      </c>
      <c r="U883" s="25">
        <v>65700</v>
      </c>
      <c r="V883" s="25">
        <v>95100</v>
      </c>
      <c r="W883" s="25">
        <v>98400</v>
      </c>
      <c r="X883" s="25">
        <v>157300</v>
      </c>
      <c r="Y883" s="25">
        <v>160700</v>
      </c>
    </row>
    <row r="884" spans="1:25" hidden="1">
      <c r="A884" s="11">
        <v>22039</v>
      </c>
      <c r="B884" s="11" t="s">
        <v>1794</v>
      </c>
      <c r="C884" s="11">
        <v>3800</v>
      </c>
      <c r="D884" s="11" t="s">
        <v>101</v>
      </c>
      <c r="E884" s="201" t="s">
        <v>3034</v>
      </c>
      <c r="F884" s="28">
        <v>1450</v>
      </c>
      <c r="G884" s="26">
        <v>0.39012000000000002</v>
      </c>
      <c r="H884" s="27">
        <v>45.497999999999998</v>
      </c>
      <c r="I884" s="26">
        <v>8.1420000000000006E-2</v>
      </c>
      <c r="J884" s="25">
        <v>51506.95</v>
      </c>
      <c r="K884" s="26">
        <v>0.44483</v>
      </c>
      <c r="L884" s="26">
        <v>0.24514</v>
      </c>
      <c r="M884" s="26">
        <v>0.48414000000000001</v>
      </c>
      <c r="N884" s="25">
        <v>51400</v>
      </c>
      <c r="O884" s="25">
        <v>48600</v>
      </c>
      <c r="P884" s="25">
        <v>19200</v>
      </c>
      <c r="Q884" s="25">
        <v>13300</v>
      </c>
      <c r="R884" s="25">
        <v>37900</v>
      </c>
      <c r="S884" s="25">
        <v>34900</v>
      </c>
      <c r="T884" s="25">
        <v>70700</v>
      </c>
      <c r="U884" s="25">
        <v>71900</v>
      </c>
      <c r="V884" s="25">
        <v>98800</v>
      </c>
      <c r="W884" s="25">
        <v>110200</v>
      </c>
      <c r="X884" s="25">
        <v>246500</v>
      </c>
      <c r="Y884" s="25">
        <v>226200</v>
      </c>
    </row>
    <row r="885" spans="1:25" hidden="1">
      <c r="A885" s="11">
        <v>20111</v>
      </c>
      <c r="B885" s="11" t="s">
        <v>1336</v>
      </c>
      <c r="C885" s="11">
        <v>29402</v>
      </c>
      <c r="D885" s="11" t="s">
        <v>1892</v>
      </c>
      <c r="E885" s="201" t="s">
        <v>3032</v>
      </c>
      <c r="F885" s="28">
        <v>1393</v>
      </c>
      <c r="G885" s="26">
        <v>0.3417</v>
      </c>
      <c r="H885" s="27">
        <v>45.4895</v>
      </c>
      <c r="I885" s="26">
        <v>7.6179999999999998E-2</v>
      </c>
      <c r="J885" s="25">
        <v>51420.34</v>
      </c>
      <c r="K885" s="26">
        <v>0.33040999999999998</v>
      </c>
      <c r="L885" s="26">
        <v>0.16372</v>
      </c>
      <c r="M885" s="26">
        <v>0.63244999999999996</v>
      </c>
      <c r="N885" s="25">
        <v>69400</v>
      </c>
      <c r="O885" s="25">
        <v>49800</v>
      </c>
      <c r="P885" s="25">
        <v>34700</v>
      </c>
      <c r="Q885" s="25">
        <v>21100</v>
      </c>
      <c r="R885" s="25">
        <v>59600</v>
      </c>
      <c r="S885" s="25">
        <v>39600</v>
      </c>
      <c r="T885" s="25">
        <v>86200</v>
      </c>
      <c r="U885" s="25">
        <v>68900</v>
      </c>
      <c r="V885" s="25">
        <v>113100</v>
      </c>
      <c r="W885" s="25">
        <v>98600</v>
      </c>
      <c r="X885" s="25">
        <v>352500</v>
      </c>
      <c r="Y885" s="25">
        <v>200000</v>
      </c>
    </row>
    <row r="886" spans="1:25" hidden="1">
      <c r="A886" s="11">
        <v>36091</v>
      </c>
      <c r="B886" s="11" t="s">
        <v>1245</v>
      </c>
      <c r="C886" s="11">
        <v>18600</v>
      </c>
      <c r="D886" s="11" t="s">
        <v>47</v>
      </c>
      <c r="E886" s="201" t="s">
        <v>1235</v>
      </c>
      <c r="F886" s="28">
        <v>7084</v>
      </c>
      <c r="G886" s="26">
        <v>0.32467000000000001</v>
      </c>
      <c r="H886" s="27">
        <v>45.483750000000001</v>
      </c>
      <c r="I886" s="26">
        <v>0.14438000000000001</v>
      </c>
      <c r="J886" s="25">
        <v>71814.11</v>
      </c>
      <c r="K886" s="26">
        <v>0.37148999999999999</v>
      </c>
      <c r="L886" s="26">
        <v>6.3649999999999998E-2</v>
      </c>
      <c r="M886" s="26">
        <v>0.49097000000000002</v>
      </c>
      <c r="N886" s="25">
        <v>102300</v>
      </c>
      <c r="O886" s="25">
        <v>59200</v>
      </c>
      <c r="P886" s="25">
        <v>46600</v>
      </c>
      <c r="Q886" s="25">
        <v>21600</v>
      </c>
      <c r="R886" s="25">
        <v>80200</v>
      </c>
      <c r="S886" s="25">
        <v>44700</v>
      </c>
      <c r="T886" s="25">
        <v>118400</v>
      </c>
      <c r="U886" s="25">
        <v>79400</v>
      </c>
      <c r="V886" s="25">
        <v>164400</v>
      </c>
      <c r="W886" s="25">
        <v>117400</v>
      </c>
      <c r="X886" s="25">
        <v>419300</v>
      </c>
      <c r="Y886" s="25">
        <v>261700</v>
      </c>
    </row>
    <row r="887" spans="1:25" hidden="1">
      <c r="A887" s="11">
        <v>53007</v>
      </c>
      <c r="B887" s="11" t="s">
        <v>247</v>
      </c>
      <c r="C887" s="11">
        <v>38502</v>
      </c>
      <c r="D887" s="11" t="s">
        <v>244</v>
      </c>
      <c r="E887" s="201" t="s">
        <v>57</v>
      </c>
      <c r="F887" s="28">
        <v>2583</v>
      </c>
      <c r="G887" s="26">
        <v>0.24179999999999999</v>
      </c>
      <c r="H887" s="27">
        <v>45.482999999999997</v>
      </c>
      <c r="I887" s="26">
        <v>0.12806000000000001</v>
      </c>
      <c r="J887" s="25">
        <v>58674.31</v>
      </c>
      <c r="K887" s="26">
        <v>0.44042999999999999</v>
      </c>
      <c r="L887" s="26">
        <v>0.13796</v>
      </c>
      <c r="M887" s="26">
        <v>0.55864999999999998</v>
      </c>
      <c r="N887" s="25">
        <v>77300</v>
      </c>
      <c r="O887" s="25">
        <v>47900</v>
      </c>
      <c r="P887" s="25">
        <v>31700</v>
      </c>
      <c r="Q887" s="25">
        <v>16500</v>
      </c>
      <c r="R887" s="25">
        <v>57800</v>
      </c>
      <c r="S887" s="25">
        <v>37200</v>
      </c>
      <c r="T887" s="25">
        <v>90300</v>
      </c>
      <c r="U887" s="25">
        <v>67400</v>
      </c>
      <c r="V887" s="25">
        <v>131000</v>
      </c>
      <c r="W887" s="25">
        <v>98600</v>
      </c>
      <c r="X887" s="25">
        <v>388900</v>
      </c>
      <c r="Y887" s="25">
        <v>191000</v>
      </c>
    </row>
    <row r="888" spans="1:25" hidden="1">
      <c r="A888" s="11">
        <v>20139</v>
      </c>
      <c r="B888" s="11" t="s">
        <v>1022</v>
      </c>
      <c r="C888" s="11">
        <v>29204</v>
      </c>
      <c r="D888" s="11" t="s">
        <v>1868</v>
      </c>
      <c r="E888" s="201" t="s">
        <v>3032</v>
      </c>
      <c r="F888" s="28">
        <v>768</v>
      </c>
      <c r="G888" s="26">
        <v>0.33918999999999999</v>
      </c>
      <c r="H888" s="27">
        <v>45.481749999999998</v>
      </c>
      <c r="I888" s="26">
        <v>4.3150000000000001E-2</v>
      </c>
      <c r="J888" s="25">
        <v>46983.39</v>
      </c>
      <c r="K888" s="26">
        <v>0.25940000000000002</v>
      </c>
      <c r="L888" s="26">
        <v>0.15953000000000001</v>
      </c>
      <c r="M888" s="26">
        <v>0.68620000000000003</v>
      </c>
      <c r="N888" s="25">
        <v>61400</v>
      </c>
      <c r="O888" s="25">
        <v>47800</v>
      </c>
      <c r="P888" s="25">
        <v>33800</v>
      </c>
      <c r="Q888" s="25">
        <v>20100</v>
      </c>
      <c r="R888" s="25">
        <v>57100</v>
      </c>
      <c r="S888" s="25">
        <v>39200</v>
      </c>
      <c r="T888" s="25">
        <v>80800</v>
      </c>
      <c r="U888" s="25">
        <v>68000</v>
      </c>
      <c r="V888" s="25">
        <v>102100</v>
      </c>
      <c r="W888" s="25">
        <v>94100</v>
      </c>
      <c r="X888" s="25">
        <v>194700</v>
      </c>
      <c r="Y888" s="25">
        <v>186900</v>
      </c>
    </row>
    <row r="889" spans="1:25">
      <c r="A889" s="11">
        <v>55013</v>
      </c>
      <c r="B889" s="11" t="s">
        <v>125</v>
      </c>
      <c r="C889" s="11">
        <v>21102</v>
      </c>
      <c r="D889" s="11" t="s">
        <v>84</v>
      </c>
      <c r="E889" s="201" t="s">
        <v>3056</v>
      </c>
      <c r="F889" s="28">
        <v>499</v>
      </c>
      <c r="G889" s="26">
        <v>0.26051000000000002</v>
      </c>
      <c r="H889" s="27">
        <v>45.48075</v>
      </c>
      <c r="I889" s="26">
        <v>5.7410000000000003E-2</v>
      </c>
      <c r="J889" s="25">
        <v>47494.53</v>
      </c>
      <c r="K889" s="26">
        <v>0.31664999999999999</v>
      </c>
      <c r="L889" s="26">
        <v>0.14202000000000001</v>
      </c>
      <c r="M889" s="26">
        <v>0.60119999999999996</v>
      </c>
      <c r="N889" s="25">
        <v>56400</v>
      </c>
      <c r="O889" s="25">
        <v>43800</v>
      </c>
      <c r="P889" s="25">
        <v>26600</v>
      </c>
      <c r="Q889" s="25">
        <v>16800</v>
      </c>
      <c r="R889" s="25">
        <v>51900</v>
      </c>
      <c r="S889" s="25">
        <v>34000</v>
      </c>
      <c r="T889" s="25">
        <v>74100</v>
      </c>
      <c r="U889" s="25">
        <v>65600</v>
      </c>
      <c r="V889" s="25">
        <v>99800</v>
      </c>
      <c r="W889" s="25">
        <v>95500</v>
      </c>
      <c r="X889" s="25">
        <v>224300</v>
      </c>
      <c r="Y889" s="25">
        <v>159300</v>
      </c>
    </row>
    <row r="890" spans="1:25" hidden="1">
      <c r="A890" s="11">
        <v>48437</v>
      </c>
      <c r="B890" s="11" t="s">
        <v>502</v>
      </c>
      <c r="C890" s="11">
        <v>30908</v>
      </c>
      <c r="D890" s="11" t="s">
        <v>501</v>
      </c>
      <c r="E890" s="201" t="s">
        <v>1001</v>
      </c>
      <c r="F890" s="28">
        <v>409</v>
      </c>
      <c r="G890" s="26">
        <v>0.31679000000000002</v>
      </c>
      <c r="H890" s="27">
        <v>45.479750000000003</v>
      </c>
      <c r="I890" s="26">
        <v>7.7219999999999997E-2</v>
      </c>
      <c r="J890" s="25">
        <v>40929.129999999997</v>
      </c>
      <c r="K890" s="26">
        <v>0.40792</v>
      </c>
      <c r="L890" s="26">
        <v>0.30732999999999999</v>
      </c>
      <c r="M890" s="26">
        <v>0.44988</v>
      </c>
      <c r="N890" s="25">
        <v>45900</v>
      </c>
      <c r="O890" s="25">
        <v>39500</v>
      </c>
      <c r="P890" s="25">
        <v>18500</v>
      </c>
      <c r="Q890" s="25">
        <v>15900</v>
      </c>
      <c r="R890" s="25">
        <v>33300</v>
      </c>
      <c r="S890" s="25">
        <v>33800</v>
      </c>
      <c r="T890" s="25">
        <v>59400</v>
      </c>
      <c r="U890" s="25">
        <v>55400</v>
      </c>
      <c r="V890" s="25">
        <v>95800</v>
      </c>
      <c r="W890" s="25">
        <v>92900</v>
      </c>
      <c r="X890" s="25">
        <v>172100</v>
      </c>
      <c r="Y890" s="25">
        <v>188600</v>
      </c>
    </row>
    <row r="891" spans="1:25" hidden="1">
      <c r="A891" s="11">
        <v>48069</v>
      </c>
      <c r="B891" s="11" t="s">
        <v>696</v>
      </c>
      <c r="C891" s="11">
        <v>30902</v>
      </c>
      <c r="D891" s="11" t="s">
        <v>597</v>
      </c>
      <c r="E891" s="201" t="s">
        <v>1001</v>
      </c>
      <c r="F891" s="28">
        <v>442</v>
      </c>
      <c r="G891" s="26">
        <v>0.43548999999999999</v>
      </c>
      <c r="H891" s="27">
        <v>45.47025</v>
      </c>
      <c r="I891" s="26">
        <v>9.5589999999999994E-2</v>
      </c>
      <c r="J891" s="25">
        <v>36420.01</v>
      </c>
      <c r="K891" s="26">
        <v>0.42721999999999999</v>
      </c>
      <c r="L891" s="26">
        <v>0.26608999999999999</v>
      </c>
      <c r="M891" s="26">
        <v>0.43213000000000001</v>
      </c>
      <c r="N891" s="25">
        <v>44900</v>
      </c>
      <c r="O891" s="25">
        <v>44200</v>
      </c>
      <c r="P891" s="25">
        <v>19400</v>
      </c>
      <c r="Q891" s="25">
        <v>15100</v>
      </c>
      <c r="R891" s="25">
        <v>32000</v>
      </c>
      <c r="S891" s="25">
        <v>33700</v>
      </c>
      <c r="T891" s="25">
        <v>55800</v>
      </c>
      <c r="U891" s="25">
        <v>60000</v>
      </c>
      <c r="V891" s="25">
        <v>88200</v>
      </c>
      <c r="W891" s="25">
        <v>91800</v>
      </c>
      <c r="X891" s="25">
        <v>164000</v>
      </c>
      <c r="Y891" s="25">
        <v>204500</v>
      </c>
    </row>
    <row r="892" spans="1:25" hidden="1">
      <c r="A892" s="11">
        <v>36025</v>
      </c>
      <c r="B892" s="11" t="s">
        <v>943</v>
      </c>
      <c r="C892" s="11">
        <v>17800</v>
      </c>
      <c r="D892" s="11" t="s">
        <v>1252</v>
      </c>
      <c r="E892" s="201" t="s">
        <v>1235</v>
      </c>
      <c r="F892" s="28">
        <v>1620</v>
      </c>
      <c r="G892" s="26">
        <v>0.32594000000000001</v>
      </c>
      <c r="H892" s="27">
        <v>45.460500000000003</v>
      </c>
      <c r="I892" s="26">
        <v>6.3299999999999995E-2</v>
      </c>
      <c r="J892" s="25">
        <v>51298.5</v>
      </c>
      <c r="K892" s="26">
        <v>0.37958999999999998</v>
      </c>
      <c r="L892" s="26">
        <v>9.5729999999999996E-2</v>
      </c>
      <c r="M892" s="26">
        <v>0.55369999999999997</v>
      </c>
      <c r="N892" s="25">
        <v>60100</v>
      </c>
      <c r="O892" s="25">
        <v>48600</v>
      </c>
      <c r="P892" s="25">
        <v>27500</v>
      </c>
      <c r="Q892" s="25">
        <v>16300</v>
      </c>
      <c r="R892" s="25">
        <v>49200</v>
      </c>
      <c r="S892" s="25">
        <v>36500</v>
      </c>
      <c r="T892" s="25">
        <v>78800</v>
      </c>
      <c r="U892" s="25">
        <v>67500</v>
      </c>
      <c r="V892" s="25">
        <v>111400</v>
      </c>
      <c r="W892" s="25">
        <v>102100</v>
      </c>
      <c r="X892" s="25">
        <v>232200</v>
      </c>
      <c r="Y892" s="25">
        <v>196700</v>
      </c>
    </row>
    <row r="893" spans="1:25" hidden="1">
      <c r="A893" s="11">
        <v>36077</v>
      </c>
      <c r="B893" s="11" t="s">
        <v>1253</v>
      </c>
      <c r="C893" s="11">
        <v>17800</v>
      </c>
      <c r="D893" s="11" t="s">
        <v>1252</v>
      </c>
      <c r="E893" s="201" t="s">
        <v>1235</v>
      </c>
      <c r="F893" s="28">
        <v>2202</v>
      </c>
      <c r="G893" s="26">
        <v>0.30258000000000002</v>
      </c>
      <c r="H893" s="27">
        <v>45.4495</v>
      </c>
      <c r="I893" s="26">
        <v>9.7530000000000006E-2</v>
      </c>
      <c r="J893" s="25">
        <v>54643.38</v>
      </c>
      <c r="K893" s="26">
        <v>0.40207999999999999</v>
      </c>
      <c r="L893" s="26">
        <v>8.6660000000000001E-2</v>
      </c>
      <c r="M893" s="26">
        <v>0.55994999999999995</v>
      </c>
      <c r="N893" s="25">
        <v>66400</v>
      </c>
      <c r="O893" s="25">
        <v>47200</v>
      </c>
      <c r="P893" s="25">
        <v>29000</v>
      </c>
      <c r="Q893" s="25">
        <v>17800</v>
      </c>
      <c r="R893" s="25">
        <v>51800</v>
      </c>
      <c r="S893" s="25">
        <v>37200</v>
      </c>
      <c r="T893" s="25">
        <v>83700</v>
      </c>
      <c r="U893" s="25">
        <v>66900</v>
      </c>
      <c r="V893" s="25">
        <v>119000</v>
      </c>
      <c r="W893" s="25">
        <v>100600</v>
      </c>
      <c r="X893" s="25">
        <v>298900</v>
      </c>
      <c r="Y893" s="25">
        <v>189600</v>
      </c>
    </row>
    <row r="894" spans="1:25">
      <c r="A894" s="11">
        <v>26071</v>
      </c>
      <c r="B894" s="11" t="s">
        <v>106</v>
      </c>
      <c r="C894" s="11">
        <v>11402</v>
      </c>
      <c r="D894" s="11" t="s">
        <v>97</v>
      </c>
      <c r="E894" s="201" t="s">
        <v>3038</v>
      </c>
      <c r="F894" s="28">
        <v>504</v>
      </c>
      <c r="G894" s="26">
        <v>0.37934000000000001</v>
      </c>
      <c r="H894" s="27">
        <v>45.444499999999998</v>
      </c>
      <c r="I894" s="26">
        <v>4.99E-2</v>
      </c>
      <c r="J894" s="25">
        <v>49234.15</v>
      </c>
      <c r="K894" s="26">
        <v>0.31439</v>
      </c>
      <c r="L894" s="26">
        <v>8.1030000000000005E-2</v>
      </c>
      <c r="M894" s="26">
        <v>0.62697999999999998</v>
      </c>
      <c r="N894" s="25">
        <v>59400</v>
      </c>
      <c r="O894" s="25">
        <v>48200</v>
      </c>
      <c r="P894" s="25">
        <v>30600</v>
      </c>
      <c r="Q894" s="25">
        <v>21000</v>
      </c>
      <c r="R894" s="25">
        <v>51200</v>
      </c>
      <c r="S894" s="25">
        <v>39500</v>
      </c>
      <c r="T894" s="25">
        <v>79800</v>
      </c>
      <c r="U894" s="25">
        <v>67100</v>
      </c>
      <c r="V894" s="25">
        <v>107000</v>
      </c>
      <c r="W894" s="25">
        <v>100800</v>
      </c>
      <c r="X894" s="25">
        <v>186300</v>
      </c>
      <c r="Y894" s="25">
        <v>171800</v>
      </c>
    </row>
    <row r="895" spans="1:25" hidden="1">
      <c r="A895" s="11">
        <v>36095</v>
      </c>
      <c r="B895" s="11" t="s">
        <v>1243</v>
      </c>
      <c r="C895" s="11">
        <v>18600</v>
      </c>
      <c r="D895" s="11" t="s">
        <v>47</v>
      </c>
      <c r="E895" s="201" t="s">
        <v>1235</v>
      </c>
      <c r="F895" s="28">
        <v>1104</v>
      </c>
      <c r="G895" s="26">
        <v>0.30434</v>
      </c>
      <c r="H895" s="27">
        <v>45.439500000000002</v>
      </c>
      <c r="I895" s="26">
        <v>5.0799999999999998E-2</v>
      </c>
      <c r="J895" s="25">
        <v>52547.01</v>
      </c>
      <c r="K895" s="26">
        <v>0.33149000000000001</v>
      </c>
      <c r="L895" s="26">
        <v>7.6179999999999998E-2</v>
      </c>
      <c r="M895" s="26">
        <v>0.58423999999999998</v>
      </c>
      <c r="N895" s="25">
        <v>60400</v>
      </c>
      <c r="O895" s="25">
        <v>45900</v>
      </c>
      <c r="P895" s="25">
        <v>29000</v>
      </c>
      <c r="Q895" s="25">
        <v>18400</v>
      </c>
      <c r="R895" s="25">
        <v>53300</v>
      </c>
      <c r="S895" s="25">
        <v>36900</v>
      </c>
      <c r="T895" s="25">
        <v>81600</v>
      </c>
      <c r="U895" s="25">
        <v>64600</v>
      </c>
      <c r="V895" s="25">
        <v>112400</v>
      </c>
      <c r="W895" s="25">
        <v>97700</v>
      </c>
      <c r="X895" s="25">
        <v>187700</v>
      </c>
      <c r="Y895" s="25">
        <v>174000</v>
      </c>
    </row>
    <row r="896" spans="1:25">
      <c r="A896" s="11">
        <v>27017</v>
      </c>
      <c r="B896" s="11" t="s">
        <v>1643</v>
      </c>
      <c r="C896" s="11">
        <v>26002</v>
      </c>
      <c r="D896" s="11" t="s">
        <v>115</v>
      </c>
      <c r="E896" s="201" t="s">
        <v>3039</v>
      </c>
      <c r="F896" s="28">
        <v>1502</v>
      </c>
      <c r="G896" s="26">
        <v>0.30547999999999997</v>
      </c>
      <c r="H896" s="27">
        <v>45.427</v>
      </c>
      <c r="I896" s="26">
        <v>4.4110000000000003E-2</v>
      </c>
      <c r="J896" s="25">
        <v>52560.1</v>
      </c>
      <c r="K896" s="26">
        <v>0.26279000000000002</v>
      </c>
      <c r="L896" s="26">
        <v>0.10013</v>
      </c>
      <c r="M896" s="26">
        <v>0.62250000000000005</v>
      </c>
      <c r="N896" s="25">
        <v>72300</v>
      </c>
      <c r="O896" s="25">
        <v>48600</v>
      </c>
      <c r="P896" s="25">
        <v>42100</v>
      </c>
      <c r="Q896" s="25">
        <v>21000</v>
      </c>
      <c r="R896" s="25">
        <v>67300</v>
      </c>
      <c r="S896" s="25">
        <v>40400</v>
      </c>
      <c r="T896" s="25">
        <v>94700</v>
      </c>
      <c r="U896" s="25">
        <v>72100</v>
      </c>
      <c r="V896" s="25">
        <v>118800</v>
      </c>
      <c r="W896" s="25">
        <v>99300</v>
      </c>
      <c r="X896" s="25">
        <v>203600</v>
      </c>
      <c r="Y896" s="25">
        <v>155300</v>
      </c>
    </row>
    <row r="897" spans="1:25" hidden="1">
      <c r="A897" s="11">
        <v>21233</v>
      </c>
      <c r="B897" s="11" t="s">
        <v>139</v>
      </c>
      <c r="C897" s="11">
        <v>25200</v>
      </c>
      <c r="D897" s="11" t="s">
        <v>629</v>
      </c>
      <c r="E897" s="201" t="s">
        <v>3033</v>
      </c>
      <c r="F897" s="28">
        <v>625</v>
      </c>
      <c r="G897" s="26">
        <v>0.42430000000000001</v>
      </c>
      <c r="H897" s="27">
        <v>45.4255</v>
      </c>
      <c r="I897" s="26">
        <v>3.9140000000000001E-2</v>
      </c>
      <c r="J897" s="25">
        <v>54004.93</v>
      </c>
      <c r="K897" s="26">
        <v>0.32077</v>
      </c>
      <c r="L897" s="26">
        <v>0.20327999999999999</v>
      </c>
      <c r="M897" s="26">
        <v>0.56000000000000005</v>
      </c>
      <c r="N897" s="25">
        <v>58900</v>
      </c>
      <c r="O897" s="25">
        <v>50300</v>
      </c>
      <c r="P897" s="25">
        <v>28100</v>
      </c>
      <c r="Q897" s="25">
        <v>16700</v>
      </c>
      <c r="R897" s="25">
        <v>54700</v>
      </c>
      <c r="S897" s="25">
        <v>42300</v>
      </c>
      <c r="T897" s="25">
        <v>82100</v>
      </c>
      <c r="U897" s="25">
        <v>78700</v>
      </c>
      <c r="V897" s="25">
        <v>110700</v>
      </c>
      <c r="W897" s="25">
        <v>103200</v>
      </c>
      <c r="X897" s="25">
        <v>153600</v>
      </c>
      <c r="Y897" s="25">
        <v>165000</v>
      </c>
    </row>
    <row r="898" spans="1:25" hidden="1">
      <c r="A898" s="11">
        <v>48039</v>
      </c>
      <c r="B898" s="11" t="s">
        <v>708</v>
      </c>
      <c r="C898" s="11">
        <v>31900</v>
      </c>
      <c r="D898" s="11" t="s">
        <v>474</v>
      </c>
      <c r="E898" s="201" t="s">
        <v>1001</v>
      </c>
      <c r="F898" s="28">
        <v>10376</v>
      </c>
      <c r="G898" s="26">
        <v>0.29976999999999998</v>
      </c>
      <c r="H898" s="27">
        <v>45.423250000000003</v>
      </c>
      <c r="I898" s="26">
        <v>7.6899999999999996E-2</v>
      </c>
      <c r="J898" s="25">
        <v>70458.429999999993</v>
      </c>
      <c r="K898" s="26">
        <v>0.37491999999999998</v>
      </c>
      <c r="L898" s="26">
        <v>0.18709999999999999</v>
      </c>
      <c r="M898" s="26">
        <v>0.49075000000000002</v>
      </c>
      <c r="N898" s="25">
        <v>81800</v>
      </c>
      <c r="O898" s="25">
        <v>53100</v>
      </c>
      <c r="P898" s="25">
        <v>36500</v>
      </c>
      <c r="Q898" s="25">
        <v>17900</v>
      </c>
      <c r="R898" s="25">
        <v>69300</v>
      </c>
      <c r="S898" s="25">
        <v>41100</v>
      </c>
      <c r="T898" s="25">
        <v>107000</v>
      </c>
      <c r="U898" s="25">
        <v>76600</v>
      </c>
      <c r="V898" s="25">
        <v>144200</v>
      </c>
      <c r="W898" s="25">
        <v>111300</v>
      </c>
      <c r="X898" s="25">
        <v>318700</v>
      </c>
      <c r="Y898" s="25">
        <v>209600</v>
      </c>
    </row>
    <row r="899" spans="1:25" hidden="1">
      <c r="A899" s="11">
        <v>42081</v>
      </c>
      <c r="B899" s="11" t="s">
        <v>931</v>
      </c>
      <c r="C899" s="11">
        <v>18900</v>
      </c>
      <c r="D899" s="11" t="s">
        <v>919</v>
      </c>
      <c r="E899" s="201" t="s">
        <v>3048</v>
      </c>
      <c r="F899" s="28">
        <v>4485</v>
      </c>
      <c r="G899" s="26">
        <v>0.35871999999999998</v>
      </c>
      <c r="H899" s="27">
        <v>45.423000000000002</v>
      </c>
      <c r="I899" s="26">
        <v>0.11031000000000001</v>
      </c>
      <c r="J899" s="25">
        <v>50670.13</v>
      </c>
      <c r="K899" s="26">
        <v>0.39174999999999999</v>
      </c>
      <c r="L899" s="26">
        <v>0.13453000000000001</v>
      </c>
      <c r="M899" s="26">
        <v>0.60512999999999995</v>
      </c>
      <c r="N899" s="25">
        <v>69100</v>
      </c>
      <c r="O899" s="25">
        <v>49600</v>
      </c>
      <c r="P899" s="25">
        <v>31600</v>
      </c>
      <c r="Q899" s="25">
        <v>18700</v>
      </c>
      <c r="R899" s="25">
        <v>55400</v>
      </c>
      <c r="S899" s="25">
        <v>39900</v>
      </c>
      <c r="T899" s="25">
        <v>82200</v>
      </c>
      <c r="U899" s="25">
        <v>70000</v>
      </c>
      <c r="V899" s="25">
        <v>114500</v>
      </c>
      <c r="W899" s="25">
        <v>98500</v>
      </c>
      <c r="X899" s="25">
        <v>341600</v>
      </c>
      <c r="Y899" s="25">
        <v>196400</v>
      </c>
    </row>
    <row r="900" spans="1:25" hidden="1">
      <c r="A900" s="11">
        <v>8059</v>
      </c>
      <c r="B900" s="11" t="s">
        <v>104</v>
      </c>
      <c r="C900" s="11">
        <v>28900</v>
      </c>
      <c r="D900" s="11" t="s">
        <v>2216</v>
      </c>
      <c r="E900" s="201" t="s">
        <v>688</v>
      </c>
      <c r="F900" s="28">
        <v>19314</v>
      </c>
      <c r="G900" s="26">
        <v>0.25173000000000001</v>
      </c>
      <c r="H900" s="27">
        <v>45.421250000000001</v>
      </c>
      <c r="I900" s="26">
        <v>0.12411999999999999</v>
      </c>
      <c r="J900" s="25">
        <v>72144.95</v>
      </c>
      <c r="K900" s="26">
        <v>0.33037</v>
      </c>
      <c r="L900" s="26">
        <v>8.9580000000000007E-2</v>
      </c>
      <c r="M900" s="26">
        <v>0.46949999999999997</v>
      </c>
      <c r="N900" s="25">
        <v>116800</v>
      </c>
      <c r="O900" s="25">
        <v>55100</v>
      </c>
      <c r="P900" s="25">
        <v>56800</v>
      </c>
      <c r="Q900" s="25">
        <v>21000</v>
      </c>
      <c r="R900" s="25">
        <v>89900</v>
      </c>
      <c r="S900" s="25">
        <v>43200</v>
      </c>
      <c r="T900" s="25">
        <v>129000</v>
      </c>
      <c r="U900" s="25">
        <v>74600</v>
      </c>
      <c r="V900" s="25">
        <v>187700</v>
      </c>
      <c r="W900" s="25">
        <v>109500</v>
      </c>
      <c r="X900" s="25">
        <v>618400</v>
      </c>
      <c r="Y900" s="25">
        <v>226300</v>
      </c>
    </row>
    <row r="901" spans="1:25">
      <c r="A901" s="11">
        <v>18131</v>
      </c>
      <c r="B901" s="11" t="s">
        <v>326</v>
      </c>
      <c r="C901" s="11">
        <v>13900</v>
      </c>
      <c r="D901" s="11" t="s">
        <v>1464</v>
      </c>
      <c r="E901" s="201" t="s">
        <v>938</v>
      </c>
      <c r="F901" s="28">
        <v>596</v>
      </c>
      <c r="G901" s="26">
        <v>0.32835999999999999</v>
      </c>
      <c r="H901" s="27">
        <v>45.42</v>
      </c>
      <c r="I901" s="26">
        <v>4.5659999999999999E-2</v>
      </c>
      <c r="J901" s="25">
        <v>45356.72</v>
      </c>
      <c r="K901" s="26">
        <v>0.30615999999999999</v>
      </c>
      <c r="L901" s="26">
        <v>0.13508999999999999</v>
      </c>
      <c r="M901" s="26">
        <v>0.64093999999999995</v>
      </c>
      <c r="N901" s="25">
        <v>68100</v>
      </c>
      <c r="O901" s="25">
        <v>51000</v>
      </c>
      <c r="P901" s="25">
        <v>38400</v>
      </c>
      <c r="Q901" s="25">
        <v>19400</v>
      </c>
      <c r="R901" s="25">
        <v>61900</v>
      </c>
      <c r="S901" s="25">
        <v>40100</v>
      </c>
      <c r="T901" s="25">
        <v>83800</v>
      </c>
      <c r="U901" s="25">
        <v>70500</v>
      </c>
      <c r="V901" s="25">
        <v>117400</v>
      </c>
      <c r="W901" s="25">
        <v>99600</v>
      </c>
      <c r="X901" s="25">
        <v>265500</v>
      </c>
      <c r="Y901" s="25">
        <v>226900</v>
      </c>
    </row>
    <row r="902" spans="1:25" hidden="1">
      <c r="A902" s="11">
        <v>25015</v>
      </c>
      <c r="B902" s="11" t="s">
        <v>192</v>
      </c>
      <c r="C902" s="11">
        <v>20800</v>
      </c>
      <c r="D902" s="11" t="s">
        <v>1459</v>
      </c>
      <c r="E902" s="201" t="s">
        <v>3037</v>
      </c>
      <c r="F902" s="28">
        <v>4625</v>
      </c>
      <c r="G902" s="26">
        <v>0.28411999999999998</v>
      </c>
      <c r="H902" s="27">
        <v>45.42</v>
      </c>
      <c r="I902" s="26">
        <v>9.6159999999999995E-2</v>
      </c>
      <c r="J902" s="25">
        <v>65168.31</v>
      </c>
      <c r="K902" s="26">
        <v>0.34598000000000001</v>
      </c>
      <c r="L902" s="26">
        <v>5.7639999999999997E-2</v>
      </c>
      <c r="M902" s="26">
        <v>0.52995000000000003</v>
      </c>
      <c r="N902" s="25">
        <v>95900</v>
      </c>
      <c r="O902" s="25">
        <v>56200</v>
      </c>
      <c r="P902" s="25">
        <v>47000</v>
      </c>
      <c r="Q902" s="25">
        <v>20300</v>
      </c>
      <c r="R902" s="25">
        <v>78900</v>
      </c>
      <c r="S902" s="25">
        <v>42000</v>
      </c>
      <c r="T902" s="25">
        <v>112100</v>
      </c>
      <c r="U902" s="25">
        <v>75700</v>
      </c>
      <c r="V902" s="25">
        <v>158500</v>
      </c>
      <c r="W902" s="25">
        <v>114500</v>
      </c>
      <c r="X902" s="25">
        <v>427500</v>
      </c>
      <c r="Y902" s="25">
        <v>267600</v>
      </c>
    </row>
    <row r="903" spans="1:25" hidden="1">
      <c r="A903" s="11">
        <v>51043</v>
      </c>
      <c r="B903" s="11" t="s">
        <v>377</v>
      </c>
      <c r="C903" s="11">
        <v>17502</v>
      </c>
      <c r="D903" s="11" t="s">
        <v>191</v>
      </c>
      <c r="E903" s="201" t="s">
        <v>3054</v>
      </c>
      <c r="F903" s="28">
        <v>409</v>
      </c>
      <c r="G903" s="26">
        <v>0.27983999999999998</v>
      </c>
      <c r="H903" s="27">
        <v>45.42</v>
      </c>
      <c r="I903" s="26">
        <v>0.18117</v>
      </c>
      <c r="J903" s="25">
        <v>72499.929999999993</v>
      </c>
      <c r="K903" s="26">
        <v>0.46761000000000003</v>
      </c>
      <c r="L903" s="26">
        <v>0.16406000000000001</v>
      </c>
      <c r="M903" s="26">
        <v>0.50122</v>
      </c>
      <c r="N903" s="25">
        <v>99500</v>
      </c>
      <c r="O903" s="25">
        <v>49900</v>
      </c>
      <c r="P903" s="25">
        <v>36200</v>
      </c>
      <c r="Q903" s="25">
        <v>18000</v>
      </c>
      <c r="R903" s="25">
        <v>66800</v>
      </c>
      <c r="S903" s="25">
        <v>38000</v>
      </c>
      <c r="T903" s="25">
        <v>108700</v>
      </c>
      <c r="U903" s="25">
        <v>74300</v>
      </c>
      <c r="V903" s="25">
        <v>146600</v>
      </c>
      <c r="W903" s="25">
        <v>104800</v>
      </c>
      <c r="X903" s="25">
        <v>702400</v>
      </c>
      <c r="Y903" s="25">
        <v>172500</v>
      </c>
    </row>
    <row r="904" spans="1:25">
      <c r="A904" s="11">
        <v>17001</v>
      </c>
      <c r="B904" s="11" t="s">
        <v>130</v>
      </c>
      <c r="C904" s="11">
        <v>25000</v>
      </c>
      <c r="D904" s="11" t="s">
        <v>1484</v>
      </c>
      <c r="E904" s="201" t="s">
        <v>3031</v>
      </c>
      <c r="F904" s="28">
        <v>2757</v>
      </c>
      <c r="G904" s="26">
        <v>0.36663000000000001</v>
      </c>
      <c r="H904" s="27">
        <v>45.415750000000003</v>
      </c>
      <c r="I904" s="26">
        <v>8.6410000000000001E-2</v>
      </c>
      <c r="J904" s="25">
        <v>48357.77</v>
      </c>
      <c r="K904" s="26">
        <v>0.35721000000000003</v>
      </c>
      <c r="L904" s="26">
        <v>0.13099</v>
      </c>
      <c r="M904" s="26">
        <v>0.63656000000000001</v>
      </c>
      <c r="N904" s="25">
        <v>74900</v>
      </c>
      <c r="O904" s="25">
        <v>50300</v>
      </c>
      <c r="P904" s="25">
        <v>38100</v>
      </c>
      <c r="Q904" s="25">
        <v>19900</v>
      </c>
      <c r="R904" s="25">
        <v>62700</v>
      </c>
      <c r="S904" s="25">
        <v>43200</v>
      </c>
      <c r="T904" s="25">
        <v>86400</v>
      </c>
      <c r="U904" s="25">
        <v>71700</v>
      </c>
      <c r="V904" s="25">
        <v>123500</v>
      </c>
      <c r="W904" s="25">
        <v>99500</v>
      </c>
      <c r="X904" s="25">
        <v>427100</v>
      </c>
      <c r="Y904" s="25">
        <v>199100</v>
      </c>
    </row>
    <row r="905" spans="1:25" hidden="1">
      <c r="A905" s="11">
        <v>36099</v>
      </c>
      <c r="B905" s="11" t="s">
        <v>1081</v>
      </c>
      <c r="C905" s="11">
        <v>18000</v>
      </c>
      <c r="D905" s="11" t="s">
        <v>126</v>
      </c>
      <c r="E905" s="201" t="s">
        <v>1235</v>
      </c>
      <c r="F905" s="28">
        <v>1150</v>
      </c>
      <c r="G905" s="26">
        <v>0.28354000000000001</v>
      </c>
      <c r="H905" s="27">
        <v>45.414499999999997</v>
      </c>
      <c r="I905" s="26">
        <v>6.9029999999999994E-2</v>
      </c>
      <c r="J905" s="25">
        <v>53306.66</v>
      </c>
      <c r="K905" s="26">
        <v>0.32236999999999999</v>
      </c>
      <c r="L905" s="26">
        <v>9.6970000000000001E-2</v>
      </c>
      <c r="M905" s="26">
        <v>0.61129999999999995</v>
      </c>
      <c r="N905" s="25">
        <v>67200</v>
      </c>
      <c r="O905" s="25">
        <v>46900</v>
      </c>
      <c r="P905" s="25">
        <v>34100</v>
      </c>
      <c r="Q905" s="25">
        <v>18700</v>
      </c>
      <c r="R905" s="25">
        <v>59900</v>
      </c>
      <c r="S905" s="25">
        <v>38400</v>
      </c>
      <c r="T905" s="25">
        <v>87400</v>
      </c>
      <c r="U905" s="25">
        <v>64600</v>
      </c>
      <c r="V905" s="25">
        <v>113200</v>
      </c>
      <c r="W905" s="25">
        <v>97200</v>
      </c>
      <c r="X905" s="25">
        <v>264000</v>
      </c>
      <c r="Y905" s="25">
        <v>164300</v>
      </c>
    </row>
    <row r="906" spans="1:25" hidden="1">
      <c r="A906" s="11">
        <v>5141</v>
      </c>
      <c r="B906" s="11" t="s">
        <v>734</v>
      </c>
      <c r="C906" s="11">
        <v>25104</v>
      </c>
      <c r="D906" s="11" t="s">
        <v>2306</v>
      </c>
      <c r="E906" s="201" t="s">
        <v>2336</v>
      </c>
      <c r="F906" s="28">
        <v>504</v>
      </c>
      <c r="G906" s="26">
        <v>0.25638</v>
      </c>
      <c r="H906" s="27">
        <v>45.390500000000003</v>
      </c>
      <c r="I906" s="26">
        <v>6.4949999999999994E-2</v>
      </c>
      <c r="J906" s="25">
        <v>36505.24</v>
      </c>
      <c r="K906" s="26">
        <v>0.37231999999999998</v>
      </c>
      <c r="L906" s="26">
        <v>0.25191000000000002</v>
      </c>
      <c r="M906" s="26">
        <v>0.48610999999999999</v>
      </c>
      <c r="N906" s="25">
        <v>41900</v>
      </c>
      <c r="O906" s="25">
        <v>40700</v>
      </c>
      <c r="P906" s="25">
        <v>17700</v>
      </c>
      <c r="Q906" s="25">
        <v>12800</v>
      </c>
      <c r="R906" s="25">
        <v>32300</v>
      </c>
      <c r="S906" s="25">
        <v>32300</v>
      </c>
      <c r="T906" s="25">
        <v>54200</v>
      </c>
      <c r="U906" s="25">
        <v>58300</v>
      </c>
      <c r="V906" s="25">
        <v>82000</v>
      </c>
      <c r="W906" s="25">
        <v>85000</v>
      </c>
      <c r="X906" s="25">
        <v>173900</v>
      </c>
      <c r="Y906" s="25">
        <v>164900</v>
      </c>
    </row>
    <row r="907" spans="1:25" hidden="1">
      <c r="A907" s="11">
        <v>8069</v>
      </c>
      <c r="B907" s="11" t="s">
        <v>2225</v>
      </c>
      <c r="C907" s="11">
        <v>28800</v>
      </c>
      <c r="D907" s="11" t="s">
        <v>2201</v>
      </c>
      <c r="E907" s="201" t="s">
        <v>688</v>
      </c>
      <c r="F907" s="28">
        <v>8610</v>
      </c>
      <c r="G907" s="26">
        <v>0.24585000000000001</v>
      </c>
      <c r="H907" s="27">
        <v>45.385249999999999</v>
      </c>
      <c r="I907" s="26">
        <v>0.10477</v>
      </c>
      <c r="J907" s="25">
        <v>69476.47</v>
      </c>
      <c r="K907" s="26">
        <v>0.36842000000000003</v>
      </c>
      <c r="L907" s="26">
        <v>9.8460000000000006E-2</v>
      </c>
      <c r="M907" s="26">
        <v>0.50568999999999997</v>
      </c>
      <c r="N907" s="25">
        <v>99800</v>
      </c>
      <c r="O907" s="25">
        <v>52100</v>
      </c>
      <c r="P907" s="25">
        <v>46300</v>
      </c>
      <c r="Q907" s="25">
        <v>19300</v>
      </c>
      <c r="R907" s="25">
        <v>78100</v>
      </c>
      <c r="S907" s="25">
        <v>40900</v>
      </c>
      <c r="T907" s="25">
        <v>115800</v>
      </c>
      <c r="U907" s="25">
        <v>71100</v>
      </c>
      <c r="V907" s="25">
        <v>171000</v>
      </c>
      <c r="W907" s="25">
        <v>103600</v>
      </c>
      <c r="X907" s="25">
        <v>523400</v>
      </c>
      <c r="Y907" s="25">
        <v>226100</v>
      </c>
    </row>
    <row r="908" spans="1:25" hidden="1">
      <c r="A908" s="11">
        <v>6061</v>
      </c>
      <c r="B908" s="11" t="s">
        <v>2277</v>
      </c>
      <c r="C908" s="11">
        <v>37400</v>
      </c>
      <c r="D908" s="11" t="s">
        <v>1341</v>
      </c>
      <c r="E908" s="201" t="s">
        <v>3027</v>
      </c>
      <c r="F908" s="28">
        <v>9258</v>
      </c>
      <c r="G908" s="26">
        <v>0.22081999999999999</v>
      </c>
      <c r="H908" s="27">
        <v>45.3795</v>
      </c>
      <c r="I908" s="26">
        <v>0.12712999999999999</v>
      </c>
      <c r="J908" s="25">
        <v>78935.350000000006</v>
      </c>
      <c r="K908" s="26">
        <v>0.38066</v>
      </c>
      <c r="L908" s="26">
        <v>7.3190000000000005E-2</v>
      </c>
      <c r="M908" s="26">
        <v>0.45183000000000001</v>
      </c>
      <c r="N908" s="25">
        <v>113500</v>
      </c>
      <c r="O908" s="25">
        <v>53400</v>
      </c>
      <c r="P908" s="25">
        <v>49600</v>
      </c>
      <c r="Q908" s="25">
        <v>17400</v>
      </c>
      <c r="R908" s="25">
        <v>85200</v>
      </c>
      <c r="S908" s="25">
        <v>41500</v>
      </c>
      <c r="T908" s="25">
        <v>128600</v>
      </c>
      <c r="U908" s="25">
        <v>74200</v>
      </c>
      <c r="V908" s="25">
        <v>192300</v>
      </c>
      <c r="W908" s="25">
        <v>111100</v>
      </c>
      <c r="X908" s="25">
        <v>598800</v>
      </c>
      <c r="Y908" s="25">
        <v>240000</v>
      </c>
    </row>
    <row r="909" spans="1:25" hidden="1">
      <c r="A909" s="11">
        <v>5047</v>
      </c>
      <c r="B909" s="11" t="s">
        <v>242</v>
      </c>
      <c r="C909" s="11">
        <v>30000</v>
      </c>
      <c r="D909" s="11" t="s">
        <v>2302</v>
      </c>
      <c r="E909" s="201" t="s">
        <v>2336</v>
      </c>
      <c r="F909" s="28">
        <v>654</v>
      </c>
      <c r="G909" s="26">
        <v>0.26411000000000001</v>
      </c>
      <c r="H909" s="27">
        <v>45.367750000000001</v>
      </c>
      <c r="I909" s="26">
        <v>0.11033999999999999</v>
      </c>
      <c r="J909" s="25">
        <v>40941.21</v>
      </c>
      <c r="K909" s="26">
        <v>0.37025999999999998</v>
      </c>
      <c r="L909" s="26">
        <v>0.19509000000000001</v>
      </c>
      <c r="M909" s="26">
        <v>0.60397999999999996</v>
      </c>
      <c r="N909" s="25">
        <v>54300</v>
      </c>
      <c r="O909" s="25">
        <v>43600</v>
      </c>
      <c r="P909" s="25">
        <v>25200</v>
      </c>
      <c r="Q909" s="25">
        <v>13900</v>
      </c>
      <c r="R909" s="25">
        <v>45000</v>
      </c>
      <c r="S909" s="25">
        <v>34300</v>
      </c>
      <c r="T909" s="25">
        <v>66100</v>
      </c>
      <c r="U909" s="25">
        <v>64000</v>
      </c>
      <c r="V909" s="25">
        <v>91300</v>
      </c>
      <c r="W909" s="25">
        <v>92600</v>
      </c>
      <c r="X909" s="25">
        <v>276600</v>
      </c>
      <c r="Y909" s="25">
        <v>179100</v>
      </c>
    </row>
    <row r="910" spans="1:25">
      <c r="A910" s="11">
        <v>26103</v>
      </c>
      <c r="B910" s="11" t="s">
        <v>95</v>
      </c>
      <c r="C910" s="11">
        <v>11401</v>
      </c>
      <c r="D910" s="11" t="s">
        <v>95</v>
      </c>
      <c r="E910" s="201" t="s">
        <v>3038</v>
      </c>
      <c r="F910" s="28">
        <v>2532</v>
      </c>
      <c r="G910" s="26">
        <v>0.29566999999999999</v>
      </c>
      <c r="H910" s="27">
        <v>45.35575</v>
      </c>
      <c r="I910" s="26">
        <v>9.5180000000000001E-2</v>
      </c>
      <c r="J910" s="25">
        <v>51585.919999999998</v>
      </c>
      <c r="K910" s="26">
        <v>0.32978000000000002</v>
      </c>
      <c r="L910" s="26">
        <v>8.3059999999999995E-2</v>
      </c>
      <c r="M910" s="26">
        <v>0.61373999999999995</v>
      </c>
      <c r="N910" s="25">
        <v>82400</v>
      </c>
      <c r="O910" s="25">
        <v>51700</v>
      </c>
      <c r="P910" s="25">
        <v>44300</v>
      </c>
      <c r="Q910" s="25">
        <v>18400</v>
      </c>
      <c r="R910" s="25">
        <v>70600</v>
      </c>
      <c r="S910" s="25">
        <v>41600</v>
      </c>
      <c r="T910" s="25">
        <v>95900</v>
      </c>
      <c r="U910" s="25">
        <v>74500</v>
      </c>
      <c r="V910" s="25">
        <v>127400</v>
      </c>
      <c r="W910" s="25">
        <v>105800</v>
      </c>
      <c r="X910" s="25">
        <v>420500</v>
      </c>
      <c r="Y910" s="25">
        <v>202000</v>
      </c>
    </row>
    <row r="911" spans="1:25">
      <c r="A911" s="11">
        <v>19113</v>
      </c>
      <c r="B911" s="11" t="s">
        <v>969</v>
      </c>
      <c r="C911" s="11">
        <v>22200</v>
      </c>
      <c r="D911" s="11" t="s">
        <v>1941</v>
      </c>
      <c r="E911" s="201" t="s">
        <v>107</v>
      </c>
      <c r="F911" s="28">
        <v>7042</v>
      </c>
      <c r="G911" s="26">
        <v>0.31780999999999998</v>
      </c>
      <c r="H911" s="27">
        <v>45.35425</v>
      </c>
      <c r="I911" s="26">
        <v>0.10457</v>
      </c>
      <c r="J911" s="25">
        <v>62223.96</v>
      </c>
      <c r="K911" s="26">
        <v>0.33221000000000001</v>
      </c>
      <c r="L911" s="26">
        <v>9.8970000000000002E-2</v>
      </c>
      <c r="M911" s="26">
        <v>0.52329000000000003</v>
      </c>
      <c r="N911" s="25">
        <v>101100</v>
      </c>
      <c r="O911" s="25">
        <v>54900</v>
      </c>
      <c r="P911" s="25">
        <v>51700</v>
      </c>
      <c r="Q911" s="25">
        <v>22700</v>
      </c>
      <c r="R911" s="25">
        <v>81500</v>
      </c>
      <c r="S911" s="25">
        <v>44800</v>
      </c>
      <c r="T911" s="25">
        <v>113900</v>
      </c>
      <c r="U911" s="25">
        <v>77100</v>
      </c>
      <c r="V911" s="25">
        <v>158500</v>
      </c>
      <c r="W911" s="25">
        <v>108200</v>
      </c>
      <c r="X911" s="25">
        <v>582100</v>
      </c>
      <c r="Y911" s="25">
        <v>220600</v>
      </c>
    </row>
    <row r="912" spans="1:25" hidden="1">
      <c r="A912" s="11">
        <v>40127</v>
      </c>
      <c r="B912" s="11" t="s">
        <v>1011</v>
      </c>
      <c r="C912" s="11">
        <v>34002</v>
      </c>
      <c r="D912" s="11" t="s">
        <v>1010</v>
      </c>
      <c r="E912" s="201" t="s">
        <v>1024</v>
      </c>
      <c r="F912" s="28">
        <v>452</v>
      </c>
      <c r="G912" s="26">
        <v>0.31874999999999998</v>
      </c>
      <c r="H912" s="27">
        <v>45.34375</v>
      </c>
      <c r="I912" s="26">
        <v>7.5109999999999996E-2</v>
      </c>
      <c r="J912" s="25">
        <v>33932.080000000002</v>
      </c>
      <c r="K912" s="26">
        <v>0.36632999999999999</v>
      </c>
      <c r="L912" s="26">
        <v>0.23179</v>
      </c>
      <c r="M912" s="26">
        <v>0.43142000000000003</v>
      </c>
      <c r="N912" s="25">
        <v>38200</v>
      </c>
      <c r="O912" s="25">
        <v>39600</v>
      </c>
      <c r="P912" s="25">
        <v>16700</v>
      </c>
      <c r="Q912" s="25">
        <v>14800</v>
      </c>
      <c r="R912" s="25">
        <v>29600</v>
      </c>
      <c r="S912" s="25">
        <v>29900</v>
      </c>
      <c r="T912" s="25">
        <v>50700</v>
      </c>
      <c r="U912" s="25">
        <v>57800</v>
      </c>
      <c r="V912" s="25">
        <v>78500</v>
      </c>
      <c r="W912" s="25">
        <v>85500</v>
      </c>
      <c r="X912" s="25">
        <v>162700</v>
      </c>
      <c r="Y912" s="25">
        <v>158100</v>
      </c>
    </row>
    <row r="913" spans="1:25">
      <c r="A913" s="11">
        <v>17055</v>
      </c>
      <c r="B913" s="11" t="s">
        <v>242</v>
      </c>
      <c r="C913" s="11">
        <v>25601</v>
      </c>
      <c r="D913" s="11" t="s">
        <v>1989</v>
      </c>
      <c r="E913" s="201" t="s">
        <v>3031</v>
      </c>
      <c r="F913" s="28">
        <v>1502</v>
      </c>
      <c r="G913" s="26">
        <v>0.35776999999999998</v>
      </c>
      <c r="H913" s="27">
        <v>45.335250000000002</v>
      </c>
      <c r="I913" s="26">
        <v>5.772E-2</v>
      </c>
      <c r="J913" s="25">
        <v>48309.760000000002</v>
      </c>
      <c r="K913" s="26">
        <v>0.36205999999999999</v>
      </c>
      <c r="L913" s="26">
        <v>0.19511000000000001</v>
      </c>
      <c r="M913" s="26">
        <v>0.56325000000000003</v>
      </c>
      <c r="N913" s="25">
        <v>54100</v>
      </c>
      <c r="O913" s="25">
        <v>46300</v>
      </c>
      <c r="P913" s="25">
        <v>24600</v>
      </c>
      <c r="Q913" s="25">
        <v>15400</v>
      </c>
      <c r="R913" s="25">
        <v>46300</v>
      </c>
      <c r="S913" s="25">
        <v>37500</v>
      </c>
      <c r="T913" s="25">
        <v>72900</v>
      </c>
      <c r="U913" s="25">
        <v>66900</v>
      </c>
      <c r="V913" s="25">
        <v>101600</v>
      </c>
      <c r="W913" s="25">
        <v>95500</v>
      </c>
      <c r="X913" s="25">
        <v>187100</v>
      </c>
      <c r="Y913" s="25">
        <v>174000</v>
      </c>
    </row>
    <row r="914" spans="1:25">
      <c r="A914" s="11">
        <v>27137</v>
      </c>
      <c r="B914" s="11" t="s">
        <v>1472</v>
      </c>
      <c r="C914" s="11">
        <v>26002</v>
      </c>
      <c r="D914" s="11" t="s">
        <v>115</v>
      </c>
      <c r="E914" s="201" t="s">
        <v>3039</v>
      </c>
      <c r="F914" s="28">
        <v>7970</v>
      </c>
      <c r="G914" s="26">
        <v>0.33056000000000002</v>
      </c>
      <c r="H914" s="27">
        <v>45.334000000000003</v>
      </c>
      <c r="I914" s="26">
        <v>7.775E-2</v>
      </c>
      <c r="J914" s="25">
        <v>53141.440000000002</v>
      </c>
      <c r="K914" s="26">
        <v>0.33090000000000003</v>
      </c>
      <c r="L914" s="26">
        <v>9.8849999999999993E-2</v>
      </c>
      <c r="M914" s="26">
        <v>0.60075000000000001</v>
      </c>
      <c r="N914" s="25">
        <v>77400</v>
      </c>
      <c r="O914" s="25">
        <v>52200</v>
      </c>
      <c r="P914" s="25">
        <v>40800</v>
      </c>
      <c r="Q914" s="25">
        <v>19300</v>
      </c>
      <c r="R914" s="25">
        <v>68400</v>
      </c>
      <c r="S914" s="25">
        <v>42100</v>
      </c>
      <c r="T914" s="25">
        <v>94000</v>
      </c>
      <c r="U914" s="25">
        <v>74900</v>
      </c>
      <c r="V914" s="25">
        <v>125100</v>
      </c>
      <c r="W914" s="25">
        <v>106400</v>
      </c>
      <c r="X914" s="25">
        <v>353200</v>
      </c>
      <c r="Y914" s="25">
        <v>208100</v>
      </c>
    </row>
    <row r="915" spans="1:25" hidden="1">
      <c r="A915" s="11">
        <v>48481</v>
      </c>
      <c r="B915" s="11" t="s">
        <v>475</v>
      </c>
      <c r="C915" s="11">
        <v>31900</v>
      </c>
      <c r="D915" s="11" t="s">
        <v>474</v>
      </c>
      <c r="E915" s="201" t="s">
        <v>1001</v>
      </c>
      <c r="F915" s="28">
        <v>1953</v>
      </c>
      <c r="G915" s="26">
        <v>0.39995999999999998</v>
      </c>
      <c r="H915" s="27">
        <v>45.326000000000001</v>
      </c>
      <c r="I915" s="26">
        <v>9.1700000000000004E-2</v>
      </c>
      <c r="J915" s="25">
        <v>57612.65</v>
      </c>
      <c r="K915" s="26">
        <v>0.46376000000000001</v>
      </c>
      <c r="L915" s="26">
        <v>0.25248999999999999</v>
      </c>
      <c r="M915" s="26">
        <v>0.47516999999999998</v>
      </c>
      <c r="N915" s="25">
        <v>60700</v>
      </c>
      <c r="O915" s="25">
        <v>49700</v>
      </c>
      <c r="P915" s="25">
        <v>23100</v>
      </c>
      <c r="Q915" s="25">
        <v>16700</v>
      </c>
      <c r="R915" s="25">
        <v>43900</v>
      </c>
      <c r="S915" s="25">
        <v>36600</v>
      </c>
      <c r="T915" s="25">
        <v>80700</v>
      </c>
      <c r="U915" s="25">
        <v>71300</v>
      </c>
      <c r="V915" s="25">
        <v>117500</v>
      </c>
      <c r="W915" s="25">
        <v>108600</v>
      </c>
      <c r="X915" s="25">
        <v>286800</v>
      </c>
      <c r="Y915" s="25">
        <v>192500</v>
      </c>
    </row>
    <row r="916" spans="1:25" hidden="1">
      <c r="A916" s="11">
        <v>20205</v>
      </c>
      <c r="B916" s="11" t="s">
        <v>464</v>
      </c>
      <c r="C916" s="11">
        <v>29403</v>
      </c>
      <c r="D916" s="11" t="s">
        <v>997</v>
      </c>
      <c r="E916" s="201" t="s">
        <v>3032</v>
      </c>
      <c r="F916" s="28">
        <v>411</v>
      </c>
      <c r="G916" s="26">
        <v>0.29709000000000002</v>
      </c>
      <c r="H916" s="27">
        <v>45.324249999999999</v>
      </c>
      <c r="I916" s="26">
        <v>7.1169999999999997E-2</v>
      </c>
      <c r="J916" s="25">
        <v>39828.870000000003</v>
      </c>
      <c r="K916" s="26">
        <v>0.34059</v>
      </c>
      <c r="L916" s="26">
        <v>0.18912999999999999</v>
      </c>
      <c r="M916" s="26">
        <v>0.61314000000000002</v>
      </c>
      <c r="N916" s="25">
        <v>54000</v>
      </c>
      <c r="O916" s="25">
        <v>43200</v>
      </c>
      <c r="P916" s="25">
        <v>26600</v>
      </c>
      <c r="Q916" s="25">
        <v>15800</v>
      </c>
      <c r="R916" s="25">
        <v>46600</v>
      </c>
      <c r="S916" s="25">
        <v>34400</v>
      </c>
      <c r="T916" s="25">
        <v>66400</v>
      </c>
      <c r="U916" s="25">
        <v>63100</v>
      </c>
      <c r="V916" s="25">
        <v>89400</v>
      </c>
      <c r="W916" s="25">
        <v>90400</v>
      </c>
      <c r="X916" s="25">
        <v>238100</v>
      </c>
      <c r="Y916" s="25">
        <v>161600</v>
      </c>
    </row>
    <row r="917" spans="1:25" hidden="1">
      <c r="A917" s="11">
        <v>48457</v>
      </c>
      <c r="B917" s="11" t="s">
        <v>145</v>
      </c>
      <c r="C917" s="11">
        <v>32100</v>
      </c>
      <c r="D917" s="11" t="s">
        <v>489</v>
      </c>
      <c r="E917" s="201" t="s">
        <v>1001</v>
      </c>
      <c r="F917" s="28">
        <v>815</v>
      </c>
      <c r="G917" s="26">
        <v>0.27921000000000001</v>
      </c>
      <c r="H917" s="27">
        <v>45.322249999999997</v>
      </c>
      <c r="I917" s="26">
        <v>8.8679999999999995E-2</v>
      </c>
      <c r="J917" s="25">
        <v>45315.87</v>
      </c>
      <c r="K917" s="26">
        <v>0.4093</v>
      </c>
      <c r="L917" s="26">
        <v>0.24060000000000001</v>
      </c>
      <c r="M917" s="26">
        <v>0.50061</v>
      </c>
      <c r="N917" s="25">
        <v>49500</v>
      </c>
      <c r="O917" s="25">
        <v>43700</v>
      </c>
      <c r="P917" s="25">
        <v>20000</v>
      </c>
      <c r="Q917" s="25">
        <v>14200</v>
      </c>
      <c r="R917" s="25">
        <v>38900</v>
      </c>
      <c r="S917" s="25">
        <v>33100</v>
      </c>
      <c r="T917" s="25">
        <v>65300</v>
      </c>
      <c r="U917" s="25">
        <v>61400</v>
      </c>
      <c r="V917" s="25">
        <v>96900</v>
      </c>
      <c r="W917" s="25">
        <v>93800</v>
      </c>
      <c r="X917" s="25">
        <v>196700</v>
      </c>
      <c r="Y917" s="25">
        <v>202900</v>
      </c>
    </row>
    <row r="918" spans="1:25" hidden="1">
      <c r="A918" s="11">
        <v>8109</v>
      </c>
      <c r="B918" s="11" t="s">
        <v>2208</v>
      </c>
      <c r="C918" s="11">
        <v>34805</v>
      </c>
      <c r="D918" s="11" t="s">
        <v>2207</v>
      </c>
      <c r="E918" s="201" t="s">
        <v>688</v>
      </c>
      <c r="F918" s="28">
        <v>260</v>
      </c>
      <c r="G918" s="26">
        <v>0.23616000000000001</v>
      </c>
      <c r="H918" s="27">
        <v>45.32</v>
      </c>
      <c r="I918" s="26">
        <v>0.11541999999999999</v>
      </c>
      <c r="J918" s="25">
        <v>32227.45</v>
      </c>
      <c r="K918" s="26">
        <v>0.42409000000000002</v>
      </c>
      <c r="L918" s="26">
        <v>0.26033000000000001</v>
      </c>
      <c r="M918" s="26">
        <v>0.46154000000000001</v>
      </c>
      <c r="N918" s="25">
        <v>42800</v>
      </c>
      <c r="O918" s="25">
        <v>38100</v>
      </c>
      <c r="P918" s="25">
        <v>17400</v>
      </c>
      <c r="Q918" s="25">
        <v>14100</v>
      </c>
      <c r="R918" s="25">
        <v>32100</v>
      </c>
      <c r="S918" s="25">
        <v>32200</v>
      </c>
      <c r="T918" s="25">
        <v>49700</v>
      </c>
      <c r="U918" s="25">
        <v>53400</v>
      </c>
      <c r="V918" s="25">
        <v>76900</v>
      </c>
      <c r="W918" s="25">
        <v>86400</v>
      </c>
      <c r="X918" s="25">
        <v>193200</v>
      </c>
      <c r="Y918" s="25">
        <v>121900</v>
      </c>
    </row>
    <row r="919" spans="1:25" hidden="1">
      <c r="A919" s="11">
        <v>53029</v>
      </c>
      <c r="B919" s="11" t="s">
        <v>236</v>
      </c>
      <c r="C919" s="11">
        <v>39400</v>
      </c>
      <c r="D919" s="11" t="s">
        <v>215</v>
      </c>
      <c r="E919" s="201" t="s">
        <v>57</v>
      </c>
      <c r="F919" s="28">
        <v>2115</v>
      </c>
      <c r="G919" s="26">
        <v>0.22531000000000001</v>
      </c>
      <c r="H919" s="27">
        <v>45.317749999999997</v>
      </c>
      <c r="I919" s="26">
        <v>7.3450000000000001E-2</v>
      </c>
      <c r="J919" s="25">
        <v>49295.98</v>
      </c>
      <c r="K919" s="26">
        <v>0.30496000000000001</v>
      </c>
      <c r="L919" s="26">
        <v>0.10854</v>
      </c>
      <c r="M919" s="26">
        <v>0.64302999999999999</v>
      </c>
      <c r="N919" s="25">
        <v>75600</v>
      </c>
      <c r="O919" s="25">
        <v>47300</v>
      </c>
      <c r="P919" s="25">
        <v>43000</v>
      </c>
      <c r="Q919" s="25">
        <v>18400</v>
      </c>
      <c r="R919" s="25">
        <v>65000</v>
      </c>
      <c r="S919" s="25">
        <v>38000</v>
      </c>
      <c r="T919" s="25">
        <v>92300</v>
      </c>
      <c r="U919" s="25">
        <v>65500</v>
      </c>
      <c r="V919" s="25">
        <v>125500</v>
      </c>
      <c r="W919" s="25">
        <v>97100</v>
      </c>
      <c r="X919" s="25">
        <v>344000</v>
      </c>
      <c r="Y919" s="25">
        <v>190700</v>
      </c>
    </row>
    <row r="920" spans="1:25" hidden="1">
      <c r="A920" s="11">
        <v>22109</v>
      </c>
      <c r="B920" s="11" t="s">
        <v>1771</v>
      </c>
      <c r="C920" s="11">
        <v>3400</v>
      </c>
      <c r="D920" s="11" t="s">
        <v>1770</v>
      </c>
      <c r="E920" s="201" t="s">
        <v>3034</v>
      </c>
      <c r="F920" s="28">
        <v>5332</v>
      </c>
      <c r="G920" s="26">
        <v>0.36584</v>
      </c>
      <c r="H920" s="27">
        <v>45.311999999999998</v>
      </c>
      <c r="I920" s="26">
        <v>0.16446</v>
      </c>
      <c r="J920" s="25">
        <v>57739.65</v>
      </c>
      <c r="K920" s="26">
        <v>0.50915999999999995</v>
      </c>
      <c r="L920" s="26">
        <v>0.22001999999999999</v>
      </c>
      <c r="M920" s="26">
        <v>0.52868999999999999</v>
      </c>
      <c r="N920" s="25">
        <v>70200</v>
      </c>
      <c r="O920" s="25">
        <v>50300</v>
      </c>
      <c r="P920" s="25">
        <v>24000</v>
      </c>
      <c r="Q920" s="25">
        <v>14500</v>
      </c>
      <c r="R920" s="25">
        <v>50100</v>
      </c>
      <c r="S920" s="25">
        <v>38200</v>
      </c>
      <c r="T920" s="25">
        <v>81700</v>
      </c>
      <c r="U920" s="25">
        <v>76200</v>
      </c>
      <c r="V920" s="25">
        <v>114900</v>
      </c>
      <c r="W920" s="25">
        <v>110800</v>
      </c>
      <c r="X920" s="25">
        <v>350800</v>
      </c>
      <c r="Y920" s="25">
        <v>205300</v>
      </c>
    </row>
    <row r="921" spans="1:25" hidden="1">
      <c r="A921" s="11">
        <v>6029</v>
      </c>
      <c r="B921" s="11" t="s">
        <v>2291</v>
      </c>
      <c r="C921" s="11">
        <v>37100</v>
      </c>
      <c r="D921" s="11" t="s">
        <v>2290</v>
      </c>
      <c r="E921" s="201" t="s">
        <v>3027</v>
      </c>
      <c r="F921" s="28">
        <v>25037</v>
      </c>
      <c r="G921" s="26">
        <v>0.25597999999999999</v>
      </c>
      <c r="H921" s="27">
        <v>45.302500000000002</v>
      </c>
      <c r="I921" s="26">
        <v>0.11529</v>
      </c>
      <c r="J921" s="25">
        <v>63980.14</v>
      </c>
      <c r="K921" s="26">
        <v>0.47975000000000001</v>
      </c>
      <c r="L921" s="26">
        <v>0.19447</v>
      </c>
      <c r="M921" s="26">
        <v>0.48404000000000003</v>
      </c>
      <c r="N921" s="25">
        <v>68400</v>
      </c>
      <c r="O921" s="25">
        <v>47500</v>
      </c>
      <c r="P921" s="25">
        <v>24300</v>
      </c>
      <c r="Q921" s="25">
        <v>14900</v>
      </c>
      <c r="R921" s="25">
        <v>50700</v>
      </c>
      <c r="S921" s="25">
        <v>36100</v>
      </c>
      <c r="T921" s="25">
        <v>88300</v>
      </c>
      <c r="U921" s="25">
        <v>67500</v>
      </c>
      <c r="V921" s="25">
        <v>126100</v>
      </c>
      <c r="W921" s="25">
        <v>101100</v>
      </c>
      <c r="X921" s="25">
        <v>315200</v>
      </c>
      <c r="Y921" s="25">
        <v>192100</v>
      </c>
    </row>
    <row r="922" spans="1:25" hidden="1">
      <c r="A922" s="11">
        <v>48401</v>
      </c>
      <c r="B922" s="11" t="s">
        <v>77</v>
      </c>
      <c r="C922" s="11">
        <v>33400</v>
      </c>
      <c r="D922" s="11" t="s">
        <v>213</v>
      </c>
      <c r="E922" s="201" t="s">
        <v>1001</v>
      </c>
      <c r="F922" s="28">
        <v>1709</v>
      </c>
      <c r="G922" s="26">
        <v>0.36480000000000001</v>
      </c>
      <c r="H922" s="27">
        <v>45.298999999999999</v>
      </c>
      <c r="I922" s="26">
        <v>0.12197</v>
      </c>
      <c r="J922" s="25">
        <v>53313.83</v>
      </c>
      <c r="K922" s="26">
        <v>0.44391999999999998</v>
      </c>
      <c r="L922" s="26">
        <v>0.21232000000000001</v>
      </c>
      <c r="M922" s="26">
        <v>0.52720999999999996</v>
      </c>
      <c r="N922" s="25">
        <v>59300</v>
      </c>
      <c r="O922" s="25">
        <v>47700</v>
      </c>
      <c r="P922" s="25">
        <v>22900</v>
      </c>
      <c r="Q922" s="25">
        <v>16100</v>
      </c>
      <c r="R922" s="25">
        <v>44100</v>
      </c>
      <c r="S922" s="25">
        <v>35900</v>
      </c>
      <c r="T922" s="25">
        <v>76200</v>
      </c>
      <c r="U922" s="25">
        <v>66700</v>
      </c>
      <c r="V922" s="25">
        <v>103000</v>
      </c>
      <c r="W922" s="25">
        <v>100400</v>
      </c>
      <c r="X922" s="25">
        <v>271900</v>
      </c>
      <c r="Y922" s="25">
        <v>203000</v>
      </c>
    </row>
    <row r="923" spans="1:25">
      <c r="A923" s="11">
        <v>55127</v>
      </c>
      <c r="B923" s="11" t="s">
        <v>61</v>
      </c>
      <c r="C923" s="11">
        <v>24000</v>
      </c>
      <c r="D923" s="11" t="s">
        <v>60</v>
      </c>
      <c r="E923" s="201" t="s">
        <v>3056</v>
      </c>
      <c r="F923" s="28">
        <v>3260</v>
      </c>
      <c r="G923" s="26">
        <v>0.26541999999999999</v>
      </c>
      <c r="H923" s="27">
        <v>45.287500000000001</v>
      </c>
      <c r="I923" s="26">
        <v>0.11523</v>
      </c>
      <c r="J923" s="25">
        <v>52962.13</v>
      </c>
      <c r="K923" s="26">
        <v>0.33534000000000003</v>
      </c>
      <c r="L923" s="26">
        <v>0.12309</v>
      </c>
      <c r="M923" s="26">
        <v>0.60706000000000004</v>
      </c>
      <c r="N923" s="25">
        <v>87700</v>
      </c>
      <c r="O923" s="25">
        <v>50300</v>
      </c>
      <c r="P923" s="25">
        <v>46000</v>
      </c>
      <c r="Q923" s="25">
        <v>19300</v>
      </c>
      <c r="R923" s="25">
        <v>71800</v>
      </c>
      <c r="S923" s="25">
        <v>40800</v>
      </c>
      <c r="T923" s="25">
        <v>99000</v>
      </c>
      <c r="U923" s="25">
        <v>71900</v>
      </c>
      <c r="V923" s="25">
        <v>138400</v>
      </c>
      <c r="W923" s="25">
        <v>99500</v>
      </c>
      <c r="X923" s="25">
        <v>409000</v>
      </c>
      <c r="Y923" s="25">
        <v>204300</v>
      </c>
    </row>
    <row r="924" spans="1:25" hidden="1">
      <c r="A924" s="11">
        <v>20055</v>
      </c>
      <c r="B924" s="11" t="s">
        <v>1906</v>
      </c>
      <c r="C924" s="11">
        <v>31001</v>
      </c>
      <c r="D924" s="11" t="s">
        <v>1896</v>
      </c>
      <c r="E924" s="201" t="s">
        <v>3032</v>
      </c>
      <c r="F924" s="28">
        <v>1607</v>
      </c>
      <c r="G924" s="26">
        <v>0.33395000000000002</v>
      </c>
      <c r="H924" s="27">
        <v>45.28575</v>
      </c>
      <c r="I924" s="26">
        <v>9.3219999999999997E-2</v>
      </c>
      <c r="J924" s="25">
        <v>54868.41</v>
      </c>
      <c r="K924" s="26">
        <v>0.39227000000000001</v>
      </c>
      <c r="L924" s="26">
        <v>0.25130000000000002</v>
      </c>
      <c r="M924" s="26">
        <v>0.58494000000000002</v>
      </c>
      <c r="N924" s="25">
        <v>70300</v>
      </c>
      <c r="O924" s="25">
        <v>48100</v>
      </c>
      <c r="P924" s="25">
        <v>31600</v>
      </c>
      <c r="Q924" s="25">
        <v>19000</v>
      </c>
      <c r="R924" s="25">
        <v>55600</v>
      </c>
      <c r="S924" s="25">
        <v>39800</v>
      </c>
      <c r="T924" s="25">
        <v>86500</v>
      </c>
      <c r="U924" s="25">
        <v>66900</v>
      </c>
      <c r="V924" s="25">
        <v>120800</v>
      </c>
      <c r="W924" s="25">
        <v>98400</v>
      </c>
      <c r="X924" s="25">
        <v>344800</v>
      </c>
      <c r="Y924" s="25">
        <v>176200</v>
      </c>
    </row>
    <row r="925" spans="1:25">
      <c r="A925" s="11">
        <v>17037</v>
      </c>
      <c r="B925" s="11" t="s">
        <v>1983</v>
      </c>
      <c r="C925" s="11">
        <v>24400</v>
      </c>
      <c r="D925" s="11" t="s">
        <v>1988</v>
      </c>
      <c r="E925" s="201" t="s">
        <v>3031</v>
      </c>
      <c r="F925" s="28">
        <v>3129</v>
      </c>
      <c r="G925" s="26">
        <v>0.30046</v>
      </c>
      <c r="H925" s="27">
        <v>45.285499999999999</v>
      </c>
      <c r="I925" s="26">
        <v>8.6410000000000001E-2</v>
      </c>
      <c r="J925" s="25">
        <v>56493.279999999999</v>
      </c>
      <c r="K925" s="26">
        <v>0.28881000000000001</v>
      </c>
      <c r="L925" s="26">
        <v>0.10730000000000001</v>
      </c>
      <c r="M925" s="26">
        <v>0.55384999999999995</v>
      </c>
      <c r="N925" s="25">
        <v>90600</v>
      </c>
      <c r="O925" s="25">
        <v>54000</v>
      </c>
      <c r="P925" s="25">
        <v>51700</v>
      </c>
      <c r="Q925" s="25">
        <v>20900</v>
      </c>
      <c r="R925" s="25">
        <v>79500</v>
      </c>
      <c r="S925" s="25">
        <v>43100</v>
      </c>
      <c r="T925" s="25">
        <v>108200</v>
      </c>
      <c r="U925" s="25">
        <v>77100</v>
      </c>
      <c r="V925" s="25">
        <v>139600</v>
      </c>
      <c r="W925" s="25">
        <v>110200</v>
      </c>
      <c r="X925" s="25">
        <v>351100</v>
      </c>
      <c r="Y925" s="25">
        <v>205600</v>
      </c>
    </row>
    <row r="926" spans="1:25" hidden="1">
      <c r="A926" s="11">
        <v>54075</v>
      </c>
      <c r="B926" s="11" t="s">
        <v>159</v>
      </c>
      <c r="C926" s="11">
        <v>16701</v>
      </c>
      <c r="D926" s="11" t="s">
        <v>146</v>
      </c>
      <c r="E926" s="201" t="s">
        <v>3055</v>
      </c>
      <c r="F926" s="28">
        <v>284</v>
      </c>
      <c r="G926" s="26">
        <v>0.20133999999999999</v>
      </c>
      <c r="H926" s="27">
        <v>45.284500000000001</v>
      </c>
      <c r="I926" s="26">
        <v>4.9570000000000003E-2</v>
      </c>
      <c r="J926" s="25">
        <v>32712.26</v>
      </c>
      <c r="K926" s="26">
        <v>0.30719000000000002</v>
      </c>
      <c r="L926" s="26">
        <v>0.14982999999999999</v>
      </c>
      <c r="M926" s="26">
        <v>0.55986000000000002</v>
      </c>
      <c r="N926" s="25">
        <v>41500</v>
      </c>
      <c r="O926" s="25">
        <v>39000</v>
      </c>
      <c r="P926" s="25">
        <v>20800</v>
      </c>
      <c r="Q926" s="25">
        <v>15100</v>
      </c>
      <c r="R926" s="25">
        <v>35100</v>
      </c>
      <c r="S926" s="25">
        <v>31900</v>
      </c>
      <c r="T926" s="25">
        <v>53600</v>
      </c>
      <c r="U926" s="25">
        <v>56700</v>
      </c>
      <c r="V926" s="25">
        <v>80300</v>
      </c>
      <c r="W926" s="25">
        <v>86400</v>
      </c>
      <c r="X926" s="25">
        <v>182200</v>
      </c>
      <c r="Y926" s="25">
        <v>146700</v>
      </c>
    </row>
    <row r="927" spans="1:25">
      <c r="A927" s="11">
        <v>18063</v>
      </c>
      <c r="B927" s="11" t="s">
        <v>1979</v>
      </c>
      <c r="C927" s="11">
        <v>14200</v>
      </c>
      <c r="D927" s="11" t="s">
        <v>1967</v>
      </c>
      <c r="E927" s="201" t="s">
        <v>938</v>
      </c>
      <c r="F927" s="28">
        <v>3792</v>
      </c>
      <c r="G927" s="26">
        <v>0.30486999999999997</v>
      </c>
      <c r="H927" s="27">
        <v>45.283749999999998</v>
      </c>
      <c r="I927" s="26">
        <v>9.3289999999999998E-2</v>
      </c>
      <c r="J927" s="25">
        <v>62754.04</v>
      </c>
      <c r="K927" s="26">
        <v>0.27194000000000002</v>
      </c>
      <c r="L927" s="26">
        <v>0.10036</v>
      </c>
      <c r="M927" s="26">
        <v>0.47732000000000002</v>
      </c>
      <c r="N927" s="25">
        <v>107900</v>
      </c>
      <c r="O927" s="25">
        <v>56200</v>
      </c>
      <c r="P927" s="25">
        <v>62400</v>
      </c>
      <c r="Q927" s="25">
        <v>23600</v>
      </c>
      <c r="R927" s="25">
        <v>92000</v>
      </c>
      <c r="S927" s="25">
        <v>46900</v>
      </c>
      <c r="T927" s="25">
        <v>125100</v>
      </c>
      <c r="U927" s="25">
        <v>79100</v>
      </c>
      <c r="V927" s="25">
        <v>168600</v>
      </c>
      <c r="W927" s="25">
        <v>110100</v>
      </c>
      <c r="X927" s="25">
        <v>478300</v>
      </c>
      <c r="Y927" s="25">
        <v>208500</v>
      </c>
    </row>
    <row r="928" spans="1:25">
      <c r="A928" s="11">
        <v>18001</v>
      </c>
      <c r="B928" s="11" t="s">
        <v>130</v>
      </c>
      <c r="C928" s="11">
        <v>14100</v>
      </c>
      <c r="D928" s="11" t="s">
        <v>1956</v>
      </c>
      <c r="E928" s="201" t="s">
        <v>938</v>
      </c>
      <c r="F928" s="28">
        <v>1383</v>
      </c>
      <c r="G928" s="26">
        <v>0.3826</v>
      </c>
      <c r="H928" s="27">
        <v>45.280999999999999</v>
      </c>
      <c r="I928" s="26">
        <v>0.1057</v>
      </c>
      <c r="J928" s="25">
        <v>45323.54</v>
      </c>
      <c r="K928" s="26">
        <v>0.29659999999999997</v>
      </c>
      <c r="L928" s="26">
        <v>0.11915000000000001</v>
      </c>
      <c r="M928" s="26">
        <v>0.69559000000000004</v>
      </c>
      <c r="N928" s="25">
        <v>77300</v>
      </c>
      <c r="O928" s="25">
        <v>52600</v>
      </c>
      <c r="P928" s="25">
        <v>42800</v>
      </c>
      <c r="Q928" s="25">
        <v>23800</v>
      </c>
      <c r="R928" s="25">
        <v>65800</v>
      </c>
      <c r="S928" s="25">
        <v>44700</v>
      </c>
      <c r="T928" s="25">
        <v>88100</v>
      </c>
      <c r="U928" s="25">
        <v>72200</v>
      </c>
      <c r="V928" s="25">
        <v>118100</v>
      </c>
      <c r="W928" s="25">
        <v>95600</v>
      </c>
      <c r="X928" s="25">
        <v>297200</v>
      </c>
      <c r="Y928" s="25">
        <v>196600</v>
      </c>
    </row>
    <row r="929" spans="1:25" hidden="1">
      <c r="A929" s="11">
        <v>5113</v>
      </c>
      <c r="B929" s="11" t="s">
        <v>85</v>
      </c>
      <c r="C929" s="11">
        <v>34002</v>
      </c>
      <c r="D929" s="11" t="s">
        <v>1010</v>
      </c>
      <c r="E929" s="201" t="s">
        <v>2336</v>
      </c>
      <c r="F929" s="28">
        <v>842</v>
      </c>
      <c r="G929" s="26">
        <v>0.30708999999999997</v>
      </c>
      <c r="H929" s="27">
        <v>45.279249999999998</v>
      </c>
      <c r="I929" s="26">
        <v>7.263E-2</v>
      </c>
      <c r="J929" s="25">
        <v>35797.06</v>
      </c>
      <c r="K929" s="26">
        <v>0.37787999999999999</v>
      </c>
      <c r="L929" s="26">
        <v>0.25982</v>
      </c>
      <c r="M929" s="26">
        <v>0.46793000000000001</v>
      </c>
      <c r="N929" s="25">
        <v>42300</v>
      </c>
      <c r="O929" s="25">
        <v>39900</v>
      </c>
      <c r="P929" s="25">
        <v>18800</v>
      </c>
      <c r="Q929" s="25">
        <v>14700</v>
      </c>
      <c r="R929" s="25">
        <v>32200</v>
      </c>
      <c r="S929" s="25">
        <v>32000</v>
      </c>
      <c r="T929" s="25">
        <v>54600</v>
      </c>
      <c r="U929" s="25">
        <v>58900</v>
      </c>
      <c r="V929" s="25">
        <v>79200</v>
      </c>
      <c r="W929" s="25">
        <v>82900</v>
      </c>
      <c r="X929" s="25">
        <v>209000</v>
      </c>
      <c r="Y929" s="25">
        <v>155100</v>
      </c>
    </row>
    <row r="930" spans="1:25" hidden="1">
      <c r="A930" s="11">
        <v>5109</v>
      </c>
      <c r="B930" s="11" t="s">
        <v>924</v>
      </c>
      <c r="C930" s="11">
        <v>34001</v>
      </c>
      <c r="D930" s="11" t="s">
        <v>37</v>
      </c>
      <c r="E930" s="201" t="s">
        <v>2336</v>
      </c>
      <c r="F930" s="28">
        <v>404</v>
      </c>
      <c r="G930" s="26">
        <v>0.32284000000000002</v>
      </c>
      <c r="H930" s="27">
        <v>45.277000000000001</v>
      </c>
      <c r="I930" s="26">
        <v>8.0460000000000004E-2</v>
      </c>
      <c r="J930" s="25">
        <v>42804.88</v>
      </c>
      <c r="K930" s="26">
        <v>0.40273999999999999</v>
      </c>
      <c r="L930" s="26">
        <v>0.20297000000000001</v>
      </c>
      <c r="M930" s="26">
        <v>0.52969999999999995</v>
      </c>
      <c r="N930" s="25">
        <v>50800</v>
      </c>
      <c r="O930" s="25">
        <v>43900</v>
      </c>
      <c r="P930" s="25">
        <v>21800</v>
      </c>
      <c r="Q930" s="25">
        <v>15500</v>
      </c>
      <c r="R930" s="25">
        <v>38800</v>
      </c>
      <c r="S930" s="25">
        <v>34800</v>
      </c>
      <c r="T930" s="25">
        <v>64600</v>
      </c>
      <c r="U930" s="25">
        <v>61700</v>
      </c>
      <c r="V930" s="25">
        <v>94000</v>
      </c>
      <c r="W930" s="25">
        <v>91000</v>
      </c>
      <c r="X930" s="25">
        <v>259700</v>
      </c>
      <c r="Y930" s="25">
        <v>186700</v>
      </c>
    </row>
    <row r="931" spans="1:25">
      <c r="A931" s="11">
        <v>26139</v>
      </c>
      <c r="B931" s="11" t="s">
        <v>1021</v>
      </c>
      <c r="C931" s="11">
        <v>12200</v>
      </c>
      <c r="D931" s="11" t="s">
        <v>1667</v>
      </c>
      <c r="E931" s="201" t="s">
        <v>3038</v>
      </c>
      <c r="F931" s="28">
        <v>9966</v>
      </c>
      <c r="G931" s="26">
        <v>0.31274999999999997</v>
      </c>
      <c r="H931" s="27">
        <v>45.274749999999997</v>
      </c>
      <c r="I931" s="26">
        <v>9.393E-2</v>
      </c>
      <c r="J931" s="25">
        <v>53620.39</v>
      </c>
      <c r="K931" s="26">
        <v>0.28222999999999998</v>
      </c>
      <c r="L931" s="26">
        <v>0.10324999999999999</v>
      </c>
      <c r="M931" s="26">
        <v>0.55708999999999997</v>
      </c>
      <c r="N931" s="25">
        <v>102300</v>
      </c>
      <c r="O931" s="25">
        <v>53900</v>
      </c>
      <c r="P931" s="25">
        <v>58500</v>
      </c>
      <c r="Q931" s="25">
        <v>24200</v>
      </c>
      <c r="R931" s="25">
        <v>84000</v>
      </c>
      <c r="S931" s="25">
        <v>46100</v>
      </c>
      <c r="T931" s="25">
        <v>112200</v>
      </c>
      <c r="U931" s="25">
        <v>72900</v>
      </c>
      <c r="V931" s="25">
        <v>158900</v>
      </c>
      <c r="W931" s="25">
        <v>100500</v>
      </c>
      <c r="X931" s="25">
        <v>530700</v>
      </c>
      <c r="Y931" s="25">
        <v>205300</v>
      </c>
    </row>
    <row r="932" spans="1:25">
      <c r="A932" s="11">
        <v>55063</v>
      </c>
      <c r="B932" s="11" t="s">
        <v>64</v>
      </c>
      <c r="C932" s="11">
        <v>22900</v>
      </c>
      <c r="D932" s="11" t="s">
        <v>64</v>
      </c>
      <c r="E932" s="201" t="s">
        <v>3056</v>
      </c>
      <c r="F932" s="28">
        <v>3696</v>
      </c>
      <c r="G932" s="26">
        <v>0.33918999999999999</v>
      </c>
      <c r="H932" s="27">
        <v>45.274749999999997</v>
      </c>
      <c r="I932" s="26">
        <v>0.10083</v>
      </c>
      <c r="J932" s="25">
        <v>59284.37</v>
      </c>
      <c r="K932" s="26">
        <v>0.35979</v>
      </c>
      <c r="L932" s="26">
        <v>8.5000000000000006E-2</v>
      </c>
      <c r="M932" s="26">
        <v>0.55601</v>
      </c>
      <c r="N932" s="25">
        <v>90900</v>
      </c>
      <c r="O932" s="25">
        <v>55400</v>
      </c>
      <c r="P932" s="25">
        <v>45100</v>
      </c>
      <c r="Q932" s="25">
        <v>22100</v>
      </c>
      <c r="R932" s="25">
        <v>72700</v>
      </c>
      <c r="S932" s="25">
        <v>43500</v>
      </c>
      <c r="T932" s="25">
        <v>104400</v>
      </c>
      <c r="U932" s="25">
        <v>75600</v>
      </c>
      <c r="V932" s="25">
        <v>144700</v>
      </c>
      <c r="W932" s="25">
        <v>104300</v>
      </c>
      <c r="X932" s="25">
        <v>521500</v>
      </c>
      <c r="Y932" s="25">
        <v>222500</v>
      </c>
    </row>
    <row r="933" spans="1:25" hidden="1">
      <c r="A933" s="11">
        <v>47181</v>
      </c>
      <c r="B933" s="11" t="s">
        <v>142</v>
      </c>
      <c r="C933" s="11">
        <v>6200</v>
      </c>
      <c r="D933" s="11" t="s">
        <v>113</v>
      </c>
      <c r="E933" s="201" t="s">
        <v>3052</v>
      </c>
      <c r="F933" s="28">
        <v>473</v>
      </c>
      <c r="G933" s="26">
        <v>0.23751</v>
      </c>
      <c r="H933" s="27">
        <v>45.262749999999997</v>
      </c>
      <c r="I933" s="26">
        <v>0.12683</v>
      </c>
      <c r="J933" s="25">
        <v>36210.78</v>
      </c>
      <c r="K933" s="26">
        <v>0.43401000000000001</v>
      </c>
      <c r="L933" s="26">
        <v>0.16805</v>
      </c>
      <c r="M933" s="26">
        <v>0.48626000000000003</v>
      </c>
      <c r="N933" s="25">
        <v>47700</v>
      </c>
      <c r="O933" s="25">
        <v>39500</v>
      </c>
      <c r="P933" s="25">
        <v>20900</v>
      </c>
      <c r="Q933" s="25">
        <v>14300</v>
      </c>
      <c r="R933" s="25">
        <v>33400</v>
      </c>
      <c r="S933" s="25">
        <v>32900</v>
      </c>
      <c r="T933" s="25">
        <v>57100</v>
      </c>
      <c r="U933" s="25">
        <v>59200</v>
      </c>
      <c r="V933" s="25">
        <v>83000</v>
      </c>
      <c r="W933" s="25">
        <v>81600</v>
      </c>
      <c r="X933" s="25">
        <v>296700</v>
      </c>
      <c r="Y933" s="25">
        <v>134300</v>
      </c>
    </row>
    <row r="934" spans="1:25" hidden="1">
      <c r="A934" s="11">
        <v>20057</v>
      </c>
      <c r="B934" s="11" t="s">
        <v>1905</v>
      </c>
      <c r="C934" s="11">
        <v>29003</v>
      </c>
      <c r="D934" s="11" t="s">
        <v>1899</v>
      </c>
      <c r="E934" s="201" t="s">
        <v>3032</v>
      </c>
      <c r="F934" s="28">
        <v>1214</v>
      </c>
      <c r="G934" s="26">
        <v>0.33554</v>
      </c>
      <c r="H934" s="27">
        <v>45.2605</v>
      </c>
      <c r="I934" s="26">
        <v>8.7110000000000007E-2</v>
      </c>
      <c r="J934" s="25">
        <v>53685.39</v>
      </c>
      <c r="K934" s="26">
        <v>0.40217000000000003</v>
      </c>
      <c r="L934" s="26">
        <v>0.20780000000000001</v>
      </c>
      <c r="M934" s="26">
        <v>0.57001999999999997</v>
      </c>
      <c r="N934" s="25">
        <v>67800</v>
      </c>
      <c r="O934" s="25">
        <v>48700</v>
      </c>
      <c r="P934" s="25">
        <v>29400</v>
      </c>
      <c r="Q934" s="25">
        <v>19000</v>
      </c>
      <c r="R934" s="25">
        <v>53900</v>
      </c>
      <c r="S934" s="25">
        <v>37900</v>
      </c>
      <c r="T934" s="25">
        <v>83100</v>
      </c>
      <c r="U934" s="25">
        <v>66600</v>
      </c>
      <c r="V934" s="25">
        <v>120600</v>
      </c>
      <c r="W934" s="25">
        <v>100100</v>
      </c>
      <c r="X934" s="25">
        <v>347100</v>
      </c>
      <c r="Y934" s="25">
        <v>200700</v>
      </c>
    </row>
    <row r="935" spans="1:25" hidden="1">
      <c r="A935" s="11">
        <v>20191</v>
      </c>
      <c r="B935" s="11" t="s">
        <v>740</v>
      </c>
      <c r="C935" s="11">
        <v>29301</v>
      </c>
      <c r="D935" s="11" t="s">
        <v>471</v>
      </c>
      <c r="E935" s="201" t="s">
        <v>3032</v>
      </c>
      <c r="F935" s="28">
        <v>1526</v>
      </c>
      <c r="G935" s="26">
        <v>0.27825</v>
      </c>
      <c r="H935" s="27">
        <v>45.257249999999999</v>
      </c>
      <c r="I935" s="26">
        <v>4.795E-2</v>
      </c>
      <c r="J935" s="25">
        <v>50992.99</v>
      </c>
      <c r="K935" s="26">
        <v>0.247</v>
      </c>
      <c r="L935" s="26">
        <v>0.17899999999999999</v>
      </c>
      <c r="M935" s="26">
        <v>0.60485</v>
      </c>
      <c r="N935" s="25">
        <v>77000</v>
      </c>
      <c r="O935" s="25">
        <v>48100</v>
      </c>
      <c r="P935" s="25">
        <v>47800</v>
      </c>
      <c r="Q935" s="25">
        <v>20800</v>
      </c>
      <c r="R935" s="25">
        <v>73300</v>
      </c>
      <c r="S935" s="25">
        <v>41000</v>
      </c>
      <c r="T935" s="25">
        <v>98800</v>
      </c>
      <c r="U935" s="25">
        <v>69800</v>
      </c>
      <c r="V935" s="25">
        <v>123800</v>
      </c>
      <c r="W935" s="25">
        <v>95500</v>
      </c>
      <c r="X935" s="25">
        <v>209500</v>
      </c>
      <c r="Y935" s="25">
        <v>163600</v>
      </c>
    </row>
    <row r="936" spans="1:25" hidden="1">
      <c r="A936" s="11">
        <v>29186</v>
      </c>
      <c r="B936" s="11" t="s">
        <v>1474</v>
      </c>
      <c r="C936" s="11">
        <v>24600</v>
      </c>
      <c r="D936" s="11" t="s">
        <v>1286</v>
      </c>
      <c r="E936" s="201" t="s">
        <v>3040</v>
      </c>
      <c r="F936" s="28">
        <v>708</v>
      </c>
      <c r="G936" s="26">
        <v>0.41060000000000002</v>
      </c>
      <c r="H936" s="27">
        <v>45.247</v>
      </c>
      <c r="I936" s="26">
        <v>8.3360000000000004E-2</v>
      </c>
      <c r="J936" s="25">
        <v>44268.92</v>
      </c>
      <c r="K936" s="26">
        <v>0.30388999999999999</v>
      </c>
      <c r="L936" s="26">
        <v>0.12413</v>
      </c>
      <c r="M936" s="26">
        <v>0.65819000000000005</v>
      </c>
      <c r="N936" s="25">
        <v>73300</v>
      </c>
      <c r="O936" s="25">
        <v>55000</v>
      </c>
      <c r="P936" s="25">
        <v>42200</v>
      </c>
      <c r="Q936" s="25">
        <v>20500</v>
      </c>
      <c r="R936" s="25">
        <v>63800</v>
      </c>
      <c r="S936" s="25">
        <v>46200</v>
      </c>
      <c r="T936" s="25">
        <v>86500</v>
      </c>
      <c r="U936" s="25">
        <v>75400</v>
      </c>
      <c r="V936" s="25">
        <v>118800</v>
      </c>
      <c r="W936" s="25">
        <v>108000</v>
      </c>
      <c r="X936" s="25">
        <v>317300</v>
      </c>
      <c r="Y936" s="25">
        <v>205800</v>
      </c>
    </row>
    <row r="937" spans="1:25" hidden="1">
      <c r="A937" s="11">
        <v>36039</v>
      </c>
      <c r="B937" s="11" t="s">
        <v>362</v>
      </c>
      <c r="C937" s="11">
        <v>18600</v>
      </c>
      <c r="D937" s="11" t="s">
        <v>47</v>
      </c>
      <c r="E937" s="201" t="s">
        <v>1235</v>
      </c>
      <c r="F937" s="28">
        <v>1497</v>
      </c>
      <c r="G937" s="26">
        <v>0.28920000000000001</v>
      </c>
      <c r="H937" s="27">
        <v>45.247</v>
      </c>
      <c r="I937" s="26">
        <v>7.0650000000000004E-2</v>
      </c>
      <c r="J937" s="25">
        <v>55607.68</v>
      </c>
      <c r="K937" s="26">
        <v>0.36226000000000003</v>
      </c>
      <c r="L937" s="26">
        <v>8.1059999999999993E-2</v>
      </c>
      <c r="M937" s="26">
        <v>0.58918000000000004</v>
      </c>
      <c r="N937" s="25">
        <v>65400</v>
      </c>
      <c r="O937" s="25">
        <v>47900</v>
      </c>
      <c r="P937" s="25">
        <v>30200</v>
      </c>
      <c r="Q937" s="25">
        <v>15500</v>
      </c>
      <c r="R937" s="25">
        <v>56000</v>
      </c>
      <c r="S937" s="25">
        <v>37900</v>
      </c>
      <c r="T937" s="25">
        <v>85800</v>
      </c>
      <c r="U937" s="25">
        <v>66900</v>
      </c>
      <c r="V937" s="25">
        <v>116100</v>
      </c>
      <c r="W937" s="25">
        <v>102500</v>
      </c>
      <c r="X937" s="25">
        <v>237400</v>
      </c>
      <c r="Y937" s="25">
        <v>196400</v>
      </c>
    </row>
    <row r="938" spans="1:25" hidden="1">
      <c r="A938" s="11">
        <v>53005</v>
      </c>
      <c r="B938" s="11" t="s">
        <v>248</v>
      </c>
      <c r="C938" s="11">
        <v>39100</v>
      </c>
      <c r="D938" s="11" t="s">
        <v>211</v>
      </c>
      <c r="E938" s="201" t="s">
        <v>57</v>
      </c>
      <c r="F938" s="28">
        <v>6289</v>
      </c>
      <c r="G938" s="26">
        <v>0.27528000000000002</v>
      </c>
      <c r="H938" s="27">
        <v>45.247</v>
      </c>
      <c r="I938" s="26">
        <v>9.622E-2</v>
      </c>
      <c r="J938" s="25">
        <v>63768.62</v>
      </c>
      <c r="K938" s="26">
        <v>0.32125999999999999</v>
      </c>
      <c r="L938" s="26">
        <v>0.13485</v>
      </c>
      <c r="M938" s="26">
        <v>0.50532999999999995</v>
      </c>
      <c r="N938" s="25">
        <v>93000</v>
      </c>
      <c r="O938" s="25">
        <v>52700</v>
      </c>
      <c r="P938" s="25">
        <v>49200</v>
      </c>
      <c r="Q938" s="25">
        <v>20000</v>
      </c>
      <c r="R938" s="25">
        <v>81500</v>
      </c>
      <c r="S938" s="25">
        <v>43300</v>
      </c>
      <c r="T938" s="25">
        <v>112900</v>
      </c>
      <c r="U938" s="25">
        <v>74500</v>
      </c>
      <c r="V938" s="25">
        <v>147300</v>
      </c>
      <c r="W938" s="25">
        <v>106300</v>
      </c>
      <c r="X938" s="25">
        <v>354200</v>
      </c>
      <c r="Y938" s="25">
        <v>206300</v>
      </c>
    </row>
    <row r="939" spans="1:25" hidden="1">
      <c r="A939" s="11">
        <v>20015</v>
      </c>
      <c r="B939" s="11" t="s">
        <v>950</v>
      </c>
      <c r="C939" s="11">
        <v>29301</v>
      </c>
      <c r="D939" s="11" t="s">
        <v>471</v>
      </c>
      <c r="E939" s="201" t="s">
        <v>3032</v>
      </c>
      <c r="F939" s="28">
        <v>2721</v>
      </c>
      <c r="G939" s="26">
        <v>0.27527000000000001</v>
      </c>
      <c r="H939" s="27">
        <v>45.241750000000003</v>
      </c>
      <c r="I939" s="26">
        <v>8.7590000000000001E-2</v>
      </c>
      <c r="J939" s="25">
        <v>55106.239999999998</v>
      </c>
      <c r="K939" s="26">
        <v>0.28161000000000003</v>
      </c>
      <c r="L939" s="26">
        <v>0.14333000000000001</v>
      </c>
      <c r="M939" s="26">
        <v>0.57735999999999998</v>
      </c>
      <c r="N939" s="25">
        <v>85700</v>
      </c>
      <c r="O939" s="25">
        <v>50400</v>
      </c>
      <c r="P939" s="25">
        <v>48300</v>
      </c>
      <c r="Q939" s="25">
        <v>20500</v>
      </c>
      <c r="R939" s="25">
        <v>77400</v>
      </c>
      <c r="S939" s="25">
        <v>42700</v>
      </c>
      <c r="T939" s="25">
        <v>103400</v>
      </c>
      <c r="U939" s="25">
        <v>71500</v>
      </c>
      <c r="V939" s="25">
        <v>132600</v>
      </c>
      <c r="W939" s="25">
        <v>97100</v>
      </c>
      <c r="X939" s="25">
        <v>300300</v>
      </c>
      <c r="Y939" s="25">
        <v>183300</v>
      </c>
    </row>
    <row r="940" spans="1:25">
      <c r="A940" s="11">
        <v>17103</v>
      </c>
      <c r="B940" s="11" t="s">
        <v>349</v>
      </c>
      <c r="C940" s="11">
        <v>24400</v>
      </c>
      <c r="D940" s="11" t="s">
        <v>1988</v>
      </c>
      <c r="E940" s="201" t="s">
        <v>3031</v>
      </c>
      <c r="F940" s="28">
        <v>1463</v>
      </c>
      <c r="G940" s="26">
        <v>0.34547</v>
      </c>
      <c r="H940" s="27">
        <v>45.232750000000003</v>
      </c>
      <c r="I940" s="26">
        <v>7.9070000000000001E-2</v>
      </c>
      <c r="J940" s="25">
        <v>49490.85</v>
      </c>
      <c r="K940" s="26">
        <v>0.30569000000000002</v>
      </c>
      <c r="L940" s="26">
        <v>0.12515999999999999</v>
      </c>
      <c r="M940" s="26">
        <v>0.63500000000000001</v>
      </c>
      <c r="N940" s="25">
        <v>76300</v>
      </c>
      <c r="O940" s="25">
        <v>53800</v>
      </c>
      <c r="P940" s="25">
        <v>42700</v>
      </c>
      <c r="Q940" s="25">
        <v>20400</v>
      </c>
      <c r="R940" s="25">
        <v>67800</v>
      </c>
      <c r="S940" s="25">
        <v>41700</v>
      </c>
      <c r="T940" s="25">
        <v>92200</v>
      </c>
      <c r="U940" s="25">
        <v>74900</v>
      </c>
      <c r="V940" s="25">
        <v>121900</v>
      </c>
      <c r="W940" s="25">
        <v>109500</v>
      </c>
      <c r="X940" s="25">
        <v>297800</v>
      </c>
      <c r="Y940" s="25">
        <v>204400</v>
      </c>
    </row>
    <row r="941" spans="1:25" hidden="1">
      <c r="A941" s="11">
        <v>30067</v>
      </c>
      <c r="B941" s="11" t="s">
        <v>28</v>
      </c>
      <c r="C941" s="11">
        <v>34402</v>
      </c>
      <c r="D941" s="11" t="s">
        <v>1416</v>
      </c>
      <c r="E941" s="201" t="s">
        <v>3041</v>
      </c>
      <c r="F941" s="28">
        <v>612</v>
      </c>
      <c r="G941" s="26">
        <v>0.27385999999999999</v>
      </c>
      <c r="H941" s="27">
        <v>45.222499999999997</v>
      </c>
      <c r="I941" s="26">
        <v>0.13161999999999999</v>
      </c>
      <c r="J941" s="25">
        <v>40450.75</v>
      </c>
      <c r="K941" s="26">
        <v>0.37973000000000001</v>
      </c>
      <c r="L941" s="26">
        <v>0.11237999999999999</v>
      </c>
      <c r="M941" s="26">
        <v>0.64215999999999995</v>
      </c>
      <c r="N941" s="25">
        <v>57200</v>
      </c>
      <c r="O941" s="25">
        <v>40600</v>
      </c>
      <c r="P941" s="25">
        <v>27000</v>
      </c>
      <c r="Q941" s="25">
        <v>17400</v>
      </c>
      <c r="R941" s="25">
        <v>45700</v>
      </c>
      <c r="S941" s="25">
        <v>34800</v>
      </c>
      <c r="T941" s="25">
        <v>67400</v>
      </c>
      <c r="U941" s="25">
        <v>60700</v>
      </c>
      <c r="V941" s="25">
        <v>92400</v>
      </c>
      <c r="W941" s="25">
        <v>88500</v>
      </c>
      <c r="X941" s="25">
        <v>265700</v>
      </c>
      <c r="Y941" s="25">
        <v>149500</v>
      </c>
    </row>
    <row r="942" spans="1:25">
      <c r="A942" s="11">
        <v>17099</v>
      </c>
      <c r="B942" s="11" t="s">
        <v>594</v>
      </c>
      <c r="C942" s="11">
        <v>23900</v>
      </c>
      <c r="D942" s="11" t="s">
        <v>1987</v>
      </c>
      <c r="E942" s="201" t="s">
        <v>3031</v>
      </c>
      <c r="F942" s="28">
        <v>4542</v>
      </c>
      <c r="G942" s="26">
        <v>0.34422000000000003</v>
      </c>
      <c r="H942" s="27">
        <v>45.217500000000001</v>
      </c>
      <c r="I942" s="26">
        <v>7.4859999999999996E-2</v>
      </c>
      <c r="J942" s="25">
        <v>55392.2</v>
      </c>
      <c r="K942" s="26">
        <v>0.31001000000000001</v>
      </c>
      <c r="L942" s="26">
        <v>0.14018</v>
      </c>
      <c r="M942" s="26">
        <v>0.59555000000000002</v>
      </c>
      <c r="N942" s="25">
        <v>79500</v>
      </c>
      <c r="O942" s="25">
        <v>53600</v>
      </c>
      <c r="P942" s="25">
        <v>42800</v>
      </c>
      <c r="Q942" s="25">
        <v>19900</v>
      </c>
      <c r="R942" s="25">
        <v>70800</v>
      </c>
      <c r="S942" s="25">
        <v>43800</v>
      </c>
      <c r="T942" s="25">
        <v>98200</v>
      </c>
      <c r="U942" s="25">
        <v>76000</v>
      </c>
      <c r="V942" s="25">
        <v>129300</v>
      </c>
      <c r="W942" s="25">
        <v>106500</v>
      </c>
      <c r="X942" s="25">
        <v>309000</v>
      </c>
      <c r="Y942" s="25">
        <v>216800</v>
      </c>
    </row>
    <row r="943" spans="1:25">
      <c r="A943" s="11">
        <v>17145</v>
      </c>
      <c r="B943" s="11" t="s">
        <v>755</v>
      </c>
      <c r="C943" s="11">
        <v>25601</v>
      </c>
      <c r="D943" s="11" t="s">
        <v>1989</v>
      </c>
      <c r="E943" s="201" t="s">
        <v>3031</v>
      </c>
      <c r="F943" s="28">
        <v>832</v>
      </c>
      <c r="G943" s="26">
        <v>0.38151000000000002</v>
      </c>
      <c r="H943" s="27">
        <v>45.21275</v>
      </c>
      <c r="I943" s="26">
        <v>4.0250000000000001E-2</v>
      </c>
      <c r="J943" s="25">
        <v>46172.49</v>
      </c>
      <c r="K943" s="26">
        <v>0.27998000000000001</v>
      </c>
      <c r="L943" s="26">
        <v>0.14466999999999999</v>
      </c>
      <c r="M943" s="26">
        <v>0.64903999999999995</v>
      </c>
      <c r="N943" s="25">
        <v>58200</v>
      </c>
      <c r="O943" s="25">
        <v>49000</v>
      </c>
      <c r="P943" s="25">
        <v>31600</v>
      </c>
      <c r="Q943" s="25">
        <v>17800</v>
      </c>
      <c r="R943" s="25">
        <v>54000</v>
      </c>
      <c r="S943" s="25">
        <v>39500</v>
      </c>
      <c r="T943" s="25">
        <v>77800</v>
      </c>
      <c r="U943" s="25">
        <v>69400</v>
      </c>
      <c r="V943" s="25">
        <v>102300</v>
      </c>
      <c r="W943" s="25">
        <v>98300</v>
      </c>
      <c r="X943" s="25">
        <v>158400</v>
      </c>
      <c r="Y943" s="25">
        <v>232500</v>
      </c>
    </row>
    <row r="944" spans="1:25" hidden="1">
      <c r="A944" s="11">
        <v>29049</v>
      </c>
      <c r="B944" s="11" t="s">
        <v>945</v>
      </c>
      <c r="C944" s="11">
        <v>29503</v>
      </c>
      <c r="D944" s="11" t="s">
        <v>1508</v>
      </c>
      <c r="E944" s="201" t="s">
        <v>3040</v>
      </c>
      <c r="F944" s="28">
        <v>846</v>
      </c>
      <c r="G944" s="26">
        <v>0.29815999999999998</v>
      </c>
      <c r="H944" s="27">
        <v>45.212000000000003</v>
      </c>
      <c r="I944" s="26">
        <v>5.4789999999999998E-2</v>
      </c>
      <c r="J944" s="25">
        <v>49433.01</v>
      </c>
      <c r="K944" s="26">
        <v>0.28870000000000001</v>
      </c>
      <c r="L944" s="26">
        <v>0.14072000000000001</v>
      </c>
      <c r="M944" s="26">
        <v>0.64539000000000002</v>
      </c>
      <c r="N944" s="25">
        <v>68000</v>
      </c>
      <c r="O944" s="25">
        <v>47700</v>
      </c>
      <c r="P944" s="25">
        <v>37600</v>
      </c>
      <c r="Q944" s="25">
        <v>18700</v>
      </c>
      <c r="R944" s="25">
        <v>62300</v>
      </c>
      <c r="S944" s="25">
        <v>39700</v>
      </c>
      <c r="T944" s="25">
        <v>87000</v>
      </c>
      <c r="U944" s="25">
        <v>67200</v>
      </c>
      <c r="V944" s="25">
        <v>115600</v>
      </c>
      <c r="W944" s="25">
        <v>97300</v>
      </c>
      <c r="X944" s="25">
        <v>246700</v>
      </c>
      <c r="Y944" s="25">
        <v>157900</v>
      </c>
    </row>
    <row r="945" spans="1:25" hidden="1">
      <c r="A945" s="11">
        <v>50017</v>
      </c>
      <c r="B945" s="11" t="s">
        <v>335</v>
      </c>
      <c r="C945" s="11">
        <v>20302</v>
      </c>
      <c r="D945" s="11" t="s">
        <v>399</v>
      </c>
      <c r="E945" s="201" t="s">
        <v>3053</v>
      </c>
      <c r="F945" s="28">
        <v>1160</v>
      </c>
      <c r="G945" s="26">
        <v>0.27477000000000001</v>
      </c>
      <c r="H945" s="27">
        <v>45.198250000000002</v>
      </c>
      <c r="I945" s="26">
        <v>6.6790000000000002E-2</v>
      </c>
      <c r="J945" s="25">
        <v>47192.65</v>
      </c>
      <c r="K945" s="26">
        <v>0.32066</v>
      </c>
      <c r="L945" s="26">
        <v>8.8459999999999997E-2</v>
      </c>
      <c r="M945" s="26">
        <v>0.64741000000000004</v>
      </c>
      <c r="N945" s="25">
        <v>60900</v>
      </c>
      <c r="O945" s="25">
        <v>47200</v>
      </c>
      <c r="P945" s="25">
        <v>30900</v>
      </c>
      <c r="Q945" s="25">
        <v>16200</v>
      </c>
      <c r="R945" s="25">
        <v>52000</v>
      </c>
      <c r="S945" s="25">
        <v>37400</v>
      </c>
      <c r="T945" s="25">
        <v>78100</v>
      </c>
      <c r="U945" s="25">
        <v>63900</v>
      </c>
      <c r="V945" s="25">
        <v>103700</v>
      </c>
      <c r="W945" s="25">
        <v>94800</v>
      </c>
      <c r="X945" s="25">
        <v>224500</v>
      </c>
      <c r="Y945" s="25">
        <v>234800</v>
      </c>
    </row>
    <row r="946" spans="1:25" hidden="1">
      <c r="A946" s="11">
        <v>16053</v>
      </c>
      <c r="B946" s="11" t="s">
        <v>2033</v>
      </c>
      <c r="C946" s="11">
        <v>35701</v>
      </c>
      <c r="D946" s="11" t="s">
        <v>2019</v>
      </c>
      <c r="E946" s="201" t="s">
        <v>2034</v>
      </c>
      <c r="F946" s="28">
        <v>855</v>
      </c>
      <c r="G946" s="26">
        <v>0.27645999999999998</v>
      </c>
      <c r="H946" s="27">
        <v>45.1815</v>
      </c>
      <c r="I946" s="26">
        <v>9.7680000000000003E-2</v>
      </c>
      <c r="J946" s="25">
        <v>43978.65</v>
      </c>
      <c r="K946" s="26">
        <v>0.36658000000000002</v>
      </c>
      <c r="L946" s="26">
        <v>0.19419</v>
      </c>
      <c r="M946" s="26">
        <v>0.63859999999999995</v>
      </c>
      <c r="N946" s="25">
        <v>62000</v>
      </c>
      <c r="O946" s="25">
        <v>43400</v>
      </c>
      <c r="P946" s="25">
        <v>30700</v>
      </c>
      <c r="Q946" s="25">
        <v>17900</v>
      </c>
      <c r="R946" s="25">
        <v>49400</v>
      </c>
      <c r="S946" s="25">
        <v>37200</v>
      </c>
      <c r="T946" s="25">
        <v>74700</v>
      </c>
      <c r="U946" s="25">
        <v>58900</v>
      </c>
      <c r="V946" s="25">
        <v>106400</v>
      </c>
      <c r="W946" s="25">
        <v>85300</v>
      </c>
      <c r="X946" s="25">
        <v>310400</v>
      </c>
      <c r="Y946" s="25">
        <v>175100</v>
      </c>
    </row>
    <row r="947" spans="1:25" hidden="1">
      <c r="A947" s="11">
        <v>56021</v>
      </c>
      <c r="B947" s="11" t="s">
        <v>35</v>
      </c>
      <c r="C947" s="11">
        <v>27702</v>
      </c>
      <c r="D947" s="11" t="s">
        <v>34</v>
      </c>
      <c r="E947" s="201" t="s">
        <v>133</v>
      </c>
      <c r="F947" s="28">
        <v>3321</v>
      </c>
      <c r="G947" s="26">
        <v>0.28460999999999997</v>
      </c>
      <c r="H947" s="27">
        <v>45.175249999999998</v>
      </c>
      <c r="I947" s="26">
        <v>0.1036</v>
      </c>
      <c r="J947" s="25">
        <v>56858.97</v>
      </c>
      <c r="K947" s="26">
        <v>0.37073</v>
      </c>
      <c r="L947" s="26">
        <v>0.15656999999999999</v>
      </c>
      <c r="M947" s="26">
        <v>0.57933999999999997</v>
      </c>
      <c r="N947" s="25">
        <v>79300</v>
      </c>
      <c r="O947" s="25">
        <v>48400</v>
      </c>
      <c r="P947" s="25">
        <v>38300</v>
      </c>
      <c r="Q947" s="25">
        <v>19300</v>
      </c>
      <c r="R947" s="25">
        <v>64300</v>
      </c>
      <c r="S947" s="25">
        <v>39500</v>
      </c>
      <c r="T947" s="25">
        <v>95100</v>
      </c>
      <c r="U947" s="25">
        <v>67200</v>
      </c>
      <c r="V947" s="25">
        <v>128100</v>
      </c>
      <c r="W947" s="25">
        <v>100300</v>
      </c>
      <c r="X947" s="25">
        <v>351600</v>
      </c>
      <c r="Y947" s="25">
        <v>185600</v>
      </c>
    </row>
    <row r="948" spans="1:25">
      <c r="A948" s="11">
        <v>26041</v>
      </c>
      <c r="B948" s="11" t="s">
        <v>672</v>
      </c>
      <c r="C948" s="11">
        <v>11401</v>
      </c>
      <c r="D948" s="11" t="s">
        <v>95</v>
      </c>
      <c r="E948" s="201" t="s">
        <v>3038</v>
      </c>
      <c r="F948" s="28">
        <v>1726</v>
      </c>
      <c r="G948" s="26">
        <v>0.28627000000000002</v>
      </c>
      <c r="H948" s="27">
        <v>45.170749999999998</v>
      </c>
      <c r="I948" s="26">
        <v>7.6630000000000004E-2</v>
      </c>
      <c r="J948" s="25">
        <v>55130.68</v>
      </c>
      <c r="K948" s="26">
        <v>0.34316999999999998</v>
      </c>
      <c r="L948" s="26">
        <v>0.10919</v>
      </c>
      <c r="M948" s="26">
        <v>0.60775999999999997</v>
      </c>
      <c r="N948" s="25">
        <v>71400</v>
      </c>
      <c r="O948" s="25">
        <v>48300</v>
      </c>
      <c r="P948" s="25">
        <v>35100</v>
      </c>
      <c r="Q948" s="25">
        <v>17400</v>
      </c>
      <c r="R948" s="25">
        <v>63100</v>
      </c>
      <c r="S948" s="25">
        <v>38500</v>
      </c>
      <c r="T948" s="25">
        <v>90200</v>
      </c>
      <c r="U948" s="25">
        <v>69600</v>
      </c>
      <c r="V948" s="25">
        <v>122900</v>
      </c>
      <c r="W948" s="25">
        <v>100300</v>
      </c>
      <c r="X948" s="25">
        <v>259100</v>
      </c>
      <c r="Y948" s="25">
        <v>186100</v>
      </c>
    </row>
    <row r="949" spans="1:25" hidden="1">
      <c r="A949" s="11">
        <v>31153</v>
      </c>
      <c r="B949" s="11" t="s">
        <v>1360</v>
      </c>
      <c r="C949" s="11">
        <v>28202</v>
      </c>
      <c r="D949" s="11" t="s">
        <v>1346</v>
      </c>
      <c r="E949" s="201" t="s">
        <v>3042</v>
      </c>
      <c r="F949" s="28">
        <v>5433</v>
      </c>
      <c r="G949" s="26">
        <v>0.30059999999999998</v>
      </c>
      <c r="H949" s="27">
        <v>45.164999999999999</v>
      </c>
      <c r="I949" s="26">
        <v>5.799E-2</v>
      </c>
      <c r="J949" s="25">
        <v>56191.58</v>
      </c>
      <c r="K949" s="26">
        <v>0.248</v>
      </c>
      <c r="L949" s="26">
        <v>0.10369</v>
      </c>
      <c r="M949" s="26">
        <v>0.58255000000000001</v>
      </c>
      <c r="N949" s="25">
        <v>89600</v>
      </c>
      <c r="O949" s="25">
        <v>53100</v>
      </c>
      <c r="P949" s="25">
        <v>53800</v>
      </c>
      <c r="Q949" s="25">
        <v>22600</v>
      </c>
      <c r="R949" s="25">
        <v>80400</v>
      </c>
      <c r="S949" s="25">
        <v>43700</v>
      </c>
      <c r="T949" s="25">
        <v>110000</v>
      </c>
      <c r="U949" s="25">
        <v>73500</v>
      </c>
      <c r="V949" s="25">
        <v>143400</v>
      </c>
      <c r="W949" s="25">
        <v>102600</v>
      </c>
      <c r="X949" s="25">
        <v>335900</v>
      </c>
      <c r="Y949" s="25">
        <v>207400</v>
      </c>
    </row>
    <row r="950" spans="1:25" hidden="1">
      <c r="A950" s="11">
        <v>30023</v>
      </c>
      <c r="B950" s="11" t="s">
        <v>1450</v>
      </c>
      <c r="C950" s="11">
        <v>34404</v>
      </c>
      <c r="D950" s="11" t="s">
        <v>1418</v>
      </c>
      <c r="E950" s="201" t="s">
        <v>3041</v>
      </c>
      <c r="F950" s="28">
        <v>369</v>
      </c>
      <c r="G950" s="26">
        <v>0.35907</v>
      </c>
      <c r="H950" s="27">
        <v>45.16075</v>
      </c>
      <c r="I950" s="26">
        <v>7.9670000000000005E-2</v>
      </c>
      <c r="J950" s="25">
        <v>52055.35</v>
      </c>
      <c r="K950" s="26">
        <v>0.39573000000000003</v>
      </c>
      <c r="L950" s="26">
        <v>0.14745</v>
      </c>
      <c r="M950" s="26">
        <v>0.58808000000000005</v>
      </c>
      <c r="N950" s="25">
        <v>59500</v>
      </c>
      <c r="O950" s="25">
        <v>48200</v>
      </c>
      <c r="P950" s="25">
        <v>24500</v>
      </c>
      <c r="Q950" s="25">
        <v>16200</v>
      </c>
      <c r="R950" s="25">
        <v>53100</v>
      </c>
      <c r="S950" s="25">
        <v>38000</v>
      </c>
      <c r="T950" s="25">
        <v>76600</v>
      </c>
      <c r="U950" s="25">
        <v>63900</v>
      </c>
      <c r="V950" s="25">
        <v>96200</v>
      </c>
      <c r="W950" s="25">
        <v>97100</v>
      </c>
      <c r="X950" s="25">
        <v>335500</v>
      </c>
      <c r="Y950" s="25">
        <v>254200</v>
      </c>
    </row>
    <row r="951" spans="1:25" hidden="1">
      <c r="A951" s="11">
        <v>40103</v>
      </c>
      <c r="B951" s="11" t="s">
        <v>1027</v>
      </c>
      <c r="C951" s="11">
        <v>30401</v>
      </c>
      <c r="D951" s="11" t="s">
        <v>1016</v>
      </c>
      <c r="E951" s="201" t="s">
        <v>1024</v>
      </c>
      <c r="F951" s="28">
        <v>476</v>
      </c>
      <c r="G951" s="26">
        <v>0.36995</v>
      </c>
      <c r="H951" s="27">
        <v>45.15475</v>
      </c>
      <c r="I951" s="26">
        <v>5.4059999999999997E-2</v>
      </c>
      <c r="J951" s="25">
        <v>48944.47</v>
      </c>
      <c r="K951" s="26">
        <v>0.35665000000000002</v>
      </c>
      <c r="L951" s="26">
        <v>0.16811999999999999</v>
      </c>
      <c r="M951" s="26">
        <v>0.58613000000000004</v>
      </c>
      <c r="N951" s="25">
        <v>59400</v>
      </c>
      <c r="O951" s="25">
        <v>49400</v>
      </c>
      <c r="P951" s="25">
        <v>29300</v>
      </c>
      <c r="Q951" s="25">
        <v>17100</v>
      </c>
      <c r="R951" s="25">
        <v>50000</v>
      </c>
      <c r="S951" s="25">
        <v>38500</v>
      </c>
      <c r="T951" s="25">
        <v>78200</v>
      </c>
      <c r="U951" s="25">
        <v>72000</v>
      </c>
      <c r="V951" s="25">
        <v>111500</v>
      </c>
      <c r="W951" s="25">
        <v>98300</v>
      </c>
      <c r="X951" s="25">
        <v>232500</v>
      </c>
      <c r="Y951" s="25">
        <v>197200</v>
      </c>
    </row>
    <row r="952" spans="1:25">
      <c r="A952" s="11">
        <v>18083</v>
      </c>
      <c r="B952" s="11" t="s">
        <v>600</v>
      </c>
      <c r="C952" s="11">
        <v>14802</v>
      </c>
      <c r="D952" s="11" t="s">
        <v>1976</v>
      </c>
      <c r="E952" s="201" t="s">
        <v>938</v>
      </c>
      <c r="F952" s="28">
        <v>1603</v>
      </c>
      <c r="G952" s="26">
        <v>0.37687999999999999</v>
      </c>
      <c r="H952" s="27">
        <v>45.152999999999999</v>
      </c>
      <c r="I952" s="26">
        <v>9.0560000000000002E-2</v>
      </c>
      <c r="J952" s="25">
        <v>54217.87</v>
      </c>
      <c r="K952" s="26">
        <v>0.39052999999999999</v>
      </c>
      <c r="L952" s="26">
        <v>0.14607999999999999</v>
      </c>
      <c r="M952" s="26">
        <v>0.58452999999999999</v>
      </c>
      <c r="N952" s="25">
        <v>70300</v>
      </c>
      <c r="O952" s="25">
        <v>52000</v>
      </c>
      <c r="P952" s="25">
        <v>32500</v>
      </c>
      <c r="Q952" s="25">
        <v>17000</v>
      </c>
      <c r="R952" s="25">
        <v>56400</v>
      </c>
      <c r="S952" s="25">
        <v>42600</v>
      </c>
      <c r="T952" s="25">
        <v>86700</v>
      </c>
      <c r="U952" s="25">
        <v>74400</v>
      </c>
      <c r="V952" s="25">
        <v>123100</v>
      </c>
      <c r="W952" s="25">
        <v>100400</v>
      </c>
      <c r="X952" s="25">
        <v>391900</v>
      </c>
      <c r="Y952" s="25">
        <v>193300</v>
      </c>
    </row>
    <row r="953" spans="1:25" hidden="1">
      <c r="A953" s="11">
        <v>6079</v>
      </c>
      <c r="B953" s="11" t="s">
        <v>2270</v>
      </c>
      <c r="C953" s="11">
        <v>38200</v>
      </c>
      <c r="D953" s="11" t="s">
        <v>2268</v>
      </c>
      <c r="E953" s="201" t="s">
        <v>3027</v>
      </c>
      <c r="F953" s="28">
        <v>7712</v>
      </c>
      <c r="G953" s="26">
        <v>0.20274</v>
      </c>
      <c r="H953" s="27">
        <v>45.146500000000003</v>
      </c>
      <c r="I953" s="26">
        <v>0.11921</v>
      </c>
      <c r="J953" s="25">
        <v>66873.02</v>
      </c>
      <c r="K953" s="26">
        <v>0.41708000000000001</v>
      </c>
      <c r="L953" s="26">
        <v>9.2969999999999997E-2</v>
      </c>
      <c r="M953" s="26">
        <v>0.51595000000000002</v>
      </c>
      <c r="N953" s="25">
        <v>84700</v>
      </c>
      <c r="O953" s="25">
        <v>48000</v>
      </c>
      <c r="P953" s="25">
        <v>36200</v>
      </c>
      <c r="Q953" s="25">
        <v>15700</v>
      </c>
      <c r="R953" s="25">
        <v>65600</v>
      </c>
      <c r="S953" s="25">
        <v>36800</v>
      </c>
      <c r="T953" s="25">
        <v>103100</v>
      </c>
      <c r="U953" s="25">
        <v>67200</v>
      </c>
      <c r="V953" s="25">
        <v>144000</v>
      </c>
      <c r="W953" s="25">
        <v>103200</v>
      </c>
      <c r="X953" s="25">
        <v>411600</v>
      </c>
      <c r="Y953" s="25">
        <v>202600</v>
      </c>
    </row>
    <row r="954" spans="1:25" hidden="1">
      <c r="A954" s="11">
        <v>36101</v>
      </c>
      <c r="B954" s="11" t="s">
        <v>1241</v>
      </c>
      <c r="C954" s="11">
        <v>18100</v>
      </c>
      <c r="D954" s="11" t="s">
        <v>916</v>
      </c>
      <c r="E954" s="201" t="s">
        <v>1235</v>
      </c>
      <c r="F954" s="28">
        <v>4113</v>
      </c>
      <c r="G954" s="26">
        <v>0.32029000000000002</v>
      </c>
      <c r="H954" s="27">
        <v>45.14425</v>
      </c>
      <c r="I954" s="26">
        <v>0.16400000000000001</v>
      </c>
      <c r="J954" s="25">
        <v>50915.63</v>
      </c>
      <c r="K954" s="26">
        <v>0.45477000000000001</v>
      </c>
      <c r="L954" s="26">
        <v>0.12177</v>
      </c>
      <c r="M954" s="26">
        <v>0.58862000000000003</v>
      </c>
      <c r="N954" s="25">
        <v>73000</v>
      </c>
      <c r="O954" s="25">
        <v>47900</v>
      </c>
      <c r="P954" s="25">
        <v>30800</v>
      </c>
      <c r="Q954" s="25">
        <v>17500</v>
      </c>
      <c r="R954" s="25">
        <v>54000</v>
      </c>
      <c r="S954" s="25">
        <v>38200</v>
      </c>
      <c r="T954" s="25">
        <v>81700</v>
      </c>
      <c r="U954" s="25">
        <v>66600</v>
      </c>
      <c r="V954" s="25">
        <v>118600</v>
      </c>
      <c r="W954" s="25">
        <v>99200</v>
      </c>
      <c r="X954" s="25">
        <v>314100</v>
      </c>
      <c r="Y954" s="25">
        <v>204300</v>
      </c>
    </row>
    <row r="955" spans="1:25" hidden="1">
      <c r="A955" s="11">
        <v>42039</v>
      </c>
      <c r="B955" s="11" t="s">
        <v>120</v>
      </c>
      <c r="C955" s="11">
        <v>16500</v>
      </c>
      <c r="D955" s="11" t="s">
        <v>912</v>
      </c>
      <c r="E955" s="201" t="s">
        <v>3048</v>
      </c>
      <c r="F955" s="28">
        <v>3458</v>
      </c>
      <c r="G955" s="26">
        <v>0.33942</v>
      </c>
      <c r="H955" s="27">
        <v>45.143500000000003</v>
      </c>
      <c r="I955" s="26">
        <v>9.4759999999999997E-2</v>
      </c>
      <c r="J955" s="25">
        <v>47846.38</v>
      </c>
      <c r="K955" s="26">
        <v>0.37605</v>
      </c>
      <c r="L955" s="26">
        <v>0.1114</v>
      </c>
      <c r="M955" s="26">
        <v>0.62146000000000001</v>
      </c>
      <c r="N955" s="25">
        <v>66000</v>
      </c>
      <c r="O955" s="25">
        <v>48100</v>
      </c>
      <c r="P955" s="25">
        <v>31500</v>
      </c>
      <c r="Q955" s="25">
        <v>18300</v>
      </c>
      <c r="R955" s="25">
        <v>54100</v>
      </c>
      <c r="S955" s="25">
        <v>38800</v>
      </c>
      <c r="T955" s="25">
        <v>79300</v>
      </c>
      <c r="U955" s="25">
        <v>67000</v>
      </c>
      <c r="V955" s="25">
        <v>110500</v>
      </c>
      <c r="W955" s="25">
        <v>97900</v>
      </c>
      <c r="X955" s="25">
        <v>304200</v>
      </c>
      <c r="Y955" s="25">
        <v>189300</v>
      </c>
    </row>
    <row r="956" spans="1:25" hidden="1">
      <c r="A956" s="11">
        <v>54087</v>
      </c>
      <c r="B956" s="11" t="s">
        <v>152</v>
      </c>
      <c r="C956" s="11">
        <v>16902</v>
      </c>
      <c r="D956" s="11" t="s">
        <v>151</v>
      </c>
      <c r="E956" s="201" t="s">
        <v>3055</v>
      </c>
      <c r="F956" s="28">
        <v>564</v>
      </c>
      <c r="G956" s="26">
        <v>0.35221000000000002</v>
      </c>
      <c r="H956" s="27">
        <v>45.135249999999999</v>
      </c>
      <c r="I956" s="26">
        <v>7.6799999999999993E-2</v>
      </c>
      <c r="J956" s="25">
        <v>38653.97</v>
      </c>
      <c r="K956" s="26">
        <v>0.36296</v>
      </c>
      <c r="L956" s="26">
        <v>0.15093999999999999</v>
      </c>
      <c r="M956" s="26">
        <v>0.54786999999999997</v>
      </c>
      <c r="N956" s="25">
        <v>47500</v>
      </c>
      <c r="O956" s="25">
        <v>43200</v>
      </c>
      <c r="P956" s="25">
        <v>21900</v>
      </c>
      <c r="Q956" s="25">
        <v>14800</v>
      </c>
      <c r="R956" s="25">
        <v>38700</v>
      </c>
      <c r="S956" s="25">
        <v>34100</v>
      </c>
      <c r="T956" s="25">
        <v>60500</v>
      </c>
      <c r="U956" s="25">
        <v>65000</v>
      </c>
      <c r="V956" s="25">
        <v>84900</v>
      </c>
      <c r="W956" s="25">
        <v>89400</v>
      </c>
      <c r="X956" s="25">
        <v>201000</v>
      </c>
      <c r="Y956" s="25">
        <v>149700</v>
      </c>
    </row>
    <row r="957" spans="1:25" hidden="1">
      <c r="A957" s="11">
        <v>20133</v>
      </c>
      <c r="B957" s="11" t="s">
        <v>1890</v>
      </c>
      <c r="C957" s="11">
        <v>29403</v>
      </c>
      <c r="D957" s="11" t="s">
        <v>997</v>
      </c>
      <c r="E957" s="201" t="s">
        <v>3032</v>
      </c>
      <c r="F957" s="28">
        <v>783</v>
      </c>
      <c r="G957" s="26">
        <v>0.35859999999999997</v>
      </c>
      <c r="H957" s="27">
        <v>45.133000000000003</v>
      </c>
      <c r="I957" s="26">
        <v>6.0839999999999998E-2</v>
      </c>
      <c r="J957" s="25">
        <v>45141.21</v>
      </c>
      <c r="K957" s="26">
        <v>0.29354000000000002</v>
      </c>
      <c r="L957" s="26">
        <v>0.15459999999999999</v>
      </c>
      <c r="M957" s="26">
        <v>0.66156000000000004</v>
      </c>
      <c r="N957" s="25">
        <v>60000</v>
      </c>
      <c r="O957" s="25">
        <v>48700</v>
      </c>
      <c r="P957" s="25">
        <v>31700</v>
      </c>
      <c r="Q957" s="25">
        <v>17000</v>
      </c>
      <c r="R957" s="25">
        <v>53400</v>
      </c>
      <c r="S957" s="25">
        <v>39000</v>
      </c>
      <c r="T957" s="25">
        <v>76800</v>
      </c>
      <c r="U957" s="25">
        <v>70700</v>
      </c>
      <c r="V957" s="25">
        <v>99800</v>
      </c>
      <c r="W957" s="25">
        <v>97100</v>
      </c>
      <c r="X957" s="25">
        <v>202800</v>
      </c>
      <c r="Y957" s="25">
        <v>210100</v>
      </c>
    </row>
    <row r="958" spans="1:25" hidden="1">
      <c r="A958" s="11">
        <v>6043</v>
      </c>
      <c r="B958" s="11" t="s">
        <v>2286</v>
      </c>
      <c r="C958" s="11">
        <v>37000</v>
      </c>
      <c r="D958" s="11" t="s">
        <v>2251</v>
      </c>
      <c r="E958" s="201" t="s">
        <v>3027</v>
      </c>
      <c r="F958" s="28">
        <v>566</v>
      </c>
      <c r="G958" s="26">
        <v>0.25391000000000002</v>
      </c>
      <c r="H958" s="27">
        <v>45.129750000000001</v>
      </c>
      <c r="I958" s="26">
        <v>0.12296</v>
      </c>
      <c r="J958" s="25">
        <v>57411.5</v>
      </c>
      <c r="K958" s="26">
        <v>0.46961999999999998</v>
      </c>
      <c r="L958" s="26">
        <v>9.6360000000000001E-2</v>
      </c>
      <c r="M958" s="26">
        <v>0.50707000000000002</v>
      </c>
      <c r="N958" s="25">
        <v>62300</v>
      </c>
      <c r="O958" s="25">
        <v>65100</v>
      </c>
      <c r="P958" s="25">
        <v>21700</v>
      </c>
      <c r="Q958" s="25">
        <v>13800</v>
      </c>
      <c r="R958" s="25">
        <v>48400</v>
      </c>
      <c r="S958" s="25">
        <v>34900</v>
      </c>
      <c r="T958" s="25">
        <v>79100</v>
      </c>
      <c r="U958" s="25">
        <v>64900</v>
      </c>
      <c r="V958" s="25">
        <v>111900</v>
      </c>
      <c r="W958" s="25">
        <v>94600</v>
      </c>
      <c r="X958" s="25">
        <v>307000</v>
      </c>
      <c r="Y958" s="25">
        <v>208000</v>
      </c>
    </row>
    <row r="959" spans="1:25">
      <c r="A959" s="11">
        <v>17107</v>
      </c>
      <c r="B959" s="11" t="s">
        <v>184</v>
      </c>
      <c r="C959" s="11">
        <v>24802</v>
      </c>
      <c r="D959" s="11" t="s">
        <v>1459</v>
      </c>
      <c r="E959" s="201" t="s">
        <v>3031</v>
      </c>
      <c r="F959" s="28">
        <v>1259</v>
      </c>
      <c r="G959" s="26">
        <v>0.32818999999999998</v>
      </c>
      <c r="H959" s="27">
        <v>45.124749999999999</v>
      </c>
      <c r="I959" s="26">
        <v>4.4600000000000001E-2</v>
      </c>
      <c r="J959" s="25">
        <v>50428.92</v>
      </c>
      <c r="K959" s="26">
        <v>0.26527000000000001</v>
      </c>
      <c r="L959" s="26">
        <v>0.14743000000000001</v>
      </c>
      <c r="M959" s="26">
        <v>0.63622000000000001</v>
      </c>
      <c r="N959" s="25">
        <v>68500</v>
      </c>
      <c r="O959" s="25">
        <v>50000</v>
      </c>
      <c r="P959" s="25">
        <v>39400</v>
      </c>
      <c r="Q959" s="25">
        <v>19900</v>
      </c>
      <c r="R959" s="25">
        <v>64200</v>
      </c>
      <c r="S959" s="25">
        <v>40300</v>
      </c>
      <c r="T959" s="25">
        <v>89800</v>
      </c>
      <c r="U959" s="25">
        <v>71800</v>
      </c>
      <c r="V959" s="25">
        <v>113300</v>
      </c>
      <c r="W959" s="25">
        <v>100400</v>
      </c>
      <c r="X959" s="25">
        <v>189800</v>
      </c>
      <c r="Y959" s="25">
        <v>201300</v>
      </c>
    </row>
    <row r="960" spans="1:25">
      <c r="A960" s="11">
        <v>39067</v>
      </c>
      <c r="B960" s="11" t="s">
        <v>187</v>
      </c>
      <c r="C960" s="11">
        <v>15000</v>
      </c>
      <c r="D960" s="11" t="s">
        <v>1070</v>
      </c>
      <c r="E960" s="201" t="s">
        <v>164</v>
      </c>
      <c r="F960" s="28">
        <v>654</v>
      </c>
      <c r="G960" s="26">
        <v>0.39291999999999999</v>
      </c>
      <c r="H960" s="27">
        <v>45.119</v>
      </c>
      <c r="I960" s="26">
        <v>5.1799999999999999E-2</v>
      </c>
      <c r="J960" s="25">
        <v>39070.36</v>
      </c>
      <c r="K960" s="26">
        <v>0.28975000000000001</v>
      </c>
      <c r="L960" s="26">
        <v>0.14884</v>
      </c>
      <c r="M960" s="26">
        <v>0.61621000000000004</v>
      </c>
      <c r="N960" s="25">
        <v>48800</v>
      </c>
      <c r="O960" s="25">
        <v>44900</v>
      </c>
      <c r="P960" s="25">
        <v>26300</v>
      </c>
      <c r="Q960" s="25">
        <v>16300</v>
      </c>
      <c r="R960" s="25">
        <v>43200</v>
      </c>
      <c r="S960" s="25">
        <v>36000</v>
      </c>
      <c r="T960" s="25">
        <v>65300</v>
      </c>
      <c r="U960" s="25">
        <v>64100</v>
      </c>
      <c r="V960" s="25">
        <v>88100</v>
      </c>
      <c r="W960" s="25">
        <v>95800</v>
      </c>
      <c r="X960" s="25">
        <v>150900</v>
      </c>
      <c r="Y960" s="25">
        <v>169900</v>
      </c>
    </row>
    <row r="961" spans="1:25" hidden="1">
      <c r="A961" s="11">
        <v>48163</v>
      </c>
      <c r="B961" s="11" t="s">
        <v>653</v>
      </c>
      <c r="C961" s="11">
        <v>31502</v>
      </c>
      <c r="D961" s="11" t="s">
        <v>593</v>
      </c>
      <c r="E961" s="201" t="s">
        <v>1001</v>
      </c>
      <c r="F961" s="28">
        <v>649</v>
      </c>
      <c r="G961" s="26">
        <v>0.25990999999999997</v>
      </c>
      <c r="H961" s="27">
        <v>45.112749999999998</v>
      </c>
      <c r="I961" s="26">
        <v>0.10947</v>
      </c>
      <c r="J961" s="25">
        <v>32829.440000000002</v>
      </c>
      <c r="K961" s="26">
        <v>0.47042</v>
      </c>
      <c r="L961" s="26">
        <v>0.28721999999999998</v>
      </c>
      <c r="M961" s="26">
        <v>0.3775</v>
      </c>
      <c r="N961" s="25">
        <v>39800</v>
      </c>
      <c r="O961" s="25">
        <v>38500</v>
      </c>
      <c r="P961" s="25">
        <v>15300</v>
      </c>
      <c r="Q961" s="25">
        <v>15500</v>
      </c>
      <c r="R961" s="25">
        <v>26100</v>
      </c>
      <c r="S961" s="25">
        <v>29900</v>
      </c>
      <c r="T961" s="25">
        <v>48200</v>
      </c>
      <c r="U961" s="25">
        <v>51700</v>
      </c>
      <c r="V961" s="25">
        <v>82100</v>
      </c>
      <c r="W961" s="25">
        <v>83300</v>
      </c>
      <c r="X961" s="25">
        <v>180300</v>
      </c>
      <c r="Y961" s="25">
        <v>151900</v>
      </c>
    </row>
    <row r="962" spans="1:25" hidden="1">
      <c r="A962" s="11">
        <v>54049</v>
      </c>
      <c r="B962" s="11" t="s">
        <v>182</v>
      </c>
      <c r="C962" s="11">
        <v>16702</v>
      </c>
      <c r="D962" s="11" t="s">
        <v>148</v>
      </c>
      <c r="E962" s="201" t="s">
        <v>3055</v>
      </c>
      <c r="F962" s="28">
        <v>2100</v>
      </c>
      <c r="G962" s="26">
        <v>0.34473999999999999</v>
      </c>
      <c r="H962" s="27">
        <v>45.106499999999997</v>
      </c>
      <c r="I962" s="26">
        <v>7.0010000000000003E-2</v>
      </c>
      <c r="J962" s="25">
        <v>54723.92</v>
      </c>
      <c r="K962" s="26">
        <v>0.37375999999999998</v>
      </c>
      <c r="L962" s="26">
        <v>0.11122</v>
      </c>
      <c r="M962" s="26">
        <v>0.58523999999999998</v>
      </c>
      <c r="N962" s="25">
        <v>65300</v>
      </c>
      <c r="O962" s="25">
        <v>49700</v>
      </c>
      <c r="P962" s="25">
        <v>30200</v>
      </c>
      <c r="Q962" s="25">
        <v>17600</v>
      </c>
      <c r="R962" s="25">
        <v>56300</v>
      </c>
      <c r="S962" s="25">
        <v>38400</v>
      </c>
      <c r="T962" s="25">
        <v>84900</v>
      </c>
      <c r="U962" s="25">
        <v>73100</v>
      </c>
      <c r="V962" s="25">
        <v>113100</v>
      </c>
      <c r="W962" s="25">
        <v>102900</v>
      </c>
      <c r="X962" s="25">
        <v>308400</v>
      </c>
      <c r="Y962" s="25">
        <v>198900</v>
      </c>
    </row>
    <row r="963" spans="1:25" hidden="1">
      <c r="A963" s="11">
        <v>30029</v>
      </c>
      <c r="B963" s="11" t="s">
        <v>1447</v>
      </c>
      <c r="C963" s="11">
        <v>34503</v>
      </c>
      <c r="D963" s="11" t="s">
        <v>1421</v>
      </c>
      <c r="E963" s="201" t="s">
        <v>3041</v>
      </c>
      <c r="F963" s="28">
        <v>3426</v>
      </c>
      <c r="G963" s="26">
        <v>0.22275</v>
      </c>
      <c r="H963" s="27">
        <v>45.10275</v>
      </c>
      <c r="I963" s="26">
        <v>0.11458</v>
      </c>
      <c r="J963" s="25">
        <v>53744.41</v>
      </c>
      <c r="K963" s="26">
        <v>0.42756</v>
      </c>
      <c r="L963" s="26">
        <v>0.11834</v>
      </c>
      <c r="M963" s="26">
        <v>0.58084999999999998</v>
      </c>
      <c r="N963" s="25">
        <v>68700</v>
      </c>
      <c r="O963" s="25">
        <v>44500</v>
      </c>
      <c r="P963" s="25">
        <v>28600</v>
      </c>
      <c r="Q963" s="25">
        <v>16100</v>
      </c>
      <c r="R963" s="25">
        <v>53700</v>
      </c>
      <c r="S963" s="25">
        <v>34900</v>
      </c>
      <c r="T963" s="25">
        <v>82400</v>
      </c>
      <c r="U963" s="25">
        <v>61800</v>
      </c>
      <c r="V963" s="25">
        <v>115600</v>
      </c>
      <c r="W963" s="25">
        <v>93900</v>
      </c>
      <c r="X963" s="25">
        <v>390700</v>
      </c>
      <c r="Y963" s="25">
        <v>175600</v>
      </c>
    </row>
    <row r="964" spans="1:25" hidden="1">
      <c r="A964" s="11">
        <v>48363</v>
      </c>
      <c r="B964" s="11" t="s">
        <v>553</v>
      </c>
      <c r="C964" s="11">
        <v>33000</v>
      </c>
      <c r="D964" s="11" t="s">
        <v>460</v>
      </c>
      <c r="E964" s="201" t="s">
        <v>1001</v>
      </c>
      <c r="F964" s="28">
        <v>997</v>
      </c>
      <c r="G964" s="26">
        <v>0.38270999999999999</v>
      </c>
      <c r="H964" s="27">
        <v>45.09975</v>
      </c>
      <c r="I964" s="26">
        <v>0.15432000000000001</v>
      </c>
      <c r="J964" s="25">
        <v>44047.54</v>
      </c>
      <c r="K964" s="26">
        <v>0.45101000000000002</v>
      </c>
      <c r="L964" s="26">
        <v>0.24648999999999999</v>
      </c>
      <c r="M964" s="26">
        <v>0.52959000000000001</v>
      </c>
      <c r="N964" s="25">
        <v>54300</v>
      </c>
      <c r="O964" s="25">
        <v>44900</v>
      </c>
      <c r="P964" s="25">
        <v>20900</v>
      </c>
      <c r="Q964" s="25">
        <v>13500</v>
      </c>
      <c r="R964" s="25">
        <v>39600</v>
      </c>
      <c r="S964" s="25">
        <v>35900</v>
      </c>
      <c r="T964" s="25">
        <v>65000</v>
      </c>
      <c r="U964" s="25">
        <v>68100</v>
      </c>
      <c r="V964" s="25">
        <v>94600</v>
      </c>
      <c r="W964" s="25">
        <v>94500</v>
      </c>
      <c r="X964" s="25">
        <v>208800</v>
      </c>
      <c r="Y964" s="25">
        <v>177500</v>
      </c>
    </row>
    <row r="965" spans="1:25">
      <c r="A965" s="11">
        <v>17021</v>
      </c>
      <c r="B965" s="11" t="s">
        <v>1513</v>
      </c>
      <c r="C965" s="11">
        <v>24802</v>
      </c>
      <c r="D965" s="11" t="s">
        <v>1459</v>
      </c>
      <c r="E965" s="201" t="s">
        <v>3031</v>
      </c>
      <c r="F965" s="28">
        <v>1344</v>
      </c>
      <c r="G965" s="26">
        <v>0.35596</v>
      </c>
      <c r="H965" s="27">
        <v>45.098999999999997</v>
      </c>
      <c r="I965" s="26">
        <v>6.497E-2</v>
      </c>
      <c r="J965" s="25">
        <v>48997</v>
      </c>
      <c r="K965" s="26">
        <v>0.29764000000000002</v>
      </c>
      <c r="L965" s="26">
        <v>0.16414000000000001</v>
      </c>
      <c r="M965" s="26">
        <v>0.64434999999999998</v>
      </c>
      <c r="N965" s="25">
        <v>67500</v>
      </c>
      <c r="O965" s="25">
        <v>51000</v>
      </c>
      <c r="P965" s="25">
        <v>36700</v>
      </c>
      <c r="Q965" s="25">
        <v>18900</v>
      </c>
      <c r="R965" s="25">
        <v>60200</v>
      </c>
      <c r="S965" s="25">
        <v>41300</v>
      </c>
      <c r="T965" s="25">
        <v>85700</v>
      </c>
      <c r="U965" s="25">
        <v>74100</v>
      </c>
      <c r="V965" s="25">
        <v>110000</v>
      </c>
      <c r="W965" s="25">
        <v>103500</v>
      </c>
      <c r="X965" s="25">
        <v>205300</v>
      </c>
      <c r="Y965" s="25">
        <v>216100</v>
      </c>
    </row>
    <row r="966" spans="1:25" hidden="1">
      <c r="A966" s="11">
        <v>34025</v>
      </c>
      <c r="B966" s="11" t="s">
        <v>1314</v>
      </c>
      <c r="C966" s="11">
        <v>19500</v>
      </c>
      <c r="D966" s="11" t="s">
        <v>1312</v>
      </c>
      <c r="E966" s="201" t="s">
        <v>3044</v>
      </c>
      <c r="F966" s="28">
        <v>20965</v>
      </c>
      <c r="G966" s="26">
        <v>0.34048</v>
      </c>
      <c r="H966" s="27">
        <v>45.094000000000001</v>
      </c>
      <c r="I966" s="26">
        <v>0.17448</v>
      </c>
      <c r="J966" s="25">
        <v>100410.4</v>
      </c>
      <c r="K966" s="26">
        <v>0.40831000000000001</v>
      </c>
      <c r="L966" s="26">
        <v>5.7029999999999997E-2</v>
      </c>
      <c r="M966" s="26">
        <v>0.36480000000000001</v>
      </c>
      <c r="N966" s="25">
        <v>149600</v>
      </c>
      <c r="O966" s="25">
        <v>70700</v>
      </c>
      <c r="P966" s="25">
        <v>55200</v>
      </c>
      <c r="Q966" s="25">
        <v>21000</v>
      </c>
      <c r="R966" s="25">
        <v>99800</v>
      </c>
      <c r="S966" s="25">
        <v>50200</v>
      </c>
      <c r="T966" s="25">
        <v>155600</v>
      </c>
      <c r="U966" s="25">
        <v>94300</v>
      </c>
      <c r="V966" s="25">
        <v>244000</v>
      </c>
      <c r="W966" s="25">
        <v>144600</v>
      </c>
      <c r="X966" s="25">
        <v>1001700</v>
      </c>
      <c r="Y966" s="25">
        <v>381000</v>
      </c>
    </row>
    <row r="967" spans="1:25" hidden="1">
      <c r="A967" s="11">
        <v>51171</v>
      </c>
      <c r="B967" s="11" t="s">
        <v>320</v>
      </c>
      <c r="C967" s="11">
        <v>17200</v>
      </c>
      <c r="D967" s="11" t="s">
        <v>162</v>
      </c>
      <c r="E967" s="201" t="s">
        <v>3054</v>
      </c>
      <c r="F967" s="28">
        <v>1233</v>
      </c>
      <c r="G967" s="26">
        <v>0.30885000000000001</v>
      </c>
      <c r="H967" s="27">
        <v>45.078249999999997</v>
      </c>
      <c r="I967" s="26">
        <v>5.7349999999999998E-2</v>
      </c>
      <c r="J967" s="25">
        <v>49051.37</v>
      </c>
      <c r="K967" s="26">
        <v>0.31609999999999999</v>
      </c>
      <c r="L967" s="26">
        <v>0.14521000000000001</v>
      </c>
      <c r="M967" s="26">
        <v>0.63178999999999996</v>
      </c>
      <c r="N967" s="25">
        <v>63100</v>
      </c>
      <c r="O967" s="25">
        <v>46100</v>
      </c>
      <c r="P967" s="25">
        <v>32100</v>
      </c>
      <c r="Q967" s="25">
        <v>18400</v>
      </c>
      <c r="R967" s="25">
        <v>54700</v>
      </c>
      <c r="S967" s="25">
        <v>37700</v>
      </c>
      <c r="T967" s="25">
        <v>81100</v>
      </c>
      <c r="U967" s="25">
        <v>67000</v>
      </c>
      <c r="V967" s="25">
        <v>107600</v>
      </c>
      <c r="W967" s="25">
        <v>96000</v>
      </c>
      <c r="X967" s="25">
        <v>241900</v>
      </c>
      <c r="Y967" s="25">
        <v>168500</v>
      </c>
    </row>
    <row r="968" spans="1:25" hidden="1">
      <c r="A968" s="11">
        <v>51023</v>
      </c>
      <c r="B968" s="11" t="s">
        <v>386</v>
      </c>
      <c r="C968" s="11">
        <v>16600</v>
      </c>
      <c r="D968" s="11" t="s">
        <v>169</v>
      </c>
      <c r="E968" s="201" t="s">
        <v>3054</v>
      </c>
      <c r="F968" s="28">
        <v>1855</v>
      </c>
      <c r="G968" s="26">
        <v>0.27223999999999998</v>
      </c>
      <c r="H968" s="27">
        <v>45.07</v>
      </c>
      <c r="I968" s="26">
        <v>5.1740000000000001E-2</v>
      </c>
      <c r="J968" s="25">
        <v>55752.89</v>
      </c>
      <c r="K968" s="26">
        <v>0.27927000000000002</v>
      </c>
      <c r="L968" s="26">
        <v>9.7559999999999994E-2</v>
      </c>
      <c r="M968" s="26">
        <v>0.59191000000000005</v>
      </c>
      <c r="N968" s="25">
        <v>82300</v>
      </c>
      <c r="O968" s="25">
        <v>50000</v>
      </c>
      <c r="P968" s="25">
        <v>46300</v>
      </c>
      <c r="Q968" s="25">
        <v>20100</v>
      </c>
      <c r="R968" s="25">
        <v>75000</v>
      </c>
      <c r="S968" s="25">
        <v>40300</v>
      </c>
      <c r="T968" s="25">
        <v>102100</v>
      </c>
      <c r="U968" s="25">
        <v>71700</v>
      </c>
      <c r="V968" s="25">
        <v>136800</v>
      </c>
      <c r="W968" s="25">
        <v>101400</v>
      </c>
      <c r="X968" s="25">
        <v>302000</v>
      </c>
      <c r="Y968" s="25">
        <v>188800</v>
      </c>
    </row>
    <row r="969" spans="1:25" hidden="1">
      <c r="A969" s="11">
        <v>8085</v>
      </c>
      <c r="B969" s="11" t="s">
        <v>2218</v>
      </c>
      <c r="C969" s="11">
        <v>35201</v>
      </c>
      <c r="D969" s="11" t="s">
        <v>2206</v>
      </c>
      <c r="E969" s="201" t="s">
        <v>688</v>
      </c>
      <c r="F969" s="28">
        <v>1366</v>
      </c>
      <c r="G969" s="26">
        <v>0.27196999999999999</v>
      </c>
      <c r="H969" s="27">
        <v>45.069249999999997</v>
      </c>
      <c r="I969" s="26">
        <v>7.6380000000000003E-2</v>
      </c>
      <c r="J969" s="25">
        <v>48415.98</v>
      </c>
      <c r="K969" s="26">
        <v>0.37648999999999999</v>
      </c>
      <c r="L969" s="26">
        <v>0.1663</v>
      </c>
      <c r="M969" s="26">
        <v>0.59370000000000001</v>
      </c>
      <c r="N969" s="25">
        <v>62700</v>
      </c>
      <c r="O969" s="25">
        <v>44300</v>
      </c>
      <c r="P969" s="25">
        <v>28600</v>
      </c>
      <c r="Q969" s="25">
        <v>17200</v>
      </c>
      <c r="R969" s="25">
        <v>51500</v>
      </c>
      <c r="S969" s="25">
        <v>36000</v>
      </c>
      <c r="T969" s="25">
        <v>77000</v>
      </c>
      <c r="U969" s="25">
        <v>62900</v>
      </c>
      <c r="V969" s="25">
        <v>111700</v>
      </c>
      <c r="W969" s="25">
        <v>95700</v>
      </c>
      <c r="X969" s="25">
        <v>328500</v>
      </c>
      <c r="Y969" s="25">
        <v>168000</v>
      </c>
    </row>
    <row r="970" spans="1:25" hidden="1">
      <c r="A970" s="11">
        <v>51685</v>
      </c>
      <c r="B970" s="11" t="s">
        <v>275</v>
      </c>
      <c r="C970" s="11">
        <v>11304</v>
      </c>
      <c r="D970" s="11" t="s">
        <v>274</v>
      </c>
      <c r="E970" s="201" t="s">
        <v>3054</v>
      </c>
      <c r="F970" s="28">
        <v>1594</v>
      </c>
      <c r="G970" s="26">
        <v>0.31518000000000002</v>
      </c>
      <c r="H970" s="27">
        <v>45.0685</v>
      </c>
      <c r="I970" s="26">
        <v>9.4270000000000007E-2</v>
      </c>
      <c r="J970" s="25">
        <v>81544.39</v>
      </c>
      <c r="K970" s="26">
        <v>0.2928</v>
      </c>
      <c r="L970" s="26">
        <v>0.11064</v>
      </c>
      <c r="M970" s="26">
        <v>0.40150999999999998</v>
      </c>
      <c r="N970" s="25">
        <v>112400</v>
      </c>
      <c r="O970" s="25">
        <v>59900</v>
      </c>
      <c r="P970" s="25">
        <v>58800</v>
      </c>
      <c r="Q970" s="25">
        <v>21200</v>
      </c>
      <c r="R970" s="25">
        <v>98300</v>
      </c>
      <c r="S970" s="25">
        <v>48600</v>
      </c>
      <c r="T970" s="25">
        <v>140400</v>
      </c>
      <c r="U970" s="25">
        <v>87800</v>
      </c>
      <c r="V970" s="25">
        <v>183900</v>
      </c>
      <c r="W970" s="25">
        <v>127800</v>
      </c>
      <c r="X970" s="25">
        <v>374100</v>
      </c>
      <c r="Y970" s="25">
        <v>222900</v>
      </c>
    </row>
    <row r="971" spans="1:25" hidden="1">
      <c r="A971" s="11">
        <v>48115</v>
      </c>
      <c r="B971" s="11" t="s">
        <v>674</v>
      </c>
      <c r="C971" s="11">
        <v>32401</v>
      </c>
      <c r="D971" s="11" t="s">
        <v>540</v>
      </c>
      <c r="E971" s="201" t="s">
        <v>1001</v>
      </c>
      <c r="F971" s="28">
        <v>680</v>
      </c>
      <c r="G971" s="26">
        <v>0.44396999999999998</v>
      </c>
      <c r="H971" s="27">
        <v>45.067250000000001</v>
      </c>
      <c r="I971" s="26">
        <v>7.7299999999999994E-2</v>
      </c>
      <c r="J971" s="25">
        <v>45309.41</v>
      </c>
      <c r="K971" s="26">
        <v>0.41517999999999999</v>
      </c>
      <c r="L971" s="26">
        <v>0.30329</v>
      </c>
      <c r="M971" s="26">
        <v>0.48381999999999997</v>
      </c>
      <c r="N971" s="25">
        <v>48100</v>
      </c>
      <c r="O971" s="25">
        <v>44700</v>
      </c>
      <c r="P971" s="25">
        <v>19800</v>
      </c>
      <c r="Q971" s="25">
        <v>14900</v>
      </c>
      <c r="R971" s="25">
        <v>36400</v>
      </c>
      <c r="S971" s="25">
        <v>34700</v>
      </c>
      <c r="T971" s="25">
        <v>65100</v>
      </c>
      <c r="U971" s="25">
        <v>65100</v>
      </c>
      <c r="V971" s="25">
        <v>91600</v>
      </c>
      <c r="W971" s="25">
        <v>97100</v>
      </c>
      <c r="X971" s="25">
        <v>276800</v>
      </c>
      <c r="Y971" s="25">
        <v>165300</v>
      </c>
    </row>
    <row r="972" spans="1:25">
      <c r="A972" s="11">
        <v>39157</v>
      </c>
      <c r="B972" s="11" t="s">
        <v>1077</v>
      </c>
      <c r="C972" s="11">
        <v>15000</v>
      </c>
      <c r="D972" s="11" t="s">
        <v>1070</v>
      </c>
      <c r="E972" s="201" t="s">
        <v>164</v>
      </c>
      <c r="F972" s="28">
        <v>4065</v>
      </c>
      <c r="G972" s="26">
        <v>0.35016000000000003</v>
      </c>
      <c r="H972" s="27">
        <v>45.055999999999997</v>
      </c>
      <c r="I972" s="26">
        <v>0.11754000000000001</v>
      </c>
      <c r="J972" s="25">
        <v>44391.14</v>
      </c>
      <c r="K972" s="26">
        <v>0.37995000000000001</v>
      </c>
      <c r="L972" s="26">
        <v>0.13338</v>
      </c>
      <c r="M972" s="26">
        <v>0.66076000000000001</v>
      </c>
      <c r="N972" s="25">
        <v>66800</v>
      </c>
      <c r="O972" s="25">
        <v>47500</v>
      </c>
      <c r="P972" s="25">
        <v>32900</v>
      </c>
      <c r="Q972" s="25">
        <v>19200</v>
      </c>
      <c r="R972" s="25">
        <v>52200</v>
      </c>
      <c r="S972" s="25">
        <v>38100</v>
      </c>
      <c r="T972" s="25">
        <v>77300</v>
      </c>
      <c r="U972" s="25">
        <v>64700</v>
      </c>
      <c r="V972" s="25">
        <v>104300</v>
      </c>
      <c r="W972" s="25">
        <v>95100</v>
      </c>
      <c r="X972" s="25">
        <v>363400</v>
      </c>
      <c r="Y972" s="25">
        <v>191700</v>
      </c>
    </row>
    <row r="973" spans="1:25" hidden="1">
      <c r="A973" s="11">
        <v>40123</v>
      </c>
      <c r="B973" s="11" t="s">
        <v>1014</v>
      </c>
      <c r="C973" s="11">
        <v>33901</v>
      </c>
      <c r="D973" s="11" t="s">
        <v>1013</v>
      </c>
      <c r="E973" s="201" t="s">
        <v>1024</v>
      </c>
      <c r="F973" s="28">
        <v>1391</v>
      </c>
      <c r="G973" s="26">
        <v>0.37558000000000002</v>
      </c>
      <c r="H973" s="27">
        <v>45.054499999999997</v>
      </c>
      <c r="I973" s="26">
        <v>9.2149999999999996E-2</v>
      </c>
      <c r="J973" s="25">
        <v>49515.44</v>
      </c>
      <c r="K973" s="26">
        <v>0.44929000000000002</v>
      </c>
      <c r="L973" s="26">
        <v>0.19041</v>
      </c>
      <c r="M973" s="26">
        <v>0.50827</v>
      </c>
      <c r="N973" s="25">
        <v>56100</v>
      </c>
      <c r="O973" s="25">
        <v>50400</v>
      </c>
      <c r="P973" s="25">
        <v>21400</v>
      </c>
      <c r="Q973" s="25">
        <v>15600</v>
      </c>
      <c r="R973" s="25">
        <v>41700</v>
      </c>
      <c r="S973" s="25">
        <v>35200</v>
      </c>
      <c r="T973" s="25">
        <v>71000</v>
      </c>
      <c r="U973" s="25">
        <v>64200</v>
      </c>
      <c r="V973" s="25">
        <v>105500</v>
      </c>
      <c r="W973" s="25">
        <v>97800</v>
      </c>
      <c r="X973" s="25">
        <v>305800</v>
      </c>
      <c r="Y973" s="25">
        <v>200100</v>
      </c>
    </row>
    <row r="974" spans="1:25" hidden="1">
      <c r="A974" s="11">
        <v>2090</v>
      </c>
      <c r="B974" s="11" t="s">
        <v>2379</v>
      </c>
      <c r="C974" s="11">
        <v>34115</v>
      </c>
      <c r="D974" s="11" t="s">
        <v>2353</v>
      </c>
      <c r="E974" s="201" t="s">
        <v>3025</v>
      </c>
      <c r="F974" s="28">
        <v>3491</v>
      </c>
      <c r="G974" s="26">
        <v>0.26343</v>
      </c>
      <c r="H974" s="27">
        <v>45.036749999999998</v>
      </c>
      <c r="I974" s="26">
        <v>7.8659999999999994E-2</v>
      </c>
      <c r="J974" s="25">
        <v>62500.66</v>
      </c>
      <c r="K974" s="26">
        <v>0.29291</v>
      </c>
      <c r="L974" s="26">
        <v>0.12931000000000001</v>
      </c>
      <c r="M974" s="26">
        <v>0.54225000000000001</v>
      </c>
      <c r="N974" s="25">
        <v>91800</v>
      </c>
      <c r="O974" s="25">
        <v>53900</v>
      </c>
      <c r="P974" s="25">
        <v>51000</v>
      </c>
      <c r="Q974" s="25">
        <v>19400</v>
      </c>
      <c r="R974" s="25">
        <v>79600</v>
      </c>
      <c r="S974" s="25">
        <v>41500</v>
      </c>
      <c r="T974" s="25">
        <v>113600</v>
      </c>
      <c r="U974" s="25">
        <v>73200</v>
      </c>
      <c r="V974" s="25">
        <v>149000</v>
      </c>
      <c r="W974" s="25">
        <v>107900</v>
      </c>
      <c r="X974" s="25">
        <v>366700</v>
      </c>
      <c r="Y974" s="25">
        <v>200700</v>
      </c>
    </row>
    <row r="975" spans="1:25">
      <c r="A975" s="11">
        <v>46065</v>
      </c>
      <c r="B975" s="11" t="s">
        <v>843</v>
      </c>
      <c r="C975" s="11">
        <v>27011</v>
      </c>
      <c r="D975" s="11" t="s">
        <v>810</v>
      </c>
      <c r="E975" s="201" t="s">
        <v>3051</v>
      </c>
      <c r="F975" s="28">
        <v>745</v>
      </c>
      <c r="G975" s="26">
        <v>0.42720000000000002</v>
      </c>
      <c r="H975" s="27">
        <v>45.030999999999999</v>
      </c>
      <c r="I975" s="26">
        <v>8.1930000000000003E-2</v>
      </c>
      <c r="J975" s="25">
        <v>54649.01</v>
      </c>
      <c r="K975" s="26">
        <v>0.34042</v>
      </c>
      <c r="L975" s="26">
        <v>9.3670000000000003E-2</v>
      </c>
      <c r="M975" s="26">
        <v>0.58926000000000001</v>
      </c>
      <c r="N975" s="25">
        <v>79000</v>
      </c>
      <c r="O975" s="25">
        <v>54500</v>
      </c>
      <c r="P975" s="25">
        <v>40800</v>
      </c>
      <c r="Q975" s="25">
        <v>24000</v>
      </c>
      <c r="R975" s="25">
        <v>67600</v>
      </c>
      <c r="S975" s="25">
        <v>46600</v>
      </c>
      <c r="T975" s="25">
        <v>95400</v>
      </c>
      <c r="U975" s="25">
        <v>74900</v>
      </c>
      <c r="V975" s="25">
        <v>126700</v>
      </c>
      <c r="W975" s="25">
        <v>103500</v>
      </c>
      <c r="X975" s="25">
        <v>366300</v>
      </c>
      <c r="Y975" s="25">
        <v>222600</v>
      </c>
    </row>
    <row r="976" spans="1:25" hidden="1">
      <c r="A976" s="11">
        <v>47039</v>
      </c>
      <c r="B976" s="11" t="s">
        <v>784</v>
      </c>
      <c r="C976" s="11">
        <v>4903</v>
      </c>
      <c r="D976" s="11" t="s">
        <v>754</v>
      </c>
      <c r="E976" s="201" t="s">
        <v>3052</v>
      </c>
      <c r="F976" s="28">
        <v>421</v>
      </c>
      <c r="G976" s="26">
        <v>0.40492</v>
      </c>
      <c r="H976" s="27">
        <v>45.03</v>
      </c>
      <c r="I976" s="26">
        <v>4.6899999999999997E-2</v>
      </c>
      <c r="J976" s="25">
        <v>39336.26</v>
      </c>
      <c r="K976" s="26">
        <v>0.28994999999999999</v>
      </c>
      <c r="L976" s="26">
        <v>0.18101999999999999</v>
      </c>
      <c r="M976" s="26">
        <v>0.62944999999999995</v>
      </c>
      <c r="N976" s="25">
        <v>49000</v>
      </c>
      <c r="O976" s="25">
        <v>42600</v>
      </c>
      <c r="P976" s="25">
        <v>26100</v>
      </c>
      <c r="Q976" s="25">
        <v>17300</v>
      </c>
      <c r="R976" s="25">
        <v>41900</v>
      </c>
      <c r="S976" s="25">
        <v>36700</v>
      </c>
      <c r="T976" s="25">
        <v>65500</v>
      </c>
      <c r="U976" s="25">
        <v>63800</v>
      </c>
      <c r="V976" s="25">
        <v>87200</v>
      </c>
      <c r="W976" s="25">
        <v>85400</v>
      </c>
      <c r="X976" s="25">
        <v>154900</v>
      </c>
      <c r="Y976" s="25">
        <v>147700</v>
      </c>
    </row>
    <row r="977" spans="1:25" hidden="1">
      <c r="A977" s="11">
        <v>42095</v>
      </c>
      <c r="B977" s="11" t="s">
        <v>339</v>
      </c>
      <c r="C977" s="11">
        <v>19000</v>
      </c>
      <c r="D977" s="11" t="s">
        <v>926</v>
      </c>
      <c r="E977" s="201" t="s">
        <v>3048</v>
      </c>
      <c r="F977" s="28">
        <v>9965</v>
      </c>
      <c r="G977" s="26">
        <v>0.34583000000000003</v>
      </c>
      <c r="H977" s="27">
        <v>45.016750000000002</v>
      </c>
      <c r="I977" s="26">
        <v>0.13583000000000001</v>
      </c>
      <c r="J977" s="25">
        <v>62807.72</v>
      </c>
      <c r="K977" s="26">
        <v>0.38019999999999998</v>
      </c>
      <c r="L977" s="26">
        <v>0.10070999999999999</v>
      </c>
      <c r="M977" s="26">
        <v>0.54008999999999996</v>
      </c>
      <c r="N977" s="25">
        <v>94700</v>
      </c>
      <c r="O977" s="25">
        <v>55600</v>
      </c>
      <c r="P977" s="25">
        <v>44500</v>
      </c>
      <c r="Q977" s="25">
        <v>21100</v>
      </c>
      <c r="R977" s="25">
        <v>74400</v>
      </c>
      <c r="S977" s="25">
        <v>43600</v>
      </c>
      <c r="T977" s="25">
        <v>107300</v>
      </c>
      <c r="U977" s="25">
        <v>77700</v>
      </c>
      <c r="V977" s="25">
        <v>149200</v>
      </c>
      <c r="W977" s="25">
        <v>111600</v>
      </c>
      <c r="X977" s="25">
        <v>510000</v>
      </c>
      <c r="Y977" s="25">
        <v>230100</v>
      </c>
    </row>
    <row r="978" spans="1:25" hidden="1">
      <c r="A978" s="11">
        <v>48291</v>
      </c>
      <c r="B978" s="11" t="s">
        <v>590</v>
      </c>
      <c r="C978" s="11">
        <v>32000</v>
      </c>
      <c r="D978" s="11" t="s">
        <v>477</v>
      </c>
      <c r="E978" s="201" t="s">
        <v>1001</v>
      </c>
      <c r="F978" s="28">
        <v>3261</v>
      </c>
      <c r="G978" s="26">
        <v>0.28893999999999997</v>
      </c>
      <c r="H978" s="27">
        <v>45.012500000000003</v>
      </c>
      <c r="I978" s="26">
        <v>7.2470000000000007E-2</v>
      </c>
      <c r="J978" s="25">
        <v>57326.92</v>
      </c>
      <c r="K978" s="26">
        <v>0.37839</v>
      </c>
      <c r="L978" s="26">
        <v>0.22755</v>
      </c>
      <c r="M978" s="26">
        <v>0.55074999999999996</v>
      </c>
      <c r="N978" s="25">
        <v>60700</v>
      </c>
      <c r="O978" s="25">
        <v>47300</v>
      </c>
      <c r="P978" s="25">
        <v>25600</v>
      </c>
      <c r="Q978" s="25">
        <v>14600</v>
      </c>
      <c r="R978" s="25">
        <v>52300</v>
      </c>
      <c r="S978" s="25">
        <v>36200</v>
      </c>
      <c r="T978" s="25">
        <v>82900</v>
      </c>
      <c r="U978" s="25">
        <v>69700</v>
      </c>
      <c r="V978" s="25">
        <v>110700</v>
      </c>
      <c r="W978" s="25">
        <v>104600</v>
      </c>
      <c r="X978" s="25">
        <v>210100</v>
      </c>
      <c r="Y978" s="25">
        <v>192700</v>
      </c>
    </row>
    <row r="979" spans="1:25" hidden="1">
      <c r="A979" s="11">
        <v>36043</v>
      </c>
      <c r="B979" s="11" t="s">
        <v>1262</v>
      </c>
      <c r="C979" s="11">
        <v>17700</v>
      </c>
      <c r="D979" s="11" t="s">
        <v>1254</v>
      </c>
      <c r="E979" s="201" t="s">
        <v>1235</v>
      </c>
      <c r="F979" s="28">
        <v>2547</v>
      </c>
      <c r="G979" s="26">
        <v>0.33018999999999998</v>
      </c>
      <c r="H979" s="27">
        <v>45.007750000000001</v>
      </c>
      <c r="I979" s="26">
        <v>9.2369999999999994E-2</v>
      </c>
      <c r="J979" s="25">
        <v>49397.22</v>
      </c>
      <c r="K979" s="26">
        <v>0.35865999999999998</v>
      </c>
      <c r="L979" s="26">
        <v>0.12417</v>
      </c>
      <c r="M979" s="26">
        <v>0.59677999999999998</v>
      </c>
      <c r="N979" s="25">
        <v>62500</v>
      </c>
      <c r="O979" s="25">
        <v>47600</v>
      </c>
      <c r="P979" s="25">
        <v>28900</v>
      </c>
      <c r="Q979" s="25">
        <v>18400</v>
      </c>
      <c r="R979" s="25">
        <v>53100</v>
      </c>
      <c r="S979" s="25">
        <v>36500</v>
      </c>
      <c r="T979" s="25">
        <v>78300</v>
      </c>
      <c r="U979" s="25">
        <v>63700</v>
      </c>
      <c r="V979" s="25">
        <v>107900</v>
      </c>
      <c r="W979" s="25">
        <v>98800</v>
      </c>
      <c r="X979" s="25">
        <v>212400</v>
      </c>
      <c r="Y979" s="25">
        <v>234000</v>
      </c>
    </row>
    <row r="980" spans="1:25" hidden="1">
      <c r="A980" s="11">
        <v>40005</v>
      </c>
      <c r="B980" s="11" t="s">
        <v>1062</v>
      </c>
      <c r="C980" s="11">
        <v>33901</v>
      </c>
      <c r="D980" s="11" t="s">
        <v>1013</v>
      </c>
      <c r="E980" s="201" t="s">
        <v>1024</v>
      </c>
      <c r="F980" s="28">
        <v>454</v>
      </c>
      <c r="G980" s="26">
        <v>0.39141999999999999</v>
      </c>
      <c r="H980" s="27">
        <v>45.0075</v>
      </c>
      <c r="I980" s="26">
        <v>8.5790000000000005E-2</v>
      </c>
      <c r="J980" s="25">
        <v>34993.949999999997</v>
      </c>
      <c r="K980" s="26">
        <v>0.35797000000000001</v>
      </c>
      <c r="L980" s="26">
        <v>0.22706999999999999</v>
      </c>
      <c r="M980" s="26">
        <v>0.48458000000000001</v>
      </c>
      <c r="N980" s="25">
        <v>40800</v>
      </c>
      <c r="O980" s="25">
        <v>41200</v>
      </c>
      <c r="P980" s="25">
        <v>17900</v>
      </c>
      <c r="Q980" s="25">
        <v>12100</v>
      </c>
      <c r="R980" s="25">
        <v>33300</v>
      </c>
      <c r="S980" s="25">
        <v>32000</v>
      </c>
      <c r="T980" s="25">
        <v>52900</v>
      </c>
      <c r="U980" s="25">
        <v>59100</v>
      </c>
      <c r="V980" s="25">
        <v>76500</v>
      </c>
      <c r="W980" s="25">
        <v>89800</v>
      </c>
      <c r="X980" s="25">
        <v>136600</v>
      </c>
      <c r="Y980" s="25">
        <v>187700</v>
      </c>
    </row>
    <row r="981" spans="1:25">
      <c r="A981" s="11">
        <v>17187</v>
      </c>
      <c r="B981" s="11" t="s">
        <v>312</v>
      </c>
      <c r="C981" s="11">
        <v>23700</v>
      </c>
      <c r="D981" s="11" t="s">
        <v>1995</v>
      </c>
      <c r="E981" s="201" t="s">
        <v>3031</v>
      </c>
      <c r="F981" s="28">
        <v>747</v>
      </c>
      <c r="G981" s="26">
        <v>0.36768000000000001</v>
      </c>
      <c r="H981" s="27">
        <v>45.006</v>
      </c>
      <c r="I981" s="26">
        <v>5.108E-2</v>
      </c>
      <c r="J981" s="25">
        <v>48918.94</v>
      </c>
      <c r="K981" s="26">
        <v>0.29544999999999999</v>
      </c>
      <c r="L981" s="26">
        <v>0.16644</v>
      </c>
      <c r="M981" s="26">
        <v>0.63453999999999999</v>
      </c>
      <c r="N981" s="25">
        <v>61900</v>
      </c>
      <c r="O981" s="25">
        <v>49100</v>
      </c>
      <c r="P981" s="25">
        <v>32200</v>
      </c>
      <c r="Q981" s="25">
        <v>18800</v>
      </c>
      <c r="R981" s="25">
        <v>55100</v>
      </c>
      <c r="S981" s="25">
        <v>38400</v>
      </c>
      <c r="T981" s="25">
        <v>81100</v>
      </c>
      <c r="U981" s="25">
        <v>72800</v>
      </c>
      <c r="V981" s="25">
        <v>108600</v>
      </c>
      <c r="W981" s="25">
        <v>101100</v>
      </c>
      <c r="X981" s="25">
        <v>191000</v>
      </c>
      <c r="Y981" s="25">
        <v>186900</v>
      </c>
    </row>
    <row r="982" spans="1:25" hidden="1">
      <c r="A982" s="11">
        <v>13311</v>
      </c>
      <c r="B982" s="11" t="s">
        <v>730</v>
      </c>
      <c r="C982" s="11">
        <v>9400</v>
      </c>
      <c r="D982" s="11" t="s">
        <v>2066</v>
      </c>
      <c r="E982" s="201" t="s">
        <v>3030</v>
      </c>
      <c r="F982" s="28">
        <v>591</v>
      </c>
      <c r="G982" s="26">
        <v>0.2268</v>
      </c>
      <c r="H982" s="27">
        <v>45.003999999999998</v>
      </c>
      <c r="I982" s="26">
        <v>6.1269999999999998E-2</v>
      </c>
      <c r="J982" s="25">
        <v>49349.56</v>
      </c>
      <c r="K982" s="26">
        <v>0.37706000000000001</v>
      </c>
      <c r="L982" s="26">
        <v>0.1875</v>
      </c>
      <c r="M982" s="26">
        <v>0.52791999999999994</v>
      </c>
      <c r="N982" s="25">
        <v>53700</v>
      </c>
      <c r="O982" s="25">
        <v>43600</v>
      </c>
      <c r="P982" s="25">
        <v>23000</v>
      </c>
      <c r="Q982" s="25">
        <v>14400</v>
      </c>
      <c r="R982" s="25">
        <v>46000</v>
      </c>
      <c r="S982" s="25">
        <v>33700</v>
      </c>
      <c r="T982" s="25">
        <v>72400</v>
      </c>
      <c r="U982" s="25">
        <v>62700</v>
      </c>
      <c r="V982" s="25">
        <v>99400</v>
      </c>
      <c r="W982" s="25">
        <v>86700</v>
      </c>
      <c r="X982" s="25">
        <v>202800</v>
      </c>
      <c r="Y982" s="25">
        <v>164900</v>
      </c>
    </row>
    <row r="983" spans="1:25" hidden="1">
      <c r="A983" s="11">
        <v>51683</v>
      </c>
      <c r="B983" s="11" t="s">
        <v>276</v>
      </c>
      <c r="C983" s="11">
        <v>11304</v>
      </c>
      <c r="D983" s="11" t="s">
        <v>274</v>
      </c>
      <c r="E983" s="201" t="s">
        <v>3054</v>
      </c>
      <c r="F983" s="28">
        <v>2079</v>
      </c>
      <c r="G983" s="26">
        <v>0.30326999999999998</v>
      </c>
      <c r="H983" s="27">
        <v>45.003749999999997</v>
      </c>
      <c r="I983" s="26">
        <v>6.3549999999999995E-2</v>
      </c>
      <c r="J983" s="25">
        <v>75113.42</v>
      </c>
      <c r="K983" s="26">
        <v>0.30425999999999997</v>
      </c>
      <c r="L983" s="26">
        <v>0.13642000000000001</v>
      </c>
      <c r="M983" s="26">
        <v>0.45551000000000003</v>
      </c>
      <c r="N983" s="25">
        <v>96400</v>
      </c>
      <c r="O983" s="25">
        <v>58000</v>
      </c>
      <c r="P983" s="25">
        <v>50100</v>
      </c>
      <c r="Q983" s="25">
        <v>20500</v>
      </c>
      <c r="R983" s="25">
        <v>86100</v>
      </c>
      <c r="S983" s="25">
        <v>45300</v>
      </c>
      <c r="T983" s="25">
        <v>125300</v>
      </c>
      <c r="U983" s="25">
        <v>82700</v>
      </c>
      <c r="V983" s="25">
        <v>160500</v>
      </c>
      <c r="W983" s="25">
        <v>120300</v>
      </c>
      <c r="X983" s="25">
        <v>380500</v>
      </c>
      <c r="Y983" s="25">
        <v>217700</v>
      </c>
    </row>
    <row r="984" spans="1:25" hidden="1">
      <c r="A984" s="11">
        <v>25001</v>
      </c>
      <c r="B984" s="11" t="s">
        <v>1730</v>
      </c>
      <c r="C984" s="11">
        <v>20500</v>
      </c>
      <c r="D984" s="11" t="s">
        <v>1721</v>
      </c>
      <c r="E984" s="201" t="s">
        <v>3037</v>
      </c>
      <c r="F984" s="28">
        <v>6471</v>
      </c>
      <c r="G984" s="26">
        <v>0.27445999999999998</v>
      </c>
      <c r="H984" s="27">
        <v>44.997500000000002</v>
      </c>
      <c r="I984" s="26">
        <v>0.13513</v>
      </c>
      <c r="J984" s="25">
        <v>69289.929999999993</v>
      </c>
      <c r="K984" s="26">
        <v>0.43637999999999999</v>
      </c>
      <c r="L984" s="26">
        <v>5.91E-2</v>
      </c>
      <c r="M984" s="26">
        <v>0.51012000000000002</v>
      </c>
      <c r="N984" s="25">
        <v>93100</v>
      </c>
      <c r="O984" s="25">
        <v>54600</v>
      </c>
      <c r="P984" s="25">
        <v>37700</v>
      </c>
      <c r="Q984" s="25">
        <v>17500</v>
      </c>
      <c r="R984" s="25">
        <v>68700</v>
      </c>
      <c r="S984" s="25">
        <v>39400</v>
      </c>
      <c r="T984" s="25">
        <v>107000</v>
      </c>
      <c r="U984" s="25">
        <v>73400</v>
      </c>
      <c r="V984" s="25">
        <v>157500</v>
      </c>
      <c r="W984" s="25">
        <v>112700</v>
      </c>
      <c r="X984" s="25">
        <v>506600</v>
      </c>
      <c r="Y984" s="25">
        <v>265500</v>
      </c>
    </row>
    <row r="985" spans="1:25" hidden="1">
      <c r="A985" s="11">
        <v>48409</v>
      </c>
      <c r="B985" s="11" t="s">
        <v>523</v>
      </c>
      <c r="C985" s="11">
        <v>31700</v>
      </c>
      <c r="D985" s="11" t="s">
        <v>522</v>
      </c>
      <c r="E985" s="201" t="s">
        <v>1001</v>
      </c>
      <c r="F985" s="28">
        <v>3374</v>
      </c>
      <c r="G985" s="26">
        <v>0.29535</v>
      </c>
      <c r="H985" s="27">
        <v>44.993749999999999</v>
      </c>
      <c r="I985" s="26">
        <v>6.6290000000000002E-2</v>
      </c>
      <c r="J985" s="25">
        <v>57349.95</v>
      </c>
      <c r="K985" s="26">
        <v>0.43081999999999998</v>
      </c>
      <c r="L985" s="26">
        <v>0.25231999999999999</v>
      </c>
      <c r="M985" s="26">
        <v>0.48637000000000002</v>
      </c>
      <c r="N985" s="25">
        <v>55900</v>
      </c>
      <c r="O985" s="25">
        <v>46200</v>
      </c>
      <c r="P985" s="25">
        <v>20900</v>
      </c>
      <c r="Q985" s="25">
        <v>15200</v>
      </c>
      <c r="R985" s="25">
        <v>43500</v>
      </c>
      <c r="S985" s="25">
        <v>33600</v>
      </c>
      <c r="T985" s="25">
        <v>78200</v>
      </c>
      <c r="U985" s="25">
        <v>64700</v>
      </c>
      <c r="V985" s="25">
        <v>110800</v>
      </c>
      <c r="W985" s="25">
        <v>101500</v>
      </c>
      <c r="X985" s="25">
        <v>217100</v>
      </c>
      <c r="Y985" s="25">
        <v>207700</v>
      </c>
    </row>
    <row r="986" spans="1:25" hidden="1">
      <c r="A986" s="11">
        <v>48493</v>
      </c>
      <c r="B986" s="11" t="s">
        <v>464</v>
      </c>
      <c r="C986" s="11">
        <v>31301</v>
      </c>
      <c r="D986" s="11" t="s">
        <v>463</v>
      </c>
      <c r="E986" s="201" t="s">
        <v>1001</v>
      </c>
      <c r="F986" s="28">
        <v>1312</v>
      </c>
      <c r="G986" s="26">
        <v>0.38735999999999998</v>
      </c>
      <c r="H986" s="27">
        <v>44.985999999999997</v>
      </c>
      <c r="I986" s="26">
        <v>5.7119999999999997E-2</v>
      </c>
      <c r="J986" s="25">
        <v>53926.239999999998</v>
      </c>
      <c r="K986" s="26">
        <v>0.34993000000000002</v>
      </c>
      <c r="L986" s="26">
        <v>0.1709</v>
      </c>
      <c r="M986" s="26">
        <v>0.56706999999999996</v>
      </c>
      <c r="N986" s="25">
        <v>60400</v>
      </c>
      <c r="O986" s="25">
        <v>52900</v>
      </c>
      <c r="P986" s="25">
        <v>28000</v>
      </c>
      <c r="Q986" s="25">
        <v>17400</v>
      </c>
      <c r="R986" s="25">
        <v>53200</v>
      </c>
      <c r="S986" s="25">
        <v>39400</v>
      </c>
      <c r="T986" s="25">
        <v>81900</v>
      </c>
      <c r="U986" s="25">
        <v>68600</v>
      </c>
      <c r="V986" s="25">
        <v>109000</v>
      </c>
      <c r="W986" s="25">
        <v>106000</v>
      </c>
      <c r="X986" s="25">
        <v>229800</v>
      </c>
      <c r="Y986" s="25">
        <v>204300</v>
      </c>
    </row>
    <row r="987" spans="1:25" hidden="1">
      <c r="A987" s="11">
        <v>40065</v>
      </c>
      <c r="B987" s="11" t="s">
        <v>20</v>
      </c>
      <c r="C987" s="11">
        <v>33602</v>
      </c>
      <c r="D987" s="11" t="s">
        <v>1039</v>
      </c>
      <c r="E987" s="201" t="s">
        <v>1024</v>
      </c>
      <c r="F987" s="28">
        <v>1206</v>
      </c>
      <c r="G987" s="26">
        <v>0.30025000000000002</v>
      </c>
      <c r="H987" s="27">
        <v>44.971249999999998</v>
      </c>
      <c r="I987" s="26">
        <v>8.3140000000000006E-2</v>
      </c>
      <c r="J987" s="25">
        <v>47050.73</v>
      </c>
      <c r="K987" s="26">
        <v>0.36535000000000001</v>
      </c>
      <c r="L987" s="26">
        <v>0.19170999999999999</v>
      </c>
      <c r="M987" s="26">
        <v>0.58623999999999998</v>
      </c>
      <c r="N987" s="25">
        <v>57700</v>
      </c>
      <c r="O987" s="25">
        <v>44700</v>
      </c>
      <c r="P987" s="25">
        <v>26400</v>
      </c>
      <c r="Q987" s="25">
        <v>16800</v>
      </c>
      <c r="R987" s="25">
        <v>50100</v>
      </c>
      <c r="S987" s="25">
        <v>35300</v>
      </c>
      <c r="T987" s="25">
        <v>73500</v>
      </c>
      <c r="U987" s="25">
        <v>63100</v>
      </c>
      <c r="V987" s="25">
        <v>101200</v>
      </c>
      <c r="W987" s="25">
        <v>91800</v>
      </c>
      <c r="X987" s="25">
        <v>255300</v>
      </c>
      <c r="Y987" s="25">
        <v>182800</v>
      </c>
    </row>
    <row r="988" spans="1:25" hidden="1">
      <c r="A988" s="11">
        <v>33015</v>
      </c>
      <c r="B988" s="11" t="s">
        <v>323</v>
      </c>
      <c r="C988" s="11">
        <v>20600</v>
      </c>
      <c r="D988" s="11" t="s">
        <v>1320</v>
      </c>
      <c r="E988" s="201" t="s">
        <v>3043</v>
      </c>
      <c r="F988" s="28">
        <v>10343</v>
      </c>
      <c r="G988" s="26">
        <v>0.27894000000000002</v>
      </c>
      <c r="H988" s="27">
        <v>44.964500000000001</v>
      </c>
      <c r="I988" s="26">
        <v>0.11665</v>
      </c>
      <c r="J988" s="25">
        <v>72590.3</v>
      </c>
      <c r="K988" s="26">
        <v>0.34203</v>
      </c>
      <c r="L988" s="26">
        <v>6.2379999999999998E-2</v>
      </c>
      <c r="M988" s="26">
        <v>0.48941000000000001</v>
      </c>
      <c r="N988" s="25">
        <v>109600</v>
      </c>
      <c r="O988" s="25">
        <v>55700</v>
      </c>
      <c r="P988" s="25">
        <v>52700</v>
      </c>
      <c r="Q988" s="25">
        <v>20400</v>
      </c>
      <c r="R988" s="25">
        <v>85000</v>
      </c>
      <c r="S988" s="25">
        <v>43100</v>
      </c>
      <c r="T988" s="25">
        <v>125300</v>
      </c>
      <c r="U988" s="25">
        <v>75800</v>
      </c>
      <c r="V988" s="25">
        <v>179700</v>
      </c>
      <c r="W988" s="25">
        <v>111200</v>
      </c>
      <c r="X988" s="25">
        <v>540100</v>
      </c>
      <c r="Y988" s="25">
        <v>234200</v>
      </c>
    </row>
    <row r="989" spans="1:25" hidden="1">
      <c r="A989" s="11">
        <v>36119</v>
      </c>
      <c r="B989" s="11" t="s">
        <v>1236</v>
      </c>
      <c r="C989" s="11">
        <v>19400</v>
      </c>
      <c r="D989" s="11" t="s">
        <v>1235</v>
      </c>
      <c r="E989" s="201" t="s">
        <v>1235</v>
      </c>
      <c r="F989" s="28">
        <v>24709</v>
      </c>
      <c r="G989" s="26">
        <v>0.33041999999999999</v>
      </c>
      <c r="H989" s="27">
        <v>44.964500000000001</v>
      </c>
      <c r="I989" s="26">
        <v>0.24789</v>
      </c>
      <c r="J989" s="25">
        <v>133015.5</v>
      </c>
      <c r="K989" s="26">
        <v>0.55328999999999995</v>
      </c>
      <c r="L989" s="26">
        <v>6.6019999999999995E-2</v>
      </c>
      <c r="M989" s="26">
        <v>0.35582000000000003</v>
      </c>
      <c r="N989" s="25">
        <v>208600</v>
      </c>
      <c r="O989" s="25">
        <v>72100</v>
      </c>
      <c r="P989" s="25">
        <v>43200</v>
      </c>
      <c r="Q989" s="25">
        <v>19000</v>
      </c>
      <c r="R989" s="25">
        <v>92500</v>
      </c>
      <c r="S989" s="25">
        <v>47400</v>
      </c>
      <c r="T989" s="25">
        <v>176300</v>
      </c>
      <c r="U989" s="25">
        <v>90900</v>
      </c>
      <c r="V989" s="25">
        <v>362400</v>
      </c>
      <c r="W989" s="25">
        <v>150500</v>
      </c>
      <c r="X989" s="25">
        <v>2000700</v>
      </c>
      <c r="Y989" s="25">
        <v>432300</v>
      </c>
    </row>
    <row r="990" spans="1:25" hidden="1">
      <c r="A990" s="11">
        <v>44001</v>
      </c>
      <c r="B990" s="11" t="s">
        <v>908</v>
      </c>
      <c r="C990" s="11">
        <v>20401</v>
      </c>
      <c r="D990" s="11" t="s">
        <v>906</v>
      </c>
      <c r="E990" s="201" t="s">
        <v>3049</v>
      </c>
      <c r="F990" s="28">
        <v>1640</v>
      </c>
      <c r="G990" s="26">
        <v>0.31175999999999998</v>
      </c>
      <c r="H990" s="27">
        <v>44.953000000000003</v>
      </c>
      <c r="I990" s="26">
        <v>0.13217000000000001</v>
      </c>
      <c r="J990" s="25">
        <v>79359.960000000006</v>
      </c>
      <c r="K990" s="26">
        <v>0.41566999999999998</v>
      </c>
      <c r="L990" s="26">
        <v>5.1189999999999999E-2</v>
      </c>
      <c r="M990" s="26">
        <v>0.48841000000000001</v>
      </c>
      <c r="N990" s="25">
        <v>121600</v>
      </c>
      <c r="O990" s="25">
        <v>63800</v>
      </c>
      <c r="P990" s="25">
        <v>48900</v>
      </c>
      <c r="Q990" s="25">
        <v>19500</v>
      </c>
      <c r="R990" s="25">
        <v>80700</v>
      </c>
      <c r="S990" s="25">
        <v>43600</v>
      </c>
      <c r="T990" s="25">
        <v>128200</v>
      </c>
      <c r="U990" s="25">
        <v>81400</v>
      </c>
      <c r="V990" s="25">
        <v>218000</v>
      </c>
      <c r="W990" s="25">
        <v>121400</v>
      </c>
      <c r="X990" s="25">
        <v>874700</v>
      </c>
      <c r="Y990" s="25">
        <v>308900</v>
      </c>
    </row>
    <row r="991" spans="1:25" hidden="1">
      <c r="A991" s="11">
        <v>54045</v>
      </c>
      <c r="B991" s="11" t="s">
        <v>184</v>
      </c>
      <c r="C991" s="11">
        <v>16901</v>
      </c>
      <c r="D991" s="11" t="s">
        <v>156</v>
      </c>
      <c r="E991" s="201" t="s">
        <v>3055</v>
      </c>
      <c r="F991" s="28">
        <v>1505</v>
      </c>
      <c r="G991" s="26">
        <v>0.30203000000000002</v>
      </c>
      <c r="H991" s="27">
        <v>44.946750000000002</v>
      </c>
      <c r="I991" s="26">
        <v>8.1299999999999997E-2</v>
      </c>
      <c r="J991" s="25">
        <v>54029.2</v>
      </c>
      <c r="K991" s="26">
        <v>0.42454999999999998</v>
      </c>
      <c r="L991" s="26">
        <v>0.16284000000000001</v>
      </c>
      <c r="M991" s="26">
        <v>0.51693999999999996</v>
      </c>
      <c r="N991" s="25">
        <v>55700</v>
      </c>
      <c r="O991" s="25">
        <v>46100</v>
      </c>
      <c r="P991" s="25">
        <v>20900</v>
      </c>
      <c r="Q991" s="25">
        <v>11300</v>
      </c>
      <c r="R991" s="25">
        <v>46100</v>
      </c>
      <c r="S991" s="25">
        <v>35200</v>
      </c>
      <c r="T991" s="25">
        <v>74900</v>
      </c>
      <c r="U991" s="25">
        <v>74300</v>
      </c>
      <c r="V991" s="25">
        <v>105400</v>
      </c>
      <c r="W991" s="25">
        <v>100700</v>
      </c>
      <c r="X991" s="25">
        <v>258600</v>
      </c>
      <c r="Y991" s="25">
        <v>155500</v>
      </c>
    </row>
    <row r="992" spans="1:25" hidden="1">
      <c r="A992" s="11">
        <v>54059</v>
      </c>
      <c r="B992" s="11" t="s">
        <v>172</v>
      </c>
      <c r="C992" s="11">
        <v>17000</v>
      </c>
      <c r="D992" s="11" t="s">
        <v>171</v>
      </c>
      <c r="E992" s="201" t="s">
        <v>3055</v>
      </c>
      <c r="F992" s="28">
        <v>1254</v>
      </c>
      <c r="G992" s="26">
        <v>0.38267000000000001</v>
      </c>
      <c r="H992" s="27">
        <v>44.945749999999997</v>
      </c>
      <c r="I992" s="26">
        <v>9.1319999999999998E-2</v>
      </c>
      <c r="J992" s="25">
        <v>51492.81</v>
      </c>
      <c r="K992" s="26">
        <v>0.42730000000000001</v>
      </c>
      <c r="L992" s="26">
        <v>0.16974</v>
      </c>
      <c r="M992" s="26">
        <v>0.51914000000000005</v>
      </c>
      <c r="N992" s="25">
        <v>53000</v>
      </c>
      <c r="O992" s="25">
        <v>48200</v>
      </c>
      <c r="P992" s="25">
        <v>19900</v>
      </c>
      <c r="Q992" s="25">
        <v>10500</v>
      </c>
      <c r="R992" s="25">
        <v>44400</v>
      </c>
      <c r="S992" s="25">
        <v>37400</v>
      </c>
      <c r="T992" s="25">
        <v>71400</v>
      </c>
      <c r="U992" s="25">
        <v>74800</v>
      </c>
      <c r="V992" s="25">
        <v>99200</v>
      </c>
      <c r="W992" s="25">
        <v>103400</v>
      </c>
      <c r="X992" s="25">
        <v>222800</v>
      </c>
      <c r="Y992" s="25">
        <v>204900</v>
      </c>
    </row>
    <row r="993" spans="1:25" hidden="1">
      <c r="A993" s="11">
        <v>20011</v>
      </c>
      <c r="B993" s="11" t="s">
        <v>1859</v>
      </c>
      <c r="C993" s="11">
        <v>29901</v>
      </c>
      <c r="D993" s="11" t="s">
        <v>1020</v>
      </c>
      <c r="E993" s="201" t="s">
        <v>3032</v>
      </c>
      <c r="F993" s="28">
        <v>662</v>
      </c>
      <c r="G993" s="26">
        <v>0.33004</v>
      </c>
      <c r="H993" s="27">
        <v>44.945</v>
      </c>
      <c r="I993" s="26">
        <v>5.6899999999999999E-2</v>
      </c>
      <c r="J993" s="25">
        <v>50610.11</v>
      </c>
      <c r="K993" s="26">
        <v>0.35293000000000002</v>
      </c>
      <c r="L993" s="26">
        <v>0.18675</v>
      </c>
      <c r="M993" s="26">
        <v>0.58609999999999995</v>
      </c>
      <c r="N993" s="25">
        <v>59800</v>
      </c>
      <c r="O993" s="25">
        <v>47000</v>
      </c>
      <c r="P993" s="25">
        <v>26600</v>
      </c>
      <c r="Q993" s="25">
        <v>16700</v>
      </c>
      <c r="R993" s="25">
        <v>52000</v>
      </c>
      <c r="S993" s="25">
        <v>36600</v>
      </c>
      <c r="T993" s="25">
        <v>77200</v>
      </c>
      <c r="U993" s="25">
        <v>64500</v>
      </c>
      <c r="V993" s="25">
        <v>107100</v>
      </c>
      <c r="W993" s="25">
        <v>93100</v>
      </c>
      <c r="X993" s="25">
        <v>243900</v>
      </c>
      <c r="Y993" s="25">
        <v>270100</v>
      </c>
    </row>
    <row r="994" spans="1:25" hidden="1">
      <c r="A994" s="11">
        <v>42121</v>
      </c>
      <c r="B994" s="11" t="s">
        <v>913</v>
      </c>
      <c r="C994" s="11">
        <v>16500</v>
      </c>
      <c r="D994" s="11" t="s">
        <v>912</v>
      </c>
      <c r="E994" s="201" t="s">
        <v>3048</v>
      </c>
      <c r="F994" s="28">
        <v>2153</v>
      </c>
      <c r="G994" s="26">
        <v>0.33313999999999999</v>
      </c>
      <c r="H994" s="27">
        <v>44.938499999999998</v>
      </c>
      <c r="I994" s="26">
        <v>7.1230000000000002E-2</v>
      </c>
      <c r="J994" s="25">
        <v>49540.9</v>
      </c>
      <c r="K994" s="26">
        <v>0.35242000000000001</v>
      </c>
      <c r="L994" s="26">
        <v>0.11953999999999999</v>
      </c>
      <c r="M994" s="26">
        <v>0.61634999999999995</v>
      </c>
      <c r="N994" s="25">
        <v>64500</v>
      </c>
      <c r="O994" s="25">
        <v>48300</v>
      </c>
      <c r="P994" s="25">
        <v>31700</v>
      </c>
      <c r="Q994" s="25">
        <v>18500</v>
      </c>
      <c r="R994" s="25">
        <v>55500</v>
      </c>
      <c r="S994" s="25">
        <v>38100</v>
      </c>
      <c r="T994" s="25">
        <v>81200</v>
      </c>
      <c r="U994" s="25">
        <v>67000</v>
      </c>
      <c r="V994" s="25">
        <v>111700</v>
      </c>
      <c r="W994" s="25">
        <v>97000</v>
      </c>
      <c r="X994" s="25">
        <v>284900</v>
      </c>
      <c r="Y994" s="25">
        <v>199600</v>
      </c>
    </row>
    <row r="995" spans="1:25" hidden="1">
      <c r="A995" s="11">
        <v>40035</v>
      </c>
      <c r="B995" s="11" t="s">
        <v>376</v>
      </c>
      <c r="C995" s="11">
        <v>30402</v>
      </c>
      <c r="D995" s="11" t="s">
        <v>998</v>
      </c>
      <c r="E995" s="201" t="s">
        <v>1024</v>
      </c>
      <c r="F995" s="28">
        <v>595</v>
      </c>
      <c r="G995" s="26">
        <v>0.25933</v>
      </c>
      <c r="H995" s="27">
        <v>44.937249999999999</v>
      </c>
      <c r="I995" s="26">
        <v>5.2249999999999998E-2</v>
      </c>
      <c r="J995" s="25">
        <v>36947.14</v>
      </c>
      <c r="K995" s="26">
        <v>0.27684999999999998</v>
      </c>
      <c r="L995" s="26">
        <v>0.19932</v>
      </c>
      <c r="M995" s="26">
        <v>0.62353000000000003</v>
      </c>
      <c r="N995" s="25">
        <v>48000</v>
      </c>
      <c r="O995" s="25">
        <v>40700</v>
      </c>
      <c r="P995" s="25">
        <v>26000</v>
      </c>
      <c r="Q995" s="25">
        <v>16100</v>
      </c>
      <c r="R995" s="25">
        <v>43000</v>
      </c>
      <c r="S995" s="25">
        <v>32600</v>
      </c>
      <c r="T995" s="25">
        <v>62900</v>
      </c>
      <c r="U995" s="25">
        <v>59000</v>
      </c>
      <c r="V995" s="25">
        <v>83600</v>
      </c>
      <c r="W995" s="25">
        <v>84400</v>
      </c>
      <c r="X995" s="25">
        <v>177300</v>
      </c>
      <c r="Y995" s="25">
        <v>173000</v>
      </c>
    </row>
    <row r="996" spans="1:25" hidden="1">
      <c r="A996" s="11">
        <v>22011</v>
      </c>
      <c r="B996" s="11" t="s">
        <v>1803</v>
      </c>
      <c r="C996" s="11">
        <v>3700</v>
      </c>
      <c r="D996" s="11" t="s">
        <v>1768</v>
      </c>
      <c r="E996" s="201" t="s">
        <v>3034</v>
      </c>
      <c r="F996" s="28">
        <v>1515</v>
      </c>
      <c r="G996" s="26">
        <v>0.28821999999999998</v>
      </c>
      <c r="H996" s="27">
        <v>44.911499999999997</v>
      </c>
      <c r="I996" s="26">
        <v>5.1290000000000002E-2</v>
      </c>
      <c r="J996" s="25">
        <v>58851.58</v>
      </c>
      <c r="K996" s="26">
        <v>0.37772</v>
      </c>
      <c r="L996" s="26">
        <v>0.21661</v>
      </c>
      <c r="M996" s="26">
        <v>0.54322999999999999</v>
      </c>
      <c r="N996" s="25">
        <v>59200</v>
      </c>
      <c r="O996" s="25">
        <v>45600</v>
      </c>
      <c r="P996" s="25">
        <v>24500</v>
      </c>
      <c r="Q996" s="25">
        <v>15700</v>
      </c>
      <c r="R996" s="25">
        <v>52700</v>
      </c>
      <c r="S996" s="25">
        <v>35900</v>
      </c>
      <c r="T996" s="25">
        <v>83300</v>
      </c>
      <c r="U996" s="25">
        <v>67300</v>
      </c>
      <c r="V996" s="25">
        <v>109700</v>
      </c>
      <c r="W996" s="25">
        <v>100600</v>
      </c>
      <c r="X996" s="25">
        <v>231300</v>
      </c>
      <c r="Y996" s="25">
        <v>183500</v>
      </c>
    </row>
    <row r="997" spans="1:25" hidden="1">
      <c r="A997" s="11">
        <v>51085</v>
      </c>
      <c r="B997" s="11" t="s">
        <v>359</v>
      </c>
      <c r="C997" s="11">
        <v>2400</v>
      </c>
      <c r="D997" s="11" t="s">
        <v>261</v>
      </c>
      <c r="E997" s="201" t="s">
        <v>3054</v>
      </c>
      <c r="F997" s="28">
        <v>3209</v>
      </c>
      <c r="G997" s="26">
        <v>0.32192999999999999</v>
      </c>
      <c r="H997" s="27">
        <v>44.907249999999998</v>
      </c>
      <c r="I997" s="26">
        <v>6.7280000000000006E-2</v>
      </c>
      <c r="J997" s="25">
        <v>70125</v>
      </c>
      <c r="K997" s="26">
        <v>0.29687000000000002</v>
      </c>
      <c r="L997" s="26">
        <v>8.0920000000000006E-2</v>
      </c>
      <c r="M997" s="26">
        <v>0.48052</v>
      </c>
      <c r="N997" s="25">
        <v>97500</v>
      </c>
      <c r="O997" s="25">
        <v>56600</v>
      </c>
      <c r="P997" s="25">
        <v>52100</v>
      </c>
      <c r="Q997" s="25">
        <v>21900</v>
      </c>
      <c r="R997" s="25">
        <v>85200</v>
      </c>
      <c r="S997" s="25">
        <v>44900</v>
      </c>
      <c r="T997" s="25">
        <v>122200</v>
      </c>
      <c r="U997" s="25">
        <v>80600</v>
      </c>
      <c r="V997" s="25">
        <v>161100</v>
      </c>
      <c r="W997" s="25">
        <v>112200</v>
      </c>
      <c r="X997" s="25">
        <v>396100</v>
      </c>
      <c r="Y997" s="25">
        <v>210700</v>
      </c>
    </row>
    <row r="998" spans="1:25">
      <c r="A998" s="11">
        <v>55003</v>
      </c>
      <c r="B998" s="11" t="s">
        <v>81</v>
      </c>
      <c r="C998" s="11">
        <v>21001</v>
      </c>
      <c r="D998" s="11" t="s">
        <v>81</v>
      </c>
      <c r="E998" s="201" t="s">
        <v>3056</v>
      </c>
      <c r="F998" s="28">
        <v>841</v>
      </c>
      <c r="G998" s="26">
        <v>0.37509999999999999</v>
      </c>
      <c r="H998" s="27">
        <v>44.900500000000001</v>
      </c>
      <c r="I998" s="26">
        <v>5.7450000000000001E-2</v>
      </c>
      <c r="J998" s="25">
        <v>43690.879999999997</v>
      </c>
      <c r="K998" s="26">
        <v>0.30330000000000001</v>
      </c>
      <c r="L998" s="26">
        <v>0.11222</v>
      </c>
      <c r="M998" s="26">
        <v>0.64685000000000004</v>
      </c>
      <c r="N998" s="25">
        <v>60400</v>
      </c>
      <c r="O998" s="25">
        <v>49000</v>
      </c>
      <c r="P998" s="25">
        <v>32200</v>
      </c>
      <c r="Q998" s="25">
        <v>16800</v>
      </c>
      <c r="R998" s="25">
        <v>55000</v>
      </c>
      <c r="S998" s="25">
        <v>39700</v>
      </c>
      <c r="T998" s="25">
        <v>75900</v>
      </c>
      <c r="U998" s="25">
        <v>69300</v>
      </c>
      <c r="V998" s="25">
        <v>104600</v>
      </c>
      <c r="W998" s="25">
        <v>100000</v>
      </c>
      <c r="X998" s="25">
        <v>227500</v>
      </c>
      <c r="Y998" s="25">
        <v>215000</v>
      </c>
    </row>
    <row r="999" spans="1:25" hidden="1">
      <c r="A999" s="11">
        <v>21027</v>
      </c>
      <c r="B999" s="11" t="s">
        <v>1855</v>
      </c>
      <c r="C999" s="11">
        <v>13000</v>
      </c>
      <c r="D999" s="11" t="s">
        <v>1830</v>
      </c>
      <c r="E999" s="201" t="s">
        <v>3033</v>
      </c>
      <c r="F999" s="28">
        <v>715</v>
      </c>
      <c r="G999" s="26">
        <v>0.32197999999999999</v>
      </c>
      <c r="H999" s="27">
        <v>44.894500000000001</v>
      </c>
      <c r="I999" s="26">
        <v>0.15326000000000001</v>
      </c>
      <c r="J999" s="25">
        <v>46818.65</v>
      </c>
      <c r="K999" s="26">
        <v>0.43026999999999999</v>
      </c>
      <c r="L999" s="26">
        <v>0.17707000000000001</v>
      </c>
      <c r="M999" s="26">
        <v>0.57762000000000002</v>
      </c>
      <c r="N999" s="25">
        <v>56600</v>
      </c>
      <c r="O999" s="25">
        <v>45000</v>
      </c>
      <c r="P999" s="25">
        <v>23500</v>
      </c>
      <c r="Q999" s="25">
        <v>14100</v>
      </c>
      <c r="R999" s="25">
        <v>46100</v>
      </c>
      <c r="S999" s="25">
        <v>35700</v>
      </c>
      <c r="T999" s="25">
        <v>70300</v>
      </c>
      <c r="U999" s="25">
        <v>66000</v>
      </c>
      <c r="V999" s="25">
        <v>93000</v>
      </c>
      <c r="W999" s="25">
        <v>93300</v>
      </c>
      <c r="X999" s="25">
        <v>211400</v>
      </c>
      <c r="Y999" s="25">
        <v>157800</v>
      </c>
    </row>
    <row r="1000" spans="1:25">
      <c r="A1000" s="11">
        <v>18183</v>
      </c>
      <c r="B1000" s="11" t="s">
        <v>1813</v>
      </c>
      <c r="C1000" s="11">
        <v>14100</v>
      </c>
      <c r="D1000" s="11" t="s">
        <v>1956</v>
      </c>
      <c r="E1000" s="201" t="s">
        <v>938</v>
      </c>
      <c r="F1000" s="28">
        <v>1473</v>
      </c>
      <c r="G1000" s="26">
        <v>0.31052000000000002</v>
      </c>
      <c r="H1000" s="27">
        <v>44.893999999999998</v>
      </c>
      <c r="I1000" s="26">
        <v>6.9169999999999995E-2</v>
      </c>
      <c r="J1000" s="25">
        <v>50280.62</v>
      </c>
      <c r="K1000" s="26">
        <v>0.25013999999999997</v>
      </c>
      <c r="L1000" s="26">
        <v>0.13202</v>
      </c>
      <c r="M1000" s="26">
        <v>0.63815</v>
      </c>
      <c r="N1000" s="25">
        <v>81300</v>
      </c>
      <c r="O1000" s="25">
        <v>50400</v>
      </c>
      <c r="P1000" s="25">
        <v>48900</v>
      </c>
      <c r="Q1000" s="25">
        <v>23100</v>
      </c>
      <c r="R1000" s="25">
        <v>73800</v>
      </c>
      <c r="S1000" s="25">
        <v>42500</v>
      </c>
      <c r="T1000" s="25">
        <v>99200</v>
      </c>
      <c r="U1000" s="25">
        <v>68700</v>
      </c>
      <c r="V1000" s="25">
        <v>126400</v>
      </c>
      <c r="W1000" s="25">
        <v>98800</v>
      </c>
      <c r="X1000" s="25">
        <v>259300</v>
      </c>
      <c r="Y1000" s="25">
        <v>196900</v>
      </c>
    </row>
    <row r="1001" spans="1:25">
      <c r="A1001" s="11">
        <v>26137</v>
      </c>
      <c r="B1001" s="11" t="s">
        <v>1253</v>
      </c>
      <c r="C1001" s="11">
        <v>12402</v>
      </c>
      <c r="D1001" s="11" t="s">
        <v>1663</v>
      </c>
      <c r="E1001" s="201" t="s">
        <v>3038</v>
      </c>
      <c r="F1001" s="28">
        <v>1012</v>
      </c>
      <c r="G1001" s="26">
        <v>0.27422999999999997</v>
      </c>
      <c r="H1001" s="27">
        <v>44.892749999999999</v>
      </c>
      <c r="I1001" s="26">
        <v>0.23305999999999999</v>
      </c>
      <c r="J1001" s="25">
        <v>54449.51</v>
      </c>
      <c r="K1001" s="26">
        <v>0.44569999999999999</v>
      </c>
      <c r="L1001" s="26">
        <v>0.12023</v>
      </c>
      <c r="M1001" s="26">
        <v>0.60770999999999997</v>
      </c>
      <c r="N1001" s="25">
        <v>90900</v>
      </c>
      <c r="O1001" s="25">
        <v>47300</v>
      </c>
      <c r="P1001" s="25">
        <v>37900</v>
      </c>
      <c r="Q1001" s="25">
        <v>18600</v>
      </c>
      <c r="R1001" s="25">
        <v>65900</v>
      </c>
      <c r="S1001" s="25">
        <v>39700</v>
      </c>
      <c r="T1001" s="25">
        <v>92300</v>
      </c>
      <c r="U1001" s="25">
        <v>65000</v>
      </c>
      <c r="V1001" s="25">
        <v>127100</v>
      </c>
      <c r="W1001" s="25">
        <v>96300</v>
      </c>
      <c r="X1001" s="25">
        <v>404500</v>
      </c>
      <c r="Y1001" s="25">
        <v>190500</v>
      </c>
    </row>
    <row r="1002" spans="1:25" hidden="1">
      <c r="A1002" s="11">
        <v>48121</v>
      </c>
      <c r="B1002" s="11" t="s">
        <v>671</v>
      </c>
      <c r="C1002" s="11">
        <v>33100</v>
      </c>
      <c r="D1002" s="11" t="s">
        <v>529</v>
      </c>
      <c r="E1002" s="201" t="s">
        <v>1001</v>
      </c>
      <c r="F1002" s="28">
        <v>13668</v>
      </c>
      <c r="G1002" s="26">
        <v>0.27123999999999998</v>
      </c>
      <c r="H1002" s="27">
        <v>44.890999999999998</v>
      </c>
      <c r="I1002" s="26">
        <v>0.11552</v>
      </c>
      <c r="J1002" s="25">
        <v>82743.179999999993</v>
      </c>
      <c r="K1002" s="26">
        <v>0.36858999999999997</v>
      </c>
      <c r="L1002" s="26">
        <v>0.11658</v>
      </c>
      <c r="M1002" s="26">
        <v>0.44279000000000002</v>
      </c>
      <c r="N1002" s="25">
        <v>113400</v>
      </c>
      <c r="O1002" s="25">
        <v>54800</v>
      </c>
      <c r="P1002" s="25">
        <v>50200</v>
      </c>
      <c r="Q1002" s="25">
        <v>20100</v>
      </c>
      <c r="R1002" s="25">
        <v>87700</v>
      </c>
      <c r="S1002" s="25">
        <v>42700</v>
      </c>
      <c r="T1002" s="25">
        <v>132900</v>
      </c>
      <c r="U1002" s="25">
        <v>76500</v>
      </c>
      <c r="V1002" s="25">
        <v>195900</v>
      </c>
      <c r="W1002" s="25">
        <v>110100</v>
      </c>
      <c r="X1002" s="25">
        <v>584700</v>
      </c>
      <c r="Y1002" s="25">
        <v>224500</v>
      </c>
    </row>
    <row r="1003" spans="1:25" hidden="1">
      <c r="A1003" s="11">
        <v>29037</v>
      </c>
      <c r="B1003" s="11" t="s">
        <v>697</v>
      </c>
      <c r="C1003" s="11">
        <v>29502</v>
      </c>
      <c r="D1003" s="11" t="s">
        <v>1481</v>
      </c>
      <c r="E1003" s="201" t="s">
        <v>3040</v>
      </c>
      <c r="F1003" s="28">
        <v>3211</v>
      </c>
      <c r="G1003" s="26">
        <v>0.27328999999999998</v>
      </c>
      <c r="H1003" s="27">
        <v>44.876249999999999</v>
      </c>
      <c r="I1003" s="26">
        <v>8.9569999999999997E-2</v>
      </c>
      <c r="J1003" s="25">
        <v>53997.05</v>
      </c>
      <c r="K1003" s="26">
        <v>0.30798999999999999</v>
      </c>
      <c r="L1003" s="26">
        <v>0.14185</v>
      </c>
      <c r="M1003" s="26">
        <v>0.61631999999999998</v>
      </c>
      <c r="N1003" s="25">
        <v>79400</v>
      </c>
      <c r="O1003" s="25">
        <v>53500</v>
      </c>
      <c r="P1003" s="25">
        <v>42600</v>
      </c>
      <c r="Q1003" s="25">
        <v>19200</v>
      </c>
      <c r="R1003" s="25">
        <v>69000</v>
      </c>
      <c r="S1003" s="25">
        <v>39300</v>
      </c>
      <c r="T1003" s="25">
        <v>96600</v>
      </c>
      <c r="U1003" s="25">
        <v>68600</v>
      </c>
      <c r="V1003" s="25">
        <v>126600</v>
      </c>
      <c r="W1003" s="25">
        <v>98200</v>
      </c>
      <c r="X1003" s="25">
        <v>326900</v>
      </c>
      <c r="Y1003" s="25">
        <v>203900</v>
      </c>
    </row>
    <row r="1004" spans="1:25" hidden="1">
      <c r="A1004" s="11">
        <v>41061</v>
      </c>
      <c r="B1004" s="11" t="s">
        <v>736</v>
      </c>
      <c r="C1004" s="11">
        <v>39201</v>
      </c>
      <c r="D1004" s="11" t="s">
        <v>962</v>
      </c>
      <c r="E1004" s="201" t="s">
        <v>1491</v>
      </c>
      <c r="F1004" s="28">
        <v>1124</v>
      </c>
      <c r="G1004" s="26">
        <v>0.22339999999999999</v>
      </c>
      <c r="H1004" s="27">
        <v>44.857999999999997</v>
      </c>
      <c r="I1004" s="26">
        <v>8.0579999999999999E-2</v>
      </c>
      <c r="J1004" s="25">
        <v>49615.21</v>
      </c>
      <c r="K1004" s="26">
        <v>0.34589999999999999</v>
      </c>
      <c r="L1004" s="26">
        <v>0.12241</v>
      </c>
      <c r="M1004" s="26">
        <v>0.64056999999999997</v>
      </c>
      <c r="N1004" s="25">
        <v>66800</v>
      </c>
      <c r="O1004" s="25">
        <v>43600</v>
      </c>
      <c r="P1004" s="25">
        <v>33700</v>
      </c>
      <c r="Q1004" s="25">
        <v>17100</v>
      </c>
      <c r="R1004" s="25">
        <v>58200</v>
      </c>
      <c r="S1004" s="25">
        <v>35900</v>
      </c>
      <c r="T1004" s="25">
        <v>83300</v>
      </c>
      <c r="U1004" s="25">
        <v>61900</v>
      </c>
      <c r="V1004" s="25">
        <v>107200</v>
      </c>
      <c r="W1004" s="25">
        <v>87300</v>
      </c>
      <c r="X1004" s="25">
        <v>358700</v>
      </c>
      <c r="Y1004" s="25">
        <v>199400</v>
      </c>
    </row>
    <row r="1005" spans="1:25">
      <c r="A1005" s="11">
        <v>26131</v>
      </c>
      <c r="B1005" s="11" t="s">
        <v>1670</v>
      </c>
      <c r="C1005" s="11">
        <v>21003</v>
      </c>
      <c r="D1005" s="11" t="s">
        <v>105</v>
      </c>
      <c r="E1005" s="201" t="s">
        <v>3038</v>
      </c>
      <c r="F1005" s="28">
        <v>267</v>
      </c>
      <c r="G1005" s="26">
        <v>0.32362000000000002</v>
      </c>
      <c r="H1005" s="27">
        <v>44.854500000000002</v>
      </c>
      <c r="I1005" s="26">
        <v>5.6230000000000002E-2</v>
      </c>
      <c r="J1005" s="25">
        <v>47344.02</v>
      </c>
      <c r="K1005" s="26">
        <v>0.31746999999999997</v>
      </c>
      <c r="L1005" s="26">
        <v>7.9310000000000005E-2</v>
      </c>
      <c r="M1005" s="26">
        <v>0.61048999999999998</v>
      </c>
      <c r="N1005" s="25">
        <v>54600</v>
      </c>
      <c r="O1005" s="25">
        <v>44100</v>
      </c>
      <c r="P1005" s="25">
        <v>25400</v>
      </c>
      <c r="Q1005" s="25">
        <v>15500</v>
      </c>
      <c r="R1005" s="25">
        <v>50300</v>
      </c>
      <c r="S1005" s="25">
        <v>35900</v>
      </c>
      <c r="T1005" s="25">
        <v>72700</v>
      </c>
      <c r="U1005" s="25">
        <v>65600</v>
      </c>
      <c r="V1005" s="25">
        <v>98700</v>
      </c>
      <c r="W1005" s="25">
        <v>88900</v>
      </c>
      <c r="X1005" s="25">
        <v>174000</v>
      </c>
      <c r="Y1005" s="25">
        <v>145100</v>
      </c>
    </row>
    <row r="1006" spans="1:25" hidden="1">
      <c r="A1006" s="11">
        <v>29011</v>
      </c>
      <c r="B1006" s="11" t="s">
        <v>1518</v>
      </c>
      <c r="C1006" s="11">
        <v>29902</v>
      </c>
      <c r="D1006" s="11" t="s">
        <v>1464</v>
      </c>
      <c r="E1006" s="201" t="s">
        <v>3040</v>
      </c>
      <c r="F1006" s="28">
        <v>556</v>
      </c>
      <c r="G1006" s="26">
        <v>0.34633000000000003</v>
      </c>
      <c r="H1006" s="27">
        <v>44.850250000000003</v>
      </c>
      <c r="I1006" s="26">
        <v>7.195E-2</v>
      </c>
      <c r="J1006" s="25">
        <v>41322.949999999997</v>
      </c>
      <c r="K1006" s="26">
        <v>0.33609</v>
      </c>
      <c r="L1006" s="26">
        <v>0.20916000000000001</v>
      </c>
      <c r="M1006" s="26">
        <v>0.60970999999999997</v>
      </c>
      <c r="N1006" s="25">
        <v>51300</v>
      </c>
      <c r="O1006" s="25">
        <v>42900</v>
      </c>
      <c r="P1006" s="25">
        <v>23500</v>
      </c>
      <c r="Q1006" s="25">
        <v>17700</v>
      </c>
      <c r="R1006" s="25">
        <v>45300</v>
      </c>
      <c r="S1006" s="25">
        <v>33300</v>
      </c>
      <c r="T1006" s="25">
        <v>64800</v>
      </c>
      <c r="U1006" s="25">
        <v>61400</v>
      </c>
      <c r="V1006" s="25">
        <v>86700</v>
      </c>
      <c r="W1006" s="25">
        <v>90900</v>
      </c>
      <c r="X1006" s="25">
        <v>270900</v>
      </c>
      <c r="Y1006" s="25">
        <v>174100</v>
      </c>
    </row>
    <row r="1007" spans="1:25" hidden="1">
      <c r="A1007" s="11">
        <v>8105</v>
      </c>
      <c r="B1007" s="11" t="s">
        <v>2211</v>
      </c>
      <c r="C1007" s="11">
        <v>34805</v>
      </c>
      <c r="D1007" s="11" t="s">
        <v>2207</v>
      </c>
      <c r="E1007" s="201" t="s">
        <v>688</v>
      </c>
      <c r="F1007" s="28">
        <v>575</v>
      </c>
      <c r="G1007" s="26">
        <v>0.313</v>
      </c>
      <c r="H1007" s="27">
        <v>44.848999999999997</v>
      </c>
      <c r="I1007" s="26">
        <v>0.14449999999999999</v>
      </c>
      <c r="J1007" s="25">
        <v>46542.92</v>
      </c>
      <c r="K1007" s="26">
        <v>0.47144000000000003</v>
      </c>
      <c r="L1007" s="26">
        <v>0.23699000000000001</v>
      </c>
      <c r="M1007" s="26">
        <v>0.53739000000000003</v>
      </c>
      <c r="N1007" s="25">
        <v>59200</v>
      </c>
      <c r="O1007" s="25">
        <v>42600</v>
      </c>
      <c r="P1007" s="25">
        <v>22800</v>
      </c>
      <c r="Q1007" s="25">
        <v>15900</v>
      </c>
      <c r="R1007" s="25">
        <v>41300</v>
      </c>
      <c r="S1007" s="25">
        <v>35500</v>
      </c>
      <c r="T1007" s="25">
        <v>69400</v>
      </c>
      <c r="U1007" s="25">
        <v>60300</v>
      </c>
      <c r="V1007" s="25">
        <v>101700</v>
      </c>
      <c r="W1007" s="25">
        <v>86100</v>
      </c>
      <c r="X1007" s="25">
        <v>279700</v>
      </c>
      <c r="Y1007" s="25">
        <v>156000</v>
      </c>
    </row>
    <row r="1008" spans="1:25" hidden="1">
      <c r="A1008" s="11">
        <v>51157</v>
      </c>
      <c r="B1008" s="11" t="s">
        <v>325</v>
      </c>
      <c r="C1008" s="11">
        <v>11304</v>
      </c>
      <c r="D1008" s="11" t="s">
        <v>274</v>
      </c>
      <c r="E1008" s="201" t="s">
        <v>3054</v>
      </c>
      <c r="F1008" s="28">
        <v>343</v>
      </c>
      <c r="G1008" s="26">
        <v>0.20438000000000001</v>
      </c>
      <c r="H1008" s="27">
        <v>44.846499999999999</v>
      </c>
      <c r="I1008" s="26">
        <v>8.2339999999999997E-2</v>
      </c>
      <c r="J1008" s="25">
        <v>62946.23</v>
      </c>
      <c r="K1008" s="26">
        <v>0.3594</v>
      </c>
      <c r="L1008" s="26">
        <v>0.10828</v>
      </c>
      <c r="M1008" s="26">
        <v>0.56559999999999999</v>
      </c>
      <c r="N1008" s="25">
        <v>82900</v>
      </c>
      <c r="O1008" s="25">
        <v>46600</v>
      </c>
      <c r="P1008" s="25">
        <v>38400</v>
      </c>
      <c r="Q1008" s="25">
        <v>16500</v>
      </c>
      <c r="R1008" s="25">
        <v>69900</v>
      </c>
      <c r="S1008" s="25">
        <v>37300</v>
      </c>
      <c r="T1008" s="25">
        <v>101400</v>
      </c>
      <c r="U1008" s="25">
        <v>64600</v>
      </c>
      <c r="V1008" s="25">
        <v>142400</v>
      </c>
      <c r="W1008" s="25">
        <v>96100</v>
      </c>
      <c r="X1008" s="25">
        <v>348900</v>
      </c>
      <c r="Y1008" s="25">
        <v>199900</v>
      </c>
    </row>
    <row r="1009" spans="1:25" hidden="1">
      <c r="A1009" s="11">
        <v>6109</v>
      </c>
      <c r="B1009" s="11" t="s">
        <v>2252</v>
      </c>
      <c r="C1009" s="11">
        <v>37000</v>
      </c>
      <c r="D1009" s="11" t="s">
        <v>2251</v>
      </c>
      <c r="E1009" s="201" t="s">
        <v>3027</v>
      </c>
      <c r="F1009" s="28">
        <v>1850</v>
      </c>
      <c r="G1009" s="26">
        <v>0.24085999999999999</v>
      </c>
      <c r="H1009" s="27">
        <v>44.843499999999999</v>
      </c>
      <c r="I1009" s="26">
        <v>7.2160000000000002E-2</v>
      </c>
      <c r="J1009" s="25">
        <v>57759.65</v>
      </c>
      <c r="K1009" s="26">
        <v>0.40695999999999999</v>
      </c>
      <c r="L1009" s="26">
        <v>0.10675</v>
      </c>
      <c r="M1009" s="26">
        <v>0.54054000000000002</v>
      </c>
      <c r="N1009" s="25">
        <v>66700</v>
      </c>
      <c r="O1009" s="25">
        <v>46800</v>
      </c>
      <c r="P1009" s="25">
        <v>27900</v>
      </c>
      <c r="Q1009" s="25">
        <v>14100</v>
      </c>
      <c r="R1009" s="25">
        <v>55300</v>
      </c>
      <c r="S1009" s="25">
        <v>35800</v>
      </c>
      <c r="T1009" s="25">
        <v>85600</v>
      </c>
      <c r="U1009" s="25">
        <v>66800</v>
      </c>
      <c r="V1009" s="25">
        <v>120900</v>
      </c>
      <c r="W1009" s="25">
        <v>102800</v>
      </c>
      <c r="X1009" s="25">
        <v>350100</v>
      </c>
      <c r="Y1009" s="25">
        <v>209700</v>
      </c>
    </row>
    <row r="1010" spans="1:25" hidden="1">
      <c r="A1010" s="11">
        <v>50027</v>
      </c>
      <c r="B1010" s="11" t="s">
        <v>400</v>
      </c>
      <c r="C1010" s="11">
        <v>20302</v>
      </c>
      <c r="D1010" s="11" t="s">
        <v>399</v>
      </c>
      <c r="E1010" s="201" t="s">
        <v>3053</v>
      </c>
      <c r="F1010" s="28">
        <v>2280</v>
      </c>
      <c r="G1010" s="26">
        <v>0.2712</v>
      </c>
      <c r="H1010" s="27">
        <v>44.835999999999999</v>
      </c>
      <c r="I1010" s="26">
        <v>0.13067999999999999</v>
      </c>
      <c r="J1010" s="25">
        <v>56694.01</v>
      </c>
      <c r="K1010" s="26">
        <v>0.42453999999999997</v>
      </c>
      <c r="L1010" s="26">
        <v>8.2220000000000001E-2</v>
      </c>
      <c r="M1010" s="26">
        <v>0.58552999999999999</v>
      </c>
      <c r="N1010" s="25">
        <v>84300</v>
      </c>
      <c r="O1010" s="25">
        <v>52400</v>
      </c>
      <c r="P1010" s="25">
        <v>36600</v>
      </c>
      <c r="Q1010" s="25">
        <v>17300</v>
      </c>
      <c r="R1010" s="25">
        <v>62700</v>
      </c>
      <c r="S1010" s="25">
        <v>37900</v>
      </c>
      <c r="T1010" s="25">
        <v>93200</v>
      </c>
      <c r="U1010" s="25">
        <v>67000</v>
      </c>
      <c r="V1010" s="25">
        <v>137100</v>
      </c>
      <c r="W1010" s="25">
        <v>103300</v>
      </c>
      <c r="X1010" s="25">
        <v>519700</v>
      </c>
      <c r="Y1010" s="25">
        <v>270400</v>
      </c>
    </row>
    <row r="1011" spans="1:25" hidden="1">
      <c r="A1011" s="11">
        <v>42103</v>
      </c>
      <c r="B1011" s="11" t="s">
        <v>924</v>
      </c>
      <c r="C1011" s="11">
        <v>18800</v>
      </c>
      <c r="D1011" s="11" t="s">
        <v>910</v>
      </c>
      <c r="E1011" s="201" t="s">
        <v>3048</v>
      </c>
      <c r="F1011" s="28">
        <v>1426</v>
      </c>
      <c r="G1011" s="26">
        <v>0.27524999999999999</v>
      </c>
      <c r="H1011" s="27">
        <v>44.835250000000002</v>
      </c>
      <c r="I1011" s="26">
        <v>7.1910000000000002E-2</v>
      </c>
      <c r="J1011" s="25">
        <v>55920.7</v>
      </c>
      <c r="K1011" s="26">
        <v>0.33317000000000002</v>
      </c>
      <c r="L1011" s="26">
        <v>7.5370000000000006E-2</v>
      </c>
      <c r="M1011" s="26">
        <v>0.59958</v>
      </c>
      <c r="N1011" s="25">
        <v>72400</v>
      </c>
      <c r="O1011" s="25">
        <v>50800</v>
      </c>
      <c r="P1011" s="25">
        <v>35900</v>
      </c>
      <c r="Q1011" s="25">
        <v>15900</v>
      </c>
      <c r="R1011" s="25">
        <v>62900</v>
      </c>
      <c r="S1011" s="25">
        <v>37900</v>
      </c>
      <c r="T1011" s="25">
        <v>91800</v>
      </c>
      <c r="U1011" s="25">
        <v>70400</v>
      </c>
      <c r="V1011" s="25">
        <v>124900</v>
      </c>
      <c r="W1011" s="25">
        <v>105800</v>
      </c>
      <c r="X1011" s="25">
        <v>284200</v>
      </c>
      <c r="Y1011" s="25">
        <v>217900</v>
      </c>
    </row>
    <row r="1012" spans="1:25" hidden="1">
      <c r="A1012" s="11">
        <v>16055</v>
      </c>
      <c r="B1012" s="11" t="s">
        <v>2032</v>
      </c>
      <c r="C1012" s="11">
        <v>38601</v>
      </c>
      <c r="D1012" s="11" t="s">
        <v>219</v>
      </c>
      <c r="E1012" s="201" t="s">
        <v>2034</v>
      </c>
      <c r="F1012" s="28">
        <v>4293</v>
      </c>
      <c r="G1012" s="26">
        <v>0.22639999999999999</v>
      </c>
      <c r="H1012" s="27">
        <v>44.835000000000001</v>
      </c>
      <c r="I1012" s="26">
        <v>9.3710000000000002E-2</v>
      </c>
      <c r="J1012" s="25">
        <v>50963.46</v>
      </c>
      <c r="K1012" s="26">
        <v>0.38358999999999999</v>
      </c>
      <c r="L1012" s="26">
        <v>0.14302000000000001</v>
      </c>
      <c r="M1012" s="26">
        <v>0.60238000000000003</v>
      </c>
      <c r="N1012" s="25">
        <v>71800</v>
      </c>
      <c r="O1012" s="25">
        <v>46300</v>
      </c>
      <c r="P1012" s="25">
        <v>34200</v>
      </c>
      <c r="Q1012" s="25">
        <v>16900</v>
      </c>
      <c r="R1012" s="25">
        <v>57600</v>
      </c>
      <c r="S1012" s="25">
        <v>35400</v>
      </c>
      <c r="T1012" s="25">
        <v>85200</v>
      </c>
      <c r="U1012" s="25">
        <v>62800</v>
      </c>
      <c r="V1012" s="25">
        <v>121500</v>
      </c>
      <c r="W1012" s="25">
        <v>93200</v>
      </c>
      <c r="X1012" s="25">
        <v>377600</v>
      </c>
      <c r="Y1012" s="25">
        <v>186300</v>
      </c>
    </row>
    <row r="1013" spans="1:25" hidden="1">
      <c r="A1013" s="11">
        <v>15003</v>
      </c>
      <c r="B1013" s="11" t="s">
        <v>2058</v>
      </c>
      <c r="C1013" s="11">
        <v>34701</v>
      </c>
      <c r="D1013" s="11" t="s">
        <v>2058</v>
      </c>
      <c r="E1013" s="201" t="s">
        <v>2060</v>
      </c>
      <c r="F1013" s="28">
        <v>27530</v>
      </c>
      <c r="G1013" s="26">
        <v>0.23172000000000001</v>
      </c>
      <c r="H1013" s="27">
        <v>44.83</v>
      </c>
      <c r="I1013" s="26">
        <v>9.0840000000000004E-2</v>
      </c>
      <c r="J1013" s="25">
        <v>68483.490000000005</v>
      </c>
      <c r="K1013" s="26">
        <v>0.39557999999999999</v>
      </c>
      <c r="L1013" s="26">
        <v>0.11425</v>
      </c>
      <c r="M1013" s="26">
        <v>0.51688999999999996</v>
      </c>
      <c r="N1013" s="25">
        <v>84300</v>
      </c>
      <c r="O1013" s="25">
        <v>48200</v>
      </c>
      <c r="P1013" s="25">
        <v>37600</v>
      </c>
      <c r="Q1013" s="25">
        <v>18000</v>
      </c>
      <c r="R1013" s="25">
        <v>67800</v>
      </c>
      <c r="S1013" s="25">
        <v>37600</v>
      </c>
      <c r="T1013" s="25">
        <v>106100</v>
      </c>
      <c r="U1013" s="25">
        <v>65800</v>
      </c>
      <c r="V1013" s="25">
        <v>147500</v>
      </c>
      <c r="W1013" s="25">
        <v>100700</v>
      </c>
      <c r="X1013" s="25">
        <v>391900</v>
      </c>
      <c r="Y1013" s="25">
        <v>199500</v>
      </c>
    </row>
    <row r="1014" spans="1:25" hidden="1">
      <c r="A1014" s="11">
        <v>21133</v>
      </c>
      <c r="B1014" s="11" t="s">
        <v>1836</v>
      </c>
      <c r="C1014" s="11">
        <v>4502</v>
      </c>
      <c r="D1014" s="11" t="s">
        <v>1821</v>
      </c>
      <c r="E1014" s="201" t="s">
        <v>3033</v>
      </c>
      <c r="F1014" s="28">
        <v>1009</v>
      </c>
      <c r="G1014" s="26">
        <v>0.33756999999999998</v>
      </c>
      <c r="H1014" s="27">
        <v>44.829250000000002</v>
      </c>
      <c r="I1014" s="26">
        <v>7.492E-2</v>
      </c>
      <c r="J1014" s="25">
        <v>48793.16</v>
      </c>
      <c r="K1014" s="26">
        <v>0.39252999999999999</v>
      </c>
      <c r="L1014" s="26">
        <v>0.16123000000000001</v>
      </c>
      <c r="M1014" s="26">
        <v>0.54508999999999996</v>
      </c>
      <c r="N1014" s="25">
        <v>50600</v>
      </c>
      <c r="O1014" s="25">
        <v>45100</v>
      </c>
      <c r="P1014" s="25">
        <v>20000</v>
      </c>
      <c r="Q1014" s="25">
        <v>11200</v>
      </c>
      <c r="R1014" s="25">
        <v>42600</v>
      </c>
      <c r="S1014" s="25">
        <v>35700</v>
      </c>
      <c r="T1014" s="25">
        <v>68800</v>
      </c>
      <c r="U1014" s="25">
        <v>69000</v>
      </c>
      <c r="V1014" s="25">
        <v>94300</v>
      </c>
      <c r="W1014" s="25">
        <v>98900</v>
      </c>
      <c r="X1014" s="25">
        <v>257300</v>
      </c>
      <c r="Y1014" s="25">
        <v>173600</v>
      </c>
    </row>
    <row r="1015" spans="1:25">
      <c r="A1015" s="11">
        <v>39103</v>
      </c>
      <c r="B1015" s="11" t="s">
        <v>573</v>
      </c>
      <c r="C1015" s="11">
        <v>15200</v>
      </c>
      <c r="D1015" s="11" t="s">
        <v>752</v>
      </c>
      <c r="E1015" s="201" t="s">
        <v>164</v>
      </c>
      <c r="F1015" s="28">
        <v>6317</v>
      </c>
      <c r="G1015" s="26">
        <v>0.27940999999999999</v>
      </c>
      <c r="H1015" s="27">
        <v>44.829250000000002</v>
      </c>
      <c r="I1015" s="26">
        <v>9.8720000000000002E-2</v>
      </c>
      <c r="J1015" s="25">
        <v>55752.93</v>
      </c>
      <c r="K1015" s="26">
        <v>0.29754999999999998</v>
      </c>
      <c r="L1015" s="26">
        <v>7.0010000000000003E-2</v>
      </c>
      <c r="M1015" s="26">
        <v>0.57384999999999997</v>
      </c>
      <c r="N1015" s="25">
        <v>98900</v>
      </c>
      <c r="O1015" s="25">
        <v>52700</v>
      </c>
      <c r="P1015" s="25">
        <v>54900</v>
      </c>
      <c r="Q1015" s="25">
        <v>20800</v>
      </c>
      <c r="R1015" s="25">
        <v>80300</v>
      </c>
      <c r="S1015" s="25">
        <v>42900</v>
      </c>
      <c r="T1015" s="25">
        <v>110600</v>
      </c>
      <c r="U1015" s="25">
        <v>73600</v>
      </c>
      <c r="V1015" s="25">
        <v>154100</v>
      </c>
      <c r="W1015" s="25">
        <v>104500</v>
      </c>
      <c r="X1015" s="25">
        <v>528300</v>
      </c>
      <c r="Y1015" s="25">
        <v>211700</v>
      </c>
    </row>
    <row r="1016" spans="1:25" hidden="1">
      <c r="A1016" s="11">
        <v>51163</v>
      </c>
      <c r="B1016" s="11" t="s">
        <v>324</v>
      </c>
      <c r="C1016" s="11">
        <v>17300</v>
      </c>
      <c r="D1016" s="11" t="s">
        <v>253</v>
      </c>
      <c r="E1016" s="201" t="s">
        <v>3054</v>
      </c>
      <c r="F1016" s="28">
        <v>375</v>
      </c>
      <c r="G1016" s="26">
        <v>0.25957000000000002</v>
      </c>
      <c r="H1016" s="27">
        <v>44.817250000000001</v>
      </c>
      <c r="I1016" s="26">
        <v>9.4149999999999998E-2</v>
      </c>
      <c r="J1016" s="25">
        <v>43608.84</v>
      </c>
      <c r="K1016" s="26">
        <v>0.34987000000000001</v>
      </c>
      <c r="L1016" s="26">
        <v>0.14249999999999999</v>
      </c>
      <c r="M1016" s="26">
        <v>0.64</v>
      </c>
      <c r="N1016" s="25">
        <v>58800</v>
      </c>
      <c r="O1016" s="25">
        <v>51200</v>
      </c>
      <c r="P1016" s="25">
        <v>27600</v>
      </c>
      <c r="Q1016" s="25">
        <v>16800</v>
      </c>
      <c r="R1016" s="25">
        <v>49000</v>
      </c>
      <c r="S1016" s="25">
        <v>34600</v>
      </c>
      <c r="T1016" s="25">
        <v>71200</v>
      </c>
      <c r="U1016" s="25">
        <v>61600</v>
      </c>
      <c r="V1016" s="25">
        <v>94000</v>
      </c>
      <c r="W1016" s="25">
        <v>87800</v>
      </c>
      <c r="X1016" s="25">
        <v>409200</v>
      </c>
      <c r="Y1016" s="25">
        <v>209300</v>
      </c>
    </row>
    <row r="1017" spans="1:25" hidden="1">
      <c r="A1017" s="11">
        <v>5049</v>
      </c>
      <c r="B1017" s="11" t="s">
        <v>940</v>
      </c>
      <c r="C1017" s="11">
        <v>25102</v>
      </c>
      <c r="D1017" s="11" t="s">
        <v>1465</v>
      </c>
      <c r="E1017" s="201" t="s">
        <v>2336</v>
      </c>
      <c r="F1017" s="28">
        <v>380</v>
      </c>
      <c r="G1017" s="26">
        <v>0.32374999999999998</v>
      </c>
      <c r="H1017" s="27">
        <v>44.809750000000001</v>
      </c>
      <c r="I1017" s="26">
        <v>6.0539999999999997E-2</v>
      </c>
      <c r="J1017" s="25">
        <v>38141.53</v>
      </c>
      <c r="K1017" s="26">
        <v>0.37203999999999998</v>
      </c>
      <c r="L1017" s="26">
        <v>0.18798999999999999</v>
      </c>
      <c r="M1017" s="26">
        <v>0.45789000000000002</v>
      </c>
      <c r="N1017" s="25">
        <v>42100</v>
      </c>
      <c r="O1017" s="25">
        <v>41200</v>
      </c>
      <c r="P1017" s="25">
        <v>18300</v>
      </c>
      <c r="Q1017" s="25">
        <v>15200</v>
      </c>
      <c r="R1017" s="25">
        <v>32400</v>
      </c>
      <c r="S1017" s="25">
        <v>33200</v>
      </c>
      <c r="T1017" s="25">
        <v>56400</v>
      </c>
      <c r="U1017" s="25">
        <v>58300</v>
      </c>
      <c r="V1017" s="25">
        <v>82000</v>
      </c>
      <c r="W1017" s="25">
        <v>83100</v>
      </c>
      <c r="X1017" s="25">
        <v>196500</v>
      </c>
      <c r="Y1017" s="25">
        <v>230100</v>
      </c>
    </row>
    <row r="1018" spans="1:25" hidden="1">
      <c r="A1018" s="11">
        <v>48067</v>
      </c>
      <c r="B1018" s="11" t="s">
        <v>697</v>
      </c>
      <c r="C1018" s="11">
        <v>33500</v>
      </c>
      <c r="D1018" s="11" t="s">
        <v>494</v>
      </c>
      <c r="E1018" s="201" t="s">
        <v>1001</v>
      </c>
      <c r="F1018" s="28">
        <v>1407</v>
      </c>
      <c r="G1018" s="26">
        <v>0.35215999999999997</v>
      </c>
      <c r="H1018" s="27">
        <v>44.807000000000002</v>
      </c>
      <c r="I1018" s="26">
        <v>9.1899999999999996E-2</v>
      </c>
      <c r="J1018" s="25">
        <v>47664.24</v>
      </c>
      <c r="K1018" s="26">
        <v>0.41106999999999999</v>
      </c>
      <c r="L1018" s="26">
        <v>0.22327</v>
      </c>
      <c r="M1018" s="26">
        <v>0.53020999999999996</v>
      </c>
      <c r="N1018" s="25">
        <v>53300</v>
      </c>
      <c r="O1018" s="25">
        <v>48800</v>
      </c>
      <c r="P1018" s="25">
        <v>21800</v>
      </c>
      <c r="Q1018" s="25">
        <v>15700</v>
      </c>
      <c r="R1018" s="25">
        <v>41200</v>
      </c>
      <c r="S1018" s="25">
        <v>36000</v>
      </c>
      <c r="T1018" s="25">
        <v>69500</v>
      </c>
      <c r="U1018" s="25">
        <v>63400</v>
      </c>
      <c r="V1018" s="25">
        <v>97200</v>
      </c>
      <c r="W1018" s="25">
        <v>94000</v>
      </c>
      <c r="X1018" s="25">
        <v>252600</v>
      </c>
      <c r="Y1018" s="25">
        <v>206500</v>
      </c>
    </row>
    <row r="1019" spans="1:25" hidden="1">
      <c r="A1019" s="11">
        <v>20099</v>
      </c>
      <c r="B1019" s="11" t="s">
        <v>1894</v>
      </c>
      <c r="C1019" s="11">
        <v>29403</v>
      </c>
      <c r="D1019" s="11" t="s">
        <v>997</v>
      </c>
      <c r="E1019" s="201" t="s">
        <v>3032</v>
      </c>
      <c r="F1019" s="28">
        <v>988</v>
      </c>
      <c r="G1019" s="26">
        <v>0.34039999999999998</v>
      </c>
      <c r="H1019" s="27">
        <v>44.801000000000002</v>
      </c>
      <c r="I1019" s="26">
        <v>5.815E-2</v>
      </c>
      <c r="J1019" s="25">
        <v>44834.37</v>
      </c>
      <c r="K1019" s="26">
        <v>0.30980999999999997</v>
      </c>
      <c r="L1019" s="26">
        <v>0.17666000000000001</v>
      </c>
      <c r="M1019" s="26">
        <v>0.64170000000000005</v>
      </c>
      <c r="N1019" s="25">
        <v>58700</v>
      </c>
      <c r="O1019" s="25">
        <v>48500</v>
      </c>
      <c r="P1019" s="25">
        <v>30300</v>
      </c>
      <c r="Q1019" s="25">
        <v>18000</v>
      </c>
      <c r="R1019" s="25">
        <v>51200</v>
      </c>
      <c r="S1019" s="25">
        <v>37500</v>
      </c>
      <c r="T1019" s="25">
        <v>75100</v>
      </c>
      <c r="U1019" s="25">
        <v>63500</v>
      </c>
      <c r="V1019" s="25">
        <v>102100</v>
      </c>
      <c r="W1019" s="25">
        <v>97300</v>
      </c>
      <c r="X1019" s="25">
        <v>223400</v>
      </c>
      <c r="Y1019" s="25">
        <v>174500</v>
      </c>
    </row>
    <row r="1020" spans="1:25">
      <c r="A1020" s="11">
        <v>17185</v>
      </c>
      <c r="B1020" s="11" t="s">
        <v>1959</v>
      </c>
      <c r="C1020" s="11">
        <v>14700</v>
      </c>
      <c r="D1020" s="11" t="s">
        <v>1957</v>
      </c>
      <c r="E1020" s="201" t="s">
        <v>3031</v>
      </c>
      <c r="F1020" s="28">
        <v>568</v>
      </c>
      <c r="G1020" s="26">
        <v>0.35619000000000001</v>
      </c>
      <c r="H1020" s="27">
        <v>44.800750000000001</v>
      </c>
      <c r="I1020" s="26">
        <v>6.0150000000000002E-2</v>
      </c>
      <c r="J1020" s="25">
        <v>50645.86</v>
      </c>
      <c r="K1020" s="26">
        <v>0.32877000000000001</v>
      </c>
      <c r="L1020" s="26">
        <v>0.14860000000000001</v>
      </c>
      <c r="M1020" s="26">
        <v>0.63380000000000003</v>
      </c>
      <c r="N1020" s="25">
        <v>65700</v>
      </c>
      <c r="O1020" s="25">
        <v>50700</v>
      </c>
      <c r="P1020" s="25">
        <v>33800</v>
      </c>
      <c r="Q1020" s="25">
        <v>17500</v>
      </c>
      <c r="R1020" s="25">
        <v>57800</v>
      </c>
      <c r="S1020" s="25">
        <v>41600</v>
      </c>
      <c r="T1020" s="25">
        <v>84400</v>
      </c>
      <c r="U1020" s="25">
        <v>69300</v>
      </c>
      <c r="V1020" s="25">
        <v>113500</v>
      </c>
      <c r="W1020" s="25">
        <v>100800</v>
      </c>
      <c r="X1020" s="25">
        <v>271300</v>
      </c>
      <c r="Y1020" s="25">
        <v>235300</v>
      </c>
    </row>
    <row r="1021" spans="1:25" hidden="1">
      <c r="A1021" s="11">
        <v>48035</v>
      </c>
      <c r="B1021" s="11" t="s">
        <v>710</v>
      </c>
      <c r="C1021" s="11">
        <v>32801</v>
      </c>
      <c r="D1021" s="11" t="s">
        <v>579</v>
      </c>
      <c r="E1021" s="201" t="s">
        <v>1001</v>
      </c>
      <c r="F1021" s="28">
        <v>721</v>
      </c>
      <c r="G1021" s="26">
        <v>0.36871999999999999</v>
      </c>
      <c r="H1021" s="27">
        <v>44.8</v>
      </c>
      <c r="I1021" s="26">
        <v>0.10312</v>
      </c>
      <c r="J1021" s="25">
        <v>47993.07</v>
      </c>
      <c r="K1021" s="26">
        <v>0.37811</v>
      </c>
      <c r="L1021" s="26">
        <v>0.19625000000000001</v>
      </c>
      <c r="M1021" s="26">
        <v>0.57142999999999999</v>
      </c>
      <c r="N1021" s="25">
        <v>58600</v>
      </c>
      <c r="O1021" s="25">
        <v>46100</v>
      </c>
      <c r="P1021" s="25">
        <v>25600</v>
      </c>
      <c r="Q1021" s="25">
        <v>17600</v>
      </c>
      <c r="R1021" s="25">
        <v>49100</v>
      </c>
      <c r="S1021" s="25">
        <v>37600</v>
      </c>
      <c r="T1021" s="25">
        <v>73500</v>
      </c>
      <c r="U1021" s="25">
        <v>64600</v>
      </c>
      <c r="V1021" s="25">
        <v>103200</v>
      </c>
      <c r="W1021" s="25">
        <v>93500</v>
      </c>
      <c r="X1021" s="25">
        <v>212600</v>
      </c>
      <c r="Y1021" s="25">
        <v>180400</v>
      </c>
    </row>
    <row r="1022" spans="1:25">
      <c r="A1022" s="11">
        <v>17101</v>
      </c>
      <c r="B1022" s="11" t="s">
        <v>767</v>
      </c>
      <c r="C1022" s="11">
        <v>14802</v>
      </c>
      <c r="D1022" s="11" t="s">
        <v>1976</v>
      </c>
      <c r="E1022" s="201" t="s">
        <v>3031</v>
      </c>
      <c r="F1022" s="28">
        <v>607</v>
      </c>
      <c r="G1022" s="26">
        <v>0.42087000000000002</v>
      </c>
      <c r="H1022" s="27">
        <v>44.786749999999998</v>
      </c>
      <c r="I1022" s="26">
        <v>5.423E-2</v>
      </c>
      <c r="J1022" s="25">
        <v>47832.6</v>
      </c>
      <c r="K1022" s="26">
        <v>0.32767000000000002</v>
      </c>
      <c r="L1022" s="26">
        <v>0.18812000000000001</v>
      </c>
      <c r="M1022" s="26">
        <v>0.58155000000000001</v>
      </c>
      <c r="N1022" s="25">
        <v>57200</v>
      </c>
      <c r="O1022" s="25">
        <v>49300</v>
      </c>
      <c r="P1022" s="25">
        <v>27000</v>
      </c>
      <c r="Q1022" s="25">
        <v>15700</v>
      </c>
      <c r="R1022" s="25">
        <v>52900</v>
      </c>
      <c r="S1022" s="25">
        <v>40200</v>
      </c>
      <c r="T1022" s="25">
        <v>74800</v>
      </c>
      <c r="U1022" s="25">
        <v>69100</v>
      </c>
      <c r="V1022" s="25">
        <v>104700</v>
      </c>
      <c r="W1022" s="25">
        <v>102700</v>
      </c>
      <c r="X1022" s="25">
        <v>172600</v>
      </c>
      <c r="Y1022" s="25">
        <v>191100</v>
      </c>
    </row>
    <row r="1023" spans="1:25" hidden="1">
      <c r="A1023" s="11">
        <v>48325</v>
      </c>
      <c r="B1023" s="11" t="s">
        <v>573</v>
      </c>
      <c r="C1023" s="11">
        <v>31301</v>
      </c>
      <c r="D1023" s="11" t="s">
        <v>463</v>
      </c>
      <c r="E1023" s="201" t="s">
        <v>1001</v>
      </c>
      <c r="F1023" s="28">
        <v>1482</v>
      </c>
      <c r="G1023" s="26">
        <v>0.34921000000000002</v>
      </c>
      <c r="H1023" s="27">
        <v>44.786250000000003</v>
      </c>
      <c r="I1023" s="26">
        <v>5.7299999999999997E-2</v>
      </c>
      <c r="J1023" s="25">
        <v>54135.13</v>
      </c>
      <c r="K1023" s="26">
        <v>0.40128000000000003</v>
      </c>
      <c r="L1023" s="26">
        <v>0.2107</v>
      </c>
      <c r="M1023" s="26">
        <v>0.4919</v>
      </c>
      <c r="N1023" s="25">
        <v>54400</v>
      </c>
      <c r="O1023" s="25">
        <v>45400</v>
      </c>
      <c r="P1023" s="25">
        <v>21700</v>
      </c>
      <c r="Q1023" s="25">
        <v>17300</v>
      </c>
      <c r="R1023" s="25">
        <v>43100</v>
      </c>
      <c r="S1023" s="25">
        <v>34700</v>
      </c>
      <c r="T1023" s="25">
        <v>75900</v>
      </c>
      <c r="U1023" s="25">
        <v>62800</v>
      </c>
      <c r="V1023" s="25">
        <v>107100</v>
      </c>
      <c r="W1023" s="25">
        <v>97500</v>
      </c>
      <c r="X1023" s="25">
        <v>201400</v>
      </c>
      <c r="Y1023" s="25">
        <v>199600</v>
      </c>
    </row>
    <row r="1024" spans="1:25" hidden="1">
      <c r="A1024" s="11">
        <v>5009</v>
      </c>
      <c r="B1024" s="11" t="s">
        <v>202</v>
      </c>
      <c r="C1024" s="11">
        <v>25103</v>
      </c>
      <c r="D1024" s="11" t="s">
        <v>187</v>
      </c>
      <c r="E1024" s="201" t="s">
        <v>2336</v>
      </c>
      <c r="F1024" s="28">
        <v>1323</v>
      </c>
      <c r="G1024" s="26">
        <v>0.30842999999999998</v>
      </c>
      <c r="H1024" s="27">
        <v>44.783749999999998</v>
      </c>
      <c r="I1024" s="26">
        <v>9.6030000000000004E-2</v>
      </c>
      <c r="J1024" s="25">
        <v>43494.43</v>
      </c>
      <c r="K1024" s="26">
        <v>0.43869000000000002</v>
      </c>
      <c r="L1024" s="26">
        <v>0.18745000000000001</v>
      </c>
      <c r="M1024" s="26">
        <v>0.56386999999999998</v>
      </c>
      <c r="N1024" s="25">
        <v>58800</v>
      </c>
      <c r="O1024" s="25">
        <v>44300</v>
      </c>
      <c r="P1024" s="25">
        <v>25100</v>
      </c>
      <c r="Q1024" s="25">
        <v>16100</v>
      </c>
      <c r="R1024" s="25">
        <v>42800</v>
      </c>
      <c r="S1024" s="25">
        <v>34900</v>
      </c>
      <c r="T1024" s="25">
        <v>68500</v>
      </c>
      <c r="U1024" s="25">
        <v>60600</v>
      </c>
      <c r="V1024" s="25">
        <v>100900</v>
      </c>
      <c r="W1024" s="25">
        <v>88800</v>
      </c>
      <c r="X1024" s="25">
        <v>413900</v>
      </c>
      <c r="Y1024" s="25">
        <v>198400</v>
      </c>
    </row>
    <row r="1025" spans="1:25" hidden="1">
      <c r="A1025" s="11">
        <v>36073</v>
      </c>
      <c r="B1025" s="11" t="s">
        <v>407</v>
      </c>
      <c r="C1025" s="11">
        <v>18000</v>
      </c>
      <c r="D1025" s="11" t="s">
        <v>126</v>
      </c>
      <c r="E1025" s="201" t="s">
        <v>1235</v>
      </c>
      <c r="F1025" s="28">
        <v>1876</v>
      </c>
      <c r="G1025" s="26">
        <v>0.26565</v>
      </c>
      <c r="H1025" s="27">
        <v>44.768250000000002</v>
      </c>
      <c r="I1025" s="26">
        <v>0.13234000000000001</v>
      </c>
      <c r="J1025" s="25">
        <v>52553.79</v>
      </c>
      <c r="K1025" s="26">
        <v>0.36275000000000002</v>
      </c>
      <c r="L1025" s="26">
        <v>0.12232999999999999</v>
      </c>
      <c r="M1025" s="26">
        <v>0.62312999999999996</v>
      </c>
      <c r="N1025" s="25">
        <v>71400</v>
      </c>
      <c r="O1025" s="25">
        <v>45700</v>
      </c>
      <c r="P1025" s="25">
        <v>34400</v>
      </c>
      <c r="Q1025" s="25">
        <v>18500</v>
      </c>
      <c r="R1025" s="25">
        <v>60100</v>
      </c>
      <c r="S1025" s="25">
        <v>35800</v>
      </c>
      <c r="T1025" s="25">
        <v>86900</v>
      </c>
      <c r="U1025" s="25">
        <v>64100</v>
      </c>
      <c r="V1025" s="25">
        <v>110300</v>
      </c>
      <c r="W1025" s="25">
        <v>95100</v>
      </c>
      <c r="X1025" s="25">
        <v>201100</v>
      </c>
      <c r="Y1025" s="25">
        <v>182200</v>
      </c>
    </row>
    <row r="1026" spans="1:25">
      <c r="A1026" s="11">
        <v>18127</v>
      </c>
      <c r="B1026" s="11" t="s">
        <v>1971</v>
      </c>
      <c r="C1026" s="11">
        <v>14900</v>
      </c>
      <c r="D1026" s="11" t="s">
        <v>1970</v>
      </c>
      <c r="E1026" s="201" t="s">
        <v>938</v>
      </c>
      <c r="F1026" s="28">
        <v>6150</v>
      </c>
      <c r="G1026" s="26">
        <v>0.28748000000000001</v>
      </c>
      <c r="H1026" s="27">
        <v>44.762999999999998</v>
      </c>
      <c r="I1026" s="26">
        <v>0.11472</v>
      </c>
      <c r="J1026" s="25">
        <v>54175.35</v>
      </c>
      <c r="K1026" s="26">
        <v>0.29044999999999999</v>
      </c>
      <c r="L1026" s="26">
        <v>0.10158</v>
      </c>
      <c r="M1026" s="26">
        <v>0.51724000000000003</v>
      </c>
      <c r="N1026" s="25">
        <v>102900</v>
      </c>
      <c r="O1026" s="25">
        <v>54700</v>
      </c>
      <c r="P1026" s="25">
        <v>59100</v>
      </c>
      <c r="Q1026" s="25">
        <v>19500</v>
      </c>
      <c r="R1026" s="25">
        <v>87200</v>
      </c>
      <c r="S1026" s="25">
        <v>44300</v>
      </c>
      <c r="T1026" s="25">
        <v>113300</v>
      </c>
      <c r="U1026" s="25">
        <v>79300</v>
      </c>
      <c r="V1026" s="25">
        <v>147300</v>
      </c>
      <c r="W1026" s="25">
        <v>110900</v>
      </c>
      <c r="X1026" s="25">
        <v>499900</v>
      </c>
      <c r="Y1026" s="25">
        <v>215100</v>
      </c>
    </row>
    <row r="1027" spans="1:25" hidden="1">
      <c r="A1027" s="11">
        <v>23031</v>
      </c>
      <c r="B1027" s="11" t="s">
        <v>307</v>
      </c>
      <c r="C1027" s="11">
        <v>20600</v>
      </c>
      <c r="D1027" s="11" t="s">
        <v>1320</v>
      </c>
      <c r="E1027" s="201" t="s">
        <v>3035</v>
      </c>
      <c r="F1027" s="28">
        <v>6800</v>
      </c>
      <c r="G1027" s="26">
        <v>0.25796999999999998</v>
      </c>
      <c r="H1027" s="27">
        <v>44.747250000000001</v>
      </c>
      <c r="I1027" s="26">
        <v>8.4919999999999995E-2</v>
      </c>
      <c r="J1027" s="25">
        <v>54380.78</v>
      </c>
      <c r="K1027" s="26">
        <v>0.34393000000000001</v>
      </c>
      <c r="L1027" s="26">
        <v>8.5290000000000005E-2</v>
      </c>
      <c r="M1027" s="26">
        <v>0.61426000000000003</v>
      </c>
      <c r="N1027" s="25">
        <v>77700</v>
      </c>
      <c r="O1027" s="25">
        <v>48500</v>
      </c>
      <c r="P1027" s="25">
        <v>38800</v>
      </c>
      <c r="Q1027" s="25">
        <v>18100</v>
      </c>
      <c r="R1027" s="25">
        <v>65600</v>
      </c>
      <c r="S1027" s="25">
        <v>37000</v>
      </c>
      <c r="T1027" s="25">
        <v>93200</v>
      </c>
      <c r="U1027" s="25">
        <v>67800</v>
      </c>
      <c r="V1027" s="25">
        <v>126300</v>
      </c>
      <c r="W1027" s="25">
        <v>99800</v>
      </c>
      <c r="X1027" s="25">
        <v>378400</v>
      </c>
      <c r="Y1027" s="25">
        <v>207900</v>
      </c>
    </row>
    <row r="1028" spans="1:25">
      <c r="A1028" s="11">
        <v>19111</v>
      </c>
      <c r="B1028" s="11" t="s">
        <v>349</v>
      </c>
      <c r="C1028" s="11">
        <v>23600</v>
      </c>
      <c r="D1028" s="11" t="s">
        <v>404</v>
      </c>
      <c r="E1028" s="201" t="s">
        <v>107</v>
      </c>
      <c r="F1028" s="28">
        <v>1599</v>
      </c>
      <c r="G1028" s="26">
        <v>0.34906999999999999</v>
      </c>
      <c r="H1028" s="27">
        <v>44.732750000000003</v>
      </c>
      <c r="I1028" s="26">
        <v>6.2190000000000002E-2</v>
      </c>
      <c r="J1028" s="25">
        <v>53198.51</v>
      </c>
      <c r="K1028" s="26">
        <v>0.31380999999999998</v>
      </c>
      <c r="L1028" s="26">
        <v>0.12609999999999999</v>
      </c>
      <c r="M1028" s="26">
        <v>0.62226000000000004</v>
      </c>
      <c r="N1028" s="25">
        <v>70600</v>
      </c>
      <c r="O1028" s="25">
        <v>49500</v>
      </c>
      <c r="P1028" s="25">
        <v>36600</v>
      </c>
      <c r="Q1028" s="25">
        <v>18900</v>
      </c>
      <c r="R1028" s="25">
        <v>64600</v>
      </c>
      <c r="S1028" s="25">
        <v>40200</v>
      </c>
      <c r="T1028" s="25">
        <v>89800</v>
      </c>
      <c r="U1028" s="25">
        <v>71900</v>
      </c>
      <c r="V1028" s="25">
        <v>118100</v>
      </c>
      <c r="W1028" s="25">
        <v>101600</v>
      </c>
      <c r="X1028" s="25">
        <v>283800</v>
      </c>
      <c r="Y1028" s="25">
        <v>192000</v>
      </c>
    </row>
    <row r="1029" spans="1:25" hidden="1">
      <c r="A1029" s="11">
        <v>40027</v>
      </c>
      <c r="B1029" s="11" t="s">
        <v>752</v>
      </c>
      <c r="C1029" s="11">
        <v>33803</v>
      </c>
      <c r="D1029" s="11" t="s">
        <v>1006</v>
      </c>
      <c r="E1029" s="201" t="s">
        <v>1024</v>
      </c>
      <c r="F1029" s="28">
        <v>7630</v>
      </c>
      <c r="G1029" s="26">
        <v>0.26373000000000002</v>
      </c>
      <c r="H1029" s="27">
        <v>44.731250000000003</v>
      </c>
      <c r="I1029" s="26">
        <v>0.14011000000000001</v>
      </c>
      <c r="J1029" s="25">
        <v>61318.87</v>
      </c>
      <c r="K1029" s="26">
        <v>0.40925</v>
      </c>
      <c r="L1029" s="26">
        <v>0.14016999999999999</v>
      </c>
      <c r="M1029" s="26">
        <v>0.55164000000000002</v>
      </c>
      <c r="N1029" s="25">
        <v>83500</v>
      </c>
      <c r="O1029" s="25">
        <v>51300</v>
      </c>
      <c r="P1029" s="25">
        <v>36100</v>
      </c>
      <c r="Q1029" s="25">
        <v>17700</v>
      </c>
      <c r="R1029" s="25">
        <v>66000</v>
      </c>
      <c r="S1029" s="25">
        <v>37500</v>
      </c>
      <c r="T1029" s="25">
        <v>97500</v>
      </c>
      <c r="U1029" s="25">
        <v>67900</v>
      </c>
      <c r="V1029" s="25">
        <v>135500</v>
      </c>
      <c r="W1029" s="25">
        <v>102500</v>
      </c>
      <c r="X1029" s="25">
        <v>405700</v>
      </c>
      <c r="Y1029" s="25">
        <v>235400</v>
      </c>
    </row>
    <row r="1030" spans="1:25" hidden="1">
      <c r="A1030" s="11">
        <v>50019</v>
      </c>
      <c r="B1030" s="11" t="s">
        <v>407</v>
      </c>
      <c r="C1030" s="11">
        <v>20301</v>
      </c>
      <c r="D1030" s="11" t="s">
        <v>406</v>
      </c>
      <c r="E1030" s="201" t="s">
        <v>3053</v>
      </c>
      <c r="F1030" s="28">
        <v>1107</v>
      </c>
      <c r="G1030" s="26">
        <v>0.30897000000000002</v>
      </c>
      <c r="H1030" s="27">
        <v>44.725250000000003</v>
      </c>
      <c r="I1030" s="26">
        <v>0.13219</v>
      </c>
      <c r="J1030" s="25">
        <v>45284.53</v>
      </c>
      <c r="K1030" s="26">
        <v>0.44119000000000003</v>
      </c>
      <c r="L1030" s="26">
        <v>9.9540000000000003E-2</v>
      </c>
      <c r="M1030" s="26">
        <v>0.55464999999999998</v>
      </c>
      <c r="N1030" s="25">
        <v>58900</v>
      </c>
      <c r="O1030" s="25">
        <v>44500</v>
      </c>
      <c r="P1030" s="25">
        <v>24400</v>
      </c>
      <c r="Q1030" s="25">
        <v>17400</v>
      </c>
      <c r="R1030" s="25">
        <v>44000</v>
      </c>
      <c r="S1030" s="25">
        <v>34100</v>
      </c>
      <c r="T1030" s="25">
        <v>69600</v>
      </c>
      <c r="U1030" s="25">
        <v>62000</v>
      </c>
      <c r="V1030" s="25">
        <v>99200</v>
      </c>
      <c r="W1030" s="25">
        <v>87000</v>
      </c>
      <c r="X1030" s="25">
        <v>329200</v>
      </c>
      <c r="Y1030" s="25">
        <v>164300</v>
      </c>
    </row>
    <row r="1031" spans="1:25" hidden="1">
      <c r="A1031" s="11">
        <v>54079</v>
      </c>
      <c r="B1031" s="11" t="s">
        <v>157</v>
      </c>
      <c r="C1031" s="11">
        <v>16901</v>
      </c>
      <c r="D1031" s="11" t="s">
        <v>156</v>
      </c>
      <c r="E1031" s="201" t="s">
        <v>3055</v>
      </c>
      <c r="F1031" s="28">
        <v>1895</v>
      </c>
      <c r="G1031" s="26">
        <v>0.27678000000000003</v>
      </c>
      <c r="H1031" s="27">
        <v>44.722499999999997</v>
      </c>
      <c r="I1031" s="26">
        <v>0.12534999999999999</v>
      </c>
      <c r="J1031" s="25">
        <v>64121.5</v>
      </c>
      <c r="K1031" s="26">
        <v>0.39006000000000002</v>
      </c>
      <c r="L1031" s="26">
        <v>0.12159</v>
      </c>
      <c r="M1031" s="26">
        <v>0.53930999999999996</v>
      </c>
      <c r="N1031" s="25">
        <v>90900</v>
      </c>
      <c r="O1031" s="25">
        <v>50300</v>
      </c>
      <c r="P1031" s="25">
        <v>41100</v>
      </c>
      <c r="Q1031" s="25">
        <v>18700</v>
      </c>
      <c r="R1031" s="25">
        <v>70900</v>
      </c>
      <c r="S1031" s="25">
        <v>41500</v>
      </c>
      <c r="T1031" s="25">
        <v>105300</v>
      </c>
      <c r="U1031" s="25">
        <v>70600</v>
      </c>
      <c r="V1031" s="25">
        <v>144600</v>
      </c>
      <c r="W1031" s="25">
        <v>99400</v>
      </c>
      <c r="X1031" s="25">
        <v>501200</v>
      </c>
      <c r="Y1031" s="25">
        <v>236900</v>
      </c>
    </row>
    <row r="1032" spans="1:25" hidden="1">
      <c r="A1032" s="11">
        <v>33001</v>
      </c>
      <c r="B1032" s="11" t="s">
        <v>1325</v>
      </c>
      <c r="C1032" s="11">
        <v>20600</v>
      </c>
      <c r="D1032" s="11" t="s">
        <v>1320</v>
      </c>
      <c r="E1032" s="201" t="s">
        <v>3043</v>
      </c>
      <c r="F1032" s="28">
        <v>2476</v>
      </c>
      <c r="G1032" s="26">
        <v>0.25735999999999998</v>
      </c>
      <c r="H1032" s="27">
        <v>44.720999999999997</v>
      </c>
      <c r="I1032" s="26">
        <v>0.14111000000000001</v>
      </c>
      <c r="J1032" s="25">
        <v>54583.91</v>
      </c>
      <c r="K1032" s="26">
        <v>0.40506999999999999</v>
      </c>
      <c r="L1032" s="26">
        <v>0.10055</v>
      </c>
      <c r="M1032" s="26">
        <v>0.6038</v>
      </c>
      <c r="N1032" s="25">
        <v>82400</v>
      </c>
      <c r="O1032" s="25">
        <v>47700</v>
      </c>
      <c r="P1032" s="25">
        <v>36700</v>
      </c>
      <c r="Q1032" s="25">
        <v>17900</v>
      </c>
      <c r="R1032" s="25">
        <v>62100</v>
      </c>
      <c r="S1032" s="25">
        <v>36400</v>
      </c>
      <c r="T1032" s="25">
        <v>91300</v>
      </c>
      <c r="U1032" s="25">
        <v>65900</v>
      </c>
      <c r="V1032" s="25">
        <v>130300</v>
      </c>
      <c r="W1032" s="25">
        <v>99800</v>
      </c>
      <c r="X1032" s="25">
        <v>460000</v>
      </c>
      <c r="Y1032" s="25">
        <v>202000</v>
      </c>
    </row>
    <row r="1033" spans="1:25">
      <c r="A1033" s="11">
        <v>39005</v>
      </c>
      <c r="B1033" s="11" t="s">
        <v>81</v>
      </c>
      <c r="C1033" s="11">
        <v>16000</v>
      </c>
      <c r="D1033" s="11" t="s">
        <v>1084</v>
      </c>
      <c r="E1033" s="201" t="s">
        <v>164</v>
      </c>
      <c r="F1033" s="28">
        <v>2040</v>
      </c>
      <c r="G1033" s="26">
        <v>0.31313000000000002</v>
      </c>
      <c r="H1033" s="27">
        <v>44.713250000000002</v>
      </c>
      <c r="I1033" s="26">
        <v>6.9720000000000004E-2</v>
      </c>
      <c r="J1033" s="25">
        <v>42263.72</v>
      </c>
      <c r="K1033" s="26">
        <v>0.26708999999999999</v>
      </c>
      <c r="L1033" s="26">
        <v>0.14116000000000001</v>
      </c>
      <c r="M1033" s="26">
        <v>0.70538999999999996</v>
      </c>
      <c r="N1033" s="25">
        <v>67200</v>
      </c>
      <c r="O1033" s="25">
        <v>48800</v>
      </c>
      <c r="P1033" s="25">
        <v>39200</v>
      </c>
      <c r="Q1033" s="25">
        <v>19000</v>
      </c>
      <c r="R1033" s="25">
        <v>58600</v>
      </c>
      <c r="S1033" s="25">
        <v>39500</v>
      </c>
      <c r="T1033" s="25">
        <v>81500</v>
      </c>
      <c r="U1033" s="25">
        <v>65900</v>
      </c>
      <c r="V1033" s="25">
        <v>107500</v>
      </c>
      <c r="W1033" s="25">
        <v>94300</v>
      </c>
      <c r="X1033" s="25">
        <v>263200</v>
      </c>
      <c r="Y1033" s="25">
        <v>174600</v>
      </c>
    </row>
    <row r="1034" spans="1:25" hidden="1">
      <c r="A1034" s="11">
        <v>9007</v>
      </c>
      <c r="B1034" s="11" t="s">
        <v>343</v>
      </c>
      <c r="C1034" s="11">
        <v>20901</v>
      </c>
      <c r="D1034" s="11" t="s">
        <v>2194</v>
      </c>
      <c r="E1034" s="201" t="s">
        <v>3028</v>
      </c>
      <c r="F1034" s="28">
        <v>4543</v>
      </c>
      <c r="G1034" s="26">
        <v>0.32461000000000001</v>
      </c>
      <c r="H1034" s="27">
        <v>44.71125</v>
      </c>
      <c r="I1034" s="26">
        <v>0.10396</v>
      </c>
      <c r="J1034" s="25">
        <v>72370.789999999994</v>
      </c>
      <c r="K1034" s="26">
        <v>0.30691000000000002</v>
      </c>
      <c r="L1034" s="26">
        <v>6.5290000000000001E-2</v>
      </c>
      <c r="M1034" s="26">
        <v>0.46027000000000001</v>
      </c>
      <c r="N1034" s="25">
        <v>109700</v>
      </c>
      <c r="O1034" s="25">
        <v>59700</v>
      </c>
      <c r="P1034" s="25">
        <v>57500</v>
      </c>
      <c r="Q1034" s="25">
        <v>21700</v>
      </c>
      <c r="R1034" s="25">
        <v>90500</v>
      </c>
      <c r="S1034" s="25">
        <v>46800</v>
      </c>
      <c r="T1034" s="25">
        <v>129800</v>
      </c>
      <c r="U1034" s="25">
        <v>82300</v>
      </c>
      <c r="V1034" s="25">
        <v>176600</v>
      </c>
      <c r="W1034" s="25">
        <v>120800</v>
      </c>
      <c r="X1034" s="25">
        <v>474100</v>
      </c>
      <c r="Y1034" s="25">
        <v>261100</v>
      </c>
    </row>
    <row r="1035" spans="1:25" hidden="1">
      <c r="A1035" s="11">
        <v>33003</v>
      </c>
      <c r="B1035" s="11" t="s">
        <v>381</v>
      </c>
      <c r="C1035" s="11">
        <v>20600</v>
      </c>
      <c r="D1035" s="11" t="s">
        <v>1320</v>
      </c>
      <c r="E1035" s="201" t="s">
        <v>3043</v>
      </c>
      <c r="F1035" s="28">
        <v>1488</v>
      </c>
      <c r="G1035" s="26">
        <v>0.21548999999999999</v>
      </c>
      <c r="H1035" s="27">
        <v>44.706249999999997</v>
      </c>
      <c r="I1035" s="26">
        <v>0.1191</v>
      </c>
      <c r="J1035" s="25">
        <v>50398.42</v>
      </c>
      <c r="K1035" s="26">
        <v>0.43955</v>
      </c>
      <c r="L1035" s="26">
        <v>7.0360000000000006E-2</v>
      </c>
      <c r="M1035" s="26">
        <v>0.58333000000000002</v>
      </c>
      <c r="N1035" s="25">
        <v>72600</v>
      </c>
      <c r="O1035" s="25">
        <v>46200</v>
      </c>
      <c r="P1035" s="25">
        <v>30500</v>
      </c>
      <c r="Q1035" s="25">
        <v>15200</v>
      </c>
      <c r="R1035" s="25">
        <v>54200</v>
      </c>
      <c r="S1035" s="25">
        <v>34400</v>
      </c>
      <c r="T1035" s="25">
        <v>80900</v>
      </c>
      <c r="U1035" s="25">
        <v>61800</v>
      </c>
      <c r="V1035" s="25">
        <v>120000</v>
      </c>
      <c r="W1035" s="25">
        <v>95000</v>
      </c>
      <c r="X1035" s="25">
        <v>509500</v>
      </c>
      <c r="Y1035" s="25">
        <v>222200</v>
      </c>
    </row>
    <row r="1036" spans="1:25" hidden="1">
      <c r="A1036" s="11">
        <v>40131</v>
      </c>
      <c r="B1036" s="11" t="s">
        <v>1008</v>
      </c>
      <c r="C1036" s="11">
        <v>30402</v>
      </c>
      <c r="D1036" s="11" t="s">
        <v>998</v>
      </c>
      <c r="E1036" s="201" t="s">
        <v>1024</v>
      </c>
      <c r="F1036" s="28">
        <v>2736</v>
      </c>
      <c r="G1036" s="26">
        <v>0.27162999999999998</v>
      </c>
      <c r="H1036" s="27">
        <v>44.695749999999997</v>
      </c>
      <c r="I1036" s="26">
        <v>7.1660000000000001E-2</v>
      </c>
      <c r="J1036" s="25">
        <v>56290.71</v>
      </c>
      <c r="K1036" s="26">
        <v>0.3382</v>
      </c>
      <c r="L1036" s="26">
        <v>0.16868</v>
      </c>
      <c r="M1036" s="26">
        <v>0.58845000000000003</v>
      </c>
      <c r="N1036" s="25">
        <v>71100</v>
      </c>
      <c r="O1036" s="25">
        <v>50200</v>
      </c>
      <c r="P1036" s="25">
        <v>35800</v>
      </c>
      <c r="Q1036" s="25">
        <v>17300</v>
      </c>
      <c r="R1036" s="25">
        <v>62200</v>
      </c>
      <c r="S1036" s="25">
        <v>37800</v>
      </c>
      <c r="T1036" s="25">
        <v>92100</v>
      </c>
      <c r="U1036" s="25">
        <v>65400</v>
      </c>
      <c r="V1036" s="25">
        <v>119900</v>
      </c>
      <c r="W1036" s="25">
        <v>97200</v>
      </c>
      <c r="X1036" s="25">
        <v>267400</v>
      </c>
      <c r="Y1036" s="25">
        <v>202400</v>
      </c>
    </row>
    <row r="1037" spans="1:25" hidden="1">
      <c r="A1037" s="11">
        <v>48241</v>
      </c>
      <c r="B1037" s="11" t="s">
        <v>616</v>
      </c>
      <c r="C1037" s="11">
        <v>32100</v>
      </c>
      <c r="D1037" s="11" t="s">
        <v>489</v>
      </c>
      <c r="E1037" s="201" t="s">
        <v>1001</v>
      </c>
      <c r="F1037" s="28">
        <v>1603</v>
      </c>
      <c r="G1037" s="26">
        <v>0.34211999999999998</v>
      </c>
      <c r="H1037" s="27">
        <v>44.695</v>
      </c>
      <c r="I1037" s="26">
        <v>6.6299999999999998E-2</v>
      </c>
      <c r="J1037" s="25">
        <v>52013.21</v>
      </c>
      <c r="K1037" s="26">
        <v>0.39901999999999999</v>
      </c>
      <c r="L1037" s="26">
        <v>0.23909</v>
      </c>
      <c r="M1037" s="26">
        <v>0.51653000000000004</v>
      </c>
      <c r="N1037" s="25">
        <v>52800</v>
      </c>
      <c r="O1037" s="25">
        <v>47300</v>
      </c>
      <c r="P1037" s="25">
        <v>21300</v>
      </c>
      <c r="Q1037" s="25">
        <v>14400</v>
      </c>
      <c r="R1037" s="25">
        <v>43600</v>
      </c>
      <c r="S1037" s="25">
        <v>33000</v>
      </c>
      <c r="T1037" s="25">
        <v>73300</v>
      </c>
      <c r="U1037" s="25">
        <v>66000</v>
      </c>
      <c r="V1037" s="25">
        <v>100500</v>
      </c>
      <c r="W1037" s="25">
        <v>99900</v>
      </c>
      <c r="X1037" s="25">
        <v>200200</v>
      </c>
      <c r="Y1037" s="25">
        <v>171300</v>
      </c>
    </row>
    <row r="1038" spans="1:25" hidden="1">
      <c r="A1038" s="11">
        <v>44003</v>
      </c>
      <c r="B1038" s="11" t="s">
        <v>606</v>
      </c>
      <c r="C1038" s="11">
        <v>20401</v>
      </c>
      <c r="D1038" s="11" t="s">
        <v>906</v>
      </c>
      <c r="E1038" s="201" t="s">
        <v>3049</v>
      </c>
      <c r="F1038" s="28">
        <v>5692</v>
      </c>
      <c r="G1038" s="26">
        <v>0.29984</v>
      </c>
      <c r="H1038" s="27">
        <v>44.694000000000003</v>
      </c>
      <c r="I1038" s="26">
        <v>0.23149</v>
      </c>
      <c r="J1038" s="25">
        <v>67240.34</v>
      </c>
      <c r="K1038" s="26">
        <v>0.45417999999999997</v>
      </c>
      <c r="L1038" s="26">
        <v>8.1390000000000004E-2</v>
      </c>
      <c r="M1038" s="26">
        <v>0.52846000000000004</v>
      </c>
      <c r="N1038" s="25">
        <v>116700</v>
      </c>
      <c r="O1038" s="25">
        <v>55800</v>
      </c>
      <c r="P1038" s="25">
        <v>44700</v>
      </c>
      <c r="Q1038" s="25">
        <v>19300</v>
      </c>
      <c r="R1038" s="25">
        <v>75700</v>
      </c>
      <c r="S1038" s="25">
        <v>41300</v>
      </c>
      <c r="T1038" s="25">
        <v>111900</v>
      </c>
      <c r="U1038" s="25">
        <v>76200</v>
      </c>
      <c r="V1038" s="25">
        <v>164600</v>
      </c>
      <c r="W1038" s="25">
        <v>111800</v>
      </c>
      <c r="X1038" s="25">
        <v>665500</v>
      </c>
      <c r="Y1038" s="25">
        <v>238700</v>
      </c>
    </row>
    <row r="1039" spans="1:25" hidden="1">
      <c r="A1039" s="11">
        <v>42007</v>
      </c>
      <c r="B1039" s="11" t="s">
        <v>449</v>
      </c>
      <c r="C1039" s="11">
        <v>16300</v>
      </c>
      <c r="D1039" s="11" t="s">
        <v>911</v>
      </c>
      <c r="E1039" s="201" t="s">
        <v>3048</v>
      </c>
      <c r="F1039" s="28">
        <v>6705</v>
      </c>
      <c r="G1039" s="26">
        <v>0.36087999999999998</v>
      </c>
      <c r="H1039" s="27">
        <v>44.688000000000002</v>
      </c>
      <c r="I1039" s="26">
        <v>7.5120000000000006E-2</v>
      </c>
      <c r="J1039" s="25">
        <v>56817.56</v>
      </c>
      <c r="K1039" s="26">
        <v>0.34129999999999999</v>
      </c>
      <c r="L1039" s="26">
        <v>9.7420000000000007E-2</v>
      </c>
      <c r="M1039" s="26">
        <v>0.57942000000000005</v>
      </c>
      <c r="N1039" s="25">
        <v>74600</v>
      </c>
      <c r="O1039" s="25">
        <v>53200</v>
      </c>
      <c r="P1039" s="25">
        <v>37500</v>
      </c>
      <c r="Q1039" s="25">
        <v>19400</v>
      </c>
      <c r="R1039" s="25">
        <v>65200</v>
      </c>
      <c r="S1039" s="25">
        <v>41000</v>
      </c>
      <c r="T1039" s="25">
        <v>94300</v>
      </c>
      <c r="U1039" s="25">
        <v>73600</v>
      </c>
      <c r="V1039" s="25">
        <v>127200</v>
      </c>
      <c r="W1039" s="25">
        <v>106600</v>
      </c>
      <c r="X1039" s="25">
        <v>303900</v>
      </c>
      <c r="Y1039" s="25">
        <v>211100</v>
      </c>
    </row>
    <row r="1040" spans="1:25" hidden="1">
      <c r="A1040" s="11">
        <v>42071</v>
      </c>
      <c r="B1040" s="11" t="s">
        <v>350</v>
      </c>
      <c r="C1040" s="11">
        <v>19100</v>
      </c>
      <c r="D1040" s="11" t="s">
        <v>921</v>
      </c>
      <c r="E1040" s="201" t="s">
        <v>3048</v>
      </c>
      <c r="F1040" s="28">
        <v>17242</v>
      </c>
      <c r="G1040" s="26">
        <v>0.34791</v>
      </c>
      <c r="H1040" s="27">
        <v>44.687750000000001</v>
      </c>
      <c r="I1040" s="26">
        <v>0.108</v>
      </c>
      <c r="J1040" s="25">
        <v>56563.41</v>
      </c>
      <c r="K1040" s="26">
        <v>0.36817</v>
      </c>
      <c r="L1040" s="26">
        <v>0.10635</v>
      </c>
      <c r="M1040" s="26">
        <v>0.58635999999999999</v>
      </c>
      <c r="N1040" s="25">
        <v>89400</v>
      </c>
      <c r="O1040" s="25">
        <v>52400</v>
      </c>
      <c r="P1040" s="25">
        <v>43600</v>
      </c>
      <c r="Q1040" s="25">
        <v>21600</v>
      </c>
      <c r="R1040" s="25">
        <v>70200</v>
      </c>
      <c r="S1040" s="25">
        <v>43900</v>
      </c>
      <c r="T1040" s="25">
        <v>100200</v>
      </c>
      <c r="U1040" s="25">
        <v>71800</v>
      </c>
      <c r="V1040" s="25">
        <v>143800</v>
      </c>
      <c r="W1040" s="25">
        <v>102500</v>
      </c>
      <c r="X1040" s="25">
        <v>493100</v>
      </c>
      <c r="Y1040" s="25">
        <v>207800</v>
      </c>
    </row>
    <row r="1041" spans="1:25" hidden="1">
      <c r="A1041" s="11">
        <v>36089</v>
      </c>
      <c r="B1041" s="11" t="s">
        <v>1246</v>
      </c>
      <c r="C1041" s="11">
        <v>18300</v>
      </c>
      <c r="D1041" s="11" t="s">
        <v>848</v>
      </c>
      <c r="E1041" s="201" t="s">
        <v>1235</v>
      </c>
      <c r="F1041" s="28">
        <v>4187</v>
      </c>
      <c r="G1041" s="26">
        <v>0.32647999999999999</v>
      </c>
      <c r="H1041" s="27">
        <v>44.686</v>
      </c>
      <c r="I1041" s="26">
        <v>6.5390000000000004E-2</v>
      </c>
      <c r="J1041" s="25">
        <v>55648.28</v>
      </c>
      <c r="K1041" s="26">
        <v>0.37114000000000003</v>
      </c>
      <c r="L1041" s="26">
        <v>0.11547</v>
      </c>
      <c r="M1041" s="26">
        <v>0.55003999999999997</v>
      </c>
      <c r="N1041" s="25">
        <v>63200</v>
      </c>
      <c r="O1041" s="25">
        <v>48700</v>
      </c>
      <c r="P1041" s="25">
        <v>28300</v>
      </c>
      <c r="Q1041" s="25">
        <v>16900</v>
      </c>
      <c r="R1041" s="25">
        <v>53900</v>
      </c>
      <c r="S1041" s="25">
        <v>37200</v>
      </c>
      <c r="T1041" s="25">
        <v>83900</v>
      </c>
      <c r="U1041" s="25">
        <v>67600</v>
      </c>
      <c r="V1041" s="25">
        <v>117800</v>
      </c>
      <c r="W1041" s="25">
        <v>101400</v>
      </c>
      <c r="X1041" s="25">
        <v>224600</v>
      </c>
      <c r="Y1041" s="25">
        <v>203000</v>
      </c>
    </row>
    <row r="1042" spans="1:25" hidden="1">
      <c r="A1042" s="11">
        <v>20037</v>
      </c>
      <c r="B1042" s="11" t="s">
        <v>120</v>
      </c>
      <c r="C1042" s="11">
        <v>29901</v>
      </c>
      <c r="D1042" s="11" t="s">
        <v>1020</v>
      </c>
      <c r="E1042" s="201" t="s">
        <v>3032</v>
      </c>
      <c r="F1042" s="28">
        <v>1407</v>
      </c>
      <c r="G1042" s="26">
        <v>0.30471999999999999</v>
      </c>
      <c r="H1042" s="27">
        <v>44.685000000000002</v>
      </c>
      <c r="I1042" s="26">
        <v>7.3130000000000001E-2</v>
      </c>
      <c r="J1042" s="25">
        <v>49332.54</v>
      </c>
      <c r="K1042" s="26">
        <v>0.35493999999999998</v>
      </c>
      <c r="L1042" s="26">
        <v>0.15390000000000001</v>
      </c>
      <c r="M1042" s="26">
        <v>0.59701000000000004</v>
      </c>
      <c r="N1042" s="25">
        <v>61900</v>
      </c>
      <c r="O1042" s="25">
        <v>45300</v>
      </c>
      <c r="P1042" s="25">
        <v>29300</v>
      </c>
      <c r="Q1042" s="25">
        <v>15900</v>
      </c>
      <c r="R1042" s="25">
        <v>50800</v>
      </c>
      <c r="S1042" s="25">
        <v>36700</v>
      </c>
      <c r="T1042" s="25">
        <v>78700</v>
      </c>
      <c r="U1042" s="25">
        <v>64000</v>
      </c>
      <c r="V1042" s="25">
        <v>109200</v>
      </c>
      <c r="W1042" s="25">
        <v>93800</v>
      </c>
      <c r="X1042" s="25">
        <v>273800</v>
      </c>
      <c r="Y1042" s="25">
        <v>174000</v>
      </c>
    </row>
    <row r="1043" spans="1:25" hidden="1">
      <c r="A1043" s="11">
        <v>48507</v>
      </c>
      <c r="B1043" s="11" t="s">
        <v>452</v>
      </c>
      <c r="C1043" s="11">
        <v>31501</v>
      </c>
      <c r="D1043" s="11" t="s">
        <v>451</v>
      </c>
      <c r="E1043" s="201" t="s">
        <v>1001</v>
      </c>
      <c r="F1043" s="28">
        <v>560</v>
      </c>
      <c r="G1043" s="26">
        <v>0.33123000000000002</v>
      </c>
      <c r="H1043" s="27">
        <v>44.684750000000001</v>
      </c>
      <c r="I1043" s="26">
        <v>6.8199999999999997E-2</v>
      </c>
      <c r="J1043" s="25">
        <v>19978.5</v>
      </c>
      <c r="K1043" s="26">
        <v>0.34143000000000001</v>
      </c>
      <c r="L1043" s="26">
        <v>0.36545</v>
      </c>
      <c r="M1043" s="26">
        <v>0.25</v>
      </c>
      <c r="N1043" s="25">
        <v>26200</v>
      </c>
      <c r="O1043" s="25">
        <v>35300</v>
      </c>
      <c r="P1043" s="25">
        <v>11100</v>
      </c>
      <c r="Q1043" s="25">
        <v>13400</v>
      </c>
      <c r="R1043" s="25">
        <v>19100</v>
      </c>
      <c r="S1043" s="25">
        <v>25400</v>
      </c>
      <c r="T1043" s="25">
        <v>31100</v>
      </c>
      <c r="U1043" s="25">
        <v>47800</v>
      </c>
      <c r="V1043" s="25">
        <v>55400</v>
      </c>
      <c r="W1043" s="25">
        <v>78500</v>
      </c>
      <c r="X1043" s="25">
        <v>121100</v>
      </c>
      <c r="Y1043" s="25">
        <v>150000</v>
      </c>
    </row>
    <row r="1044" spans="1:25" hidden="1">
      <c r="A1044" s="11">
        <v>30049</v>
      </c>
      <c r="B1044" s="11" t="s">
        <v>1441</v>
      </c>
      <c r="C1044" s="11">
        <v>34403</v>
      </c>
      <c r="D1044" s="11" t="s">
        <v>1440</v>
      </c>
      <c r="E1044" s="201" t="s">
        <v>3041</v>
      </c>
      <c r="F1044" s="28">
        <v>2409</v>
      </c>
      <c r="G1044" s="26">
        <v>0.28433999999999998</v>
      </c>
      <c r="H1044" s="27">
        <v>44.682499999999997</v>
      </c>
      <c r="I1044" s="26">
        <v>9.4969999999999999E-2</v>
      </c>
      <c r="J1044" s="25">
        <v>54017.98</v>
      </c>
      <c r="K1044" s="26">
        <v>0.36236000000000002</v>
      </c>
      <c r="L1044" s="26">
        <v>9.9589999999999998E-2</v>
      </c>
      <c r="M1044" s="26">
        <v>0.60190999999999995</v>
      </c>
      <c r="N1044" s="25">
        <v>75700</v>
      </c>
      <c r="O1044" s="25">
        <v>47400</v>
      </c>
      <c r="P1044" s="25">
        <v>36900</v>
      </c>
      <c r="Q1044" s="25">
        <v>17800</v>
      </c>
      <c r="R1044" s="25">
        <v>61700</v>
      </c>
      <c r="S1044" s="25">
        <v>37700</v>
      </c>
      <c r="T1044" s="25">
        <v>90900</v>
      </c>
      <c r="U1044" s="25">
        <v>66600</v>
      </c>
      <c r="V1044" s="25">
        <v>127000</v>
      </c>
      <c r="W1044" s="25">
        <v>94400</v>
      </c>
      <c r="X1044" s="25">
        <v>341300</v>
      </c>
      <c r="Y1044" s="25">
        <v>184900</v>
      </c>
    </row>
    <row r="1045" spans="1:25" hidden="1">
      <c r="A1045" s="11">
        <v>4009</v>
      </c>
      <c r="B1045" s="11" t="s">
        <v>455</v>
      </c>
      <c r="C1045" s="11">
        <v>35002</v>
      </c>
      <c r="D1045" s="11" t="s">
        <v>2346</v>
      </c>
      <c r="E1045" s="201" t="s">
        <v>3026</v>
      </c>
      <c r="F1045" s="28">
        <v>1306</v>
      </c>
      <c r="G1045" s="26">
        <v>0.30105999999999999</v>
      </c>
      <c r="H1045" s="27">
        <v>44.676499999999997</v>
      </c>
      <c r="I1045" s="26">
        <v>7.4279999999999999E-2</v>
      </c>
      <c r="J1045" s="25">
        <v>46236.33</v>
      </c>
      <c r="K1045" s="26">
        <v>0.32641999999999999</v>
      </c>
      <c r="L1045" s="26">
        <v>0.23147000000000001</v>
      </c>
      <c r="M1045" s="26">
        <v>0.63475999999999999</v>
      </c>
      <c r="N1045" s="25">
        <v>59000</v>
      </c>
      <c r="O1045" s="25">
        <v>43600</v>
      </c>
      <c r="P1045" s="25">
        <v>29200</v>
      </c>
      <c r="Q1045" s="25">
        <v>15400</v>
      </c>
      <c r="R1045" s="25">
        <v>53900</v>
      </c>
      <c r="S1045" s="25">
        <v>38400</v>
      </c>
      <c r="T1045" s="25">
        <v>75400</v>
      </c>
      <c r="U1045" s="25">
        <v>64400</v>
      </c>
      <c r="V1045" s="25">
        <v>98500</v>
      </c>
      <c r="W1045" s="25">
        <v>89400</v>
      </c>
      <c r="X1045" s="25">
        <v>219500</v>
      </c>
      <c r="Y1045" s="25">
        <v>143700</v>
      </c>
    </row>
    <row r="1046" spans="1:25" hidden="1">
      <c r="A1046" s="11">
        <v>42051</v>
      </c>
      <c r="B1046" s="11" t="s">
        <v>195</v>
      </c>
      <c r="C1046" s="11">
        <v>16300</v>
      </c>
      <c r="D1046" s="11" t="s">
        <v>911</v>
      </c>
      <c r="E1046" s="201" t="s">
        <v>3048</v>
      </c>
      <c r="F1046" s="28">
        <v>5418</v>
      </c>
      <c r="G1046" s="26">
        <v>0.38366</v>
      </c>
      <c r="H1046" s="27">
        <v>44.672499999999999</v>
      </c>
      <c r="I1046" s="26">
        <v>8.0449999999999994E-2</v>
      </c>
      <c r="J1046" s="25">
        <v>54068.97</v>
      </c>
      <c r="K1046" s="26">
        <v>0.40766000000000002</v>
      </c>
      <c r="L1046" s="26">
        <v>0.13106999999999999</v>
      </c>
      <c r="M1046" s="26">
        <v>0.55039000000000005</v>
      </c>
      <c r="N1046" s="25">
        <v>59900</v>
      </c>
      <c r="O1046" s="25">
        <v>49100</v>
      </c>
      <c r="P1046" s="25">
        <v>24700</v>
      </c>
      <c r="Q1046" s="25">
        <v>15500</v>
      </c>
      <c r="R1046" s="25">
        <v>49600</v>
      </c>
      <c r="S1046" s="25">
        <v>37700</v>
      </c>
      <c r="T1046" s="25">
        <v>78800</v>
      </c>
      <c r="U1046" s="25">
        <v>70200</v>
      </c>
      <c r="V1046" s="25">
        <v>110800</v>
      </c>
      <c r="W1046" s="25">
        <v>102300</v>
      </c>
      <c r="X1046" s="25">
        <v>243000</v>
      </c>
      <c r="Y1046" s="25">
        <v>188800</v>
      </c>
    </row>
    <row r="1047" spans="1:25" hidden="1">
      <c r="A1047" s="11">
        <v>49037</v>
      </c>
      <c r="B1047" s="11" t="s">
        <v>226</v>
      </c>
      <c r="C1047" s="11">
        <v>35402</v>
      </c>
      <c r="D1047" s="11" t="s">
        <v>432</v>
      </c>
      <c r="E1047" s="201" t="s">
        <v>423</v>
      </c>
      <c r="F1047" s="28">
        <v>576</v>
      </c>
      <c r="G1047" s="26">
        <v>0.25187999999999999</v>
      </c>
      <c r="H1047" s="27">
        <v>44.664000000000001</v>
      </c>
      <c r="I1047" s="26">
        <v>6.694E-2</v>
      </c>
      <c r="J1047" s="25">
        <v>45216.84</v>
      </c>
      <c r="K1047" s="26">
        <v>0.31596999999999997</v>
      </c>
      <c r="L1047" s="26">
        <v>0.14871999999999999</v>
      </c>
      <c r="M1047" s="26">
        <v>0.66318999999999995</v>
      </c>
      <c r="N1047" s="25">
        <v>60200</v>
      </c>
      <c r="O1047" s="25">
        <v>42100</v>
      </c>
      <c r="P1047" s="25">
        <v>32500</v>
      </c>
      <c r="Q1047" s="25">
        <v>17000</v>
      </c>
      <c r="R1047" s="25">
        <v>54000</v>
      </c>
      <c r="S1047" s="25">
        <v>38000</v>
      </c>
      <c r="T1047" s="25">
        <v>77700</v>
      </c>
      <c r="U1047" s="25">
        <v>60500</v>
      </c>
      <c r="V1047" s="25">
        <v>105500</v>
      </c>
      <c r="W1047" s="25">
        <v>83500</v>
      </c>
      <c r="X1047" s="25">
        <v>201500</v>
      </c>
      <c r="Y1047" s="25">
        <v>152800</v>
      </c>
    </row>
    <row r="1048" spans="1:25" hidden="1">
      <c r="A1048" s="11">
        <v>20001</v>
      </c>
      <c r="B1048" s="11" t="s">
        <v>1110</v>
      </c>
      <c r="C1048" s="11">
        <v>29401</v>
      </c>
      <c r="D1048" s="11" t="s">
        <v>1021</v>
      </c>
      <c r="E1048" s="201" t="s">
        <v>3032</v>
      </c>
      <c r="F1048" s="28">
        <v>612</v>
      </c>
      <c r="G1048" s="26">
        <v>0.30112</v>
      </c>
      <c r="H1048" s="27">
        <v>44.662999999999997</v>
      </c>
      <c r="I1048" s="26">
        <v>0.10248</v>
      </c>
      <c r="J1048" s="25">
        <v>41253.79</v>
      </c>
      <c r="K1048" s="26">
        <v>0.35055999999999998</v>
      </c>
      <c r="L1048" s="26">
        <v>0.17817</v>
      </c>
      <c r="M1048" s="26">
        <v>0.63724999999999998</v>
      </c>
      <c r="N1048" s="25">
        <v>58600</v>
      </c>
      <c r="O1048" s="25">
        <v>46600</v>
      </c>
      <c r="P1048" s="25">
        <v>28800</v>
      </c>
      <c r="Q1048" s="25">
        <v>16400</v>
      </c>
      <c r="R1048" s="25">
        <v>48200</v>
      </c>
      <c r="S1048" s="25">
        <v>33400</v>
      </c>
      <c r="T1048" s="25">
        <v>70100</v>
      </c>
      <c r="U1048" s="25">
        <v>62400</v>
      </c>
      <c r="V1048" s="25">
        <v>98900</v>
      </c>
      <c r="W1048" s="25">
        <v>90200</v>
      </c>
      <c r="X1048" s="25">
        <v>215400</v>
      </c>
      <c r="Y1048" s="25">
        <v>179700</v>
      </c>
    </row>
    <row r="1049" spans="1:25" hidden="1">
      <c r="A1049" s="11">
        <v>35007</v>
      </c>
      <c r="B1049" s="11" t="s">
        <v>1305</v>
      </c>
      <c r="C1049" s="11">
        <v>34801</v>
      </c>
      <c r="D1049" s="11" t="s">
        <v>1284</v>
      </c>
      <c r="E1049" s="201" t="s">
        <v>3045</v>
      </c>
      <c r="F1049" s="28">
        <v>607</v>
      </c>
      <c r="G1049" s="26">
        <v>0.19602</v>
      </c>
      <c r="H1049" s="27">
        <v>44.660499999999999</v>
      </c>
      <c r="I1049" s="26">
        <v>7.5910000000000005E-2</v>
      </c>
      <c r="J1049" s="25">
        <v>43754.1</v>
      </c>
      <c r="K1049" s="26">
        <v>0.39523000000000003</v>
      </c>
      <c r="L1049" s="26">
        <v>0.19597000000000001</v>
      </c>
      <c r="M1049" s="26">
        <v>0.53871000000000002</v>
      </c>
      <c r="N1049" s="25">
        <v>50900</v>
      </c>
      <c r="O1049" s="25">
        <v>41200</v>
      </c>
      <c r="P1049" s="25">
        <v>22300</v>
      </c>
      <c r="Q1049" s="25">
        <v>14400</v>
      </c>
      <c r="R1049" s="25">
        <v>38900</v>
      </c>
      <c r="S1049" s="25">
        <v>30200</v>
      </c>
      <c r="T1049" s="25">
        <v>66000</v>
      </c>
      <c r="U1049" s="25">
        <v>59500</v>
      </c>
      <c r="V1049" s="25">
        <v>94300</v>
      </c>
      <c r="W1049" s="25">
        <v>90400</v>
      </c>
      <c r="X1049" s="25">
        <v>276000</v>
      </c>
      <c r="Y1049" s="25">
        <v>181200</v>
      </c>
    </row>
    <row r="1050" spans="1:25" hidden="1">
      <c r="A1050" s="11">
        <v>48273</v>
      </c>
      <c r="B1050" s="11" t="s">
        <v>601</v>
      </c>
      <c r="C1050" s="11">
        <v>31700</v>
      </c>
      <c r="D1050" s="11" t="s">
        <v>522</v>
      </c>
      <c r="E1050" s="201" t="s">
        <v>1001</v>
      </c>
      <c r="F1050" s="28">
        <v>1282</v>
      </c>
      <c r="G1050" s="26">
        <v>0.27289000000000002</v>
      </c>
      <c r="H1050" s="27">
        <v>44.658250000000002</v>
      </c>
      <c r="I1050" s="26">
        <v>5.3330000000000002E-2</v>
      </c>
      <c r="J1050" s="25">
        <v>59836.69</v>
      </c>
      <c r="K1050" s="26">
        <v>0.43756</v>
      </c>
      <c r="L1050" s="26">
        <v>0.22470999999999999</v>
      </c>
      <c r="M1050" s="26">
        <v>0.44851999999999997</v>
      </c>
      <c r="N1050" s="25">
        <v>55000</v>
      </c>
      <c r="O1050" s="25">
        <v>45000</v>
      </c>
      <c r="P1050" s="25">
        <v>21300</v>
      </c>
      <c r="Q1050" s="25">
        <v>14600</v>
      </c>
      <c r="R1050" s="25">
        <v>40300</v>
      </c>
      <c r="S1050" s="25">
        <v>32500</v>
      </c>
      <c r="T1050" s="25">
        <v>81100</v>
      </c>
      <c r="U1050" s="25">
        <v>64500</v>
      </c>
      <c r="V1050" s="25">
        <v>115900</v>
      </c>
      <c r="W1050" s="25">
        <v>95800</v>
      </c>
      <c r="X1050" s="25">
        <v>195800</v>
      </c>
      <c r="Y1050" s="25">
        <v>179900</v>
      </c>
    </row>
    <row r="1051" spans="1:25" hidden="1">
      <c r="A1051" s="11">
        <v>48479</v>
      </c>
      <c r="B1051" s="11" t="s">
        <v>476</v>
      </c>
      <c r="C1051" s="11">
        <v>31503</v>
      </c>
      <c r="D1051" s="11" t="s">
        <v>453</v>
      </c>
      <c r="E1051" s="201" t="s">
        <v>1001</v>
      </c>
      <c r="F1051" s="28">
        <v>7817</v>
      </c>
      <c r="G1051" s="26">
        <v>0.22198000000000001</v>
      </c>
      <c r="H1051" s="27">
        <v>44.655500000000004</v>
      </c>
      <c r="I1051" s="26">
        <v>0.21998000000000001</v>
      </c>
      <c r="J1051" s="25">
        <v>35508.82</v>
      </c>
      <c r="K1051" s="26">
        <v>0.65607000000000004</v>
      </c>
      <c r="L1051" s="26">
        <v>0.26412999999999998</v>
      </c>
      <c r="M1051" s="26">
        <v>0.34361000000000003</v>
      </c>
      <c r="N1051" s="25">
        <v>51000</v>
      </c>
      <c r="O1051" s="25">
        <v>39600</v>
      </c>
      <c r="P1051" s="25">
        <v>15800</v>
      </c>
      <c r="Q1051" s="25">
        <v>14700</v>
      </c>
      <c r="R1051" s="25">
        <v>26600</v>
      </c>
      <c r="S1051" s="25">
        <v>28500</v>
      </c>
      <c r="T1051" s="25">
        <v>51300</v>
      </c>
      <c r="U1051" s="25">
        <v>53400</v>
      </c>
      <c r="V1051" s="25">
        <v>95000</v>
      </c>
      <c r="W1051" s="25">
        <v>87100</v>
      </c>
      <c r="X1051" s="25">
        <v>359100</v>
      </c>
      <c r="Y1051" s="25">
        <v>163800</v>
      </c>
    </row>
    <row r="1052" spans="1:25" hidden="1">
      <c r="A1052" s="11">
        <v>36037</v>
      </c>
      <c r="B1052" s="11" t="s">
        <v>1263</v>
      </c>
      <c r="C1052" s="11">
        <v>18000</v>
      </c>
      <c r="D1052" s="11" t="s">
        <v>126</v>
      </c>
      <c r="E1052" s="201" t="s">
        <v>1235</v>
      </c>
      <c r="F1052" s="28">
        <v>2706</v>
      </c>
      <c r="G1052" s="26">
        <v>0.32068000000000002</v>
      </c>
      <c r="H1052" s="27">
        <v>44.645000000000003</v>
      </c>
      <c r="I1052" s="26">
        <v>7.324E-2</v>
      </c>
      <c r="J1052" s="25">
        <v>52393.14</v>
      </c>
      <c r="K1052" s="26">
        <v>0.31025000000000003</v>
      </c>
      <c r="L1052" s="26">
        <v>8.48E-2</v>
      </c>
      <c r="M1052" s="26">
        <v>0.62565000000000004</v>
      </c>
      <c r="N1052" s="25">
        <v>74700</v>
      </c>
      <c r="O1052" s="25">
        <v>49600</v>
      </c>
      <c r="P1052" s="25">
        <v>40300</v>
      </c>
      <c r="Q1052" s="25">
        <v>20500</v>
      </c>
      <c r="R1052" s="25">
        <v>66000</v>
      </c>
      <c r="S1052" s="25">
        <v>39700</v>
      </c>
      <c r="T1052" s="25">
        <v>92700</v>
      </c>
      <c r="U1052" s="25">
        <v>68400</v>
      </c>
      <c r="V1052" s="25">
        <v>122600</v>
      </c>
      <c r="W1052" s="25">
        <v>95600</v>
      </c>
      <c r="X1052" s="25">
        <v>315700</v>
      </c>
      <c r="Y1052" s="25">
        <v>180800</v>
      </c>
    </row>
    <row r="1053" spans="1:25" hidden="1">
      <c r="A1053" s="11">
        <v>51165</v>
      </c>
      <c r="B1053" s="11" t="s">
        <v>323</v>
      </c>
      <c r="C1053" s="11">
        <v>17200</v>
      </c>
      <c r="D1053" s="11" t="s">
        <v>162</v>
      </c>
      <c r="E1053" s="201" t="s">
        <v>3054</v>
      </c>
      <c r="F1053" s="28">
        <v>2164</v>
      </c>
      <c r="G1053" s="26">
        <v>0.28742000000000001</v>
      </c>
      <c r="H1053" s="27">
        <v>44.609499999999997</v>
      </c>
      <c r="I1053" s="26">
        <v>0.16517999999999999</v>
      </c>
      <c r="J1053" s="25">
        <v>52436.31</v>
      </c>
      <c r="K1053" s="26">
        <v>0.42260999999999999</v>
      </c>
      <c r="L1053" s="26">
        <v>0.1537</v>
      </c>
      <c r="M1053" s="26">
        <v>0.60213000000000005</v>
      </c>
      <c r="N1053" s="25">
        <v>78700</v>
      </c>
      <c r="O1053" s="25">
        <v>45900</v>
      </c>
      <c r="P1053" s="25">
        <v>34500</v>
      </c>
      <c r="Q1053" s="25">
        <v>18800</v>
      </c>
      <c r="R1053" s="25">
        <v>58500</v>
      </c>
      <c r="S1053" s="25">
        <v>38200</v>
      </c>
      <c r="T1053" s="25">
        <v>86900</v>
      </c>
      <c r="U1053" s="25">
        <v>65200</v>
      </c>
      <c r="V1053" s="25">
        <v>124000</v>
      </c>
      <c r="W1053" s="25">
        <v>92200</v>
      </c>
      <c r="X1053" s="25">
        <v>349500</v>
      </c>
      <c r="Y1053" s="25">
        <v>174200</v>
      </c>
    </row>
    <row r="1054" spans="1:25">
      <c r="A1054" s="11">
        <v>18173</v>
      </c>
      <c r="B1054" s="11" t="s">
        <v>1958</v>
      </c>
      <c r="C1054" s="11">
        <v>14700</v>
      </c>
      <c r="D1054" s="11" t="s">
        <v>1957</v>
      </c>
      <c r="E1054" s="201" t="s">
        <v>938</v>
      </c>
      <c r="F1054" s="28">
        <v>2270</v>
      </c>
      <c r="G1054" s="26">
        <v>0.34516000000000002</v>
      </c>
      <c r="H1054" s="27">
        <v>44.606999999999999</v>
      </c>
      <c r="I1054" s="26">
        <v>0.11502</v>
      </c>
      <c r="J1054" s="25">
        <v>59202.14</v>
      </c>
      <c r="K1054" s="26">
        <v>0.34350000000000003</v>
      </c>
      <c r="L1054" s="26">
        <v>0.11792999999999999</v>
      </c>
      <c r="M1054" s="26">
        <v>0.55198000000000003</v>
      </c>
      <c r="N1054" s="25">
        <v>95200</v>
      </c>
      <c r="O1054" s="25">
        <v>54300</v>
      </c>
      <c r="P1054" s="25">
        <v>48300</v>
      </c>
      <c r="Q1054" s="25">
        <v>20800</v>
      </c>
      <c r="R1054" s="25">
        <v>75400</v>
      </c>
      <c r="S1054" s="25">
        <v>46200</v>
      </c>
      <c r="T1054" s="25">
        <v>107500</v>
      </c>
      <c r="U1054" s="25">
        <v>75800</v>
      </c>
      <c r="V1054" s="25">
        <v>155100</v>
      </c>
      <c r="W1054" s="25">
        <v>106500</v>
      </c>
      <c r="X1054" s="25">
        <v>494400</v>
      </c>
      <c r="Y1054" s="25">
        <v>210600</v>
      </c>
    </row>
    <row r="1055" spans="1:25" hidden="1">
      <c r="A1055" s="11">
        <v>6101</v>
      </c>
      <c r="B1055" s="11" t="s">
        <v>2257</v>
      </c>
      <c r="C1055" s="11">
        <v>37300</v>
      </c>
      <c r="D1055" s="11" t="s">
        <v>2246</v>
      </c>
      <c r="E1055" s="201" t="s">
        <v>3027</v>
      </c>
      <c r="F1055" s="28">
        <v>2986</v>
      </c>
      <c r="G1055" s="26">
        <v>0.26911000000000002</v>
      </c>
      <c r="H1055" s="27">
        <v>44.60575</v>
      </c>
      <c r="I1055" s="26">
        <v>6.6229999999999997E-2</v>
      </c>
      <c r="J1055" s="25">
        <v>58217.27</v>
      </c>
      <c r="K1055" s="26">
        <v>0.41199999999999998</v>
      </c>
      <c r="L1055" s="26">
        <v>0.13186999999999999</v>
      </c>
      <c r="M1055" s="26">
        <v>0.52612000000000003</v>
      </c>
      <c r="N1055" s="25">
        <v>61600</v>
      </c>
      <c r="O1055" s="25">
        <v>45700</v>
      </c>
      <c r="P1055" s="25">
        <v>25900</v>
      </c>
      <c r="Q1055" s="25">
        <v>13900</v>
      </c>
      <c r="R1055" s="25">
        <v>47900</v>
      </c>
      <c r="S1055" s="25">
        <v>35900</v>
      </c>
      <c r="T1055" s="25">
        <v>84100</v>
      </c>
      <c r="U1055" s="25">
        <v>64800</v>
      </c>
      <c r="V1055" s="25">
        <v>119400</v>
      </c>
      <c r="W1055" s="25">
        <v>100800</v>
      </c>
      <c r="X1055" s="25">
        <v>280900</v>
      </c>
      <c r="Y1055" s="25">
        <v>194900</v>
      </c>
    </row>
    <row r="1056" spans="1:25">
      <c r="A1056" s="11">
        <v>18045</v>
      </c>
      <c r="B1056" s="11" t="s">
        <v>1980</v>
      </c>
      <c r="C1056" s="11">
        <v>14500</v>
      </c>
      <c r="D1056" s="11" t="s">
        <v>101</v>
      </c>
      <c r="E1056" s="201" t="s">
        <v>938</v>
      </c>
      <c r="F1056" s="28">
        <v>864</v>
      </c>
      <c r="G1056" s="26">
        <v>0.36531000000000002</v>
      </c>
      <c r="H1056" s="27">
        <v>44.59075</v>
      </c>
      <c r="I1056" s="26">
        <v>7.5999999999999998E-2</v>
      </c>
      <c r="J1056" s="25">
        <v>46712.65</v>
      </c>
      <c r="K1056" s="26">
        <v>0.28809000000000001</v>
      </c>
      <c r="L1056" s="26">
        <v>0.17660999999999999</v>
      </c>
      <c r="M1056" s="26">
        <v>0.66551000000000005</v>
      </c>
      <c r="N1056" s="25">
        <v>65800</v>
      </c>
      <c r="O1056" s="25">
        <v>49800</v>
      </c>
      <c r="P1056" s="25">
        <v>35500</v>
      </c>
      <c r="Q1056" s="25">
        <v>18100</v>
      </c>
      <c r="R1056" s="25">
        <v>58400</v>
      </c>
      <c r="S1056" s="25">
        <v>41000</v>
      </c>
      <c r="T1056" s="25">
        <v>82200</v>
      </c>
      <c r="U1056" s="25">
        <v>69700</v>
      </c>
      <c r="V1056" s="25">
        <v>109600</v>
      </c>
      <c r="W1056" s="25">
        <v>102500</v>
      </c>
      <c r="X1056" s="25">
        <v>224500</v>
      </c>
      <c r="Y1056" s="25">
        <v>213400</v>
      </c>
    </row>
    <row r="1057" spans="1:25">
      <c r="A1057" s="11">
        <v>18129</v>
      </c>
      <c r="B1057" s="11" t="s">
        <v>1969</v>
      </c>
      <c r="C1057" s="11">
        <v>14700</v>
      </c>
      <c r="D1057" s="11" t="s">
        <v>1957</v>
      </c>
      <c r="E1057" s="201" t="s">
        <v>938</v>
      </c>
      <c r="F1057" s="28">
        <v>1085</v>
      </c>
      <c r="G1057" s="26">
        <v>0.40182000000000001</v>
      </c>
      <c r="H1057" s="27">
        <v>44.590499999999999</v>
      </c>
      <c r="I1057" s="26">
        <v>5.382E-2</v>
      </c>
      <c r="J1057" s="25">
        <v>61637.91</v>
      </c>
      <c r="K1057" s="26">
        <v>0.29788999999999999</v>
      </c>
      <c r="L1057" s="26">
        <v>0.13128000000000001</v>
      </c>
      <c r="M1057" s="26">
        <v>0.54654000000000003</v>
      </c>
      <c r="N1057" s="25">
        <v>82900</v>
      </c>
      <c r="O1057" s="25">
        <v>55400</v>
      </c>
      <c r="P1057" s="25">
        <v>44600</v>
      </c>
      <c r="Q1057" s="25">
        <v>22100</v>
      </c>
      <c r="R1057" s="25">
        <v>74900</v>
      </c>
      <c r="S1057" s="25">
        <v>48300</v>
      </c>
      <c r="T1057" s="25">
        <v>106200</v>
      </c>
      <c r="U1057" s="25">
        <v>79700</v>
      </c>
      <c r="V1057" s="25">
        <v>142600</v>
      </c>
      <c r="W1057" s="25">
        <v>107800</v>
      </c>
      <c r="X1057" s="25">
        <v>324500</v>
      </c>
      <c r="Y1057" s="25">
        <v>199700</v>
      </c>
    </row>
    <row r="1058" spans="1:25" hidden="1">
      <c r="A1058" s="11">
        <v>48331</v>
      </c>
      <c r="B1058" s="11" t="s">
        <v>570</v>
      </c>
      <c r="C1058" s="11">
        <v>31201</v>
      </c>
      <c r="D1058" s="11" t="s">
        <v>465</v>
      </c>
      <c r="E1058" s="201" t="s">
        <v>1001</v>
      </c>
      <c r="F1058" s="28">
        <v>1079</v>
      </c>
      <c r="G1058" s="26">
        <v>0.39591999999999999</v>
      </c>
      <c r="H1058" s="27">
        <v>44.588999999999999</v>
      </c>
      <c r="I1058" s="26">
        <v>4.0820000000000002E-2</v>
      </c>
      <c r="J1058" s="25">
        <v>54497.58</v>
      </c>
      <c r="K1058" s="26">
        <v>0.36568000000000001</v>
      </c>
      <c r="L1058" s="26">
        <v>0.23963999999999999</v>
      </c>
      <c r="M1058" s="26">
        <v>0.51436999999999999</v>
      </c>
      <c r="N1058" s="25">
        <v>52300</v>
      </c>
      <c r="O1058" s="25">
        <v>45400</v>
      </c>
      <c r="P1058" s="25">
        <v>21800</v>
      </c>
      <c r="Q1058" s="25">
        <v>16000</v>
      </c>
      <c r="R1058" s="25">
        <v>44200</v>
      </c>
      <c r="S1058" s="25">
        <v>36200</v>
      </c>
      <c r="T1058" s="25">
        <v>76300</v>
      </c>
      <c r="U1058" s="25">
        <v>66700</v>
      </c>
      <c r="V1058" s="25">
        <v>103300</v>
      </c>
      <c r="W1058" s="25">
        <v>98000</v>
      </c>
      <c r="X1058" s="25">
        <v>178400</v>
      </c>
      <c r="Y1058" s="25">
        <v>163100</v>
      </c>
    </row>
    <row r="1059" spans="1:25">
      <c r="A1059" s="11">
        <v>39123</v>
      </c>
      <c r="B1059" s="11" t="s">
        <v>1021</v>
      </c>
      <c r="C1059" s="11">
        <v>13501</v>
      </c>
      <c r="D1059" s="11" t="s">
        <v>1067</v>
      </c>
      <c r="E1059" s="201" t="s">
        <v>164</v>
      </c>
      <c r="F1059" s="28">
        <v>1840</v>
      </c>
      <c r="G1059" s="26">
        <v>0.33074999999999999</v>
      </c>
      <c r="H1059" s="27">
        <v>44.577750000000002</v>
      </c>
      <c r="I1059" s="26">
        <v>5.8180000000000003E-2</v>
      </c>
      <c r="J1059" s="25">
        <v>51427.56</v>
      </c>
      <c r="K1059" s="26">
        <v>0.27688000000000001</v>
      </c>
      <c r="L1059" s="26">
        <v>0.12236</v>
      </c>
      <c r="M1059" s="26">
        <v>0.62826000000000004</v>
      </c>
      <c r="N1059" s="25">
        <v>73600</v>
      </c>
      <c r="O1059" s="25">
        <v>49700</v>
      </c>
      <c r="P1059" s="25">
        <v>41500</v>
      </c>
      <c r="Q1059" s="25">
        <v>19500</v>
      </c>
      <c r="R1059" s="25">
        <v>65500</v>
      </c>
      <c r="S1059" s="25">
        <v>41400</v>
      </c>
      <c r="T1059" s="25">
        <v>92900</v>
      </c>
      <c r="U1059" s="25">
        <v>70600</v>
      </c>
      <c r="V1059" s="25">
        <v>119800</v>
      </c>
      <c r="W1059" s="25">
        <v>99900</v>
      </c>
      <c r="X1059" s="25">
        <v>276900</v>
      </c>
      <c r="Y1059" s="25">
        <v>196600</v>
      </c>
    </row>
    <row r="1060" spans="1:25" hidden="1">
      <c r="A1060" s="11">
        <v>25023</v>
      </c>
      <c r="B1060" s="11" t="s">
        <v>1723</v>
      </c>
      <c r="C1060" s="11">
        <v>20500</v>
      </c>
      <c r="D1060" s="11" t="s">
        <v>1721</v>
      </c>
      <c r="E1060" s="201" t="s">
        <v>3037</v>
      </c>
      <c r="F1060" s="28">
        <v>16971</v>
      </c>
      <c r="G1060" s="26">
        <v>0.33056000000000002</v>
      </c>
      <c r="H1060" s="27">
        <v>44.567999999999998</v>
      </c>
      <c r="I1060" s="26">
        <v>0.15526000000000001</v>
      </c>
      <c r="J1060" s="25">
        <v>73764.88</v>
      </c>
      <c r="K1060" s="26">
        <v>0.40538000000000002</v>
      </c>
      <c r="L1060" s="26">
        <v>7.0650000000000004E-2</v>
      </c>
      <c r="M1060" s="26">
        <v>0.47038999999999997</v>
      </c>
      <c r="N1060" s="25">
        <v>112300</v>
      </c>
      <c r="O1060" s="25">
        <v>58500</v>
      </c>
      <c r="P1060" s="25">
        <v>47500</v>
      </c>
      <c r="Q1060" s="25">
        <v>19700</v>
      </c>
      <c r="R1060" s="25">
        <v>82200</v>
      </c>
      <c r="S1060" s="25">
        <v>44600</v>
      </c>
      <c r="T1060" s="25">
        <v>121300</v>
      </c>
      <c r="U1060" s="25">
        <v>82200</v>
      </c>
      <c r="V1060" s="25">
        <v>176600</v>
      </c>
      <c r="W1060" s="25">
        <v>122600</v>
      </c>
      <c r="X1060" s="25">
        <v>703900</v>
      </c>
      <c r="Y1060" s="25">
        <v>245300</v>
      </c>
    </row>
    <row r="1061" spans="1:25">
      <c r="A1061" s="11">
        <v>18061</v>
      </c>
      <c r="B1061" s="11" t="s">
        <v>187</v>
      </c>
      <c r="C1061" s="11">
        <v>13101</v>
      </c>
      <c r="D1061" s="11" t="s">
        <v>1819</v>
      </c>
      <c r="E1061" s="201" t="s">
        <v>938</v>
      </c>
      <c r="F1061" s="28">
        <v>1600</v>
      </c>
      <c r="G1061" s="26">
        <v>0.28644999999999998</v>
      </c>
      <c r="H1061" s="27">
        <v>44.565249999999999</v>
      </c>
      <c r="I1061" s="26">
        <v>5.4760000000000003E-2</v>
      </c>
      <c r="J1061" s="25">
        <v>52264.61</v>
      </c>
      <c r="K1061" s="26">
        <v>0.30381000000000002</v>
      </c>
      <c r="L1061" s="26">
        <v>0.14176</v>
      </c>
      <c r="M1061" s="26">
        <v>0.62438000000000005</v>
      </c>
      <c r="N1061" s="25">
        <v>69100</v>
      </c>
      <c r="O1061" s="25">
        <v>46200</v>
      </c>
      <c r="P1061" s="25">
        <v>36500</v>
      </c>
      <c r="Q1061" s="25">
        <v>18100</v>
      </c>
      <c r="R1061" s="25">
        <v>62100</v>
      </c>
      <c r="S1061" s="25">
        <v>38400</v>
      </c>
      <c r="T1061" s="25">
        <v>88800</v>
      </c>
      <c r="U1061" s="25">
        <v>68100</v>
      </c>
      <c r="V1061" s="25">
        <v>118700</v>
      </c>
      <c r="W1061" s="25">
        <v>94200</v>
      </c>
      <c r="X1061" s="25">
        <v>228400</v>
      </c>
      <c r="Y1061" s="25">
        <v>177400</v>
      </c>
    </row>
    <row r="1062" spans="1:25" hidden="1">
      <c r="A1062" s="11">
        <v>21159</v>
      </c>
      <c r="B1062" s="11" t="s">
        <v>577</v>
      </c>
      <c r="C1062" s="11">
        <v>17000</v>
      </c>
      <c r="D1062" s="11" t="s">
        <v>171</v>
      </c>
      <c r="E1062" s="201" t="s">
        <v>3033</v>
      </c>
      <c r="F1062" s="28">
        <v>467</v>
      </c>
      <c r="G1062" s="26">
        <v>0.29842000000000002</v>
      </c>
      <c r="H1062" s="27">
        <v>44.5625</v>
      </c>
      <c r="I1062" s="26">
        <v>6.2080000000000003E-2</v>
      </c>
      <c r="J1062" s="25">
        <v>50983.63</v>
      </c>
      <c r="K1062" s="26">
        <v>0.40366000000000002</v>
      </c>
      <c r="L1062" s="26">
        <v>0.16081999999999999</v>
      </c>
      <c r="M1062" s="26">
        <v>0.46681</v>
      </c>
      <c r="N1062" s="25">
        <v>44200</v>
      </c>
      <c r="O1062" s="25">
        <v>42300</v>
      </c>
      <c r="P1062" s="25">
        <v>15400</v>
      </c>
      <c r="Q1062" s="25">
        <v>10100</v>
      </c>
      <c r="R1062" s="25">
        <v>33600</v>
      </c>
      <c r="S1062" s="25">
        <v>32000</v>
      </c>
      <c r="T1062" s="25">
        <v>66400</v>
      </c>
      <c r="U1062" s="25">
        <v>70800</v>
      </c>
      <c r="V1062" s="25">
        <v>92500</v>
      </c>
      <c r="W1062" s="25">
        <v>93000</v>
      </c>
      <c r="X1062" s="25">
        <v>154600</v>
      </c>
      <c r="Y1062" s="25">
        <v>160700</v>
      </c>
    </row>
    <row r="1063" spans="1:25" hidden="1">
      <c r="A1063" s="11">
        <v>48223</v>
      </c>
      <c r="B1063" s="11" t="s">
        <v>624</v>
      </c>
      <c r="C1063" s="11">
        <v>33200</v>
      </c>
      <c r="D1063" s="11" t="s">
        <v>537</v>
      </c>
      <c r="E1063" s="201" t="s">
        <v>1001</v>
      </c>
      <c r="F1063" s="28">
        <v>1267</v>
      </c>
      <c r="G1063" s="26">
        <v>0.29076999999999997</v>
      </c>
      <c r="H1063" s="27">
        <v>44.556249999999999</v>
      </c>
      <c r="I1063" s="26">
        <v>8.1360000000000002E-2</v>
      </c>
      <c r="J1063" s="25">
        <v>49675.63</v>
      </c>
      <c r="K1063" s="26">
        <v>0.40092</v>
      </c>
      <c r="L1063" s="26">
        <v>0.21251</v>
      </c>
      <c r="M1063" s="26">
        <v>0.54537999999999998</v>
      </c>
      <c r="N1063" s="25">
        <v>57000</v>
      </c>
      <c r="O1063" s="25">
        <v>44500</v>
      </c>
      <c r="P1063" s="25">
        <v>23800</v>
      </c>
      <c r="Q1063" s="25">
        <v>15500</v>
      </c>
      <c r="R1063" s="25">
        <v>44900</v>
      </c>
      <c r="S1063" s="25">
        <v>34500</v>
      </c>
      <c r="T1063" s="25">
        <v>73500</v>
      </c>
      <c r="U1063" s="25">
        <v>64200</v>
      </c>
      <c r="V1063" s="25">
        <v>106500</v>
      </c>
      <c r="W1063" s="25">
        <v>93400</v>
      </c>
      <c r="X1063" s="25">
        <v>231700</v>
      </c>
      <c r="Y1063" s="25">
        <v>194200</v>
      </c>
    </row>
    <row r="1064" spans="1:25" hidden="1">
      <c r="A1064" s="11">
        <v>22003</v>
      </c>
      <c r="B1064" s="11" t="s">
        <v>1110</v>
      </c>
      <c r="C1064" s="11">
        <v>3700</v>
      </c>
      <c r="D1064" s="11" t="s">
        <v>1768</v>
      </c>
      <c r="E1064" s="201" t="s">
        <v>3034</v>
      </c>
      <c r="F1064" s="28">
        <v>910</v>
      </c>
      <c r="G1064" s="26">
        <v>0.37286000000000002</v>
      </c>
      <c r="H1064" s="27">
        <v>44.554499999999997</v>
      </c>
      <c r="I1064" s="26">
        <v>6.5509999999999999E-2</v>
      </c>
      <c r="J1064" s="25">
        <v>45469.51</v>
      </c>
      <c r="K1064" s="26">
        <v>0.37791999999999998</v>
      </c>
      <c r="L1064" s="26">
        <v>0.25666</v>
      </c>
      <c r="M1064" s="26">
        <v>0.50988999999999995</v>
      </c>
      <c r="N1064" s="25">
        <v>48900</v>
      </c>
      <c r="O1064" s="25">
        <v>44700</v>
      </c>
      <c r="P1064" s="25">
        <v>20300</v>
      </c>
      <c r="Q1064" s="25">
        <v>12800</v>
      </c>
      <c r="R1064" s="25">
        <v>41000</v>
      </c>
      <c r="S1064" s="25">
        <v>33700</v>
      </c>
      <c r="T1064" s="25">
        <v>65800</v>
      </c>
      <c r="U1064" s="25">
        <v>66700</v>
      </c>
      <c r="V1064" s="25">
        <v>93000</v>
      </c>
      <c r="W1064" s="25">
        <v>101800</v>
      </c>
      <c r="X1064" s="25">
        <v>185300</v>
      </c>
      <c r="Y1064" s="25">
        <v>164400</v>
      </c>
    </row>
    <row r="1065" spans="1:25" hidden="1">
      <c r="A1065" s="11">
        <v>54081</v>
      </c>
      <c r="B1065" s="11" t="s">
        <v>155</v>
      </c>
      <c r="C1065" s="11">
        <v>16801</v>
      </c>
      <c r="D1065" s="11" t="s">
        <v>149</v>
      </c>
      <c r="E1065" s="201" t="s">
        <v>3055</v>
      </c>
      <c r="F1065" s="28">
        <v>2756</v>
      </c>
      <c r="G1065" s="26">
        <v>0.31518000000000002</v>
      </c>
      <c r="H1065" s="27">
        <v>44.549500000000002</v>
      </c>
      <c r="I1065" s="26">
        <v>0.13977000000000001</v>
      </c>
      <c r="J1065" s="25">
        <v>56040.12</v>
      </c>
      <c r="K1065" s="26">
        <v>0.46906999999999999</v>
      </c>
      <c r="L1065" s="26">
        <v>0.16148000000000001</v>
      </c>
      <c r="M1065" s="26">
        <v>0.53664999999999996</v>
      </c>
      <c r="N1065" s="25">
        <v>67900</v>
      </c>
      <c r="O1065" s="25">
        <v>70800</v>
      </c>
      <c r="P1065" s="25">
        <v>26200</v>
      </c>
      <c r="Q1065" s="25">
        <v>13900</v>
      </c>
      <c r="R1065" s="25">
        <v>51300</v>
      </c>
      <c r="S1065" s="25">
        <v>36500</v>
      </c>
      <c r="T1065" s="25">
        <v>82200</v>
      </c>
      <c r="U1065" s="25">
        <v>70400</v>
      </c>
      <c r="V1065" s="25">
        <v>112300</v>
      </c>
      <c r="W1065" s="25">
        <v>102700</v>
      </c>
      <c r="X1065" s="25">
        <v>387600</v>
      </c>
      <c r="Y1065" s="25">
        <v>189100</v>
      </c>
    </row>
    <row r="1066" spans="1:25" hidden="1">
      <c r="A1066" s="11">
        <v>48467</v>
      </c>
      <c r="B1066" s="11" t="s">
        <v>483</v>
      </c>
      <c r="C1066" s="11">
        <v>33300</v>
      </c>
      <c r="D1066" s="11" t="s">
        <v>145</v>
      </c>
      <c r="E1066" s="201" t="s">
        <v>1001</v>
      </c>
      <c r="F1066" s="28">
        <v>1705</v>
      </c>
      <c r="G1066" s="26">
        <v>0.31655</v>
      </c>
      <c r="H1066" s="27">
        <v>44.548749999999998</v>
      </c>
      <c r="I1066" s="26">
        <v>9.6780000000000005E-2</v>
      </c>
      <c r="J1066" s="25">
        <v>50888.76</v>
      </c>
      <c r="K1066" s="26">
        <v>0.41072999999999998</v>
      </c>
      <c r="L1066" s="26">
        <v>0.19614000000000001</v>
      </c>
      <c r="M1066" s="26">
        <v>0.56245999999999996</v>
      </c>
      <c r="N1066" s="25">
        <v>59700</v>
      </c>
      <c r="O1066" s="25">
        <v>44400</v>
      </c>
      <c r="P1066" s="25">
        <v>25200</v>
      </c>
      <c r="Q1066" s="25">
        <v>13900</v>
      </c>
      <c r="R1066" s="25">
        <v>48300</v>
      </c>
      <c r="S1066" s="25">
        <v>36700</v>
      </c>
      <c r="T1066" s="25">
        <v>76100</v>
      </c>
      <c r="U1066" s="25">
        <v>65200</v>
      </c>
      <c r="V1066" s="25">
        <v>103200</v>
      </c>
      <c r="W1066" s="25">
        <v>95200</v>
      </c>
      <c r="X1066" s="25">
        <v>348700</v>
      </c>
      <c r="Y1066" s="25">
        <v>158600</v>
      </c>
    </row>
    <row r="1067" spans="1:25" hidden="1">
      <c r="A1067" s="11">
        <v>53051</v>
      </c>
      <c r="B1067" s="11" t="s">
        <v>227</v>
      </c>
      <c r="C1067" s="11">
        <v>38601</v>
      </c>
      <c r="D1067" s="11" t="s">
        <v>219</v>
      </c>
      <c r="E1067" s="201" t="s">
        <v>57</v>
      </c>
      <c r="F1067" s="28">
        <v>542</v>
      </c>
      <c r="G1067" s="26">
        <v>0.34249000000000002</v>
      </c>
      <c r="H1067" s="27">
        <v>44.547249999999998</v>
      </c>
      <c r="I1067" s="26">
        <v>4.7410000000000001E-2</v>
      </c>
      <c r="J1067" s="25">
        <v>47305.88</v>
      </c>
      <c r="K1067" s="26">
        <v>0.36037000000000002</v>
      </c>
      <c r="L1067" s="26">
        <v>0.14760000000000001</v>
      </c>
      <c r="M1067" s="26">
        <v>0.54796999999999996</v>
      </c>
      <c r="N1067" s="25">
        <v>52100</v>
      </c>
      <c r="O1067" s="25">
        <v>45200</v>
      </c>
      <c r="P1067" s="25">
        <v>23900</v>
      </c>
      <c r="Q1067" s="25">
        <v>16700</v>
      </c>
      <c r="R1067" s="25">
        <v>42000</v>
      </c>
      <c r="S1067" s="25">
        <v>34600</v>
      </c>
      <c r="T1067" s="25">
        <v>71200</v>
      </c>
      <c r="U1067" s="25">
        <v>61300</v>
      </c>
      <c r="V1067" s="25">
        <v>102800</v>
      </c>
      <c r="W1067" s="25">
        <v>93900</v>
      </c>
      <c r="X1067" s="25">
        <v>160700</v>
      </c>
      <c r="Y1067" s="25">
        <v>195000</v>
      </c>
    </row>
    <row r="1068" spans="1:25">
      <c r="A1068" s="11">
        <v>55139</v>
      </c>
      <c r="B1068" s="11" t="s">
        <v>52</v>
      </c>
      <c r="C1068" s="11">
        <v>22500</v>
      </c>
      <c r="D1068" s="11" t="s">
        <v>51</v>
      </c>
      <c r="E1068" s="201" t="s">
        <v>3056</v>
      </c>
      <c r="F1068" s="28">
        <v>5541</v>
      </c>
      <c r="G1068" s="26">
        <v>0.33383000000000002</v>
      </c>
      <c r="H1068" s="27">
        <v>44.542749999999998</v>
      </c>
      <c r="I1068" s="26">
        <v>0.12303</v>
      </c>
      <c r="J1068" s="25">
        <v>51938.79</v>
      </c>
      <c r="K1068" s="26">
        <v>0.32462000000000002</v>
      </c>
      <c r="L1068" s="26">
        <v>9.2539999999999997E-2</v>
      </c>
      <c r="M1068" s="26">
        <v>0.59736999999999996</v>
      </c>
      <c r="N1068" s="25">
        <v>97700</v>
      </c>
      <c r="O1068" s="25">
        <v>54300</v>
      </c>
      <c r="P1068" s="25">
        <v>52700</v>
      </c>
      <c r="Q1068" s="25">
        <v>22300</v>
      </c>
      <c r="R1068" s="25">
        <v>76700</v>
      </c>
      <c r="S1068" s="25">
        <v>43900</v>
      </c>
      <c r="T1068" s="25">
        <v>104700</v>
      </c>
      <c r="U1068" s="25">
        <v>73300</v>
      </c>
      <c r="V1068" s="25">
        <v>143900</v>
      </c>
      <c r="W1068" s="25">
        <v>103800</v>
      </c>
      <c r="X1068" s="25">
        <v>600700</v>
      </c>
      <c r="Y1068" s="25">
        <v>209800</v>
      </c>
    </row>
    <row r="1069" spans="1:25" hidden="1">
      <c r="A1069" s="11">
        <v>36087</v>
      </c>
      <c r="B1069" s="11" t="s">
        <v>1249</v>
      </c>
      <c r="C1069" s="11">
        <v>19600</v>
      </c>
      <c r="D1069" s="11" t="s">
        <v>1248</v>
      </c>
      <c r="E1069" s="201" t="s">
        <v>1235</v>
      </c>
      <c r="F1069" s="28">
        <v>9840</v>
      </c>
      <c r="G1069" s="26">
        <v>0.34684999999999999</v>
      </c>
      <c r="H1069" s="27">
        <v>44.542250000000003</v>
      </c>
      <c r="I1069" s="26">
        <v>0.13619000000000001</v>
      </c>
      <c r="J1069" s="25">
        <v>106265.60000000001</v>
      </c>
      <c r="K1069" s="26">
        <v>0.42249999999999999</v>
      </c>
      <c r="L1069" s="26">
        <v>4.8169999999999998E-2</v>
      </c>
      <c r="M1069" s="26">
        <v>0.35355999999999999</v>
      </c>
      <c r="N1069" s="25">
        <v>134000</v>
      </c>
      <c r="O1069" s="25">
        <v>69500</v>
      </c>
      <c r="P1069" s="25">
        <v>48300</v>
      </c>
      <c r="Q1069" s="25">
        <v>19300</v>
      </c>
      <c r="R1069" s="25">
        <v>97000</v>
      </c>
      <c r="S1069" s="25">
        <v>47800</v>
      </c>
      <c r="T1069" s="25">
        <v>154600</v>
      </c>
      <c r="U1069" s="25">
        <v>93000</v>
      </c>
      <c r="V1069" s="25">
        <v>233200</v>
      </c>
      <c r="W1069" s="25">
        <v>147100</v>
      </c>
      <c r="X1069" s="25">
        <v>765700</v>
      </c>
      <c r="Y1069" s="25">
        <v>366200</v>
      </c>
    </row>
    <row r="1070" spans="1:25" hidden="1">
      <c r="A1070" s="11">
        <v>50015</v>
      </c>
      <c r="B1070" s="11" t="s">
        <v>408</v>
      </c>
      <c r="C1070" s="11">
        <v>20200</v>
      </c>
      <c r="D1070" s="11" t="s">
        <v>404</v>
      </c>
      <c r="E1070" s="201" t="s">
        <v>3053</v>
      </c>
      <c r="F1070" s="28">
        <v>877</v>
      </c>
      <c r="G1070" s="26">
        <v>0.27035999999999999</v>
      </c>
      <c r="H1070" s="27">
        <v>44.54</v>
      </c>
      <c r="I1070" s="26">
        <v>0.1123</v>
      </c>
      <c r="J1070" s="25">
        <v>49068.94</v>
      </c>
      <c r="K1070" s="26">
        <v>0.40550999999999998</v>
      </c>
      <c r="L1070" s="26">
        <v>8.2350000000000007E-2</v>
      </c>
      <c r="M1070" s="26">
        <v>0.60660999999999998</v>
      </c>
      <c r="N1070" s="25">
        <v>69900</v>
      </c>
      <c r="O1070" s="25">
        <v>46500</v>
      </c>
      <c r="P1070" s="25">
        <v>31000</v>
      </c>
      <c r="Q1070" s="25">
        <v>18500</v>
      </c>
      <c r="R1070" s="25">
        <v>53500</v>
      </c>
      <c r="S1070" s="25">
        <v>34300</v>
      </c>
      <c r="T1070" s="25">
        <v>80100</v>
      </c>
      <c r="U1070" s="25">
        <v>60700</v>
      </c>
      <c r="V1070" s="25">
        <v>117100</v>
      </c>
      <c r="W1070" s="25">
        <v>93700</v>
      </c>
      <c r="X1070" s="25">
        <v>388400</v>
      </c>
      <c r="Y1070" s="25">
        <v>199000</v>
      </c>
    </row>
    <row r="1071" spans="1:25" hidden="1">
      <c r="A1071" s="11">
        <v>54015</v>
      </c>
      <c r="B1071" s="11" t="s">
        <v>197</v>
      </c>
      <c r="C1071" s="11">
        <v>16901</v>
      </c>
      <c r="D1071" s="11" t="s">
        <v>156</v>
      </c>
      <c r="E1071" s="201" t="s">
        <v>3055</v>
      </c>
      <c r="F1071" s="28">
        <v>413</v>
      </c>
      <c r="G1071" s="26">
        <v>0.27046999999999999</v>
      </c>
      <c r="H1071" s="27">
        <v>44.539749999999998</v>
      </c>
      <c r="I1071" s="26">
        <v>5.7639999999999997E-2</v>
      </c>
      <c r="J1071" s="25">
        <v>42191.5</v>
      </c>
      <c r="K1071" s="26">
        <v>0.35191</v>
      </c>
      <c r="L1071" s="26">
        <v>0.16627</v>
      </c>
      <c r="M1071" s="26">
        <v>0.55689999999999995</v>
      </c>
      <c r="N1071" s="25">
        <v>46000</v>
      </c>
      <c r="O1071" s="25">
        <v>41200</v>
      </c>
      <c r="P1071" s="25">
        <v>20200</v>
      </c>
      <c r="Q1071" s="25">
        <v>13000</v>
      </c>
      <c r="R1071" s="25">
        <v>39800</v>
      </c>
      <c r="S1071" s="25">
        <v>32900</v>
      </c>
      <c r="T1071" s="25">
        <v>62400</v>
      </c>
      <c r="U1071" s="25">
        <v>58900</v>
      </c>
      <c r="V1071" s="25">
        <v>86200</v>
      </c>
      <c r="W1071" s="25">
        <v>90600</v>
      </c>
      <c r="X1071" s="25">
        <v>198200</v>
      </c>
      <c r="Y1071" s="25">
        <v>173400</v>
      </c>
    </row>
    <row r="1072" spans="1:25" hidden="1">
      <c r="A1072" s="11">
        <v>50021</v>
      </c>
      <c r="B1072" s="11" t="s">
        <v>405</v>
      </c>
      <c r="C1072" s="11">
        <v>20200</v>
      </c>
      <c r="D1072" s="11" t="s">
        <v>404</v>
      </c>
      <c r="E1072" s="201" t="s">
        <v>3053</v>
      </c>
      <c r="F1072" s="28">
        <v>2474</v>
      </c>
      <c r="G1072" s="26">
        <v>0.31030000000000002</v>
      </c>
      <c r="H1072" s="27">
        <v>44.535499999999999</v>
      </c>
      <c r="I1072" s="26">
        <v>0.10253</v>
      </c>
      <c r="J1072" s="25">
        <v>53770.12</v>
      </c>
      <c r="K1072" s="26">
        <v>0.38929999999999998</v>
      </c>
      <c r="L1072" s="26">
        <v>7.8060000000000004E-2</v>
      </c>
      <c r="M1072" s="26">
        <v>0.58811999999999998</v>
      </c>
      <c r="N1072" s="25">
        <v>72100</v>
      </c>
      <c r="O1072" s="25">
        <v>50100</v>
      </c>
      <c r="P1072" s="25">
        <v>32900</v>
      </c>
      <c r="Q1072" s="25">
        <v>17700</v>
      </c>
      <c r="R1072" s="25">
        <v>58900</v>
      </c>
      <c r="S1072" s="25">
        <v>37200</v>
      </c>
      <c r="T1072" s="25">
        <v>86600</v>
      </c>
      <c r="U1072" s="25">
        <v>68200</v>
      </c>
      <c r="V1072" s="25">
        <v>119100</v>
      </c>
      <c r="W1072" s="25">
        <v>100500</v>
      </c>
      <c r="X1072" s="25">
        <v>379500</v>
      </c>
      <c r="Y1072" s="25">
        <v>211900</v>
      </c>
    </row>
    <row r="1073" spans="1:25" hidden="1">
      <c r="A1073" s="11">
        <v>48489</v>
      </c>
      <c r="B1073" s="11" t="s">
        <v>468</v>
      </c>
      <c r="C1073" s="11">
        <v>31600</v>
      </c>
      <c r="D1073" s="11" t="s">
        <v>467</v>
      </c>
      <c r="E1073" s="201" t="s">
        <v>1001</v>
      </c>
      <c r="F1073" s="28">
        <v>1004</v>
      </c>
      <c r="G1073" s="26">
        <v>0.22939000000000001</v>
      </c>
      <c r="H1073" s="27">
        <v>44.528750000000002</v>
      </c>
      <c r="I1073" s="26">
        <v>9.0329999999999994E-2</v>
      </c>
      <c r="J1073" s="25">
        <v>24029.11</v>
      </c>
      <c r="K1073" s="26">
        <v>0.40945999999999999</v>
      </c>
      <c r="L1073" s="26">
        <v>0.27511000000000002</v>
      </c>
      <c r="M1073" s="26">
        <v>0.31175000000000003</v>
      </c>
      <c r="N1073" s="25">
        <v>33900</v>
      </c>
      <c r="O1073" s="25">
        <v>36800</v>
      </c>
      <c r="P1073" s="25">
        <v>15200</v>
      </c>
      <c r="Q1073" s="25">
        <v>15000</v>
      </c>
      <c r="R1073" s="25">
        <v>22800</v>
      </c>
      <c r="S1073" s="25">
        <v>27000</v>
      </c>
      <c r="T1073" s="25">
        <v>39200</v>
      </c>
      <c r="U1073" s="25">
        <v>48100</v>
      </c>
      <c r="V1073" s="25">
        <v>70200</v>
      </c>
      <c r="W1073" s="25">
        <v>81000</v>
      </c>
      <c r="X1073" s="25">
        <v>168200</v>
      </c>
      <c r="Y1073" s="25">
        <v>146100</v>
      </c>
    </row>
    <row r="1074" spans="1:25">
      <c r="A1074" s="11">
        <v>18153</v>
      </c>
      <c r="B1074" s="11" t="s">
        <v>741</v>
      </c>
      <c r="C1074" s="11">
        <v>14400</v>
      </c>
      <c r="D1074" s="11" t="s">
        <v>1960</v>
      </c>
      <c r="E1074" s="201" t="s">
        <v>938</v>
      </c>
      <c r="F1074" s="28">
        <v>833</v>
      </c>
      <c r="G1074" s="26">
        <v>0.40094000000000002</v>
      </c>
      <c r="H1074" s="27">
        <v>44.524500000000003</v>
      </c>
      <c r="I1074" s="26">
        <v>4.308E-2</v>
      </c>
      <c r="J1074" s="25">
        <v>51817.760000000002</v>
      </c>
      <c r="K1074" s="26">
        <v>0.32161000000000001</v>
      </c>
      <c r="L1074" s="26">
        <v>0.17191000000000001</v>
      </c>
      <c r="M1074" s="26">
        <v>0.57503000000000004</v>
      </c>
      <c r="N1074" s="25">
        <v>59500</v>
      </c>
      <c r="O1074" s="25">
        <v>51000</v>
      </c>
      <c r="P1074" s="25">
        <v>29000</v>
      </c>
      <c r="Q1074" s="25">
        <v>14900</v>
      </c>
      <c r="R1074" s="25">
        <v>53500</v>
      </c>
      <c r="S1074" s="25">
        <v>41100</v>
      </c>
      <c r="T1074" s="25">
        <v>80800</v>
      </c>
      <c r="U1074" s="25">
        <v>75800</v>
      </c>
      <c r="V1074" s="25">
        <v>112000</v>
      </c>
      <c r="W1074" s="25">
        <v>106000</v>
      </c>
      <c r="X1074" s="25">
        <v>175600</v>
      </c>
      <c r="Y1074" s="25">
        <v>222300</v>
      </c>
    </row>
    <row r="1075" spans="1:25" hidden="1">
      <c r="A1075" s="11">
        <v>48339</v>
      </c>
      <c r="B1075" s="11" t="s">
        <v>342</v>
      </c>
      <c r="C1075" s="11">
        <v>32000</v>
      </c>
      <c r="D1075" s="11" t="s">
        <v>477</v>
      </c>
      <c r="E1075" s="201" t="s">
        <v>1001</v>
      </c>
      <c r="F1075" s="28">
        <v>10931</v>
      </c>
      <c r="G1075" s="26">
        <v>0.30099999999999999</v>
      </c>
      <c r="H1075" s="27">
        <v>44.515000000000001</v>
      </c>
      <c r="I1075" s="26">
        <v>0.14002999999999999</v>
      </c>
      <c r="J1075" s="25">
        <v>81306.899999999994</v>
      </c>
      <c r="K1075" s="26">
        <v>0.49448999999999999</v>
      </c>
      <c r="L1075" s="26">
        <v>0.14641000000000001</v>
      </c>
      <c r="M1075" s="26">
        <v>0.45978999999999998</v>
      </c>
      <c r="N1075" s="25">
        <v>105300</v>
      </c>
      <c r="O1075" s="25">
        <v>54600</v>
      </c>
      <c r="P1075" s="25">
        <v>35500</v>
      </c>
      <c r="Q1075" s="25">
        <v>17200</v>
      </c>
      <c r="R1075" s="25">
        <v>70100</v>
      </c>
      <c r="S1075" s="25">
        <v>40900</v>
      </c>
      <c r="T1075" s="25">
        <v>116800</v>
      </c>
      <c r="U1075" s="25">
        <v>74800</v>
      </c>
      <c r="V1075" s="25">
        <v>192800</v>
      </c>
      <c r="W1075" s="25">
        <v>115300</v>
      </c>
      <c r="X1075" s="25">
        <v>760600</v>
      </c>
      <c r="Y1075" s="25">
        <v>252200</v>
      </c>
    </row>
    <row r="1076" spans="1:25">
      <c r="A1076" s="11">
        <v>17025</v>
      </c>
      <c r="B1076" s="11" t="s">
        <v>197</v>
      </c>
      <c r="C1076" s="11">
        <v>23302</v>
      </c>
      <c r="D1076" s="11" t="s">
        <v>116</v>
      </c>
      <c r="E1076" s="201" t="s">
        <v>3031</v>
      </c>
      <c r="F1076" s="28">
        <v>610</v>
      </c>
      <c r="G1076" s="26">
        <v>0.36463000000000001</v>
      </c>
      <c r="H1076" s="27">
        <v>44.501750000000001</v>
      </c>
      <c r="I1076" s="26">
        <v>5.9560000000000002E-2</v>
      </c>
      <c r="J1076" s="25">
        <v>41973.5</v>
      </c>
      <c r="K1076" s="26">
        <v>0.28952</v>
      </c>
      <c r="L1076" s="26">
        <v>0.19392999999999999</v>
      </c>
      <c r="M1076" s="26">
        <v>0.66720999999999997</v>
      </c>
      <c r="N1076" s="25">
        <v>54900</v>
      </c>
      <c r="O1076" s="25">
        <v>42900</v>
      </c>
      <c r="P1076" s="25">
        <v>29800</v>
      </c>
      <c r="Q1076" s="25">
        <v>19100</v>
      </c>
      <c r="R1076" s="25">
        <v>50700</v>
      </c>
      <c r="S1076" s="25">
        <v>35300</v>
      </c>
      <c r="T1076" s="25">
        <v>71800</v>
      </c>
      <c r="U1076" s="25">
        <v>62600</v>
      </c>
      <c r="V1076" s="25">
        <v>93500</v>
      </c>
      <c r="W1076" s="25">
        <v>87600</v>
      </c>
      <c r="X1076" s="25">
        <v>192100</v>
      </c>
      <c r="Y1076" s="25">
        <v>139300</v>
      </c>
    </row>
    <row r="1077" spans="1:25" hidden="1">
      <c r="A1077" s="11">
        <v>20107</v>
      </c>
      <c r="B1077" s="11" t="s">
        <v>969</v>
      </c>
      <c r="C1077" s="11">
        <v>29502</v>
      </c>
      <c r="D1077" s="11" t="s">
        <v>1481</v>
      </c>
      <c r="E1077" s="201" t="s">
        <v>3032</v>
      </c>
      <c r="F1077" s="28">
        <v>391</v>
      </c>
      <c r="G1077" s="26">
        <v>0.30426999999999998</v>
      </c>
      <c r="H1077" s="27">
        <v>44.500749999999996</v>
      </c>
      <c r="I1077" s="26">
        <v>8.0369999999999997E-2</v>
      </c>
      <c r="J1077" s="25">
        <v>50479.31</v>
      </c>
      <c r="K1077" s="26">
        <v>0.34377999999999997</v>
      </c>
      <c r="L1077" s="26">
        <v>0.18509</v>
      </c>
      <c r="M1077" s="26">
        <v>0.59079000000000004</v>
      </c>
      <c r="N1077" s="25">
        <v>58400</v>
      </c>
      <c r="O1077" s="25">
        <v>46100</v>
      </c>
      <c r="P1077" s="25">
        <v>26900</v>
      </c>
      <c r="Q1077" s="25">
        <v>15500</v>
      </c>
      <c r="R1077" s="25">
        <v>50800</v>
      </c>
      <c r="S1077" s="25">
        <v>33300</v>
      </c>
      <c r="T1077" s="25">
        <v>77400</v>
      </c>
      <c r="U1077" s="25">
        <v>62800</v>
      </c>
      <c r="V1077" s="25">
        <v>99400</v>
      </c>
      <c r="W1077" s="25">
        <v>95500</v>
      </c>
      <c r="X1077" s="25">
        <v>222200</v>
      </c>
      <c r="Y1077" s="25">
        <v>193300</v>
      </c>
    </row>
    <row r="1078" spans="1:25" hidden="1">
      <c r="A1078" s="11">
        <v>29015</v>
      </c>
      <c r="B1078" s="11" t="s">
        <v>248</v>
      </c>
      <c r="C1078" s="11">
        <v>29504</v>
      </c>
      <c r="D1078" s="11" t="s">
        <v>1475</v>
      </c>
      <c r="E1078" s="201" t="s">
        <v>3040</v>
      </c>
      <c r="F1078" s="28">
        <v>560</v>
      </c>
      <c r="G1078" s="26">
        <v>0.30509999999999998</v>
      </c>
      <c r="H1078" s="27">
        <v>44.4895</v>
      </c>
      <c r="I1078" s="26">
        <v>5.4129999999999998E-2</v>
      </c>
      <c r="J1078" s="25">
        <v>38494.51</v>
      </c>
      <c r="K1078" s="26">
        <v>0.31964999999999999</v>
      </c>
      <c r="L1078" s="26">
        <v>0.18101999999999999</v>
      </c>
      <c r="M1078" s="26">
        <v>0.56071000000000004</v>
      </c>
      <c r="N1078" s="25">
        <v>44900</v>
      </c>
      <c r="O1078" s="25">
        <v>40700</v>
      </c>
      <c r="P1078" s="25">
        <v>21700</v>
      </c>
      <c r="Q1078" s="25">
        <v>14200</v>
      </c>
      <c r="R1078" s="25">
        <v>38700</v>
      </c>
      <c r="S1078" s="25">
        <v>33700</v>
      </c>
      <c r="T1078" s="25">
        <v>60200</v>
      </c>
      <c r="U1078" s="25">
        <v>57200</v>
      </c>
      <c r="V1078" s="25">
        <v>81200</v>
      </c>
      <c r="W1078" s="25">
        <v>87300</v>
      </c>
      <c r="X1078" s="25">
        <v>157200</v>
      </c>
      <c r="Y1078" s="25">
        <v>184700</v>
      </c>
    </row>
    <row r="1079" spans="1:25" hidden="1">
      <c r="A1079" s="11">
        <v>6093</v>
      </c>
      <c r="B1079" s="11" t="s">
        <v>2262</v>
      </c>
      <c r="C1079" s="11">
        <v>36501</v>
      </c>
      <c r="D1079" s="11" t="s">
        <v>973</v>
      </c>
      <c r="E1079" s="201" t="s">
        <v>3027</v>
      </c>
      <c r="F1079" s="28">
        <v>1853</v>
      </c>
      <c r="G1079" s="26">
        <v>0.24712000000000001</v>
      </c>
      <c r="H1079" s="27">
        <v>44.485999999999997</v>
      </c>
      <c r="I1079" s="26">
        <v>5.8360000000000002E-2</v>
      </c>
      <c r="J1079" s="25">
        <v>49727.35</v>
      </c>
      <c r="K1079" s="26">
        <v>0.38588</v>
      </c>
      <c r="L1079" s="26">
        <v>0.12592</v>
      </c>
      <c r="M1079" s="26">
        <v>0.53373000000000004</v>
      </c>
      <c r="N1079" s="25">
        <v>54900</v>
      </c>
      <c r="O1079" s="25">
        <v>44100</v>
      </c>
      <c r="P1079" s="25">
        <v>24000</v>
      </c>
      <c r="Q1079" s="25">
        <v>13700</v>
      </c>
      <c r="R1079" s="25">
        <v>46300</v>
      </c>
      <c r="S1079" s="25">
        <v>33200</v>
      </c>
      <c r="T1079" s="25">
        <v>73700</v>
      </c>
      <c r="U1079" s="25">
        <v>63800</v>
      </c>
      <c r="V1079" s="25">
        <v>104900</v>
      </c>
      <c r="W1079" s="25">
        <v>93800</v>
      </c>
      <c r="X1079" s="25">
        <v>222200</v>
      </c>
      <c r="Y1079" s="25">
        <v>198900</v>
      </c>
    </row>
    <row r="1080" spans="1:25" hidden="1">
      <c r="A1080" s="11">
        <v>20155</v>
      </c>
      <c r="B1080" s="11" t="s">
        <v>1327</v>
      </c>
      <c r="C1080" s="11">
        <v>29005</v>
      </c>
      <c r="D1080" s="11" t="s">
        <v>619</v>
      </c>
      <c r="E1080" s="201" t="s">
        <v>3032</v>
      </c>
      <c r="F1080" s="28">
        <v>2599</v>
      </c>
      <c r="G1080" s="26">
        <v>0.32489000000000001</v>
      </c>
      <c r="H1080" s="27">
        <v>44.485250000000001</v>
      </c>
      <c r="I1080" s="26">
        <v>9.3020000000000005E-2</v>
      </c>
      <c r="J1080" s="25">
        <v>49271.16</v>
      </c>
      <c r="K1080" s="26">
        <v>0.36431000000000002</v>
      </c>
      <c r="L1080" s="26">
        <v>0.16686000000000001</v>
      </c>
      <c r="M1080" s="26">
        <v>0.62178</v>
      </c>
      <c r="N1080" s="25">
        <v>74100</v>
      </c>
      <c r="O1080" s="25">
        <v>47700</v>
      </c>
      <c r="P1080" s="25">
        <v>36800</v>
      </c>
      <c r="Q1080" s="25">
        <v>19800</v>
      </c>
      <c r="R1080" s="25">
        <v>60200</v>
      </c>
      <c r="S1080" s="25">
        <v>38500</v>
      </c>
      <c r="T1080" s="25">
        <v>86100</v>
      </c>
      <c r="U1080" s="25">
        <v>65500</v>
      </c>
      <c r="V1080" s="25">
        <v>120500</v>
      </c>
      <c r="W1080" s="25">
        <v>95300</v>
      </c>
      <c r="X1080" s="25">
        <v>407700</v>
      </c>
      <c r="Y1080" s="25">
        <v>199400</v>
      </c>
    </row>
    <row r="1081" spans="1:25" hidden="1">
      <c r="A1081" s="11">
        <v>6111</v>
      </c>
      <c r="B1081" s="11" t="s">
        <v>2250</v>
      </c>
      <c r="C1081" s="11">
        <v>38300</v>
      </c>
      <c r="D1081" s="11" t="s">
        <v>2249</v>
      </c>
      <c r="E1081" s="201" t="s">
        <v>3027</v>
      </c>
      <c r="F1081" s="28">
        <v>25317</v>
      </c>
      <c r="G1081" s="26">
        <v>0.23859</v>
      </c>
      <c r="H1081" s="27">
        <v>44.472749999999998</v>
      </c>
      <c r="I1081" s="26">
        <v>0.15095</v>
      </c>
      <c r="J1081" s="25">
        <v>82670.7</v>
      </c>
      <c r="K1081" s="26">
        <v>0.45452999999999999</v>
      </c>
      <c r="L1081" s="26">
        <v>0.10734</v>
      </c>
      <c r="M1081" s="26">
        <v>0.45515</v>
      </c>
      <c r="N1081" s="25">
        <v>104700</v>
      </c>
      <c r="O1081" s="25">
        <v>52200</v>
      </c>
      <c r="P1081" s="25">
        <v>38700</v>
      </c>
      <c r="Q1081" s="25">
        <v>16600</v>
      </c>
      <c r="R1081" s="25">
        <v>74000</v>
      </c>
      <c r="S1081" s="25">
        <v>38200</v>
      </c>
      <c r="T1081" s="25">
        <v>121300</v>
      </c>
      <c r="U1081" s="25">
        <v>70700</v>
      </c>
      <c r="V1081" s="25">
        <v>178400</v>
      </c>
      <c r="W1081" s="25">
        <v>110200</v>
      </c>
      <c r="X1081" s="25">
        <v>576000</v>
      </c>
      <c r="Y1081" s="25">
        <v>230500</v>
      </c>
    </row>
    <row r="1082" spans="1:25" hidden="1">
      <c r="A1082" s="11">
        <v>22057</v>
      </c>
      <c r="B1082" s="11" t="s">
        <v>1791</v>
      </c>
      <c r="C1082" s="11">
        <v>3400</v>
      </c>
      <c r="D1082" s="11" t="s">
        <v>1770</v>
      </c>
      <c r="E1082" s="201" t="s">
        <v>3034</v>
      </c>
      <c r="F1082" s="28">
        <v>3737</v>
      </c>
      <c r="G1082" s="26">
        <v>0.43141000000000002</v>
      </c>
      <c r="H1082" s="27">
        <v>44.472250000000003</v>
      </c>
      <c r="I1082" s="26">
        <v>0.13303000000000001</v>
      </c>
      <c r="J1082" s="25">
        <v>55245.83</v>
      </c>
      <c r="K1082" s="26">
        <v>0.45401000000000002</v>
      </c>
      <c r="L1082" s="26">
        <v>0.18476999999999999</v>
      </c>
      <c r="M1082" s="26">
        <v>0.55900000000000005</v>
      </c>
      <c r="N1082" s="25">
        <v>66800</v>
      </c>
      <c r="O1082" s="25">
        <v>40900</v>
      </c>
      <c r="P1082" s="25">
        <v>25700</v>
      </c>
      <c r="Q1082" s="25">
        <v>14500</v>
      </c>
      <c r="R1082" s="25">
        <v>51700</v>
      </c>
      <c r="S1082" s="25">
        <v>39200</v>
      </c>
      <c r="T1082" s="25">
        <v>81000</v>
      </c>
      <c r="U1082" s="25">
        <v>79200</v>
      </c>
      <c r="V1082" s="25">
        <v>111200</v>
      </c>
      <c r="W1082" s="25">
        <v>111400</v>
      </c>
      <c r="X1082" s="25">
        <v>351900</v>
      </c>
      <c r="Y1082" s="25">
        <v>204100</v>
      </c>
    </row>
    <row r="1083" spans="1:25" hidden="1">
      <c r="A1083" s="11">
        <v>29127</v>
      </c>
      <c r="B1083" s="11" t="s">
        <v>182</v>
      </c>
      <c r="C1083" s="11">
        <v>25000</v>
      </c>
      <c r="D1083" s="11" t="s">
        <v>1484</v>
      </c>
      <c r="E1083" s="201" t="s">
        <v>3040</v>
      </c>
      <c r="F1083" s="28">
        <v>1326</v>
      </c>
      <c r="G1083" s="26">
        <v>0.35335</v>
      </c>
      <c r="H1083" s="27">
        <v>44.470750000000002</v>
      </c>
      <c r="I1083" s="26">
        <v>0.12071</v>
      </c>
      <c r="J1083" s="25">
        <v>51856.18</v>
      </c>
      <c r="K1083" s="26">
        <v>0.41363</v>
      </c>
      <c r="L1083" s="26">
        <v>0.16628999999999999</v>
      </c>
      <c r="M1083" s="26">
        <v>0.59050000000000002</v>
      </c>
      <c r="N1083" s="25">
        <v>69600</v>
      </c>
      <c r="O1083" s="25">
        <v>47100</v>
      </c>
      <c r="P1083" s="25">
        <v>29400</v>
      </c>
      <c r="Q1083" s="25">
        <v>18000</v>
      </c>
      <c r="R1083" s="25">
        <v>55400</v>
      </c>
      <c r="S1083" s="25">
        <v>39900</v>
      </c>
      <c r="T1083" s="25">
        <v>81300</v>
      </c>
      <c r="U1083" s="25">
        <v>65300</v>
      </c>
      <c r="V1083" s="25">
        <v>111600</v>
      </c>
      <c r="W1083" s="25">
        <v>95000</v>
      </c>
      <c r="X1083" s="25">
        <v>399600</v>
      </c>
      <c r="Y1083" s="25">
        <v>187900</v>
      </c>
    </row>
    <row r="1084" spans="1:25" hidden="1">
      <c r="A1084" s="11">
        <v>40145</v>
      </c>
      <c r="B1084" s="11" t="s">
        <v>999</v>
      </c>
      <c r="C1084" s="11">
        <v>30402</v>
      </c>
      <c r="D1084" s="11" t="s">
        <v>998</v>
      </c>
      <c r="E1084" s="201" t="s">
        <v>1024</v>
      </c>
      <c r="F1084" s="28">
        <v>2307</v>
      </c>
      <c r="G1084" s="26">
        <v>0.29849999999999999</v>
      </c>
      <c r="H1084" s="27">
        <v>44.465499999999999</v>
      </c>
      <c r="I1084" s="26">
        <v>5.0520000000000002E-2</v>
      </c>
      <c r="J1084" s="25">
        <v>57922.13</v>
      </c>
      <c r="K1084" s="26">
        <v>0.34844999999999998</v>
      </c>
      <c r="L1084" s="26">
        <v>0.17985999999999999</v>
      </c>
      <c r="M1084" s="26">
        <v>0.56220000000000003</v>
      </c>
      <c r="N1084" s="25">
        <v>66300</v>
      </c>
      <c r="O1084" s="25">
        <v>48400</v>
      </c>
      <c r="P1084" s="25">
        <v>31100</v>
      </c>
      <c r="Q1084" s="25">
        <v>17700</v>
      </c>
      <c r="R1084" s="25">
        <v>59400</v>
      </c>
      <c r="S1084" s="25">
        <v>37500</v>
      </c>
      <c r="T1084" s="25">
        <v>89000</v>
      </c>
      <c r="U1084" s="25">
        <v>65700</v>
      </c>
      <c r="V1084" s="25">
        <v>121800</v>
      </c>
      <c r="W1084" s="25">
        <v>95500</v>
      </c>
      <c r="X1084" s="25">
        <v>239600</v>
      </c>
      <c r="Y1084" s="25">
        <v>202200</v>
      </c>
    </row>
    <row r="1085" spans="1:25">
      <c r="A1085" s="11">
        <v>19193</v>
      </c>
      <c r="B1085" s="11" t="s">
        <v>1916</v>
      </c>
      <c r="C1085" s="11">
        <v>28001</v>
      </c>
      <c r="D1085" s="11" t="s">
        <v>803</v>
      </c>
      <c r="E1085" s="201" t="s">
        <v>107</v>
      </c>
      <c r="F1085" s="28">
        <v>4417</v>
      </c>
      <c r="G1085" s="26">
        <v>0.35958000000000001</v>
      </c>
      <c r="H1085" s="27">
        <v>44.463500000000003</v>
      </c>
      <c r="I1085" s="26">
        <v>0.10997</v>
      </c>
      <c r="J1085" s="25">
        <v>58797</v>
      </c>
      <c r="K1085" s="26">
        <v>0.40943000000000002</v>
      </c>
      <c r="L1085" s="26">
        <v>0.15298999999999999</v>
      </c>
      <c r="M1085" s="26">
        <v>0.57572999999999996</v>
      </c>
      <c r="N1085" s="25">
        <v>84900</v>
      </c>
      <c r="O1085" s="25">
        <v>55500</v>
      </c>
      <c r="P1085" s="25">
        <v>37100</v>
      </c>
      <c r="Q1085" s="25">
        <v>20300</v>
      </c>
      <c r="R1085" s="25">
        <v>64800</v>
      </c>
      <c r="S1085" s="25">
        <v>41200</v>
      </c>
      <c r="T1085" s="25">
        <v>95900</v>
      </c>
      <c r="U1085" s="25">
        <v>71500</v>
      </c>
      <c r="V1085" s="25">
        <v>140100</v>
      </c>
      <c r="W1085" s="25">
        <v>102700</v>
      </c>
      <c r="X1085" s="25">
        <v>569100</v>
      </c>
      <c r="Y1085" s="25">
        <v>227700</v>
      </c>
    </row>
    <row r="1086" spans="1:25" hidden="1">
      <c r="A1086" s="11">
        <v>25005</v>
      </c>
      <c r="B1086" s="11" t="s">
        <v>908</v>
      </c>
      <c r="C1086" s="11">
        <v>20401</v>
      </c>
      <c r="D1086" s="11" t="s">
        <v>906</v>
      </c>
      <c r="E1086" s="201" t="s">
        <v>3037</v>
      </c>
      <c r="F1086" s="28">
        <v>17535</v>
      </c>
      <c r="G1086" s="26">
        <v>0.32432</v>
      </c>
      <c r="H1086" s="27">
        <v>44.46</v>
      </c>
      <c r="I1086" s="26">
        <v>9.8489999999999994E-2</v>
      </c>
      <c r="J1086" s="25">
        <v>61561.41</v>
      </c>
      <c r="K1086" s="26">
        <v>0.37030999999999997</v>
      </c>
      <c r="L1086" s="26">
        <v>9.8760000000000001E-2</v>
      </c>
      <c r="M1086" s="26">
        <v>0.54901999999999995</v>
      </c>
      <c r="N1086" s="25">
        <v>84600</v>
      </c>
      <c r="O1086" s="25">
        <v>52700</v>
      </c>
      <c r="P1086" s="25">
        <v>40000</v>
      </c>
      <c r="Q1086" s="25">
        <v>18400</v>
      </c>
      <c r="R1086" s="25">
        <v>70000</v>
      </c>
      <c r="S1086" s="25">
        <v>41000</v>
      </c>
      <c r="T1086" s="25">
        <v>101500</v>
      </c>
      <c r="U1086" s="25">
        <v>75000</v>
      </c>
      <c r="V1086" s="25">
        <v>141200</v>
      </c>
      <c r="W1086" s="25">
        <v>111000</v>
      </c>
      <c r="X1086" s="25">
        <v>420900</v>
      </c>
      <c r="Y1086" s="25">
        <v>208900</v>
      </c>
    </row>
    <row r="1087" spans="1:25" hidden="1">
      <c r="A1087" s="11">
        <v>48189</v>
      </c>
      <c r="B1087" s="11" t="s">
        <v>641</v>
      </c>
      <c r="C1087" s="11">
        <v>30908</v>
      </c>
      <c r="D1087" s="11" t="s">
        <v>501</v>
      </c>
      <c r="E1087" s="201" t="s">
        <v>1001</v>
      </c>
      <c r="F1087" s="28">
        <v>1747</v>
      </c>
      <c r="G1087" s="26">
        <v>0.34503</v>
      </c>
      <c r="H1087" s="27">
        <v>44.447749999999999</v>
      </c>
      <c r="I1087" s="26">
        <v>8.4690000000000001E-2</v>
      </c>
      <c r="J1087" s="25">
        <v>39492.980000000003</v>
      </c>
      <c r="K1087" s="26">
        <v>0.42985000000000001</v>
      </c>
      <c r="L1087" s="26">
        <v>0.29394999999999999</v>
      </c>
      <c r="M1087" s="26">
        <v>0.49342000000000003</v>
      </c>
      <c r="N1087" s="25">
        <v>50100</v>
      </c>
      <c r="O1087" s="25">
        <v>42400</v>
      </c>
      <c r="P1087" s="25">
        <v>22600</v>
      </c>
      <c r="Q1087" s="25">
        <v>16800</v>
      </c>
      <c r="R1087" s="25">
        <v>34900</v>
      </c>
      <c r="S1087" s="25">
        <v>31600</v>
      </c>
      <c r="T1087" s="25">
        <v>62100</v>
      </c>
      <c r="U1087" s="25">
        <v>57600</v>
      </c>
      <c r="V1087" s="25">
        <v>100600</v>
      </c>
      <c r="W1087" s="25">
        <v>88200</v>
      </c>
      <c r="X1087" s="25">
        <v>218200</v>
      </c>
      <c r="Y1087" s="25">
        <v>165100</v>
      </c>
    </row>
    <row r="1088" spans="1:25" hidden="1">
      <c r="A1088" s="11">
        <v>6083</v>
      </c>
      <c r="B1088" s="11" t="s">
        <v>2268</v>
      </c>
      <c r="C1088" s="11">
        <v>38200</v>
      </c>
      <c r="D1088" s="11" t="s">
        <v>2268</v>
      </c>
      <c r="E1088" s="201" t="s">
        <v>3027</v>
      </c>
      <c r="F1088" s="28">
        <v>11308</v>
      </c>
      <c r="G1088" s="26">
        <v>0.22306000000000001</v>
      </c>
      <c r="H1088" s="27">
        <v>44.441499999999998</v>
      </c>
      <c r="I1088" s="26">
        <v>0.19134000000000001</v>
      </c>
      <c r="J1088" s="25">
        <v>70301.37</v>
      </c>
      <c r="K1088" s="26">
        <v>0.51822000000000001</v>
      </c>
      <c r="L1088" s="26">
        <v>0.12135</v>
      </c>
      <c r="M1088" s="26">
        <v>0.49717</v>
      </c>
      <c r="N1088" s="25">
        <v>97500</v>
      </c>
      <c r="O1088" s="25">
        <v>48200</v>
      </c>
      <c r="P1088" s="25">
        <v>32900</v>
      </c>
      <c r="Q1088" s="25">
        <v>15500</v>
      </c>
      <c r="R1088" s="25">
        <v>63600</v>
      </c>
      <c r="S1088" s="25">
        <v>36200</v>
      </c>
      <c r="T1088" s="25">
        <v>103200</v>
      </c>
      <c r="U1088" s="25">
        <v>65900</v>
      </c>
      <c r="V1088" s="25">
        <v>160000</v>
      </c>
      <c r="W1088" s="25">
        <v>101900</v>
      </c>
      <c r="X1088" s="25">
        <v>637400</v>
      </c>
      <c r="Y1088" s="25">
        <v>239100</v>
      </c>
    </row>
    <row r="1089" spans="1:25">
      <c r="A1089" s="11">
        <v>17087</v>
      </c>
      <c r="B1089" s="11" t="s">
        <v>36</v>
      </c>
      <c r="C1089" s="11">
        <v>25601</v>
      </c>
      <c r="D1089" s="11" t="s">
        <v>1989</v>
      </c>
      <c r="E1089" s="201" t="s">
        <v>3031</v>
      </c>
      <c r="F1089" s="28">
        <v>415</v>
      </c>
      <c r="G1089" s="26">
        <v>0.33446999999999999</v>
      </c>
      <c r="H1089" s="27">
        <v>44.440750000000001</v>
      </c>
      <c r="I1089" s="26">
        <v>4.8399999999999999E-2</v>
      </c>
      <c r="J1089" s="25">
        <v>46375.89</v>
      </c>
      <c r="K1089" s="26">
        <v>0.31323000000000001</v>
      </c>
      <c r="L1089" s="26">
        <v>0.15470999999999999</v>
      </c>
      <c r="M1089" s="26">
        <v>0.59518000000000004</v>
      </c>
      <c r="N1089" s="25">
        <v>57500</v>
      </c>
      <c r="O1089" s="25">
        <v>45900</v>
      </c>
      <c r="P1089" s="25">
        <v>27900</v>
      </c>
      <c r="Q1089" s="25">
        <v>16300</v>
      </c>
      <c r="R1089" s="25">
        <v>52900</v>
      </c>
      <c r="S1089" s="25">
        <v>39100</v>
      </c>
      <c r="T1089" s="25">
        <v>74300</v>
      </c>
      <c r="U1089" s="25">
        <v>65100</v>
      </c>
      <c r="V1089" s="25">
        <v>105000</v>
      </c>
      <c r="W1089" s="25">
        <v>96500</v>
      </c>
      <c r="X1089" s="25">
        <v>166400</v>
      </c>
      <c r="Y1089" s="25">
        <v>204500</v>
      </c>
    </row>
    <row r="1090" spans="1:25" hidden="1">
      <c r="A1090" s="11">
        <v>4011</v>
      </c>
      <c r="B1090" s="11" t="s">
        <v>2347</v>
      </c>
      <c r="C1090" s="11">
        <v>35002</v>
      </c>
      <c r="D1090" s="11" t="s">
        <v>2346</v>
      </c>
      <c r="E1090" s="201" t="s">
        <v>3026</v>
      </c>
      <c r="F1090" s="28">
        <v>495</v>
      </c>
      <c r="G1090" s="26">
        <v>0.3327</v>
      </c>
      <c r="H1090" s="27">
        <v>44.4405</v>
      </c>
      <c r="I1090" s="26">
        <v>3.9829999999999997E-2</v>
      </c>
      <c r="J1090" s="25">
        <v>31657.73</v>
      </c>
      <c r="K1090" s="26">
        <v>0.18057999999999999</v>
      </c>
      <c r="L1090" s="26">
        <v>0.22869</v>
      </c>
      <c r="M1090" s="26">
        <v>0.77980000000000005</v>
      </c>
      <c r="N1090" s="25">
        <v>66600</v>
      </c>
      <c r="O1090" s="25">
        <v>48200</v>
      </c>
      <c r="P1090" s="25">
        <v>49800</v>
      </c>
      <c r="Q1090" s="25">
        <v>19200</v>
      </c>
      <c r="R1090" s="25">
        <v>63300</v>
      </c>
      <c r="S1090" s="25">
        <v>42400</v>
      </c>
      <c r="T1090" s="25">
        <v>81500</v>
      </c>
      <c r="U1090" s="25">
        <v>71600</v>
      </c>
      <c r="V1090" s="25">
        <v>100400</v>
      </c>
      <c r="W1090" s="25">
        <v>100300</v>
      </c>
      <c r="X1090" s="25">
        <v>184800</v>
      </c>
      <c r="Y1090" s="25">
        <v>154400</v>
      </c>
    </row>
    <row r="1091" spans="1:25" hidden="1">
      <c r="A1091" s="11">
        <v>42123</v>
      </c>
      <c r="B1091" s="11" t="s">
        <v>312</v>
      </c>
      <c r="C1091" s="11">
        <v>16500</v>
      </c>
      <c r="D1091" s="11" t="s">
        <v>912</v>
      </c>
      <c r="E1091" s="201" t="s">
        <v>3048</v>
      </c>
      <c r="F1091" s="28">
        <v>1777</v>
      </c>
      <c r="G1091" s="26">
        <v>0.31547999999999998</v>
      </c>
      <c r="H1091" s="27">
        <v>44.435000000000002</v>
      </c>
      <c r="I1091" s="26">
        <v>0.12842000000000001</v>
      </c>
      <c r="J1091" s="25">
        <v>50770.38</v>
      </c>
      <c r="K1091" s="26">
        <v>0.38778000000000001</v>
      </c>
      <c r="L1091" s="26">
        <v>0.10367</v>
      </c>
      <c r="M1091" s="26">
        <v>0.63253000000000004</v>
      </c>
      <c r="N1091" s="25">
        <v>73300</v>
      </c>
      <c r="O1091" s="25">
        <v>46100</v>
      </c>
      <c r="P1091" s="25">
        <v>34700</v>
      </c>
      <c r="Q1091" s="25">
        <v>18100</v>
      </c>
      <c r="R1091" s="25">
        <v>58900</v>
      </c>
      <c r="S1091" s="25">
        <v>37500</v>
      </c>
      <c r="T1091" s="25">
        <v>85500</v>
      </c>
      <c r="U1091" s="25">
        <v>65600</v>
      </c>
      <c r="V1091" s="25">
        <v>113600</v>
      </c>
      <c r="W1091" s="25">
        <v>95500</v>
      </c>
      <c r="X1091" s="25">
        <v>356600</v>
      </c>
      <c r="Y1091" s="25">
        <v>164300</v>
      </c>
    </row>
    <row r="1092" spans="1:25" hidden="1">
      <c r="A1092" s="11">
        <v>29207</v>
      </c>
      <c r="B1092" s="11" t="s">
        <v>1469</v>
      </c>
      <c r="C1092" s="11">
        <v>25701</v>
      </c>
      <c r="D1092" s="11" t="s">
        <v>1468</v>
      </c>
      <c r="E1092" s="201" t="s">
        <v>3040</v>
      </c>
      <c r="F1092" s="28">
        <v>1231</v>
      </c>
      <c r="G1092" s="26">
        <v>0.3372</v>
      </c>
      <c r="H1092" s="27">
        <v>44.423999999999999</v>
      </c>
      <c r="I1092" s="26">
        <v>7.7670000000000003E-2</v>
      </c>
      <c r="J1092" s="25">
        <v>42402.71</v>
      </c>
      <c r="K1092" s="26">
        <v>0.37539</v>
      </c>
      <c r="L1092" s="26">
        <v>0.17438999999999999</v>
      </c>
      <c r="M1092" s="26">
        <v>0.58733000000000002</v>
      </c>
      <c r="N1092" s="25">
        <v>53300</v>
      </c>
      <c r="O1092" s="25">
        <v>42000</v>
      </c>
      <c r="P1092" s="25">
        <v>25000</v>
      </c>
      <c r="Q1092" s="25">
        <v>16300</v>
      </c>
      <c r="R1092" s="25">
        <v>43300</v>
      </c>
      <c r="S1092" s="25">
        <v>34800</v>
      </c>
      <c r="T1092" s="25">
        <v>67400</v>
      </c>
      <c r="U1092" s="25">
        <v>60900</v>
      </c>
      <c r="V1092" s="25">
        <v>94700</v>
      </c>
      <c r="W1092" s="25">
        <v>86100</v>
      </c>
      <c r="X1092" s="25">
        <v>246200</v>
      </c>
      <c r="Y1092" s="25">
        <v>215100</v>
      </c>
    </row>
    <row r="1093" spans="1:25" hidden="1">
      <c r="A1093" s="11">
        <v>48051</v>
      </c>
      <c r="B1093" s="11" t="s">
        <v>703</v>
      </c>
      <c r="C1093" s="11">
        <v>31800</v>
      </c>
      <c r="D1093" s="11" t="s">
        <v>531</v>
      </c>
      <c r="E1093" s="201" t="s">
        <v>1001</v>
      </c>
      <c r="F1093" s="28">
        <v>695</v>
      </c>
      <c r="G1093" s="26">
        <v>0.40185999999999999</v>
      </c>
      <c r="H1093" s="27">
        <v>44.419499999999999</v>
      </c>
      <c r="I1093" s="26">
        <v>0.12981000000000001</v>
      </c>
      <c r="J1093" s="25">
        <v>46426.67</v>
      </c>
      <c r="K1093" s="26">
        <v>0.39133000000000001</v>
      </c>
      <c r="L1093" s="26">
        <v>0.22375999999999999</v>
      </c>
      <c r="M1093" s="26">
        <v>0.59136999999999995</v>
      </c>
      <c r="N1093" s="25">
        <v>57700</v>
      </c>
      <c r="O1093" s="25">
        <v>45600</v>
      </c>
      <c r="P1093" s="25">
        <v>25200</v>
      </c>
      <c r="Q1093" s="25">
        <v>16700</v>
      </c>
      <c r="R1093" s="25">
        <v>46000</v>
      </c>
      <c r="S1093" s="25">
        <v>36000</v>
      </c>
      <c r="T1093" s="25">
        <v>71600</v>
      </c>
      <c r="U1093" s="25">
        <v>65000</v>
      </c>
      <c r="V1093" s="25">
        <v>94900</v>
      </c>
      <c r="W1093" s="25">
        <v>95200</v>
      </c>
      <c r="X1093" s="25">
        <v>338100</v>
      </c>
      <c r="Y1093" s="25">
        <v>192900</v>
      </c>
    </row>
    <row r="1094" spans="1:25" hidden="1">
      <c r="A1094" s="11">
        <v>48025</v>
      </c>
      <c r="B1094" s="11" t="s">
        <v>715</v>
      </c>
      <c r="C1094" s="11">
        <v>31302</v>
      </c>
      <c r="D1094" s="11" t="s">
        <v>610</v>
      </c>
      <c r="E1094" s="201" t="s">
        <v>1001</v>
      </c>
      <c r="F1094" s="28">
        <v>1144</v>
      </c>
      <c r="G1094" s="26">
        <v>0.31123000000000001</v>
      </c>
      <c r="H1094" s="27">
        <v>44.415750000000003</v>
      </c>
      <c r="I1094" s="26">
        <v>8.6989999999999998E-2</v>
      </c>
      <c r="J1094" s="25">
        <v>45600.25</v>
      </c>
      <c r="K1094" s="26">
        <v>0.40272000000000002</v>
      </c>
      <c r="L1094" s="26">
        <v>0.29052</v>
      </c>
      <c r="M1094" s="26">
        <v>0.52797000000000005</v>
      </c>
      <c r="N1094" s="25">
        <v>49300</v>
      </c>
      <c r="O1094" s="25">
        <v>42400</v>
      </c>
      <c r="P1094" s="25">
        <v>20600</v>
      </c>
      <c r="Q1094" s="25">
        <v>14700</v>
      </c>
      <c r="R1094" s="25">
        <v>38600</v>
      </c>
      <c r="S1094" s="25">
        <v>31900</v>
      </c>
      <c r="T1094" s="25">
        <v>66200</v>
      </c>
      <c r="U1094" s="25">
        <v>57100</v>
      </c>
      <c r="V1094" s="25">
        <v>92400</v>
      </c>
      <c r="W1094" s="25">
        <v>93600</v>
      </c>
      <c r="X1094" s="25">
        <v>219100</v>
      </c>
      <c r="Y1094" s="25">
        <v>183800</v>
      </c>
    </row>
    <row r="1095" spans="1:25">
      <c r="A1095" s="11">
        <v>55103</v>
      </c>
      <c r="B1095" s="11" t="s">
        <v>79</v>
      </c>
      <c r="C1095" s="11">
        <v>23100</v>
      </c>
      <c r="D1095" s="11" t="s">
        <v>72</v>
      </c>
      <c r="E1095" s="201" t="s">
        <v>3056</v>
      </c>
      <c r="F1095" s="28">
        <v>624</v>
      </c>
      <c r="G1095" s="26">
        <v>0.29829</v>
      </c>
      <c r="H1095" s="27">
        <v>44.408250000000002</v>
      </c>
      <c r="I1095" s="26">
        <v>0.18318000000000001</v>
      </c>
      <c r="J1095" s="25">
        <v>45780.98</v>
      </c>
      <c r="K1095" s="26">
        <v>0.43863000000000002</v>
      </c>
      <c r="L1095" s="26">
        <v>9.4E-2</v>
      </c>
      <c r="M1095" s="26">
        <v>0.62660000000000005</v>
      </c>
      <c r="N1095" s="25">
        <v>72700</v>
      </c>
      <c r="O1095" s="25">
        <v>45200</v>
      </c>
      <c r="P1095" s="25">
        <v>30200</v>
      </c>
      <c r="Q1095" s="25">
        <v>17800</v>
      </c>
      <c r="R1095" s="25">
        <v>54000</v>
      </c>
      <c r="S1095" s="25">
        <v>36400</v>
      </c>
      <c r="T1095" s="25">
        <v>76000</v>
      </c>
      <c r="U1095" s="25">
        <v>63500</v>
      </c>
      <c r="V1095" s="25">
        <v>103000</v>
      </c>
      <c r="W1095" s="25">
        <v>88900</v>
      </c>
      <c r="X1095" s="25">
        <v>334500</v>
      </c>
      <c r="Y1095" s="25">
        <v>195300</v>
      </c>
    </row>
    <row r="1096" spans="1:25" hidden="1">
      <c r="A1096" s="11">
        <v>48159</v>
      </c>
      <c r="B1096" s="11" t="s">
        <v>242</v>
      </c>
      <c r="C1096" s="11">
        <v>33500</v>
      </c>
      <c r="D1096" s="11" t="s">
        <v>494</v>
      </c>
      <c r="E1096" s="201" t="s">
        <v>1001</v>
      </c>
      <c r="F1096" s="28">
        <v>363</v>
      </c>
      <c r="G1096" s="26">
        <v>0.45479999999999998</v>
      </c>
      <c r="H1096" s="27">
        <v>44.398000000000003</v>
      </c>
      <c r="I1096" s="26">
        <v>5.0810000000000001E-2</v>
      </c>
      <c r="J1096" s="25">
        <v>52643.58</v>
      </c>
      <c r="K1096" s="26">
        <v>0.34805000000000003</v>
      </c>
      <c r="L1096" s="26">
        <v>0.21264</v>
      </c>
      <c r="M1096" s="26">
        <v>0.54269999999999996</v>
      </c>
      <c r="N1096" s="25">
        <v>56300</v>
      </c>
      <c r="O1096" s="25">
        <v>47600</v>
      </c>
      <c r="P1096" s="25">
        <v>24700</v>
      </c>
      <c r="Q1096" s="25">
        <v>17600</v>
      </c>
      <c r="R1096" s="25">
        <v>48700</v>
      </c>
      <c r="S1096" s="25">
        <v>37800</v>
      </c>
      <c r="T1096" s="25">
        <v>77400</v>
      </c>
      <c r="U1096" s="25">
        <v>70000</v>
      </c>
      <c r="V1096" s="25">
        <v>106000</v>
      </c>
      <c r="W1096" s="25">
        <v>98600</v>
      </c>
      <c r="X1096" s="25">
        <v>233300</v>
      </c>
      <c r="Y1096" s="25">
        <v>191900</v>
      </c>
    </row>
    <row r="1097" spans="1:25">
      <c r="A1097" s="11">
        <v>19187</v>
      </c>
      <c r="B1097" s="11" t="s">
        <v>139</v>
      </c>
      <c r="C1097" s="11">
        <v>27402</v>
      </c>
      <c r="D1097" s="11" t="s">
        <v>1914</v>
      </c>
      <c r="E1097" s="201" t="s">
        <v>107</v>
      </c>
      <c r="F1097" s="28">
        <v>1649</v>
      </c>
      <c r="G1097" s="26">
        <v>0.37966</v>
      </c>
      <c r="H1097" s="27">
        <v>44.393500000000003</v>
      </c>
      <c r="I1097" s="26">
        <v>0.16311</v>
      </c>
      <c r="J1097" s="25">
        <v>50931.14</v>
      </c>
      <c r="K1097" s="26">
        <v>0.40832000000000002</v>
      </c>
      <c r="L1097" s="26">
        <v>0.14681</v>
      </c>
      <c r="M1097" s="26">
        <v>0.61370999999999998</v>
      </c>
      <c r="N1097" s="25">
        <v>83200</v>
      </c>
      <c r="O1097" s="25">
        <v>51900</v>
      </c>
      <c r="P1097" s="25">
        <v>38600</v>
      </c>
      <c r="Q1097" s="25">
        <v>19300</v>
      </c>
      <c r="R1097" s="25">
        <v>64300</v>
      </c>
      <c r="S1097" s="25">
        <v>42100</v>
      </c>
      <c r="T1097" s="25">
        <v>89600</v>
      </c>
      <c r="U1097" s="25">
        <v>71800</v>
      </c>
      <c r="V1097" s="25">
        <v>124900</v>
      </c>
      <c r="W1097" s="25">
        <v>103800</v>
      </c>
      <c r="X1097" s="25">
        <v>343200</v>
      </c>
      <c r="Y1097" s="25">
        <v>235700</v>
      </c>
    </row>
    <row r="1098" spans="1:25" hidden="1">
      <c r="A1098" s="11">
        <v>42073</v>
      </c>
      <c r="B1098" s="11" t="s">
        <v>767</v>
      </c>
      <c r="C1098" s="11">
        <v>16400</v>
      </c>
      <c r="D1098" s="11" t="s">
        <v>929</v>
      </c>
      <c r="E1098" s="201" t="s">
        <v>3048</v>
      </c>
      <c r="F1098" s="28">
        <v>3786</v>
      </c>
      <c r="G1098" s="26">
        <v>0.38690000000000002</v>
      </c>
      <c r="H1098" s="27">
        <v>44.378500000000003</v>
      </c>
      <c r="I1098" s="26">
        <v>0.10043000000000001</v>
      </c>
      <c r="J1098" s="25">
        <v>51509.09</v>
      </c>
      <c r="K1098" s="26">
        <v>0.38035999999999998</v>
      </c>
      <c r="L1098" s="26">
        <v>0.10138999999999999</v>
      </c>
      <c r="M1098" s="26">
        <v>0.60643999999999998</v>
      </c>
      <c r="N1098" s="25">
        <v>69100</v>
      </c>
      <c r="O1098" s="25">
        <v>50000</v>
      </c>
      <c r="P1098" s="25">
        <v>32000</v>
      </c>
      <c r="Q1098" s="25">
        <v>17400</v>
      </c>
      <c r="R1098" s="25">
        <v>57400</v>
      </c>
      <c r="S1098" s="25">
        <v>39300</v>
      </c>
      <c r="T1098" s="25">
        <v>83500</v>
      </c>
      <c r="U1098" s="25">
        <v>70700</v>
      </c>
      <c r="V1098" s="25">
        <v>114700</v>
      </c>
      <c r="W1098" s="25">
        <v>104100</v>
      </c>
      <c r="X1098" s="25">
        <v>358300</v>
      </c>
      <c r="Y1098" s="25">
        <v>200800</v>
      </c>
    </row>
    <row r="1099" spans="1:25" hidden="1">
      <c r="A1099" s="11">
        <v>49057</v>
      </c>
      <c r="B1099" s="11" t="s">
        <v>418</v>
      </c>
      <c r="C1099" s="11">
        <v>36100</v>
      </c>
      <c r="D1099" s="11" t="s">
        <v>417</v>
      </c>
      <c r="E1099" s="201" t="s">
        <v>423</v>
      </c>
      <c r="F1099" s="28">
        <v>9590</v>
      </c>
      <c r="G1099" s="26">
        <v>0.29849999999999999</v>
      </c>
      <c r="H1099" s="27">
        <v>44.377499999999998</v>
      </c>
      <c r="I1099" s="26">
        <v>0.10317999999999999</v>
      </c>
      <c r="J1099" s="25">
        <v>53810.62</v>
      </c>
      <c r="K1099" s="26">
        <v>0.32274999999999998</v>
      </c>
      <c r="L1099" s="26">
        <v>0.14890999999999999</v>
      </c>
      <c r="M1099" s="26">
        <v>0.58518999999999999</v>
      </c>
      <c r="N1099" s="25">
        <v>87400</v>
      </c>
      <c r="O1099" s="25">
        <v>48300</v>
      </c>
      <c r="P1099" s="25">
        <v>47200</v>
      </c>
      <c r="Q1099" s="25">
        <v>21700</v>
      </c>
      <c r="R1099" s="25">
        <v>74600</v>
      </c>
      <c r="S1099" s="25">
        <v>42500</v>
      </c>
      <c r="T1099" s="25">
        <v>101000</v>
      </c>
      <c r="U1099" s="25">
        <v>66800</v>
      </c>
      <c r="V1099" s="25">
        <v>135700</v>
      </c>
      <c r="W1099" s="25">
        <v>92500</v>
      </c>
      <c r="X1099" s="25">
        <v>414100</v>
      </c>
      <c r="Y1099" s="25">
        <v>179900</v>
      </c>
    </row>
    <row r="1100" spans="1:25" hidden="1">
      <c r="A1100" s="11">
        <v>5015</v>
      </c>
      <c r="B1100" s="11" t="s">
        <v>381</v>
      </c>
      <c r="C1100" s="11">
        <v>25103</v>
      </c>
      <c r="D1100" s="11" t="s">
        <v>187</v>
      </c>
      <c r="E1100" s="201" t="s">
        <v>2336</v>
      </c>
      <c r="F1100" s="28">
        <v>861</v>
      </c>
      <c r="G1100" s="26">
        <v>0.28492000000000001</v>
      </c>
      <c r="H1100" s="27">
        <v>44.375999999999998</v>
      </c>
      <c r="I1100" s="26">
        <v>8.5010000000000002E-2</v>
      </c>
      <c r="J1100" s="25">
        <v>37249.800000000003</v>
      </c>
      <c r="K1100" s="26">
        <v>0.40039999999999998</v>
      </c>
      <c r="L1100" s="26">
        <v>0.2</v>
      </c>
      <c r="M1100" s="26">
        <v>0.53774999999999995</v>
      </c>
      <c r="N1100" s="25">
        <v>49300</v>
      </c>
      <c r="O1100" s="25">
        <v>41800</v>
      </c>
      <c r="P1100" s="25">
        <v>22300</v>
      </c>
      <c r="Q1100" s="25">
        <v>14300</v>
      </c>
      <c r="R1100" s="25">
        <v>37900</v>
      </c>
      <c r="S1100" s="25">
        <v>31700</v>
      </c>
      <c r="T1100" s="25">
        <v>59600</v>
      </c>
      <c r="U1100" s="25">
        <v>57900</v>
      </c>
      <c r="V1100" s="25">
        <v>89000</v>
      </c>
      <c r="W1100" s="25">
        <v>89800</v>
      </c>
      <c r="X1100" s="25">
        <v>306400</v>
      </c>
      <c r="Y1100" s="25">
        <v>178000</v>
      </c>
    </row>
    <row r="1101" spans="1:25">
      <c r="A1101" s="11">
        <v>17017</v>
      </c>
      <c r="B1101" s="11" t="s">
        <v>697</v>
      </c>
      <c r="C1101" s="11">
        <v>24801</v>
      </c>
      <c r="D1101" s="11" t="s">
        <v>1190</v>
      </c>
      <c r="E1101" s="201" t="s">
        <v>3031</v>
      </c>
      <c r="F1101" s="28">
        <v>596</v>
      </c>
      <c r="G1101" s="26">
        <v>0.41735</v>
      </c>
      <c r="H1101" s="27">
        <v>44.372750000000003</v>
      </c>
      <c r="I1101" s="26">
        <v>5.2650000000000002E-2</v>
      </c>
      <c r="J1101" s="25">
        <v>48622.3</v>
      </c>
      <c r="K1101" s="26">
        <v>0.30521999999999999</v>
      </c>
      <c r="L1101" s="26">
        <v>0.17699000000000001</v>
      </c>
      <c r="M1101" s="26">
        <v>0.63254999999999995</v>
      </c>
      <c r="N1101" s="25">
        <v>61600</v>
      </c>
      <c r="O1101" s="25">
        <v>50500</v>
      </c>
      <c r="P1101" s="25">
        <v>31500</v>
      </c>
      <c r="Q1101" s="25">
        <v>18900</v>
      </c>
      <c r="R1101" s="25">
        <v>54500</v>
      </c>
      <c r="S1101" s="25">
        <v>40300</v>
      </c>
      <c r="T1101" s="25">
        <v>80100</v>
      </c>
      <c r="U1101" s="25">
        <v>71200</v>
      </c>
      <c r="V1101" s="25">
        <v>107800</v>
      </c>
      <c r="W1101" s="25">
        <v>100800</v>
      </c>
      <c r="X1101" s="25">
        <v>208500</v>
      </c>
      <c r="Y1101" s="25">
        <v>194800</v>
      </c>
    </row>
    <row r="1102" spans="1:25" hidden="1">
      <c r="A1102" s="11">
        <v>53025</v>
      </c>
      <c r="B1102" s="11" t="s">
        <v>110</v>
      </c>
      <c r="C1102" s="11">
        <v>38501</v>
      </c>
      <c r="D1102" s="11" t="s">
        <v>238</v>
      </c>
      <c r="E1102" s="201" t="s">
        <v>57</v>
      </c>
      <c r="F1102" s="28">
        <v>2887</v>
      </c>
      <c r="G1102" s="26">
        <v>0.30779000000000001</v>
      </c>
      <c r="H1102" s="27">
        <v>44.367750000000001</v>
      </c>
      <c r="I1102" s="26">
        <v>6.9760000000000003E-2</v>
      </c>
      <c r="J1102" s="25">
        <v>53972.59</v>
      </c>
      <c r="K1102" s="26">
        <v>0.37565999999999999</v>
      </c>
      <c r="L1102" s="26">
        <v>0.18521000000000001</v>
      </c>
      <c r="M1102" s="26">
        <v>0.57638</v>
      </c>
      <c r="N1102" s="25">
        <v>64900</v>
      </c>
      <c r="O1102" s="25">
        <v>44900</v>
      </c>
      <c r="P1102" s="25">
        <v>29700</v>
      </c>
      <c r="Q1102" s="25">
        <v>16700</v>
      </c>
      <c r="R1102" s="25">
        <v>54000</v>
      </c>
      <c r="S1102" s="25">
        <v>37400</v>
      </c>
      <c r="T1102" s="25">
        <v>83700</v>
      </c>
      <c r="U1102" s="25">
        <v>65500</v>
      </c>
      <c r="V1102" s="25">
        <v>117300</v>
      </c>
      <c r="W1102" s="25">
        <v>95400</v>
      </c>
      <c r="X1102" s="25">
        <v>293000</v>
      </c>
      <c r="Y1102" s="25">
        <v>169800</v>
      </c>
    </row>
    <row r="1103" spans="1:25" hidden="1">
      <c r="A1103" s="11">
        <v>21229</v>
      </c>
      <c r="B1103" s="11" t="s">
        <v>57</v>
      </c>
      <c r="C1103" s="11">
        <v>13103</v>
      </c>
      <c r="D1103" s="11" t="s">
        <v>1814</v>
      </c>
      <c r="E1103" s="201" t="s">
        <v>3033</v>
      </c>
      <c r="F1103" s="28">
        <v>407</v>
      </c>
      <c r="G1103" s="26">
        <v>0.35542000000000001</v>
      </c>
      <c r="H1103" s="27">
        <v>44.360500000000002</v>
      </c>
      <c r="I1103" s="26">
        <v>9.0800000000000006E-2</v>
      </c>
      <c r="J1103" s="25">
        <v>43324.3</v>
      </c>
      <c r="K1103" s="26">
        <v>0.34366000000000002</v>
      </c>
      <c r="L1103" s="26">
        <v>0.13366</v>
      </c>
      <c r="M1103" s="26">
        <v>0.64373000000000002</v>
      </c>
      <c r="N1103" s="25">
        <v>58400</v>
      </c>
      <c r="O1103" s="25">
        <v>47400</v>
      </c>
      <c r="P1103" s="25">
        <v>30200</v>
      </c>
      <c r="Q1103" s="25">
        <v>15600</v>
      </c>
      <c r="R1103" s="25">
        <v>47500</v>
      </c>
      <c r="S1103" s="25">
        <v>35300</v>
      </c>
      <c r="T1103" s="25">
        <v>73500</v>
      </c>
      <c r="U1103" s="25">
        <v>69000</v>
      </c>
      <c r="V1103" s="25">
        <v>99500</v>
      </c>
      <c r="W1103" s="25">
        <v>97500</v>
      </c>
      <c r="X1103" s="25">
        <v>246400</v>
      </c>
      <c r="Y1103" s="25">
        <v>200100</v>
      </c>
    </row>
    <row r="1104" spans="1:25">
      <c r="A1104" s="11">
        <v>26043</v>
      </c>
      <c r="B1104" s="11" t="s">
        <v>1124</v>
      </c>
      <c r="C1104" s="11">
        <v>11402</v>
      </c>
      <c r="D1104" s="11" t="s">
        <v>97</v>
      </c>
      <c r="E1104" s="201" t="s">
        <v>3038</v>
      </c>
      <c r="F1104" s="28">
        <v>1194</v>
      </c>
      <c r="G1104" s="26">
        <v>0.34708</v>
      </c>
      <c r="H1104" s="27">
        <v>44.356999999999999</v>
      </c>
      <c r="I1104" s="26">
        <v>6.2489999999999997E-2</v>
      </c>
      <c r="J1104" s="25">
        <v>54486.73</v>
      </c>
      <c r="K1104" s="26">
        <v>0.32507999999999998</v>
      </c>
      <c r="L1104" s="26">
        <v>0.11301</v>
      </c>
      <c r="M1104" s="26">
        <v>0.60887999999999998</v>
      </c>
      <c r="N1104" s="25">
        <v>79100</v>
      </c>
      <c r="O1104" s="25">
        <v>51300</v>
      </c>
      <c r="P1104" s="25">
        <v>42100</v>
      </c>
      <c r="Q1104" s="25">
        <v>20600</v>
      </c>
      <c r="R1104" s="25">
        <v>67600</v>
      </c>
      <c r="S1104" s="25">
        <v>42000</v>
      </c>
      <c r="T1104" s="25">
        <v>96500</v>
      </c>
      <c r="U1104" s="25">
        <v>72100</v>
      </c>
      <c r="V1104" s="25">
        <v>133300</v>
      </c>
      <c r="W1104" s="25">
        <v>103400</v>
      </c>
      <c r="X1104" s="25">
        <v>391700</v>
      </c>
      <c r="Y1104" s="25">
        <v>213600</v>
      </c>
    </row>
    <row r="1105" spans="1:25" hidden="1">
      <c r="A1105" s="11">
        <v>40019</v>
      </c>
      <c r="B1105" s="11" t="s">
        <v>792</v>
      </c>
      <c r="C1105" s="11">
        <v>33700</v>
      </c>
      <c r="D1105" s="11" t="s">
        <v>1029</v>
      </c>
      <c r="E1105" s="201" t="s">
        <v>1024</v>
      </c>
      <c r="F1105" s="28">
        <v>1910</v>
      </c>
      <c r="G1105" s="26">
        <v>0.37706000000000001</v>
      </c>
      <c r="H1105" s="27">
        <v>44.349499999999999</v>
      </c>
      <c r="I1105" s="26">
        <v>9.7089999999999996E-2</v>
      </c>
      <c r="J1105" s="25">
        <v>53400.06</v>
      </c>
      <c r="K1105" s="26">
        <v>0.44706000000000001</v>
      </c>
      <c r="L1105" s="26">
        <v>0.20085</v>
      </c>
      <c r="M1105" s="26">
        <v>0.53037000000000001</v>
      </c>
      <c r="N1105" s="25">
        <v>59800</v>
      </c>
      <c r="O1105" s="25">
        <v>47300</v>
      </c>
      <c r="P1105" s="25">
        <v>23000</v>
      </c>
      <c r="Q1105" s="25">
        <v>15700</v>
      </c>
      <c r="R1105" s="25">
        <v>46100</v>
      </c>
      <c r="S1105" s="25">
        <v>35300</v>
      </c>
      <c r="T1105" s="25">
        <v>76400</v>
      </c>
      <c r="U1105" s="25">
        <v>67800</v>
      </c>
      <c r="V1105" s="25">
        <v>105100</v>
      </c>
      <c r="W1105" s="25">
        <v>100200</v>
      </c>
      <c r="X1105" s="25">
        <v>383100</v>
      </c>
      <c r="Y1105" s="25">
        <v>218400</v>
      </c>
    </row>
    <row r="1106" spans="1:25" hidden="1">
      <c r="A1106" s="11">
        <v>42089</v>
      </c>
      <c r="B1106" s="11" t="s">
        <v>93</v>
      </c>
      <c r="C1106" s="11">
        <v>18800</v>
      </c>
      <c r="D1106" s="11" t="s">
        <v>910</v>
      </c>
      <c r="E1106" s="201" t="s">
        <v>3048</v>
      </c>
      <c r="F1106" s="28">
        <v>4947</v>
      </c>
      <c r="G1106" s="26">
        <v>0.27224999999999999</v>
      </c>
      <c r="H1106" s="27">
        <v>44.349249999999998</v>
      </c>
      <c r="I1106" s="26">
        <v>7.485E-2</v>
      </c>
      <c r="J1106" s="25">
        <v>59157.7</v>
      </c>
      <c r="K1106" s="26">
        <v>0.34721000000000002</v>
      </c>
      <c r="L1106" s="26">
        <v>8.0869999999999997E-2</v>
      </c>
      <c r="M1106" s="26">
        <v>0.57064999999999999</v>
      </c>
      <c r="N1106" s="25">
        <v>75700</v>
      </c>
      <c r="O1106" s="25">
        <v>49000</v>
      </c>
      <c r="P1106" s="25">
        <v>36800</v>
      </c>
      <c r="Q1106" s="25">
        <v>16600</v>
      </c>
      <c r="R1106" s="25">
        <v>65700</v>
      </c>
      <c r="S1106" s="25">
        <v>37500</v>
      </c>
      <c r="T1106" s="25">
        <v>96000</v>
      </c>
      <c r="U1106" s="25">
        <v>68000</v>
      </c>
      <c r="V1106" s="25">
        <v>130100</v>
      </c>
      <c r="W1106" s="25">
        <v>104100</v>
      </c>
      <c r="X1106" s="25">
        <v>291300</v>
      </c>
      <c r="Y1106" s="25">
        <v>211100</v>
      </c>
    </row>
    <row r="1107" spans="1:25" hidden="1">
      <c r="A1107" s="11">
        <v>29183</v>
      </c>
      <c r="B1107" s="11" t="s">
        <v>1477</v>
      </c>
      <c r="C1107" s="11">
        <v>24701</v>
      </c>
      <c r="D1107" s="11" t="s">
        <v>1457</v>
      </c>
      <c r="E1107" s="201" t="s">
        <v>3040</v>
      </c>
      <c r="F1107" s="28">
        <v>11731</v>
      </c>
      <c r="G1107" s="26">
        <v>0.32080999999999998</v>
      </c>
      <c r="H1107" s="27">
        <v>44.34225</v>
      </c>
      <c r="I1107" s="26">
        <v>7.2499999999999995E-2</v>
      </c>
      <c r="J1107" s="25">
        <v>60820.53</v>
      </c>
      <c r="K1107" s="26">
        <v>0.25841999999999998</v>
      </c>
      <c r="L1107" s="26">
        <v>9.6780000000000005E-2</v>
      </c>
      <c r="M1107" s="26">
        <v>0.49152000000000001</v>
      </c>
      <c r="N1107" s="25">
        <v>100800</v>
      </c>
      <c r="O1107" s="25">
        <v>57100</v>
      </c>
      <c r="P1107" s="25">
        <v>59600</v>
      </c>
      <c r="Q1107" s="25">
        <v>22700</v>
      </c>
      <c r="R1107" s="25">
        <v>89500</v>
      </c>
      <c r="S1107" s="25">
        <v>45200</v>
      </c>
      <c r="T1107" s="25">
        <v>120400</v>
      </c>
      <c r="U1107" s="25">
        <v>76900</v>
      </c>
      <c r="V1107" s="25">
        <v>159800</v>
      </c>
      <c r="W1107" s="25">
        <v>110600</v>
      </c>
      <c r="X1107" s="25">
        <v>383600</v>
      </c>
      <c r="Y1107" s="25">
        <v>210900</v>
      </c>
    </row>
    <row r="1108" spans="1:25" hidden="1">
      <c r="A1108" s="11">
        <v>29185</v>
      </c>
      <c r="B1108" s="11" t="s">
        <v>1476</v>
      </c>
      <c r="C1108" s="11">
        <v>29504</v>
      </c>
      <c r="D1108" s="11" t="s">
        <v>1475</v>
      </c>
      <c r="E1108" s="201" t="s">
        <v>3040</v>
      </c>
      <c r="F1108" s="28">
        <v>304</v>
      </c>
      <c r="G1108" s="26">
        <v>0.35369</v>
      </c>
      <c r="H1108" s="27">
        <v>44.34225</v>
      </c>
      <c r="I1108" s="26">
        <v>7.1650000000000005E-2</v>
      </c>
      <c r="J1108" s="25">
        <v>35025.589999999997</v>
      </c>
      <c r="K1108" s="26">
        <v>0.30898999999999999</v>
      </c>
      <c r="L1108" s="26">
        <v>0.18792</v>
      </c>
      <c r="M1108" s="26">
        <v>0.57565999999999995</v>
      </c>
      <c r="N1108" s="25">
        <v>42700</v>
      </c>
      <c r="O1108" s="25">
        <v>41200</v>
      </c>
      <c r="P1108" s="25">
        <v>20800</v>
      </c>
      <c r="Q1108" s="25">
        <v>15200</v>
      </c>
      <c r="R1108" s="25">
        <v>36000</v>
      </c>
      <c r="S1108" s="25">
        <v>30200</v>
      </c>
      <c r="T1108" s="25">
        <v>55800</v>
      </c>
      <c r="U1108" s="25">
        <v>57600</v>
      </c>
      <c r="V1108" s="25">
        <v>78600</v>
      </c>
      <c r="W1108" s="25">
        <v>90300</v>
      </c>
      <c r="X1108" s="25">
        <v>125800</v>
      </c>
      <c r="Y1108" s="25">
        <v>179400</v>
      </c>
    </row>
    <row r="1109" spans="1:25" hidden="1">
      <c r="A1109" s="11">
        <v>51127</v>
      </c>
      <c r="B1109" s="11" t="s">
        <v>340</v>
      </c>
      <c r="C1109" s="11">
        <v>2400</v>
      </c>
      <c r="D1109" s="11" t="s">
        <v>261</v>
      </c>
      <c r="E1109" s="201" t="s">
        <v>3054</v>
      </c>
      <c r="F1109" s="28">
        <v>545</v>
      </c>
      <c r="G1109" s="26">
        <v>0.25613000000000002</v>
      </c>
      <c r="H1109" s="27">
        <v>44.340249999999997</v>
      </c>
      <c r="I1109" s="26">
        <v>4.5999999999999999E-2</v>
      </c>
      <c r="J1109" s="25">
        <v>60104.81</v>
      </c>
      <c r="K1109" s="26">
        <v>0.29448000000000002</v>
      </c>
      <c r="L1109" s="26">
        <v>0.11826</v>
      </c>
      <c r="M1109" s="26">
        <v>0.59082999999999997</v>
      </c>
      <c r="N1109" s="25">
        <v>79500</v>
      </c>
      <c r="O1109" s="25">
        <v>47900</v>
      </c>
      <c r="P1109" s="25">
        <v>41600</v>
      </c>
      <c r="Q1109" s="25">
        <v>18100</v>
      </c>
      <c r="R1109" s="25">
        <v>71500</v>
      </c>
      <c r="S1109" s="25">
        <v>38100</v>
      </c>
      <c r="T1109" s="25">
        <v>101700</v>
      </c>
      <c r="U1109" s="25">
        <v>71100</v>
      </c>
      <c r="V1109" s="25">
        <v>137600</v>
      </c>
      <c r="W1109" s="25">
        <v>96000</v>
      </c>
      <c r="X1109" s="25">
        <v>266500</v>
      </c>
      <c r="Y1109" s="25">
        <v>197900</v>
      </c>
    </row>
    <row r="1110" spans="1:25">
      <c r="A1110" s="11">
        <v>17117</v>
      </c>
      <c r="B1110" s="11" t="s">
        <v>2004</v>
      </c>
      <c r="C1110" s="11">
        <v>24900</v>
      </c>
      <c r="D1110" s="11" t="s">
        <v>2002</v>
      </c>
      <c r="E1110" s="201" t="s">
        <v>3031</v>
      </c>
      <c r="F1110" s="28">
        <v>1877</v>
      </c>
      <c r="G1110" s="26">
        <v>0.37712000000000001</v>
      </c>
      <c r="H1110" s="27">
        <v>44.338999999999999</v>
      </c>
      <c r="I1110" s="26">
        <v>4.8959999999999997E-2</v>
      </c>
      <c r="J1110" s="25">
        <v>51770.97</v>
      </c>
      <c r="K1110" s="26">
        <v>0.29981999999999998</v>
      </c>
      <c r="L1110" s="26">
        <v>0.13925999999999999</v>
      </c>
      <c r="M1110" s="26">
        <v>0.60734999999999995</v>
      </c>
      <c r="N1110" s="25">
        <v>66100</v>
      </c>
      <c r="O1110" s="25">
        <v>47800</v>
      </c>
      <c r="P1110" s="25">
        <v>35900</v>
      </c>
      <c r="Q1110" s="25">
        <v>18400</v>
      </c>
      <c r="R1110" s="25">
        <v>61700</v>
      </c>
      <c r="S1110" s="25">
        <v>39800</v>
      </c>
      <c r="T1110" s="25">
        <v>87700</v>
      </c>
      <c r="U1110" s="25">
        <v>73100</v>
      </c>
      <c r="V1110" s="25">
        <v>112100</v>
      </c>
      <c r="W1110" s="25">
        <v>103800</v>
      </c>
      <c r="X1110" s="25">
        <v>206000</v>
      </c>
      <c r="Y1110" s="25">
        <v>191600</v>
      </c>
    </row>
    <row r="1111" spans="1:25" hidden="1">
      <c r="A1111" s="11">
        <v>5063</v>
      </c>
      <c r="B1111" s="11" t="s">
        <v>2321</v>
      </c>
      <c r="C1111" s="11">
        <v>25105</v>
      </c>
      <c r="D1111" s="11" t="s">
        <v>2307</v>
      </c>
      <c r="E1111" s="201" t="s">
        <v>2336</v>
      </c>
      <c r="F1111" s="28">
        <v>1384</v>
      </c>
      <c r="G1111" s="26">
        <v>0.32006000000000001</v>
      </c>
      <c r="H1111" s="27">
        <v>44.332500000000003</v>
      </c>
      <c r="I1111" s="26">
        <v>6.7059999999999995E-2</v>
      </c>
      <c r="J1111" s="25">
        <v>47058.78</v>
      </c>
      <c r="K1111" s="26">
        <v>0.35339999999999999</v>
      </c>
      <c r="L1111" s="26">
        <v>0.20252000000000001</v>
      </c>
      <c r="M1111" s="26">
        <v>0.59392999999999996</v>
      </c>
      <c r="N1111" s="25">
        <v>57700</v>
      </c>
      <c r="O1111" s="25">
        <v>44700</v>
      </c>
      <c r="P1111" s="25">
        <v>27600</v>
      </c>
      <c r="Q1111" s="25">
        <v>15300</v>
      </c>
      <c r="R1111" s="25">
        <v>48600</v>
      </c>
      <c r="S1111" s="25">
        <v>35900</v>
      </c>
      <c r="T1111" s="25">
        <v>74700</v>
      </c>
      <c r="U1111" s="25">
        <v>63100</v>
      </c>
      <c r="V1111" s="25">
        <v>104800</v>
      </c>
      <c r="W1111" s="25">
        <v>91000</v>
      </c>
      <c r="X1111" s="25">
        <v>266800</v>
      </c>
      <c r="Y1111" s="25">
        <v>196300</v>
      </c>
    </row>
    <row r="1112" spans="1:25" hidden="1">
      <c r="A1112" s="11">
        <v>50025</v>
      </c>
      <c r="B1112" s="11" t="s">
        <v>403</v>
      </c>
      <c r="C1112" s="11">
        <v>20700</v>
      </c>
      <c r="D1112" s="11" t="s">
        <v>402</v>
      </c>
      <c r="E1112" s="201" t="s">
        <v>3053</v>
      </c>
      <c r="F1112" s="28">
        <v>1767</v>
      </c>
      <c r="G1112" s="26">
        <v>0.20588999999999999</v>
      </c>
      <c r="H1112" s="27">
        <v>44.327249999999999</v>
      </c>
      <c r="I1112" s="26">
        <v>8.9770000000000003E-2</v>
      </c>
      <c r="J1112" s="25">
        <v>54342.86</v>
      </c>
      <c r="K1112" s="26">
        <v>0.40132000000000001</v>
      </c>
      <c r="L1112" s="26">
        <v>7.8219999999999998E-2</v>
      </c>
      <c r="M1112" s="26">
        <v>0.57894999999999996</v>
      </c>
      <c r="N1112" s="25">
        <v>70800</v>
      </c>
      <c r="O1112" s="25">
        <v>44000</v>
      </c>
      <c r="P1112" s="25">
        <v>31400</v>
      </c>
      <c r="Q1112" s="25">
        <v>16100</v>
      </c>
      <c r="R1112" s="25">
        <v>55100</v>
      </c>
      <c r="S1112" s="25">
        <v>34200</v>
      </c>
      <c r="T1112" s="25">
        <v>85700</v>
      </c>
      <c r="U1112" s="25">
        <v>60000</v>
      </c>
      <c r="V1112" s="25">
        <v>122800</v>
      </c>
      <c r="W1112" s="25">
        <v>92700</v>
      </c>
      <c r="X1112" s="25">
        <v>380400</v>
      </c>
      <c r="Y1112" s="25">
        <v>204900</v>
      </c>
    </row>
    <row r="1113" spans="1:25" hidden="1">
      <c r="A1113" s="11">
        <v>21171</v>
      </c>
      <c r="B1113" s="11" t="s">
        <v>93</v>
      </c>
      <c r="C1113" s="11">
        <v>5402</v>
      </c>
      <c r="D1113" s="11" t="s">
        <v>788</v>
      </c>
      <c r="E1113" s="201" t="s">
        <v>3033</v>
      </c>
      <c r="F1113" s="28">
        <v>455</v>
      </c>
      <c r="G1113" s="26">
        <v>0.30218</v>
      </c>
      <c r="H1113" s="27">
        <v>44.317500000000003</v>
      </c>
      <c r="I1113" s="26">
        <v>0.26404</v>
      </c>
      <c r="J1113" s="25">
        <v>36784.269999999997</v>
      </c>
      <c r="K1113" s="26">
        <v>0.57567000000000002</v>
      </c>
      <c r="L1113" s="26">
        <v>0.17673</v>
      </c>
      <c r="M1113" s="26">
        <v>0.51209000000000005</v>
      </c>
      <c r="N1113" s="25">
        <v>57000</v>
      </c>
      <c r="O1113" s="25">
        <v>38000</v>
      </c>
      <c r="P1113" s="25">
        <v>19500</v>
      </c>
      <c r="Q1113" s="25">
        <v>15300</v>
      </c>
      <c r="R1113" s="25">
        <v>38700</v>
      </c>
      <c r="S1113" s="25">
        <v>33400</v>
      </c>
      <c r="T1113" s="25">
        <v>56300</v>
      </c>
      <c r="U1113" s="25">
        <v>55800</v>
      </c>
      <c r="V1113" s="25">
        <v>78300</v>
      </c>
      <c r="W1113" s="25">
        <v>81800</v>
      </c>
      <c r="X1113" s="25">
        <v>222700</v>
      </c>
      <c r="Y1113" s="25">
        <v>142200</v>
      </c>
    </row>
    <row r="1114" spans="1:25" hidden="1">
      <c r="A1114" s="11">
        <v>5133</v>
      </c>
      <c r="B1114" s="11" t="s">
        <v>429</v>
      </c>
      <c r="C1114" s="11">
        <v>34002</v>
      </c>
      <c r="D1114" s="11" t="s">
        <v>1010</v>
      </c>
      <c r="E1114" s="201" t="s">
        <v>2336</v>
      </c>
      <c r="F1114" s="28">
        <v>592</v>
      </c>
      <c r="G1114" s="26">
        <v>0.36275000000000002</v>
      </c>
      <c r="H1114" s="27">
        <v>44.316749999999999</v>
      </c>
      <c r="I1114" s="26">
        <v>5.8479999999999997E-2</v>
      </c>
      <c r="J1114" s="25">
        <v>40204.080000000002</v>
      </c>
      <c r="K1114" s="26">
        <v>0.36909999999999998</v>
      </c>
      <c r="L1114" s="26">
        <v>0.21212</v>
      </c>
      <c r="M1114" s="26">
        <v>0.51014000000000004</v>
      </c>
      <c r="N1114" s="25">
        <v>46600</v>
      </c>
      <c r="O1114" s="25">
        <v>44300</v>
      </c>
      <c r="P1114" s="25">
        <v>20600</v>
      </c>
      <c r="Q1114" s="25">
        <v>14100</v>
      </c>
      <c r="R1114" s="25">
        <v>36900</v>
      </c>
      <c r="S1114" s="25">
        <v>32800</v>
      </c>
      <c r="T1114" s="25">
        <v>60800</v>
      </c>
      <c r="U1114" s="25">
        <v>59700</v>
      </c>
      <c r="V1114" s="25">
        <v>92200</v>
      </c>
      <c r="W1114" s="25">
        <v>87400</v>
      </c>
      <c r="X1114" s="25">
        <v>252100</v>
      </c>
      <c r="Y1114" s="25">
        <v>197500</v>
      </c>
    </row>
    <row r="1115" spans="1:25" hidden="1">
      <c r="A1115" s="11">
        <v>21115</v>
      </c>
      <c r="B1115" s="11" t="s">
        <v>36</v>
      </c>
      <c r="C1115" s="11">
        <v>17000</v>
      </c>
      <c r="D1115" s="11" t="s">
        <v>171</v>
      </c>
      <c r="E1115" s="201" t="s">
        <v>3033</v>
      </c>
      <c r="F1115" s="28">
        <v>911</v>
      </c>
      <c r="G1115" s="26">
        <v>0.28284999999999999</v>
      </c>
      <c r="H1115" s="27">
        <v>44.312249999999999</v>
      </c>
      <c r="I1115" s="26">
        <v>0.12116</v>
      </c>
      <c r="J1115" s="25">
        <v>50207.43</v>
      </c>
      <c r="K1115" s="26">
        <v>0.50222</v>
      </c>
      <c r="L1115" s="26">
        <v>0.17480000000000001</v>
      </c>
      <c r="M1115" s="26">
        <v>0.50165000000000004</v>
      </c>
      <c r="N1115" s="25">
        <v>53700</v>
      </c>
      <c r="O1115" s="25">
        <v>44700</v>
      </c>
      <c r="P1115" s="25">
        <v>18100</v>
      </c>
      <c r="Q1115" s="25">
        <v>10700</v>
      </c>
      <c r="R1115" s="25">
        <v>38800</v>
      </c>
      <c r="S1115" s="25">
        <v>33300</v>
      </c>
      <c r="T1115" s="25">
        <v>68300</v>
      </c>
      <c r="U1115" s="25">
        <v>64600</v>
      </c>
      <c r="V1115" s="25">
        <v>98000</v>
      </c>
      <c r="W1115" s="25">
        <v>93100</v>
      </c>
      <c r="X1115" s="25">
        <v>310100</v>
      </c>
      <c r="Y1115" s="25">
        <v>195900</v>
      </c>
    </row>
    <row r="1116" spans="1:25" hidden="1">
      <c r="A1116" s="11">
        <v>6113</v>
      </c>
      <c r="B1116" s="11" t="s">
        <v>2248</v>
      </c>
      <c r="C1116" s="11">
        <v>37400</v>
      </c>
      <c r="D1116" s="11" t="s">
        <v>1341</v>
      </c>
      <c r="E1116" s="201" t="s">
        <v>3027</v>
      </c>
      <c r="F1116" s="28">
        <v>5114</v>
      </c>
      <c r="G1116" s="26">
        <v>0.25264999999999999</v>
      </c>
      <c r="H1116" s="27">
        <v>44.306249999999999</v>
      </c>
      <c r="I1116" s="26">
        <v>8.5059999999999997E-2</v>
      </c>
      <c r="J1116" s="25">
        <v>72323.990000000005</v>
      </c>
      <c r="K1116" s="26">
        <v>0.45700000000000002</v>
      </c>
      <c r="L1116" s="26">
        <v>0.10677</v>
      </c>
      <c r="M1116" s="26">
        <v>0.48943999999999999</v>
      </c>
      <c r="N1116" s="25">
        <v>84500</v>
      </c>
      <c r="O1116" s="25">
        <v>51500</v>
      </c>
      <c r="P1116" s="25">
        <v>32900</v>
      </c>
      <c r="Q1116" s="25">
        <v>15400</v>
      </c>
      <c r="R1116" s="25">
        <v>62800</v>
      </c>
      <c r="S1116" s="25">
        <v>36600</v>
      </c>
      <c r="T1116" s="25">
        <v>105200</v>
      </c>
      <c r="U1116" s="25">
        <v>69100</v>
      </c>
      <c r="V1116" s="25">
        <v>164200</v>
      </c>
      <c r="W1116" s="25">
        <v>109100</v>
      </c>
      <c r="X1116" s="25">
        <v>412700</v>
      </c>
      <c r="Y1116" s="25">
        <v>235100</v>
      </c>
    </row>
    <row r="1117" spans="1:25" hidden="1">
      <c r="A1117" s="11">
        <v>48429</v>
      </c>
      <c r="B1117" s="11" t="s">
        <v>507</v>
      </c>
      <c r="C1117" s="11">
        <v>32501</v>
      </c>
      <c r="D1117" s="11" t="s">
        <v>499</v>
      </c>
      <c r="E1117" s="201" t="s">
        <v>1001</v>
      </c>
      <c r="F1117" s="28">
        <v>447</v>
      </c>
      <c r="G1117" s="26">
        <v>0.32135000000000002</v>
      </c>
      <c r="H1117" s="27">
        <v>44.303750000000001</v>
      </c>
      <c r="I1117" s="26">
        <v>7.1590000000000001E-2</v>
      </c>
      <c r="J1117" s="25">
        <v>47513.58</v>
      </c>
      <c r="K1117" s="26">
        <v>0.38890000000000002</v>
      </c>
      <c r="L1117" s="26">
        <v>0.23888000000000001</v>
      </c>
      <c r="M1117" s="26">
        <v>0.56599999999999995</v>
      </c>
      <c r="N1117" s="25">
        <v>54200</v>
      </c>
      <c r="O1117" s="25">
        <v>43400</v>
      </c>
      <c r="P1117" s="25">
        <v>23100</v>
      </c>
      <c r="Q1117" s="25">
        <v>12700</v>
      </c>
      <c r="R1117" s="25">
        <v>42200</v>
      </c>
      <c r="S1117" s="25">
        <v>38100</v>
      </c>
      <c r="T1117" s="25">
        <v>70600</v>
      </c>
      <c r="U1117" s="25">
        <v>63300</v>
      </c>
      <c r="V1117" s="25">
        <v>98300</v>
      </c>
      <c r="W1117" s="25">
        <v>91200</v>
      </c>
      <c r="X1117" s="25">
        <v>267200</v>
      </c>
      <c r="Y1117" s="25">
        <v>177600</v>
      </c>
    </row>
    <row r="1118" spans="1:25" hidden="1">
      <c r="A1118" s="11">
        <v>50001</v>
      </c>
      <c r="B1118" s="11" t="s">
        <v>415</v>
      </c>
      <c r="C1118" s="11">
        <v>20200</v>
      </c>
      <c r="D1118" s="11" t="s">
        <v>404</v>
      </c>
      <c r="E1118" s="201" t="s">
        <v>3053</v>
      </c>
      <c r="F1118" s="28">
        <v>1349</v>
      </c>
      <c r="G1118" s="26">
        <v>0.27761000000000002</v>
      </c>
      <c r="H1118" s="27">
        <v>44.303249999999998</v>
      </c>
      <c r="I1118" s="26">
        <v>0.12059</v>
      </c>
      <c r="J1118" s="25">
        <v>55220.33</v>
      </c>
      <c r="K1118" s="26">
        <v>0.39900000000000002</v>
      </c>
      <c r="L1118" s="26">
        <v>6.3780000000000003E-2</v>
      </c>
      <c r="M1118" s="26">
        <v>0.58933000000000002</v>
      </c>
      <c r="N1118" s="25">
        <v>77100</v>
      </c>
      <c r="O1118" s="25">
        <v>46000</v>
      </c>
      <c r="P1118" s="25">
        <v>34700</v>
      </c>
      <c r="Q1118" s="25">
        <v>18400</v>
      </c>
      <c r="R1118" s="25">
        <v>59800</v>
      </c>
      <c r="S1118" s="25">
        <v>37300</v>
      </c>
      <c r="T1118" s="25">
        <v>90000</v>
      </c>
      <c r="U1118" s="25">
        <v>64200</v>
      </c>
      <c r="V1118" s="25">
        <v>129300</v>
      </c>
      <c r="W1118" s="25">
        <v>94200</v>
      </c>
      <c r="X1118" s="25">
        <v>355600</v>
      </c>
      <c r="Y1118" s="25">
        <v>191700</v>
      </c>
    </row>
    <row r="1119" spans="1:25">
      <c r="A1119" s="11">
        <v>18101</v>
      </c>
      <c r="B1119" s="11" t="s">
        <v>577</v>
      </c>
      <c r="C1119" s="11">
        <v>14600</v>
      </c>
      <c r="D1119" s="11" t="s">
        <v>1973</v>
      </c>
      <c r="E1119" s="201" t="s">
        <v>938</v>
      </c>
      <c r="F1119" s="28">
        <v>548</v>
      </c>
      <c r="G1119" s="26">
        <v>0.36099999999999999</v>
      </c>
      <c r="H1119" s="27">
        <v>44.302</v>
      </c>
      <c r="I1119" s="26">
        <v>4.1200000000000001E-2</v>
      </c>
      <c r="J1119" s="25">
        <v>53344.33</v>
      </c>
      <c r="K1119" s="26">
        <v>0.33334999999999998</v>
      </c>
      <c r="L1119" s="26">
        <v>0.17524000000000001</v>
      </c>
      <c r="M1119" s="26">
        <v>0.55474000000000001</v>
      </c>
      <c r="N1119" s="25">
        <v>60100</v>
      </c>
      <c r="O1119" s="25">
        <v>45700</v>
      </c>
      <c r="P1119" s="25">
        <v>26900</v>
      </c>
      <c r="Q1119" s="25">
        <v>16300</v>
      </c>
      <c r="R1119" s="25">
        <v>54300</v>
      </c>
      <c r="S1119" s="25">
        <v>38500</v>
      </c>
      <c r="T1119" s="25">
        <v>80200</v>
      </c>
      <c r="U1119" s="25">
        <v>69300</v>
      </c>
      <c r="V1119" s="25">
        <v>112200</v>
      </c>
      <c r="W1119" s="25">
        <v>92100</v>
      </c>
      <c r="X1119" s="25">
        <v>167300</v>
      </c>
      <c r="Y1119" s="25">
        <v>143400</v>
      </c>
    </row>
    <row r="1120" spans="1:25" hidden="1">
      <c r="A1120" s="11">
        <v>42011</v>
      </c>
      <c r="B1120" s="11" t="s">
        <v>954</v>
      </c>
      <c r="C1120" s="11">
        <v>19100</v>
      </c>
      <c r="D1120" s="11" t="s">
        <v>921</v>
      </c>
      <c r="E1120" s="201" t="s">
        <v>3048</v>
      </c>
      <c r="F1120" s="28">
        <v>12686</v>
      </c>
      <c r="G1120" s="26">
        <v>0.37756000000000001</v>
      </c>
      <c r="H1120" s="27">
        <v>44.295000000000002</v>
      </c>
      <c r="I1120" s="26">
        <v>0.11692</v>
      </c>
      <c r="J1120" s="25">
        <v>63853.61</v>
      </c>
      <c r="K1120" s="26">
        <v>0.38006000000000001</v>
      </c>
      <c r="L1120" s="26">
        <v>0.12032</v>
      </c>
      <c r="M1120" s="26">
        <v>0.53729000000000005</v>
      </c>
      <c r="N1120" s="25">
        <v>89100</v>
      </c>
      <c r="O1120" s="25">
        <v>54900</v>
      </c>
      <c r="P1120" s="25">
        <v>40900</v>
      </c>
      <c r="Q1120" s="25">
        <v>20900</v>
      </c>
      <c r="R1120" s="25">
        <v>72700</v>
      </c>
      <c r="S1120" s="25">
        <v>44000</v>
      </c>
      <c r="T1120" s="25">
        <v>104700</v>
      </c>
      <c r="U1120" s="25">
        <v>76700</v>
      </c>
      <c r="V1120" s="25">
        <v>145600</v>
      </c>
      <c r="W1120" s="25">
        <v>109600</v>
      </c>
      <c r="X1120" s="25">
        <v>426100</v>
      </c>
      <c r="Y1120" s="25">
        <v>221400</v>
      </c>
    </row>
    <row r="1121" spans="1:25" hidden="1">
      <c r="A1121" s="11">
        <v>1075</v>
      </c>
      <c r="B1121" s="11" t="s">
        <v>599</v>
      </c>
      <c r="C1121" s="11">
        <v>10600</v>
      </c>
      <c r="D1121" s="11" t="s">
        <v>616</v>
      </c>
      <c r="E1121" s="201" t="s">
        <v>3024</v>
      </c>
      <c r="F1121" s="28">
        <v>669</v>
      </c>
      <c r="G1121" s="26">
        <v>0.44264999999999999</v>
      </c>
      <c r="H1121" s="27">
        <v>44.29325</v>
      </c>
      <c r="I1121" s="26">
        <v>5.0220000000000001E-2</v>
      </c>
      <c r="J1121" s="25">
        <v>43523.28</v>
      </c>
      <c r="K1121" s="26">
        <v>0.34100000000000003</v>
      </c>
      <c r="L1121" s="26">
        <v>0.16866999999999999</v>
      </c>
      <c r="M1121" s="26">
        <v>0.53661999999999999</v>
      </c>
      <c r="N1121" s="25">
        <v>45600</v>
      </c>
      <c r="O1121" s="25">
        <v>43300</v>
      </c>
      <c r="P1121" s="25">
        <v>19900</v>
      </c>
      <c r="Q1121" s="25">
        <v>14200</v>
      </c>
      <c r="R1121" s="25">
        <v>38200</v>
      </c>
      <c r="S1121" s="25">
        <v>34100</v>
      </c>
      <c r="T1121" s="25">
        <v>63500</v>
      </c>
      <c r="U1121" s="25">
        <v>62500</v>
      </c>
      <c r="V1121" s="25">
        <v>85800</v>
      </c>
      <c r="W1121" s="25">
        <v>88900</v>
      </c>
      <c r="X1121" s="25">
        <v>150300</v>
      </c>
      <c r="Y1121" s="25">
        <v>161900</v>
      </c>
    </row>
    <row r="1122" spans="1:25">
      <c r="A1122" s="11">
        <v>55125</v>
      </c>
      <c r="B1122" s="11" t="s">
        <v>63</v>
      </c>
      <c r="C1122" s="11">
        <v>21004</v>
      </c>
      <c r="D1122" s="11" t="s">
        <v>62</v>
      </c>
      <c r="E1122" s="201" t="s">
        <v>3056</v>
      </c>
      <c r="F1122" s="28">
        <v>675</v>
      </c>
      <c r="G1122" s="26">
        <v>0.28460999999999997</v>
      </c>
      <c r="H1122" s="27">
        <v>44.292250000000003</v>
      </c>
      <c r="I1122" s="26">
        <v>9.1810000000000003E-2</v>
      </c>
      <c r="J1122" s="25">
        <v>46205.72</v>
      </c>
      <c r="K1122" s="26">
        <v>0.39540999999999998</v>
      </c>
      <c r="L1122" s="26">
        <v>0.10376000000000001</v>
      </c>
      <c r="M1122" s="26">
        <v>0.58962999999999999</v>
      </c>
      <c r="N1122" s="25">
        <v>63000</v>
      </c>
      <c r="O1122" s="25">
        <v>45500</v>
      </c>
      <c r="P1122" s="25">
        <v>29700</v>
      </c>
      <c r="Q1122" s="25">
        <v>14200</v>
      </c>
      <c r="R1122" s="25">
        <v>49400</v>
      </c>
      <c r="S1122" s="25">
        <v>34900</v>
      </c>
      <c r="T1122" s="25">
        <v>75900</v>
      </c>
      <c r="U1122" s="25">
        <v>65600</v>
      </c>
      <c r="V1122" s="25">
        <v>113400</v>
      </c>
      <c r="W1122" s="25">
        <v>97900</v>
      </c>
      <c r="X1122" s="25">
        <v>395800</v>
      </c>
      <c r="Y1122" s="25">
        <v>202800</v>
      </c>
    </row>
    <row r="1123" spans="1:25" hidden="1">
      <c r="A1123" s="11">
        <v>8123</v>
      </c>
      <c r="B1123" s="11" t="s">
        <v>2202</v>
      </c>
      <c r="C1123" s="11">
        <v>28800</v>
      </c>
      <c r="D1123" s="11" t="s">
        <v>2201</v>
      </c>
      <c r="E1123" s="201" t="s">
        <v>688</v>
      </c>
      <c r="F1123" s="28">
        <v>6267</v>
      </c>
      <c r="G1123" s="26">
        <v>0.31147999999999998</v>
      </c>
      <c r="H1123" s="27">
        <v>44.292000000000002</v>
      </c>
      <c r="I1123" s="26">
        <v>0.10997999999999999</v>
      </c>
      <c r="J1123" s="25">
        <v>58176.19</v>
      </c>
      <c r="K1123" s="26">
        <v>0.40423999999999999</v>
      </c>
      <c r="L1123" s="26">
        <v>0.19525000000000001</v>
      </c>
      <c r="M1123" s="26">
        <v>0.57077</v>
      </c>
      <c r="N1123" s="25">
        <v>75900</v>
      </c>
      <c r="O1123" s="25">
        <v>49100</v>
      </c>
      <c r="P1123" s="25">
        <v>33100</v>
      </c>
      <c r="Q1123" s="25">
        <v>18100</v>
      </c>
      <c r="R1123" s="25">
        <v>60300</v>
      </c>
      <c r="S1123" s="25">
        <v>37700</v>
      </c>
      <c r="T1123" s="25">
        <v>91300</v>
      </c>
      <c r="U1123" s="25">
        <v>67500</v>
      </c>
      <c r="V1123" s="25">
        <v>126400</v>
      </c>
      <c r="W1123" s="25">
        <v>100200</v>
      </c>
      <c r="X1123" s="25">
        <v>365000</v>
      </c>
      <c r="Y1123" s="25">
        <v>197900</v>
      </c>
    </row>
    <row r="1124" spans="1:25" hidden="1">
      <c r="A1124" s="11">
        <v>24035</v>
      </c>
      <c r="B1124" s="11" t="s">
        <v>1739</v>
      </c>
      <c r="C1124" s="11">
        <v>19902</v>
      </c>
      <c r="D1124" s="11" t="s">
        <v>1736</v>
      </c>
      <c r="E1124" s="201" t="s">
        <v>3036</v>
      </c>
      <c r="F1124" s="28">
        <v>1203</v>
      </c>
      <c r="G1124" s="26">
        <v>0.33764</v>
      </c>
      <c r="H1124" s="27">
        <v>44.286999999999999</v>
      </c>
      <c r="I1124" s="26">
        <v>0.15323000000000001</v>
      </c>
      <c r="J1124" s="25">
        <v>70672.429999999993</v>
      </c>
      <c r="K1124" s="26">
        <v>0.42469000000000001</v>
      </c>
      <c r="L1124" s="26">
        <v>0.12520000000000001</v>
      </c>
      <c r="M1124" s="26">
        <v>0.50539999999999996</v>
      </c>
      <c r="N1124" s="25">
        <v>93100</v>
      </c>
      <c r="O1124" s="25">
        <v>53400</v>
      </c>
      <c r="P1124" s="25">
        <v>36900</v>
      </c>
      <c r="Q1124" s="25">
        <v>18000</v>
      </c>
      <c r="R1124" s="25">
        <v>70300</v>
      </c>
      <c r="S1124" s="25">
        <v>41400</v>
      </c>
      <c r="T1124" s="25">
        <v>107600</v>
      </c>
      <c r="U1124" s="25">
        <v>78400</v>
      </c>
      <c r="V1124" s="25">
        <v>151300</v>
      </c>
      <c r="W1124" s="25">
        <v>112900</v>
      </c>
      <c r="X1124" s="25">
        <v>357300</v>
      </c>
      <c r="Y1124" s="25">
        <v>219300</v>
      </c>
    </row>
    <row r="1125" spans="1:25" hidden="1">
      <c r="A1125" s="11">
        <v>41049</v>
      </c>
      <c r="B1125" s="11" t="s">
        <v>966</v>
      </c>
      <c r="C1125" s="11">
        <v>39100</v>
      </c>
      <c r="D1125" s="11" t="s">
        <v>211</v>
      </c>
      <c r="E1125" s="201" t="s">
        <v>1491</v>
      </c>
      <c r="F1125" s="28">
        <v>427</v>
      </c>
      <c r="G1125" s="26">
        <v>0.41333999999999999</v>
      </c>
      <c r="H1125" s="27">
        <v>44.281500000000001</v>
      </c>
      <c r="I1125" s="26">
        <v>4.3290000000000002E-2</v>
      </c>
      <c r="J1125" s="25">
        <v>47749.68</v>
      </c>
      <c r="K1125" s="26">
        <v>0.29720000000000002</v>
      </c>
      <c r="L1125" s="26">
        <v>0.18570999999999999</v>
      </c>
      <c r="M1125" s="26">
        <v>0.60187000000000002</v>
      </c>
      <c r="N1125" s="25">
        <v>58000</v>
      </c>
      <c r="O1125" s="25">
        <v>46600</v>
      </c>
      <c r="P1125" s="25">
        <v>31000</v>
      </c>
      <c r="Q1125" s="25">
        <v>18000</v>
      </c>
      <c r="R1125" s="25">
        <v>50100</v>
      </c>
      <c r="S1125" s="25">
        <v>37900</v>
      </c>
      <c r="T1125" s="25">
        <v>78700</v>
      </c>
      <c r="U1125" s="25">
        <v>68500</v>
      </c>
      <c r="V1125" s="25">
        <v>108700</v>
      </c>
      <c r="W1125" s="25">
        <v>98700</v>
      </c>
      <c r="X1125" s="25">
        <v>176500</v>
      </c>
      <c r="Y1125" s="25">
        <v>163300</v>
      </c>
    </row>
    <row r="1126" spans="1:25" hidden="1">
      <c r="A1126" s="11">
        <v>24037</v>
      </c>
      <c r="B1126" s="11" t="s">
        <v>1738</v>
      </c>
      <c r="C1126" s="11">
        <v>11304</v>
      </c>
      <c r="D1126" s="11" t="s">
        <v>274</v>
      </c>
      <c r="E1126" s="201" t="s">
        <v>3036</v>
      </c>
      <c r="F1126" s="28">
        <v>3373</v>
      </c>
      <c r="G1126" s="26">
        <v>0.38302999999999998</v>
      </c>
      <c r="H1126" s="27">
        <v>44.27975</v>
      </c>
      <c r="I1126" s="26">
        <v>4.4760000000000001E-2</v>
      </c>
      <c r="J1126" s="25">
        <v>67475.429999999993</v>
      </c>
      <c r="K1126" s="26">
        <v>0.31781999999999999</v>
      </c>
      <c r="L1126" s="26">
        <v>0.15523000000000001</v>
      </c>
      <c r="M1126" s="26">
        <v>0.50697000000000003</v>
      </c>
      <c r="N1126" s="25">
        <v>80100</v>
      </c>
      <c r="O1126" s="25">
        <v>58900</v>
      </c>
      <c r="P1126" s="25">
        <v>40600</v>
      </c>
      <c r="Q1126" s="25">
        <v>18000</v>
      </c>
      <c r="R1126" s="25">
        <v>73900</v>
      </c>
      <c r="S1126" s="25">
        <v>45000</v>
      </c>
      <c r="T1126" s="25">
        <v>108000</v>
      </c>
      <c r="U1126" s="25">
        <v>85200</v>
      </c>
      <c r="V1126" s="25">
        <v>139700</v>
      </c>
      <c r="W1126" s="25">
        <v>124300</v>
      </c>
      <c r="X1126" s="25">
        <v>248300</v>
      </c>
      <c r="Y1126" s="25">
        <v>210000</v>
      </c>
    </row>
    <row r="1127" spans="1:25" hidden="1">
      <c r="A1127" s="11">
        <v>51678</v>
      </c>
      <c r="B1127" s="11" t="s">
        <v>279</v>
      </c>
      <c r="C1127" s="11">
        <v>17300</v>
      </c>
      <c r="D1127" s="11" t="s">
        <v>253</v>
      </c>
      <c r="E1127" s="201" t="s">
        <v>3054</v>
      </c>
      <c r="F1127" s="28">
        <v>437</v>
      </c>
      <c r="G1127" s="26">
        <v>0.37345</v>
      </c>
      <c r="H1127" s="27">
        <v>44.273249999999997</v>
      </c>
      <c r="I1127" s="26">
        <v>0.11301</v>
      </c>
      <c r="J1127" s="25">
        <v>58815.33</v>
      </c>
      <c r="K1127" s="26">
        <v>0.40705000000000002</v>
      </c>
      <c r="L1127" s="26">
        <v>8.4229999999999999E-2</v>
      </c>
      <c r="M1127" s="26">
        <v>0.55835000000000001</v>
      </c>
      <c r="N1127" s="25">
        <v>80600</v>
      </c>
      <c r="O1127" s="25">
        <v>52500</v>
      </c>
      <c r="P1127" s="25">
        <v>36400</v>
      </c>
      <c r="Q1127" s="25">
        <v>20100</v>
      </c>
      <c r="R1127" s="25">
        <v>63500</v>
      </c>
      <c r="S1127" s="25">
        <v>39700</v>
      </c>
      <c r="T1127" s="25">
        <v>95200</v>
      </c>
      <c r="U1127" s="25">
        <v>71500</v>
      </c>
      <c r="V1127" s="25">
        <v>141800</v>
      </c>
      <c r="W1127" s="25">
        <v>113900</v>
      </c>
      <c r="X1127" s="25">
        <v>402500</v>
      </c>
      <c r="Y1127" s="25">
        <v>197200</v>
      </c>
    </row>
    <row r="1128" spans="1:25" hidden="1">
      <c r="A1128" s="11">
        <v>9005</v>
      </c>
      <c r="B1128" s="11" t="s">
        <v>2198</v>
      </c>
      <c r="C1128" s="11">
        <v>20901</v>
      </c>
      <c r="D1128" s="11" t="s">
        <v>2194</v>
      </c>
      <c r="E1128" s="201" t="s">
        <v>3028</v>
      </c>
      <c r="F1128" s="28">
        <v>6347</v>
      </c>
      <c r="G1128" s="26">
        <v>0.32218999999999998</v>
      </c>
      <c r="H1128" s="27">
        <v>44.267749999999999</v>
      </c>
      <c r="I1128" s="26">
        <v>0.11840000000000001</v>
      </c>
      <c r="J1128" s="25">
        <v>67173.37</v>
      </c>
      <c r="K1128" s="26">
        <v>0.33622999999999997</v>
      </c>
      <c r="L1128" s="26">
        <v>5.8930000000000003E-2</v>
      </c>
      <c r="M1128" s="26">
        <v>0.50590999999999997</v>
      </c>
      <c r="N1128" s="25">
        <v>106400</v>
      </c>
      <c r="O1128" s="25">
        <v>57600</v>
      </c>
      <c r="P1128" s="25">
        <v>52900</v>
      </c>
      <c r="Q1128" s="25">
        <v>20400</v>
      </c>
      <c r="R1128" s="25">
        <v>83900</v>
      </c>
      <c r="S1128" s="25">
        <v>44600</v>
      </c>
      <c r="T1128" s="25">
        <v>120000</v>
      </c>
      <c r="U1128" s="25">
        <v>78800</v>
      </c>
      <c r="V1128" s="25">
        <v>167900</v>
      </c>
      <c r="W1128" s="25">
        <v>118600</v>
      </c>
      <c r="X1128" s="25">
        <v>597400</v>
      </c>
      <c r="Y1128" s="25">
        <v>266400</v>
      </c>
    </row>
    <row r="1129" spans="1:25" hidden="1">
      <c r="A1129" s="11">
        <v>6073</v>
      </c>
      <c r="B1129" s="11" t="s">
        <v>2272</v>
      </c>
      <c r="C1129" s="11">
        <v>38000</v>
      </c>
      <c r="D1129" s="11" t="s">
        <v>2272</v>
      </c>
      <c r="E1129" s="201" t="s">
        <v>3027</v>
      </c>
      <c r="F1129" s="28">
        <v>82229</v>
      </c>
      <c r="G1129" s="26">
        <v>0.23683999999999999</v>
      </c>
      <c r="H1129" s="27">
        <v>44.265999999999998</v>
      </c>
      <c r="I1129" s="26">
        <v>0.17141999999999999</v>
      </c>
      <c r="J1129" s="25">
        <v>72665.62</v>
      </c>
      <c r="K1129" s="26">
        <v>0.51563999999999999</v>
      </c>
      <c r="L1129" s="26">
        <v>0.11147</v>
      </c>
      <c r="M1129" s="26">
        <v>0.48004999999999998</v>
      </c>
      <c r="N1129" s="25">
        <v>92400</v>
      </c>
      <c r="O1129" s="25">
        <v>49000</v>
      </c>
      <c r="P1129" s="25">
        <v>31200</v>
      </c>
      <c r="Q1129" s="25">
        <v>15300</v>
      </c>
      <c r="R1129" s="25">
        <v>62200</v>
      </c>
      <c r="S1129" s="25">
        <v>36000</v>
      </c>
      <c r="T1129" s="25">
        <v>103800</v>
      </c>
      <c r="U1129" s="25">
        <v>67000</v>
      </c>
      <c r="V1129" s="25">
        <v>156600</v>
      </c>
      <c r="W1129" s="25">
        <v>103700</v>
      </c>
      <c r="X1129" s="25">
        <v>548100</v>
      </c>
      <c r="Y1129" s="25">
        <v>224000</v>
      </c>
    </row>
    <row r="1130" spans="1:25" hidden="1">
      <c r="A1130" s="11">
        <v>6035</v>
      </c>
      <c r="B1130" s="11" t="s">
        <v>2289</v>
      </c>
      <c r="C1130" s="11">
        <v>36501</v>
      </c>
      <c r="D1130" s="11" t="s">
        <v>973</v>
      </c>
      <c r="E1130" s="201" t="s">
        <v>3027</v>
      </c>
      <c r="F1130" s="28">
        <v>1176</v>
      </c>
      <c r="G1130" s="26">
        <v>0.26829999999999998</v>
      </c>
      <c r="H1130" s="27">
        <v>44.265500000000003</v>
      </c>
      <c r="I1130" s="26">
        <v>4.7710000000000002E-2</v>
      </c>
      <c r="J1130" s="25">
        <v>57032.57</v>
      </c>
      <c r="K1130" s="26">
        <v>0.31441000000000002</v>
      </c>
      <c r="L1130" s="26">
        <v>0.15079999999999999</v>
      </c>
      <c r="M1130" s="26">
        <v>0.59099000000000002</v>
      </c>
      <c r="N1130" s="25">
        <v>68100</v>
      </c>
      <c r="O1130" s="25">
        <v>46200</v>
      </c>
      <c r="P1130" s="25">
        <v>34000</v>
      </c>
      <c r="Q1130" s="25">
        <v>15200</v>
      </c>
      <c r="R1130" s="25">
        <v>63400</v>
      </c>
      <c r="S1130" s="25">
        <v>38300</v>
      </c>
      <c r="T1130" s="25">
        <v>91000</v>
      </c>
      <c r="U1130" s="25">
        <v>68800</v>
      </c>
      <c r="V1130" s="25">
        <v>118800</v>
      </c>
      <c r="W1130" s="25">
        <v>97600</v>
      </c>
      <c r="X1130" s="25">
        <v>224900</v>
      </c>
      <c r="Y1130" s="25">
        <v>169800</v>
      </c>
    </row>
    <row r="1131" spans="1:25">
      <c r="A1131" s="11">
        <v>39083</v>
      </c>
      <c r="B1131" s="11" t="s">
        <v>600</v>
      </c>
      <c r="C1131" s="11">
        <v>15900</v>
      </c>
      <c r="D1131" s="11" t="s">
        <v>1076</v>
      </c>
      <c r="E1131" s="201" t="s">
        <v>164</v>
      </c>
      <c r="F1131" s="28">
        <v>2082</v>
      </c>
      <c r="G1131" s="26">
        <v>0.30763000000000001</v>
      </c>
      <c r="H1131" s="27">
        <v>44.264749999999999</v>
      </c>
      <c r="I1131" s="26">
        <v>8.5120000000000001E-2</v>
      </c>
      <c r="J1131" s="25">
        <v>44554.49</v>
      </c>
      <c r="K1131" s="26">
        <v>0.31613000000000002</v>
      </c>
      <c r="L1131" s="26">
        <v>0.14809</v>
      </c>
      <c r="M1131" s="26">
        <v>0.67386999999999997</v>
      </c>
      <c r="N1131" s="25">
        <v>65700</v>
      </c>
      <c r="O1131" s="25">
        <v>46500</v>
      </c>
      <c r="P1131" s="25">
        <v>34600</v>
      </c>
      <c r="Q1131" s="25">
        <v>18200</v>
      </c>
      <c r="R1131" s="25">
        <v>56400</v>
      </c>
      <c r="S1131" s="25">
        <v>37700</v>
      </c>
      <c r="T1131" s="25">
        <v>79200</v>
      </c>
      <c r="U1131" s="25">
        <v>62700</v>
      </c>
      <c r="V1131" s="25">
        <v>106300</v>
      </c>
      <c r="W1131" s="25">
        <v>93000</v>
      </c>
      <c r="X1131" s="25">
        <v>271200</v>
      </c>
      <c r="Y1131" s="25">
        <v>184500</v>
      </c>
    </row>
    <row r="1132" spans="1:25" hidden="1">
      <c r="A1132" s="11">
        <v>36097</v>
      </c>
      <c r="B1132" s="11" t="s">
        <v>1242</v>
      </c>
      <c r="C1132" s="11">
        <v>18100</v>
      </c>
      <c r="D1132" s="11" t="s">
        <v>916</v>
      </c>
      <c r="E1132" s="201" t="s">
        <v>1235</v>
      </c>
      <c r="F1132" s="28">
        <v>738</v>
      </c>
      <c r="G1132" s="26">
        <v>0.2349</v>
      </c>
      <c r="H1132" s="27">
        <v>44.263500000000001</v>
      </c>
      <c r="I1132" s="26">
        <v>4.0309999999999999E-2</v>
      </c>
      <c r="J1132" s="25">
        <v>46861.53</v>
      </c>
      <c r="K1132" s="26">
        <v>0.29944999999999999</v>
      </c>
      <c r="L1132" s="26">
        <v>0.14102999999999999</v>
      </c>
      <c r="M1132" s="26">
        <v>0.60297999999999996</v>
      </c>
      <c r="N1132" s="25">
        <v>57200</v>
      </c>
      <c r="O1132" s="25">
        <v>42600</v>
      </c>
      <c r="P1132" s="25">
        <v>28300</v>
      </c>
      <c r="Q1132" s="25">
        <v>16300</v>
      </c>
      <c r="R1132" s="25">
        <v>51900</v>
      </c>
      <c r="S1132" s="25">
        <v>32000</v>
      </c>
      <c r="T1132" s="25">
        <v>75200</v>
      </c>
      <c r="U1132" s="25">
        <v>61200</v>
      </c>
      <c r="V1132" s="25">
        <v>104300</v>
      </c>
      <c r="W1132" s="25">
        <v>91800</v>
      </c>
      <c r="X1132" s="25">
        <v>169900</v>
      </c>
      <c r="Y1132" s="25">
        <v>170200</v>
      </c>
    </row>
    <row r="1133" spans="1:25" hidden="1">
      <c r="A1133" s="11">
        <v>48141</v>
      </c>
      <c r="B1133" s="11" t="s">
        <v>621</v>
      </c>
      <c r="C1133" s="11">
        <v>30601</v>
      </c>
      <c r="D1133" s="11" t="s">
        <v>621</v>
      </c>
      <c r="E1133" s="201" t="s">
        <v>1001</v>
      </c>
      <c r="F1133" s="28">
        <v>28400</v>
      </c>
      <c r="G1133" s="26">
        <v>0.21207999999999999</v>
      </c>
      <c r="H1133" s="27">
        <v>44.256</v>
      </c>
      <c r="I1133" s="26">
        <v>0.13763</v>
      </c>
      <c r="J1133" s="25">
        <v>44003.38</v>
      </c>
      <c r="K1133" s="26">
        <v>0.54146000000000005</v>
      </c>
      <c r="L1133" s="26">
        <v>0.21645</v>
      </c>
      <c r="M1133" s="26">
        <v>0.41872999999999999</v>
      </c>
      <c r="N1133" s="25">
        <v>52300</v>
      </c>
      <c r="O1133" s="25">
        <v>40000</v>
      </c>
      <c r="P1133" s="25">
        <v>18100</v>
      </c>
      <c r="Q1133" s="25">
        <v>14900</v>
      </c>
      <c r="R1133" s="25">
        <v>32300</v>
      </c>
      <c r="S1133" s="25">
        <v>29800</v>
      </c>
      <c r="T1133" s="25">
        <v>62100</v>
      </c>
      <c r="U1133" s="25">
        <v>53500</v>
      </c>
      <c r="V1133" s="25">
        <v>102300</v>
      </c>
      <c r="W1133" s="25">
        <v>86300</v>
      </c>
      <c r="X1133" s="25">
        <v>308200</v>
      </c>
      <c r="Y1133" s="25">
        <v>170800</v>
      </c>
    </row>
    <row r="1134" spans="1:25" hidden="1">
      <c r="A1134" s="11">
        <v>54103</v>
      </c>
      <c r="B1134" s="11" t="s">
        <v>137</v>
      </c>
      <c r="C1134" s="11">
        <v>15600</v>
      </c>
      <c r="D1134" s="11" t="s">
        <v>136</v>
      </c>
      <c r="E1134" s="201" t="s">
        <v>3055</v>
      </c>
      <c r="F1134" s="28">
        <v>747</v>
      </c>
      <c r="G1134" s="26">
        <v>0.36664999999999998</v>
      </c>
      <c r="H1134" s="27">
        <v>44.254249999999999</v>
      </c>
      <c r="I1134" s="26">
        <v>6.0260000000000001E-2</v>
      </c>
      <c r="J1134" s="25">
        <v>58379.31</v>
      </c>
      <c r="K1134" s="26">
        <v>0.3715</v>
      </c>
      <c r="L1134" s="26">
        <v>0.13915</v>
      </c>
      <c r="M1134" s="26">
        <v>0.53949000000000003</v>
      </c>
      <c r="N1134" s="25">
        <v>61500</v>
      </c>
      <c r="O1134" s="25">
        <v>47700</v>
      </c>
      <c r="P1134" s="25">
        <v>27000</v>
      </c>
      <c r="Q1134" s="25">
        <v>15600</v>
      </c>
      <c r="R1134" s="25">
        <v>53800</v>
      </c>
      <c r="S1134" s="25">
        <v>37700</v>
      </c>
      <c r="T1134" s="25">
        <v>85300</v>
      </c>
      <c r="U1134" s="25">
        <v>71200</v>
      </c>
      <c r="V1134" s="25">
        <v>113600</v>
      </c>
      <c r="W1134" s="25">
        <v>105400</v>
      </c>
      <c r="X1134" s="25">
        <v>194000</v>
      </c>
      <c r="Y1134" s="25">
        <v>177500</v>
      </c>
    </row>
    <row r="1135" spans="1:25">
      <c r="A1135" s="11">
        <v>39147</v>
      </c>
      <c r="B1135" s="11" t="s">
        <v>1081</v>
      </c>
      <c r="C1135" s="11">
        <v>13300</v>
      </c>
      <c r="D1135" s="11" t="s">
        <v>1065</v>
      </c>
      <c r="E1135" s="201" t="s">
        <v>164</v>
      </c>
      <c r="F1135" s="28">
        <v>2927</v>
      </c>
      <c r="G1135" s="26">
        <v>0.37240000000000001</v>
      </c>
      <c r="H1135" s="27">
        <v>44.253</v>
      </c>
      <c r="I1135" s="26">
        <v>8.3470000000000003E-2</v>
      </c>
      <c r="J1135" s="25">
        <v>42748.87</v>
      </c>
      <c r="K1135" s="26">
        <v>0.27689999999999998</v>
      </c>
      <c r="L1135" s="26">
        <v>0.15135000000000001</v>
      </c>
      <c r="M1135" s="26">
        <v>0.7137</v>
      </c>
      <c r="N1135" s="25">
        <v>66200</v>
      </c>
      <c r="O1135" s="25">
        <v>47900</v>
      </c>
      <c r="P1135" s="25">
        <v>37700</v>
      </c>
      <c r="Q1135" s="25">
        <v>19500</v>
      </c>
      <c r="R1135" s="25">
        <v>59000</v>
      </c>
      <c r="S1135" s="25">
        <v>39900</v>
      </c>
      <c r="T1135" s="25">
        <v>80400</v>
      </c>
      <c r="U1135" s="25">
        <v>66700</v>
      </c>
      <c r="V1135" s="25">
        <v>102400</v>
      </c>
      <c r="W1135" s="25">
        <v>95600</v>
      </c>
      <c r="X1135" s="25">
        <v>296200</v>
      </c>
      <c r="Y1135" s="25">
        <v>187700</v>
      </c>
    </row>
    <row r="1136" spans="1:25" hidden="1">
      <c r="A1136" s="11">
        <v>35027</v>
      </c>
      <c r="B1136" s="11" t="s">
        <v>33</v>
      </c>
      <c r="C1136" s="11">
        <v>30602</v>
      </c>
      <c r="D1136" s="11" t="s">
        <v>1292</v>
      </c>
      <c r="E1136" s="201" t="s">
        <v>3045</v>
      </c>
      <c r="F1136" s="28">
        <v>689</v>
      </c>
      <c r="G1136" s="26">
        <v>0.25535999999999998</v>
      </c>
      <c r="H1136" s="27">
        <v>44.241999999999997</v>
      </c>
      <c r="I1136" s="26">
        <v>0.12769</v>
      </c>
      <c r="J1136" s="25">
        <v>46069.120000000003</v>
      </c>
      <c r="K1136" s="26">
        <v>0.52737000000000001</v>
      </c>
      <c r="L1136" s="26">
        <v>0.16807</v>
      </c>
      <c r="M1136" s="26">
        <v>0.44412000000000001</v>
      </c>
      <c r="N1136" s="25">
        <v>55100</v>
      </c>
      <c r="O1136" s="25">
        <v>44300</v>
      </c>
      <c r="P1136" s="25">
        <v>19700</v>
      </c>
      <c r="Q1136" s="25">
        <v>14100</v>
      </c>
      <c r="R1136" s="25">
        <v>35300</v>
      </c>
      <c r="S1136" s="25">
        <v>30100</v>
      </c>
      <c r="T1136" s="25">
        <v>65800</v>
      </c>
      <c r="U1136" s="25">
        <v>57400</v>
      </c>
      <c r="V1136" s="25">
        <v>107300</v>
      </c>
      <c r="W1136" s="25">
        <v>91600</v>
      </c>
      <c r="X1136" s="25">
        <v>284300</v>
      </c>
      <c r="Y1136" s="25">
        <v>236800</v>
      </c>
    </row>
    <row r="1137" spans="1:25" hidden="1">
      <c r="A1137" s="11">
        <v>54091</v>
      </c>
      <c r="B1137" s="11" t="s">
        <v>68</v>
      </c>
      <c r="C1137" s="11">
        <v>16702</v>
      </c>
      <c r="D1137" s="11" t="s">
        <v>148</v>
      </c>
      <c r="E1137" s="201" t="s">
        <v>3055</v>
      </c>
      <c r="F1137" s="28">
        <v>574</v>
      </c>
      <c r="G1137" s="26">
        <v>0.43833</v>
      </c>
      <c r="H1137" s="27">
        <v>44.230249999999998</v>
      </c>
      <c r="I1137" s="26">
        <v>4.0919999999999998E-2</v>
      </c>
      <c r="J1137" s="25">
        <v>44078.02</v>
      </c>
      <c r="K1137" s="26">
        <v>0.30096000000000001</v>
      </c>
      <c r="L1137" s="26">
        <v>0.11627999999999999</v>
      </c>
      <c r="M1137" s="26">
        <v>0.58013999999999999</v>
      </c>
      <c r="N1137" s="25">
        <v>48200</v>
      </c>
      <c r="O1137" s="25">
        <v>46200</v>
      </c>
      <c r="P1137" s="25">
        <v>22500</v>
      </c>
      <c r="Q1137" s="25">
        <v>14900</v>
      </c>
      <c r="R1137" s="25">
        <v>43000</v>
      </c>
      <c r="S1137" s="25">
        <v>35500</v>
      </c>
      <c r="T1137" s="25">
        <v>66600</v>
      </c>
      <c r="U1137" s="25">
        <v>68200</v>
      </c>
      <c r="V1137" s="25">
        <v>90000</v>
      </c>
      <c r="W1137" s="25">
        <v>98100</v>
      </c>
      <c r="X1137" s="25">
        <v>141000</v>
      </c>
      <c r="Y1137" s="25">
        <v>197100</v>
      </c>
    </row>
    <row r="1138" spans="1:25" hidden="1">
      <c r="A1138" s="11">
        <v>47015</v>
      </c>
      <c r="B1138" s="11" t="s">
        <v>793</v>
      </c>
      <c r="C1138" s="11">
        <v>5600</v>
      </c>
      <c r="D1138" s="11" t="s">
        <v>728</v>
      </c>
      <c r="E1138" s="201" t="s">
        <v>3052</v>
      </c>
      <c r="F1138" s="28">
        <v>485</v>
      </c>
      <c r="G1138" s="26">
        <v>0.32053999999999999</v>
      </c>
      <c r="H1138" s="27">
        <v>44.229500000000002</v>
      </c>
      <c r="I1138" s="26">
        <v>5.4960000000000002E-2</v>
      </c>
      <c r="J1138" s="25">
        <v>45931.45</v>
      </c>
      <c r="K1138" s="26">
        <v>0.30828</v>
      </c>
      <c r="L1138" s="26">
        <v>0.15493000000000001</v>
      </c>
      <c r="M1138" s="26">
        <v>0.64329999999999998</v>
      </c>
      <c r="N1138" s="25">
        <v>56800</v>
      </c>
      <c r="O1138" s="25">
        <v>42700</v>
      </c>
      <c r="P1138" s="25">
        <v>29400</v>
      </c>
      <c r="Q1138" s="25">
        <v>16700</v>
      </c>
      <c r="R1138" s="25">
        <v>50400</v>
      </c>
      <c r="S1138" s="25">
        <v>34700</v>
      </c>
      <c r="T1138" s="25">
        <v>75400</v>
      </c>
      <c r="U1138" s="25">
        <v>64200</v>
      </c>
      <c r="V1138" s="25">
        <v>97900</v>
      </c>
      <c r="W1138" s="25">
        <v>89200</v>
      </c>
      <c r="X1138" s="25">
        <v>217400</v>
      </c>
      <c r="Y1138" s="25">
        <v>141900</v>
      </c>
    </row>
    <row r="1139" spans="1:25" hidden="1">
      <c r="A1139" s="11">
        <v>29107</v>
      </c>
      <c r="B1139" s="11" t="s">
        <v>101</v>
      </c>
      <c r="C1139" s="11">
        <v>29502</v>
      </c>
      <c r="D1139" s="11" t="s">
        <v>1481</v>
      </c>
      <c r="E1139" s="201" t="s">
        <v>3040</v>
      </c>
      <c r="F1139" s="28">
        <v>1454</v>
      </c>
      <c r="G1139" s="26">
        <v>0.35568</v>
      </c>
      <c r="H1139" s="27">
        <v>44.228999999999999</v>
      </c>
      <c r="I1139" s="26">
        <v>6.9400000000000003E-2</v>
      </c>
      <c r="J1139" s="25">
        <v>48012.18</v>
      </c>
      <c r="K1139" s="26">
        <v>0.30204999999999999</v>
      </c>
      <c r="L1139" s="26">
        <v>0.16145000000000001</v>
      </c>
      <c r="M1139" s="26">
        <v>0.64993000000000001</v>
      </c>
      <c r="N1139" s="25">
        <v>64300</v>
      </c>
      <c r="O1139" s="25">
        <v>47600</v>
      </c>
      <c r="P1139" s="25">
        <v>34000</v>
      </c>
      <c r="Q1139" s="25">
        <v>18600</v>
      </c>
      <c r="R1139" s="25">
        <v>58100</v>
      </c>
      <c r="S1139" s="25">
        <v>39600</v>
      </c>
      <c r="T1139" s="25">
        <v>82000</v>
      </c>
      <c r="U1139" s="25">
        <v>67600</v>
      </c>
      <c r="V1139" s="25">
        <v>107300</v>
      </c>
      <c r="W1139" s="25">
        <v>94000</v>
      </c>
      <c r="X1139" s="25">
        <v>211500</v>
      </c>
      <c r="Y1139" s="25">
        <v>191800</v>
      </c>
    </row>
    <row r="1140" spans="1:25" hidden="1">
      <c r="A1140" s="11">
        <v>29043</v>
      </c>
      <c r="B1140" s="11" t="s">
        <v>1513</v>
      </c>
      <c r="C1140" s="11">
        <v>29700</v>
      </c>
      <c r="D1140" s="11" t="s">
        <v>1459</v>
      </c>
      <c r="E1140" s="201" t="s">
        <v>3040</v>
      </c>
      <c r="F1140" s="28">
        <v>2002</v>
      </c>
      <c r="G1140" s="26">
        <v>0.26085999999999998</v>
      </c>
      <c r="H1140" s="27">
        <v>44.228499999999997</v>
      </c>
      <c r="I1140" s="26">
        <v>7.8640000000000002E-2</v>
      </c>
      <c r="J1140" s="25">
        <v>49934.080000000002</v>
      </c>
      <c r="K1140" s="26">
        <v>0.33825</v>
      </c>
      <c r="L1140" s="26">
        <v>0.14668</v>
      </c>
      <c r="M1140" s="26">
        <v>0.63136999999999999</v>
      </c>
      <c r="N1140" s="25">
        <v>66700</v>
      </c>
      <c r="O1140" s="25">
        <v>44200</v>
      </c>
      <c r="P1140" s="25">
        <v>33300</v>
      </c>
      <c r="Q1140" s="25">
        <v>17800</v>
      </c>
      <c r="R1140" s="25">
        <v>56600</v>
      </c>
      <c r="S1140" s="25">
        <v>35600</v>
      </c>
      <c r="T1140" s="25">
        <v>83200</v>
      </c>
      <c r="U1140" s="25">
        <v>60400</v>
      </c>
      <c r="V1140" s="25">
        <v>112500</v>
      </c>
      <c r="W1140" s="25">
        <v>87600</v>
      </c>
      <c r="X1140" s="25">
        <v>262900</v>
      </c>
      <c r="Y1140" s="25">
        <v>199600</v>
      </c>
    </row>
    <row r="1141" spans="1:25" hidden="1">
      <c r="A1141" s="11">
        <v>2280</v>
      </c>
      <c r="B1141" s="11" t="s">
        <v>2357</v>
      </c>
      <c r="C1141" s="11">
        <v>34110</v>
      </c>
      <c r="D1141" s="11" t="s">
        <v>2356</v>
      </c>
      <c r="E1141" s="201" t="s">
        <v>3025</v>
      </c>
      <c r="F1141" s="28">
        <v>319</v>
      </c>
      <c r="G1141" s="26">
        <v>0.24414</v>
      </c>
      <c r="H1141" s="27">
        <v>44.226500000000001</v>
      </c>
      <c r="I1141" s="26">
        <v>5.8529999999999999E-2</v>
      </c>
      <c r="J1141" s="25">
        <v>59444.67</v>
      </c>
      <c r="K1141" s="26">
        <v>0.28693000000000002</v>
      </c>
      <c r="L1141" s="26">
        <v>9.7089999999999996E-2</v>
      </c>
      <c r="M1141" s="26">
        <v>0.59875</v>
      </c>
      <c r="N1141" s="25">
        <v>76900</v>
      </c>
      <c r="O1141" s="25">
        <v>46100</v>
      </c>
      <c r="P1141" s="25">
        <v>42300</v>
      </c>
      <c r="Q1141" s="25">
        <v>16900</v>
      </c>
      <c r="R1141" s="25">
        <v>72300</v>
      </c>
      <c r="S1141" s="25">
        <v>37700</v>
      </c>
      <c r="T1141" s="25">
        <v>101800</v>
      </c>
      <c r="U1141" s="25">
        <v>67200</v>
      </c>
      <c r="V1141" s="25">
        <v>125000</v>
      </c>
      <c r="W1141" s="25">
        <v>91200</v>
      </c>
      <c r="X1141" s="25">
        <v>235400</v>
      </c>
      <c r="Y1141" s="25">
        <v>167400</v>
      </c>
    </row>
    <row r="1142" spans="1:25">
      <c r="A1142" s="11">
        <v>17135</v>
      </c>
      <c r="B1142" s="11" t="s">
        <v>342</v>
      </c>
      <c r="C1142" s="11">
        <v>24900</v>
      </c>
      <c r="D1142" s="11" t="s">
        <v>2002</v>
      </c>
      <c r="E1142" s="201" t="s">
        <v>3031</v>
      </c>
      <c r="F1142" s="28">
        <v>1311</v>
      </c>
      <c r="G1142" s="26">
        <v>0.41415000000000002</v>
      </c>
      <c r="H1142" s="27">
        <v>44.22475</v>
      </c>
      <c r="I1142" s="26">
        <v>7.1590000000000001E-2</v>
      </c>
      <c r="J1142" s="25">
        <v>47347.39</v>
      </c>
      <c r="K1142" s="26">
        <v>0.30459000000000003</v>
      </c>
      <c r="L1142" s="26">
        <v>0.18279999999999999</v>
      </c>
      <c r="M1142" s="26">
        <v>0.64531000000000005</v>
      </c>
      <c r="N1142" s="25">
        <v>65800</v>
      </c>
      <c r="O1142" s="25">
        <v>53500</v>
      </c>
      <c r="P1142" s="25">
        <v>36300</v>
      </c>
      <c r="Q1142" s="25">
        <v>17700</v>
      </c>
      <c r="R1142" s="25">
        <v>60100</v>
      </c>
      <c r="S1142" s="25">
        <v>41600</v>
      </c>
      <c r="T1142" s="25">
        <v>83700</v>
      </c>
      <c r="U1142" s="25">
        <v>72200</v>
      </c>
      <c r="V1142" s="25">
        <v>109400</v>
      </c>
      <c r="W1142" s="25">
        <v>98600</v>
      </c>
      <c r="X1142" s="25">
        <v>215900</v>
      </c>
      <c r="Y1142" s="25">
        <v>179900</v>
      </c>
    </row>
    <row r="1143" spans="1:25" hidden="1">
      <c r="A1143" s="11">
        <v>6057</v>
      </c>
      <c r="B1143" s="11" t="s">
        <v>2278</v>
      </c>
      <c r="C1143" s="11">
        <v>37400</v>
      </c>
      <c r="D1143" s="11" t="s">
        <v>1341</v>
      </c>
      <c r="E1143" s="201" t="s">
        <v>3027</v>
      </c>
      <c r="F1143" s="28">
        <v>3364</v>
      </c>
      <c r="G1143" s="26">
        <v>0.23218</v>
      </c>
      <c r="H1143" s="27">
        <v>44.223500000000001</v>
      </c>
      <c r="I1143" s="26">
        <v>7.6509999999999995E-2</v>
      </c>
      <c r="J1143" s="25">
        <v>65991.850000000006</v>
      </c>
      <c r="K1143" s="26">
        <v>0.39368999999999998</v>
      </c>
      <c r="L1143" s="26">
        <v>8.2489999999999994E-2</v>
      </c>
      <c r="M1143" s="26">
        <v>0.52793999999999996</v>
      </c>
      <c r="N1143" s="25">
        <v>78700</v>
      </c>
      <c r="O1143" s="25">
        <v>48300</v>
      </c>
      <c r="P1143" s="25">
        <v>34600</v>
      </c>
      <c r="Q1143" s="25">
        <v>14100</v>
      </c>
      <c r="R1143" s="25">
        <v>64200</v>
      </c>
      <c r="S1143" s="25">
        <v>36700</v>
      </c>
      <c r="T1143" s="25">
        <v>100600</v>
      </c>
      <c r="U1143" s="25">
        <v>69000</v>
      </c>
      <c r="V1143" s="25">
        <v>141200</v>
      </c>
      <c r="W1143" s="25">
        <v>103300</v>
      </c>
      <c r="X1143" s="25">
        <v>371100</v>
      </c>
      <c r="Y1143" s="25">
        <v>224900</v>
      </c>
    </row>
    <row r="1144" spans="1:25" hidden="1">
      <c r="A1144" s="11">
        <v>22123</v>
      </c>
      <c r="B1144" s="11" t="s">
        <v>1764</v>
      </c>
      <c r="C1144" s="11">
        <v>3902</v>
      </c>
      <c r="D1144" s="11" t="s">
        <v>1763</v>
      </c>
      <c r="E1144" s="201" t="s">
        <v>3034</v>
      </c>
      <c r="F1144" s="28">
        <v>632</v>
      </c>
      <c r="G1144" s="26">
        <v>0.45115</v>
      </c>
      <c r="H1144" s="27">
        <v>44.217750000000002</v>
      </c>
      <c r="I1144" s="26">
        <v>5.6590000000000001E-2</v>
      </c>
      <c r="J1144" s="25">
        <v>43325.599999999999</v>
      </c>
      <c r="K1144" s="26">
        <v>0.39661999999999997</v>
      </c>
      <c r="L1144" s="26">
        <v>0.21582000000000001</v>
      </c>
      <c r="M1144" s="26">
        <v>0.42721999999999999</v>
      </c>
      <c r="N1144" s="25">
        <v>40400</v>
      </c>
      <c r="O1144" s="25">
        <v>46000</v>
      </c>
      <c r="P1144" s="25">
        <v>15600</v>
      </c>
      <c r="Q1144" s="25">
        <v>11400</v>
      </c>
      <c r="R1144" s="25">
        <v>29400</v>
      </c>
      <c r="S1144" s="25">
        <v>30400</v>
      </c>
      <c r="T1144" s="25">
        <v>59000</v>
      </c>
      <c r="U1144" s="25">
        <v>64100</v>
      </c>
      <c r="V1144" s="25">
        <v>82800</v>
      </c>
      <c r="W1144" s="25">
        <v>105400</v>
      </c>
      <c r="X1144" s="25">
        <v>153700</v>
      </c>
      <c r="Y1144" s="25">
        <v>187700</v>
      </c>
    </row>
    <row r="1145" spans="1:25" hidden="1">
      <c r="A1145" s="11">
        <v>40071</v>
      </c>
      <c r="B1145" s="11" t="s">
        <v>1042</v>
      </c>
      <c r="C1145" s="11">
        <v>30402</v>
      </c>
      <c r="D1145" s="11" t="s">
        <v>998</v>
      </c>
      <c r="E1145" s="201" t="s">
        <v>1024</v>
      </c>
      <c r="F1145" s="28">
        <v>2233</v>
      </c>
      <c r="G1145" s="26">
        <v>0.34333000000000002</v>
      </c>
      <c r="H1145" s="27">
        <v>44.216250000000002</v>
      </c>
      <c r="I1145" s="26">
        <v>7.1830000000000005E-2</v>
      </c>
      <c r="J1145" s="25">
        <v>61093.599999999999</v>
      </c>
      <c r="K1145" s="26">
        <v>0.41900999999999999</v>
      </c>
      <c r="L1145" s="26">
        <v>0.19322</v>
      </c>
      <c r="M1145" s="26">
        <v>0.50917999999999997</v>
      </c>
      <c r="N1145" s="25">
        <v>66000</v>
      </c>
      <c r="O1145" s="25">
        <v>48700</v>
      </c>
      <c r="P1145" s="25">
        <v>26900</v>
      </c>
      <c r="Q1145" s="25">
        <v>16600</v>
      </c>
      <c r="R1145" s="25">
        <v>53000</v>
      </c>
      <c r="S1145" s="25">
        <v>36500</v>
      </c>
      <c r="T1145" s="25">
        <v>88000</v>
      </c>
      <c r="U1145" s="25">
        <v>68600</v>
      </c>
      <c r="V1145" s="25">
        <v>128200</v>
      </c>
      <c r="W1145" s="25">
        <v>102300</v>
      </c>
      <c r="X1145" s="25">
        <v>239900</v>
      </c>
      <c r="Y1145" s="25">
        <v>236300</v>
      </c>
    </row>
    <row r="1146" spans="1:25" hidden="1">
      <c r="A1146" s="11">
        <v>6005</v>
      </c>
      <c r="B1146" s="11" t="s">
        <v>2300</v>
      </c>
      <c r="C1146" s="11">
        <v>37400</v>
      </c>
      <c r="D1146" s="11" t="s">
        <v>1341</v>
      </c>
      <c r="E1146" s="201" t="s">
        <v>3027</v>
      </c>
      <c r="F1146" s="28">
        <v>1128</v>
      </c>
      <c r="G1146" s="26">
        <v>0.19095000000000001</v>
      </c>
      <c r="H1146" s="27">
        <v>44.210749999999997</v>
      </c>
      <c r="I1146" s="26">
        <v>7.1650000000000005E-2</v>
      </c>
      <c r="J1146" s="25">
        <v>59238.47</v>
      </c>
      <c r="K1146" s="26">
        <v>0.34129999999999999</v>
      </c>
      <c r="L1146" s="26">
        <v>0.10453</v>
      </c>
      <c r="M1146" s="26">
        <v>0.55142000000000002</v>
      </c>
      <c r="N1146" s="25">
        <v>76400</v>
      </c>
      <c r="O1146" s="25">
        <v>45900</v>
      </c>
      <c r="P1146" s="25">
        <v>38100</v>
      </c>
      <c r="Q1146" s="25">
        <v>14300</v>
      </c>
      <c r="R1146" s="25">
        <v>68100</v>
      </c>
      <c r="S1146" s="25">
        <v>36000</v>
      </c>
      <c r="T1146" s="25">
        <v>97300</v>
      </c>
      <c r="U1146" s="25">
        <v>64300</v>
      </c>
      <c r="V1146" s="25">
        <v>131400</v>
      </c>
      <c r="W1146" s="25">
        <v>94000</v>
      </c>
      <c r="X1146" s="25">
        <v>266800</v>
      </c>
      <c r="Y1146" s="25">
        <v>169200</v>
      </c>
    </row>
    <row r="1147" spans="1:25" hidden="1">
      <c r="A1147" s="11">
        <v>36009</v>
      </c>
      <c r="B1147" s="11" t="s">
        <v>1271</v>
      </c>
      <c r="C1147" s="11">
        <v>18201</v>
      </c>
      <c r="D1147" s="11" t="s">
        <v>923</v>
      </c>
      <c r="E1147" s="201" t="s">
        <v>1235</v>
      </c>
      <c r="F1147" s="28">
        <v>3559</v>
      </c>
      <c r="G1147" s="26">
        <v>0.36081000000000002</v>
      </c>
      <c r="H1147" s="27">
        <v>44.206249999999997</v>
      </c>
      <c r="I1147" s="26">
        <v>8.9080000000000006E-2</v>
      </c>
      <c r="J1147" s="25">
        <v>48371.83</v>
      </c>
      <c r="K1147" s="26">
        <v>0.35997000000000001</v>
      </c>
      <c r="L1147" s="26">
        <v>0.1263</v>
      </c>
      <c r="M1147" s="26">
        <v>0.61336999999999997</v>
      </c>
      <c r="N1147" s="25">
        <v>62800</v>
      </c>
      <c r="O1147" s="25">
        <v>46300</v>
      </c>
      <c r="P1147" s="25">
        <v>29700</v>
      </c>
      <c r="Q1147" s="25">
        <v>17600</v>
      </c>
      <c r="R1147" s="25">
        <v>53700</v>
      </c>
      <c r="S1147" s="25">
        <v>37000</v>
      </c>
      <c r="T1147" s="25">
        <v>78100</v>
      </c>
      <c r="U1147" s="25">
        <v>64400</v>
      </c>
      <c r="V1147" s="25">
        <v>105800</v>
      </c>
      <c r="W1147" s="25">
        <v>94900</v>
      </c>
      <c r="X1147" s="25">
        <v>243500</v>
      </c>
      <c r="Y1147" s="25">
        <v>182000</v>
      </c>
    </row>
    <row r="1148" spans="1:25" hidden="1">
      <c r="A1148" s="11">
        <v>54063</v>
      </c>
      <c r="B1148" s="11" t="s">
        <v>93</v>
      </c>
      <c r="C1148" s="11">
        <v>16600</v>
      </c>
      <c r="D1148" s="11" t="s">
        <v>169</v>
      </c>
      <c r="E1148" s="201" t="s">
        <v>3055</v>
      </c>
      <c r="F1148" s="28">
        <v>420</v>
      </c>
      <c r="G1148" s="26">
        <v>0.34805999999999998</v>
      </c>
      <c r="H1148" s="27">
        <v>44.1995</v>
      </c>
      <c r="I1148" s="26">
        <v>5.7009999999999998E-2</v>
      </c>
      <c r="J1148" s="25">
        <v>39679.769999999997</v>
      </c>
      <c r="K1148" s="26">
        <v>0.30419000000000002</v>
      </c>
      <c r="L1148" s="26">
        <v>0.14460999999999999</v>
      </c>
      <c r="M1148" s="26">
        <v>0.61429</v>
      </c>
      <c r="N1148" s="25">
        <v>50800</v>
      </c>
      <c r="O1148" s="25">
        <v>42200</v>
      </c>
      <c r="P1148" s="25">
        <v>25900</v>
      </c>
      <c r="Q1148" s="25">
        <v>14600</v>
      </c>
      <c r="R1148" s="25">
        <v>45800</v>
      </c>
      <c r="S1148" s="25">
        <v>36000</v>
      </c>
      <c r="T1148" s="25">
        <v>65600</v>
      </c>
      <c r="U1148" s="25">
        <v>63600</v>
      </c>
      <c r="V1148" s="25">
        <v>92300</v>
      </c>
      <c r="W1148" s="25">
        <v>86000</v>
      </c>
      <c r="X1148" s="25">
        <v>167700</v>
      </c>
      <c r="Y1148" s="25">
        <v>158100</v>
      </c>
    </row>
    <row r="1149" spans="1:25">
      <c r="A1149" s="11">
        <v>26113</v>
      </c>
      <c r="B1149" s="11" t="s">
        <v>1678</v>
      </c>
      <c r="C1149" s="11">
        <v>12001</v>
      </c>
      <c r="D1149" s="11" t="s">
        <v>1650</v>
      </c>
      <c r="E1149" s="201" t="s">
        <v>3038</v>
      </c>
      <c r="F1149" s="28">
        <v>588</v>
      </c>
      <c r="G1149" s="26">
        <v>0.34581000000000001</v>
      </c>
      <c r="H1149" s="27">
        <v>44.185250000000003</v>
      </c>
      <c r="I1149" s="26">
        <v>4.2380000000000001E-2</v>
      </c>
      <c r="J1149" s="25">
        <v>43890.14</v>
      </c>
      <c r="K1149" s="26">
        <v>0.27515000000000001</v>
      </c>
      <c r="L1149" s="26">
        <v>0.12379</v>
      </c>
      <c r="M1149" s="26">
        <v>0.63434999999999997</v>
      </c>
      <c r="N1149" s="25">
        <v>54300</v>
      </c>
      <c r="O1149" s="25">
        <v>44400</v>
      </c>
      <c r="P1149" s="25">
        <v>28800</v>
      </c>
      <c r="Q1149" s="25">
        <v>16000</v>
      </c>
      <c r="R1149" s="25">
        <v>49500</v>
      </c>
      <c r="S1149" s="25">
        <v>37800</v>
      </c>
      <c r="T1149" s="25">
        <v>72700</v>
      </c>
      <c r="U1149" s="25">
        <v>61500</v>
      </c>
      <c r="V1149" s="25">
        <v>95500</v>
      </c>
      <c r="W1149" s="25">
        <v>90600</v>
      </c>
      <c r="X1149" s="25">
        <v>180900</v>
      </c>
      <c r="Y1149" s="25">
        <v>183600</v>
      </c>
    </row>
    <row r="1150" spans="1:25" hidden="1">
      <c r="A1150" s="11">
        <v>53061</v>
      </c>
      <c r="B1150" s="11" t="s">
        <v>220</v>
      </c>
      <c r="C1150" s="11">
        <v>39400</v>
      </c>
      <c r="D1150" s="11" t="s">
        <v>215</v>
      </c>
      <c r="E1150" s="201" t="s">
        <v>57</v>
      </c>
      <c r="F1150" s="28">
        <v>22690</v>
      </c>
      <c r="G1150" s="26">
        <v>0.24828</v>
      </c>
      <c r="H1150" s="27">
        <v>44.182000000000002</v>
      </c>
      <c r="I1150" s="26">
        <v>9.6820000000000003E-2</v>
      </c>
      <c r="J1150" s="25">
        <v>62463.76</v>
      </c>
      <c r="K1150" s="26">
        <v>0.32185999999999998</v>
      </c>
      <c r="L1150" s="26">
        <v>9.4850000000000004E-2</v>
      </c>
      <c r="M1150" s="26">
        <v>0.52658000000000005</v>
      </c>
      <c r="N1150" s="25">
        <v>93700</v>
      </c>
      <c r="O1150" s="25">
        <v>50300</v>
      </c>
      <c r="P1150" s="25">
        <v>49200</v>
      </c>
      <c r="Q1150" s="25">
        <v>17600</v>
      </c>
      <c r="R1150" s="25">
        <v>80100</v>
      </c>
      <c r="S1150" s="25">
        <v>40200</v>
      </c>
      <c r="T1150" s="25">
        <v>111700</v>
      </c>
      <c r="U1150" s="25">
        <v>71100</v>
      </c>
      <c r="V1150" s="25">
        <v>148700</v>
      </c>
      <c r="W1150" s="25">
        <v>105000</v>
      </c>
      <c r="X1150" s="25">
        <v>418100</v>
      </c>
      <c r="Y1150" s="25">
        <v>196900</v>
      </c>
    </row>
    <row r="1151" spans="1:25" hidden="1">
      <c r="A1151" s="11">
        <v>42133</v>
      </c>
      <c r="B1151" s="11" t="s">
        <v>307</v>
      </c>
      <c r="C1151" s="11">
        <v>19200</v>
      </c>
      <c r="D1151" s="11" t="s">
        <v>909</v>
      </c>
      <c r="E1151" s="201" t="s">
        <v>3048</v>
      </c>
      <c r="F1151" s="28">
        <v>13433</v>
      </c>
      <c r="G1151" s="26">
        <v>0.36285000000000001</v>
      </c>
      <c r="H1151" s="27">
        <v>44.172249999999998</v>
      </c>
      <c r="I1151" s="26">
        <v>0.12508</v>
      </c>
      <c r="J1151" s="25">
        <v>56225.53</v>
      </c>
      <c r="K1151" s="26">
        <v>0.36070000000000002</v>
      </c>
      <c r="L1151" s="26">
        <v>0.12489</v>
      </c>
      <c r="M1151" s="26">
        <v>0.58594999999999997</v>
      </c>
      <c r="N1151" s="25">
        <v>87500</v>
      </c>
      <c r="O1151" s="25">
        <v>53600</v>
      </c>
      <c r="P1151" s="25">
        <v>43000</v>
      </c>
      <c r="Q1151" s="25">
        <v>20400</v>
      </c>
      <c r="R1151" s="25">
        <v>71400</v>
      </c>
      <c r="S1151" s="25">
        <v>43000</v>
      </c>
      <c r="T1151" s="25">
        <v>99300</v>
      </c>
      <c r="U1151" s="25">
        <v>74700</v>
      </c>
      <c r="V1151" s="25">
        <v>136700</v>
      </c>
      <c r="W1151" s="25">
        <v>106400</v>
      </c>
      <c r="X1151" s="25">
        <v>470300</v>
      </c>
      <c r="Y1151" s="25">
        <v>211300</v>
      </c>
    </row>
    <row r="1152" spans="1:25" hidden="1">
      <c r="A1152" s="11">
        <v>33011</v>
      </c>
      <c r="B1152" s="11" t="s">
        <v>1323</v>
      </c>
      <c r="C1152" s="11">
        <v>20600</v>
      </c>
      <c r="D1152" s="11" t="s">
        <v>1320</v>
      </c>
      <c r="E1152" s="201" t="s">
        <v>3043</v>
      </c>
      <c r="F1152" s="28">
        <v>13561</v>
      </c>
      <c r="G1152" s="26">
        <v>0.31817000000000001</v>
      </c>
      <c r="H1152" s="27">
        <v>44.16825</v>
      </c>
      <c r="I1152" s="26">
        <v>0.15534000000000001</v>
      </c>
      <c r="J1152" s="25">
        <v>72430.81</v>
      </c>
      <c r="K1152" s="26">
        <v>0.38352999999999998</v>
      </c>
      <c r="L1152" s="26">
        <v>7.9409999999999994E-2</v>
      </c>
      <c r="M1152" s="26">
        <v>0.49325000000000002</v>
      </c>
      <c r="N1152" s="25">
        <v>114900</v>
      </c>
      <c r="O1152" s="25">
        <v>56600</v>
      </c>
      <c r="P1152" s="25">
        <v>50600</v>
      </c>
      <c r="Q1152" s="25">
        <v>20800</v>
      </c>
      <c r="R1152" s="25">
        <v>83000</v>
      </c>
      <c r="S1152" s="25">
        <v>42900</v>
      </c>
      <c r="T1152" s="25">
        <v>123000</v>
      </c>
      <c r="U1152" s="25">
        <v>77800</v>
      </c>
      <c r="V1152" s="25">
        <v>184300</v>
      </c>
      <c r="W1152" s="25">
        <v>115100</v>
      </c>
      <c r="X1152" s="25">
        <v>690800</v>
      </c>
      <c r="Y1152" s="25">
        <v>237300</v>
      </c>
    </row>
    <row r="1153" spans="1:25" hidden="1">
      <c r="A1153" s="11">
        <v>48397</v>
      </c>
      <c r="B1153" s="11" t="s">
        <v>530</v>
      </c>
      <c r="C1153" s="11">
        <v>33100</v>
      </c>
      <c r="D1153" s="11" t="s">
        <v>529</v>
      </c>
      <c r="E1153" s="201" t="s">
        <v>1001</v>
      </c>
      <c r="F1153" s="28">
        <v>1562</v>
      </c>
      <c r="G1153" s="26">
        <v>0.29371999999999998</v>
      </c>
      <c r="H1153" s="27">
        <v>44.165999999999997</v>
      </c>
      <c r="I1153" s="26">
        <v>0.15903999999999999</v>
      </c>
      <c r="J1153" s="25">
        <v>90401.86</v>
      </c>
      <c r="K1153" s="26">
        <v>0.43591999999999997</v>
      </c>
      <c r="L1153" s="26">
        <v>0.12236</v>
      </c>
      <c r="M1153" s="26">
        <v>0.43853999999999999</v>
      </c>
      <c r="N1153" s="25">
        <v>121700</v>
      </c>
      <c r="O1153" s="25">
        <v>54500</v>
      </c>
      <c r="P1153" s="25">
        <v>43100</v>
      </c>
      <c r="Q1153" s="25">
        <v>18500</v>
      </c>
      <c r="R1153" s="25">
        <v>85100</v>
      </c>
      <c r="S1153" s="25">
        <v>44000</v>
      </c>
      <c r="T1153" s="25">
        <v>133500</v>
      </c>
      <c r="U1153" s="25">
        <v>73400</v>
      </c>
      <c r="V1153" s="25">
        <v>208500</v>
      </c>
      <c r="W1153" s="25">
        <v>111500</v>
      </c>
      <c r="X1153" s="25">
        <v>732600</v>
      </c>
      <c r="Y1153" s="25">
        <v>264200</v>
      </c>
    </row>
    <row r="1154" spans="1:25" hidden="1">
      <c r="A1154" s="11">
        <v>36019</v>
      </c>
      <c r="B1154" s="11" t="s">
        <v>945</v>
      </c>
      <c r="C1154" s="11">
        <v>18400</v>
      </c>
      <c r="D1154" s="11" t="s">
        <v>1264</v>
      </c>
      <c r="E1154" s="201" t="s">
        <v>1235</v>
      </c>
      <c r="F1154" s="28">
        <v>2844</v>
      </c>
      <c r="G1154" s="26">
        <v>0.30812</v>
      </c>
      <c r="H1154" s="27">
        <v>44.164999999999999</v>
      </c>
      <c r="I1154" s="26">
        <v>7.7710000000000001E-2</v>
      </c>
      <c r="J1154" s="25">
        <v>56957.75</v>
      </c>
      <c r="K1154" s="26">
        <v>0.35943000000000003</v>
      </c>
      <c r="L1154" s="26">
        <v>0.10611</v>
      </c>
      <c r="M1154" s="26">
        <v>0.58228000000000002</v>
      </c>
      <c r="N1154" s="25">
        <v>70200</v>
      </c>
      <c r="O1154" s="25">
        <v>47600</v>
      </c>
      <c r="P1154" s="25">
        <v>33200</v>
      </c>
      <c r="Q1154" s="25">
        <v>17700</v>
      </c>
      <c r="R1154" s="25">
        <v>60500</v>
      </c>
      <c r="S1154" s="25">
        <v>37200</v>
      </c>
      <c r="T1154" s="25">
        <v>90100</v>
      </c>
      <c r="U1154" s="25">
        <v>66200</v>
      </c>
      <c r="V1154" s="25">
        <v>122000</v>
      </c>
      <c r="W1154" s="25">
        <v>97800</v>
      </c>
      <c r="X1154" s="25">
        <v>256400</v>
      </c>
      <c r="Y1154" s="25">
        <v>187600</v>
      </c>
    </row>
    <row r="1155" spans="1:25" hidden="1">
      <c r="A1155" s="11">
        <v>29071</v>
      </c>
      <c r="B1155" s="11" t="s">
        <v>242</v>
      </c>
      <c r="C1155" s="11">
        <v>24701</v>
      </c>
      <c r="D1155" s="11" t="s">
        <v>1457</v>
      </c>
      <c r="E1155" s="201" t="s">
        <v>3040</v>
      </c>
      <c r="F1155" s="28">
        <v>4472</v>
      </c>
      <c r="G1155" s="26">
        <v>0.33395999999999998</v>
      </c>
      <c r="H1155" s="27">
        <v>44.16</v>
      </c>
      <c r="I1155" s="26">
        <v>9.7809999999999994E-2</v>
      </c>
      <c r="J1155" s="25">
        <v>56065.63</v>
      </c>
      <c r="K1155" s="26">
        <v>0.35232999999999998</v>
      </c>
      <c r="L1155" s="26">
        <v>0.13059999999999999</v>
      </c>
      <c r="M1155" s="26">
        <v>0.59592999999999996</v>
      </c>
      <c r="N1155" s="25">
        <v>79100</v>
      </c>
      <c r="O1155" s="25">
        <v>50200</v>
      </c>
      <c r="P1155" s="25">
        <v>38800</v>
      </c>
      <c r="Q1155" s="25">
        <v>19300</v>
      </c>
      <c r="R1155" s="25">
        <v>66500</v>
      </c>
      <c r="S1155" s="25">
        <v>40400</v>
      </c>
      <c r="T1155" s="25">
        <v>94900</v>
      </c>
      <c r="U1155" s="25">
        <v>69900</v>
      </c>
      <c r="V1155" s="25">
        <v>127200</v>
      </c>
      <c r="W1155" s="25">
        <v>99900</v>
      </c>
      <c r="X1155" s="25">
        <v>360500</v>
      </c>
      <c r="Y1155" s="25">
        <v>202600</v>
      </c>
    </row>
    <row r="1156" spans="1:25" hidden="1">
      <c r="A1156" s="11">
        <v>51179</v>
      </c>
      <c r="B1156" s="11" t="s">
        <v>316</v>
      </c>
      <c r="C1156" s="11">
        <v>11301</v>
      </c>
      <c r="D1156" s="11" t="s">
        <v>285</v>
      </c>
      <c r="E1156" s="201" t="s">
        <v>3054</v>
      </c>
      <c r="F1156" s="28">
        <v>3868</v>
      </c>
      <c r="G1156" s="26">
        <v>0.31198999999999999</v>
      </c>
      <c r="H1156" s="27">
        <v>44.159750000000003</v>
      </c>
      <c r="I1156" s="26">
        <v>7.6730000000000007E-2</v>
      </c>
      <c r="J1156" s="25">
        <v>65284.22</v>
      </c>
      <c r="K1156" s="26">
        <v>0.24798999999999999</v>
      </c>
      <c r="L1156" s="26">
        <v>0.10353999999999999</v>
      </c>
      <c r="M1156" s="26">
        <v>0.44208999999999998</v>
      </c>
      <c r="N1156" s="25">
        <v>103200</v>
      </c>
      <c r="O1156" s="25">
        <v>57000</v>
      </c>
      <c r="P1156" s="25">
        <v>62400</v>
      </c>
      <c r="Q1156" s="25">
        <v>21600</v>
      </c>
      <c r="R1156" s="25">
        <v>93900</v>
      </c>
      <c r="S1156" s="25">
        <v>46100</v>
      </c>
      <c r="T1156" s="25">
        <v>127700</v>
      </c>
      <c r="U1156" s="25">
        <v>81100</v>
      </c>
      <c r="V1156" s="25">
        <v>159800</v>
      </c>
      <c r="W1156" s="25">
        <v>117500</v>
      </c>
      <c r="X1156" s="25">
        <v>282600</v>
      </c>
      <c r="Y1156" s="25">
        <v>212300</v>
      </c>
    </row>
    <row r="1157" spans="1:25" hidden="1">
      <c r="A1157" s="11">
        <v>53057</v>
      </c>
      <c r="B1157" s="11" t="s">
        <v>224</v>
      </c>
      <c r="C1157" s="11">
        <v>39400</v>
      </c>
      <c r="D1157" s="11" t="s">
        <v>215</v>
      </c>
      <c r="E1157" s="201" t="s">
        <v>57</v>
      </c>
      <c r="F1157" s="28">
        <v>3927</v>
      </c>
      <c r="G1157" s="26">
        <v>0.26039000000000001</v>
      </c>
      <c r="H1157" s="27">
        <v>44.15775</v>
      </c>
      <c r="I1157" s="26">
        <v>0.11554</v>
      </c>
      <c r="J1157" s="25">
        <v>57761.33</v>
      </c>
      <c r="K1157" s="26">
        <v>0.38985999999999998</v>
      </c>
      <c r="L1157" s="26">
        <v>0.13414000000000001</v>
      </c>
      <c r="M1157" s="26">
        <v>0.58135999999999999</v>
      </c>
      <c r="N1157" s="25">
        <v>78400</v>
      </c>
      <c r="O1157" s="25">
        <v>47000</v>
      </c>
      <c r="P1157" s="25">
        <v>35600</v>
      </c>
      <c r="Q1157" s="25">
        <v>16200</v>
      </c>
      <c r="R1157" s="25">
        <v>64000</v>
      </c>
      <c r="S1157" s="25">
        <v>37700</v>
      </c>
      <c r="T1157" s="25">
        <v>93400</v>
      </c>
      <c r="U1157" s="25">
        <v>67700</v>
      </c>
      <c r="V1157" s="25">
        <v>126100</v>
      </c>
      <c r="W1157" s="25">
        <v>96500</v>
      </c>
      <c r="X1157" s="25">
        <v>378200</v>
      </c>
      <c r="Y1157" s="25">
        <v>181300</v>
      </c>
    </row>
    <row r="1158" spans="1:25" hidden="1">
      <c r="A1158" s="11">
        <v>48217</v>
      </c>
      <c r="B1158" s="11" t="s">
        <v>627</v>
      </c>
      <c r="C1158" s="11">
        <v>32801</v>
      </c>
      <c r="D1158" s="11" t="s">
        <v>579</v>
      </c>
      <c r="E1158" s="201" t="s">
        <v>1001</v>
      </c>
      <c r="F1158" s="28">
        <v>1188</v>
      </c>
      <c r="G1158" s="26">
        <v>0.37874000000000002</v>
      </c>
      <c r="H1158" s="27">
        <v>44.156500000000001</v>
      </c>
      <c r="I1158" s="26">
        <v>5.969E-2</v>
      </c>
      <c r="J1158" s="25">
        <v>47668.36</v>
      </c>
      <c r="K1158" s="26">
        <v>0.38290000000000002</v>
      </c>
      <c r="L1158" s="26">
        <v>0.21887999999999999</v>
      </c>
      <c r="M1158" s="26">
        <v>0.53451000000000004</v>
      </c>
      <c r="N1158" s="25">
        <v>52100</v>
      </c>
      <c r="O1158" s="25">
        <v>44900</v>
      </c>
      <c r="P1158" s="25">
        <v>22600</v>
      </c>
      <c r="Q1158" s="25">
        <v>14600</v>
      </c>
      <c r="R1158" s="25">
        <v>42800</v>
      </c>
      <c r="S1158" s="25">
        <v>33800</v>
      </c>
      <c r="T1158" s="25">
        <v>70300</v>
      </c>
      <c r="U1158" s="25">
        <v>65500</v>
      </c>
      <c r="V1158" s="25">
        <v>101500</v>
      </c>
      <c r="W1158" s="25">
        <v>96500</v>
      </c>
      <c r="X1158" s="25">
        <v>225500</v>
      </c>
      <c r="Y1158" s="25">
        <v>168800</v>
      </c>
    </row>
    <row r="1159" spans="1:25" hidden="1">
      <c r="A1159" s="11">
        <v>29125</v>
      </c>
      <c r="B1159" s="11" t="s">
        <v>1499</v>
      </c>
      <c r="C1159" s="11">
        <v>24500</v>
      </c>
      <c r="D1159" s="11" t="s">
        <v>1479</v>
      </c>
      <c r="E1159" s="201" t="s">
        <v>3040</v>
      </c>
      <c r="F1159" s="28">
        <v>264</v>
      </c>
      <c r="G1159" s="26">
        <v>0.29780000000000001</v>
      </c>
      <c r="H1159" s="27">
        <v>44.148000000000003</v>
      </c>
      <c r="I1159" s="26">
        <v>4.2320000000000003E-2</v>
      </c>
      <c r="J1159" s="25">
        <v>41672.74</v>
      </c>
      <c r="K1159" s="26">
        <v>0.28293000000000001</v>
      </c>
      <c r="L1159" s="26">
        <v>0.18145</v>
      </c>
      <c r="M1159" s="26">
        <v>0.64015</v>
      </c>
      <c r="N1159" s="25">
        <v>52200</v>
      </c>
      <c r="O1159" s="25">
        <v>42900</v>
      </c>
      <c r="P1159" s="25">
        <v>29100</v>
      </c>
      <c r="Q1159" s="25">
        <v>16500</v>
      </c>
      <c r="R1159" s="25">
        <v>43900</v>
      </c>
      <c r="S1159" s="25">
        <v>33300</v>
      </c>
      <c r="T1159" s="25">
        <v>70700</v>
      </c>
      <c r="U1159" s="25">
        <v>56600</v>
      </c>
      <c r="V1159" s="25">
        <v>93500</v>
      </c>
      <c r="W1159" s="25">
        <v>88500</v>
      </c>
      <c r="X1159" s="25">
        <v>162200</v>
      </c>
      <c r="Y1159" s="25">
        <v>202600</v>
      </c>
    </row>
    <row r="1160" spans="1:25">
      <c r="A1160" s="11">
        <v>17057</v>
      </c>
      <c r="B1160" s="11" t="s">
        <v>940</v>
      </c>
      <c r="C1160" s="11">
        <v>23700</v>
      </c>
      <c r="D1160" s="11" t="s">
        <v>1995</v>
      </c>
      <c r="E1160" s="201" t="s">
        <v>3031</v>
      </c>
      <c r="F1160" s="28">
        <v>1534</v>
      </c>
      <c r="G1160" s="26">
        <v>0.32278000000000001</v>
      </c>
      <c r="H1160" s="27">
        <v>44.144500000000001</v>
      </c>
      <c r="I1160" s="26">
        <v>5.3789999999999998E-2</v>
      </c>
      <c r="J1160" s="25">
        <v>53921.27</v>
      </c>
      <c r="K1160" s="26">
        <v>0.31950000000000001</v>
      </c>
      <c r="L1160" s="26">
        <v>0.15719</v>
      </c>
      <c r="M1160" s="26">
        <v>0.60104000000000002</v>
      </c>
      <c r="N1160" s="25">
        <v>63200</v>
      </c>
      <c r="O1160" s="25">
        <v>45900</v>
      </c>
      <c r="P1160" s="25">
        <v>31000</v>
      </c>
      <c r="Q1160" s="25">
        <v>16800</v>
      </c>
      <c r="R1160" s="25">
        <v>57500</v>
      </c>
      <c r="S1160" s="25">
        <v>37900</v>
      </c>
      <c r="T1160" s="25">
        <v>84900</v>
      </c>
      <c r="U1160" s="25">
        <v>66300</v>
      </c>
      <c r="V1160" s="25">
        <v>110600</v>
      </c>
      <c r="W1160" s="25">
        <v>95200</v>
      </c>
      <c r="X1160" s="25">
        <v>210900</v>
      </c>
      <c r="Y1160" s="25">
        <v>191300</v>
      </c>
    </row>
    <row r="1161" spans="1:25">
      <c r="A1161" s="11">
        <v>19013</v>
      </c>
      <c r="B1161" s="11" t="s">
        <v>1952</v>
      </c>
      <c r="C1161" s="11">
        <v>22001</v>
      </c>
      <c r="D1161" s="11" t="s">
        <v>1947</v>
      </c>
      <c r="E1161" s="201" t="s">
        <v>107</v>
      </c>
      <c r="F1161" s="28">
        <v>4837</v>
      </c>
      <c r="G1161" s="26">
        <v>0.38207000000000002</v>
      </c>
      <c r="H1161" s="27">
        <v>44.140749999999997</v>
      </c>
      <c r="I1161" s="26">
        <v>0.10836999999999999</v>
      </c>
      <c r="J1161" s="25">
        <v>65277.23</v>
      </c>
      <c r="K1161" s="26">
        <v>0.39600999999999997</v>
      </c>
      <c r="L1161" s="26">
        <v>0.13461999999999999</v>
      </c>
      <c r="M1161" s="26">
        <v>0.52222000000000002</v>
      </c>
      <c r="N1161" s="25">
        <v>85800</v>
      </c>
      <c r="O1161" s="25">
        <v>53000</v>
      </c>
      <c r="P1161" s="25">
        <v>37600</v>
      </c>
      <c r="Q1161" s="25">
        <v>20200</v>
      </c>
      <c r="R1161" s="25">
        <v>70500</v>
      </c>
      <c r="S1161" s="25">
        <v>42400</v>
      </c>
      <c r="T1161" s="25">
        <v>102800</v>
      </c>
      <c r="U1161" s="25">
        <v>76000</v>
      </c>
      <c r="V1161" s="25">
        <v>138600</v>
      </c>
      <c r="W1161" s="25">
        <v>105700</v>
      </c>
      <c r="X1161" s="25">
        <v>476100</v>
      </c>
      <c r="Y1161" s="25">
        <v>196800</v>
      </c>
    </row>
    <row r="1162" spans="1:25" hidden="1">
      <c r="A1162" s="11">
        <v>5065</v>
      </c>
      <c r="B1162" s="11" t="s">
        <v>2320</v>
      </c>
      <c r="C1162" s="11">
        <v>25105</v>
      </c>
      <c r="D1162" s="11" t="s">
        <v>2307</v>
      </c>
      <c r="E1162" s="201" t="s">
        <v>2336</v>
      </c>
      <c r="F1162" s="28">
        <v>400</v>
      </c>
      <c r="G1162" s="26">
        <v>0.31241000000000002</v>
      </c>
      <c r="H1162" s="27">
        <v>44.136249999999997</v>
      </c>
      <c r="I1162" s="26">
        <v>7.7130000000000004E-2</v>
      </c>
      <c r="J1162" s="25">
        <v>38747.43</v>
      </c>
      <c r="K1162" s="26">
        <v>0.36495</v>
      </c>
      <c r="L1162" s="26">
        <v>0.2</v>
      </c>
      <c r="M1162" s="26">
        <v>0.48249999999999998</v>
      </c>
      <c r="N1162" s="25">
        <v>42700</v>
      </c>
      <c r="O1162" s="25">
        <v>39100</v>
      </c>
      <c r="P1162" s="25">
        <v>18200</v>
      </c>
      <c r="Q1162" s="25">
        <v>14600</v>
      </c>
      <c r="R1162" s="25">
        <v>32800</v>
      </c>
      <c r="S1162" s="25">
        <v>30100</v>
      </c>
      <c r="T1162" s="25">
        <v>57000</v>
      </c>
      <c r="U1162" s="25">
        <v>55900</v>
      </c>
      <c r="V1162" s="25">
        <v>82900</v>
      </c>
      <c r="W1162" s="25">
        <v>78700</v>
      </c>
      <c r="X1162" s="25">
        <v>193200</v>
      </c>
      <c r="Y1162" s="25">
        <v>155600</v>
      </c>
    </row>
    <row r="1163" spans="1:25" hidden="1">
      <c r="A1163" s="11">
        <v>29073</v>
      </c>
      <c r="B1163" s="11" t="s">
        <v>1505</v>
      </c>
      <c r="C1163" s="11">
        <v>24701</v>
      </c>
      <c r="D1163" s="11" t="s">
        <v>1457</v>
      </c>
      <c r="E1163" s="201" t="s">
        <v>3040</v>
      </c>
      <c r="F1163" s="28">
        <v>640</v>
      </c>
      <c r="G1163" s="26">
        <v>0.38264999999999999</v>
      </c>
      <c r="H1163" s="27">
        <v>44.133249999999997</v>
      </c>
      <c r="I1163" s="26">
        <v>0.10072</v>
      </c>
      <c r="J1163" s="25">
        <v>45374.84</v>
      </c>
      <c r="K1163" s="26">
        <v>0.33878999999999998</v>
      </c>
      <c r="L1163" s="26">
        <v>0.14623</v>
      </c>
      <c r="M1163" s="26">
        <v>0.65781000000000001</v>
      </c>
      <c r="N1163" s="25">
        <v>66300</v>
      </c>
      <c r="O1163" s="25">
        <v>47600</v>
      </c>
      <c r="P1163" s="25">
        <v>33900</v>
      </c>
      <c r="Q1163" s="25">
        <v>17700</v>
      </c>
      <c r="R1163" s="25">
        <v>56200</v>
      </c>
      <c r="S1163" s="25">
        <v>41000</v>
      </c>
      <c r="T1163" s="25">
        <v>79300</v>
      </c>
      <c r="U1163" s="25">
        <v>67600</v>
      </c>
      <c r="V1163" s="25">
        <v>109300</v>
      </c>
      <c r="W1163" s="25">
        <v>94600</v>
      </c>
      <c r="X1163" s="25">
        <v>212000</v>
      </c>
      <c r="Y1163" s="25">
        <v>153900</v>
      </c>
    </row>
    <row r="1164" spans="1:25">
      <c r="A1164" s="11">
        <v>18121</v>
      </c>
      <c r="B1164" s="11" t="s">
        <v>1972</v>
      </c>
      <c r="C1164" s="11">
        <v>14400</v>
      </c>
      <c r="D1164" s="11" t="s">
        <v>1960</v>
      </c>
      <c r="E1164" s="201" t="s">
        <v>938</v>
      </c>
      <c r="F1164" s="28">
        <v>634</v>
      </c>
      <c r="G1164" s="26">
        <v>0.33340999999999998</v>
      </c>
      <c r="H1164" s="27">
        <v>44.127249999999997</v>
      </c>
      <c r="I1164" s="26">
        <v>4.6449999999999998E-2</v>
      </c>
      <c r="J1164" s="25">
        <v>53126.64</v>
      </c>
      <c r="K1164" s="26">
        <v>0.32751999999999998</v>
      </c>
      <c r="L1164" s="26">
        <v>0.16189999999999999</v>
      </c>
      <c r="M1164" s="26">
        <v>0.59936999999999996</v>
      </c>
      <c r="N1164" s="25">
        <v>62700</v>
      </c>
      <c r="O1164" s="25">
        <v>44800</v>
      </c>
      <c r="P1164" s="25">
        <v>30800</v>
      </c>
      <c r="Q1164" s="25">
        <v>17000</v>
      </c>
      <c r="R1164" s="25">
        <v>55100</v>
      </c>
      <c r="S1164" s="25">
        <v>37100</v>
      </c>
      <c r="T1164" s="25">
        <v>83900</v>
      </c>
      <c r="U1164" s="25">
        <v>63100</v>
      </c>
      <c r="V1164" s="25">
        <v>111300</v>
      </c>
      <c r="W1164" s="25">
        <v>94500</v>
      </c>
      <c r="X1164" s="25">
        <v>215200</v>
      </c>
      <c r="Y1164" s="25">
        <v>160400</v>
      </c>
    </row>
    <row r="1165" spans="1:25" hidden="1">
      <c r="A1165" s="11">
        <v>53073</v>
      </c>
      <c r="B1165" s="11" t="s">
        <v>210</v>
      </c>
      <c r="C1165" s="11">
        <v>39302</v>
      </c>
      <c r="D1165" s="11" t="s">
        <v>209</v>
      </c>
      <c r="E1165" s="201" t="s">
        <v>57</v>
      </c>
      <c r="F1165" s="28">
        <v>5797</v>
      </c>
      <c r="G1165" s="26">
        <v>0.27595999999999998</v>
      </c>
      <c r="H1165" s="27">
        <v>44.127000000000002</v>
      </c>
      <c r="I1165" s="26">
        <v>0.1216</v>
      </c>
      <c r="J1165" s="25">
        <v>59837.72</v>
      </c>
      <c r="K1165" s="26">
        <v>0.41587000000000002</v>
      </c>
      <c r="L1165" s="26">
        <v>9.6240000000000006E-2</v>
      </c>
      <c r="M1165" s="26">
        <v>0.56408000000000003</v>
      </c>
      <c r="N1165" s="25">
        <v>84800</v>
      </c>
      <c r="O1165" s="25">
        <v>50100</v>
      </c>
      <c r="P1165" s="25">
        <v>37000</v>
      </c>
      <c r="Q1165" s="25">
        <v>15600</v>
      </c>
      <c r="R1165" s="25">
        <v>65500</v>
      </c>
      <c r="S1165" s="25">
        <v>38600</v>
      </c>
      <c r="T1165" s="25">
        <v>96800</v>
      </c>
      <c r="U1165" s="25">
        <v>70100</v>
      </c>
      <c r="V1165" s="25">
        <v>137400</v>
      </c>
      <c r="W1165" s="25">
        <v>103400</v>
      </c>
      <c r="X1165" s="25">
        <v>503300</v>
      </c>
      <c r="Y1165" s="25">
        <v>213200</v>
      </c>
    </row>
    <row r="1166" spans="1:25" hidden="1">
      <c r="A1166" s="11">
        <v>2020</v>
      </c>
      <c r="B1166" s="11" t="s">
        <v>2370</v>
      </c>
      <c r="C1166" s="11">
        <v>34102</v>
      </c>
      <c r="D1166" s="11" t="s">
        <v>2370</v>
      </c>
      <c r="E1166" s="201" t="s">
        <v>3025</v>
      </c>
      <c r="F1166" s="28">
        <v>10071</v>
      </c>
      <c r="G1166" s="26">
        <v>0.28514</v>
      </c>
      <c r="H1166" s="27">
        <v>44.1235</v>
      </c>
      <c r="I1166" s="26">
        <v>9.214E-2</v>
      </c>
      <c r="J1166" s="25">
        <v>78690.02</v>
      </c>
      <c r="K1166" s="26">
        <v>0.35083999999999999</v>
      </c>
      <c r="L1166" s="26">
        <v>0.12017</v>
      </c>
      <c r="M1166" s="26">
        <v>0.45904</v>
      </c>
      <c r="N1166" s="25">
        <v>108000</v>
      </c>
      <c r="O1166" s="25">
        <v>56100</v>
      </c>
      <c r="P1166" s="25">
        <v>50300</v>
      </c>
      <c r="Q1166" s="25">
        <v>19200</v>
      </c>
      <c r="R1166" s="25">
        <v>86000</v>
      </c>
      <c r="S1166" s="25">
        <v>42300</v>
      </c>
      <c r="T1166" s="25">
        <v>129000</v>
      </c>
      <c r="U1166" s="25">
        <v>76200</v>
      </c>
      <c r="V1166" s="25">
        <v>187400</v>
      </c>
      <c r="W1166" s="25">
        <v>113100</v>
      </c>
      <c r="X1166" s="25">
        <v>575500</v>
      </c>
      <c r="Y1166" s="25">
        <v>216000</v>
      </c>
    </row>
    <row r="1167" spans="1:25">
      <c r="A1167" s="11">
        <v>18013</v>
      </c>
      <c r="B1167" s="11" t="s">
        <v>127</v>
      </c>
      <c r="C1167" s="11">
        <v>14200</v>
      </c>
      <c r="D1167" s="11" t="s">
        <v>1967</v>
      </c>
      <c r="E1167" s="201" t="s">
        <v>938</v>
      </c>
      <c r="F1167" s="28">
        <v>560</v>
      </c>
      <c r="G1167" s="26">
        <v>0.17397000000000001</v>
      </c>
      <c r="H1167" s="27">
        <v>44.122250000000001</v>
      </c>
      <c r="I1167" s="26">
        <v>6.5030000000000004E-2</v>
      </c>
      <c r="J1167" s="25">
        <v>52330.51</v>
      </c>
      <c r="K1167" s="26">
        <v>0.31541000000000002</v>
      </c>
      <c r="L1167" s="26">
        <v>0.14829000000000001</v>
      </c>
      <c r="M1167" s="26">
        <v>0.62143000000000004</v>
      </c>
      <c r="N1167" s="25">
        <v>68100</v>
      </c>
      <c r="O1167" s="25">
        <v>41200</v>
      </c>
      <c r="P1167" s="25">
        <v>34700</v>
      </c>
      <c r="Q1167" s="25">
        <v>16100</v>
      </c>
      <c r="R1167" s="25">
        <v>60200</v>
      </c>
      <c r="S1167" s="25">
        <v>33700</v>
      </c>
      <c r="T1167" s="25">
        <v>87100</v>
      </c>
      <c r="U1167" s="25">
        <v>59200</v>
      </c>
      <c r="V1167" s="25">
        <v>120400</v>
      </c>
      <c r="W1167" s="25">
        <v>87300</v>
      </c>
      <c r="X1167" s="25">
        <v>260900</v>
      </c>
      <c r="Y1167" s="25">
        <v>157000</v>
      </c>
    </row>
    <row r="1168" spans="1:25">
      <c r="A1168" s="11">
        <v>18159</v>
      </c>
      <c r="B1168" s="11" t="s">
        <v>739</v>
      </c>
      <c r="C1168" s="11">
        <v>13900</v>
      </c>
      <c r="D1168" s="11" t="s">
        <v>1464</v>
      </c>
      <c r="E1168" s="201" t="s">
        <v>938</v>
      </c>
      <c r="F1168" s="28">
        <v>664</v>
      </c>
      <c r="G1168" s="26">
        <v>0.34201999999999999</v>
      </c>
      <c r="H1168" s="27">
        <v>44.119500000000002</v>
      </c>
      <c r="I1168" s="26">
        <v>0.12383</v>
      </c>
      <c r="J1168" s="25">
        <v>64140.09</v>
      </c>
      <c r="K1168" s="26">
        <v>0.31716</v>
      </c>
      <c r="L1168" s="26">
        <v>0.13755999999999999</v>
      </c>
      <c r="M1168" s="26">
        <v>0.54518</v>
      </c>
      <c r="N1168" s="25">
        <v>91600</v>
      </c>
      <c r="O1168" s="25">
        <v>52900</v>
      </c>
      <c r="P1168" s="25">
        <v>47000</v>
      </c>
      <c r="Q1168" s="25">
        <v>20900</v>
      </c>
      <c r="R1168" s="25">
        <v>76300</v>
      </c>
      <c r="S1168" s="25">
        <v>45700</v>
      </c>
      <c r="T1168" s="25">
        <v>111100</v>
      </c>
      <c r="U1168" s="25">
        <v>71900</v>
      </c>
      <c r="V1168" s="25">
        <v>138500</v>
      </c>
      <c r="W1168" s="25">
        <v>107800</v>
      </c>
      <c r="X1168" s="25">
        <v>364600</v>
      </c>
      <c r="Y1168" s="25">
        <v>214200</v>
      </c>
    </row>
    <row r="1169" spans="1:25">
      <c r="A1169" s="11">
        <v>19179</v>
      </c>
      <c r="B1169" s="11" t="s">
        <v>1923</v>
      </c>
      <c r="C1169" s="11">
        <v>22300</v>
      </c>
      <c r="D1169" s="11" t="s">
        <v>1922</v>
      </c>
      <c r="E1169" s="201" t="s">
        <v>107</v>
      </c>
      <c r="F1169" s="28">
        <v>1378</v>
      </c>
      <c r="G1169" s="26">
        <v>0.34963</v>
      </c>
      <c r="H1169" s="27">
        <v>44.115749999999998</v>
      </c>
      <c r="I1169" s="26">
        <v>9.1450000000000004E-2</v>
      </c>
      <c r="J1169" s="25">
        <v>51370.8</v>
      </c>
      <c r="K1169" s="26">
        <v>0.40771000000000002</v>
      </c>
      <c r="L1169" s="26">
        <v>0.16667000000000001</v>
      </c>
      <c r="M1169" s="26">
        <v>0.57909999999999995</v>
      </c>
      <c r="N1169" s="25">
        <v>67800</v>
      </c>
      <c r="O1169" s="25">
        <v>47200</v>
      </c>
      <c r="P1169" s="25">
        <v>30200</v>
      </c>
      <c r="Q1169" s="25">
        <v>16100</v>
      </c>
      <c r="R1169" s="25">
        <v>54200</v>
      </c>
      <c r="S1169" s="25">
        <v>38400</v>
      </c>
      <c r="T1169" s="25">
        <v>81500</v>
      </c>
      <c r="U1169" s="25">
        <v>67100</v>
      </c>
      <c r="V1169" s="25">
        <v>116000</v>
      </c>
      <c r="W1169" s="25">
        <v>100500</v>
      </c>
      <c r="X1169" s="25">
        <v>436400</v>
      </c>
      <c r="Y1169" s="25">
        <v>211600</v>
      </c>
    </row>
    <row r="1170" spans="1:25" hidden="1">
      <c r="A1170" s="11">
        <v>21185</v>
      </c>
      <c r="B1170" s="11" t="s">
        <v>554</v>
      </c>
      <c r="C1170" s="11">
        <v>13101</v>
      </c>
      <c r="D1170" s="11" t="s">
        <v>1819</v>
      </c>
      <c r="E1170" s="201" t="s">
        <v>3033</v>
      </c>
      <c r="F1170" s="28">
        <v>1728</v>
      </c>
      <c r="G1170" s="26">
        <v>0.30099999999999999</v>
      </c>
      <c r="H1170" s="27">
        <v>44.113</v>
      </c>
      <c r="I1170" s="26">
        <v>0.14846000000000001</v>
      </c>
      <c r="J1170" s="25">
        <v>78505.67</v>
      </c>
      <c r="K1170" s="26">
        <v>0.37375000000000003</v>
      </c>
      <c r="L1170" s="26">
        <v>9.1569999999999999E-2</v>
      </c>
      <c r="M1170" s="26">
        <v>0.41550999999999999</v>
      </c>
      <c r="N1170" s="25">
        <v>123600</v>
      </c>
      <c r="O1170" s="25">
        <v>53500</v>
      </c>
      <c r="P1170" s="25">
        <v>55200</v>
      </c>
      <c r="Q1170" s="25">
        <v>21200</v>
      </c>
      <c r="R1170" s="25">
        <v>90700</v>
      </c>
      <c r="S1170" s="25">
        <v>43600</v>
      </c>
      <c r="T1170" s="25">
        <v>133700</v>
      </c>
      <c r="U1170" s="25">
        <v>75600</v>
      </c>
      <c r="V1170" s="25">
        <v>206700</v>
      </c>
      <c r="W1170" s="25">
        <v>106900</v>
      </c>
      <c r="X1170" s="25">
        <v>625900</v>
      </c>
      <c r="Y1170" s="25">
        <v>209300</v>
      </c>
    </row>
    <row r="1171" spans="1:25" hidden="1">
      <c r="A1171" s="11">
        <v>22053</v>
      </c>
      <c r="B1171" s="11" t="s">
        <v>1559</v>
      </c>
      <c r="C1171" s="11">
        <v>3700</v>
      </c>
      <c r="D1171" s="11" t="s">
        <v>1768</v>
      </c>
      <c r="E1171" s="201" t="s">
        <v>3034</v>
      </c>
      <c r="F1171" s="28">
        <v>1482</v>
      </c>
      <c r="G1171" s="26">
        <v>0.33715000000000001</v>
      </c>
      <c r="H1171" s="27">
        <v>44.111750000000001</v>
      </c>
      <c r="I1171" s="26">
        <v>0.11325</v>
      </c>
      <c r="J1171" s="25">
        <v>52684.13</v>
      </c>
      <c r="K1171" s="26">
        <v>0.44213999999999998</v>
      </c>
      <c r="L1171" s="26">
        <v>0.20497000000000001</v>
      </c>
      <c r="M1171" s="26">
        <v>0.53171000000000002</v>
      </c>
      <c r="N1171" s="25">
        <v>57600</v>
      </c>
      <c r="O1171" s="25">
        <v>45500</v>
      </c>
      <c r="P1171" s="25">
        <v>21600</v>
      </c>
      <c r="Q1171" s="25">
        <v>12900</v>
      </c>
      <c r="R1171" s="25">
        <v>45200</v>
      </c>
      <c r="S1171" s="25">
        <v>33200</v>
      </c>
      <c r="T1171" s="25">
        <v>74200</v>
      </c>
      <c r="U1171" s="25">
        <v>72900</v>
      </c>
      <c r="V1171" s="25">
        <v>102700</v>
      </c>
      <c r="W1171" s="25">
        <v>103000</v>
      </c>
      <c r="X1171" s="25">
        <v>249000</v>
      </c>
      <c r="Y1171" s="25">
        <v>183300</v>
      </c>
    </row>
    <row r="1172" spans="1:25" hidden="1">
      <c r="A1172" s="11">
        <v>5089</v>
      </c>
      <c r="B1172" s="11" t="s">
        <v>182</v>
      </c>
      <c r="C1172" s="11">
        <v>25101</v>
      </c>
      <c r="D1172" s="11" t="s">
        <v>1489</v>
      </c>
      <c r="E1172" s="201" t="s">
        <v>2336</v>
      </c>
      <c r="F1172" s="28">
        <v>501</v>
      </c>
      <c r="G1172" s="26">
        <v>0.2298</v>
      </c>
      <c r="H1172" s="27">
        <v>44.103000000000002</v>
      </c>
      <c r="I1172" s="26">
        <v>9.3649999999999997E-2</v>
      </c>
      <c r="J1172" s="25">
        <v>35739.919999999998</v>
      </c>
      <c r="K1172" s="26">
        <v>0.36738999999999999</v>
      </c>
      <c r="L1172" s="26">
        <v>0.16081999999999999</v>
      </c>
      <c r="M1172" s="26">
        <v>0.49301</v>
      </c>
      <c r="N1172" s="25">
        <v>44200</v>
      </c>
      <c r="O1172" s="25">
        <v>39000</v>
      </c>
      <c r="P1172" s="25">
        <v>20400</v>
      </c>
      <c r="Q1172" s="25">
        <v>14600</v>
      </c>
      <c r="R1172" s="25">
        <v>34900</v>
      </c>
      <c r="S1172" s="25">
        <v>30900</v>
      </c>
      <c r="T1172" s="25">
        <v>56200</v>
      </c>
      <c r="U1172" s="25">
        <v>52700</v>
      </c>
      <c r="V1172" s="25">
        <v>78500</v>
      </c>
      <c r="W1172" s="25">
        <v>83100</v>
      </c>
      <c r="X1172" s="25">
        <v>177600</v>
      </c>
      <c r="Y1172" s="25">
        <v>167200</v>
      </c>
    </row>
    <row r="1173" spans="1:25" hidden="1">
      <c r="A1173" s="11">
        <v>48215</v>
      </c>
      <c r="B1173" s="11" t="s">
        <v>628</v>
      </c>
      <c r="C1173" s="11">
        <v>31600</v>
      </c>
      <c r="D1173" s="11" t="s">
        <v>467</v>
      </c>
      <c r="E1173" s="201" t="s">
        <v>1001</v>
      </c>
      <c r="F1173" s="28">
        <v>21575</v>
      </c>
      <c r="G1173" s="26">
        <v>0.22961999999999999</v>
      </c>
      <c r="H1173" s="27">
        <v>44.083500000000001</v>
      </c>
      <c r="I1173" s="26">
        <v>0.16238</v>
      </c>
      <c r="J1173" s="25">
        <v>29158.74</v>
      </c>
      <c r="K1173" s="26">
        <v>0.60619000000000001</v>
      </c>
      <c r="L1173" s="26">
        <v>0.26523999999999998</v>
      </c>
      <c r="M1173" s="26">
        <v>0.29060999999999998</v>
      </c>
      <c r="N1173" s="25">
        <v>41600</v>
      </c>
      <c r="O1173" s="25">
        <v>37500</v>
      </c>
      <c r="P1173" s="25">
        <v>14000</v>
      </c>
      <c r="Q1173" s="25">
        <v>14500</v>
      </c>
      <c r="R1173" s="25">
        <v>22900</v>
      </c>
      <c r="S1173" s="25">
        <v>26700</v>
      </c>
      <c r="T1173" s="25">
        <v>43200</v>
      </c>
      <c r="U1173" s="25">
        <v>49700</v>
      </c>
      <c r="V1173" s="25">
        <v>85600</v>
      </c>
      <c r="W1173" s="25">
        <v>82100</v>
      </c>
      <c r="X1173" s="25">
        <v>266700</v>
      </c>
      <c r="Y1173" s="25">
        <v>163600</v>
      </c>
    </row>
    <row r="1174" spans="1:25" hidden="1">
      <c r="A1174" s="11">
        <v>8003</v>
      </c>
      <c r="B1174" s="11" t="s">
        <v>2207</v>
      </c>
      <c r="C1174" s="11">
        <v>34805</v>
      </c>
      <c r="D1174" s="11" t="s">
        <v>2207</v>
      </c>
      <c r="E1174" s="201" t="s">
        <v>688</v>
      </c>
      <c r="F1174" s="28">
        <v>636</v>
      </c>
      <c r="G1174" s="26">
        <v>0.31128</v>
      </c>
      <c r="H1174" s="27">
        <v>44.076000000000001</v>
      </c>
      <c r="I1174" s="26">
        <v>7.1110000000000007E-2</v>
      </c>
      <c r="J1174" s="25">
        <v>46207.07</v>
      </c>
      <c r="K1174" s="26">
        <v>0.43053000000000002</v>
      </c>
      <c r="L1174" s="26">
        <v>0.18876999999999999</v>
      </c>
      <c r="M1174" s="26">
        <v>0.51571999999999996</v>
      </c>
      <c r="N1174" s="25">
        <v>55600</v>
      </c>
      <c r="O1174" s="25">
        <v>42200</v>
      </c>
      <c r="P1174" s="25">
        <v>23000</v>
      </c>
      <c r="Q1174" s="25">
        <v>16800</v>
      </c>
      <c r="R1174" s="25">
        <v>42500</v>
      </c>
      <c r="S1174" s="25">
        <v>33000</v>
      </c>
      <c r="T1174" s="25">
        <v>69200</v>
      </c>
      <c r="U1174" s="25">
        <v>58000</v>
      </c>
      <c r="V1174" s="25">
        <v>106500</v>
      </c>
      <c r="W1174" s="25">
        <v>86000</v>
      </c>
      <c r="X1174" s="25">
        <v>301400</v>
      </c>
      <c r="Y1174" s="25">
        <v>207900</v>
      </c>
    </row>
    <row r="1175" spans="1:25" hidden="1">
      <c r="A1175" s="11">
        <v>48091</v>
      </c>
      <c r="B1175" s="11" t="s">
        <v>687</v>
      </c>
      <c r="C1175" s="11">
        <v>31301</v>
      </c>
      <c r="D1175" s="11" t="s">
        <v>463</v>
      </c>
      <c r="E1175" s="201" t="s">
        <v>1001</v>
      </c>
      <c r="F1175" s="28">
        <v>3180</v>
      </c>
      <c r="G1175" s="26">
        <v>0.30241000000000001</v>
      </c>
      <c r="H1175" s="27">
        <v>44.066249999999997</v>
      </c>
      <c r="I1175" s="26">
        <v>0.10773000000000001</v>
      </c>
      <c r="J1175" s="25">
        <v>67307.47</v>
      </c>
      <c r="K1175" s="26">
        <v>0.43752000000000002</v>
      </c>
      <c r="L1175" s="26">
        <v>0.15654999999999999</v>
      </c>
      <c r="M1175" s="26">
        <v>0.50975000000000004</v>
      </c>
      <c r="N1175" s="25">
        <v>82500</v>
      </c>
      <c r="O1175" s="25">
        <v>49300</v>
      </c>
      <c r="P1175" s="25">
        <v>32100</v>
      </c>
      <c r="Q1175" s="25">
        <v>16700</v>
      </c>
      <c r="R1175" s="25">
        <v>63100</v>
      </c>
      <c r="S1175" s="25">
        <v>38100</v>
      </c>
      <c r="T1175" s="25">
        <v>99500</v>
      </c>
      <c r="U1175" s="25">
        <v>69400</v>
      </c>
      <c r="V1175" s="25">
        <v>147700</v>
      </c>
      <c r="W1175" s="25">
        <v>104700</v>
      </c>
      <c r="X1175" s="25">
        <v>431500</v>
      </c>
      <c r="Y1175" s="25">
        <v>208800</v>
      </c>
    </row>
    <row r="1176" spans="1:25" hidden="1">
      <c r="A1176" s="11">
        <v>34017</v>
      </c>
      <c r="B1176" s="11" t="s">
        <v>1316</v>
      </c>
      <c r="C1176" s="11">
        <v>19600</v>
      </c>
      <c r="D1176" s="11" t="s">
        <v>1248</v>
      </c>
      <c r="E1176" s="201" t="s">
        <v>3044</v>
      </c>
      <c r="F1176" s="28">
        <v>15365</v>
      </c>
      <c r="G1176" s="26">
        <v>0.30858999999999998</v>
      </c>
      <c r="H1176" s="27">
        <v>44.064749999999997</v>
      </c>
      <c r="I1176" s="26">
        <v>9.2810000000000004E-2</v>
      </c>
      <c r="J1176" s="25">
        <v>49848.27</v>
      </c>
      <c r="K1176" s="26">
        <v>0.47517999999999999</v>
      </c>
      <c r="L1176" s="26">
        <v>0.14254</v>
      </c>
      <c r="M1176" s="26">
        <v>0.46905000000000002</v>
      </c>
      <c r="N1176" s="25">
        <v>54300</v>
      </c>
      <c r="O1176" s="25">
        <v>46200</v>
      </c>
      <c r="P1176" s="25">
        <v>20400</v>
      </c>
      <c r="Q1176" s="25">
        <v>13000</v>
      </c>
      <c r="R1176" s="25">
        <v>38700</v>
      </c>
      <c r="S1176" s="25">
        <v>31900</v>
      </c>
      <c r="T1176" s="25">
        <v>70200</v>
      </c>
      <c r="U1176" s="25">
        <v>62100</v>
      </c>
      <c r="V1176" s="25">
        <v>109400</v>
      </c>
      <c r="W1176" s="25">
        <v>105200</v>
      </c>
      <c r="X1176" s="25">
        <v>223200</v>
      </c>
      <c r="Y1176" s="25">
        <v>224300</v>
      </c>
    </row>
    <row r="1177" spans="1:25" hidden="1">
      <c r="A1177" s="11">
        <v>48281</v>
      </c>
      <c r="B1177" s="11" t="s">
        <v>596</v>
      </c>
      <c r="C1177" s="11">
        <v>32900</v>
      </c>
      <c r="D1177" s="11" t="s">
        <v>595</v>
      </c>
      <c r="E1177" s="201" t="s">
        <v>1001</v>
      </c>
      <c r="F1177" s="28">
        <v>823</v>
      </c>
      <c r="G1177" s="26">
        <v>0.27182000000000001</v>
      </c>
      <c r="H1177" s="27">
        <v>44.057499999999997</v>
      </c>
      <c r="I1177" s="26">
        <v>4.8120000000000003E-2</v>
      </c>
      <c r="J1177" s="25">
        <v>47214.35</v>
      </c>
      <c r="K1177" s="26">
        <v>0.31964999999999999</v>
      </c>
      <c r="L1177" s="26">
        <v>0.19808000000000001</v>
      </c>
      <c r="M1177" s="26">
        <v>0.62697000000000003</v>
      </c>
      <c r="N1177" s="25">
        <v>58900</v>
      </c>
      <c r="O1177" s="25">
        <v>43300</v>
      </c>
      <c r="P1177" s="25">
        <v>30000</v>
      </c>
      <c r="Q1177" s="25">
        <v>15600</v>
      </c>
      <c r="R1177" s="25">
        <v>52100</v>
      </c>
      <c r="S1177" s="25">
        <v>33300</v>
      </c>
      <c r="T1177" s="25">
        <v>77200</v>
      </c>
      <c r="U1177" s="25">
        <v>63600</v>
      </c>
      <c r="V1177" s="25">
        <v>103600</v>
      </c>
      <c r="W1177" s="25">
        <v>89300</v>
      </c>
      <c r="X1177" s="25">
        <v>224900</v>
      </c>
      <c r="Y1177" s="25">
        <v>152500</v>
      </c>
    </row>
    <row r="1178" spans="1:25" hidden="1">
      <c r="A1178" s="11">
        <v>53031</v>
      </c>
      <c r="B1178" s="11" t="s">
        <v>104</v>
      </c>
      <c r="C1178" s="11">
        <v>39303</v>
      </c>
      <c r="D1178" s="11" t="s">
        <v>235</v>
      </c>
      <c r="E1178" s="201" t="s">
        <v>57</v>
      </c>
      <c r="F1178" s="28">
        <v>864</v>
      </c>
      <c r="G1178" s="26">
        <v>0.21540000000000001</v>
      </c>
      <c r="H1178" s="27">
        <v>44.054000000000002</v>
      </c>
      <c r="I1178" s="26">
        <v>0.24467</v>
      </c>
      <c r="J1178" s="25">
        <v>59600.67</v>
      </c>
      <c r="K1178" s="26">
        <v>0.50924999999999998</v>
      </c>
      <c r="L1178" s="26">
        <v>0.12442</v>
      </c>
      <c r="M1178" s="26">
        <v>0.55671000000000004</v>
      </c>
      <c r="N1178" s="25">
        <v>83400</v>
      </c>
      <c r="O1178" s="25">
        <v>43600</v>
      </c>
      <c r="P1178" s="25">
        <v>29900</v>
      </c>
      <c r="Q1178" s="25">
        <v>13500</v>
      </c>
      <c r="R1178" s="25">
        <v>58000</v>
      </c>
      <c r="S1178" s="25">
        <v>34800</v>
      </c>
      <c r="T1178" s="25">
        <v>89500</v>
      </c>
      <c r="U1178" s="25">
        <v>64200</v>
      </c>
      <c r="V1178" s="25">
        <v>123600</v>
      </c>
      <c r="W1178" s="25">
        <v>94300</v>
      </c>
      <c r="X1178" s="25">
        <v>312100</v>
      </c>
      <c r="Y1178" s="25">
        <v>163800</v>
      </c>
    </row>
    <row r="1179" spans="1:25" hidden="1">
      <c r="A1179" s="11">
        <v>16039</v>
      </c>
      <c r="B1179" s="11" t="s">
        <v>2037</v>
      </c>
      <c r="C1179" s="11">
        <v>35801</v>
      </c>
      <c r="D1179" s="11" t="s">
        <v>2024</v>
      </c>
      <c r="E1179" s="201" t="s">
        <v>2034</v>
      </c>
      <c r="F1179" s="28">
        <v>1008</v>
      </c>
      <c r="G1179" s="26">
        <v>0.29342000000000001</v>
      </c>
      <c r="H1179" s="27">
        <v>44.0535</v>
      </c>
      <c r="I1179" s="26">
        <v>6.0299999999999999E-2</v>
      </c>
      <c r="J1179" s="25">
        <v>40912.589999999997</v>
      </c>
      <c r="K1179" s="26">
        <v>0.28638999999999998</v>
      </c>
      <c r="L1179" s="26">
        <v>0.17493</v>
      </c>
      <c r="M1179" s="26">
        <v>0.65971999999999997</v>
      </c>
      <c r="N1179" s="25">
        <v>59700</v>
      </c>
      <c r="O1179" s="25">
        <v>42800</v>
      </c>
      <c r="P1179" s="25">
        <v>34300</v>
      </c>
      <c r="Q1179" s="25">
        <v>17000</v>
      </c>
      <c r="R1179" s="25">
        <v>52400</v>
      </c>
      <c r="S1179" s="25">
        <v>36100</v>
      </c>
      <c r="T1179" s="25">
        <v>75200</v>
      </c>
      <c r="U1179" s="25">
        <v>60800</v>
      </c>
      <c r="V1179" s="25">
        <v>105300</v>
      </c>
      <c r="W1179" s="25">
        <v>90100</v>
      </c>
      <c r="X1179" s="25">
        <v>197900</v>
      </c>
      <c r="Y1179" s="25">
        <v>158000</v>
      </c>
    </row>
    <row r="1180" spans="1:25" hidden="1">
      <c r="A1180" s="11">
        <v>29053</v>
      </c>
      <c r="B1180" s="11" t="s">
        <v>1511</v>
      </c>
      <c r="C1180" s="11">
        <v>29601</v>
      </c>
      <c r="D1180" s="11" t="s">
        <v>121</v>
      </c>
      <c r="E1180" s="201" t="s">
        <v>3040</v>
      </c>
      <c r="F1180" s="28">
        <v>664</v>
      </c>
      <c r="G1180" s="26">
        <v>0.30703000000000003</v>
      </c>
      <c r="H1180" s="27">
        <v>44.052750000000003</v>
      </c>
      <c r="I1180" s="26">
        <v>5.3220000000000003E-2</v>
      </c>
      <c r="J1180" s="25">
        <v>43889.19</v>
      </c>
      <c r="K1180" s="26">
        <v>0.28899999999999998</v>
      </c>
      <c r="L1180" s="26">
        <v>0.13023000000000001</v>
      </c>
      <c r="M1180" s="26">
        <v>0.64759</v>
      </c>
      <c r="N1180" s="25">
        <v>58200</v>
      </c>
      <c r="O1180" s="25">
        <v>41900</v>
      </c>
      <c r="P1180" s="25">
        <v>30800</v>
      </c>
      <c r="Q1180" s="25">
        <v>17500</v>
      </c>
      <c r="R1180" s="25">
        <v>52800</v>
      </c>
      <c r="S1180" s="25">
        <v>34900</v>
      </c>
      <c r="T1180" s="25">
        <v>74600</v>
      </c>
      <c r="U1180" s="25">
        <v>64300</v>
      </c>
      <c r="V1180" s="25">
        <v>98900</v>
      </c>
      <c r="W1180" s="25">
        <v>95700</v>
      </c>
      <c r="X1180" s="25">
        <v>188600</v>
      </c>
      <c r="Y1180" s="25">
        <v>171300</v>
      </c>
    </row>
    <row r="1181" spans="1:25" hidden="1">
      <c r="A1181" s="11">
        <v>6025</v>
      </c>
      <c r="B1181" s="11" t="s">
        <v>2293</v>
      </c>
      <c r="C1181" s="11">
        <v>38100</v>
      </c>
      <c r="D1181" s="11" t="s">
        <v>2200</v>
      </c>
      <c r="E1181" s="201" t="s">
        <v>3027</v>
      </c>
      <c r="F1181" s="28">
        <v>6048</v>
      </c>
      <c r="G1181" s="26">
        <v>0.22022</v>
      </c>
      <c r="H1181" s="27">
        <v>44.046500000000002</v>
      </c>
      <c r="I1181" s="26">
        <v>0.10234</v>
      </c>
      <c r="J1181" s="25">
        <v>49744.13</v>
      </c>
      <c r="K1181" s="26">
        <v>0.52383999999999997</v>
      </c>
      <c r="L1181" s="26">
        <v>0.19419</v>
      </c>
      <c r="M1181" s="26">
        <v>0.42426999999999998</v>
      </c>
      <c r="N1181" s="25">
        <v>50600</v>
      </c>
      <c r="O1181" s="25">
        <v>40600</v>
      </c>
      <c r="P1181" s="25">
        <v>16100</v>
      </c>
      <c r="Q1181" s="25">
        <v>12700</v>
      </c>
      <c r="R1181" s="25">
        <v>33900</v>
      </c>
      <c r="S1181" s="25">
        <v>30600</v>
      </c>
      <c r="T1181" s="25">
        <v>65900</v>
      </c>
      <c r="U1181" s="25">
        <v>57700</v>
      </c>
      <c r="V1181" s="25">
        <v>104600</v>
      </c>
      <c r="W1181" s="25">
        <v>91200</v>
      </c>
      <c r="X1181" s="25">
        <v>258400</v>
      </c>
      <c r="Y1181" s="25">
        <v>165400</v>
      </c>
    </row>
    <row r="1182" spans="1:25">
      <c r="A1182" s="11">
        <v>18161</v>
      </c>
      <c r="B1182" s="11" t="s">
        <v>736</v>
      </c>
      <c r="C1182" s="11">
        <v>12600</v>
      </c>
      <c r="D1182" s="11" t="s">
        <v>142</v>
      </c>
      <c r="E1182" s="201" t="s">
        <v>938</v>
      </c>
      <c r="F1182" s="28">
        <v>304</v>
      </c>
      <c r="G1182" s="26">
        <v>0.26357999999999998</v>
      </c>
      <c r="H1182" s="27">
        <v>44.042499999999997</v>
      </c>
      <c r="I1182" s="26">
        <v>5.0849999999999999E-2</v>
      </c>
      <c r="J1182" s="25">
        <v>39485.78</v>
      </c>
      <c r="K1182" s="26">
        <v>0.22581999999999999</v>
      </c>
      <c r="L1182" s="26">
        <v>0.17746999999999999</v>
      </c>
      <c r="M1182" s="26">
        <v>0.72367999999999999</v>
      </c>
      <c r="N1182" s="25">
        <v>63700</v>
      </c>
      <c r="O1182" s="25">
        <v>43600</v>
      </c>
      <c r="P1182" s="25">
        <v>41100</v>
      </c>
      <c r="Q1182" s="25">
        <v>16300</v>
      </c>
      <c r="R1182" s="25">
        <v>59800</v>
      </c>
      <c r="S1182" s="25">
        <v>37300</v>
      </c>
      <c r="T1182" s="25">
        <v>80600</v>
      </c>
      <c r="U1182" s="25">
        <v>57400</v>
      </c>
      <c r="V1182" s="25">
        <v>103700</v>
      </c>
      <c r="W1182" s="25">
        <v>85300</v>
      </c>
      <c r="X1182" s="25">
        <v>167400</v>
      </c>
      <c r="Y1182" s="25">
        <v>154200</v>
      </c>
    </row>
    <row r="1183" spans="1:25">
      <c r="A1183" s="11">
        <v>26097</v>
      </c>
      <c r="B1183" s="11" t="s">
        <v>1684</v>
      </c>
      <c r="C1183" s="11">
        <v>11403</v>
      </c>
      <c r="D1183" s="11" t="s">
        <v>1683</v>
      </c>
      <c r="E1183" s="201" t="s">
        <v>3038</v>
      </c>
      <c r="F1183" s="28">
        <v>426</v>
      </c>
      <c r="G1183" s="26">
        <v>0.25933</v>
      </c>
      <c r="H1183" s="27">
        <v>44.03425</v>
      </c>
      <c r="I1183" s="26">
        <v>9.1730000000000006E-2</v>
      </c>
      <c r="J1183" s="25">
        <v>49208.07</v>
      </c>
      <c r="K1183" s="26">
        <v>0.40910999999999997</v>
      </c>
      <c r="L1183" s="26">
        <v>0.10918</v>
      </c>
      <c r="M1183" s="26">
        <v>0.58216000000000001</v>
      </c>
      <c r="N1183" s="25">
        <v>58500</v>
      </c>
      <c r="O1183" s="25">
        <v>43000</v>
      </c>
      <c r="P1183" s="25">
        <v>25700</v>
      </c>
      <c r="Q1183" s="25">
        <v>16000</v>
      </c>
      <c r="R1183" s="25">
        <v>46400</v>
      </c>
      <c r="S1183" s="25">
        <v>32500</v>
      </c>
      <c r="T1183" s="25">
        <v>74900</v>
      </c>
      <c r="U1183" s="25">
        <v>55400</v>
      </c>
      <c r="V1183" s="25">
        <v>98700</v>
      </c>
      <c r="W1183" s="25">
        <v>88200</v>
      </c>
      <c r="X1183" s="25">
        <v>366400</v>
      </c>
      <c r="Y1183" s="25">
        <v>220100</v>
      </c>
    </row>
    <row r="1184" spans="1:25" hidden="1">
      <c r="A1184" s="11">
        <v>48049</v>
      </c>
      <c r="B1184" s="11" t="s">
        <v>127</v>
      </c>
      <c r="C1184" s="11">
        <v>32701</v>
      </c>
      <c r="D1184" s="11" t="s">
        <v>520</v>
      </c>
      <c r="E1184" s="201" t="s">
        <v>1001</v>
      </c>
      <c r="F1184" s="28">
        <v>1501</v>
      </c>
      <c r="G1184" s="26">
        <v>0.34100000000000003</v>
      </c>
      <c r="H1184" s="27">
        <v>44.027999999999999</v>
      </c>
      <c r="I1184" s="26">
        <v>0.11072</v>
      </c>
      <c r="J1184" s="25">
        <v>50883.78</v>
      </c>
      <c r="K1184" s="26">
        <v>0.42381999999999997</v>
      </c>
      <c r="L1184" s="26">
        <v>0.24013000000000001</v>
      </c>
      <c r="M1184" s="26">
        <v>0.53164999999999996</v>
      </c>
      <c r="N1184" s="25">
        <v>57700</v>
      </c>
      <c r="O1184" s="25">
        <v>44100</v>
      </c>
      <c r="P1184" s="25">
        <v>23000</v>
      </c>
      <c r="Q1184" s="25">
        <v>14500</v>
      </c>
      <c r="R1184" s="25">
        <v>44900</v>
      </c>
      <c r="S1184" s="25">
        <v>35000</v>
      </c>
      <c r="T1184" s="25">
        <v>73800</v>
      </c>
      <c r="U1184" s="25">
        <v>62900</v>
      </c>
      <c r="V1184" s="25">
        <v>102800</v>
      </c>
      <c r="W1184" s="25">
        <v>91100</v>
      </c>
      <c r="X1184" s="25">
        <v>260800</v>
      </c>
      <c r="Y1184" s="25">
        <v>181000</v>
      </c>
    </row>
    <row r="1185" spans="1:25" hidden="1">
      <c r="A1185" s="11">
        <v>6063</v>
      </c>
      <c r="B1185" s="11" t="s">
        <v>2276</v>
      </c>
      <c r="C1185" s="11">
        <v>37603</v>
      </c>
      <c r="D1185" s="11" t="s">
        <v>2263</v>
      </c>
      <c r="E1185" s="201" t="s">
        <v>3027</v>
      </c>
      <c r="F1185" s="28">
        <v>769</v>
      </c>
      <c r="G1185" s="26">
        <v>0.25674000000000002</v>
      </c>
      <c r="H1185" s="27">
        <v>44.026499999999999</v>
      </c>
      <c r="I1185" s="26">
        <v>0.11269</v>
      </c>
      <c r="J1185" s="25">
        <v>54506.44</v>
      </c>
      <c r="K1185" s="26">
        <v>0.37645000000000001</v>
      </c>
      <c r="L1185" s="26">
        <v>9.4030000000000002E-2</v>
      </c>
      <c r="M1185" s="26">
        <v>0.61377999999999999</v>
      </c>
      <c r="N1185" s="25">
        <v>71300</v>
      </c>
      <c r="O1185" s="25">
        <v>49200</v>
      </c>
      <c r="P1185" s="25">
        <v>33900</v>
      </c>
      <c r="Q1185" s="25">
        <v>15600</v>
      </c>
      <c r="R1185" s="25">
        <v>60400</v>
      </c>
      <c r="S1185" s="25">
        <v>35400</v>
      </c>
      <c r="T1185" s="25">
        <v>88400</v>
      </c>
      <c r="U1185" s="25">
        <v>67000</v>
      </c>
      <c r="V1185" s="25">
        <v>116700</v>
      </c>
      <c r="W1185" s="25">
        <v>99900</v>
      </c>
      <c r="X1185" s="25">
        <v>267500</v>
      </c>
      <c r="Y1185" s="25">
        <v>198200</v>
      </c>
    </row>
    <row r="1186" spans="1:25" hidden="1">
      <c r="A1186" s="11">
        <v>54005</v>
      </c>
      <c r="B1186" s="11" t="s">
        <v>202</v>
      </c>
      <c r="C1186" s="11">
        <v>16901</v>
      </c>
      <c r="D1186" s="11" t="s">
        <v>156</v>
      </c>
      <c r="E1186" s="201" t="s">
        <v>3055</v>
      </c>
      <c r="F1186" s="28">
        <v>926</v>
      </c>
      <c r="G1186" s="26">
        <v>0.33663999999999999</v>
      </c>
      <c r="H1186" s="27">
        <v>44.023000000000003</v>
      </c>
      <c r="I1186" s="26">
        <v>6.3839999999999994E-2</v>
      </c>
      <c r="J1186" s="25">
        <v>55636.82</v>
      </c>
      <c r="K1186" s="26">
        <v>0.35360000000000003</v>
      </c>
      <c r="L1186" s="26">
        <v>0.17149</v>
      </c>
      <c r="M1186" s="26">
        <v>0.57882999999999996</v>
      </c>
      <c r="N1186" s="25">
        <v>60500</v>
      </c>
      <c r="O1186" s="25">
        <v>48100</v>
      </c>
      <c r="P1186" s="25">
        <v>27600</v>
      </c>
      <c r="Q1186" s="25">
        <v>11500</v>
      </c>
      <c r="R1186" s="25">
        <v>54200</v>
      </c>
      <c r="S1186" s="25">
        <v>38300</v>
      </c>
      <c r="T1186" s="25">
        <v>83200</v>
      </c>
      <c r="U1186" s="25">
        <v>75400</v>
      </c>
      <c r="V1186" s="25">
        <v>107500</v>
      </c>
      <c r="W1186" s="25">
        <v>101300</v>
      </c>
      <c r="X1186" s="25">
        <v>181300</v>
      </c>
      <c r="Y1186" s="25">
        <v>164600</v>
      </c>
    </row>
    <row r="1187" spans="1:25" hidden="1">
      <c r="A1187" s="11">
        <v>21177</v>
      </c>
      <c r="B1187" s="11" t="s">
        <v>1825</v>
      </c>
      <c r="C1187" s="11">
        <v>13200</v>
      </c>
      <c r="D1187" s="11" t="s">
        <v>1824</v>
      </c>
      <c r="E1187" s="201" t="s">
        <v>3033</v>
      </c>
      <c r="F1187" s="28">
        <v>1143</v>
      </c>
      <c r="G1187" s="26">
        <v>0.36471999999999999</v>
      </c>
      <c r="H1187" s="27">
        <v>44.018999999999998</v>
      </c>
      <c r="I1187" s="26">
        <v>6.3130000000000006E-2</v>
      </c>
      <c r="J1187" s="25">
        <v>48447.43</v>
      </c>
      <c r="K1187" s="26">
        <v>0.35835</v>
      </c>
      <c r="L1187" s="26">
        <v>0.20415</v>
      </c>
      <c r="M1187" s="26">
        <v>0.58704999999999996</v>
      </c>
      <c r="N1187" s="25">
        <v>55800</v>
      </c>
      <c r="O1187" s="25">
        <v>45800</v>
      </c>
      <c r="P1187" s="25">
        <v>25500</v>
      </c>
      <c r="Q1187" s="25">
        <v>13800</v>
      </c>
      <c r="R1187" s="25">
        <v>48900</v>
      </c>
      <c r="S1187" s="25">
        <v>36800</v>
      </c>
      <c r="T1187" s="25">
        <v>74000</v>
      </c>
      <c r="U1187" s="25">
        <v>67200</v>
      </c>
      <c r="V1187" s="25">
        <v>98200</v>
      </c>
      <c r="W1187" s="25">
        <v>96400</v>
      </c>
      <c r="X1187" s="25">
        <v>236500</v>
      </c>
      <c r="Y1187" s="25">
        <v>207700</v>
      </c>
    </row>
    <row r="1188" spans="1:25" hidden="1">
      <c r="A1188" s="11">
        <v>50011</v>
      </c>
      <c r="B1188" s="11" t="s">
        <v>242</v>
      </c>
      <c r="C1188" s="11">
        <v>20200</v>
      </c>
      <c r="D1188" s="11" t="s">
        <v>404</v>
      </c>
      <c r="E1188" s="201" t="s">
        <v>3053</v>
      </c>
      <c r="F1188" s="28">
        <v>1728</v>
      </c>
      <c r="G1188" s="26">
        <v>0.31484000000000001</v>
      </c>
      <c r="H1188" s="27">
        <v>44.017000000000003</v>
      </c>
      <c r="I1188" s="26">
        <v>6.9489999999999996E-2</v>
      </c>
      <c r="J1188" s="25">
        <v>47901.48</v>
      </c>
      <c r="K1188" s="26">
        <v>0.31594</v>
      </c>
      <c r="L1188" s="26">
        <v>0.10674</v>
      </c>
      <c r="M1188" s="26">
        <v>0.63541999999999998</v>
      </c>
      <c r="N1188" s="25">
        <v>63400</v>
      </c>
      <c r="O1188" s="25">
        <v>46400</v>
      </c>
      <c r="P1188" s="25">
        <v>32400</v>
      </c>
      <c r="Q1188" s="25">
        <v>16700</v>
      </c>
      <c r="R1188" s="25">
        <v>56400</v>
      </c>
      <c r="S1188" s="25">
        <v>36200</v>
      </c>
      <c r="T1188" s="25">
        <v>80300</v>
      </c>
      <c r="U1188" s="25">
        <v>65000</v>
      </c>
      <c r="V1188" s="25">
        <v>106900</v>
      </c>
      <c r="W1188" s="25">
        <v>95700</v>
      </c>
      <c r="X1188" s="25">
        <v>260000</v>
      </c>
      <c r="Y1188" s="25">
        <v>188200</v>
      </c>
    </row>
    <row r="1189" spans="1:25" hidden="1">
      <c r="A1189" s="11">
        <v>36053</v>
      </c>
      <c r="B1189" s="11" t="s">
        <v>72</v>
      </c>
      <c r="C1189" s="11">
        <v>17700</v>
      </c>
      <c r="D1189" s="11" t="s">
        <v>1254</v>
      </c>
      <c r="E1189" s="201" t="s">
        <v>1235</v>
      </c>
      <c r="F1189" s="28">
        <v>2763</v>
      </c>
      <c r="G1189" s="26">
        <v>0.32979000000000003</v>
      </c>
      <c r="H1189" s="27">
        <v>44.011749999999999</v>
      </c>
      <c r="I1189" s="26">
        <v>9.0160000000000004E-2</v>
      </c>
      <c r="J1189" s="25">
        <v>57573.16</v>
      </c>
      <c r="K1189" s="26">
        <v>0.37863999999999998</v>
      </c>
      <c r="L1189" s="26">
        <v>9.3770000000000006E-2</v>
      </c>
      <c r="M1189" s="26">
        <v>0.57691000000000003</v>
      </c>
      <c r="N1189" s="25">
        <v>73800</v>
      </c>
      <c r="O1189" s="25">
        <v>49000</v>
      </c>
      <c r="P1189" s="25">
        <v>34100</v>
      </c>
      <c r="Q1189" s="25">
        <v>18200</v>
      </c>
      <c r="R1189" s="25">
        <v>58800</v>
      </c>
      <c r="S1189" s="25">
        <v>38100</v>
      </c>
      <c r="T1189" s="25">
        <v>91700</v>
      </c>
      <c r="U1189" s="25">
        <v>66700</v>
      </c>
      <c r="V1189" s="25">
        <v>129200</v>
      </c>
      <c r="W1189" s="25">
        <v>102800</v>
      </c>
      <c r="X1189" s="25">
        <v>344300</v>
      </c>
      <c r="Y1189" s="25">
        <v>211200</v>
      </c>
    </row>
    <row r="1190" spans="1:25">
      <c r="A1190" s="11">
        <v>17035</v>
      </c>
      <c r="B1190" s="11" t="s">
        <v>174</v>
      </c>
      <c r="C1190" s="11">
        <v>23301</v>
      </c>
      <c r="D1190" s="11" t="s">
        <v>156</v>
      </c>
      <c r="E1190" s="201" t="s">
        <v>3031</v>
      </c>
      <c r="F1190" s="28">
        <v>421</v>
      </c>
      <c r="G1190" s="26">
        <v>0.42420999999999998</v>
      </c>
      <c r="H1190" s="27">
        <v>44.011249999999997</v>
      </c>
      <c r="I1190" s="26">
        <v>5.04E-2</v>
      </c>
      <c r="J1190" s="25">
        <v>45996.86</v>
      </c>
      <c r="K1190" s="26">
        <v>0.27084999999999998</v>
      </c>
      <c r="L1190" s="26">
        <v>0.12235</v>
      </c>
      <c r="M1190" s="26">
        <v>0.66983000000000004</v>
      </c>
      <c r="N1190" s="25">
        <v>61500</v>
      </c>
      <c r="O1190" s="25">
        <v>49200</v>
      </c>
      <c r="P1190" s="25">
        <v>33500</v>
      </c>
      <c r="Q1190" s="25">
        <v>19500</v>
      </c>
      <c r="R1190" s="25">
        <v>56500</v>
      </c>
      <c r="S1190" s="25">
        <v>40300</v>
      </c>
      <c r="T1190" s="25">
        <v>79500</v>
      </c>
      <c r="U1190" s="25">
        <v>66300</v>
      </c>
      <c r="V1190" s="25">
        <v>100100</v>
      </c>
      <c r="W1190" s="25">
        <v>98000</v>
      </c>
      <c r="X1190" s="25">
        <v>213400</v>
      </c>
      <c r="Y1190" s="25">
        <v>246000</v>
      </c>
    </row>
    <row r="1191" spans="1:25" hidden="1">
      <c r="A1191" s="11">
        <v>5105</v>
      </c>
      <c r="B1191" s="11" t="s">
        <v>755</v>
      </c>
      <c r="C1191" s="11">
        <v>4200</v>
      </c>
      <c r="D1191" s="11" t="s">
        <v>2310</v>
      </c>
      <c r="E1191" s="201" t="s">
        <v>2336</v>
      </c>
      <c r="F1191" s="28">
        <v>440</v>
      </c>
      <c r="G1191" s="26">
        <v>0.33942</v>
      </c>
      <c r="H1191" s="27">
        <v>44.003500000000003</v>
      </c>
      <c r="I1191" s="26">
        <v>3.8649999999999997E-2</v>
      </c>
      <c r="J1191" s="25">
        <v>45677.919999999998</v>
      </c>
      <c r="K1191" s="26">
        <v>0.30399999999999999</v>
      </c>
      <c r="L1191" s="26">
        <v>0.18318999999999999</v>
      </c>
      <c r="M1191" s="26">
        <v>0.60226999999999997</v>
      </c>
      <c r="N1191" s="25">
        <v>48200</v>
      </c>
      <c r="O1191" s="25">
        <v>41100</v>
      </c>
      <c r="P1191" s="25">
        <v>22500</v>
      </c>
      <c r="Q1191" s="25">
        <v>16900</v>
      </c>
      <c r="R1191" s="25">
        <v>43200</v>
      </c>
      <c r="S1191" s="25">
        <v>33600</v>
      </c>
      <c r="T1191" s="25">
        <v>68200</v>
      </c>
      <c r="U1191" s="25">
        <v>57700</v>
      </c>
      <c r="V1191" s="25">
        <v>86900</v>
      </c>
      <c r="W1191" s="25">
        <v>89400</v>
      </c>
      <c r="X1191" s="25">
        <v>141400</v>
      </c>
      <c r="Y1191" s="25">
        <v>150700</v>
      </c>
    </row>
    <row r="1192" spans="1:25" hidden="1">
      <c r="A1192" s="11">
        <v>30063</v>
      </c>
      <c r="B1192" s="11" t="s">
        <v>1425</v>
      </c>
      <c r="C1192" s="11">
        <v>34504</v>
      </c>
      <c r="D1192" s="11" t="s">
        <v>1425</v>
      </c>
      <c r="E1192" s="201" t="s">
        <v>3041</v>
      </c>
      <c r="F1192" s="28">
        <v>3410</v>
      </c>
      <c r="G1192" s="26">
        <v>0.24757999999999999</v>
      </c>
      <c r="H1192" s="27">
        <v>44.000500000000002</v>
      </c>
      <c r="I1192" s="26">
        <v>8.8980000000000004E-2</v>
      </c>
      <c r="J1192" s="25">
        <v>56838.11</v>
      </c>
      <c r="K1192" s="26">
        <v>0.40381</v>
      </c>
      <c r="L1192" s="26">
        <v>0.10698000000000001</v>
      </c>
      <c r="M1192" s="26">
        <v>0.57477999999999996</v>
      </c>
      <c r="N1192" s="25">
        <v>77400</v>
      </c>
      <c r="O1192" s="25">
        <v>47000</v>
      </c>
      <c r="P1192" s="25">
        <v>34400</v>
      </c>
      <c r="Q1192" s="25">
        <v>16100</v>
      </c>
      <c r="R1192" s="25">
        <v>61900</v>
      </c>
      <c r="S1192" s="25">
        <v>35400</v>
      </c>
      <c r="T1192" s="25">
        <v>91300</v>
      </c>
      <c r="U1192" s="25">
        <v>63800</v>
      </c>
      <c r="V1192" s="25">
        <v>132500</v>
      </c>
      <c r="W1192" s="25">
        <v>97400</v>
      </c>
      <c r="X1192" s="25">
        <v>432400</v>
      </c>
      <c r="Y1192" s="25">
        <v>208300</v>
      </c>
    </row>
    <row r="1193" spans="1:25" hidden="1">
      <c r="A1193" s="11">
        <v>1041</v>
      </c>
      <c r="B1193" s="11" t="s">
        <v>2401</v>
      </c>
      <c r="C1193" s="11">
        <v>11102</v>
      </c>
      <c r="D1193" s="11" t="s">
        <v>2392</v>
      </c>
      <c r="E1193" s="201" t="s">
        <v>3024</v>
      </c>
      <c r="F1193" s="28">
        <v>512</v>
      </c>
      <c r="G1193" s="26">
        <v>0.37263000000000002</v>
      </c>
      <c r="H1193" s="27">
        <v>43.994750000000003</v>
      </c>
      <c r="I1193" s="26">
        <v>5.851E-2</v>
      </c>
      <c r="J1193" s="25">
        <v>42492.57</v>
      </c>
      <c r="K1193" s="26">
        <v>0.40233999999999998</v>
      </c>
      <c r="L1193" s="26">
        <v>0.19374</v>
      </c>
      <c r="M1193" s="26">
        <v>0.43554999999999999</v>
      </c>
      <c r="N1193" s="25">
        <v>43600</v>
      </c>
      <c r="O1193" s="25">
        <v>39500</v>
      </c>
      <c r="P1193" s="25">
        <v>17300</v>
      </c>
      <c r="Q1193" s="25">
        <v>13000</v>
      </c>
      <c r="R1193" s="25">
        <v>32300</v>
      </c>
      <c r="S1193" s="25">
        <v>30500</v>
      </c>
      <c r="T1193" s="25">
        <v>59800</v>
      </c>
      <c r="U1193" s="25">
        <v>61500</v>
      </c>
      <c r="V1193" s="25">
        <v>92100</v>
      </c>
      <c r="W1193" s="25">
        <v>84800</v>
      </c>
      <c r="X1193" s="25">
        <v>186300</v>
      </c>
      <c r="Y1193" s="25">
        <v>127700</v>
      </c>
    </row>
    <row r="1194" spans="1:25">
      <c r="A1194" s="11">
        <v>19155</v>
      </c>
      <c r="B1194" s="11" t="s">
        <v>1935</v>
      </c>
      <c r="C1194" s="11">
        <v>28202</v>
      </c>
      <c r="D1194" s="11" t="s">
        <v>1346</v>
      </c>
      <c r="E1194" s="201" t="s">
        <v>107</v>
      </c>
      <c r="F1194" s="28">
        <v>3595</v>
      </c>
      <c r="G1194" s="26">
        <v>0.34060000000000001</v>
      </c>
      <c r="H1194" s="27">
        <v>43.988999999999997</v>
      </c>
      <c r="I1194" s="26">
        <v>0.10553</v>
      </c>
      <c r="J1194" s="25">
        <v>56643.09</v>
      </c>
      <c r="K1194" s="26">
        <v>0.37153000000000003</v>
      </c>
      <c r="L1194" s="26">
        <v>0.14496000000000001</v>
      </c>
      <c r="M1194" s="26">
        <v>0.58665</v>
      </c>
      <c r="N1194" s="25">
        <v>74200</v>
      </c>
      <c r="O1194" s="25">
        <v>49500</v>
      </c>
      <c r="P1194" s="25">
        <v>34600</v>
      </c>
      <c r="Q1194" s="25">
        <v>18200</v>
      </c>
      <c r="R1194" s="25">
        <v>61300</v>
      </c>
      <c r="S1194" s="25">
        <v>38500</v>
      </c>
      <c r="T1194" s="25">
        <v>91300</v>
      </c>
      <c r="U1194" s="25">
        <v>69400</v>
      </c>
      <c r="V1194" s="25">
        <v>123000</v>
      </c>
      <c r="W1194" s="25">
        <v>99800</v>
      </c>
      <c r="X1194" s="25">
        <v>328900</v>
      </c>
      <c r="Y1194" s="25">
        <v>203600</v>
      </c>
    </row>
    <row r="1195" spans="1:25" hidden="1">
      <c r="A1195" s="11">
        <v>4027</v>
      </c>
      <c r="B1195" s="11" t="s">
        <v>2200</v>
      </c>
      <c r="C1195" s="11">
        <v>38100</v>
      </c>
      <c r="D1195" s="11" t="s">
        <v>2200</v>
      </c>
      <c r="E1195" s="201" t="s">
        <v>3026</v>
      </c>
      <c r="F1195" s="28">
        <v>5447</v>
      </c>
      <c r="G1195" s="26">
        <v>0.24131</v>
      </c>
      <c r="H1195" s="27">
        <v>43.986750000000001</v>
      </c>
      <c r="I1195" s="26">
        <v>9.7019999999999995E-2</v>
      </c>
      <c r="J1195" s="25">
        <v>48374.05</v>
      </c>
      <c r="K1195" s="26">
        <v>0.46357999999999999</v>
      </c>
      <c r="L1195" s="26">
        <v>0.22259999999999999</v>
      </c>
      <c r="M1195" s="26">
        <v>0.47750999999999999</v>
      </c>
      <c r="N1195" s="25">
        <v>54600</v>
      </c>
      <c r="O1195" s="25">
        <v>40600</v>
      </c>
      <c r="P1195" s="25">
        <v>21100</v>
      </c>
      <c r="Q1195" s="25">
        <v>15300</v>
      </c>
      <c r="R1195" s="25">
        <v>38500</v>
      </c>
      <c r="S1195" s="25">
        <v>31600</v>
      </c>
      <c r="T1195" s="25">
        <v>69400</v>
      </c>
      <c r="U1195" s="25">
        <v>56200</v>
      </c>
      <c r="V1195" s="25">
        <v>108200</v>
      </c>
      <c r="W1195" s="25">
        <v>87400</v>
      </c>
      <c r="X1195" s="25">
        <v>270200</v>
      </c>
      <c r="Y1195" s="25">
        <v>168600</v>
      </c>
    </row>
    <row r="1196" spans="1:25" hidden="1">
      <c r="A1196" s="11">
        <v>34005</v>
      </c>
      <c r="B1196" s="11" t="s">
        <v>404</v>
      </c>
      <c r="C1196" s="11">
        <v>19700</v>
      </c>
      <c r="D1196" s="11" t="s">
        <v>925</v>
      </c>
      <c r="E1196" s="201" t="s">
        <v>3044</v>
      </c>
      <c r="F1196" s="28">
        <v>15043</v>
      </c>
      <c r="G1196" s="26">
        <v>0.32496000000000003</v>
      </c>
      <c r="H1196" s="27">
        <v>43.984999999999999</v>
      </c>
      <c r="I1196" s="26">
        <v>0.114</v>
      </c>
      <c r="J1196" s="25">
        <v>75077.259999999995</v>
      </c>
      <c r="K1196" s="26">
        <v>0.36163000000000001</v>
      </c>
      <c r="L1196" s="26">
        <v>8.6849999999999997E-2</v>
      </c>
      <c r="M1196" s="26">
        <v>0.47271000000000002</v>
      </c>
      <c r="N1196" s="25">
        <v>108500</v>
      </c>
      <c r="O1196" s="25">
        <v>58400</v>
      </c>
      <c r="P1196" s="25">
        <v>50100</v>
      </c>
      <c r="Q1196" s="25">
        <v>19600</v>
      </c>
      <c r="R1196" s="25">
        <v>84600</v>
      </c>
      <c r="S1196" s="25">
        <v>44100</v>
      </c>
      <c r="T1196" s="25">
        <v>125200</v>
      </c>
      <c r="U1196" s="25">
        <v>80600</v>
      </c>
      <c r="V1196" s="25">
        <v>179800</v>
      </c>
      <c r="W1196" s="25">
        <v>121100</v>
      </c>
      <c r="X1196" s="25">
        <v>597300</v>
      </c>
      <c r="Y1196" s="25">
        <v>256700</v>
      </c>
    </row>
    <row r="1197" spans="1:25" hidden="1">
      <c r="A1197" s="11">
        <v>44009</v>
      </c>
      <c r="B1197" s="11" t="s">
        <v>57</v>
      </c>
      <c r="C1197" s="11">
        <v>20401</v>
      </c>
      <c r="D1197" s="11" t="s">
        <v>906</v>
      </c>
      <c r="E1197" s="201" t="s">
        <v>3049</v>
      </c>
      <c r="F1197" s="28">
        <v>4144</v>
      </c>
      <c r="G1197" s="26">
        <v>0.28756999999999999</v>
      </c>
      <c r="H1197" s="27">
        <v>43.980249999999998</v>
      </c>
      <c r="I1197" s="26">
        <v>9.74E-2</v>
      </c>
      <c r="J1197" s="25">
        <v>67289.14</v>
      </c>
      <c r="K1197" s="26">
        <v>0.34154000000000001</v>
      </c>
      <c r="L1197" s="26">
        <v>7.4700000000000003E-2</v>
      </c>
      <c r="M1197" s="26">
        <v>0.52991999999999995</v>
      </c>
      <c r="N1197" s="25">
        <v>99400</v>
      </c>
      <c r="O1197" s="25">
        <v>54600</v>
      </c>
      <c r="P1197" s="25">
        <v>49500</v>
      </c>
      <c r="Q1197" s="25">
        <v>18800</v>
      </c>
      <c r="R1197" s="25">
        <v>78700</v>
      </c>
      <c r="S1197" s="25">
        <v>41000</v>
      </c>
      <c r="T1197" s="25">
        <v>116800</v>
      </c>
      <c r="U1197" s="25">
        <v>74400</v>
      </c>
      <c r="V1197" s="25">
        <v>167000</v>
      </c>
      <c r="W1197" s="25">
        <v>112700</v>
      </c>
      <c r="X1197" s="25">
        <v>539600</v>
      </c>
      <c r="Y1197" s="25">
        <v>235500</v>
      </c>
    </row>
    <row r="1198" spans="1:25" hidden="1">
      <c r="A1198" s="11">
        <v>20035</v>
      </c>
      <c r="B1198" s="11" t="s">
        <v>1909</v>
      </c>
      <c r="C1198" s="11">
        <v>29303</v>
      </c>
      <c r="D1198" s="11" t="s">
        <v>1902</v>
      </c>
      <c r="E1198" s="201" t="s">
        <v>3032</v>
      </c>
      <c r="F1198" s="28">
        <v>1575</v>
      </c>
      <c r="G1198" s="26">
        <v>0.33040000000000003</v>
      </c>
      <c r="H1198" s="27">
        <v>43.98</v>
      </c>
      <c r="I1198" s="26">
        <v>0.10877000000000001</v>
      </c>
      <c r="J1198" s="25">
        <v>49479.98</v>
      </c>
      <c r="K1198" s="26">
        <v>0.33443000000000001</v>
      </c>
      <c r="L1198" s="26">
        <v>0.19039</v>
      </c>
      <c r="M1198" s="26">
        <v>0.65586999999999995</v>
      </c>
      <c r="N1198" s="25">
        <v>69200</v>
      </c>
      <c r="O1198" s="25">
        <v>46800</v>
      </c>
      <c r="P1198" s="25">
        <v>35500</v>
      </c>
      <c r="Q1198" s="25">
        <v>18700</v>
      </c>
      <c r="R1198" s="25">
        <v>59400</v>
      </c>
      <c r="S1198" s="25">
        <v>36700</v>
      </c>
      <c r="T1198" s="25">
        <v>85000</v>
      </c>
      <c r="U1198" s="25">
        <v>65500</v>
      </c>
      <c r="V1198" s="25">
        <v>110100</v>
      </c>
      <c r="W1198" s="25">
        <v>93900</v>
      </c>
      <c r="X1198" s="25">
        <v>255000</v>
      </c>
      <c r="Y1198" s="25">
        <v>177800</v>
      </c>
    </row>
    <row r="1199" spans="1:25" hidden="1">
      <c r="A1199" s="11">
        <v>25009</v>
      </c>
      <c r="B1199" s="11" t="s">
        <v>372</v>
      </c>
      <c r="C1199" s="11">
        <v>20500</v>
      </c>
      <c r="D1199" s="11" t="s">
        <v>1721</v>
      </c>
      <c r="E1199" s="201" t="s">
        <v>3037</v>
      </c>
      <c r="F1199" s="28">
        <v>22252</v>
      </c>
      <c r="G1199" s="26">
        <v>0.32871</v>
      </c>
      <c r="H1199" s="27">
        <v>43.978749999999998</v>
      </c>
      <c r="I1199" s="26">
        <v>0.19378999999999999</v>
      </c>
      <c r="J1199" s="25">
        <v>82952.570000000007</v>
      </c>
      <c r="K1199" s="26">
        <v>0.48563000000000001</v>
      </c>
      <c r="L1199" s="26">
        <v>8.4290000000000004E-2</v>
      </c>
      <c r="M1199" s="26">
        <v>0.43752999999999997</v>
      </c>
      <c r="N1199" s="25">
        <v>123100</v>
      </c>
      <c r="O1199" s="25">
        <v>58500</v>
      </c>
      <c r="P1199" s="25">
        <v>41400</v>
      </c>
      <c r="Q1199" s="25">
        <v>18300</v>
      </c>
      <c r="R1199" s="25">
        <v>80200</v>
      </c>
      <c r="S1199" s="25">
        <v>42500</v>
      </c>
      <c r="T1199" s="25">
        <v>124300</v>
      </c>
      <c r="U1199" s="25">
        <v>79600</v>
      </c>
      <c r="V1199" s="25">
        <v>198300</v>
      </c>
      <c r="W1199" s="25">
        <v>122500</v>
      </c>
      <c r="X1199" s="25">
        <v>824000</v>
      </c>
      <c r="Y1199" s="25">
        <v>271800</v>
      </c>
    </row>
    <row r="1200" spans="1:25">
      <c r="A1200" s="11">
        <v>27087</v>
      </c>
      <c r="B1200" s="11" t="s">
        <v>1618</v>
      </c>
      <c r="C1200" s="11">
        <v>26701</v>
      </c>
      <c r="D1200" s="11" t="s">
        <v>1617</v>
      </c>
      <c r="E1200" s="201" t="s">
        <v>3039</v>
      </c>
      <c r="F1200" s="28">
        <v>281</v>
      </c>
      <c r="G1200" s="26">
        <v>0.39628999999999998</v>
      </c>
      <c r="H1200" s="27">
        <v>43.97625</v>
      </c>
      <c r="I1200" s="26">
        <v>0.14842</v>
      </c>
      <c r="J1200" s="25">
        <v>46429.23</v>
      </c>
      <c r="K1200" s="26">
        <v>0.42487999999999998</v>
      </c>
      <c r="L1200" s="26">
        <v>0.17624999999999999</v>
      </c>
      <c r="M1200" s="26">
        <v>0.56228</v>
      </c>
      <c r="N1200" s="25">
        <v>57100</v>
      </c>
      <c r="O1200" s="25">
        <v>43900</v>
      </c>
      <c r="P1200" s="25">
        <v>24100</v>
      </c>
      <c r="Q1200" s="25">
        <v>16000</v>
      </c>
      <c r="R1200" s="25">
        <v>44500</v>
      </c>
      <c r="S1200" s="25">
        <v>34700</v>
      </c>
      <c r="T1200" s="25">
        <v>70500</v>
      </c>
      <c r="U1200" s="25">
        <v>61000</v>
      </c>
      <c r="V1200" s="25">
        <v>91300</v>
      </c>
      <c r="W1200" s="25">
        <v>96300</v>
      </c>
      <c r="X1200" s="25">
        <v>206600</v>
      </c>
      <c r="Y1200" s="25">
        <v>210800</v>
      </c>
    </row>
    <row r="1201" spans="1:25" hidden="1">
      <c r="A1201" s="11">
        <v>8005</v>
      </c>
      <c r="B1201" s="11" t="s">
        <v>2245</v>
      </c>
      <c r="C1201" s="11">
        <v>28900</v>
      </c>
      <c r="D1201" s="11" t="s">
        <v>2216</v>
      </c>
      <c r="E1201" s="201" t="s">
        <v>688</v>
      </c>
      <c r="F1201" s="28">
        <v>17040</v>
      </c>
      <c r="G1201" s="26">
        <v>0.27984999999999999</v>
      </c>
      <c r="H1201" s="27">
        <v>43.969250000000002</v>
      </c>
      <c r="I1201" s="26">
        <v>0.22636000000000001</v>
      </c>
      <c r="J1201" s="25">
        <v>85737.52</v>
      </c>
      <c r="K1201" s="26">
        <v>0.43387999999999999</v>
      </c>
      <c r="L1201" s="26">
        <v>9.8119999999999999E-2</v>
      </c>
      <c r="M1201" s="26">
        <v>0.43819999999999998</v>
      </c>
      <c r="N1201" s="25">
        <v>151700</v>
      </c>
      <c r="O1201" s="25">
        <v>57000</v>
      </c>
      <c r="P1201" s="25">
        <v>52700</v>
      </c>
      <c r="Q1201" s="25">
        <v>20100</v>
      </c>
      <c r="R1201" s="25">
        <v>90300</v>
      </c>
      <c r="S1201" s="25">
        <v>41800</v>
      </c>
      <c r="T1201" s="25">
        <v>138400</v>
      </c>
      <c r="U1201" s="25">
        <v>75400</v>
      </c>
      <c r="V1201" s="25">
        <v>231100</v>
      </c>
      <c r="W1201" s="25">
        <v>113800</v>
      </c>
      <c r="X1201" s="25">
        <v>1170800</v>
      </c>
      <c r="Y1201" s="25">
        <v>270200</v>
      </c>
    </row>
    <row r="1202" spans="1:25" hidden="1">
      <c r="A1202" s="11">
        <v>41025</v>
      </c>
      <c r="B1202" s="11" t="s">
        <v>980</v>
      </c>
      <c r="C1202" s="11">
        <v>36502</v>
      </c>
      <c r="D1202" s="11" t="s">
        <v>979</v>
      </c>
      <c r="E1202" s="201" t="s">
        <v>1491</v>
      </c>
      <c r="F1202" s="28">
        <v>329</v>
      </c>
      <c r="G1202" s="26">
        <v>0.19308</v>
      </c>
      <c r="H1202" s="27">
        <v>43.968000000000004</v>
      </c>
      <c r="I1202" s="26">
        <v>2.673E-2</v>
      </c>
      <c r="J1202" s="25">
        <v>44677.21</v>
      </c>
      <c r="K1202" s="26">
        <v>0.28303</v>
      </c>
      <c r="L1202" s="26">
        <v>0.17910000000000001</v>
      </c>
      <c r="M1202" s="26">
        <v>0.59270999999999996</v>
      </c>
      <c r="N1202" s="25">
        <v>48000</v>
      </c>
      <c r="O1202" s="25">
        <v>40600</v>
      </c>
      <c r="P1202" s="25">
        <v>24100</v>
      </c>
      <c r="Q1202" s="25">
        <v>11900</v>
      </c>
      <c r="R1202" s="25">
        <v>41200</v>
      </c>
      <c r="S1202" s="25">
        <v>32000</v>
      </c>
      <c r="T1202" s="25">
        <v>68800</v>
      </c>
      <c r="U1202" s="25">
        <v>62200</v>
      </c>
      <c r="V1202" s="25">
        <v>91200</v>
      </c>
      <c r="W1202" s="25">
        <v>84900</v>
      </c>
      <c r="X1202" s="25">
        <v>120400</v>
      </c>
      <c r="Y1202" s="25">
        <v>179800</v>
      </c>
    </row>
    <row r="1203" spans="1:25" hidden="1">
      <c r="A1203" s="11">
        <v>29145</v>
      </c>
      <c r="B1203" s="11" t="s">
        <v>559</v>
      </c>
      <c r="C1203" s="11">
        <v>29901</v>
      </c>
      <c r="D1203" s="11" t="s">
        <v>1020</v>
      </c>
      <c r="E1203" s="201" t="s">
        <v>3040</v>
      </c>
      <c r="F1203" s="28">
        <v>1596</v>
      </c>
      <c r="G1203" s="26">
        <v>0.25922000000000001</v>
      </c>
      <c r="H1203" s="27">
        <v>43.967500000000001</v>
      </c>
      <c r="I1203" s="26">
        <v>8.3049999999999999E-2</v>
      </c>
      <c r="J1203" s="25">
        <v>42249.49</v>
      </c>
      <c r="K1203" s="26">
        <v>0.34677999999999998</v>
      </c>
      <c r="L1203" s="26">
        <v>0.20774999999999999</v>
      </c>
      <c r="M1203" s="26">
        <v>0.60463999999999996</v>
      </c>
      <c r="N1203" s="25">
        <v>54700</v>
      </c>
      <c r="O1203" s="25">
        <v>40600</v>
      </c>
      <c r="P1203" s="25">
        <v>26500</v>
      </c>
      <c r="Q1203" s="25">
        <v>16000</v>
      </c>
      <c r="R1203" s="25">
        <v>45600</v>
      </c>
      <c r="S1203" s="25">
        <v>33500</v>
      </c>
      <c r="T1203" s="25">
        <v>68700</v>
      </c>
      <c r="U1203" s="25">
        <v>57200</v>
      </c>
      <c r="V1203" s="25">
        <v>92700</v>
      </c>
      <c r="W1203" s="25">
        <v>80300</v>
      </c>
      <c r="X1203" s="25">
        <v>292800</v>
      </c>
      <c r="Y1203" s="25">
        <v>169900</v>
      </c>
    </row>
    <row r="1204" spans="1:25" hidden="1">
      <c r="A1204" s="11">
        <v>5007</v>
      </c>
      <c r="B1204" s="11" t="s">
        <v>248</v>
      </c>
      <c r="C1204" s="11">
        <v>30300</v>
      </c>
      <c r="D1204" s="11" t="s">
        <v>1050</v>
      </c>
      <c r="E1204" s="201" t="s">
        <v>2336</v>
      </c>
      <c r="F1204" s="28">
        <v>5113</v>
      </c>
      <c r="G1204" s="26">
        <v>0.29809000000000002</v>
      </c>
      <c r="H1204" s="27">
        <v>43.96725</v>
      </c>
      <c r="I1204" s="26">
        <v>0.30810999999999999</v>
      </c>
      <c r="J1204" s="25">
        <v>54659.63</v>
      </c>
      <c r="K1204" s="26">
        <v>0.61216999999999999</v>
      </c>
      <c r="L1204" s="26">
        <v>0.18562999999999999</v>
      </c>
      <c r="M1204" s="26">
        <v>0.55584</v>
      </c>
      <c r="N1204" s="25">
        <v>99000</v>
      </c>
      <c r="O1204" s="25">
        <v>55100</v>
      </c>
      <c r="P1204" s="25">
        <v>29800</v>
      </c>
      <c r="Q1204" s="25">
        <v>15400</v>
      </c>
      <c r="R1204" s="25">
        <v>53500</v>
      </c>
      <c r="S1204" s="25">
        <v>35300</v>
      </c>
      <c r="T1204" s="25">
        <v>84400</v>
      </c>
      <c r="U1204" s="25">
        <v>66800</v>
      </c>
      <c r="V1204" s="25">
        <v>138500</v>
      </c>
      <c r="W1204" s="25">
        <v>102500</v>
      </c>
      <c r="X1204" s="25">
        <v>513300</v>
      </c>
      <c r="Y1204" s="25">
        <v>202300</v>
      </c>
    </row>
    <row r="1205" spans="1:25" hidden="1">
      <c r="A1205" s="11">
        <v>47161</v>
      </c>
      <c r="B1205" s="11" t="s">
        <v>743</v>
      </c>
      <c r="C1205" s="11">
        <v>5900</v>
      </c>
      <c r="D1205" s="11" t="s">
        <v>742</v>
      </c>
      <c r="E1205" s="201" t="s">
        <v>3052</v>
      </c>
      <c r="F1205" s="28">
        <v>420</v>
      </c>
      <c r="G1205" s="26">
        <v>0.29004000000000002</v>
      </c>
      <c r="H1205" s="27">
        <v>43.957000000000001</v>
      </c>
      <c r="I1205" s="26">
        <v>4.6800000000000001E-2</v>
      </c>
      <c r="J1205" s="25">
        <v>42138.51</v>
      </c>
      <c r="K1205" s="26">
        <v>0.28126000000000001</v>
      </c>
      <c r="L1205" s="26">
        <v>0.16311999999999999</v>
      </c>
      <c r="M1205" s="26">
        <v>0.65237999999999996</v>
      </c>
      <c r="N1205" s="25">
        <v>49700</v>
      </c>
      <c r="O1205" s="25">
        <v>41200</v>
      </c>
      <c r="P1205" s="25">
        <v>25000</v>
      </c>
      <c r="Q1205" s="25">
        <v>15300</v>
      </c>
      <c r="R1205" s="25">
        <v>47800</v>
      </c>
      <c r="S1205" s="25">
        <v>33700</v>
      </c>
      <c r="T1205" s="25">
        <v>67100</v>
      </c>
      <c r="U1205" s="25">
        <v>59800</v>
      </c>
      <c r="V1205" s="25">
        <v>86300</v>
      </c>
      <c r="W1205" s="25">
        <v>84900</v>
      </c>
      <c r="X1205" s="25">
        <v>155700</v>
      </c>
      <c r="Y1205" s="25">
        <v>155200</v>
      </c>
    </row>
    <row r="1206" spans="1:25" hidden="1">
      <c r="A1206" s="11">
        <v>54057</v>
      </c>
      <c r="B1206" s="11" t="s">
        <v>175</v>
      </c>
      <c r="C1206" s="11">
        <v>17501</v>
      </c>
      <c r="D1206" s="11" t="s">
        <v>174</v>
      </c>
      <c r="E1206" s="201" t="s">
        <v>3055</v>
      </c>
      <c r="F1206" s="28">
        <v>1087</v>
      </c>
      <c r="G1206" s="26">
        <v>0.37687999999999999</v>
      </c>
      <c r="H1206" s="27">
        <v>43.942</v>
      </c>
      <c r="I1206" s="26">
        <v>4.0849999999999997E-2</v>
      </c>
      <c r="J1206" s="25">
        <v>47855.71</v>
      </c>
      <c r="K1206" s="26">
        <v>0.30510999999999999</v>
      </c>
      <c r="L1206" s="26">
        <v>0.14035</v>
      </c>
      <c r="M1206" s="26">
        <v>0.62282000000000004</v>
      </c>
      <c r="N1206" s="25">
        <v>54500</v>
      </c>
      <c r="O1206" s="25">
        <v>45000</v>
      </c>
      <c r="P1206" s="25">
        <v>27500</v>
      </c>
      <c r="Q1206" s="25">
        <v>17000</v>
      </c>
      <c r="R1206" s="25">
        <v>48700</v>
      </c>
      <c r="S1206" s="25">
        <v>35600</v>
      </c>
      <c r="T1206" s="25">
        <v>75300</v>
      </c>
      <c r="U1206" s="25">
        <v>65700</v>
      </c>
      <c r="V1206" s="25">
        <v>96900</v>
      </c>
      <c r="W1206" s="25">
        <v>96400</v>
      </c>
      <c r="X1206" s="25">
        <v>160600</v>
      </c>
      <c r="Y1206" s="25">
        <v>164800</v>
      </c>
    </row>
    <row r="1207" spans="1:25">
      <c r="A1207" s="11">
        <v>17179</v>
      </c>
      <c r="B1207" s="11" t="s">
        <v>313</v>
      </c>
      <c r="C1207" s="11">
        <v>23900</v>
      </c>
      <c r="D1207" s="11" t="s">
        <v>1987</v>
      </c>
      <c r="E1207" s="201" t="s">
        <v>3031</v>
      </c>
      <c r="F1207" s="28">
        <v>5479</v>
      </c>
      <c r="G1207" s="26">
        <v>0.34469</v>
      </c>
      <c r="H1207" s="27">
        <v>43.941249999999997</v>
      </c>
      <c r="I1207" s="26">
        <v>7.3889999999999997E-2</v>
      </c>
      <c r="J1207" s="25">
        <v>63175.97</v>
      </c>
      <c r="K1207" s="26">
        <v>0.31473000000000001</v>
      </c>
      <c r="L1207" s="26">
        <v>0.13088</v>
      </c>
      <c r="M1207" s="26">
        <v>0.53495000000000004</v>
      </c>
      <c r="N1207" s="25">
        <v>87500</v>
      </c>
      <c r="O1207" s="25">
        <v>54600</v>
      </c>
      <c r="P1207" s="25">
        <v>45400</v>
      </c>
      <c r="Q1207" s="25">
        <v>20400</v>
      </c>
      <c r="R1207" s="25">
        <v>77300</v>
      </c>
      <c r="S1207" s="25">
        <v>43400</v>
      </c>
      <c r="T1207" s="25">
        <v>108600</v>
      </c>
      <c r="U1207" s="25">
        <v>74400</v>
      </c>
      <c r="V1207" s="25">
        <v>143400</v>
      </c>
      <c r="W1207" s="25">
        <v>106300</v>
      </c>
      <c r="X1207" s="25">
        <v>349400</v>
      </c>
      <c r="Y1207" s="25">
        <v>235800</v>
      </c>
    </row>
    <row r="1208" spans="1:25" hidden="1">
      <c r="A1208" s="11">
        <v>42077</v>
      </c>
      <c r="B1208" s="11" t="s">
        <v>933</v>
      </c>
      <c r="C1208" s="11">
        <v>19000</v>
      </c>
      <c r="D1208" s="11" t="s">
        <v>926</v>
      </c>
      <c r="E1208" s="201" t="s">
        <v>3048</v>
      </c>
      <c r="F1208" s="28">
        <v>9882</v>
      </c>
      <c r="G1208" s="26">
        <v>0.38244</v>
      </c>
      <c r="H1208" s="27">
        <v>43.938000000000002</v>
      </c>
      <c r="I1208" s="26">
        <v>0.10934000000000001</v>
      </c>
      <c r="J1208" s="25">
        <v>73506.58</v>
      </c>
      <c r="K1208" s="26">
        <v>0.42602000000000001</v>
      </c>
      <c r="L1208" s="26">
        <v>0.11125</v>
      </c>
      <c r="M1208" s="26">
        <v>0.49423</v>
      </c>
      <c r="N1208" s="25">
        <v>95000</v>
      </c>
      <c r="O1208" s="25">
        <v>57100</v>
      </c>
      <c r="P1208" s="25">
        <v>38800</v>
      </c>
      <c r="Q1208" s="25">
        <v>20000</v>
      </c>
      <c r="R1208" s="25">
        <v>72900</v>
      </c>
      <c r="S1208" s="25">
        <v>43600</v>
      </c>
      <c r="T1208" s="25">
        <v>112300</v>
      </c>
      <c r="U1208" s="25">
        <v>77600</v>
      </c>
      <c r="V1208" s="25">
        <v>166000</v>
      </c>
      <c r="W1208" s="25">
        <v>115800</v>
      </c>
      <c r="X1208" s="25">
        <v>511100</v>
      </c>
      <c r="Y1208" s="25">
        <v>244200</v>
      </c>
    </row>
    <row r="1209" spans="1:25" hidden="1">
      <c r="A1209" s="11">
        <v>1029</v>
      </c>
      <c r="B1209" s="11" t="s">
        <v>2331</v>
      </c>
      <c r="C1209" s="11">
        <v>9600</v>
      </c>
      <c r="D1209" s="11" t="s">
        <v>2079</v>
      </c>
      <c r="E1209" s="201" t="s">
        <v>3024</v>
      </c>
      <c r="F1209" s="28">
        <v>493</v>
      </c>
      <c r="G1209" s="26">
        <v>0.40425</v>
      </c>
      <c r="H1209" s="27">
        <v>43.929250000000003</v>
      </c>
      <c r="I1209" s="26">
        <v>3.85E-2</v>
      </c>
      <c r="J1209" s="25">
        <v>45161.82</v>
      </c>
      <c r="K1209" s="26">
        <v>0.29616999999999999</v>
      </c>
      <c r="L1209" s="26">
        <v>0.23194000000000001</v>
      </c>
      <c r="M1209" s="26">
        <v>0.62272000000000005</v>
      </c>
      <c r="N1209" s="25">
        <v>50300</v>
      </c>
      <c r="O1209" s="25">
        <v>43800</v>
      </c>
      <c r="P1209" s="25">
        <v>24700</v>
      </c>
      <c r="Q1209" s="25">
        <v>15600</v>
      </c>
      <c r="R1209" s="25">
        <v>46200</v>
      </c>
      <c r="S1209" s="25">
        <v>34200</v>
      </c>
      <c r="T1209" s="25">
        <v>69900</v>
      </c>
      <c r="U1209" s="25">
        <v>66900</v>
      </c>
      <c r="V1209" s="25">
        <v>90700</v>
      </c>
      <c r="W1209" s="25">
        <v>92700</v>
      </c>
      <c r="X1209" s="25">
        <v>171700</v>
      </c>
      <c r="Y1209" s="25">
        <v>148000</v>
      </c>
    </row>
    <row r="1210" spans="1:25" hidden="1">
      <c r="A1210" s="11">
        <v>29051</v>
      </c>
      <c r="B1210" s="11" t="s">
        <v>1512</v>
      </c>
      <c r="C1210" s="11">
        <v>29601</v>
      </c>
      <c r="D1210" s="11" t="s">
        <v>121</v>
      </c>
      <c r="E1210" s="201" t="s">
        <v>3040</v>
      </c>
      <c r="F1210" s="28">
        <v>2861</v>
      </c>
      <c r="G1210" s="26">
        <v>0.32571</v>
      </c>
      <c r="H1210" s="27">
        <v>43.91675</v>
      </c>
      <c r="I1210" s="26">
        <v>7.578E-2</v>
      </c>
      <c r="J1210" s="25">
        <v>58597.83</v>
      </c>
      <c r="K1210" s="26">
        <v>0.31911</v>
      </c>
      <c r="L1210" s="26">
        <v>0.12413</v>
      </c>
      <c r="M1210" s="26">
        <v>0.57462000000000002</v>
      </c>
      <c r="N1210" s="25">
        <v>87100</v>
      </c>
      <c r="O1210" s="25">
        <v>51700</v>
      </c>
      <c r="P1210" s="25">
        <v>46000</v>
      </c>
      <c r="Q1210" s="25">
        <v>20500</v>
      </c>
      <c r="R1210" s="25">
        <v>74200</v>
      </c>
      <c r="S1210" s="25">
        <v>41300</v>
      </c>
      <c r="T1210" s="25">
        <v>104600</v>
      </c>
      <c r="U1210" s="25">
        <v>72100</v>
      </c>
      <c r="V1210" s="25">
        <v>141200</v>
      </c>
      <c r="W1210" s="25">
        <v>100500</v>
      </c>
      <c r="X1210" s="25">
        <v>396600</v>
      </c>
      <c r="Y1210" s="25">
        <v>211900</v>
      </c>
    </row>
    <row r="1211" spans="1:25" hidden="1">
      <c r="A1211" s="11">
        <v>36069</v>
      </c>
      <c r="B1211" s="11" t="s">
        <v>967</v>
      </c>
      <c r="C1211" s="11">
        <v>18000</v>
      </c>
      <c r="D1211" s="11" t="s">
        <v>126</v>
      </c>
      <c r="E1211" s="201" t="s">
        <v>1235</v>
      </c>
      <c r="F1211" s="28">
        <v>3752</v>
      </c>
      <c r="G1211" s="26">
        <v>0.32233000000000001</v>
      </c>
      <c r="H1211" s="27">
        <v>43.914250000000003</v>
      </c>
      <c r="I1211" s="26">
        <v>7.3910000000000003E-2</v>
      </c>
      <c r="J1211" s="25">
        <v>61000.67</v>
      </c>
      <c r="K1211" s="26">
        <v>0.3412</v>
      </c>
      <c r="L1211" s="26">
        <v>8.1170000000000006E-2</v>
      </c>
      <c r="M1211" s="26">
        <v>0.56130000000000002</v>
      </c>
      <c r="N1211" s="25">
        <v>81200</v>
      </c>
      <c r="O1211" s="25">
        <v>51300</v>
      </c>
      <c r="P1211" s="25">
        <v>40300</v>
      </c>
      <c r="Q1211" s="25">
        <v>18400</v>
      </c>
      <c r="R1211" s="25">
        <v>69900</v>
      </c>
      <c r="S1211" s="25">
        <v>39100</v>
      </c>
      <c r="T1211" s="25">
        <v>101300</v>
      </c>
      <c r="U1211" s="25">
        <v>71300</v>
      </c>
      <c r="V1211" s="25">
        <v>140100</v>
      </c>
      <c r="W1211" s="25">
        <v>106900</v>
      </c>
      <c r="X1211" s="25">
        <v>346200</v>
      </c>
      <c r="Y1211" s="25">
        <v>212900</v>
      </c>
    </row>
    <row r="1212" spans="1:25" hidden="1">
      <c r="A1212" s="11">
        <v>36003</v>
      </c>
      <c r="B1212" s="11" t="s">
        <v>1274</v>
      </c>
      <c r="C1212" s="11">
        <v>18201</v>
      </c>
      <c r="D1212" s="11" t="s">
        <v>923</v>
      </c>
      <c r="E1212" s="201" t="s">
        <v>1235</v>
      </c>
      <c r="F1212" s="28">
        <v>1898</v>
      </c>
      <c r="G1212" s="26">
        <v>0.34595999999999999</v>
      </c>
      <c r="H1212" s="27">
        <v>43.896999999999998</v>
      </c>
      <c r="I1212" s="26">
        <v>7.1290000000000006E-2</v>
      </c>
      <c r="J1212" s="25">
        <v>47540.77</v>
      </c>
      <c r="K1212" s="26">
        <v>0.34949000000000002</v>
      </c>
      <c r="L1212" s="26">
        <v>0.13744000000000001</v>
      </c>
      <c r="M1212" s="26">
        <v>0.60694999999999999</v>
      </c>
      <c r="N1212" s="25">
        <v>57600</v>
      </c>
      <c r="O1212" s="25">
        <v>44500</v>
      </c>
      <c r="P1212" s="25">
        <v>27200</v>
      </c>
      <c r="Q1212" s="25">
        <v>15700</v>
      </c>
      <c r="R1212" s="25">
        <v>49900</v>
      </c>
      <c r="S1212" s="25">
        <v>35900</v>
      </c>
      <c r="T1212" s="25">
        <v>74700</v>
      </c>
      <c r="U1212" s="25">
        <v>63800</v>
      </c>
      <c r="V1212" s="25">
        <v>102800</v>
      </c>
      <c r="W1212" s="25">
        <v>95000</v>
      </c>
      <c r="X1212" s="25">
        <v>218000</v>
      </c>
      <c r="Y1212" s="25">
        <v>183100</v>
      </c>
    </row>
    <row r="1213" spans="1:25" hidden="1">
      <c r="A1213" s="11">
        <v>40015</v>
      </c>
      <c r="B1213" s="11" t="s">
        <v>1057</v>
      </c>
      <c r="C1213" s="11">
        <v>33802</v>
      </c>
      <c r="D1213" s="11" t="s">
        <v>1047</v>
      </c>
      <c r="E1213" s="201" t="s">
        <v>1024</v>
      </c>
      <c r="F1213" s="28">
        <v>1442</v>
      </c>
      <c r="G1213" s="26">
        <v>0.45528000000000002</v>
      </c>
      <c r="H1213" s="27">
        <v>43.89</v>
      </c>
      <c r="I1213" s="26">
        <v>7.9000000000000001E-2</v>
      </c>
      <c r="J1213" s="25">
        <v>44508</v>
      </c>
      <c r="K1213" s="26">
        <v>0.39695000000000003</v>
      </c>
      <c r="L1213" s="26">
        <v>0.22191</v>
      </c>
      <c r="M1213" s="26">
        <v>0.50207999999999997</v>
      </c>
      <c r="N1213" s="25">
        <v>45500</v>
      </c>
      <c r="O1213" s="25">
        <v>43800</v>
      </c>
      <c r="P1213" s="25">
        <v>17700</v>
      </c>
      <c r="Q1213" s="25">
        <v>13000</v>
      </c>
      <c r="R1213" s="25">
        <v>36000</v>
      </c>
      <c r="S1213" s="25">
        <v>32800</v>
      </c>
      <c r="T1213" s="25">
        <v>62200</v>
      </c>
      <c r="U1213" s="25">
        <v>64200</v>
      </c>
      <c r="V1213" s="25">
        <v>89400</v>
      </c>
      <c r="W1213" s="25">
        <v>97500</v>
      </c>
      <c r="X1213" s="25">
        <v>181500</v>
      </c>
      <c r="Y1213" s="25">
        <v>185100</v>
      </c>
    </row>
    <row r="1214" spans="1:25" hidden="1">
      <c r="A1214" s="11">
        <v>22001</v>
      </c>
      <c r="B1214" s="11" t="s">
        <v>1807</v>
      </c>
      <c r="C1214" s="11">
        <v>3800</v>
      </c>
      <c r="D1214" s="11" t="s">
        <v>101</v>
      </c>
      <c r="E1214" s="201" t="s">
        <v>3034</v>
      </c>
      <c r="F1214" s="28">
        <v>2719</v>
      </c>
      <c r="G1214" s="26">
        <v>0.43189</v>
      </c>
      <c r="H1214" s="27">
        <v>43.886249999999997</v>
      </c>
      <c r="I1214" s="26">
        <v>8.2430000000000003E-2</v>
      </c>
      <c r="J1214" s="25">
        <v>49191.01</v>
      </c>
      <c r="K1214" s="26">
        <v>0.44539000000000001</v>
      </c>
      <c r="L1214" s="26">
        <v>0.20996000000000001</v>
      </c>
      <c r="M1214" s="26">
        <v>0.48215999999999998</v>
      </c>
      <c r="N1214" s="25">
        <v>50500</v>
      </c>
      <c r="O1214" s="25">
        <v>46400</v>
      </c>
      <c r="P1214" s="25">
        <v>18100</v>
      </c>
      <c r="Q1214" s="25">
        <v>12600</v>
      </c>
      <c r="R1214" s="25">
        <v>38100</v>
      </c>
      <c r="S1214" s="25">
        <v>32400</v>
      </c>
      <c r="T1214" s="25">
        <v>67300</v>
      </c>
      <c r="U1214" s="25">
        <v>69200</v>
      </c>
      <c r="V1214" s="25">
        <v>98600</v>
      </c>
      <c r="W1214" s="25">
        <v>103900</v>
      </c>
      <c r="X1214" s="25">
        <v>222300</v>
      </c>
      <c r="Y1214" s="25">
        <v>187200</v>
      </c>
    </row>
    <row r="1215" spans="1:25" hidden="1">
      <c r="A1215" s="11">
        <v>16075</v>
      </c>
      <c r="B1215" s="11" t="s">
        <v>2023</v>
      </c>
      <c r="C1215" s="11">
        <v>35802</v>
      </c>
      <c r="D1215" s="11" t="s">
        <v>967</v>
      </c>
      <c r="E1215" s="201" t="s">
        <v>2034</v>
      </c>
      <c r="F1215" s="28">
        <v>888</v>
      </c>
      <c r="G1215" s="26">
        <v>0.24804000000000001</v>
      </c>
      <c r="H1215" s="27">
        <v>43.878</v>
      </c>
      <c r="I1215" s="26">
        <v>6.6850000000000007E-2</v>
      </c>
      <c r="J1215" s="25">
        <v>47510.17</v>
      </c>
      <c r="K1215" s="26">
        <v>0.34422000000000003</v>
      </c>
      <c r="L1215" s="26">
        <v>0.19189000000000001</v>
      </c>
      <c r="M1215" s="26">
        <v>0.57994999999999997</v>
      </c>
      <c r="N1215" s="25">
        <v>56100</v>
      </c>
      <c r="O1215" s="25">
        <v>58700</v>
      </c>
      <c r="P1215" s="25">
        <v>26100</v>
      </c>
      <c r="Q1215" s="25">
        <v>16200</v>
      </c>
      <c r="R1215" s="25">
        <v>47100</v>
      </c>
      <c r="S1215" s="25">
        <v>33300</v>
      </c>
      <c r="T1215" s="25">
        <v>73600</v>
      </c>
      <c r="U1215" s="25">
        <v>55500</v>
      </c>
      <c r="V1215" s="25">
        <v>99600</v>
      </c>
      <c r="W1215" s="25">
        <v>84400</v>
      </c>
      <c r="X1215" s="25">
        <v>214600</v>
      </c>
      <c r="Y1215" s="25">
        <v>188900</v>
      </c>
    </row>
    <row r="1216" spans="1:25" hidden="1">
      <c r="A1216" s="11">
        <v>25027</v>
      </c>
      <c r="B1216" s="11" t="s">
        <v>1722</v>
      </c>
      <c r="C1216" s="11">
        <v>20500</v>
      </c>
      <c r="D1216" s="11" t="s">
        <v>1721</v>
      </c>
      <c r="E1216" s="201" t="s">
        <v>3037</v>
      </c>
      <c r="F1216" s="28">
        <v>24804</v>
      </c>
      <c r="G1216" s="26">
        <v>0.33524999999999999</v>
      </c>
      <c r="H1216" s="27">
        <v>43.873249999999999</v>
      </c>
      <c r="I1216" s="26">
        <v>0.12247</v>
      </c>
      <c r="J1216" s="25">
        <v>72687.350000000006</v>
      </c>
      <c r="K1216" s="26">
        <v>0.40093000000000001</v>
      </c>
      <c r="L1216" s="26">
        <v>9.2359999999999998E-2</v>
      </c>
      <c r="M1216" s="26">
        <v>0.48641000000000001</v>
      </c>
      <c r="N1216" s="25">
        <v>100900</v>
      </c>
      <c r="O1216" s="25">
        <v>56100</v>
      </c>
      <c r="P1216" s="25">
        <v>44000</v>
      </c>
      <c r="Q1216" s="25">
        <v>19200</v>
      </c>
      <c r="R1216" s="25">
        <v>77400</v>
      </c>
      <c r="S1216" s="25">
        <v>42000</v>
      </c>
      <c r="T1216" s="25">
        <v>116700</v>
      </c>
      <c r="U1216" s="25">
        <v>78200</v>
      </c>
      <c r="V1216" s="25">
        <v>170900</v>
      </c>
      <c r="W1216" s="25">
        <v>116100</v>
      </c>
      <c r="X1216" s="25">
        <v>504200</v>
      </c>
      <c r="Y1216" s="25">
        <v>240400</v>
      </c>
    </row>
    <row r="1217" spans="1:25">
      <c r="A1217" s="11">
        <v>18075</v>
      </c>
      <c r="B1217" s="11" t="s">
        <v>1978</v>
      </c>
      <c r="C1217" s="11">
        <v>14100</v>
      </c>
      <c r="D1217" s="11" t="s">
        <v>1956</v>
      </c>
      <c r="E1217" s="201" t="s">
        <v>938</v>
      </c>
      <c r="F1217" s="28">
        <v>927</v>
      </c>
      <c r="G1217" s="26">
        <v>0.31362000000000001</v>
      </c>
      <c r="H1217" s="27">
        <v>43.8705</v>
      </c>
      <c r="I1217" s="26">
        <v>7.2520000000000001E-2</v>
      </c>
      <c r="J1217" s="25">
        <v>41227.160000000003</v>
      </c>
      <c r="K1217" s="26">
        <v>0.27588000000000001</v>
      </c>
      <c r="L1217" s="26">
        <v>0.16017000000000001</v>
      </c>
      <c r="M1217" s="26">
        <v>0.68932000000000004</v>
      </c>
      <c r="N1217" s="25">
        <v>61600</v>
      </c>
      <c r="O1217" s="25">
        <v>44100</v>
      </c>
      <c r="P1217" s="25">
        <v>35300</v>
      </c>
      <c r="Q1217" s="25">
        <v>17600</v>
      </c>
      <c r="R1217" s="25">
        <v>56000</v>
      </c>
      <c r="S1217" s="25">
        <v>36600</v>
      </c>
      <c r="T1217" s="25">
        <v>76500</v>
      </c>
      <c r="U1217" s="25">
        <v>64200</v>
      </c>
      <c r="V1217" s="25">
        <v>98700</v>
      </c>
      <c r="W1217" s="25">
        <v>89600</v>
      </c>
      <c r="X1217" s="25">
        <v>212000</v>
      </c>
      <c r="Y1217" s="25">
        <v>165100</v>
      </c>
    </row>
    <row r="1218" spans="1:25" hidden="1">
      <c r="A1218" s="11">
        <v>42013</v>
      </c>
      <c r="B1218" s="11" t="s">
        <v>953</v>
      </c>
      <c r="C1218" s="11">
        <v>16200</v>
      </c>
      <c r="D1218" s="11" t="s">
        <v>920</v>
      </c>
      <c r="E1218" s="201" t="s">
        <v>3048</v>
      </c>
      <c r="F1218" s="28">
        <v>5019</v>
      </c>
      <c r="G1218" s="26">
        <v>0.35729</v>
      </c>
      <c r="H1218" s="27">
        <v>43.867249999999999</v>
      </c>
      <c r="I1218" s="26">
        <v>0.12009</v>
      </c>
      <c r="J1218" s="25">
        <v>49646.23</v>
      </c>
      <c r="K1218" s="26">
        <v>0.39516000000000001</v>
      </c>
      <c r="L1218" s="26">
        <v>0.11751</v>
      </c>
      <c r="M1218" s="26">
        <v>0.61028000000000004</v>
      </c>
      <c r="N1218" s="25">
        <v>69900</v>
      </c>
      <c r="O1218" s="25">
        <v>48800</v>
      </c>
      <c r="P1218" s="25">
        <v>32000</v>
      </c>
      <c r="Q1218" s="25">
        <v>17300</v>
      </c>
      <c r="R1218" s="25">
        <v>56200</v>
      </c>
      <c r="S1218" s="25">
        <v>37600</v>
      </c>
      <c r="T1218" s="25">
        <v>81600</v>
      </c>
      <c r="U1218" s="25">
        <v>67600</v>
      </c>
      <c r="V1218" s="25">
        <v>115500</v>
      </c>
      <c r="W1218" s="25">
        <v>99400</v>
      </c>
      <c r="X1218" s="25">
        <v>372000</v>
      </c>
      <c r="Y1218" s="25">
        <v>205300</v>
      </c>
    </row>
    <row r="1219" spans="1:25">
      <c r="A1219" s="11">
        <v>17195</v>
      </c>
      <c r="B1219" s="11" t="s">
        <v>1992</v>
      </c>
      <c r="C1219" s="11">
        <v>24400</v>
      </c>
      <c r="D1219" s="11" t="s">
        <v>1988</v>
      </c>
      <c r="E1219" s="201" t="s">
        <v>3031</v>
      </c>
      <c r="F1219" s="28">
        <v>2701</v>
      </c>
      <c r="G1219" s="26">
        <v>0.35526999999999997</v>
      </c>
      <c r="H1219" s="27">
        <v>43.863750000000003</v>
      </c>
      <c r="I1219" s="26">
        <v>7.4730000000000005E-2</v>
      </c>
      <c r="J1219" s="25">
        <v>48392.95</v>
      </c>
      <c r="K1219" s="26">
        <v>0.29737000000000002</v>
      </c>
      <c r="L1219" s="26">
        <v>0.16408</v>
      </c>
      <c r="M1219" s="26">
        <v>0.6431</v>
      </c>
      <c r="N1219" s="25">
        <v>75600</v>
      </c>
      <c r="O1219" s="25">
        <v>50800</v>
      </c>
      <c r="P1219" s="25">
        <v>43000</v>
      </c>
      <c r="Q1219" s="25">
        <v>19700</v>
      </c>
      <c r="R1219" s="25">
        <v>66800</v>
      </c>
      <c r="S1219" s="25">
        <v>41500</v>
      </c>
      <c r="T1219" s="25">
        <v>91400</v>
      </c>
      <c r="U1219" s="25">
        <v>71100</v>
      </c>
      <c r="V1219" s="25">
        <v>123500</v>
      </c>
      <c r="W1219" s="25">
        <v>100700</v>
      </c>
      <c r="X1219" s="25">
        <v>308900</v>
      </c>
      <c r="Y1219" s="25">
        <v>214700</v>
      </c>
    </row>
    <row r="1220" spans="1:25" hidden="1">
      <c r="A1220" s="11">
        <v>32001</v>
      </c>
      <c r="B1220" s="11" t="s">
        <v>1342</v>
      </c>
      <c r="C1220" s="11">
        <v>37604</v>
      </c>
      <c r="D1220" s="11" t="s">
        <v>1327</v>
      </c>
      <c r="E1220" s="201" t="s">
        <v>2278</v>
      </c>
      <c r="F1220" s="28">
        <v>1014</v>
      </c>
      <c r="G1220" s="26">
        <v>0.25083</v>
      </c>
      <c r="H1220" s="27">
        <v>43.860750000000003</v>
      </c>
      <c r="I1220" s="26">
        <v>9.3179999999999999E-2</v>
      </c>
      <c r="J1220" s="25">
        <v>53523.76</v>
      </c>
      <c r="K1220" s="26">
        <v>0.33715000000000001</v>
      </c>
      <c r="L1220" s="26">
        <v>0.17729</v>
      </c>
      <c r="M1220" s="26">
        <v>0.61243000000000003</v>
      </c>
      <c r="N1220" s="25">
        <v>71000</v>
      </c>
      <c r="O1220" s="25">
        <v>47400</v>
      </c>
      <c r="P1220" s="25">
        <v>35700</v>
      </c>
      <c r="Q1220" s="25">
        <v>16900</v>
      </c>
      <c r="R1220" s="25">
        <v>61600</v>
      </c>
      <c r="S1220" s="25">
        <v>37000</v>
      </c>
      <c r="T1220" s="25">
        <v>89200</v>
      </c>
      <c r="U1220" s="25">
        <v>63100</v>
      </c>
      <c r="V1220" s="25">
        <v>117800</v>
      </c>
      <c r="W1220" s="25">
        <v>91400</v>
      </c>
      <c r="X1220" s="25">
        <v>223000</v>
      </c>
      <c r="Y1220" s="25">
        <v>155600</v>
      </c>
    </row>
    <row r="1221" spans="1:25" hidden="1">
      <c r="A1221" s="11">
        <v>29007</v>
      </c>
      <c r="B1221" s="11" t="s">
        <v>1520</v>
      </c>
      <c r="C1221" s="11">
        <v>24702</v>
      </c>
      <c r="D1221" s="11" t="s">
        <v>1495</v>
      </c>
      <c r="E1221" s="201" t="s">
        <v>3040</v>
      </c>
      <c r="F1221" s="28">
        <v>938</v>
      </c>
      <c r="G1221" s="26">
        <v>0.32451999999999998</v>
      </c>
      <c r="H1221" s="27">
        <v>43.856000000000002</v>
      </c>
      <c r="I1221" s="26">
        <v>8.7169999999999997E-2</v>
      </c>
      <c r="J1221" s="25">
        <v>50176.17</v>
      </c>
      <c r="K1221" s="26">
        <v>0.35409000000000002</v>
      </c>
      <c r="L1221" s="26">
        <v>0.14968000000000001</v>
      </c>
      <c r="M1221" s="26">
        <v>0.62366999999999995</v>
      </c>
      <c r="N1221" s="25">
        <v>66900</v>
      </c>
      <c r="O1221" s="25">
        <v>45500</v>
      </c>
      <c r="P1221" s="25">
        <v>32600</v>
      </c>
      <c r="Q1221" s="25">
        <v>18800</v>
      </c>
      <c r="R1221" s="25">
        <v>56900</v>
      </c>
      <c r="S1221" s="25">
        <v>35500</v>
      </c>
      <c r="T1221" s="25">
        <v>82800</v>
      </c>
      <c r="U1221" s="25">
        <v>64100</v>
      </c>
      <c r="V1221" s="25">
        <v>114200</v>
      </c>
      <c r="W1221" s="25">
        <v>98300</v>
      </c>
      <c r="X1221" s="25">
        <v>278500</v>
      </c>
      <c r="Y1221" s="25">
        <v>182400</v>
      </c>
    </row>
    <row r="1222" spans="1:25" hidden="1">
      <c r="A1222" s="11">
        <v>23021</v>
      </c>
      <c r="B1222" s="11" t="s">
        <v>1752</v>
      </c>
      <c r="C1222" s="11">
        <v>20001</v>
      </c>
      <c r="D1222" s="11" t="s">
        <v>1749</v>
      </c>
      <c r="E1222" s="201" t="s">
        <v>3035</v>
      </c>
      <c r="F1222" s="28">
        <v>749</v>
      </c>
      <c r="G1222" s="26">
        <v>0.24046999999999999</v>
      </c>
      <c r="H1222" s="27">
        <v>43.851750000000003</v>
      </c>
      <c r="I1222" s="26">
        <v>7.5480000000000005E-2</v>
      </c>
      <c r="J1222" s="25">
        <v>39237.760000000002</v>
      </c>
      <c r="K1222" s="26">
        <v>0.34626000000000001</v>
      </c>
      <c r="L1222" s="26">
        <v>0.12121</v>
      </c>
      <c r="M1222" s="26">
        <v>0.61414999999999997</v>
      </c>
      <c r="N1222" s="25">
        <v>54900</v>
      </c>
      <c r="O1222" s="25">
        <v>41100</v>
      </c>
      <c r="P1222" s="25">
        <v>27900</v>
      </c>
      <c r="Q1222" s="25">
        <v>14800</v>
      </c>
      <c r="R1222" s="25">
        <v>45400</v>
      </c>
      <c r="S1222" s="25">
        <v>33000</v>
      </c>
      <c r="T1222" s="25">
        <v>67200</v>
      </c>
      <c r="U1222" s="25">
        <v>55400</v>
      </c>
      <c r="V1222" s="25">
        <v>99500</v>
      </c>
      <c r="W1222" s="25">
        <v>90900</v>
      </c>
      <c r="X1222" s="25">
        <v>261400</v>
      </c>
      <c r="Y1222" s="25">
        <v>181700</v>
      </c>
    </row>
    <row r="1223" spans="1:25" hidden="1">
      <c r="A1223" s="11">
        <v>42093</v>
      </c>
      <c r="B1223" s="11" t="s">
        <v>927</v>
      </c>
      <c r="C1223" s="11">
        <v>18700</v>
      </c>
      <c r="D1223" s="11" t="s">
        <v>914</v>
      </c>
      <c r="E1223" s="201" t="s">
        <v>3048</v>
      </c>
      <c r="F1223" s="28">
        <v>719</v>
      </c>
      <c r="G1223" s="26">
        <v>0.41161999999999999</v>
      </c>
      <c r="H1223" s="27">
        <v>43.851500000000001</v>
      </c>
      <c r="I1223" s="26">
        <v>0.13295000000000001</v>
      </c>
      <c r="J1223" s="25">
        <v>72112.11</v>
      </c>
      <c r="K1223" s="26">
        <v>0.4178</v>
      </c>
      <c r="L1223" s="26">
        <v>9.8040000000000002E-2</v>
      </c>
      <c r="M1223" s="26">
        <v>0.52017000000000002</v>
      </c>
      <c r="N1223" s="25">
        <v>99800</v>
      </c>
      <c r="O1223" s="25">
        <v>56800</v>
      </c>
      <c r="P1223" s="25">
        <v>40100</v>
      </c>
      <c r="Q1223" s="25">
        <v>22100</v>
      </c>
      <c r="R1223" s="25">
        <v>73200</v>
      </c>
      <c r="S1223" s="25">
        <v>45900</v>
      </c>
      <c r="T1223" s="25">
        <v>112200</v>
      </c>
      <c r="U1223" s="25">
        <v>79900</v>
      </c>
      <c r="V1223" s="25">
        <v>172000</v>
      </c>
      <c r="W1223" s="25">
        <v>110300</v>
      </c>
      <c r="X1223" s="25">
        <v>503400</v>
      </c>
      <c r="Y1223" s="25">
        <v>227400</v>
      </c>
    </row>
    <row r="1224" spans="1:25" hidden="1">
      <c r="A1224" s="11">
        <v>21107</v>
      </c>
      <c r="B1224" s="11" t="s">
        <v>624</v>
      </c>
      <c r="C1224" s="11">
        <v>25200</v>
      </c>
      <c r="D1224" s="11" t="s">
        <v>629</v>
      </c>
      <c r="E1224" s="201" t="s">
        <v>3033</v>
      </c>
      <c r="F1224" s="28">
        <v>1817</v>
      </c>
      <c r="G1224" s="26">
        <v>0.33687</v>
      </c>
      <c r="H1224" s="27">
        <v>43.835749999999997</v>
      </c>
      <c r="I1224" s="26">
        <v>7.9140000000000002E-2</v>
      </c>
      <c r="J1224" s="25">
        <v>58946.86</v>
      </c>
      <c r="K1224" s="26">
        <v>0.41200999999999999</v>
      </c>
      <c r="L1224" s="26">
        <v>0.19214000000000001</v>
      </c>
      <c r="M1224" s="26">
        <v>0.54871000000000003</v>
      </c>
      <c r="N1224" s="25">
        <v>65100</v>
      </c>
      <c r="O1224" s="25">
        <v>51900</v>
      </c>
      <c r="P1224" s="25">
        <v>26800</v>
      </c>
      <c r="Q1224" s="25">
        <v>14300</v>
      </c>
      <c r="R1224" s="25">
        <v>53600</v>
      </c>
      <c r="S1224" s="25">
        <v>37000</v>
      </c>
      <c r="T1224" s="25">
        <v>85700</v>
      </c>
      <c r="U1224" s="25">
        <v>69900</v>
      </c>
      <c r="V1224" s="25">
        <v>115100</v>
      </c>
      <c r="W1224" s="25">
        <v>94900</v>
      </c>
      <c r="X1224" s="25">
        <v>315100</v>
      </c>
      <c r="Y1224" s="25">
        <v>183500</v>
      </c>
    </row>
    <row r="1225" spans="1:25" hidden="1">
      <c r="A1225" s="11">
        <v>48463</v>
      </c>
      <c r="B1225" s="11" t="s">
        <v>486</v>
      </c>
      <c r="C1225" s="11">
        <v>32304</v>
      </c>
      <c r="D1225" s="11" t="s">
        <v>486</v>
      </c>
      <c r="E1225" s="201" t="s">
        <v>1001</v>
      </c>
      <c r="F1225" s="28">
        <v>1169</v>
      </c>
      <c r="G1225" s="26">
        <v>0.36763000000000001</v>
      </c>
      <c r="H1225" s="27">
        <v>43.830750000000002</v>
      </c>
      <c r="I1225" s="26">
        <v>0.12024</v>
      </c>
      <c r="J1225" s="25">
        <v>43991.71</v>
      </c>
      <c r="K1225" s="26">
        <v>0.54961000000000004</v>
      </c>
      <c r="L1225" s="26">
        <v>0.25801000000000002</v>
      </c>
      <c r="M1225" s="26">
        <v>0.36697999999999997</v>
      </c>
      <c r="N1225" s="25">
        <v>47800</v>
      </c>
      <c r="O1225" s="25">
        <v>44100</v>
      </c>
      <c r="P1225" s="25">
        <v>15900</v>
      </c>
      <c r="Q1225" s="25">
        <v>14600</v>
      </c>
      <c r="R1225" s="25">
        <v>28000</v>
      </c>
      <c r="S1225" s="25">
        <v>29200</v>
      </c>
      <c r="T1225" s="25">
        <v>59900</v>
      </c>
      <c r="U1225" s="25">
        <v>56300</v>
      </c>
      <c r="V1225" s="25">
        <v>99700</v>
      </c>
      <c r="W1225" s="25">
        <v>91400</v>
      </c>
      <c r="X1225" s="25">
        <v>279600</v>
      </c>
      <c r="Y1225" s="25">
        <v>170200</v>
      </c>
    </row>
    <row r="1226" spans="1:25">
      <c r="A1226" s="11">
        <v>46023</v>
      </c>
      <c r="B1226" s="11" t="s">
        <v>864</v>
      </c>
      <c r="C1226" s="11">
        <v>27008</v>
      </c>
      <c r="D1226" s="11" t="s">
        <v>842</v>
      </c>
      <c r="E1226" s="201" t="s">
        <v>3051</v>
      </c>
      <c r="F1226" s="28">
        <v>433</v>
      </c>
      <c r="G1226" s="26">
        <v>0.39584999999999998</v>
      </c>
      <c r="H1226" s="27">
        <v>43.819249999999997</v>
      </c>
      <c r="I1226" s="26">
        <v>7.4329999999999993E-2</v>
      </c>
      <c r="J1226" s="25">
        <v>40574.25</v>
      </c>
      <c r="K1226" s="26">
        <v>0.36679</v>
      </c>
      <c r="L1226" s="26">
        <v>0.13761000000000001</v>
      </c>
      <c r="M1226" s="26">
        <v>0.53810999999999998</v>
      </c>
      <c r="N1226" s="25">
        <v>49200</v>
      </c>
      <c r="O1226" s="25">
        <v>42700</v>
      </c>
      <c r="P1226" s="25">
        <v>23300</v>
      </c>
      <c r="Q1226" s="25">
        <v>11400</v>
      </c>
      <c r="R1226" s="25">
        <v>38600</v>
      </c>
      <c r="S1226" s="25">
        <v>34900</v>
      </c>
      <c r="T1226" s="25">
        <v>63900</v>
      </c>
      <c r="U1226" s="25">
        <v>66000</v>
      </c>
      <c r="V1226" s="25">
        <v>89800</v>
      </c>
      <c r="W1226" s="25">
        <v>95800</v>
      </c>
      <c r="X1226" s="25">
        <v>202100</v>
      </c>
      <c r="Y1226" s="25">
        <v>155900</v>
      </c>
    </row>
    <row r="1227" spans="1:25" hidden="1">
      <c r="A1227" s="11">
        <v>21183</v>
      </c>
      <c r="B1227" s="11" t="s">
        <v>164</v>
      </c>
      <c r="C1227" s="11">
        <v>13200</v>
      </c>
      <c r="D1227" s="11" t="s">
        <v>1824</v>
      </c>
      <c r="E1227" s="201" t="s">
        <v>3033</v>
      </c>
      <c r="F1227" s="28">
        <v>794</v>
      </c>
      <c r="G1227" s="26">
        <v>0.32521</v>
      </c>
      <c r="H1227" s="27">
        <v>43.817250000000001</v>
      </c>
      <c r="I1227" s="26">
        <v>5.8470000000000001E-2</v>
      </c>
      <c r="J1227" s="25">
        <v>42580.68</v>
      </c>
      <c r="K1227" s="26">
        <v>0.34254000000000001</v>
      </c>
      <c r="L1227" s="26">
        <v>0.21521999999999999</v>
      </c>
      <c r="M1227" s="26">
        <v>0.57430999999999999</v>
      </c>
      <c r="N1227" s="25">
        <v>48400</v>
      </c>
      <c r="O1227" s="25">
        <v>41600</v>
      </c>
      <c r="P1227" s="25">
        <v>22900</v>
      </c>
      <c r="Q1227" s="25">
        <v>13100</v>
      </c>
      <c r="R1227" s="25">
        <v>41900</v>
      </c>
      <c r="S1227" s="25">
        <v>31900</v>
      </c>
      <c r="T1227" s="25">
        <v>65500</v>
      </c>
      <c r="U1227" s="25">
        <v>62600</v>
      </c>
      <c r="V1227" s="25">
        <v>87700</v>
      </c>
      <c r="W1227" s="25">
        <v>91200</v>
      </c>
      <c r="X1227" s="25">
        <v>165600</v>
      </c>
      <c r="Y1227" s="25">
        <v>154600</v>
      </c>
    </row>
    <row r="1228" spans="1:25" hidden="1">
      <c r="A1228" s="11">
        <v>48373</v>
      </c>
      <c r="B1228" s="11" t="s">
        <v>85</v>
      </c>
      <c r="C1228" s="11">
        <v>32100</v>
      </c>
      <c r="D1228" s="11" t="s">
        <v>489</v>
      </c>
      <c r="E1228" s="201" t="s">
        <v>1001</v>
      </c>
      <c r="F1228" s="28">
        <v>1420</v>
      </c>
      <c r="G1228" s="26">
        <v>0.33611000000000002</v>
      </c>
      <c r="H1228" s="27">
        <v>43.810749999999999</v>
      </c>
      <c r="I1228" s="26">
        <v>8.7169999999999997E-2</v>
      </c>
      <c r="J1228" s="25">
        <v>41333.17</v>
      </c>
      <c r="K1228" s="26">
        <v>0.42208000000000001</v>
      </c>
      <c r="L1228" s="26">
        <v>0.24232999999999999</v>
      </c>
      <c r="M1228" s="26">
        <v>0.49930000000000002</v>
      </c>
      <c r="N1228" s="25">
        <v>47600</v>
      </c>
      <c r="O1228" s="25">
        <v>40700</v>
      </c>
      <c r="P1228" s="25">
        <v>19600</v>
      </c>
      <c r="Q1228" s="25">
        <v>13800</v>
      </c>
      <c r="R1228" s="25">
        <v>36400</v>
      </c>
      <c r="S1228" s="25">
        <v>31300</v>
      </c>
      <c r="T1228" s="25">
        <v>60900</v>
      </c>
      <c r="U1228" s="25">
        <v>57900</v>
      </c>
      <c r="V1228" s="25">
        <v>91800</v>
      </c>
      <c r="W1228" s="25">
        <v>89100</v>
      </c>
      <c r="X1228" s="25">
        <v>225400</v>
      </c>
      <c r="Y1228" s="25">
        <v>170100</v>
      </c>
    </row>
    <row r="1229" spans="1:25" hidden="1">
      <c r="A1229" s="11">
        <v>54105</v>
      </c>
      <c r="B1229" s="11" t="s">
        <v>135</v>
      </c>
      <c r="C1229" s="11">
        <v>15300</v>
      </c>
      <c r="D1229" s="11" t="s">
        <v>134</v>
      </c>
      <c r="E1229" s="201" t="s">
        <v>3055</v>
      </c>
      <c r="F1229" s="28">
        <v>254</v>
      </c>
      <c r="G1229" s="26">
        <v>0.34388000000000002</v>
      </c>
      <c r="H1229" s="27">
        <v>43.807000000000002</v>
      </c>
      <c r="I1229" s="26">
        <v>4.6129999999999997E-2</v>
      </c>
      <c r="J1229" s="25">
        <v>46874.18</v>
      </c>
      <c r="K1229" s="26">
        <v>0.32095000000000001</v>
      </c>
      <c r="L1229" s="26">
        <v>0.17279</v>
      </c>
      <c r="M1229" s="26">
        <v>0.58267999999999998</v>
      </c>
      <c r="N1229" s="25">
        <v>48100</v>
      </c>
      <c r="O1229" s="25">
        <v>45200</v>
      </c>
      <c r="P1229" s="25">
        <v>21500</v>
      </c>
      <c r="Q1229" s="25">
        <v>13900</v>
      </c>
      <c r="R1229" s="25">
        <v>42700</v>
      </c>
      <c r="S1229" s="25">
        <v>34900</v>
      </c>
      <c r="T1229" s="25">
        <v>68400</v>
      </c>
      <c r="U1229" s="25">
        <v>61500</v>
      </c>
      <c r="V1229" s="25">
        <v>90200</v>
      </c>
      <c r="W1229" s="25">
        <v>92800</v>
      </c>
      <c r="X1229" s="25">
        <v>132700</v>
      </c>
      <c r="Y1229" s="25">
        <v>262800</v>
      </c>
    </row>
    <row r="1230" spans="1:25" hidden="1">
      <c r="A1230" s="11">
        <v>29163</v>
      </c>
      <c r="B1230" s="11" t="s">
        <v>924</v>
      </c>
      <c r="C1230" s="11">
        <v>25000</v>
      </c>
      <c r="D1230" s="11" t="s">
        <v>1484</v>
      </c>
      <c r="E1230" s="201" t="s">
        <v>3040</v>
      </c>
      <c r="F1230" s="28">
        <v>662</v>
      </c>
      <c r="G1230" s="26">
        <v>0.43576999999999999</v>
      </c>
      <c r="H1230" s="27">
        <v>43.804250000000003</v>
      </c>
      <c r="I1230" s="26">
        <v>6.0019999999999997E-2</v>
      </c>
      <c r="J1230" s="25">
        <v>51898.39</v>
      </c>
      <c r="K1230" s="26">
        <v>0.34704000000000002</v>
      </c>
      <c r="L1230" s="26">
        <v>0.19225</v>
      </c>
      <c r="M1230" s="26">
        <v>0.59062999999999999</v>
      </c>
      <c r="N1230" s="25">
        <v>59100</v>
      </c>
      <c r="O1230" s="25">
        <v>47600</v>
      </c>
      <c r="P1230" s="25">
        <v>26600</v>
      </c>
      <c r="Q1230" s="25">
        <v>16100</v>
      </c>
      <c r="R1230" s="25">
        <v>51500</v>
      </c>
      <c r="S1230" s="25">
        <v>39900</v>
      </c>
      <c r="T1230" s="25">
        <v>78500</v>
      </c>
      <c r="U1230" s="25">
        <v>67000</v>
      </c>
      <c r="V1230" s="25">
        <v>101300</v>
      </c>
      <c r="W1230" s="25">
        <v>96700</v>
      </c>
      <c r="X1230" s="25">
        <v>235700</v>
      </c>
      <c r="Y1230" s="25">
        <v>197700</v>
      </c>
    </row>
    <row r="1231" spans="1:25" hidden="1">
      <c r="A1231" s="11">
        <v>50005</v>
      </c>
      <c r="B1231" s="11" t="s">
        <v>411</v>
      </c>
      <c r="C1231" s="11">
        <v>20301</v>
      </c>
      <c r="D1231" s="11" t="s">
        <v>406</v>
      </c>
      <c r="E1231" s="201" t="s">
        <v>3053</v>
      </c>
      <c r="F1231" s="28">
        <v>1286</v>
      </c>
      <c r="G1231" s="26">
        <v>0.26732</v>
      </c>
      <c r="H1231" s="27">
        <v>43.798000000000002</v>
      </c>
      <c r="I1231" s="26">
        <v>9.1490000000000002E-2</v>
      </c>
      <c r="J1231" s="25">
        <v>46514.86</v>
      </c>
      <c r="K1231" s="26">
        <v>0.38174000000000002</v>
      </c>
      <c r="L1231" s="26">
        <v>8.6959999999999996E-2</v>
      </c>
      <c r="M1231" s="26">
        <v>0.59331</v>
      </c>
      <c r="N1231" s="25">
        <v>61900</v>
      </c>
      <c r="O1231" s="25">
        <v>41500</v>
      </c>
      <c r="P1231" s="25">
        <v>29500</v>
      </c>
      <c r="Q1231" s="25">
        <v>16700</v>
      </c>
      <c r="R1231" s="25">
        <v>49900</v>
      </c>
      <c r="S1231" s="25">
        <v>34100</v>
      </c>
      <c r="T1231" s="25">
        <v>76000</v>
      </c>
      <c r="U1231" s="25">
        <v>58600</v>
      </c>
      <c r="V1231" s="25">
        <v>109900</v>
      </c>
      <c r="W1231" s="25">
        <v>84200</v>
      </c>
      <c r="X1231" s="25">
        <v>296000</v>
      </c>
      <c r="Y1231" s="25">
        <v>193900</v>
      </c>
    </row>
    <row r="1232" spans="1:25" hidden="1">
      <c r="A1232" s="11">
        <v>53033</v>
      </c>
      <c r="B1232" s="11" t="s">
        <v>234</v>
      </c>
      <c r="C1232" s="11">
        <v>39400</v>
      </c>
      <c r="D1232" s="11" t="s">
        <v>215</v>
      </c>
      <c r="E1232" s="201" t="s">
        <v>57</v>
      </c>
      <c r="F1232" s="28">
        <v>53300</v>
      </c>
      <c r="G1232" s="26">
        <v>0.27289000000000002</v>
      </c>
      <c r="H1232" s="27">
        <v>43.796250000000001</v>
      </c>
      <c r="I1232" s="26">
        <v>0.24809</v>
      </c>
      <c r="J1232" s="25">
        <v>79265.33</v>
      </c>
      <c r="K1232" s="26">
        <v>0.45440999999999998</v>
      </c>
      <c r="L1232" s="26">
        <v>7.6609999999999998E-2</v>
      </c>
      <c r="M1232" s="26">
        <v>0.44613999999999998</v>
      </c>
      <c r="N1232" s="25">
        <v>140400</v>
      </c>
      <c r="O1232" s="25">
        <v>55000</v>
      </c>
      <c r="P1232" s="25">
        <v>49700</v>
      </c>
      <c r="Q1232" s="25">
        <v>17900</v>
      </c>
      <c r="R1232" s="25">
        <v>86300</v>
      </c>
      <c r="S1232" s="25">
        <v>41500</v>
      </c>
      <c r="T1232" s="25">
        <v>128900</v>
      </c>
      <c r="U1232" s="25">
        <v>75500</v>
      </c>
      <c r="V1232" s="25">
        <v>204600</v>
      </c>
      <c r="W1232" s="25">
        <v>113300</v>
      </c>
      <c r="X1232" s="25">
        <v>952300</v>
      </c>
      <c r="Y1232" s="25">
        <v>242500</v>
      </c>
    </row>
    <row r="1233" spans="1:25" hidden="1">
      <c r="A1233" s="11">
        <v>25011</v>
      </c>
      <c r="B1233" s="11" t="s">
        <v>242</v>
      </c>
      <c r="C1233" s="11">
        <v>20800</v>
      </c>
      <c r="D1233" s="11" t="s">
        <v>1459</v>
      </c>
      <c r="E1233" s="201" t="s">
        <v>3037</v>
      </c>
      <c r="F1233" s="28">
        <v>2594</v>
      </c>
      <c r="G1233" s="26">
        <v>0.28079999999999999</v>
      </c>
      <c r="H1233" s="27">
        <v>43.795000000000002</v>
      </c>
      <c r="I1233" s="26">
        <v>9.4109999999999999E-2</v>
      </c>
      <c r="J1233" s="25">
        <v>57169.23</v>
      </c>
      <c r="K1233" s="26">
        <v>0.36331999999999998</v>
      </c>
      <c r="L1233" s="26">
        <v>8.1170000000000006E-2</v>
      </c>
      <c r="M1233" s="26">
        <v>0.58172999999999997</v>
      </c>
      <c r="N1233" s="25">
        <v>77600</v>
      </c>
      <c r="O1233" s="25">
        <v>49800</v>
      </c>
      <c r="P1233" s="25">
        <v>37100</v>
      </c>
      <c r="Q1233" s="25">
        <v>16200</v>
      </c>
      <c r="R1233" s="25">
        <v>64800</v>
      </c>
      <c r="S1233" s="25">
        <v>36900</v>
      </c>
      <c r="T1233" s="25">
        <v>94200</v>
      </c>
      <c r="U1233" s="25">
        <v>67200</v>
      </c>
      <c r="V1233" s="25">
        <v>129800</v>
      </c>
      <c r="W1233" s="25">
        <v>105000</v>
      </c>
      <c r="X1233" s="25">
        <v>336200</v>
      </c>
      <c r="Y1233" s="25">
        <v>221400</v>
      </c>
    </row>
    <row r="1234" spans="1:25" hidden="1">
      <c r="A1234" s="11">
        <v>42045</v>
      </c>
      <c r="B1234" s="11" t="s">
        <v>943</v>
      </c>
      <c r="C1234" s="11">
        <v>19700</v>
      </c>
      <c r="D1234" s="11" t="s">
        <v>925</v>
      </c>
      <c r="E1234" s="201" t="s">
        <v>3048</v>
      </c>
      <c r="F1234" s="28">
        <v>20244</v>
      </c>
      <c r="G1234" s="26">
        <v>0.35270000000000001</v>
      </c>
      <c r="H1234" s="27">
        <v>43.791499999999999</v>
      </c>
      <c r="I1234" s="26">
        <v>0.18228</v>
      </c>
      <c r="J1234" s="25">
        <v>83562.399999999994</v>
      </c>
      <c r="K1234" s="26">
        <v>0.47116000000000002</v>
      </c>
      <c r="L1234" s="26">
        <v>9.1469999999999996E-2</v>
      </c>
      <c r="M1234" s="26">
        <v>0.44023000000000001</v>
      </c>
      <c r="N1234" s="25">
        <v>129700</v>
      </c>
      <c r="O1234" s="25">
        <v>61500</v>
      </c>
      <c r="P1234" s="25">
        <v>44100</v>
      </c>
      <c r="Q1234" s="25">
        <v>18700</v>
      </c>
      <c r="R1234" s="25">
        <v>82300</v>
      </c>
      <c r="S1234" s="25">
        <v>44600</v>
      </c>
      <c r="T1234" s="25">
        <v>127600</v>
      </c>
      <c r="U1234" s="25">
        <v>85200</v>
      </c>
      <c r="V1234" s="25">
        <v>208400</v>
      </c>
      <c r="W1234" s="25">
        <v>127000</v>
      </c>
      <c r="X1234" s="25">
        <v>1024100</v>
      </c>
      <c r="Y1234" s="25">
        <v>273100</v>
      </c>
    </row>
    <row r="1235" spans="1:25" hidden="1">
      <c r="A1235" s="11">
        <v>20161</v>
      </c>
      <c r="B1235" s="11" t="s">
        <v>1882</v>
      </c>
      <c r="C1235" s="11">
        <v>29203</v>
      </c>
      <c r="D1235" s="11" t="s">
        <v>1881</v>
      </c>
      <c r="E1235" s="201" t="s">
        <v>3032</v>
      </c>
      <c r="F1235" s="28">
        <v>1577</v>
      </c>
      <c r="G1235" s="26">
        <v>0.34299000000000002</v>
      </c>
      <c r="H1235" s="27">
        <v>43.78875</v>
      </c>
      <c r="I1235" s="26">
        <v>6.0260000000000001E-2</v>
      </c>
      <c r="J1235" s="25">
        <v>56074.49</v>
      </c>
      <c r="K1235" s="26">
        <v>0.32146999999999998</v>
      </c>
      <c r="L1235" s="26">
        <v>9.3670000000000003E-2</v>
      </c>
      <c r="M1235" s="26">
        <v>0.58211999999999997</v>
      </c>
      <c r="N1235" s="25">
        <v>81300</v>
      </c>
      <c r="O1235" s="25">
        <v>51500</v>
      </c>
      <c r="P1235" s="25">
        <v>44200</v>
      </c>
      <c r="Q1235" s="25">
        <v>19600</v>
      </c>
      <c r="R1235" s="25">
        <v>69800</v>
      </c>
      <c r="S1235" s="25">
        <v>40100</v>
      </c>
      <c r="T1235" s="25">
        <v>100300</v>
      </c>
      <c r="U1235" s="25">
        <v>72500</v>
      </c>
      <c r="V1235" s="25">
        <v>146400</v>
      </c>
      <c r="W1235" s="25">
        <v>106200</v>
      </c>
      <c r="X1235" s="25">
        <v>313100</v>
      </c>
      <c r="Y1235" s="25">
        <v>235500</v>
      </c>
    </row>
    <row r="1236" spans="1:25">
      <c r="A1236" s="11">
        <v>39105</v>
      </c>
      <c r="B1236" s="11" t="s">
        <v>759</v>
      </c>
      <c r="C1236" s="11">
        <v>15800</v>
      </c>
      <c r="D1236" s="11" t="s">
        <v>179</v>
      </c>
      <c r="E1236" s="201" t="s">
        <v>164</v>
      </c>
      <c r="F1236" s="28">
        <v>849</v>
      </c>
      <c r="G1236" s="26">
        <v>0.27822000000000002</v>
      </c>
      <c r="H1236" s="27">
        <v>43.788499999999999</v>
      </c>
      <c r="I1236" s="26">
        <v>5.7610000000000001E-2</v>
      </c>
      <c r="J1236" s="25">
        <v>47386.559999999998</v>
      </c>
      <c r="K1236" s="26">
        <v>0.35113</v>
      </c>
      <c r="L1236" s="26">
        <v>0.19883000000000001</v>
      </c>
      <c r="M1236" s="26">
        <v>0.54535</v>
      </c>
      <c r="N1236" s="25">
        <v>49100</v>
      </c>
      <c r="O1236" s="25">
        <v>39800</v>
      </c>
      <c r="P1236" s="25">
        <v>21100</v>
      </c>
      <c r="Q1236" s="25">
        <v>12800</v>
      </c>
      <c r="R1236" s="25">
        <v>42000</v>
      </c>
      <c r="S1236" s="25">
        <v>33900</v>
      </c>
      <c r="T1236" s="25">
        <v>68500</v>
      </c>
      <c r="U1236" s="25">
        <v>60600</v>
      </c>
      <c r="V1236" s="25">
        <v>90600</v>
      </c>
      <c r="W1236" s="25">
        <v>85900</v>
      </c>
      <c r="X1236" s="25">
        <v>180100</v>
      </c>
      <c r="Y1236" s="25">
        <v>131600</v>
      </c>
    </row>
    <row r="1237" spans="1:25">
      <c r="A1237" s="11">
        <v>39125</v>
      </c>
      <c r="B1237" s="11" t="s">
        <v>1088</v>
      </c>
      <c r="C1237" s="11">
        <v>13502</v>
      </c>
      <c r="D1237" s="11" t="s">
        <v>1068</v>
      </c>
      <c r="E1237" s="201" t="s">
        <v>164</v>
      </c>
      <c r="F1237" s="28">
        <v>870</v>
      </c>
      <c r="G1237" s="26">
        <v>0.37589</v>
      </c>
      <c r="H1237" s="27">
        <v>43.783250000000002</v>
      </c>
      <c r="I1237" s="26">
        <v>0.17105000000000001</v>
      </c>
      <c r="J1237" s="25">
        <v>46597.59</v>
      </c>
      <c r="K1237" s="26">
        <v>0.35737000000000002</v>
      </c>
      <c r="L1237" s="26">
        <v>0.14077000000000001</v>
      </c>
      <c r="M1237" s="26">
        <v>0.69079999999999997</v>
      </c>
      <c r="N1237" s="25">
        <v>78300</v>
      </c>
      <c r="O1237" s="25">
        <v>48600</v>
      </c>
      <c r="P1237" s="25">
        <v>40100</v>
      </c>
      <c r="Q1237" s="25">
        <v>20900</v>
      </c>
      <c r="R1237" s="25">
        <v>63700</v>
      </c>
      <c r="S1237" s="25">
        <v>40200</v>
      </c>
      <c r="T1237" s="25">
        <v>86700</v>
      </c>
      <c r="U1237" s="25">
        <v>68000</v>
      </c>
      <c r="V1237" s="25">
        <v>111800</v>
      </c>
      <c r="W1237" s="25">
        <v>99900</v>
      </c>
      <c r="X1237" s="25">
        <v>317000</v>
      </c>
      <c r="Y1237" s="25">
        <v>188100</v>
      </c>
    </row>
    <row r="1238" spans="1:25" hidden="1">
      <c r="A1238" s="11">
        <v>34039</v>
      </c>
      <c r="B1238" s="11" t="s">
        <v>736</v>
      </c>
      <c r="C1238" s="11">
        <v>19600</v>
      </c>
      <c r="D1238" s="11" t="s">
        <v>1248</v>
      </c>
      <c r="E1238" s="201" t="s">
        <v>3044</v>
      </c>
      <c r="F1238" s="28">
        <v>15733</v>
      </c>
      <c r="G1238" s="26">
        <v>0.35071999999999998</v>
      </c>
      <c r="H1238" s="27">
        <v>43.78</v>
      </c>
      <c r="I1238" s="26">
        <v>0.18745999999999999</v>
      </c>
      <c r="J1238" s="25">
        <v>91341.35</v>
      </c>
      <c r="K1238" s="26">
        <v>0.52076999999999996</v>
      </c>
      <c r="L1238" s="26">
        <v>0.10348</v>
      </c>
      <c r="M1238" s="26">
        <v>0.43323</v>
      </c>
      <c r="N1238" s="25">
        <v>123600</v>
      </c>
      <c r="O1238" s="25">
        <v>60300</v>
      </c>
      <c r="P1238" s="25">
        <v>37200</v>
      </c>
      <c r="Q1238" s="25">
        <v>17700</v>
      </c>
      <c r="R1238" s="25">
        <v>74800</v>
      </c>
      <c r="S1238" s="25">
        <v>42200</v>
      </c>
      <c r="T1238" s="25">
        <v>128500</v>
      </c>
      <c r="U1238" s="25">
        <v>82000</v>
      </c>
      <c r="V1238" s="25">
        <v>205700</v>
      </c>
      <c r="W1238" s="25">
        <v>128900</v>
      </c>
      <c r="X1238" s="25">
        <v>1019400</v>
      </c>
      <c r="Y1238" s="25">
        <v>295900</v>
      </c>
    </row>
    <row r="1239" spans="1:25" hidden="1">
      <c r="A1239" s="11">
        <v>48213</v>
      </c>
      <c r="B1239" s="11" t="s">
        <v>629</v>
      </c>
      <c r="C1239" s="11">
        <v>33300</v>
      </c>
      <c r="D1239" s="11" t="s">
        <v>145</v>
      </c>
      <c r="E1239" s="201" t="s">
        <v>1001</v>
      </c>
      <c r="F1239" s="28">
        <v>2464</v>
      </c>
      <c r="G1239" s="26">
        <v>0.34306999999999999</v>
      </c>
      <c r="H1239" s="27">
        <v>43.778750000000002</v>
      </c>
      <c r="I1239" s="26">
        <v>7.6189999999999994E-2</v>
      </c>
      <c r="J1239" s="25">
        <v>49526.38</v>
      </c>
      <c r="K1239" s="26">
        <v>0.39805000000000001</v>
      </c>
      <c r="L1239" s="26">
        <v>0.23502000000000001</v>
      </c>
      <c r="M1239" s="26">
        <v>0.52556999999999998</v>
      </c>
      <c r="N1239" s="25">
        <v>54200</v>
      </c>
      <c r="O1239" s="25">
        <v>46200</v>
      </c>
      <c r="P1239" s="25">
        <v>22600</v>
      </c>
      <c r="Q1239" s="25">
        <v>14800</v>
      </c>
      <c r="R1239" s="25">
        <v>42600</v>
      </c>
      <c r="S1239" s="25">
        <v>33600</v>
      </c>
      <c r="T1239" s="25">
        <v>72100</v>
      </c>
      <c r="U1239" s="25">
        <v>62700</v>
      </c>
      <c r="V1239" s="25">
        <v>101500</v>
      </c>
      <c r="W1239" s="25">
        <v>94700</v>
      </c>
      <c r="X1239" s="25">
        <v>251300</v>
      </c>
      <c r="Y1239" s="25">
        <v>194100</v>
      </c>
    </row>
    <row r="1240" spans="1:25">
      <c r="A1240" s="11">
        <v>18107</v>
      </c>
      <c r="B1240" s="11" t="s">
        <v>342</v>
      </c>
      <c r="C1240" s="11">
        <v>14400</v>
      </c>
      <c r="D1240" s="11" t="s">
        <v>1960</v>
      </c>
      <c r="E1240" s="201" t="s">
        <v>938</v>
      </c>
      <c r="F1240" s="28">
        <v>1460</v>
      </c>
      <c r="G1240" s="26">
        <v>0.32394000000000001</v>
      </c>
      <c r="H1240" s="27">
        <v>43.778500000000001</v>
      </c>
      <c r="I1240" s="26">
        <v>6.7460000000000006E-2</v>
      </c>
      <c r="J1240" s="25">
        <v>48587.27</v>
      </c>
      <c r="K1240" s="26">
        <v>0.29396</v>
      </c>
      <c r="L1240" s="26">
        <v>0.16805999999999999</v>
      </c>
      <c r="M1240" s="26">
        <v>0.64932000000000001</v>
      </c>
      <c r="N1240" s="25">
        <v>72000</v>
      </c>
      <c r="O1240" s="25">
        <v>48100</v>
      </c>
      <c r="P1240" s="25">
        <v>40200</v>
      </c>
      <c r="Q1240" s="25">
        <v>16900</v>
      </c>
      <c r="R1240" s="25">
        <v>64800</v>
      </c>
      <c r="S1240" s="25">
        <v>39300</v>
      </c>
      <c r="T1240" s="25">
        <v>88800</v>
      </c>
      <c r="U1240" s="25">
        <v>69700</v>
      </c>
      <c r="V1240" s="25">
        <v>120000</v>
      </c>
      <c r="W1240" s="25">
        <v>96400</v>
      </c>
      <c r="X1240" s="25">
        <v>262200</v>
      </c>
      <c r="Y1240" s="25">
        <v>181500</v>
      </c>
    </row>
    <row r="1241" spans="1:25" hidden="1">
      <c r="A1241" s="11">
        <v>6069</v>
      </c>
      <c r="B1241" s="11" t="s">
        <v>2274</v>
      </c>
      <c r="C1241" s="11">
        <v>37500</v>
      </c>
      <c r="D1241" s="11" t="s">
        <v>2265</v>
      </c>
      <c r="E1241" s="201" t="s">
        <v>3027</v>
      </c>
      <c r="F1241" s="28">
        <v>1895</v>
      </c>
      <c r="G1241" s="26">
        <v>0.20988000000000001</v>
      </c>
      <c r="H1241" s="27">
        <v>43.776000000000003</v>
      </c>
      <c r="I1241" s="26">
        <v>7.009E-2</v>
      </c>
      <c r="J1241" s="25">
        <v>72468.38</v>
      </c>
      <c r="K1241" s="26">
        <v>0.38746999999999998</v>
      </c>
      <c r="L1241" s="26">
        <v>0.14413999999999999</v>
      </c>
      <c r="M1241" s="26">
        <v>0.48653999999999997</v>
      </c>
      <c r="N1241" s="25">
        <v>81100</v>
      </c>
      <c r="O1241" s="25">
        <v>46300</v>
      </c>
      <c r="P1241" s="25">
        <v>35100</v>
      </c>
      <c r="Q1241" s="25">
        <v>14900</v>
      </c>
      <c r="R1241" s="25">
        <v>66300</v>
      </c>
      <c r="S1241" s="25">
        <v>35200</v>
      </c>
      <c r="T1241" s="25">
        <v>107500</v>
      </c>
      <c r="U1241" s="25">
        <v>65600</v>
      </c>
      <c r="V1241" s="25">
        <v>148100</v>
      </c>
      <c r="W1241" s="25">
        <v>99800</v>
      </c>
      <c r="X1241" s="25">
        <v>314300</v>
      </c>
      <c r="Y1241" s="25">
        <v>204000</v>
      </c>
    </row>
    <row r="1242" spans="1:25" hidden="1">
      <c r="A1242" s="11">
        <v>29165</v>
      </c>
      <c r="B1242" s="11" t="s">
        <v>26</v>
      </c>
      <c r="C1242" s="11">
        <v>29502</v>
      </c>
      <c r="D1242" s="11" t="s">
        <v>1481</v>
      </c>
      <c r="E1242" s="201" t="s">
        <v>3040</v>
      </c>
      <c r="F1242" s="28">
        <v>2765</v>
      </c>
      <c r="G1242" s="26">
        <v>0.32640000000000002</v>
      </c>
      <c r="H1242" s="27">
        <v>43.774999999999999</v>
      </c>
      <c r="I1242" s="26">
        <v>0.11194999999999999</v>
      </c>
      <c r="J1242" s="25">
        <v>65249.64</v>
      </c>
      <c r="K1242" s="26">
        <v>0.31579000000000002</v>
      </c>
      <c r="L1242" s="26">
        <v>8.3070000000000005E-2</v>
      </c>
      <c r="M1242" s="26">
        <v>0.50017999999999996</v>
      </c>
      <c r="N1242" s="25">
        <v>108900</v>
      </c>
      <c r="O1242" s="25">
        <v>55200</v>
      </c>
      <c r="P1242" s="25">
        <v>55800</v>
      </c>
      <c r="Q1242" s="25">
        <v>22100</v>
      </c>
      <c r="R1242" s="25">
        <v>87000</v>
      </c>
      <c r="S1242" s="25">
        <v>44800</v>
      </c>
      <c r="T1242" s="25">
        <v>121000</v>
      </c>
      <c r="U1242" s="25">
        <v>76900</v>
      </c>
      <c r="V1242" s="25">
        <v>174700</v>
      </c>
      <c r="W1242" s="25">
        <v>111200</v>
      </c>
      <c r="X1242" s="25">
        <v>580200</v>
      </c>
      <c r="Y1242" s="25">
        <v>227500</v>
      </c>
    </row>
    <row r="1243" spans="1:25" hidden="1">
      <c r="A1243" s="11">
        <v>41045</v>
      </c>
      <c r="B1243" s="11" t="s">
        <v>968</v>
      </c>
      <c r="C1243" s="11">
        <v>35802</v>
      </c>
      <c r="D1243" s="11" t="s">
        <v>967</v>
      </c>
      <c r="E1243" s="201" t="s">
        <v>1491</v>
      </c>
      <c r="F1243" s="28">
        <v>1205</v>
      </c>
      <c r="G1243" s="26">
        <v>0.27039999999999997</v>
      </c>
      <c r="H1243" s="27">
        <v>43.774000000000001</v>
      </c>
      <c r="I1243" s="26">
        <v>9.4320000000000001E-2</v>
      </c>
      <c r="J1243" s="25">
        <v>49294.3</v>
      </c>
      <c r="K1243" s="26">
        <v>0.43063000000000001</v>
      </c>
      <c r="L1243" s="26">
        <v>0.17877999999999999</v>
      </c>
      <c r="M1243" s="26">
        <v>0.54688999999999999</v>
      </c>
      <c r="N1243" s="25">
        <v>59600</v>
      </c>
      <c r="O1243" s="25">
        <v>43200</v>
      </c>
      <c r="P1243" s="25">
        <v>23800</v>
      </c>
      <c r="Q1243" s="25">
        <v>14800</v>
      </c>
      <c r="R1243" s="25">
        <v>46700</v>
      </c>
      <c r="S1243" s="25">
        <v>34400</v>
      </c>
      <c r="T1243" s="25">
        <v>73100</v>
      </c>
      <c r="U1243" s="25">
        <v>58900</v>
      </c>
      <c r="V1243" s="25">
        <v>106400</v>
      </c>
      <c r="W1243" s="25">
        <v>88300</v>
      </c>
      <c r="X1243" s="25">
        <v>309400</v>
      </c>
      <c r="Y1243" s="25">
        <v>183000</v>
      </c>
    </row>
    <row r="1244" spans="1:25" hidden="1">
      <c r="A1244" s="11">
        <v>51570</v>
      </c>
      <c r="B1244" s="11" t="s">
        <v>296</v>
      </c>
      <c r="C1244" s="11">
        <v>2400</v>
      </c>
      <c r="D1244" s="11" t="s">
        <v>261</v>
      </c>
      <c r="E1244" s="201" t="s">
        <v>3054</v>
      </c>
      <c r="F1244" s="28">
        <v>935</v>
      </c>
      <c r="G1244" s="26">
        <v>0.32584000000000002</v>
      </c>
      <c r="H1244" s="27">
        <v>43.762999999999998</v>
      </c>
      <c r="I1244" s="26">
        <v>6.9610000000000005E-2</v>
      </c>
      <c r="J1244" s="25">
        <v>63600.81</v>
      </c>
      <c r="K1244" s="26">
        <v>0.32225999999999999</v>
      </c>
      <c r="L1244" s="26">
        <v>0.11345</v>
      </c>
      <c r="M1244" s="26">
        <v>0.53690000000000004</v>
      </c>
      <c r="N1244" s="25">
        <v>80900</v>
      </c>
      <c r="O1244" s="25">
        <v>50400</v>
      </c>
      <c r="P1244" s="25">
        <v>42200</v>
      </c>
      <c r="Q1244" s="25">
        <v>18700</v>
      </c>
      <c r="R1244" s="25">
        <v>72500</v>
      </c>
      <c r="S1244" s="25">
        <v>40200</v>
      </c>
      <c r="T1244" s="25">
        <v>105800</v>
      </c>
      <c r="U1244" s="25">
        <v>75300</v>
      </c>
      <c r="V1244" s="25">
        <v>140400</v>
      </c>
      <c r="W1244" s="25">
        <v>104600</v>
      </c>
      <c r="X1244" s="25">
        <v>253300</v>
      </c>
      <c r="Y1244" s="25">
        <v>191900</v>
      </c>
    </row>
    <row r="1245" spans="1:25" hidden="1">
      <c r="A1245" s="11">
        <v>2130</v>
      </c>
      <c r="B1245" s="11" t="s">
        <v>2376</v>
      </c>
      <c r="C1245" s="11">
        <v>34111</v>
      </c>
      <c r="D1245" s="11" t="s">
        <v>2364</v>
      </c>
      <c r="E1245" s="201" t="s">
        <v>3025</v>
      </c>
      <c r="F1245" s="28">
        <v>662</v>
      </c>
      <c r="G1245" s="26">
        <v>0.21382999999999999</v>
      </c>
      <c r="H1245" s="27">
        <v>43.760750000000002</v>
      </c>
      <c r="I1245" s="26">
        <v>7.868E-2</v>
      </c>
      <c r="J1245" s="25">
        <v>63030.28</v>
      </c>
      <c r="K1245" s="26">
        <v>0.29707</v>
      </c>
      <c r="L1245" s="26">
        <v>0.14205000000000001</v>
      </c>
      <c r="M1245" s="26">
        <v>0.51510999999999996</v>
      </c>
      <c r="N1245" s="25">
        <v>93200</v>
      </c>
      <c r="O1245" s="25">
        <v>48900</v>
      </c>
      <c r="P1245" s="25">
        <v>51600</v>
      </c>
      <c r="Q1245" s="25">
        <v>16400</v>
      </c>
      <c r="R1245" s="25">
        <v>82500</v>
      </c>
      <c r="S1245" s="25">
        <v>37600</v>
      </c>
      <c r="T1245" s="25">
        <v>114700</v>
      </c>
      <c r="U1245" s="25">
        <v>67600</v>
      </c>
      <c r="V1245" s="25">
        <v>156100</v>
      </c>
      <c r="W1245" s="25">
        <v>105700</v>
      </c>
      <c r="X1245" s="25">
        <v>446800</v>
      </c>
      <c r="Y1245" s="25">
        <v>179100</v>
      </c>
    </row>
    <row r="1246" spans="1:25" hidden="1">
      <c r="A1246" s="11">
        <v>51141</v>
      </c>
      <c r="B1246" s="11" t="s">
        <v>333</v>
      </c>
      <c r="C1246" s="11">
        <v>402</v>
      </c>
      <c r="D1246" s="11" t="s">
        <v>271</v>
      </c>
      <c r="E1246" s="201" t="s">
        <v>3054</v>
      </c>
      <c r="F1246" s="28">
        <v>578</v>
      </c>
      <c r="G1246" s="26">
        <v>0.38194</v>
      </c>
      <c r="H1246" s="27">
        <v>43.756500000000003</v>
      </c>
      <c r="I1246" s="26">
        <v>7.5789999999999996E-2</v>
      </c>
      <c r="J1246" s="25">
        <v>41215.56</v>
      </c>
      <c r="K1246" s="26">
        <v>0.33811000000000002</v>
      </c>
      <c r="L1246" s="26">
        <v>0.14685000000000001</v>
      </c>
      <c r="M1246" s="26">
        <v>0.59343000000000001</v>
      </c>
      <c r="N1246" s="25">
        <v>50500</v>
      </c>
      <c r="O1246" s="25">
        <v>43700</v>
      </c>
      <c r="P1246" s="25">
        <v>23500</v>
      </c>
      <c r="Q1246" s="25">
        <v>15800</v>
      </c>
      <c r="R1246" s="25">
        <v>43100</v>
      </c>
      <c r="S1246" s="25">
        <v>33900</v>
      </c>
      <c r="T1246" s="25">
        <v>64700</v>
      </c>
      <c r="U1246" s="25">
        <v>63000</v>
      </c>
      <c r="V1246" s="25">
        <v>89700</v>
      </c>
      <c r="W1246" s="25">
        <v>91100</v>
      </c>
      <c r="X1246" s="25">
        <v>181400</v>
      </c>
      <c r="Y1246" s="25">
        <v>195700</v>
      </c>
    </row>
    <row r="1247" spans="1:25" hidden="1">
      <c r="A1247" s="11">
        <v>48459</v>
      </c>
      <c r="B1247" s="11" t="s">
        <v>144</v>
      </c>
      <c r="C1247" s="11">
        <v>33400</v>
      </c>
      <c r="D1247" s="11" t="s">
        <v>213</v>
      </c>
      <c r="E1247" s="201" t="s">
        <v>1001</v>
      </c>
      <c r="F1247" s="28">
        <v>1336</v>
      </c>
      <c r="G1247" s="26">
        <v>0.36698999999999998</v>
      </c>
      <c r="H1247" s="27">
        <v>43.751750000000001</v>
      </c>
      <c r="I1247" s="26">
        <v>6.5869999999999998E-2</v>
      </c>
      <c r="J1247" s="25">
        <v>49612.91</v>
      </c>
      <c r="K1247" s="26">
        <v>0.37891000000000002</v>
      </c>
      <c r="L1247" s="26">
        <v>0.20732</v>
      </c>
      <c r="M1247" s="26">
        <v>0.53368000000000004</v>
      </c>
      <c r="N1247" s="25">
        <v>51200</v>
      </c>
      <c r="O1247" s="25">
        <v>44700</v>
      </c>
      <c r="P1247" s="25">
        <v>21100</v>
      </c>
      <c r="Q1247" s="25">
        <v>14700</v>
      </c>
      <c r="R1247" s="25">
        <v>42600</v>
      </c>
      <c r="S1247" s="25">
        <v>33100</v>
      </c>
      <c r="T1247" s="25">
        <v>70700</v>
      </c>
      <c r="U1247" s="25">
        <v>62400</v>
      </c>
      <c r="V1247" s="25">
        <v>95400</v>
      </c>
      <c r="W1247" s="25">
        <v>96400</v>
      </c>
      <c r="X1247" s="25">
        <v>204500</v>
      </c>
      <c r="Y1247" s="25">
        <v>209800</v>
      </c>
    </row>
    <row r="1248" spans="1:25" hidden="1">
      <c r="A1248" s="11">
        <v>5135</v>
      </c>
      <c r="B1248" s="11" t="s">
        <v>2308</v>
      </c>
      <c r="C1248" s="11">
        <v>25105</v>
      </c>
      <c r="D1248" s="11" t="s">
        <v>2307</v>
      </c>
      <c r="E1248" s="201" t="s">
        <v>2336</v>
      </c>
      <c r="F1248" s="28">
        <v>637</v>
      </c>
      <c r="G1248" s="26">
        <v>0.33078000000000002</v>
      </c>
      <c r="H1248" s="27">
        <v>43.738500000000002</v>
      </c>
      <c r="I1248" s="26">
        <v>5.8799999999999998E-2</v>
      </c>
      <c r="J1248" s="25">
        <v>37464.769999999997</v>
      </c>
      <c r="K1248" s="26">
        <v>0.36341000000000001</v>
      </c>
      <c r="L1248" s="26">
        <v>0.2</v>
      </c>
      <c r="M1248" s="26">
        <v>0.47724</v>
      </c>
      <c r="N1248" s="25">
        <v>42500</v>
      </c>
      <c r="O1248" s="25">
        <v>40000</v>
      </c>
      <c r="P1248" s="25">
        <v>19100</v>
      </c>
      <c r="Q1248" s="25">
        <v>13700</v>
      </c>
      <c r="R1248" s="25">
        <v>33300</v>
      </c>
      <c r="S1248" s="25">
        <v>30000</v>
      </c>
      <c r="T1248" s="25">
        <v>56600</v>
      </c>
      <c r="U1248" s="25">
        <v>53900</v>
      </c>
      <c r="V1248" s="25">
        <v>83600</v>
      </c>
      <c r="W1248" s="25">
        <v>85700</v>
      </c>
      <c r="X1248" s="25">
        <v>158400</v>
      </c>
      <c r="Y1248" s="25">
        <v>154700</v>
      </c>
    </row>
    <row r="1249" spans="1:25" hidden="1">
      <c r="A1249" s="11">
        <v>12087</v>
      </c>
      <c r="B1249" s="11" t="s">
        <v>93</v>
      </c>
      <c r="C1249" s="11">
        <v>7000</v>
      </c>
      <c r="D1249" s="11" t="s">
        <v>1090</v>
      </c>
      <c r="E1249" s="201" t="s">
        <v>3029</v>
      </c>
      <c r="F1249" s="28">
        <v>1976</v>
      </c>
      <c r="G1249" s="26">
        <v>0.22131999999999999</v>
      </c>
      <c r="H1249" s="27">
        <v>43.738</v>
      </c>
      <c r="I1249" s="26">
        <v>0.19519</v>
      </c>
      <c r="J1249" s="25">
        <v>59638.78</v>
      </c>
      <c r="K1249" s="26">
        <v>0.58326</v>
      </c>
      <c r="L1249" s="26">
        <v>0.12056</v>
      </c>
      <c r="M1249" s="26">
        <v>0.48987999999999998</v>
      </c>
      <c r="N1249" s="25">
        <v>78400</v>
      </c>
      <c r="O1249" s="25">
        <v>43900</v>
      </c>
      <c r="P1249" s="25">
        <v>24700</v>
      </c>
      <c r="Q1249" s="25">
        <v>14900</v>
      </c>
      <c r="R1249" s="25">
        <v>47800</v>
      </c>
      <c r="S1249" s="25">
        <v>31600</v>
      </c>
      <c r="T1249" s="25">
        <v>84400</v>
      </c>
      <c r="U1249" s="25">
        <v>59100</v>
      </c>
      <c r="V1249" s="25">
        <v>132700</v>
      </c>
      <c r="W1249" s="25">
        <v>95200</v>
      </c>
      <c r="X1249" s="25">
        <v>606600</v>
      </c>
      <c r="Y1249" s="25">
        <v>212100</v>
      </c>
    </row>
    <row r="1250" spans="1:25" hidden="1">
      <c r="A1250" s="11">
        <v>29109</v>
      </c>
      <c r="B1250" s="11" t="s">
        <v>767</v>
      </c>
      <c r="C1250" s="11">
        <v>29800</v>
      </c>
      <c r="D1250" s="11" t="s">
        <v>870</v>
      </c>
      <c r="E1250" s="201" t="s">
        <v>3040</v>
      </c>
      <c r="F1250" s="28">
        <v>1285</v>
      </c>
      <c r="G1250" s="26">
        <v>0.32929000000000003</v>
      </c>
      <c r="H1250" s="27">
        <v>43.728250000000003</v>
      </c>
      <c r="I1250" s="26">
        <v>5.4129999999999998E-2</v>
      </c>
      <c r="J1250" s="25">
        <v>40793.17</v>
      </c>
      <c r="K1250" s="26">
        <v>0.30664999999999998</v>
      </c>
      <c r="L1250" s="26">
        <v>0.20269000000000001</v>
      </c>
      <c r="M1250" s="26">
        <v>0.59455000000000002</v>
      </c>
      <c r="N1250" s="25">
        <v>49900</v>
      </c>
      <c r="O1250" s="25">
        <v>40900</v>
      </c>
      <c r="P1250" s="25">
        <v>24900</v>
      </c>
      <c r="Q1250" s="25">
        <v>16000</v>
      </c>
      <c r="R1250" s="25">
        <v>43000</v>
      </c>
      <c r="S1250" s="25">
        <v>33800</v>
      </c>
      <c r="T1250" s="25">
        <v>65700</v>
      </c>
      <c r="U1250" s="25">
        <v>57800</v>
      </c>
      <c r="V1250" s="25">
        <v>89000</v>
      </c>
      <c r="W1250" s="25">
        <v>83300</v>
      </c>
      <c r="X1250" s="25">
        <v>171700</v>
      </c>
      <c r="Y1250" s="25">
        <v>155400</v>
      </c>
    </row>
    <row r="1251" spans="1:25" hidden="1">
      <c r="A1251" s="11">
        <v>22075</v>
      </c>
      <c r="B1251" s="11" t="s">
        <v>1786</v>
      </c>
      <c r="C1251" s="11">
        <v>3300</v>
      </c>
      <c r="D1251" s="11" t="s">
        <v>1767</v>
      </c>
      <c r="E1251" s="201" t="s">
        <v>3034</v>
      </c>
      <c r="F1251" s="28">
        <v>1264</v>
      </c>
      <c r="G1251" s="26">
        <v>0.31262000000000001</v>
      </c>
      <c r="H1251" s="27">
        <v>43.727499999999999</v>
      </c>
      <c r="I1251" s="26">
        <v>0.12134</v>
      </c>
      <c r="J1251" s="25">
        <v>61288.65</v>
      </c>
      <c r="K1251" s="26">
        <v>0.47691</v>
      </c>
      <c r="L1251" s="26">
        <v>0.19877</v>
      </c>
      <c r="M1251" s="26">
        <v>0.49763000000000002</v>
      </c>
      <c r="N1251" s="25">
        <v>65700</v>
      </c>
      <c r="O1251" s="25">
        <v>46000</v>
      </c>
      <c r="P1251" s="25">
        <v>23300</v>
      </c>
      <c r="Q1251" s="25">
        <v>13800</v>
      </c>
      <c r="R1251" s="25">
        <v>48600</v>
      </c>
      <c r="S1251" s="25">
        <v>34600</v>
      </c>
      <c r="T1251" s="25">
        <v>84600</v>
      </c>
      <c r="U1251" s="25">
        <v>67500</v>
      </c>
      <c r="V1251" s="25">
        <v>119000</v>
      </c>
      <c r="W1251" s="25">
        <v>101500</v>
      </c>
      <c r="X1251" s="25">
        <v>400100</v>
      </c>
      <c r="Y1251" s="25">
        <v>182700</v>
      </c>
    </row>
    <row r="1252" spans="1:25" hidden="1">
      <c r="A1252" s="11">
        <v>8007</v>
      </c>
      <c r="B1252" s="11" t="s">
        <v>2244</v>
      </c>
      <c r="C1252" s="11">
        <v>35300</v>
      </c>
      <c r="D1252" s="11" t="s">
        <v>1286</v>
      </c>
      <c r="E1252" s="201" t="s">
        <v>688</v>
      </c>
      <c r="F1252" s="28">
        <v>416</v>
      </c>
      <c r="G1252" s="26">
        <v>0.18726000000000001</v>
      </c>
      <c r="H1252" s="27">
        <v>43.721499999999999</v>
      </c>
      <c r="I1252" s="26">
        <v>9.3140000000000001E-2</v>
      </c>
      <c r="J1252" s="25">
        <v>47696.68</v>
      </c>
      <c r="K1252" s="26">
        <v>0.45155000000000001</v>
      </c>
      <c r="L1252" s="26">
        <v>0.14249000000000001</v>
      </c>
      <c r="M1252" s="26">
        <v>0.54808000000000001</v>
      </c>
      <c r="N1252" s="25">
        <v>60100</v>
      </c>
      <c r="O1252" s="25">
        <v>41700</v>
      </c>
      <c r="P1252" s="25">
        <v>25600</v>
      </c>
      <c r="Q1252" s="25">
        <v>13800</v>
      </c>
      <c r="R1252" s="25">
        <v>43200</v>
      </c>
      <c r="S1252" s="25">
        <v>30400</v>
      </c>
      <c r="T1252" s="25">
        <v>73300</v>
      </c>
      <c r="U1252" s="25">
        <v>57200</v>
      </c>
      <c r="V1252" s="25">
        <v>109100</v>
      </c>
      <c r="W1252" s="25">
        <v>88100</v>
      </c>
      <c r="X1252" s="25">
        <v>286600</v>
      </c>
      <c r="Y1252" s="25">
        <v>216700</v>
      </c>
    </row>
    <row r="1253" spans="1:25">
      <c r="A1253" s="11">
        <v>17033</v>
      </c>
      <c r="B1253" s="11" t="s">
        <v>120</v>
      </c>
      <c r="C1253" s="11">
        <v>23302</v>
      </c>
      <c r="D1253" s="11" t="s">
        <v>116</v>
      </c>
      <c r="E1253" s="201" t="s">
        <v>3031</v>
      </c>
      <c r="F1253" s="28">
        <v>815</v>
      </c>
      <c r="G1253" s="26">
        <v>0.36218</v>
      </c>
      <c r="H1253" s="27">
        <v>43.708500000000001</v>
      </c>
      <c r="I1253" s="26">
        <v>6.25E-2</v>
      </c>
      <c r="J1253" s="25">
        <v>48330.26</v>
      </c>
      <c r="K1253" s="26">
        <v>0.31657000000000002</v>
      </c>
      <c r="L1253" s="26">
        <v>0.15636</v>
      </c>
      <c r="M1253" s="26">
        <v>0.62699000000000005</v>
      </c>
      <c r="N1253" s="25">
        <v>65000</v>
      </c>
      <c r="O1253" s="25">
        <v>48700</v>
      </c>
      <c r="P1253" s="25">
        <v>34500</v>
      </c>
      <c r="Q1253" s="25">
        <v>17500</v>
      </c>
      <c r="R1253" s="25">
        <v>57900</v>
      </c>
      <c r="S1253" s="25">
        <v>36300</v>
      </c>
      <c r="T1253" s="25">
        <v>82800</v>
      </c>
      <c r="U1253" s="25">
        <v>72400</v>
      </c>
      <c r="V1253" s="25">
        <v>110500</v>
      </c>
      <c r="W1253" s="25">
        <v>101300</v>
      </c>
      <c r="X1253" s="25">
        <v>236800</v>
      </c>
      <c r="Y1253" s="25">
        <v>198400</v>
      </c>
    </row>
    <row r="1254" spans="1:25" hidden="1">
      <c r="A1254" s="11">
        <v>51510</v>
      </c>
      <c r="B1254" s="11" t="s">
        <v>306</v>
      </c>
      <c r="C1254" s="11">
        <v>11304</v>
      </c>
      <c r="D1254" s="11" t="s">
        <v>274</v>
      </c>
      <c r="E1254" s="201" t="s">
        <v>3054</v>
      </c>
      <c r="F1254" s="28">
        <v>2012</v>
      </c>
      <c r="G1254" s="26">
        <v>0.26288</v>
      </c>
      <c r="H1254" s="27">
        <v>43.707000000000001</v>
      </c>
      <c r="I1254" s="26">
        <v>0.14491999999999999</v>
      </c>
      <c r="J1254" s="25">
        <v>112608.6</v>
      </c>
      <c r="K1254" s="26">
        <v>0.63807999999999998</v>
      </c>
      <c r="L1254" s="26">
        <v>0.13023999999999999</v>
      </c>
      <c r="M1254" s="26">
        <v>0.36630000000000001</v>
      </c>
      <c r="N1254" s="25">
        <v>125600</v>
      </c>
      <c r="O1254" s="25">
        <v>53200</v>
      </c>
      <c r="P1254" s="25">
        <v>28000</v>
      </c>
      <c r="Q1254" s="25">
        <v>15300</v>
      </c>
      <c r="R1254" s="25">
        <v>61100</v>
      </c>
      <c r="S1254" s="25">
        <v>35400</v>
      </c>
      <c r="T1254" s="25">
        <v>140600</v>
      </c>
      <c r="U1254" s="25">
        <v>71100</v>
      </c>
      <c r="V1254" s="25">
        <v>266600</v>
      </c>
      <c r="W1254" s="25">
        <v>119100</v>
      </c>
      <c r="X1254" s="25">
        <v>933200</v>
      </c>
      <c r="Y1254" s="25">
        <v>277600</v>
      </c>
    </row>
    <row r="1255" spans="1:25">
      <c r="A1255" s="11">
        <v>55077</v>
      </c>
      <c r="B1255" s="11" t="s">
        <v>95</v>
      </c>
      <c r="C1255" s="11">
        <v>23100</v>
      </c>
      <c r="D1255" s="11" t="s">
        <v>72</v>
      </c>
      <c r="E1255" s="201" t="s">
        <v>3056</v>
      </c>
      <c r="F1255" s="28">
        <v>629</v>
      </c>
      <c r="G1255" s="26">
        <v>0.38053999999999999</v>
      </c>
      <c r="H1255" s="27">
        <v>43.705500000000001</v>
      </c>
      <c r="I1255" s="26">
        <v>8.3710000000000007E-2</v>
      </c>
      <c r="J1255" s="25">
        <v>45595.94</v>
      </c>
      <c r="K1255" s="26">
        <v>0.32428000000000001</v>
      </c>
      <c r="L1255" s="26">
        <v>0.11838</v>
      </c>
      <c r="M1255" s="26">
        <v>0.66295999999999999</v>
      </c>
      <c r="N1255" s="25">
        <v>63000</v>
      </c>
      <c r="O1255" s="25">
        <v>45700</v>
      </c>
      <c r="P1255" s="25">
        <v>33000</v>
      </c>
      <c r="Q1255" s="25">
        <v>16800</v>
      </c>
      <c r="R1255" s="25">
        <v>55900</v>
      </c>
      <c r="S1255" s="25">
        <v>39100</v>
      </c>
      <c r="T1255" s="25">
        <v>78600</v>
      </c>
      <c r="U1255" s="25">
        <v>64900</v>
      </c>
      <c r="V1255" s="25">
        <v>104900</v>
      </c>
      <c r="W1255" s="25">
        <v>93000</v>
      </c>
      <c r="X1255" s="25">
        <v>280800</v>
      </c>
      <c r="Y1255" s="25">
        <v>213500</v>
      </c>
    </row>
    <row r="1256" spans="1:25" hidden="1">
      <c r="A1256" s="11">
        <v>48293</v>
      </c>
      <c r="B1256" s="11" t="s">
        <v>589</v>
      </c>
      <c r="C1256" s="11">
        <v>32802</v>
      </c>
      <c r="D1256" s="11" t="s">
        <v>560</v>
      </c>
      <c r="E1256" s="201" t="s">
        <v>1001</v>
      </c>
      <c r="F1256" s="28">
        <v>840</v>
      </c>
      <c r="G1256" s="26">
        <v>0.39717999999999998</v>
      </c>
      <c r="H1256" s="27">
        <v>43.703499999999998</v>
      </c>
      <c r="I1256" s="26">
        <v>7.8380000000000005E-2</v>
      </c>
      <c r="J1256" s="25">
        <v>52516.87</v>
      </c>
      <c r="K1256" s="26">
        <v>0.44212000000000001</v>
      </c>
      <c r="L1256" s="26">
        <v>0.24709999999999999</v>
      </c>
      <c r="M1256" s="26">
        <v>0.47023999999999999</v>
      </c>
      <c r="N1256" s="25">
        <v>54000</v>
      </c>
      <c r="O1256" s="25">
        <v>47100</v>
      </c>
      <c r="P1256" s="25">
        <v>21300</v>
      </c>
      <c r="Q1256" s="25">
        <v>13800</v>
      </c>
      <c r="R1256" s="25">
        <v>39400</v>
      </c>
      <c r="S1256" s="25">
        <v>32100</v>
      </c>
      <c r="T1256" s="25">
        <v>73800</v>
      </c>
      <c r="U1256" s="25">
        <v>67000</v>
      </c>
      <c r="V1256" s="25">
        <v>104800</v>
      </c>
      <c r="W1256" s="25">
        <v>107800</v>
      </c>
      <c r="X1256" s="25">
        <v>222200</v>
      </c>
      <c r="Y1256" s="25">
        <v>233500</v>
      </c>
    </row>
    <row r="1257" spans="1:25" hidden="1">
      <c r="A1257" s="11">
        <v>29215</v>
      </c>
      <c r="B1257" s="11" t="s">
        <v>1001</v>
      </c>
      <c r="C1257" s="11">
        <v>25102</v>
      </c>
      <c r="D1257" s="11" t="s">
        <v>1465</v>
      </c>
      <c r="E1257" s="201" t="s">
        <v>3040</v>
      </c>
      <c r="F1257" s="28">
        <v>916</v>
      </c>
      <c r="G1257" s="26">
        <v>0.34178999999999998</v>
      </c>
      <c r="H1257" s="27">
        <v>43.700749999999999</v>
      </c>
      <c r="I1257" s="26">
        <v>7.5969999999999996E-2</v>
      </c>
      <c r="J1257" s="25">
        <v>35095.97</v>
      </c>
      <c r="K1257" s="26">
        <v>0.35089999999999999</v>
      </c>
      <c r="L1257" s="26">
        <v>0.21998000000000001</v>
      </c>
      <c r="M1257" s="26">
        <v>0.50217999999999996</v>
      </c>
      <c r="N1257" s="25">
        <v>42500</v>
      </c>
      <c r="O1257" s="25">
        <v>38000</v>
      </c>
      <c r="P1257" s="25">
        <v>19800</v>
      </c>
      <c r="Q1257" s="25">
        <v>14500</v>
      </c>
      <c r="R1257" s="25">
        <v>33100</v>
      </c>
      <c r="S1257" s="25">
        <v>30900</v>
      </c>
      <c r="T1257" s="25">
        <v>54900</v>
      </c>
      <c r="U1257" s="25">
        <v>54100</v>
      </c>
      <c r="V1257" s="25">
        <v>79500</v>
      </c>
      <c r="W1257" s="25">
        <v>81500</v>
      </c>
      <c r="X1257" s="25">
        <v>185000</v>
      </c>
      <c r="Y1257" s="25">
        <v>150600</v>
      </c>
    </row>
    <row r="1258" spans="1:25" hidden="1">
      <c r="A1258" s="11">
        <v>51161</v>
      </c>
      <c r="B1258" s="11" t="s">
        <v>169</v>
      </c>
      <c r="C1258" s="11">
        <v>16600</v>
      </c>
      <c r="D1258" s="11" t="s">
        <v>169</v>
      </c>
      <c r="E1258" s="201" t="s">
        <v>3054</v>
      </c>
      <c r="F1258" s="28">
        <v>2054</v>
      </c>
      <c r="G1258" s="26">
        <v>0.34075</v>
      </c>
      <c r="H1258" s="27">
        <v>43.699750000000002</v>
      </c>
      <c r="I1258" s="26">
        <v>7.5020000000000003E-2</v>
      </c>
      <c r="J1258" s="25">
        <v>71288.63</v>
      </c>
      <c r="K1258" s="26">
        <v>0.36646000000000001</v>
      </c>
      <c r="L1258" s="26">
        <v>0.10763</v>
      </c>
      <c r="M1258" s="26">
        <v>0.48100999999999999</v>
      </c>
      <c r="N1258" s="25">
        <v>101100</v>
      </c>
      <c r="O1258" s="25">
        <v>55800</v>
      </c>
      <c r="P1258" s="25">
        <v>46800</v>
      </c>
      <c r="Q1258" s="25">
        <v>20800</v>
      </c>
      <c r="R1258" s="25">
        <v>80400</v>
      </c>
      <c r="S1258" s="25">
        <v>44400</v>
      </c>
      <c r="T1258" s="25">
        <v>118100</v>
      </c>
      <c r="U1258" s="25">
        <v>73600</v>
      </c>
      <c r="V1258" s="25">
        <v>185200</v>
      </c>
      <c r="W1258" s="25">
        <v>115300</v>
      </c>
      <c r="X1258" s="25">
        <v>511500</v>
      </c>
      <c r="Y1258" s="25">
        <v>247100</v>
      </c>
    </row>
    <row r="1259" spans="1:25" hidden="1">
      <c r="A1259" s="11">
        <v>34015</v>
      </c>
      <c r="B1259" s="11" t="s">
        <v>365</v>
      </c>
      <c r="C1259" s="11">
        <v>19700</v>
      </c>
      <c r="D1259" s="11" t="s">
        <v>925</v>
      </c>
      <c r="E1259" s="201" t="s">
        <v>3044</v>
      </c>
      <c r="F1259" s="28">
        <v>9547</v>
      </c>
      <c r="G1259" s="26">
        <v>0.33603</v>
      </c>
      <c r="H1259" s="27">
        <v>43.698749999999997</v>
      </c>
      <c r="I1259" s="26">
        <v>7.8310000000000005E-2</v>
      </c>
      <c r="J1259" s="25">
        <v>67265.52</v>
      </c>
      <c r="K1259" s="26">
        <v>0.32852999999999999</v>
      </c>
      <c r="L1259" s="26">
        <v>8.7870000000000004E-2</v>
      </c>
      <c r="M1259" s="26">
        <v>0.49952999999999997</v>
      </c>
      <c r="N1259" s="25">
        <v>89900</v>
      </c>
      <c r="O1259" s="25">
        <v>54700</v>
      </c>
      <c r="P1259" s="25">
        <v>46100</v>
      </c>
      <c r="Q1259" s="25">
        <v>18800</v>
      </c>
      <c r="R1259" s="25">
        <v>79600</v>
      </c>
      <c r="S1259" s="25">
        <v>42900</v>
      </c>
      <c r="T1259" s="25">
        <v>113400</v>
      </c>
      <c r="U1259" s="25">
        <v>78500</v>
      </c>
      <c r="V1259" s="25">
        <v>151300</v>
      </c>
      <c r="W1259" s="25">
        <v>115000</v>
      </c>
      <c r="X1259" s="25">
        <v>326400</v>
      </c>
      <c r="Y1259" s="25">
        <v>216400</v>
      </c>
    </row>
    <row r="1260" spans="1:25" hidden="1">
      <c r="A1260" s="11">
        <v>40083</v>
      </c>
      <c r="B1260" s="11" t="s">
        <v>184</v>
      </c>
      <c r="C1260" s="11">
        <v>33803</v>
      </c>
      <c r="D1260" s="11" t="s">
        <v>1006</v>
      </c>
      <c r="E1260" s="201" t="s">
        <v>1024</v>
      </c>
      <c r="F1260" s="28">
        <v>1078</v>
      </c>
      <c r="G1260" s="26">
        <v>0.30507000000000001</v>
      </c>
      <c r="H1260" s="27">
        <v>43.698749999999997</v>
      </c>
      <c r="I1260" s="26">
        <v>5.3409999999999999E-2</v>
      </c>
      <c r="J1260" s="25">
        <v>45738.33</v>
      </c>
      <c r="K1260" s="26">
        <v>0.33687</v>
      </c>
      <c r="L1260" s="26">
        <v>0.20036999999999999</v>
      </c>
      <c r="M1260" s="26">
        <v>0.56864999999999999</v>
      </c>
      <c r="N1260" s="25">
        <v>52300</v>
      </c>
      <c r="O1260" s="25">
        <v>42800</v>
      </c>
      <c r="P1260" s="25">
        <v>24200</v>
      </c>
      <c r="Q1260" s="25">
        <v>14900</v>
      </c>
      <c r="R1260" s="25">
        <v>45600</v>
      </c>
      <c r="S1260" s="25">
        <v>33200</v>
      </c>
      <c r="T1260" s="25">
        <v>69900</v>
      </c>
      <c r="U1260" s="25">
        <v>59900</v>
      </c>
      <c r="V1260" s="25">
        <v>98500</v>
      </c>
      <c r="W1260" s="25">
        <v>89500</v>
      </c>
      <c r="X1260" s="25">
        <v>172800</v>
      </c>
      <c r="Y1260" s="25">
        <v>185000</v>
      </c>
    </row>
    <row r="1261" spans="1:25" hidden="1">
      <c r="A1261" s="11">
        <v>48177</v>
      </c>
      <c r="B1261" s="11" t="s">
        <v>646</v>
      </c>
      <c r="C1261" s="11">
        <v>31103</v>
      </c>
      <c r="D1261" s="11" t="s">
        <v>646</v>
      </c>
      <c r="E1261" s="201" t="s">
        <v>1001</v>
      </c>
      <c r="F1261" s="28">
        <v>772</v>
      </c>
      <c r="G1261" s="26">
        <v>0.37264000000000003</v>
      </c>
      <c r="H1261" s="27">
        <v>43.692999999999998</v>
      </c>
      <c r="I1261" s="26">
        <v>0.13003999999999999</v>
      </c>
      <c r="J1261" s="25">
        <v>40345.97</v>
      </c>
      <c r="K1261" s="26">
        <v>0.44229000000000002</v>
      </c>
      <c r="L1261" s="26">
        <v>0.27828000000000003</v>
      </c>
      <c r="M1261" s="26">
        <v>0.46890999999999999</v>
      </c>
      <c r="N1261" s="25">
        <v>46100</v>
      </c>
      <c r="O1261" s="25">
        <v>42200</v>
      </c>
      <c r="P1261" s="25">
        <v>18300</v>
      </c>
      <c r="Q1261" s="25">
        <v>13800</v>
      </c>
      <c r="R1261" s="25">
        <v>32500</v>
      </c>
      <c r="S1261" s="25">
        <v>29800</v>
      </c>
      <c r="T1261" s="25">
        <v>58700</v>
      </c>
      <c r="U1261" s="25">
        <v>56100</v>
      </c>
      <c r="V1261" s="25">
        <v>83600</v>
      </c>
      <c r="W1261" s="25">
        <v>88900</v>
      </c>
      <c r="X1261" s="25">
        <v>150000</v>
      </c>
      <c r="Y1261" s="25">
        <v>215500</v>
      </c>
    </row>
    <row r="1262" spans="1:25" hidden="1">
      <c r="A1262" s="11">
        <v>13113</v>
      </c>
      <c r="B1262" s="11" t="s">
        <v>195</v>
      </c>
      <c r="C1262" s="11">
        <v>9100</v>
      </c>
      <c r="D1262" s="11" t="s">
        <v>2073</v>
      </c>
      <c r="E1262" s="201" t="s">
        <v>3030</v>
      </c>
      <c r="F1262" s="28">
        <v>4051</v>
      </c>
      <c r="G1262" s="26">
        <v>0.29354999999999998</v>
      </c>
      <c r="H1262" s="27">
        <v>43.687750000000001</v>
      </c>
      <c r="I1262" s="26">
        <v>0.13070999999999999</v>
      </c>
      <c r="J1262" s="25">
        <v>79373.08</v>
      </c>
      <c r="K1262" s="26">
        <v>0.27353</v>
      </c>
      <c r="L1262" s="26">
        <v>5.7889999999999997E-2</v>
      </c>
      <c r="M1262" s="26">
        <v>0.36632999999999999</v>
      </c>
      <c r="N1262" s="25">
        <v>135700</v>
      </c>
      <c r="O1262" s="25">
        <v>57700</v>
      </c>
      <c r="P1262" s="25">
        <v>71800</v>
      </c>
      <c r="Q1262" s="25">
        <v>21800</v>
      </c>
      <c r="R1262" s="25">
        <v>108300</v>
      </c>
      <c r="S1262" s="25">
        <v>45800</v>
      </c>
      <c r="T1262" s="25">
        <v>151200</v>
      </c>
      <c r="U1262" s="25">
        <v>79500</v>
      </c>
      <c r="V1262" s="25">
        <v>216700</v>
      </c>
      <c r="W1262" s="25">
        <v>115800</v>
      </c>
      <c r="X1262" s="25">
        <v>592300</v>
      </c>
      <c r="Y1262" s="25">
        <v>247900</v>
      </c>
    </row>
    <row r="1263" spans="1:25" hidden="1">
      <c r="A1263" s="11">
        <v>48441</v>
      </c>
      <c r="B1263" s="11" t="s">
        <v>68</v>
      </c>
      <c r="C1263" s="11">
        <v>32501</v>
      </c>
      <c r="D1263" s="11" t="s">
        <v>499</v>
      </c>
      <c r="E1263" s="201" t="s">
        <v>1001</v>
      </c>
      <c r="F1263" s="28">
        <v>5379</v>
      </c>
      <c r="G1263" s="26">
        <v>0.34411000000000003</v>
      </c>
      <c r="H1263" s="27">
        <v>43.680750000000003</v>
      </c>
      <c r="I1263" s="26">
        <v>0.12025</v>
      </c>
      <c r="J1263" s="25">
        <v>52944.97</v>
      </c>
      <c r="K1263" s="26">
        <v>0.46631</v>
      </c>
      <c r="L1263" s="26">
        <v>0.21245</v>
      </c>
      <c r="M1263" s="26">
        <v>0.54229000000000005</v>
      </c>
      <c r="N1263" s="25">
        <v>65300</v>
      </c>
      <c r="O1263" s="25">
        <v>46500</v>
      </c>
      <c r="P1263" s="25">
        <v>25200</v>
      </c>
      <c r="Q1263" s="25">
        <v>15900</v>
      </c>
      <c r="R1263" s="25">
        <v>48300</v>
      </c>
      <c r="S1263" s="25">
        <v>35000</v>
      </c>
      <c r="T1263" s="25">
        <v>78100</v>
      </c>
      <c r="U1263" s="25">
        <v>62700</v>
      </c>
      <c r="V1263" s="25">
        <v>113600</v>
      </c>
      <c r="W1263" s="25">
        <v>95900</v>
      </c>
      <c r="X1263" s="25">
        <v>412000</v>
      </c>
      <c r="Y1263" s="25">
        <v>219000</v>
      </c>
    </row>
    <row r="1264" spans="1:25">
      <c r="A1264" s="11">
        <v>18055</v>
      </c>
      <c r="B1264" s="11" t="s">
        <v>362</v>
      </c>
      <c r="C1264" s="11">
        <v>14600</v>
      </c>
      <c r="D1264" s="11" t="s">
        <v>1973</v>
      </c>
      <c r="E1264" s="201" t="s">
        <v>938</v>
      </c>
      <c r="F1264" s="28">
        <v>1290</v>
      </c>
      <c r="G1264" s="26">
        <v>0.35682000000000003</v>
      </c>
      <c r="H1264" s="27">
        <v>43.677500000000002</v>
      </c>
      <c r="I1264" s="26">
        <v>4.2180000000000002E-2</v>
      </c>
      <c r="J1264" s="25">
        <v>54321.63</v>
      </c>
      <c r="K1264" s="26">
        <v>0.31118000000000001</v>
      </c>
      <c r="L1264" s="26">
        <v>0.17224999999999999</v>
      </c>
      <c r="M1264" s="26">
        <v>0.59301999999999999</v>
      </c>
      <c r="N1264" s="25">
        <v>62900</v>
      </c>
      <c r="O1264" s="25">
        <v>46200</v>
      </c>
      <c r="P1264" s="25">
        <v>31700</v>
      </c>
      <c r="Q1264" s="25">
        <v>16700</v>
      </c>
      <c r="R1264" s="25">
        <v>56900</v>
      </c>
      <c r="S1264" s="25">
        <v>38100</v>
      </c>
      <c r="T1264" s="25">
        <v>86000</v>
      </c>
      <c r="U1264" s="25">
        <v>69100</v>
      </c>
      <c r="V1264" s="25">
        <v>114100</v>
      </c>
      <c r="W1264" s="25">
        <v>96000</v>
      </c>
      <c r="X1264" s="25">
        <v>186000</v>
      </c>
      <c r="Y1264" s="25">
        <v>160900</v>
      </c>
    </row>
    <row r="1265" spans="1:25" hidden="1">
      <c r="A1265" s="11">
        <v>6027</v>
      </c>
      <c r="B1265" s="11" t="s">
        <v>2292</v>
      </c>
      <c r="C1265" s="11">
        <v>37903</v>
      </c>
      <c r="D1265" s="11" t="s">
        <v>2281</v>
      </c>
      <c r="E1265" s="201" t="s">
        <v>3027</v>
      </c>
      <c r="F1265" s="28">
        <v>737</v>
      </c>
      <c r="G1265" s="26">
        <v>0.31513999999999998</v>
      </c>
      <c r="H1265" s="27">
        <v>43.670499999999997</v>
      </c>
      <c r="I1265" s="26">
        <v>8.1509999999999999E-2</v>
      </c>
      <c r="J1265" s="25">
        <v>62562.55</v>
      </c>
      <c r="K1265" s="26">
        <v>0.38857999999999998</v>
      </c>
      <c r="L1265" s="26">
        <v>0.12179</v>
      </c>
      <c r="M1265" s="26">
        <v>0.53730999999999995</v>
      </c>
      <c r="N1265" s="25">
        <v>71900</v>
      </c>
      <c r="O1265" s="25">
        <v>48700</v>
      </c>
      <c r="P1265" s="25">
        <v>29700</v>
      </c>
      <c r="Q1265" s="25">
        <v>15300</v>
      </c>
      <c r="R1265" s="25">
        <v>62500</v>
      </c>
      <c r="S1265" s="25">
        <v>36600</v>
      </c>
      <c r="T1265" s="25">
        <v>92300</v>
      </c>
      <c r="U1265" s="25">
        <v>71500</v>
      </c>
      <c r="V1265" s="25">
        <v>126500</v>
      </c>
      <c r="W1265" s="25">
        <v>110000</v>
      </c>
      <c r="X1265" s="25">
        <v>282300</v>
      </c>
      <c r="Y1265" s="25">
        <v>183100</v>
      </c>
    </row>
    <row r="1266" spans="1:25" hidden="1">
      <c r="A1266" s="11">
        <v>33009</v>
      </c>
      <c r="B1266" s="11" t="s">
        <v>1115</v>
      </c>
      <c r="C1266" s="11">
        <v>20302</v>
      </c>
      <c r="D1266" s="11" t="s">
        <v>399</v>
      </c>
      <c r="E1266" s="201" t="s">
        <v>3043</v>
      </c>
      <c r="F1266" s="28">
        <v>3035</v>
      </c>
      <c r="G1266" s="26">
        <v>0.26504</v>
      </c>
      <c r="H1266" s="27">
        <v>43.667000000000002</v>
      </c>
      <c r="I1266" s="26">
        <v>0.15217</v>
      </c>
      <c r="J1266" s="25">
        <v>57596.959999999999</v>
      </c>
      <c r="K1266" s="26">
        <v>0.44718999999999998</v>
      </c>
      <c r="L1266" s="26">
        <v>8.5070000000000007E-2</v>
      </c>
      <c r="M1266" s="26">
        <v>0.58979000000000004</v>
      </c>
      <c r="N1266" s="25">
        <v>88600</v>
      </c>
      <c r="O1266" s="25">
        <v>46900</v>
      </c>
      <c r="P1266" s="25">
        <v>36800</v>
      </c>
      <c r="Q1266" s="25">
        <v>16900</v>
      </c>
      <c r="R1266" s="25">
        <v>61300</v>
      </c>
      <c r="S1266" s="25">
        <v>36000</v>
      </c>
      <c r="T1266" s="25">
        <v>94400</v>
      </c>
      <c r="U1266" s="25">
        <v>64000</v>
      </c>
      <c r="V1266" s="25">
        <v>150300</v>
      </c>
      <c r="W1266" s="25">
        <v>98600</v>
      </c>
      <c r="X1266" s="25">
        <v>462000</v>
      </c>
      <c r="Y1266" s="25">
        <v>210500</v>
      </c>
    </row>
    <row r="1267" spans="1:25">
      <c r="A1267" s="11">
        <v>18085</v>
      </c>
      <c r="B1267" s="11" t="s">
        <v>1562</v>
      </c>
      <c r="C1267" s="11">
        <v>13800</v>
      </c>
      <c r="D1267" s="11" t="s">
        <v>142</v>
      </c>
      <c r="E1267" s="201" t="s">
        <v>938</v>
      </c>
      <c r="F1267" s="28">
        <v>3168</v>
      </c>
      <c r="G1267" s="26">
        <v>0.30478</v>
      </c>
      <c r="H1267" s="27">
        <v>43.663499999999999</v>
      </c>
      <c r="I1267" s="26">
        <v>0.19694</v>
      </c>
      <c r="J1267" s="25">
        <v>52657.59</v>
      </c>
      <c r="K1267" s="26">
        <v>0.40573999999999999</v>
      </c>
      <c r="L1267" s="26">
        <v>0.16378000000000001</v>
      </c>
      <c r="M1267" s="26">
        <v>0.61741999999999997</v>
      </c>
      <c r="N1267" s="25">
        <v>94500</v>
      </c>
      <c r="O1267" s="25">
        <v>49000</v>
      </c>
      <c r="P1267" s="25">
        <v>43200</v>
      </c>
      <c r="Q1267" s="25">
        <v>19000</v>
      </c>
      <c r="R1267" s="25">
        <v>68700</v>
      </c>
      <c r="S1267" s="25">
        <v>40100</v>
      </c>
      <c r="T1267" s="25">
        <v>95800</v>
      </c>
      <c r="U1267" s="25">
        <v>66200</v>
      </c>
      <c r="V1267" s="25">
        <v>135900</v>
      </c>
      <c r="W1267" s="25">
        <v>94400</v>
      </c>
      <c r="X1267" s="25">
        <v>518200</v>
      </c>
      <c r="Y1267" s="25">
        <v>196600</v>
      </c>
    </row>
    <row r="1268" spans="1:25" hidden="1">
      <c r="A1268" s="11">
        <v>51119</v>
      </c>
      <c r="B1268" s="11" t="s">
        <v>343</v>
      </c>
      <c r="C1268" s="11">
        <v>2500</v>
      </c>
      <c r="D1268" s="11" t="s">
        <v>251</v>
      </c>
      <c r="E1268" s="201" t="s">
        <v>3054</v>
      </c>
      <c r="F1268" s="28">
        <v>354</v>
      </c>
      <c r="G1268" s="26">
        <v>0.23336999999999999</v>
      </c>
      <c r="H1268" s="27">
        <v>43.658250000000002</v>
      </c>
      <c r="I1268" s="26">
        <v>6.037E-2</v>
      </c>
      <c r="J1268" s="25">
        <v>50618.49</v>
      </c>
      <c r="K1268" s="26">
        <v>0.35581000000000002</v>
      </c>
      <c r="L1268" s="26">
        <v>0.14096</v>
      </c>
      <c r="M1268" s="26">
        <v>0.56779999999999997</v>
      </c>
      <c r="N1268" s="25">
        <v>58900</v>
      </c>
      <c r="O1268" s="25">
        <v>43000</v>
      </c>
      <c r="P1268" s="25">
        <v>27400</v>
      </c>
      <c r="Q1268" s="25">
        <v>13500</v>
      </c>
      <c r="R1268" s="25">
        <v>51500</v>
      </c>
      <c r="S1268" s="25">
        <v>33200</v>
      </c>
      <c r="T1268" s="25">
        <v>78000</v>
      </c>
      <c r="U1268" s="25">
        <v>57600</v>
      </c>
      <c r="V1268" s="25">
        <v>109000</v>
      </c>
      <c r="W1268" s="25">
        <v>98000</v>
      </c>
      <c r="X1268" s="25">
        <v>269700</v>
      </c>
      <c r="Y1268" s="25">
        <v>180500</v>
      </c>
    </row>
    <row r="1269" spans="1:25" hidden="1">
      <c r="A1269" s="11">
        <v>48153</v>
      </c>
      <c r="B1269" s="11" t="s">
        <v>369</v>
      </c>
      <c r="C1269" s="11">
        <v>30908</v>
      </c>
      <c r="D1269" s="11" t="s">
        <v>501</v>
      </c>
      <c r="E1269" s="201" t="s">
        <v>1001</v>
      </c>
      <c r="F1269" s="28">
        <v>421</v>
      </c>
      <c r="G1269" s="26">
        <v>0.45402999999999999</v>
      </c>
      <c r="H1269" s="27">
        <v>43.644750000000002</v>
      </c>
      <c r="I1269" s="26">
        <v>6.5250000000000002E-2</v>
      </c>
      <c r="J1269" s="25">
        <v>39663.71</v>
      </c>
      <c r="K1269" s="26">
        <v>0.36674000000000001</v>
      </c>
      <c r="L1269" s="26">
        <v>0.29298000000000002</v>
      </c>
      <c r="M1269" s="26">
        <v>0.49880999999999998</v>
      </c>
      <c r="N1269" s="25">
        <v>46500</v>
      </c>
      <c r="O1269" s="25">
        <v>42400</v>
      </c>
      <c r="P1269" s="25">
        <v>22000</v>
      </c>
      <c r="Q1269" s="25">
        <v>15900</v>
      </c>
      <c r="R1269" s="25">
        <v>34000</v>
      </c>
      <c r="S1269" s="25">
        <v>31100</v>
      </c>
      <c r="T1269" s="25">
        <v>61600</v>
      </c>
      <c r="U1269" s="25">
        <v>59700</v>
      </c>
      <c r="V1269" s="25">
        <v>90700</v>
      </c>
      <c r="W1269" s="25">
        <v>95800</v>
      </c>
      <c r="X1269" s="25">
        <v>187800</v>
      </c>
      <c r="Y1269" s="25">
        <v>171600</v>
      </c>
    </row>
    <row r="1270" spans="1:25" hidden="1">
      <c r="A1270" s="11">
        <v>41013</v>
      </c>
      <c r="B1270" s="11" t="s">
        <v>41</v>
      </c>
      <c r="C1270" s="11">
        <v>39203</v>
      </c>
      <c r="D1270" s="11" t="s">
        <v>977</v>
      </c>
      <c r="E1270" s="201" t="s">
        <v>1491</v>
      </c>
      <c r="F1270" s="28">
        <v>664</v>
      </c>
      <c r="G1270" s="26">
        <v>0.25041999999999998</v>
      </c>
      <c r="H1270" s="27">
        <v>43.640500000000003</v>
      </c>
      <c r="I1270" s="26">
        <v>8.3349999999999994E-2</v>
      </c>
      <c r="J1270" s="25">
        <v>44920.41</v>
      </c>
      <c r="K1270" s="26">
        <v>0.33418999999999999</v>
      </c>
      <c r="L1270" s="26">
        <v>0.16364000000000001</v>
      </c>
      <c r="M1270" s="26">
        <v>0.64458000000000004</v>
      </c>
      <c r="N1270" s="25">
        <v>61900</v>
      </c>
      <c r="O1270" s="25">
        <v>41500</v>
      </c>
      <c r="P1270" s="25">
        <v>32000</v>
      </c>
      <c r="Q1270" s="25">
        <v>14500</v>
      </c>
      <c r="R1270" s="25">
        <v>54600</v>
      </c>
      <c r="S1270" s="25">
        <v>34300</v>
      </c>
      <c r="T1270" s="25">
        <v>76900</v>
      </c>
      <c r="U1270" s="25">
        <v>61300</v>
      </c>
      <c r="V1270" s="25">
        <v>103900</v>
      </c>
      <c r="W1270" s="25">
        <v>86400</v>
      </c>
      <c r="X1270" s="25">
        <v>288300</v>
      </c>
      <c r="Y1270" s="25">
        <v>142600</v>
      </c>
    </row>
    <row r="1271" spans="1:25" hidden="1">
      <c r="A1271" s="11">
        <v>29223</v>
      </c>
      <c r="B1271" s="11" t="s">
        <v>142</v>
      </c>
      <c r="C1271" s="11">
        <v>25702</v>
      </c>
      <c r="D1271" s="11" t="s">
        <v>1463</v>
      </c>
      <c r="E1271" s="201" t="s">
        <v>3040</v>
      </c>
      <c r="F1271" s="28">
        <v>521</v>
      </c>
      <c r="G1271" s="26">
        <v>0.36431000000000002</v>
      </c>
      <c r="H1271" s="27">
        <v>43.638750000000002</v>
      </c>
      <c r="I1271" s="26">
        <v>0.15074000000000001</v>
      </c>
      <c r="J1271" s="25">
        <v>37467.01</v>
      </c>
      <c r="K1271" s="26">
        <v>0.45027</v>
      </c>
      <c r="L1271" s="26">
        <v>0.25856000000000001</v>
      </c>
      <c r="M1271" s="26">
        <v>0.47600999999999999</v>
      </c>
      <c r="N1271" s="25">
        <v>42200</v>
      </c>
      <c r="O1271" s="25">
        <v>36600</v>
      </c>
      <c r="P1271" s="25">
        <v>15300</v>
      </c>
      <c r="Q1271" s="25">
        <v>14000</v>
      </c>
      <c r="R1271" s="25">
        <v>31400</v>
      </c>
      <c r="S1271" s="25">
        <v>29400</v>
      </c>
      <c r="T1271" s="25">
        <v>52800</v>
      </c>
      <c r="U1271" s="25">
        <v>51300</v>
      </c>
      <c r="V1271" s="25">
        <v>76000</v>
      </c>
      <c r="W1271" s="25">
        <v>75100</v>
      </c>
      <c r="X1271" s="25">
        <v>140400</v>
      </c>
      <c r="Y1271" s="25">
        <v>139900</v>
      </c>
    </row>
    <row r="1272" spans="1:25" hidden="1">
      <c r="A1272" s="11">
        <v>23003</v>
      </c>
      <c r="B1272" s="11" t="s">
        <v>1756</v>
      </c>
      <c r="C1272" s="11">
        <v>20003</v>
      </c>
      <c r="D1272" s="11" t="s">
        <v>1666</v>
      </c>
      <c r="E1272" s="201" t="s">
        <v>3035</v>
      </c>
      <c r="F1272" s="28">
        <v>3025</v>
      </c>
      <c r="G1272" s="26">
        <v>0.34799999999999998</v>
      </c>
      <c r="H1272" s="27">
        <v>43.637</v>
      </c>
      <c r="I1272" s="26">
        <v>7.492E-2</v>
      </c>
      <c r="J1272" s="25">
        <v>46251.62</v>
      </c>
      <c r="K1272" s="26">
        <v>0.36762</v>
      </c>
      <c r="L1272" s="26">
        <v>9.7890000000000005E-2</v>
      </c>
      <c r="M1272" s="26">
        <v>0.59967000000000004</v>
      </c>
      <c r="N1272" s="25">
        <v>57500</v>
      </c>
      <c r="O1272" s="25">
        <v>44800</v>
      </c>
      <c r="P1272" s="25">
        <v>26800</v>
      </c>
      <c r="Q1272" s="25">
        <v>15900</v>
      </c>
      <c r="R1272" s="25">
        <v>47400</v>
      </c>
      <c r="S1272" s="25">
        <v>34500</v>
      </c>
      <c r="T1272" s="25">
        <v>73100</v>
      </c>
      <c r="U1272" s="25">
        <v>63600</v>
      </c>
      <c r="V1272" s="25">
        <v>100300</v>
      </c>
      <c r="W1272" s="25">
        <v>93200</v>
      </c>
      <c r="X1272" s="25">
        <v>278100</v>
      </c>
      <c r="Y1272" s="25">
        <v>190400</v>
      </c>
    </row>
    <row r="1273" spans="1:25" hidden="1">
      <c r="A1273" s="11">
        <v>28111</v>
      </c>
      <c r="B1273" s="11" t="s">
        <v>755</v>
      </c>
      <c r="C1273" s="11">
        <v>2900</v>
      </c>
      <c r="D1273" s="11" t="s">
        <v>1548</v>
      </c>
      <c r="E1273" s="201" t="s">
        <v>1497</v>
      </c>
      <c r="F1273" s="28">
        <v>620</v>
      </c>
      <c r="G1273" s="26">
        <v>0.39367000000000002</v>
      </c>
      <c r="H1273" s="27">
        <v>43.624749999999999</v>
      </c>
      <c r="I1273" s="26">
        <v>4.7550000000000002E-2</v>
      </c>
      <c r="J1273" s="25">
        <v>40444.050000000003</v>
      </c>
      <c r="K1273" s="26">
        <v>0.31425999999999998</v>
      </c>
      <c r="L1273" s="26">
        <v>0.25040000000000001</v>
      </c>
      <c r="M1273" s="26">
        <v>0.52419000000000004</v>
      </c>
      <c r="N1273" s="25">
        <v>44100</v>
      </c>
      <c r="O1273" s="25">
        <v>41900</v>
      </c>
      <c r="P1273" s="25">
        <v>20100</v>
      </c>
      <c r="Q1273" s="25">
        <v>13800</v>
      </c>
      <c r="R1273" s="25">
        <v>37000</v>
      </c>
      <c r="S1273" s="25">
        <v>31800</v>
      </c>
      <c r="T1273" s="25">
        <v>60600</v>
      </c>
      <c r="U1273" s="25">
        <v>59900</v>
      </c>
      <c r="V1273" s="25">
        <v>82900</v>
      </c>
      <c r="W1273" s="25">
        <v>90400</v>
      </c>
      <c r="X1273" s="25">
        <v>147700</v>
      </c>
      <c r="Y1273" s="25">
        <v>180200</v>
      </c>
    </row>
    <row r="1274" spans="1:25" hidden="1">
      <c r="A1274" s="11">
        <v>29153</v>
      </c>
      <c r="B1274" s="11" t="s">
        <v>1490</v>
      </c>
      <c r="C1274" s="11">
        <v>25101</v>
      </c>
      <c r="D1274" s="11" t="s">
        <v>1489</v>
      </c>
      <c r="E1274" s="201" t="s">
        <v>3040</v>
      </c>
      <c r="F1274" s="28">
        <v>313</v>
      </c>
      <c r="G1274" s="26">
        <v>0.2772</v>
      </c>
      <c r="H1274" s="27">
        <v>43.622999999999998</v>
      </c>
      <c r="I1274" s="26">
        <v>7.0620000000000002E-2</v>
      </c>
      <c r="J1274" s="25">
        <v>29341.14</v>
      </c>
      <c r="K1274" s="26">
        <v>0.31974999999999998</v>
      </c>
      <c r="L1274" s="26">
        <v>0.18323</v>
      </c>
      <c r="M1274" s="26">
        <v>0.48881999999999998</v>
      </c>
      <c r="N1274" s="25">
        <v>37200</v>
      </c>
      <c r="O1274" s="25">
        <v>35800</v>
      </c>
      <c r="P1274" s="25">
        <v>17700</v>
      </c>
      <c r="Q1274" s="25">
        <v>14800</v>
      </c>
      <c r="R1274" s="25">
        <v>31200</v>
      </c>
      <c r="S1274" s="25">
        <v>28500</v>
      </c>
      <c r="T1274" s="25">
        <v>47000</v>
      </c>
      <c r="U1274" s="25">
        <v>50400</v>
      </c>
      <c r="V1274" s="25">
        <v>68600</v>
      </c>
      <c r="W1274" s="25">
        <v>74300</v>
      </c>
      <c r="X1274" s="25">
        <v>163600</v>
      </c>
      <c r="Y1274" s="25">
        <v>123100</v>
      </c>
    </row>
    <row r="1275" spans="1:25" hidden="1">
      <c r="A1275" s="11">
        <v>6053</v>
      </c>
      <c r="B1275" s="11" t="s">
        <v>2280</v>
      </c>
      <c r="C1275" s="11">
        <v>37500</v>
      </c>
      <c r="D1275" s="11" t="s">
        <v>2265</v>
      </c>
      <c r="E1275" s="201" t="s">
        <v>3027</v>
      </c>
      <c r="F1275" s="28">
        <v>11876</v>
      </c>
      <c r="G1275" s="26">
        <v>0.21664</v>
      </c>
      <c r="H1275" s="27">
        <v>43.621000000000002</v>
      </c>
      <c r="I1275" s="26">
        <v>0.12595999999999999</v>
      </c>
      <c r="J1275" s="25">
        <v>65094.11</v>
      </c>
      <c r="K1275" s="26">
        <v>0.47975000000000001</v>
      </c>
      <c r="L1275" s="26">
        <v>0.15820999999999999</v>
      </c>
      <c r="M1275" s="26">
        <v>0.50455000000000005</v>
      </c>
      <c r="N1275" s="25">
        <v>78100</v>
      </c>
      <c r="O1275" s="25">
        <v>44600</v>
      </c>
      <c r="P1275" s="25">
        <v>29300</v>
      </c>
      <c r="Q1275" s="25">
        <v>14200</v>
      </c>
      <c r="R1275" s="25">
        <v>55200</v>
      </c>
      <c r="S1275" s="25">
        <v>34000</v>
      </c>
      <c r="T1275" s="25">
        <v>94400</v>
      </c>
      <c r="U1275" s="25">
        <v>62500</v>
      </c>
      <c r="V1275" s="25">
        <v>141400</v>
      </c>
      <c r="W1275" s="25">
        <v>96400</v>
      </c>
      <c r="X1275" s="25">
        <v>431400</v>
      </c>
      <c r="Y1275" s="25">
        <v>189500</v>
      </c>
    </row>
    <row r="1276" spans="1:25" hidden="1">
      <c r="A1276" s="11">
        <v>51187</v>
      </c>
      <c r="B1276" s="11" t="s">
        <v>312</v>
      </c>
      <c r="C1276" s="11">
        <v>11304</v>
      </c>
      <c r="D1276" s="11" t="s">
        <v>274</v>
      </c>
      <c r="E1276" s="201" t="s">
        <v>3054</v>
      </c>
      <c r="F1276" s="28">
        <v>1030</v>
      </c>
      <c r="G1276" s="26">
        <v>0.28498000000000001</v>
      </c>
      <c r="H1276" s="27">
        <v>43.6205</v>
      </c>
      <c r="I1276" s="26">
        <v>0.11633</v>
      </c>
      <c r="J1276" s="25">
        <v>54263.91</v>
      </c>
      <c r="K1276" s="26">
        <v>0.36709000000000003</v>
      </c>
      <c r="L1276" s="26">
        <v>0.15517</v>
      </c>
      <c r="M1276" s="26">
        <v>0.58835000000000004</v>
      </c>
      <c r="N1276" s="25">
        <v>71300</v>
      </c>
      <c r="O1276" s="25">
        <v>47600</v>
      </c>
      <c r="P1276" s="25">
        <v>32800</v>
      </c>
      <c r="Q1276" s="25">
        <v>14100</v>
      </c>
      <c r="R1276" s="25">
        <v>61700</v>
      </c>
      <c r="S1276" s="25">
        <v>35900</v>
      </c>
      <c r="T1276" s="25">
        <v>87000</v>
      </c>
      <c r="U1276" s="25">
        <v>66900</v>
      </c>
      <c r="V1276" s="25">
        <v>115400</v>
      </c>
      <c r="W1276" s="25">
        <v>107700</v>
      </c>
      <c r="X1276" s="25">
        <v>226900</v>
      </c>
      <c r="Y1276" s="25">
        <v>204800</v>
      </c>
    </row>
    <row r="1277" spans="1:25" hidden="1">
      <c r="A1277" s="11">
        <v>29217</v>
      </c>
      <c r="B1277" s="11" t="s">
        <v>65</v>
      </c>
      <c r="C1277" s="11">
        <v>29902</v>
      </c>
      <c r="D1277" s="11" t="s">
        <v>1464</v>
      </c>
      <c r="E1277" s="201" t="s">
        <v>3040</v>
      </c>
      <c r="F1277" s="28">
        <v>811</v>
      </c>
      <c r="G1277" s="26">
        <v>0.35324</v>
      </c>
      <c r="H1277" s="27">
        <v>43.62</v>
      </c>
      <c r="I1277" s="26">
        <v>5.9540000000000003E-2</v>
      </c>
      <c r="J1277" s="25">
        <v>46227.18</v>
      </c>
      <c r="K1277" s="26">
        <v>0.34983999999999998</v>
      </c>
      <c r="L1277" s="26">
        <v>0.21046000000000001</v>
      </c>
      <c r="M1277" s="26">
        <v>0.58199999999999996</v>
      </c>
      <c r="N1277" s="25">
        <v>55800</v>
      </c>
      <c r="O1277" s="25">
        <v>47500</v>
      </c>
      <c r="P1277" s="25">
        <v>25900</v>
      </c>
      <c r="Q1277" s="25">
        <v>14700</v>
      </c>
      <c r="R1277" s="25">
        <v>45900</v>
      </c>
      <c r="S1277" s="25">
        <v>35900</v>
      </c>
      <c r="T1277" s="25">
        <v>72100</v>
      </c>
      <c r="U1277" s="25">
        <v>62600</v>
      </c>
      <c r="V1277" s="25">
        <v>99100</v>
      </c>
      <c r="W1277" s="25">
        <v>88700</v>
      </c>
      <c r="X1277" s="25">
        <v>229100</v>
      </c>
      <c r="Y1277" s="25">
        <v>190700</v>
      </c>
    </row>
    <row r="1278" spans="1:25" hidden="1">
      <c r="A1278" s="11">
        <v>6021</v>
      </c>
      <c r="B1278" s="11" t="s">
        <v>2294</v>
      </c>
      <c r="C1278" s="11">
        <v>37300</v>
      </c>
      <c r="D1278" s="11" t="s">
        <v>2246</v>
      </c>
      <c r="E1278" s="201" t="s">
        <v>3027</v>
      </c>
      <c r="F1278" s="28">
        <v>1043</v>
      </c>
      <c r="G1278" s="26">
        <v>0.25369999999999998</v>
      </c>
      <c r="H1278" s="27">
        <v>43.615499999999997</v>
      </c>
      <c r="I1278" s="26">
        <v>8.2629999999999995E-2</v>
      </c>
      <c r="J1278" s="25">
        <v>49595.72</v>
      </c>
      <c r="K1278" s="26">
        <v>0.41021999999999997</v>
      </c>
      <c r="L1278" s="26">
        <v>0.14168</v>
      </c>
      <c r="M1278" s="26">
        <v>0.55225000000000002</v>
      </c>
      <c r="N1278" s="25">
        <v>57100</v>
      </c>
      <c r="O1278" s="25">
        <v>41700</v>
      </c>
      <c r="P1278" s="25">
        <v>25100</v>
      </c>
      <c r="Q1278" s="25">
        <v>13500</v>
      </c>
      <c r="R1278" s="25">
        <v>44500</v>
      </c>
      <c r="S1278" s="25">
        <v>33500</v>
      </c>
      <c r="T1278" s="25">
        <v>74700</v>
      </c>
      <c r="U1278" s="25">
        <v>60800</v>
      </c>
      <c r="V1278" s="25">
        <v>106200</v>
      </c>
      <c r="W1278" s="25">
        <v>91700</v>
      </c>
      <c r="X1278" s="25">
        <v>240700</v>
      </c>
      <c r="Y1278" s="25">
        <v>158300</v>
      </c>
    </row>
    <row r="1279" spans="1:25">
      <c r="A1279" s="11">
        <v>18021</v>
      </c>
      <c r="B1279" s="11" t="s">
        <v>197</v>
      </c>
      <c r="C1279" s="11">
        <v>14400</v>
      </c>
      <c r="D1279" s="11" t="s">
        <v>1960</v>
      </c>
      <c r="E1279" s="201" t="s">
        <v>938</v>
      </c>
      <c r="F1279" s="28">
        <v>1259</v>
      </c>
      <c r="G1279" s="26">
        <v>0.35302</v>
      </c>
      <c r="H1279" s="27">
        <v>43.6145</v>
      </c>
      <c r="I1279" s="26">
        <v>6.019E-2</v>
      </c>
      <c r="J1279" s="25">
        <v>47181.99</v>
      </c>
      <c r="K1279" s="26">
        <v>0.30435000000000001</v>
      </c>
      <c r="L1279" s="26">
        <v>0.17261000000000001</v>
      </c>
      <c r="M1279" s="26">
        <v>0.63780999999999999</v>
      </c>
      <c r="N1279" s="25">
        <v>63300</v>
      </c>
      <c r="O1279" s="25">
        <v>45900</v>
      </c>
      <c r="P1279" s="25">
        <v>33500</v>
      </c>
      <c r="Q1279" s="25">
        <v>16700</v>
      </c>
      <c r="R1279" s="25">
        <v>56900</v>
      </c>
      <c r="S1279" s="25">
        <v>37000</v>
      </c>
      <c r="T1279" s="25">
        <v>80600</v>
      </c>
      <c r="U1279" s="25">
        <v>65300</v>
      </c>
      <c r="V1279" s="25">
        <v>108500</v>
      </c>
      <c r="W1279" s="25">
        <v>93400</v>
      </c>
      <c r="X1279" s="25">
        <v>232500</v>
      </c>
      <c r="Y1279" s="25">
        <v>175600</v>
      </c>
    </row>
    <row r="1280" spans="1:25" hidden="1">
      <c r="A1280" s="11">
        <v>20021</v>
      </c>
      <c r="B1280" s="11" t="s">
        <v>694</v>
      </c>
      <c r="C1280" s="11">
        <v>29901</v>
      </c>
      <c r="D1280" s="11" t="s">
        <v>1020</v>
      </c>
      <c r="E1280" s="201" t="s">
        <v>3032</v>
      </c>
      <c r="F1280" s="28">
        <v>916</v>
      </c>
      <c r="G1280" s="26">
        <v>0.38664999999999999</v>
      </c>
      <c r="H1280" s="27">
        <v>43.609250000000003</v>
      </c>
      <c r="I1280" s="26">
        <v>0.20399999999999999</v>
      </c>
      <c r="J1280" s="25">
        <v>40602.99</v>
      </c>
      <c r="K1280" s="26">
        <v>0.46464</v>
      </c>
      <c r="L1280" s="26">
        <v>0.19864999999999999</v>
      </c>
      <c r="M1280" s="26">
        <v>0.59933999999999998</v>
      </c>
      <c r="N1280" s="25">
        <v>58200</v>
      </c>
      <c r="O1280" s="25">
        <v>44900</v>
      </c>
      <c r="P1280" s="25">
        <v>23600</v>
      </c>
      <c r="Q1280" s="25">
        <v>15200</v>
      </c>
      <c r="R1280" s="25">
        <v>43100</v>
      </c>
      <c r="S1280" s="25">
        <v>32900</v>
      </c>
      <c r="T1280" s="25">
        <v>64200</v>
      </c>
      <c r="U1280" s="25">
        <v>58500</v>
      </c>
      <c r="V1280" s="25">
        <v>88000</v>
      </c>
      <c r="W1280" s="25">
        <v>83500</v>
      </c>
      <c r="X1280" s="25">
        <v>179300</v>
      </c>
      <c r="Y1280" s="25">
        <v>169900</v>
      </c>
    </row>
    <row r="1281" spans="1:25" hidden="1">
      <c r="A1281" s="11">
        <v>16069</v>
      </c>
      <c r="B1281" s="11" t="s">
        <v>2026</v>
      </c>
      <c r="C1281" s="11">
        <v>38401</v>
      </c>
      <c r="D1281" s="11" t="s">
        <v>240</v>
      </c>
      <c r="E1281" s="201" t="s">
        <v>2034</v>
      </c>
      <c r="F1281" s="28">
        <v>1450</v>
      </c>
      <c r="G1281" s="26">
        <v>0.27251999999999998</v>
      </c>
      <c r="H1281" s="27">
        <v>43.601999999999997</v>
      </c>
      <c r="I1281" s="26">
        <v>6.9690000000000002E-2</v>
      </c>
      <c r="J1281" s="25">
        <v>59056.03</v>
      </c>
      <c r="K1281" s="26">
        <v>0.34781000000000001</v>
      </c>
      <c r="L1281" s="26">
        <v>0.15481</v>
      </c>
      <c r="M1281" s="26">
        <v>0.56345000000000001</v>
      </c>
      <c r="N1281" s="25">
        <v>75100</v>
      </c>
      <c r="O1281" s="25">
        <v>48600</v>
      </c>
      <c r="P1281" s="25">
        <v>35900</v>
      </c>
      <c r="Q1281" s="25">
        <v>17100</v>
      </c>
      <c r="R1281" s="25">
        <v>67300</v>
      </c>
      <c r="S1281" s="25">
        <v>36800</v>
      </c>
      <c r="T1281" s="25">
        <v>94900</v>
      </c>
      <c r="U1281" s="25">
        <v>65800</v>
      </c>
      <c r="V1281" s="25">
        <v>124000</v>
      </c>
      <c r="W1281" s="25">
        <v>96100</v>
      </c>
      <c r="X1281" s="25">
        <v>307800</v>
      </c>
      <c r="Y1281" s="25">
        <v>177800</v>
      </c>
    </row>
    <row r="1282" spans="1:25" hidden="1">
      <c r="A1282" s="11">
        <v>53021</v>
      </c>
      <c r="B1282" s="11" t="s">
        <v>242</v>
      </c>
      <c r="C1282" s="11">
        <v>39100</v>
      </c>
      <c r="D1282" s="11" t="s">
        <v>211</v>
      </c>
      <c r="E1282" s="201" t="s">
        <v>57</v>
      </c>
      <c r="F1282" s="28">
        <v>2056</v>
      </c>
      <c r="G1282" s="26">
        <v>0.31052999999999997</v>
      </c>
      <c r="H1282" s="27">
        <v>43.600250000000003</v>
      </c>
      <c r="I1282" s="26">
        <v>9.5200000000000007E-2</v>
      </c>
      <c r="J1282" s="25">
        <v>59058.69</v>
      </c>
      <c r="K1282" s="26">
        <v>0.40486</v>
      </c>
      <c r="L1282" s="26">
        <v>0.20208999999999999</v>
      </c>
      <c r="M1282" s="26">
        <v>0.55933999999999995</v>
      </c>
      <c r="N1282" s="25">
        <v>71300</v>
      </c>
      <c r="O1282" s="25">
        <v>46300</v>
      </c>
      <c r="P1282" s="25">
        <v>30900</v>
      </c>
      <c r="Q1282" s="25">
        <v>16500</v>
      </c>
      <c r="R1282" s="25">
        <v>59800</v>
      </c>
      <c r="S1282" s="25">
        <v>36600</v>
      </c>
      <c r="T1282" s="25">
        <v>89900</v>
      </c>
      <c r="U1282" s="25">
        <v>66100</v>
      </c>
      <c r="V1282" s="25">
        <v>121300</v>
      </c>
      <c r="W1282" s="25">
        <v>98600</v>
      </c>
      <c r="X1282" s="25">
        <v>377400</v>
      </c>
      <c r="Y1282" s="25">
        <v>169800</v>
      </c>
    </row>
    <row r="1283" spans="1:25">
      <c r="A1283" s="11">
        <v>26087</v>
      </c>
      <c r="B1283" s="11" t="s">
        <v>1689</v>
      </c>
      <c r="C1283" s="11">
        <v>11600</v>
      </c>
      <c r="D1283" s="11" t="s">
        <v>1652</v>
      </c>
      <c r="E1283" s="201" t="s">
        <v>3038</v>
      </c>
      <c r="F1283" s="28">
        <v>3886</v>
      </c>
      <c r="G1283" s="26">
        <v>0.24418000000000001</v>
      </c>
      <c r="H1283" s="27">
        <v>43.598500000000001</v>
      </c>
      <c r="I1283" s="26">
        <v>8.1739999999999993E-2</v>
      </c>
      <c r="J1283" s="25">
        <v>56733.22</v>
      </c>
      <c r="K1283" s="26">
        <v>0.27926000000000001</v>
      </c>
      <c r="L1283" s="26">
        <v>0.11405</v>
      </c>
      <c r="M1283" s="26">
        <v>0.55198000000000003</v>
      </c>
      <c r="N1283" s="25">
        <v>90500</v>
      </c>
      <c r="O1283" s="25">
        <v>49200</v>
      </c>
      <c r="P1283" s="25">
        <v>52800</v>
      </c>
      <c r="Q1283" s="25">
        <v>17800</v>
      </c>
      <c r="R1283" s="25">
        <v>80300</v>
      </c>
      <c r="S1283" s="25">
        <v>39200</v>
      </c>
      <c r="T1283" s="25">
        <v>109600</v>
      </c>
      <c r="U1283" s="25">
        <v>68600</v>
      </c>
      <c r="V1283" s="25">
        <v>143400</v>
      </c>
      <c r="W1283" s="25">
        <v>99600</v>
      </c>
      <c r="X1283" s="25">
        <v>368000</v>
      </c>
      <c r="Y1283" s="25">
        <v>181600</v>
      </c>
    </row>
    <row r="1284" spans="1:25" hidden="1">
      <c r="A1284" s="11">
        <v>6013</v>
      </c>
      <c r="B1284" s="11" t="s">
        <v>2297</v>
      </c>
      <c r="C1284" s="11">
        <v>37800</v>
      </c>
      <c r="D1284" s="11" t="s">
        <v>2260</v>
      </c>
      <c r="E1284" s="201" t="s">
        <v>3027</v>
      </c>
      <c r="F1284" s="28">
        <v>30339</v>
      </c>
      <c r="G1284" s="26">
        <v>0.27026</v>
      </c>
      <c r="H1284" s="27">
        <v>43.597499999999997</v>
      </c>
      <c r="I1284" s="26">
        <v>0.17937</v>
      </c>
      <c r="J1284" s="25">
        <v>93976.74</v>
      </c>
      <c r="K1284" s="26">
        <v>0.43169000000000002</v>
      </c>
      <c r="L1284" s="26">
        <v>8.4239999999999995E-2</v>
      </c>
      <c r="M1284" s="26">
        <v>0.39934999999999998</v>
      </c>
      <c r="N1284" s="25">
        <v>141600</v>
      </c>
      <c r="O1284" s="25">
        <v>57800</v>
      </c>
      <c r="P1284" s="25">
        <v>51600</v>
      </c>
      <c r="Q1284" s="25">
        <v>16800</v>
      </c>
      <c r="R1284" s="25">
        <v>92300</v>
      </c>
      <c r="S1284" s="25">
        <v>41800</v>
      </c>
      <c r="T1284" s="25">
        <v>145600</v>
      </c>
      <c r="U1284" s="25">
        <v>78800</v>
      </c>
      <c r="V1284" s="25">
        <v>237000</v>
      </c>
      <c r="W1284" s="25">
        <v>123800</v>
      </c>
      <c r="X1284" s="25">
        <v>956800</v>
      </c>
      <c r="Y1284" s="25">
        <v>273300</v>
      </c>
    </row>
    <row r="1285" spans="1:25" hidden="1">
      <c r="A1285" s="11">
        <v>29047</v>
      </c>
      <c r="B1285" s="11" t="s">
        <v>197</v>
      </c>
      <c r="C1285" s="11">
        <v>29502</v>
      </c>
      <c r="D1285" s="11" t="s">
        <v>1481</v>
      </c>
      <c r="E1285" s="201" t="s">
        <v>3040</v>
      </c>
      <c r="F1285" s="28">
        <v>7225</v>
      </c>
      <c r="G1285" s="26">
        <v>0.29264000000000001</v>
      </c>
      <c r="H1285" s="27">
        <v>43.594999999999999</v>
      </c>
      <c r="I1285" s="26">
        <v>8.9810000000000001E-2</v>
      </c>
      <c r="J1285" s="25">
        <v>59711.18</v>
      </c>
      <c r="K1285" s="26">
        <v>0.30914999999999998</v>
      </c>
      <c r="L1285" s="26">
        <v>0.12790000000000001</v>
      </c>
      <c r="M1285" s="26">
        <v>0.55654000000000003</v>
      </c>
      <c r="N1285" s="25">
        <v>91100</v>
      </c>
      <c r="O1285" s="25">
        <v>51100</v>
      </c>
      <c r="P1285" s="25">
        <v>49200</v>
      </c>
      <c r="Q1285" s="25">
        <v>19100</v>
      </c>
      <c r="R1285" s="25">
        <v>77500</v>
      </c>
      <c r="S1285" s="25">
        <v>40700</v>
      </c>
      <c r="T1285" s="25">
        <v>108900</v>
      </c>
      <c r="U1285" s="25">
        <v>70600</v>
      </c>
      <c r="V1285" s="25">
        <v>147000</v>
      </c>
      <c r="W1285" s="25">
        <v>100500</v>
      </c>
      <c r="X1285" s="25">
        <v>407800</v>
      </c>
      <c r="Y1285" s="25">
        <v>200200</v>
      </c>
    </row>
    <row r="1286" spans="1:25" hidden="1">
      <c r="A1286" s="11">
        <v>36057</v>
      </c>
      <c r="B1286" s="11" t="s">
        <v>342</v>
      </c>
      <c r="C1286" s="11">
        <v>18500</v>
      </c>
      <c r="D1286" s="11" t="s">
        <v>1259</v>
      </c>
      <c r="E1286" s="201" t="s">
        <v>1235</v>
      </c>
      <c r="F1286" s="28">
        <v>2225</v>
      </c>
      <c r="G1286" s="26">
        <v>0.33271000000000001</v>
      </c>
      <c r="H1286" s="27">
        <v>43.586750000000002</v>
      </c>
      <c r="I1286" s="26">
        <v>5.9889999999999999E-2</v>
      </c>
      <c r="J1286" s="25">
        <v>52807.23</v>
      </c>
      <c r="K1286" s="26">
        <v>0.35494999999999999</v>
      </c>
      <c r="L1286" s="26">
        <v>0.11910999999999999</v>
      </c>
      <c r="M1286" s="26">
        <v>0.56449000000000005</v>
      </c>
      <c r="N1286" s="25">
        <v>61100</v>
      </c>
      <c r="O1286" s="25">
        <v>44700</v>
      </c>
      <c r="P1286" s="25">
        <v>27800</v>
      </c>
      <c r="Q1286" s="25">
        <v>16500</v>
      </c>
      <c r="R1286" s="25">
        <v>51900</v>
      </c>
      <c r="S1286" s="25">
        <v>34500</v>
      </c>
      <c r="T1286" s="25">
        <v>80600</v>
      </c>
      <c r="U1286" s="25">
        <v>62800</v>
      </c>
      <c r="V1286" s="25">
        <v>111600</v>
      </c>
      <c r="W1286" s="25">
        <v>95800</v>
      </c>
      <c r="X1286" s="25">
        <v>243000</v>
      </c>
      <c r="Y1286" s="25">
        <v>169500</v>
      </c>
    </row>
    <row r="1287" spans="1:25">
      <c r="A1287" s="11">
        <v>39019</v>
      </c>
      <c r="B1287" s="11" t="s">
        <v>381</v>
      </c>
      <c r="C1287" s="11">
        <v>15000</v>
      </c>
      <c r="D1287" s="11" t="s">
        <v>1070</v>
      </c>
      <c r="E1287" s="201" t="s">
        <v>164</v>
      </c>
      <c r="F1287" s="28">
        <v>856</v>
      </c>
      <c r="G1287" s="26">
        <v>0.31533</v>
      </c>
      <c r="H1287" s="27">
        <v>43.582250000000002</v>
      </c>
      <c r="I1287" s="26">
        <v>6.1859999999999998E-2</v>
      </c>
      <c r="J1287" s="25">
        <v>42615.53</v>
      </c>
      <c r="K1287" s="26">
        <v>0.27665000000000001</v>
      </c>
      <c r="L1287" s="26">
        <v>0.1381</v>
      </c>
      <c r="M1287" s="26">
        <v>0.67874000000000001</v>
      </c>
      <c r="N1287" s="25">
        <v>59800</v>
      </c>
      <c r="O1287" s="25">
        <v>44200</v>
      </c>
      <c r="P1287" s="25">
        <v>32800</v>
      </c>
      <c r="Q1287" s="25">
        <v>17800</v>
      </c>
      <c r="R1287" s="25">
        <v>55200</v>
      </c>
      <c r="S1287" s="25">
        <v>35800</v>
      </c>
      <c r="T1287" s="25">
        <v>75400</v>
      </c>
      <c r="U1287" s="25">
        <v>60400</v>
      </c>
      <c r="V1287" s="25">
        <v>97100</v>
      </c>
      <c r="W1287" s="25">
        <v>89700</v>
      </c>
      <c r="X1287" s="25">
        <v>188900</v>
      </c>
      <c r="Y1287" s="25">
        <v>175000</v>
      </c>
    </row>
    <row r="1288" spans="1:25" hidden="1">
      <c r="A1288" s="11">
        <v>15007</v>
      </c>
      <c r="B1288" s="11" t="s">
        <v>2056</v>
      </c>
      <c r="C1288" s="11">
        <v>34702</v>
      </c>
      <c r="D1288" s="11" t="s">
        <v>2055</v>
      </c>
      <c r="E1288" s="201" t="s">
        <v>2060</v>
      </c>
      <c r="F1288" s="28">
        <v>2279</v>
      </c>
      <c r="G1288" s="26">
        <v>0.25935000000000002</v>
      </c>
      <c r="H1288" s="27">
        <v>43.577750000000002</v>
      </c>
      <c r="I1288" s="26">
        <v>5.7000000000000002E-2</v>
      </c>
      <c r="J1288" s="25">
        <v>51063.63</v>
      </c>
      <c r="K1288" s="26">
        <v>0.35143000000000002</v>
      </c>
      <c r="L1288" s="26">
        <v>0.13289000000000001</v>
      </c>
      <c r="M1288" s="26">
        <v>0.59499999999999997</v>
      </c>
      <c r="N1288" s="25">
        <v>63800</v>
      </c>
      <c r="O1288" s="25">
        <v>44000</v>
      </c>
      <c r="P1288" s="25">
        <v>31600</v>
      </c>
      <c r="Q1288" s="25">
        <v>16300</v>
      </c>
      <c r="R1288" s="25">
        <v>55000</v>
      </c>
      <c r="S1288" s="25">
        <v>35200</v>
      </c>
      <c r="T1288" s="25">
        <v>82700</v>
      </c>
      <c r="U1288" s="25">
        <v>58800</v>
      </c>
      <c r="V1288" s="25">
        <v>115200</v>
      </c>
      <c r="W1288" s="25">
        <v>89700</v>
      </c>
      <c r="X1288" s="25">
        <v>245400</v>
      </c>
      <c r="Y1288" s="25">
        <v>203700</v>
      </c>
    </row>
    <row r="1289" spans="1:25" hidden="1">
      <c r="A1289" s="11">
        <v>29113</v>
      </c>
      <c r="B1289" s="11" t="s">
        <v>33</v>
      </c>
      <c r="C1289" s="11">
        <v>24701</v>
      </c>
      <c r="D1289" s="11" t="s">
        <v>1457</v>
      </c>
      <c r="E1289" s="201" t="s">
        <v>3040</v>
      </c>
      <c r="F1289" s="28">
        <v>1571</v>
      </c>
      <c r="G1289" s="26">
        <v>0.35629</v>
      </c>
      <c r="H1289" s="27">
        <v>43.572249999999997</v>
      </c>
      <c r="I1289" s="26">
        <v>5.4030000000000002E-2</v>
      </c>
      <c r="J1289" s="25">
        <v>49930.45</v>
      </c>
      <c r="K1289" s="26">
        <v>0.27678999999999998</v>
      </c>
      <c r="L1289" s="26">
        <v>0.14960999999999999</v>
      </c>
      <c r="M1289" s="26">
        <v>0.63844999999999996</v>
      </c>
      <c r="N1289" s="25">
        <v>69000</v>
      </c>
      <c r="O1289" s="25">
        <v>46700</v>
      </c>
      <c r="P1289" s="25">
        <v>38300</v>
      </c>
      <c r="Q1289" s="25">
        <v>19500</v>
      </c>
      <c r="R1289" s="25">
        <v>65700</v>
      </c>
      <c r="S1289" s="25">
        <v>40700</v>
      </c>
      <c r="T1289" s="25">
        <v>88300</v>
      </c>
      <c r="U1289" s="25">
        <v>67800</v>
      </c>
      <c r="V1289" s="25">
        <v>113000</v>
      </c>
      <c r="W1289" s="25">
        <v>97500</v>
      </c>
      <c r="X1289" s="25">
        <v>191700</v>
      </c>
      <c r="Y1289" s="25">
        <v>179200</v>
      </c>
    </row>
    <row r="1290" spans="1:25" hidden="1">
      <c r="A1290" s="11">
        <v>6097</v>
      </c>
      <c r="B1290" s="11" t="s">
        <v>2259</v>
      </c>
      <c r="C1290" s="11">
        <v>37700</v>
      </c>
      <c r="D1290" s="11" t="s">
        <v>1301</v>
      </c>
      <c r="E1290" s="201" t="s">
        <v>3027</v>
      </c>
      <c r="F1290" s="28">
        <v>14776</v>
      </c>
      <c r="G1290" s="26">
        <v>0.22911999999999999</v>
      </c>
      <c r="H1290" s="27">
        <v>43.572000000000003</v>
      </c>
      <c r="I1290" s="26">
        <v>0.15326999999999999</v>
      </c>
      <c r="J1290" s="25">
        <v>73948.960000000006</v>
      </c>
      <c r="K1290" s="26">
        <v>0.41020000000000001</v>
      </c>
      <c r="L1290" s="26">
        <v>7.9490000000000005E-2</v>
      </c>
      <c r="M1290" s="26">
        <v>0.49168000000000001</v>
      </c>
      <c r="N1290" s="25">
        <v>105100</v>
      </c>
      <c r="O1290" s="25">
        <v>50400</v>
      </c>
      <c r="P1290" s="25">
        <v>43700</v>
      </c>
      <c r="Q1290" s="25">
        <v>15100</v>
      </c>
      <c r="R1290" s="25">
        <v>77700</v>
      </c>
      <c r="S1290" s="25">
        <v>37400</v>
      </c>
      <c r="T1290" s="25">
        <v>117700</v>
      </c>
      <c r="U1290" s="25">
        <v>70400</v>
      </c>
      <c r="V1290" s="25">
        <v>170400</v>
      </c>
      <c r="W1290" s="25">
        <v>109300</v>
      </c>
      <c r="X1290" s="25">
        <v>528600</v>
      </c>
      <c r="Y1290" s="25">
        <v>231100</v>
      </c>
    </row>
    <row r="1291" spans="1:25" hidden="1">
      <c r="A1291" s="11">
        <v>53017</v>
      </c>
      <c r="B1291" s="11" t="s">
        <v>116</v>
      </c>
      <c r="C1291" s="11">
        <v>38502</v>
      </c>
      <c r="D1291" s="11" t="s">
        <v>244</v>
      </c>
      <c r="E1291" s="201" t="s">
        <v>57</v>
      </c>
      <c r="F1291" s="28">
        <v>1276</v>
      </c>
      <c r="G1291" s="26">
        <v>0.32291999999999998</v>
      </c>
      <c r="H1291" s="27">
        <v>43.572000000000003</v>
      </c>
      <c r="I1291" s="26">
        <v>6.2950000000000006E-2</v>
      </c>
      <c r="J1291" s="25">
        <v>53711.839999999997</v>
      </c>
      <c r="K1291" s="26">
        <v>0.32179999999999997</v>
      </c>
      <c r="L1291" s="26">
        <v>0.14948</v>
      </c>
      <c r="M1291" s="26">
        <v>0.61050000000000004</v>
      </c>
      <c r="N1291" s="25">
        <v>71800</v>
      </c>
      <c r="O1291" s="25">
        <v>46600</v>
      </c>
      <c r="P1291" s="25">
        <v>36800</v>
      </c>
      <c r="Q1291" s="25">
        <v>18600</v>
      </c>
      <c r="R1291" s="25">
        <v>63000</v>
      </c>
      <c r="S1291" s="25">
        <v>39000</v>
      </c>
      <c r="T1291" s="25">
        <v>90500</v>
      </c>
      <c r="U1291" s="25">
        <v>66400</v>
      </c>
      <c r="V1291" s="25">
        <v>124500</v>
      </c>
      <c r="W1291" s="25">
        <v>93000</v>
      </c>
      <c r="X1291" s="25">
        <v>285200</v>
      </c>
      <c r="Y1291" s="25">
        <v>169000</v>
      </c>
    </row>
    <row r="1292" spans="1:25" hidden="1">
      <c r="A1292" s="11">
        <v>36023</v>
      </c>
      <c r="B1292" s="11" t="s">
        <v>1266</v>
      </c>
      <c r="C1292" s="11">
        <v>17700</v>
      </c>
      <c r="D1292" s="11" t="s">
        <v>1254</v>
      </c>
      <c r="E1292" s="201" t="s">
        <v>1235</v>
      </c>
      <c r="F1292" s="28">
        <v>1803</v>
      </c>
      <c r="G1292" s="26">
        <v>0.34360000000000002</v>
      </c>
      <c r="H1292" s="27">
        <v>43.567</v>
      </c>
      <c r="I1292" s="26">
        <v>6.2219999999999998E-2</v>
      </c>
      <c r="J1292" s="25">
        <v>53280.76</v>
      </c>
      <c r="K1292" s="26">
        <v>0.36316999999999999</v>
      </c>
      <c r="L1292" s="26">
        <v>0.10073</v>
      </c>
      <c r="M1292" s="26">
        <v>0.58513999999999999</v>
      </c>
      <c r="N1292" s="25">
        <v>64100</v>
      </c>
      <c r="O1292" s="25">
        <v>46400</v>
      </c>
      <c r="P1292" s="25">
        <v>29700</v>
      </c>
      <c r="Q1292" s="25">
        <v>17600</v>
      </c>
      <c r="R1292" s="25">
        <v>54100</v>
      </c>
      <c r="S1292" s="25">
        <v>36100</v>
      </c>
      <c r="T1292" s="25">
        <v>83000</v>
      </c>
      <c r="U1292" s="25">
        <v>62300</v>
      </c>
      <c r="V1292" s="25">
        <v>119000</v>
      </c>
      <c r="W1292" s="25">
        <v>94300</v>
      </c>
      <c r="X1292" s="25">
        <v>266000</v>
      </c>
      <c r="Y1292" s="25">
        <v>193700</v>
      </c>
    </row>
    <row r="1293" spans="1:25">
      <c r="A1293" s="11">
        <v>55007</v>
      </c>
      <c r="B1293" s="11" t="s">
        <v>128</v>
      </c>
      <c r="C1293" s="11">
        <v>21001</v>
      </c>
      <c r="D1293" s="11" t="s">
        <v>81</v>
      </c>
      <c r="E1293" s="201" t="s">
        <v>3056</v>
      </c>
      <c r="F1293" s="28">
        <v>550</v>
      </c>
      <c r="G1293" s="26">
        <v>0.22514000000000001</v>
      </c>
      <c r="H1293" s="27">
        <v>43.557499999999997</v>
      </c>
      <c r="I1293" s="26">
        <v>0.13397999999999999</v>
      </c>
      <c r="J1293" s="25">
        <v>49887.65</v>
      </c>
      <c r="K1293" s="26">
        <v>0.40443000000000001</v>
      </c>
      <c r="L1293" s="26">
        <v>0.10563</v>
      </c>
      <c r="M1293" s="26">
        <v>0.58726999999999996</v>
      </c>
      <c r="N1293" s="25">
        <v>64400</v>
      </c>
      <c r="O1293" s="25">
        <v>40900</v>
      </c>
      <c r="P1293" s="25">
        <v>28000</v>
      </c>
      <c r="Q1293" s="25">
        <v>14500</v>
      </c>
      <c r="R1293" s="25">
        <v>51100</v>
      </c>
      <c r="S1293" s="25">
        <v>31400</v>
      </c>
      <c r="T1293" s="25">
        <v>77900</v>
      </c>
      <c r="U1293" s="25">
        <v>57900</v>
      </c>
      <c r="V1293" s="25">
        <v>103600</v>
      </c>
      <c r="W1293" s="25">
        <v>94700</v>
      </c>
      <c r="X1293" s="25">
        <v>271200</v>
      </c>
      <c r="Y1293" s="25">
        <v>145800</v>
      </c>
    </row>
    <row r="1294" spans="1:25" hidden="1">
      <c r="A1294" s="11">
        <v>48157</v>
      </c>
      <c r="B1294" s="11" t="s">
        <v>655</v>
      </c>
      <c r="C1294" s="11">
        <v>32000</v>
      </c>
      <c r="D1294" s="11" t="s">
        <v>477</v>
      </c>
      <c r="E1294" s="201" t="s">
        <v>1001</v>
      </c>
      <c r="F1294" s="28">
        <v>12677</v>
      </c>
      <c r="G1294" s="26">
        <v>0.31702000000000002</v>
      </c>
      <c r="H1294" s="27">
        <v>43.547499999999999</v>
      </c>
      <c r="I1294" s="26">
        <v>0.13594999999999999</v>
      </c>
      <c r="J1294" s="25">
        <v>96482.99</v>
      </c>
      <c r="K1294" s="26">
        <v>0.45151999999999998</v>
      </c>
      <c r="L1294" s="26">
        <v>0.11953</v>
      </c>
      <c r="M1294" s="26">
        <v>0.40222000000000002</v>
      </c>
      <c r="N1294" s="25">
        <v>116800</v>
      </c>
      <c r="O1294" s="25">
        <v>58000</v>
      </c>
      <c r="P1294" s="25">
        <v>40100</v>
      </c>
      <c r="Q1294" s="25">
        <v>18400</v>
      </c>
      <c r="R1294" s="25">
        <v>83600</v>
      </c>
      <c r="S1294" s="25">
        <v>41000</v>
      </c>
      <c r="T1294" s="25">
        <v>136600</v>
      </c>
      <c r="U1294" s="25">
        <v>78700</v>
      </c>
      <c r="V1294" s="25">
        <v>206200</v>
      </c>
      <c r="W1294" s="25">
        <v>122100</v>
      </c>
      <c r="X1294" s="25">
        <v>753100</v>
      </c>
      <c r="Y1294" s="25">
        <v>298700</v>
      </c>
    </row>
    <row r="1295" spans="1:25" hidden="1">
      <c r="A1295" s="11">
        <v>24009</v>
      </c>
      <c r="B1295" s="11" t="s">
        <v>1745</v>
      </c>
      <c r="C1295" s="11">
        <v>11304</v>
      </c>
      <c r="D1295" s="11" t="s">
        <v>274</v>
      </c>
      <c r="E1295" s="201" t="s">
        <v>3036</v>
      </c>
      <c r="F1295" s="28">
        <v>3245</v>
      </c>
      <c r="G1295" s="26">
        <v>0.32863999999999999</v>
      </c>
      <c r="H1295" s="27">
        <v>43.539000000000001</v>
      </c>
      <c r="I1295" s="26">
        <v>0.16577</v>
      </c>
      <c r="J1295" s="25">
        <v>72566.97</v>
      </c>
      <c r="K1295" s="26">
        <v>0.36101</v>
      </c>
      <c r="L1295" s="26">
        <v>0.11953999999999999</v>
      </c>
      <c r="M1295" s="26">
        <v>0.47395999999999999</v>
      </c>
      <c r="N1295" s="25">
        <v>106700</v>
      </c>
      <c r="O1295" s="25">
        <v>55900</v>
      </c>
      <c r="P1295" s="25">
        <v>49100</v>
      </c>
      <c r="Q1295" s="25">
        <v>18500</v>
      </c>
      <c r="R1295" s="25">
        <v>84900</v>
      </c>
      <c r="S1295" s="25">
        <v>43700</v>
      </c>
      <c r="T1295" s="25">
        <v>121600</v>
      </c>
      <c r="U1295" s="25">
        <v>82600</v>
      </c>
      <c r="V1295" s="25">
        <v>162900</v>
      </c>
      <c r="W1295" s="25">
        <v>119500</v>
      </c>
      <c r="X1295" s="25">
        <v>356000</v>
      </c>
      <c r="Y1295" s="25">
        <v>232700</v>
      </c>
    </row>
    <row r="1296" spans="1:25" hidden="1">
      <c r="A1296" s="11">
        <v>5071</v>
      </c>
      <c r="B1296" s="11" t="s">
        <v>36</v>
      </c>
      <c r="C1296" s="11">
        <v>30000</v>
      </c>
      <c r="D1296" s="11" t="s">
        <v>2302</v>
      </c>
      <c r="E1296" s="201" t="s">
        <v>2336</v>
      </c>
      <c r="F1296" s="28">
        <v>821</v>
      </c>
      <c r="G1296" s="26">
        <v>0.34225</v>
      </c>
      <c r="H1296" s="27">
        <v>43.535249999999998</v>
      </c>
      <c r="I1296" s="26">
        <v>0.10120999999999999</v>
      </c>
      <c r="J1296" s="25">
        <v>41587.03</v>
      </c>
      <c r="K1296" s="26">
        <v>0.41847000000000001</v>
      </c>
      <c r="L1296" s="26">
        <v>0.24414</v>
      </c>
      <c r="M1296" s="26">
        <v>0.51522999999999997</v>
      </c>
      <c r="N1296" s="25">
        <v>50600</v>
      </c>
      <c r="O1296" s="25">
        <v>40200</v>
      </c>
      <c r="P1296" s="25">
        <v>22000</v>
      </c>
      <c r="Q1296" s="25">
        <v>14300</v>
      </c>
      <c r="R1296" s="25">
        <v>37700</v>
      </c>
      <c r="S1296" s="25">
        <v>32600</v>
      </c>
      <c r="T1296" s="25">
        <v>63600</v>
      </c>
      <c r="U1296" s="25">
        <v>56600</v>
      </c>
      <c r="V1296" s="25">
        <v>92400</v>
      </c>
      <c r="W1296" s="25">
        <v>83000</v>
      </c>
      <c r="X1296" s="25">
        <v>223600</v>
      </c>
      <c r="Y1296" s="25">
        <v>168700</v>
      </c>
    </row>
    <row r="1297" spans="1:25" hidden="1">
      <c r="A1297" s="11">
        <v>53071</v>
      </c>
      <c r="B1297" s="11" t="s">
        <v>212</v>
      </c>
      <c r="C1297" s="11">
        <v>39100</v>
      </c>
      <c r="D1297" s="11" t="s">
        <v>211</v>
      </c>
      <c r="E1297" s="201" t="s">
        <v>57</v>
      </c>
      <c r="F1297" s="28">
        <v>1953</v>
      </c>
      <c r="G1297" s="26">
        <v>0.27778999999999998</v>
      </c>
      <c r="H1297" s="27">
        <v>43.521749999999997</v>
      </c>
      <c r="I1297" s="26">
        <v>6.4500000000000002E-2</v>
      </c>
      <c r="J1297" s="25">
        <v>54036.59</v>
      </c>
      <c r="K1297" s="26">
        <v>0.36282999999999999</v>
      </c>
      <c r="L1297" s="26">
        <v>0.15392</v>
      </c>
      <c r="M1297" s="26">
        <v>0.59958999999999996</v>
      </c>
      <c r="N1297" s="25">
        <v>70400</v>
      </c>
      <c r="O1297" s="25">
        <v>46600</v>
      </c>
      <c r="P1297" s="25">
        <v>34700</v>
      </c>
      <c r="Q1297" s="25">
        <v>15700</v>
      </c>
      <c r="R1297" s="25">
        <v>59500</v>
      </c>
      <c r="S1297" s="25">
        <v>36100</v>
      </c>
      <c r="T1297" s="25">
        <v>88800</v>
      </c>
      <c r="U1297" s="25">
        <v>65300</v>
      </c>
      <c r="V1297" s="25">
        <v>123800</v>
      </c>
      <c r="W1297" s="25">
        <v>95100</v>
      </c>
      <c r="X1297" s="25">
        <v>312200</v>
      </c>
      <c r="Y1297" s="25">
        <v>199800</v>
      </c>
    </row>
    <row r="1298" spans="1:25" hidden="1">
      <c r="A1298" s="11">
        <v>48061</v>
      </c>
      <c r="B1298" s="11" t="s">
        <v>700</v>
      </c>
      <c r="C1298" s="11">
        <v>31600</v>
      </c>
      <c r="D1298" s="11" t="s">
        <v>467</v>
      </c>
      <c r="E1298" s="201" t="s">
        <v>1001</v>
      </c>
      <c r="F1298" s="28">
        <v>13814</v>
      </c>
      <c r="G1298" s="26">
        <v>0.22652</v>
      </c>
      <c r="H1298" s="27">
        <v>43.521000000000001</v>
      </c>
      <c r="I1298" s="26">
        <v>0.13902999999999999</v>
      </c>
      <c r="J1298" s="25">
        <v>31841.599999999999</v>
      </c>
      <c r="K1298" s="26">
        <v>0.54849000000000003</v>
      </c>
      <c r="L1298" s="26">
        <v>0.25015999999999999</v>
      </c>
      <c r="M1298" s="26">
        <v>0.33126</v>
      </c>
      <c r="N1298" s="25">
        <v>41900</v>
      </c>
      <c r="O1298" s="25">
        <v>37400</v>
      </c>
      <c r="P1298" s="25">
        <v>14900</v>
      </c>
      <c r="Q1298" s="25">
        <v>14300</v>
      </c>
      <c r="R1298" s="25">
        <v>24900</v>
      </c>
      <c r="S1298" s="25">
        <v>26800</v>
      </c>
      <c r="T1298" s="25">
        <v>46800</v>
      </c>
      <c r="U1298" s="25">
        <v>49000</v>
      </c>
      <c r="V1298" s="25">
        <v>86800</v>
      </c>
      <c r="W1298" s="25">
        <v>82800</v>
      </c>
      <c r="X1298" s="25">
        <v>235000</v>
      </c>
      <c r="Y1298" s="25">
        <v>163100</v>
      </c>
    </row>
    <row r="1299" spans="1:25" hidden="1">
      <c r="A1299" s="11">
        <v>48183</v>
      </c>
      <c r="B1299" s="11" t="s">
        <v>644</v>
      </c>
      <c r="C1299" s="11">
        <v>33400</v>
      </c>
      <c r="D1299" s="11" t="s">
        <v>213</v>
      </c>
      <c r="E1299" s="201" t="s">
        <v>1001</v>
      </c>
      <c r="F1299" s="28">
        <v>5704</v>
      </c>
      <c r="G1299" s="26">
        <v>0.34787000000000001</v>
      </c>
      <c r="H1299" s="27">
        <v>43.505749999999999</v>
      </c>
      <c r="I1299" s="26">
        <v>0.13522000000000001</v>
      </c>
      <c r="J1299" s="25">
        <v>61753.24</v>
      </c>
      <c r="K1299" s="26">
        <v>0.50182000000000004</v>
      </c>
      <c r="L1299" s="26">
        <v>0.19938</v>
      </c>
      <c r="M1299" s="26">
        <v>0.50666</v>
      </c>
      <c r="N1299" s="25">
        <v>73500</v>
      </c>
      <c r="O1299" s="25">
        <v>49000</v>
      </c>
      <c r="P1299" s="25">
        <v>25400</v>
      </c>
      <c r="Q1299" s="25">
        <v>14600</v>
      </c>
      <c r="R1299" s="25">
        <v>52600</v>
      </c>
      <c r="S1299" s="25">
        <v>36000</v>
      </c>
      <c r="T1299" s="25">
        <v>87100</v>
      </c>
      <c r="U1299" s="25">
        <v>70200</v>
      </c>
      <c r="V1299" s="25">
        <v>126700</v>
      </c>
      <c r="W1299" s="25">
        <v>103400</v>
      </c>
      <c r="X1299" s="25">
        <v>480800</v>
      </c>
      <c r="Y1299" s="25">
        <v>214400</v>
      </c>
    </row>
    <row r="1300" spans="1:25" hidden="1">
      <c r="A1300" s="11">
        <v>48491</v>
      </c>
      <c r="B1300" s="11" t="s">
        <v>466</v>
      </c>
      <c r="C1300" s="11">
        <v>31201</v>
      </c>
      <c r="D1300" s="11" t="s">
        <v>465</v>
      </c>
      <c r="E1300" s="201" t="s">
        <v>1001</v>
      </c>
      <c r="F1300" s="28">
        <v>8675</v>
      </c>
      <c r="G1300" s="26">
        <v>0.27989999999999998</v>
      </c>
      <c r="H1300" s="27">
        <v>43.5045</v>
      </c>
      <c r="I1300" s="26">
        <v>0.10206</v>
      </c>
      <c r="J1300" s="25">
        <v>71438.880000000005</v>
      </c>
      <c r="K1300" s="26">
        <v>0.34551999999999999</v>
      </c>
      <c r="L1300" s="26">
        <v>0.12164</v>
      </c>
      <c r="M1300" s="26">
        <v>0.49268000000000001</v>
      </c>
      <c r="N1300" s="25">
        <v>99500</v>
      </c>
      <c r="O1300" s="25">
        <v>52100</v>
      </c>
      <c r="P1300" s="25">
        <v>47500</v>
      </c>
      <c r="Q1300" s="25">
        <v>19100</v>
      </c>
      <c r="R1300" s="25">
        <v>81300</v>
      </c>
      <c r="S1300" s="25">
        <v>39300</v>
      </c>
      <c r="T1300" s="25">
        <v>118900</v>
      </c>
      <c r="U1300" s="25">
        <v>71400</v>
      </c>
      <c r="V1300" s="25">
        <v>166300</v>
      </c>
      <c r="W1300" s="25">
        <v>107300</v>
      </c>
      <c r="X1300" s="25">
        <v>465900</v>
      </c>
      <c r="Y1300" s="25">
        <v>220200</v>
      </c>
    </row>
    <row r="1301" spans="1:25" hidden="1">
      <c r="A1301" s="11">
        <v>48117</v>
      </c>
      <c r="B1301" s="11" t="s">
        <v>673</v>
      </c>
      <c r="C1301" s="11">
        <v>30903</v>
      </c>
      <c r="D1301" s="11" t="s">
        <v>542</v>
      </c>
      <c r="E1301" s="201" t="s">
        <v>1001</v>
      </c>
      <c r="F1301" s="28">
        <v>958</v>
      </c>
      <c r="G1301" s="26">
        <v>0.37996000000000002</v>
      </c>
      <c r="H1301" s="27">
        <v>43.503999999999998</v>
      </c>
      <c r="I1301" s="26">
        <v>9.1679999999999998E-2</v>
      </c>
      <c r="J1301" s="25">
        <v>37031.57</v>
      </c>
      <c r="K1301" s="26">
        <v>0.42093000000000003</v>
      </c>
      <c r="L1301" s="26">
        <v>0.29793999999999998</v>
      </c>
      <c r="M1301" s="26">
        <v>0.48538999999999999</v>
      </c>
      <c r="N1301" s="25">
        <v>46800</v>
      </c>
      <c r="O1301" s="25">
        <v>40700</v>
      </c>
      <c r="P1301" s="25">
        <v>19800</v>
      </c>
      <c r="Q1301" s="25">
        <v>15000</v>
      </c>
      <c r="R1301" s="25">
        <v>33500</v>
      </c>
      <c r="S1301" s="25">
        <v>30000</v>
      </c>
      <c r="T1301" s="25">
        <v>56800</v>
      </c>
      <c r="U1301" s="25">
        <v>56800</v>
      </c>
      <c r="V1301" s="25">
        <v>89500</v>
      </c>
      <c r="W1301" s="25">
        <v>85300</v>
      </c>
      <c r="X1301" s="25">
        <v>214800</v>
      </c>
      <c r="Y1301" s="25">
        <v>176300</v>
      </c>
    </row>
    <row r="1302" spans="1:25">
      <c r="A1302" s="11">
        <v>26153</v>
      </c>
      <c r="B1302" s="11" t="s">
        <v>1658</v>
      </c>
      <c r="C1302" s="11">
        <v>11401</v>
      </c>
      <c r="D1302" s="11" t="s">
        <v>95</v>
      </c>
      <c r="E1302" s="201" t="s">
        <v>3038</v>
      </c>
      <c r="F1302" s="28">
        <v>359</v>
      </c>
      <c r="G1302" s="26">
        <v>0.32261000000000001</v>
      </c>
      <c r="H1302" s="27">
        <v>43.492249999999999</v>
      </c>
      <c r="I1302" s="26">
        <v>6.2140000000000001E-2</v>
      </c>
      <c r="J1302" s="25">
        <v>52768.97</v>
      </c>
      <c r="K1302" s="26">
        <v>0.34871999999999997</v>
      </c>
      <c r="L1302" s="26">
        <v>0.15301000000000001</v>
      </c>
      <c r="M1302" s="26">
        <v>0.61002999999999996</v>
      </c>
      <c r="N1302" s="25">
        <v>61800</v>
      </c>
      <c r="O1302" s="25">
        <v>43400</v>
      </c>
      <c r="P1302" s="25">
        <v>29000</v>
      </c>
      <c r="Q1302" s="25">
        <v>15800</v>
      </c>
      <c r="R1302" s="25">
        <v>57200</v>
      </c>
      <c r="S1302" s="25">
        <v>37300</v>
      </c>
      <c r="T1302" s="25">
        <v>81800</v>
      </c>
      <c r="U1302" s="25">
        <v>64000</v>
      </c>
      <c r="V1302" s="25">
        <v>108700</v>
      </c>
      <c r="W1302" s="25">
        <v>87300</v>
      </c>
      <c r="X1302" s="25">
        <v>289000</v>
      </c>
      <c r="Y1302" s="25">
        <v>173400</v>
      </c>
    </row>
    <row r="1303" spans="1:25" hidden="1">
      <c r="A1303" s="11">
        <v>36115</v>
      </c>
      <c r="B1303" s="11" t="s">
        <v>57</v>
      </c>
      <c r="C1303" s="11">
        <v>18600</v>
      </c>
      <c r="D1303" s="11" t="s">
        <v>47</v>
      </c>
      <c r="E1303" s="201" t="s">
        <v>1235</v>
      </c>
      <c r="F1303" s="28">
        <v>2347</v>
      </c>
      <c r="G1303" s="26">
        <v>0.29719000000000001</v>
      </c>
      <c r="H1303" s="27">
        <v>43.479750000000003</v>
      </c>
      <c r="I1303" s="26">
        <v>4.802E-2</v>
      </c>
      <c r="J1303" s="25">
        <v>49999.5</v>
      </c>
      <c r="K1303" s="26">
        <v>0.30810999999999999</v>
      </c>
      <c r="L1303" s="26">
        <v>0.10020999999999999</v>
      </c>
      <c r="M1303" s="26">
        <v>0.62207000000000001</v>
      </c>
      <c r="N1303" s="25">
        <v>61400</v>
      </c>
      <c r="O1303" s="25">
        <v>44400</v>
      </c>
      <c r="P1303" s="25">
        <v>31700</v>
      </c>
      <c r="Q1303" s="25">
        <v>15800</v>
      </c>
      <c r="R1303" s="25">
        <v>55900</v>
      </c>
      <c r="S1303" s="25">
        <v>34600</v>
      </c>
      <c r="T1303" s="25">
        <v>81700</v>
      </c>
      <c r="U1303" s="25">
        <v>62800</v>
      </c>
      <c r="V1303" s="25">
        <v>108200</v>
      </c>
      <c r="W1303" s="25">
        <v>92800</v>
      </c>
      <c r="X1303" s="25">
        <v>205200</v>
      </c>
      <c r="Y1303" s="25">
        <v>184200</v>
      </c>
    </row>
    <row r="1304" spans="1:25" hidden="1">
      <c r="A1304" s="11">
        <v>24025</v>
      </c>
      <c r="B1304" s="11" t="s">
        <v>1741</v>
      </c>
      <c r="C1304" s="11">
        <v>11302</v>
      </c>
      <c r="D1304" s="11" t="s">
        <v>1731</v>
      </c>
      <c r="E1304" s="201" t="s">
        <v>3036</v>
      </c>
      <c r="F1304" s="28">
        <v>8322</v>
      </c>
      <c r="G1304" s="26">
        <v>0.34794999999999998</v>
      </c>
      <c r="H1304" s="27">
        <v>43.478749999999998</v>
      </c>
      <c r="I1304" s="26">
        <v>8.022E-2</v>
      </c>
      <c r="J1304" s="25">
        <v>69007.92</v>
      </c>
      <c r="K1304" s="26">
        <v>0.30403000000000002</v>
      </c>
      <c r="L1304" s="26">
        <v>9.6549999999999997E-2</v>
      </c>
      <c r="M1304" s="26">
        <v>0.49038999999999999</v>
      </c>
      <c r="N1304" s="25">
        <v>97200</v>
      </c>
      <c r="O1304" s="25">
        <v>57100</v>
      </c>
      <c r="P1304" s="25">
        <v>51400</v>
      </c>
      <c r="Q1304" s="25">
        <v>19600</v>
      </c>
      <c r="R1304" s="25">
        <v>84800</v>
      </c>
      <c r="S1304" s="25">
        <v>45200</v>
      </c>
      <c r="T1304" s="25">
        <v>120400</v>
      </c>
      <c r="U1304" s="25">
        <v>82300</v>
      </c>
      <c r="V1304" s="25">
        <v>160100</v>
      </c>
      <c r="W1304" s="25">
        <v>117500</v>
      </c>
      <c r="X1304" s="25">
        <v>363600</v>
      </c>
      <c r="Y1304" s="25">
        <v>233500</v>
      </c>
    </row>
    <row r="1305" spans="1:25" hidden="1">
      <c r="A1305" s="11">
        <v>5005</v>
      </c>
      <c r="B1305" s="11" t="s">
        <v>2333</v>
      </c>
      <c r="C1305" s="11">
        <v>25101</v>
      </c>
      <c r="D1305" s="11" t="s">
        <v>1489</v>
      </c>
      <c r="E1305" s="201" t="s">
        <v>2336</v>
      </c>
      <c r="F1305" s="28">
        <v>1166</v>
      </c>
      <c r="G1305" s="26">
        <v>0.29405999999999999</v>
      </c>
      <c r="H1305" s="27">
        <v>43.476500000000001</v>
      </c>
      <c r="I1305" s="26">
        <v>0.12822</v>
      </c>
      <c r="J1305" s="25">
        <v>45736.9</v>
      </c>
      <c r="K1305" s="26">
        <v>0.49517</v>
      </c>
      <c r="L1305" s="26">
        <v>0.15997</v>
      </c>
      <c r="M1305" s="26">
        <v>0.51544000000000001</v>
      </c>
      <c r="N1305" s="25">
        <v>60500</v>
      </c>
      <c r="O1305" s="25">
        <v>41800</v>
      </c>
      <c r="P1305" s="25">
        <v>23200</v>
      </c>
      <c r="Q1305" s="25">
        <v>14600</v>
      </c>
      <c r="R1305" s="25">
        <v>42900</v>
      </c>
      <c r="S1305" s="25">
        <v>33200</v>
      </c>
      <c r="T1305" s="25">
        <v>69000</v>
      </c>
      <c r="U1305" s="25">
        <v>59200</v>
      </c>
      <c r="V1305" s="25">
        <v>102700</v>
      </c>
      <c r="W1305" s="25">
        <v>87800</v>
      </c>
      <c r="X1305" s="25">
        <v>554600</v>
      </c>
      <c r="Y1305" s="25">
        <v>168300</v>
      </c>
    </row>
    <row r="1306" spans="1:25" hidden="1">
      <c r="A1306" s="11">
        <v>51185</v>
      </c>
      <c r="B1306" s="11" t="s">
        <v>313</v>
      </c>
      <c r="C1306" s="11">
        <v>11201</v>
      </c>
      <c r="D1306" s="11" t="s">
        <v>176</v>
      </c>
      <c r="E1306" s="201" t="s">
        <v>3054</v>
      </c>
      <c r="F1306" s="28">
        <v>1610</v>
      </c>
      <c r="G1306" s="26">
        <v>0.35469000000000001</v>
      </c>
      <c r="H1306" s="27">
        <v>43.456249999999997</v>
      </c>
      <c r="I1306" s="26">
        <v>0.11706</v>
      </c>
      <c r="J1306" s="25">
        <v>54072.61</v>
      </c>
      <c r="K1306" s="26">
        <v>0.49347999999999997</v>
      </c>
      <c r="L1306" s="26">
        <v>0.14413000000000001</v>
      </c>
      <c r="M1306" s="26">
        <v>0.55217000000000005</v>
      </c>
      <c r="N1306" s="25">
        <v>67100</v>
      </c>
      <c r="O1306" s="25">
        <v>46600</v>
      </c>
      <c r="P1306" s="25">
        <v>24600</v>
      </c>
      <c r="Q1306" s="25">
        <v>14500</v>
      </c>
      <c r="R1306" s="25">
        <v>49100</v>
      </c>
      <c r="S1306" s="25">
        <v>35100</v>
      </c>
      <c r="T1306" s="25">
        <v>78700</v>
      </c>
      <c r="U1306" s="25">
        <v>67600</v>
      </c>
      <c r="V1306" s="25">
        <v>116300</v>
      </c>
      <c r="W1306" s="25">
        <v>101600</v>
      </c>
      <c r="X1306" s="25">
        <v>447900</v>
      </c>
      <c r="Y1306" s="25">
        <v>184200</v>
      </c>
    </row>
    <row r="1307" spans="1:25" hidden="1">
      <c r="A1307" s="11">
        <v>6087</v>
      </c>
      <c r="B1307" s="11" t="s">
        <v>2266</v>
      </c>
      <c r="C1307" s="11">
        <v>37500</v>
      </c>
      <c r="D1307" s="11" t="s">
        <v>2265</v>
      </c>
      <c r="E1307" s="201" t="s">
        <v>3027</v>
      </c>
      <c r="F1307" s="28">
        <v>7957</v>
      </c>
      <c r="G1307" s="26">
        <v>0.21367</v>
      </c>
      <c r="H1307" s="27">
        <v>43.449750000000002</v>
      </c>
      <c r="I1307" s="26">
        <v>0.16702</v>
      </c>
      <c r="J1307" s="25">
        <v>81022.679999999993</v>
      </c>
      <c r="K1307" s="26">
        <v>0.51744000000000001</v>
      </c>
      <c r="L1307" s="26">
        <v>0.11101999999999999</v>
      </c>
      <c r="M1307" s="26">
        <v>0.45293</v>
      </c>
      <c r="N1307" s="25">
        <v>102400</v>
      </c>
      <c r="O1307" s="25">
        <v>48800</v>
      </c>
      <c r="P1307" s="25">
        <v>32800</v>
      </c>
      <c r="Q1307" s="25">
        <v>13900</v>
      </c>
      <c r="R1307" s="25">
        <v>65600</v>
      </c>
      <c r="S1307" s="25">
        <v>35100</v>
      </c>
      <c r="T1307" s="25">
        <v>113800</v>
      </c>
      <c r="U1307" s="25">
        <v>66100</v>
      </c>
      <c r="V1307" s="25">
        <v>182900</v>
      </c>
      <c r="W1307" s="25">
        <v>106300</v>
      </c>
      <c r="X1307" s="25">
        <v>630300</v>
      </c>
      <c r="Y1307" s="25">
        <v>230500</v>
      </c>
    </row>
    <row r="1308" spans="1:25" hidden="1">
      <c r="A1308" s="11">
        <v>29167</v>
      </c>
      <c r="B1308" s="11" t="s">
        <v>85</v>
      </c>
      <c r="C1308" s="11">
        <v>29700</v>
      </c>
      <c r="D1308" s="11" t="s">
        <v>1459</v>
      </c>
      <c r="E1308" s="201" t="s">
        <v>3040</v>
      </c>
      <c r="F1308" s="28">
        <v>1053</v>
      </c>
      <c r="G1308" s="26">
        <v>0.34316999999999998</v>
      </c>
      <c r="H1308" s="27">
        <v>43.448250000000002</v>
      </c>
      <c r="I1308" s="26">
        <v>9.042E-2</v>
      </c>
      <c r="J1308" s="25">
        <v>38636.93</v>
      </c>
      <c r="K1308" s="26">
        <v>0.36338999999999999</v>
      </c>
      <c r="L1308" s="26">
        <v>0.16511999999999999</v>
      </c>
      <c r="M1308" s="26">
        <v>0.60304000000000002</v>
      </c>
      <c r="N1308" s="25">
        <v>53300</v>
      </c>
      <c r="O1308" s="25">
        <v>41700</v>
      </c>
      <c r="P1308" s="25">
        <v>26100</v>
      </c>
      <c r="Q1308" s="25">
        <v>15400</v>
      </c>
      <c r="R1308" s="25">
        <v>44300</v>
      </c>
      <c r="S1308" s="25">
        <v>32900</v>
      </c>
      <c r="T1308" s="25">
        <v>64800</v>
      </c>
      <c r="U1308" s="25">
        <v>56800</v>
      </c>
      <c r="V1308" s="25">
        <v>89700</v>
      </c>
      <c r="W1308" s="25">
        <v>85900</v>
      </c>
      <c r="X1308" s="25">
        <v>261600</v>
      </c>
      <c r="Y1308" s="25">
        <v>187300</v>
      </c>
    </row>
    <row r="1309" spans="1:25" hidden="1">
      <c r="A1309" s="11">
        <v>29091</v>
      </c>
      <c r="B1309" s="11" t="s">
        <v>1503</v>
      </c>
      <c r="C1309" s="11">
        <v>25102</v>
      </c>
      <c r="D1309" s="11" t="s">
        <v>1465</v>
      </c>
      <c r="E1309" s="201" t="s">
        <v>3040</v>
      </c>
      <c r="F1309" s="28">
        <v>1555</v>
      </c>
      <c r="G1309" s="26">
        <v>0.31484000000000001</v>
      </c>
      <c r="H1309" s="27">
        <v>43.442</v>
      </c>
      <c r="I1309" s="26">
        <v>0.11236</v>
      </c>
      <c r="J1309" s="25">
        <v>39113.620000000003</v>
      </c>
      <c r="K1309" s="26">
        <v>0.46877999999999997</v>
      </c>
      <c r="L1309" s="26">
        <v>0.20361000000000001</v>
      </c>
      <c r="M1309" s="26">
        <v>0.50224999999999997</v>
      </c>
      <c r="N1309" s="25">
        <v>50500</v>
      </c>
      <c r="O1309" s="25">
        <v>39900</v>
      </c>
      <c r="P1309" s="25">
        <v>19700</v>
      </c>
      <c r="Q1309" s="25">
        <v>15200</v>
      </c>
      <c r="R1309" s="25">
        <v>37100</v>
      </c>
      <c r="S1309" s="25">
        <v>31800</v>
      </c>
      <c r="T1309" s="25">
        <v>58800</v>
      </c>
      <c r="U1309" s="25">
        <v>53900</v>
      </c>
      <c r="V1309" s="25">
        <v>91100</v>
      </c>
      <c r="W1309" s="25">
        <v>78400</v>
      </c>
      <c r="X1309" s="25">
        <v>359700</v>
      </c>
      <c r="Y1309" s="25">
        <v>185000</v>
      </c>
    </row>
    <row r="1310" spans="1:25">
      <c r="A1310" s="11">
        <v>39085</v>
      </c>
      <c r="B1310" s="11" t="s">
        <v>770</v>
      </c>
      <c r="C1310" s="11">
        <v>15200</v>
      </c>
      <c r="D1310" s="11" t="s">
        <v>752</v>
      </c>
      <c r="E1310" s="201" t="s">
        <v>164</v>
      </c>
      <c r="F1310" s="28">
        <v>8788</v>
      </c>
      <c r="G1310" s="26">
        <v>0.32978000000000002</v>
      </c>
      <c r="H1310" s="27">
        <v>43.4405</v>
      </c>
      <c r="I1310" s="26">
        <v>0.10467</v>
      </c>
      <c r="J1310" s="25">
        <v>55034.63</v>
      </c>
      <c r="K1310" s="26">
        <v>0.31908999999999998</v>
      </c>
      <c r="L1310" s="26">
        <v>7.9430000000000001E-2</v>
      </c>
      <c r="M1310" s="26">
        <v>0.60036</v>
      </c>
      <c r="N1310" s="25">
        <v>89900</v>
      </c>
      <c r="O1310" s="25">
        <v>51500</v>
      </c>
      <c r="P1310" s="25">
        <v>47700</v>
      </c>
      <c r="Q1310" s="25">
        <v>20000</v>
      </c>
      <c r="R1310" s="25">
        <v>74400</v>
      </c>
      <c r="S1310" s="25">
        <v>41200</v>
      </c>
      <c r="T1310" s="25">
        <v>102700</v>
      </c>
      <c r="U1310" s="25">
        <v>71600</v>
      </c>
      <c r="V1310" s="25">
        <v>143500</v>
      </c>
      <c r="W1310" s="25">
        <v>104400</v>
      </c>
      <c r="X1310" s="25">
        <v>415600</v>
      </c>
      <c r="Y1310" s="25">
        <v>208400</v>
      </c>
    </row>
    <row r="1311" spans="1:25">
      <c r="A1311" s="11">
        <v>26013</v>
      </c>
      <c r="B1311" s="11" t="s">
        <v>1715</v>
      </c>
      <c r="C1311" s="11">
        <v>21002</v>
      </c>
      <c r="D1311" s="11" t="s">
        <v>1690</v>
      </c>
      <c r="E1311" s="201" t="s">
        <v>3038</v>
      </c>
      <c r="F1311" s="28">
        <v>294</v>
      </c>
      <c r="G1311" s="26">
        <v>0.20479</v>
      </c>
      <c r="H1311" s="27">
        <v>43.430750000000003</v>
      </c>
      <c r="I1311" s="26">
        <v>0.15393999999999999</v>
      </c>
      <c r="J1311" s="25">
        <v>44647</v>
      </c>
      <c r="K1311" s="26">
        <v>0.37859999999999999</v>
      </c>
      <c r="L1311" s="26">
        <v>0.17807999999999999</v>
      </c>
      <c r="M1311" s="26">
        <v>0.65986</v>
      </c>
      <c r="N1311" s="25">
        <v>72100</v>
      </c>
      <c r="O1311" s="25">
        <v>42200</v>
      </c>
      <c r="P1311" s="25">
        <v>35600</v>
      </c>
      <c r="Q1311" s="25">
        <v>14800</v>
      </c>
      <c r="R1311" s="25">
        <v>58700</v>
      </c>
      <c r="S1311" s="25">
        <v>34100</v>
      </c>
      <c r="T1311" s="25">
        <v>80200</v>
      </c>
      <c r="U1311" s="25">
        <v>60900</v>
      </c>
      <c r="V1311" s="25">
        <v>106600</v>
      </c>
      <c r="W1311" s="25">
        <v>91500</v>
      </c>
      <c r="X1311" s="25">
        <v>386600</v>
      </c>
      <c r="Y1311" s="25">
        <v>195200</v>
      </c>
    </row>
    <row r="1312" spans="1:25">
      <c r="A1312" s="11">
        <v>39165</v>
      </c>
      <c r="B1312" s="11" t="s">
        <v>312</v>
      </c>
      <c r="C1312" s="11">
        <v>12701</v>
      </c>
      <c r="D1312" s="11" t="s">
        <v>1071</v>
      </c>
      <c r="E1312" s="201" t="s">
        <v>164</v>
      </c>
      <c r="F1312" s="28">
        <v>5366</v>
      </c>
      <c r="G1312" s="26">
        <v>0.32192999999999999</v>
      </c>
      <c r="H1312" s="27">
        <v>43.428249999999998</v>
      </c>
      <c r="I1312" s="26">
        <v>7.8939999999999996E-2</v>
      </c>
      <c r="J1312" s="25">
        <v>63118.17</v>
      </c>
      <c r="K1312" s="26">
        <v>0.33406999999999998</v>
      </c>
      <c r="L1312" s="26">
        <v>0.1033</v>
      </c>
      <c r="M1312" s="26">
        <v>0.54361000000000004</v>
      </c>
      <c r="N1312" s="25">
        <v>94400</v>
      </c>
      <c r="O1312" s="25">
        <v>51400</v>
      </c>
      <c r="P1312" s="25">
        <v>47700</v>
      </c>
      <c r="Q1312" s="25">
        <v>20200</v>
      </c>
      <c r="R1312" s="25">
        <v>77500</v>
      </c>
      <c r="S1312" s="25">
        <v>41800</v>
      </c>
      <c r="T1312" s="25">
        <v>110900</v>
      </c>
      <c r="U1312" s="25">
        <v>72800</v>
      </c>
      <c r="V1312" s="25">
        <v>163700</v>
      </c>
      <c r="W1312" s="25">
        <v>102900</v>
      </c>
      <c r="X1312" s="25">
        <v>466400</v>
      </c>
      <c r="Y1312" s="25">
        <v>204000</v>
      </c>
    </row>
    <row r="1313" spans="1:25" hidden="1">
      <c r="A1313" s="11">
        <v>1039</v>
      </c>
      <c r="B1313" s="11" t="s">
        <v>1569</v>
      </c>
      <c r="C1313" s="11">
        <v>11102</v>
      </c>
      <c r="D1313" s="11" t="s">
        <v>2392</v>
      </c>
      <c r="E1313" s="201" t="s">
        <v>3024</v>
      </c>
      <c r="F1313" s="28">
        <v>1534</v>
      </c>
      <c r="G1313" s="26">
        <v>0.41735</v>
      </c>
      <c r="H1313" s="27">
        <v>43.41075</v>
      </c>
      <c r="I1313" s="26">
        <v>0.10435999999999999</v>
      </c>
      <c r="J1313" s="25">
        <v>47097.15</v>
      </c>
      <c r="K1313" s="26">
        <v>0.46462999999999999</v>
      </c>
      <c r="L1313" s="26">
        <v>0.21293000000000001</v>
      </c>
      <c r="M1313" s="26">
        <v>0.48110000000000003</v>
      </c>
      <c r="N1313" s="25">
        <v>53400</v>
      </c>
      <c r="O1313" s="25">
        <v>45700</v>
      </c>
      <c r="P1313" s="25">
        <v>19800</v>
      </c>
      <c r="Q1313" s="25">
        <v>14000</v>
      </c>
      <c r="R1313" s="25">
        <v>39600</v>
      </c>
      <c r="S1313" s="25">
        <v>32000</v>
      </c>
      <c r="T1313" s="25">
        <v>66900</v>
      </c>
      <c r="U1313" s="25">
        <v>64700</v>
      </c>
      <c r="V1313" s="25">
        <v>103000</v>
      </c>
      <c r="W1313" s="25">
        <v>95200</v>
      </c>
      <c r="X1313" s="25">
        <v>316100</v>
      </c>
      <c r="Y1313" s="25">
        <v>198200</v>
      </c>
    </row>
    <row r="1314" spans="1:25" hidden="1">
      <c r="A1314" s="11">
        <v>25007</v>
      </c>
      <c r="B1314" s="11" t="s">
        <v>1728</v>
      </c>
      <c r="C1314" s="11">
        <v>20403</v>
      </c>
      <c r="D1314" s="11" t="s">
        <v>1727</v>
      </c>
      <c r="E1314" s="201" t="s">
        <v>3037</v>
      </c>
      <c r="F1314" s="28">
        <v>483</v>
      </c>
      <c r="G1314" s="26">
        <v>0.20332</v>
      </c>
      <c r="H1314" s="27">
        <v>43.4</v>
      </c>
      <c r="I1314" s="26">
        <v>0.10469000000000001</v>
      </c>
      <c r="J1314" s="25">
        <v>71921.36</v>
      </c>
      <c r="K1314" s="26">
        <v>0.40331</v>
      </c>
      <c r="L1314" s="26">
        <v>5.2729999999999999E-2</v>
      </c>
      <c r="M1314" s="26">
        <v>0.52588000000000001</v>
      </c>
      <c r="N1314" s="25">
        <v>94100</v>
      </c>
      <c r="O1314" s="25">
        <v>45700</v>
      </c>
      <c r="P1314" s="25">
        <v>38800</v>
      </c>
      <c r="Q1314" s="25">
        <v>15600</v>
      </c>
      <c r="R1314" s="25">
        <v>70900</v>
      </c>
      <c r="S1314" s="25">
        <v>34500</v>
      </c>
      <c r="T1314" s="25">
        <v>110700</v>
      </c>
      <c r="U1314" s="25">
        <v>64300</v>
      </c>
      <c r="V1314" s="25">
        <v>166100</v>
      </c>
      <c r="W1314" s="25">
        <v>102400</v>
      </c>
      <c r="X1314" s="25">
        <v>528600</v>
      </c>
      <c r="Y1314" s="25">
        <v>224800</v>
      </c>
    </row>
    <row r="1315" spans="1:25">
      <c r="A1315" s="11">
        <v>26101</v>
      </c>
      <c r="B1315" s="11" t="s">
        <v>1681</v>
      </c>
      <c r="C1315" s="11">
        <v>12002</v>
      </c>
      <c r="D1315" s="11" t="s">
        <v>1680</v>
      </c>
      <c r="E1315" s="201" t="s">
        <v>3038</v>
      </c>
      <c r="F1315" s="28">
        <v>923</v>
      </c>
      <c r="G1315" s="26">
        <v>0.31190000000000001</v>
      </c>
      <c r="H1315" s="27">
        <v>43.399500000000003</v>
      </c>
      <c r="I1315" s="26">
        <v>0.10236000000000001</v>
      </c>
      <c r="J1315" s="25">
        <v>48231.51</v>
      </c>
      <c r="K1315" s="26">
        <v>0.35161999999999999</v>
      </c>
      <c r="L1315" s="26">
        <v>0.1174</v>
      </c>
      <c r="M1315" s="26">
        <v>0.62946999999999997</v>
      </c>
      <c r="N1315" s="25">
        <v>65500</v>
      </c>
      <c r="O1315" s="25">
        <v>43500</v>
      </c>
      <c r="P1315" s="25">
        <v>32200</v>
      </c>
      <c r="Q1315" s="25">
        <v>17900</v>
      </c>
      <c r="R1315" s="25">
        <v>56200</v>
      </c>
      <c r="S1315" s="25">
        <v>35200</v>
      </c>
      <c r="T1315" s="25">
        <v>80400</v>
      </c>
      <c r="U1315" s="25">
        <v>62700</v>
      </c>
      <c r="V1315" s="25">
        <v>106700</v>
      </c>
      <c r="W1315" s="25">
        <v>87800</v>
      </c>
      <c r="X1315" s="25">
        <v>214700</v>
      </c>
      <c r="Y1315" s="25">
        <v>161800</v>
      </c>
    </row>
    <row r="1316" spans="1:25" hidden="1">
      <c r="A1316" s="11">
        <v>36065</v>
      </c>
      <c r="B1316" s="11" t="s">
        <v>90</v>
      </c>
      <c r="C1316" s="11">
        <v>17700</v>
      </c>
      <c r="D1316" s="11" t="s">
        <v>1254</v>
      </c>
      <c r="E1316" s="201" t="s">
        <v>1235</v>
      </c>
      <c r="F1316" s="28">
        <v>8546</v>
      </c>
      <c r="G1316" s="26">
        <v>0.35826000000000002</v>
      </c>
      <c r="H1316" s="27">
        <v>43.392499999999998</v>
      </c>
      <c r="I1316" s="26">
        <v>8.9690000000000006E-2</v>
      </c>
      <c r="J1316" s="25">
        <v>58701.68</v>
      </c>
      <c r="K1316" s="26">
        <v>0.39176</v>
      </c>
      <c r="L1316" s="26">
        <v>0.10793999999999999</v>
      </c>
      <c r="M1316" s="26">
        <v>0.55733999999999995</v>
      </c>
      <c r="N1316" s="25">
        <v>72300</v>
      </c>
      <c r="O1316" s="25">
        <v>49400</v>
      </c>
      <c r="P1316" s="25">
        <v>32000</v>
      </c>
      <c r="Q1316" s="25">
        <v>17400</v>
      </c>
      <c r="R1316" s="25">
        <v>59800</v>
      </c>
      <c r="S1316" s="25">
        <v>37600</v>
      </c>
      <c r="T1316" s="25">
        <v>90700</v>
      </c>
      <c r="U1316" s="25">
        <v>69200</v>
      </c>
      <c r="V1316" s="25">
        <v>126400</v>
      </c>
      <c r="W1316" s="25">
        <v>103700</v>
      </c>
      <c r="X1316" s="25">
        <v>323100</v>
      </c>
      <c r="Y1316" s="25">
        <v>209100</v>
      </c>
    </row>
    <row r="1317" spans="1:25">
      <c r="A1317" s="11">
        <v>26011</v>
      </c>
      <c r="B1317" s="11" t="s">
        <v>1716</v>
      </c>
      <c r="C1317" s="11">
        <v>11900</v>
      </c>
      <c r="D1317" s="11" t="s">
        <v>1655</v>
      </c>
      <c r="E1317" s="201" t="s">
        <v>3038</v>
      </c>
      <c r="F1317" s="28">
        <v>667</v>
      </c>
      <c r="G1317" s="26">
        <v>0.28193000000000001</v>
      </c>
      <c r="H1317" s="27">
        <v>43.392249999999997</v>
      </c>
      <c r="I1317" s="26">
        <v>5.441E-2</v>
      </c>
      <c r="J1317" s="25">
        <v>56211.37</v>
      </c>
      <c r="K1317" s="26">
        <v>0.35393000000000002</v>
      </c>
      <c r="L1317" s="26">
        <v>0.12651999999999999</v>
      </c>
      <c r="M1317" s="26">
        <v>0.54573000000000005</v>
      </c>
      <c r="N1317" s="25">
        <v>57600</v>
      </c>
      <c r="O1317" s="25">
        <v>44000</v>
      </c>
      <c r="P1317" s="25">
        <v>25400</v>
      </c>
      <c r="Q1317" s="25">
        <v>15400</v>
      </c>
      <c r="R1317" s="25">
        <v>49600</v>
      </c>
      <c r="S1317" s="25">
        <v>33900</v>
      </c>
      <c r="T1317" s="25">
        <v>81700</v>
      </c>
      <c r="U1317" s="25">
        <v>60400</v>
      </c>
      <c r="V1317" s="25">
        <v>109100</v>
      </c>
      <c r="W1317" s="25">
        <v>92200</v>
      </c>
      <c r="X1317" s="25">
        <v>195200</v>
      </c>
      <c r="Y1317" s="25">
        <v>188700</v>
      </c>
    </row>
    <row r="1318" spans="1:25">
      <c r="A1318" s="11">
        <v>39173</v>
      </c>
      <c r="B1318" s="11" t="s">
        <v>50</v>
      </c>
      <c r="C1318" s="11">
        <v>13501</v>
      </c>
      <c r="D1318" s="11" t="s">
        <v>1067</v>
      </c>
      <c r="E1318" s="201" t="s">
        <v>164</v>
      </c>
      <c r="F1318" s="28">
        <v>4799</v>
      </c>
      <c r="G1318" s="26">
        <v>0.32028000000000001</v>
      </c>
      <c r="H1318" s="27">
        <v>43.389000000000003</v>
      </c>
      <c r="I1318" s="26">
        <v>0.11959</v>
      </c>
      <c r="J1318" s="25">
        <v>59350.35</v>
      </c>
      <c r="K1318" s="26">
        <v>0.35610999999999998</v>
      </c>
      <c r="L1318" s="26">
        <v>0.10344</v>
      </c>
      <c r="M1318" s="26">
        <v>0.56928999999999996</v>
      </c>
      <c r="N1318" s="25">
        <v>99600</v>
      </c>
      <c r="O1318" s="25">
        <v>52600</v>
      </c>
      <c r="P1318" s="25">
        <v>48500</v>
      </c>
      <c r="Q1318" s="25">
        <v>20000</v>
      </c>
      <c r="R1318" s="25">
        <v>75700</v>
      </c>
      <c r="S1318" s="25">
        <v>41400</v>
      </c>
      <c r="T1318" s="25">
        <v>107800</v>
      </c>
      <c r="U1318" s="25">
        <v>71700</v>
      </c>
      <c r="V1318" s="25">
        <v>158400</v>
      </c>
      <c r="W1318" s="25">
        <v>104900</v>
      </c>
      <c r="X1318" s="25">
        <v>582000</v>
      </c>
      <c r="Y1318" s="25">
        <v>215800</v>
      </c>
    </row>
    <row r="1319" spans="1:25">
      <c r="A1319" s="11">
        <v>26047</v>
      </c>
      <c r="B1319" s="11" t="s">
        <v>1705</v>
      </c>
      <c r="C1319" s="11">
        <v>12302</v>
      </c>
      <c r="D1319" s="11" t="s">
        <v>1704</v>
      </c>
      <c r="E1319" s="201" t="s">
        <v>3038</v>
      </c>
      <c r="F1319" s="28">
        <v>1169</v>
      </c>
      <c r="G1319" s="26">
        <v>0.23591000000000001</v>
      </c>
      <c r="H1319" s="27">
        <v>43.381749999999997</v>
      </c>
      <c r="I1319" s="26">
        <v>0.1144</v>
      </c>
      <c r="J1319" s="25">
        <v>62244.11</v>
      </c>
      <c r="K1319" s="26">
        <v>0.47616999999999998</v>
      </c>
      <c r="L1319" s="26">
        <v>8.8400000000000006E-2</v>
      </c>
      <c r="M1319" s="26">
        <v>0.53464</v>
      </c>
      <c r="N1319" s="25">
        <v>92600</v>
      </c>
      <c r="O1319" s="25">
        <v>44200</v>
      </c>
      <c r="P1319" s="25">
        <v>35500</v>
      </c>
      <c r="Q1319" s="25">
        <v>16500</v>
      </c>
      <c r="R1319" s="25">
        <v>61700</v>
      </c>
      <c r="S1319" s="25">
        <v>34400</v>
      </c>
      <c r="T1319" s="25">
        <v>97700</v>
      </c>
      <c r="U1319" s="25">
        <v>61900</v>
      </c>
      <c r="V1319" s="25">
        <v>162500</v>
      </c>
      <c r="W1319" s="25">
        <v>94900</v>
      </c>
      <c r="X1319" s="25">
        <v>632300</v>
      </c>
      <c r="Y1319" s="25">
        <v>171500</v>
      </c>
    </row>
    <row r="1320" spans="1:25" hidden="1">
      <c r="A1320" s="11">
        <v>5053</v>
      </c>
      <c r="B1320" s="11" t="s">
        <v>110</v>
      </c>
      <c r="C1320" s="11">
        <v>4200</v>
      </c>
      <c r="D1320" s="11" t="s">
        <v>2310</v>
      </c>
      <c r="E1320" s="201" t="s">
        <v>2336</v>
      </c>
      <c r="F1320" s="28">
        <v>595</v>
      </c>
      <c r="G1320" s="26">
        <v>0.40325</v>
      </c>
      <c r="H1320" s="27">
        <v>43.377249999999997</v>
      </c>
      <c r="I1320" s="26">
        <v>9.5740000000000006E-2</v>
      </c>
      <c r="J1320" s="25">
        <v>52844.480000000003</v>
      </c>
      <c r="K1320" s="26">
        <v>0.36108000000000001</v>
      </c>
      <c r="L1320" s="26">
        <v>0.19105</v>
      </c>
      <c r="M1320" s="26">
        <v>0.58655000000000002</v>
      </c>
      <c r="N1320" s="25">
        <v>66800</v>
      </c>
      <c r="O1320" s="25">
        <v>47800</v>
      </c>
      <c r="P1320" s="25">
        <v>30500</v>
      </c>
      <c r="Q1320" s="25">
        <v>17100</v>
      </c>
      <c r="R1320" s="25">
        <v>56200</v>
      </c>
      <c r="S1320" s="25">
        <v>38000</v>
      </c>
      <c r="T1320" s="25">
        <v>83300</v>
      </c>
      <c r="U1320" s="25">
        <v>70700</v>
      </c>
      <c r="V1320" s="25">
        <v>111200</v>
      </c>
      <c r="W1320" s="25">
        <v>97800</v>
      </c>
      <c r="X1320" s="25">
        <v>339000</v>
      </c>
      <c r="Y1320" s="25">
        <v>203600</v>
      </c>
    </row>
    <row r="1321" spans="1:25" hidden="1">
      <c r="A1321" s="11">
        <v>53041</v>
      </c>
      <c r="B1321" s="11" t="s">
        <v>185</v>
      </c>
      <c r="C1321" s="11">
        <v>39400</v>
      </c>
      <c r="D1321" s="11" t="s">
        <v>215</v>
      </c>
      <c r="E1321" s="201" t="s">
        <v>57</v>
      </c>
      <c r="F1321" s="28">
        <v>3049</v>
      </c>
      <c r="G1321" s="26">
        <v>0.29569000000000001</v>
      </c>
      <c r="H1321" s="27">
        <v>43.373249999999999</v>
      </c>
      <c r="I1321" s="26">
        <v>9.3969999999999998E-2</v>
      </c>
      <c r="J1321" s="25">
        <v>52101.81</v>
      </c>
      <c r="K1321" s="26">
        <v>0.36742000000000002</v>
      </c>
      <c r="L1321" s="26">
        <v>0.15221000000000001</v>
      </c>
      <c r="M1321" s="26">
        <v>0.60412999999999994</v>
      </c>
      <c r="N1321" s="25">
        <v>67600</v>
      </c>
      <c r="O1321" s="25">
        <v>45100</v>
      </c>
      <c r="P1321" s="25">
        <v>32500</v>
      </c>
      <c r="Q1321" s="25">
        <v>15200</v>
      </c>
      <c r="R1321" s="25">
        <v>58300</v>
      </c>
      <c r="S1321" s="25">
        <v>36900</v>
      </c>
      <c r="T1321" s="25">
        <v>84600</v>
      </c>
      <c r="U1321" s="25">
        <v>64300</v>
      </c>
      <c r="V1321" s="25">
        <v>112900</v>
      </c>
      <c r="W1321" s="25">
        <v>92900</v>
      </c>
      <c r="X1321" s="25">
        <v>270300</v>
      </c>
      <c r="Y1321" s="25">
        <v>160100</v>
      </c>
    </row>
    <row r="1322" spans="1:25">
      <c r="A1322" s="11">
        <v>39077</v>
      </c>
      <c r="B1322" s="11" t="s">
        <v>837</v>
      </c>
      <c r="C1322" s="11">
        <v>15100</v>
      </c>
      <c r="D1322" s="11" t="s">
        <v>1093</v>
      </c>
      <c r="E1322" s="201" t="s">
        <v>164</v>
      </c>
      <c r="F1322" s="28">
        <v>3118</v>
      </c>
      <c r="G1322" s="26">
        <v>0.32430999999999999</v>
      </c>
      <c r="H1322" s="27">
        <v>43.370750000000001</v>
      </c>
      <c r="I1322" s="26">
        <v>0.10045999999999999</v>
      </c>
      <c r="J1322" s="25">
        <v>46443.76</v>
      </c>
      <c r="K1322" s="26">
        <v>0.30737999999999999</v>
      </c>
      <c r="L1322" s="26">
        <v>0.14393</v>
      </c>
      <c r="M1322" s="26">
        <v>0.67606999999999995</v>
      </c>
      <c r="N1322" s="25">
        <v>70700</v>
      </c>
      <c r="O1322" s="25">
        <v>45800</v>
      </c>
      <c r="P1322" s="25">
        <v>38100</v>
      </c>
      <c r="Q1322" s="25">
        <v>17000</v>
      </c>
      <c r="R1322" s="25">
        <v>61300</v>
      </c>
      <c r="S1322" s="25">
        <v>38000</v>
      </c>
      <c r="T1322" s="25">
        <v>84500</v>
      </c>
      <c r="U1322" s="25">
        <v>66500</v>
      </c>
      <c r="V1322" s="25">
        <v>109100</v>
      </c>
      <c r="W1322" s="25">
        <v>93900</v>
      </c>
      <c r="X1322" s="25">
        <v>256300</v>
      </c>
      <c r="Y1322" s="25">
        <v>169200</v>
      </c>
    </row>
    <row r="1323" spans="1:25">
      <c r="A1323" s="11">
        <v>26127</v>
      </c>
      <c r="B1323" s="11" t="s">
        <v>1672</v>
      </c>
      <c r="C1323" s="11">
        <v>12200</v>
      </c>
      <c r="D1323" s="11" t="s">
        <v>1667</v>
      </c>
      <c r="E1323" s="201" t="s">
        <v>3038</v>
      </c>
      <c r="F1323" s="28">
        <v>1133</v>
      </c>
      <c r="G1323" s="26">
        <v>0.32858999999999999</v>
      </c>
      <c r="H1323" s="27">
        <v>43.365749999999998</v>
      </c>
      <c r="I1323" s="26">
        <v>4.752E-2</v>
      </c>
      <c r="J1323" s="25">
        <v>47468.480000000003</v>
      </c>
      <c r="K1323" s="26">
        <v>0.31335000000000002</v>
      </c>
      <c r="L1323" s="26">
        <v>0.14434</v>
      </c>
      <c r="M1323" s="26">
        <v>0.60899999999999999</v>
      </c>
      <c r="N1323" s="25">
        <v>57200</v>
      </c>
      <c r="O1323" s="25">
        <v>44600</v>
      </c>
      <c r="P1323" s="25">
        <v>28800</v>
      </c>
      <c r="Q1323" s="25">
        <v>16700</v>
      </c>
      <c r="R1323" s="25">
        <v>51500</v>
      </c>
      <c r="S1323" s="25">
        <v>34600</v>
      </c>
      <c r="T1323" s="25">
        <v>76300</v>
      </c>
      <c r="U1323" s="25">
        <v>59000</v>
      </c>
      <c r="V1323" s="25">
        <v>102500</v>
      </c>
      <c r="W1323" s="25">
        <v>92400</v>
      </c>
      <c r="X1323" s="25">
        <v>189700</v>
      </c>
      <c r="Y1323" s="25">
        <v>181400</v>
      </c>
    </row>
    <row r="1324" spans="1:25" hidden="1">
      <c r="A1324" s="11">
        <v>48299</v>
      </c>
      <c r="B1324" s="11" t="s">
        <v>586</v>
      </c>
      <c r="C1324" s="11">
        <v>31202</v>
      </c>
      <c r="D1324" s="11" t="s">
        <v>585</v>
      </c>
      <c r="E1324" s="201" t="s">
        <v>1001</v>
      </c>
      <c r="F1324" s="28">
        <v>369</v>
      </c>
      <c r="G1324" s="26">
        <v>0.32906000000000002</v>
      </c>
      <c r="H1324" s="27">
        <v>43.361499999999999</v>
      </c>
      <c r="I1324" s="26">
        <v>6.5839999999999996E-2</v>
      </c>
      <c r="J1324" s="25">
        <v>43146.07</v>
      </c>
      <c r="K1324" s="26">
        <v>0.39500000000000002</v>
      </c>
      <c r="L1324" s="26">
        <v>0.19137000000000001</v>
      </c>
      <c r="M1324" s="26">
        <v>0.50678000000000001</v>
      </c>
      <c r="N1324" s="25">
        <v>50200</v>
      </c>
      <c r="O1324" s="25">
        <v>43200</v>
      </c>
      <c r="P1324" s="25">
        <v>22200</v>
      </c>
      <c r="Q1324" s="25">
        <v>12400</v>
      </c>
      <c r="R1324" s="25">
        <v>39300</v>
      </c>
      <c r="S1324" s="25">
        <v>32600</v>
      </c>
      <c r="T1324" s="25">
        <v>65400</v>
      </c>
      <c r="U1324" s="25">
        <v>62200</v>
      </c>
      <c r="V1324" s="25">
        <v>96900</v>
      </c>
      <c r="W1324" s="25">
        <v>97700</v>
      </c>
      <c r="X1324" s="25">
        <v>255300</v>
      </c>
      <c r="Y1324" s="25">
        <v>183200</v>
      </c>
    </row>
    <row r="1325" spans="1:25" hidden="1">
      <c r="A1325" s="11">
        <v>48469</v>
      </c>
      <c r="B1325" s="11" t="s">
        <v>482</v>
      </c>
      <c r="C1325" s="11">
        <v>31101</v>
      </c>
      <c r="D1325" s="11" t="s">
        <v>482</v>
      </c>
      <c r="E1325" s="201" t="s">
        <v>1001</v>
      </c>
      <c r="F1325" s="28">
        <v>3868</v>
      </c>
      <c r="G1325" s="26">
        <v>0.36132999999999998</v>
      </c>
      <c r="H1325" s="27">
        <v>43.360250000000001</v>
      </c>
      <c r="I1325" s="26">
        <v>0.1235</v>
      </c>
      <c r="J1325" s="25">
        <v>67862.36</v>
      </c>
      <c r="K1325" s="26">
        <v>0.50282000000000004</v>
      </c>
      <c r="L1325" s="26">
        <v>0.23132</v>
      </c>
      <c r="M1325" s="26">
        <v>0.46328999999999998</v>
      </c>
      <c r="N1325" s="25">
        <v>72900</v>
      </c>
      <c r="O1325" s="25">
        <v>49000</v>
      </c>
      <c r="P1325" s="25">
        <v>24700</v>
      </c>
      <c r="Q1325" s="25">
        <v>15400</v>
      </c>
      <c r="R1325" s="25">
        <v>52500</v>
      </c>
      <c r="S1325" s="25">
        <v>34900</v>
      </c>
      <c r="T1325" s="25">
        <v>92500</v>
      </c>
      <c r="U1325" s="25">
        <v>70300</v>
      </c>
      <c r="V1325" s="25">
        <v>130400</v>
      </c>
      <c r="W1325" s="25">
        <v>107500</v>
      </c>
      <c r="X1325" s="25">
        <v>434600</v>
      </c>
      <c r="Y1325" s="25">
        <v>226400</v>
      </c>
    </row>
    <row r="1326" spans="1:25" hidden="1">
      <c r="A1326" s="11">
        <v>16079</v>
      </c>
      <c r="B1326" s="11" t="s">
        <v>2020</v>
      </c>
      <c r="C1326" s="11">
        <v>38601</v>
      </c>
      <c r="D1326" s="11" t="s">
        <v>219</v>
      </c>
      <c r="E1326" s="201" t="s">
        <v>2034</v>
      </c>
      <c r="F1326" s="28">
        <v>583</v>
      </c>
      <c r="G1326" s="26">
        <v>0.35276000000000002</v>
      </c>
      <c r="H1326" s="27">
        <v>43.357999999999997</v>
      </c>
      <c r="I1326" s="26">
        <v>4.8050000000000002E-2</v>
      </c>
      <c r="J1326" s="25">
        <v>46257.09</v>
      </c>
      <c r="K1326" s="26">
        <v>0.35868</v>
      </c>
      <c r="L1326" s="26">
        <v>0.17904999999999999</v>
      </c>
      <c r="M1326" s="26">
        <v>0.56603999999999999</v>
      </c>
      <c r="N1326" s="25">
        <v>48700</v>
      </c>
      <c r="O1326" s="25">
        <v>42700</v>
      </c>
      <c r="P1326" s="25">
        <v>20000</v>
      </c>
      <c r="Q1326" s="25">
        <v>13000</v>
      </c>
      <c r="R1326" s="25">
        <v>42200</v>
      </c>
      <c r="S1326" s="25">
        <v>31600</v>
      </c>
      <c r="T1326" s="25">
        <v>66300</v>
      </c>
      <c r="U1326" s="25">
        <v>63000</v>
      </c>
      <c r="V1326" s="25">
        <v>89600</v>
      </c>
      <c r="W1326" s="25">
        <v>95500</v>
      </c>
      <c r="X1326" s="25">
        <v>192900</v>
      </c>
      <c r="Y1326" s="25">
        <v>163400</v>
      </c>
    </row>
    <row r="1327" spans="1:25" hidden="1">
      <c r="A1327" s="11">
        <v>5087</v>
      </c>
      <c r="B1327" s="11" t="s">
        <v>72</v>
      </c>
      <c r="C1327" s="11">
        <v>30300</v>
      </c>
      <c r="D1327" s="11" t="s">
        <v>1050</v>
      </c>
      <c r="E1327" s="201" t="s">
        <v>2336</v>
      </c>
      <c r="F1327" s="28">
        <v>547</v>
      </c>
      <c r="G1327" s="26">
        <v>0.32505000000000001</v>
      </c>
      <c r="H1327" s="27">
        <v>43.352249999999998</v>
      </c>
      <c r="I1327" s="26">
        <v>4.1610000000000001E-2</v>
      </c>
      <c r="J1327" s="25">
        <v>36648.400000000001</v>
      </c>
      <c r="K1327" s="26">
        <v>0.30231000000000002</v>
      </c>
      <c r="L1327" s="26">
        <v>0.19828999999999999</v>
      </c>
      <c r="M1327" s="26">
        <v>0.54844999999999999</v>
      </c>
      <c r="N1327" s="25">
        <v>43700</v>
      </c>
      <c r="O1327" s="25">
        <v>42400</v>
      </c>
      <c r="P1327" s="25">
        <v>21400</v>
      </c>
      <c r="Q1327" s="25">
        <v>12700</v>
      </c>
      <c r="R1327" s="25">
        <v>36800</v>
      </c>
      <c r="S1327" s="25">
        <v>32000</v>
      </c>
      <c r="T1327" s="25">
        <v>58000</v>
      </c>
      <c r="U1327" s="25">
        <v>54600</v>
      </c>
      <c r="V1327" s="25">
        <v>80500</v>
      </c>
      <c r="W1327" s="25">
        <v>84000</v>
      </c>
      <c r="X1327" s="25">
        <v>158100</v>
      </c>
      <c r="Y1327" s="25">
        <v>149100</v>
      </c>
    </row>
    <row r="1328" spans="1:25" hidden="1">
      <c r="A1328" s="11">
        <v>21031</v>
      </c>
      <c r="B1328" s="11" t="s">
        <v>950</v>
      </c>
      <c r="C1328" s="11">
        <v>13200</v>
      </c>
      <c r="D1328" s="11" t="s">
        <v>1824</v>
      </c>
      <c r="E1328" s="201" t="s">
        <v>3033</v>
      </c>
      <c r="F1328" s="28">
        <v>425</v>
      </c>
      <c r="G1328" s="26">
        <v>0.33383000000000002</v>
      </c>
      <c r="H1328" s="27">
        <v>43.34675</v>
      </c>
      <c r="I1328" s="26">
        <v>5.5379999999999999E-2</v>
      </c>
      <c r="J1328" s="25">
        <v>48708.97</v>
      </c>
      <c r="K1328" s="26">
        <v>0.35419</v>
      </c>
      <c r="L1328" s="26">
        <v>0.22603000000000001</v>
      </c>
      <c r="M1328" s="26">
        <v>0.54823999999999995</v>
      </c>
      <c r="N1328" s="25">
        <v>50700</v>
      </c>
      <c r="O1328" s="25">
        <v>39800</v>
      </c>
      <c r="P1328" s="25">
        <v>22600</v>
      </c>
      <c r="Q1328" s="25">
        <v>16000</v>
      </c>
      <c r="R1328" s="25">
        <v>41200</v>
      </c>
      <c r="S1328" s="25">
        <v>35800</v>
      </c>
      <c r="T1328" s="25">
        <v>71300</v>
      </c>
      <c r="U1328" s="25">
        <v>59300</v>
      </c>
      <c r="V1328" s="25">
        <v>95100</v>
      </c>
      <c r="W1328" s="25">
        <v>80700</v>
      </c>
      <c r="X1328" s="25">
        <v>179000</v>
      </c>
      <c r="Y1328" s="25">
        <v>138700</v>
      </c>
    </row>
    <row r="1329" spans="1:25">
      <c r="A1329" s="11">
        <v>39167</v>
      </c>
      <c r="B1329" s="11" t="s">
        <v>57</v>
      </c>
      <c r="C1329" s="11">
        <v>15300</v>
      </c>
      <c r="D1329" s="11" t="s">
        <v>134</v>
      </c>
      <c r="E1329" s="201" t="s">
        <v>164</v>
      </c>
      <c r="F1329" s="28">
        <v>2664</v>
      </c>
      <c r="G1329" s="26">
        <v>0.3412</v>
      </c>
      <c r="H1329" s="27">
        <v>43.344000000000001</v>
      </c>
      <c r="I1329" s="26">
        <v>6.9129999999999997E-2</v>
      </c>
      <c r="J1329" s="25">
        <v>51229.17</v>
      </c>
      <c r="K1329" s="26">
        <v>0.35232000000000002</v>
      </c>
      <c r="L1329" s="26">
        <v>0.14052000000000001</v>
      </c>
      <c r="M1329" s="26">
        <v>0.60960999999999999</v>
      </c>
      <c r="N1329" s="25">
        <v>63200</v>
      </c>
      <c r="O1329" s="25">
        <v>46000</v>
      </c>
      <c r="P1329" s="25">
        <v>30600</v>
      </c>
      <c r="Q1329" s="25">
        <v>16000</v>
      </c>
      <c r="R1329" s="25">
        <v>54500</v>
      </c>
      <c r="S1329" s="25">
        <v>35800</v>
      </c>
      <c r="T1329" s="25">
        <v>81800</v>
      </c>
      <c r="U1329" s="25">
        <v>64600</v>
      </c>
      <c r="V1329" s="25">
        <v>109200</v>
      </c>
      <c r="W1329" s="25">
        <v>97500</v>
      </c>
      <c r="X1329" s="25">
        <v>267600</v>
      </c>
      <c r="Y1329" s="25">
        <v>194900</v>
      </c>
    </row>
    <row r="1330" spans="1:25" hidden="1">
      <c r="A1330" s="11">
        <v>16085</v>
      </c>
      <c r="B1330" s="11" t="s">
        <v>1348</v>
      </c>
      <c r="C1330" s="11">
        <v>35803</v>
      </c>
      <c r="D1330" s="11" t="s">
        <v>2018</v>
      </c>
      <c r="E1330" s="201" t="s">
        <v>2034</v>
      </c>
      <c r="F1330" s="28">
        <v>433</v>
      </c>
      <c r="G1330" s="26">
        <v>0.25685000000000002</v>
      </c>
      <c r="H1330" s="27">
        <v>43.340249999999997</v>
      </c>
      <c r="I1330" s="26">
        <v>0.19062000000000001</v>
      </c>
      <c r="J1330" s="25">
        <v>51494.91</v>
      </c>
      <c r="K1330" s="26">
        <v>0.52342999999999995</v>
      </c>
      <c r="L1330" s="26">
        <v>0.12808</v>
      </c>
      <c r="M1330" s="26">
        <v>0.57967999999999997</v>
      </c>
      <c r="N1330" s="25">
        <v>73200</v>
      </c>
      <c r="O1330" s="25">
        <v>43000</v>
      </c>
      <c r="P1330" s="25">
        <v>27500</v>
      </c>
      <c r="Q1330" s="25">
        <v>13600</v>
      </c>
      <c r="R1330" s="25">
        <v>49100</v>
      </c>
      <c r="S1330" s="25">
        <v>34300</v>
      </c>
      <c r="T1330" s="25">
        <v>79000</v>
      </c>
      <c r="U1330" s="25">
        <v>61300</v>
      </c>
      <c r="V1330" s="25">
        <v>107500</v>
      </c>
      <c r="W1330" s="25">
        <v>91100</v>
      </c>
      <c r="X1330" s="25">
        <v>505000</v>
      </c>
      <c r="Y1330" s="25">
        <v>200100</v>
      </c>
    </row>
    <row r="1331" spans="1:25">
      <c r="A1331" s="11">
        <v>17005</v>
      </c>
      <c r="B1331" s="11" t="s">
        <v>2017</v>
      </c>
      <c r="C1331" s="11">
        <v>24900</v>
      </c>
      <c r="D1331" s="11" t="s">
        <v>2002</v>
      </c>
      <c r="E1331" s="201" t="s">
        <v>3031</v>
      </c>
      <c r="F1331" s="28">
        <v>661</v>
      </c>
      <c r="G1331" s="26">
        <v>0.37758000000000003</v>
      </c>
      <c r="H1331" s="27">
        <v>43.338500000000003</v>
      </c>
      <c r="I1331" s="26">
        <v>6.4130000000000006E-2</v>
      </c>
      <c r="J1331" s="25">
        <v>51810.47</v>
      </c>
      <c r="K1331" s="26">
        <v>0.29798999999999998</v>
      </c>
      <c r="L1331" s="26">
        <v>0.12570000000000001</v>
      </c>
      <c r="M1331" s="26">
        <v>0.59758</v>
      </c>
      <c r="N1331" s="25">
        <v>68500</v>
      </c>
      <c r="O1331" s="25">
        <v>48900</v>
      </c>
      <c r="P1331" s="25">
        <v>36400</v>
      </c>
      <c r="Q1331" s="25">
        <v>16900</v>
      </c>
      <c r="R1331" s="25">
        <v>63300</v>
      </c>
      <c r="S1331" s="25">
        <v>39800</v>
      </c>
      <c r="T1331" s="25">
        <v>88200</v>
      </c>
      <c r="U1331" s="25">
        <v>68500</v>
      </c>
      <c r="V1331" s="25">
        <v>113600</v>
      </c>
      <c r="W1331" s="25">
        <v>100800</v>
      </c>
      <c r="X1331" s="25">
        <v>233200</v>
      </c>
      <c r="Y1331" s="25">
        <v>213000</v>
      </c>
    </row>
    <row r="1332" spans="1:25">
      <c r="A1332" s="11">
        <v>46103</v>
      </c>
      <c r="B1332" s="11" t="s">
        <v>824</v>
      </c>
      <c r="C1332" s="11">
        <v>27601</v>
      </c>
      <c r="D1332" s="11" t="s">
        <v>823</v>
      </c>
      <c r="E1332" s="201" t="s">
        <v>3051</v>
      </c>
      <c r="F1332" s="28">
        <v>3816</v>
      </c>
      <c r="G1332" s="26">
        <v>0.35361999999999999</v>
      </c>
      <c r="H1332" s="27">
        <v>43.336500000000001</v>
      </c>
      <c r="I1332" s="26">
        <v>0.12081</v>
      </c>
      <c r="J1332" s="25">
        <v>53907.05</v>
      </c>
      <c r="K1332" s="26">
        <v>0.43491999999999997</v>
      </c>
      <c r="L1332" s="26">
        <v>0.15617</v>
      </c>
      <c r="M1332" s="26">
        <v>0.58543000000000001</v>
      </c>
      <c r="N1332" s="25">
        <v>76800</v>
      </c>
      <c r="O1332" s="25">
        <v>48700</v>
      </c>
      <c r="P1332" s="25">
        <v>32600</v>
      </c>
      <c r="Q1332" s="25">
        <v>17400</v>
      </c>
      <c r="R1332" s="25">
        <v>57900</v>
      </c>
      <c r="S1332" s="25">
        <v>37800</v>
      </c>
      <c r="T1332" s="25">
        <v>86500</v>
      </c>
      <c r="U1332" s="25">
        <v>67100</v>
      </c>
      <c r="V1332" s="25">
        <v>123400</v>
      </c>
      <c r="W1332" s="25">
        <v>98100</v>
      </c>
      <c r="X1332" s="25">
        <v>527900</v>
      </c>
      <c r="Y1332" s="25">
        <v>207400</v>
      </c>
    </row>
    <row r="1333" spans="1:25" hidden="1">
      <c r="A1333" s="11">
        <v>29009</v>
      </c>
      <c r="B1333" s="11" t="s">
        <v>1519</v>
      </c>
      <c r="C1333" s="11">
        <v>29800</v>
      </c>
      <c r="D1333" s="11" t="s">
        <v>870</v>
      </c>
      <c r="E1333" s="201" t="s">
        <v>3040</v>
      </c>
      <c r="F1333" s="28">
        <v>1281</v>
      </c>
      <c r="G1333" s="26">
        <v>0.33905000000000002</v>
      </c>
      <c r="H1333" s="27">
        <v>43.329250000000002</v>
      </c>
      <c r="I1333" s="26">
        <v>0.12606000000000001</v>
      </c>
      <c r="J1333" s="25">
        <v>39942.660000000003</v>
      </c>
      <c r="K1333" s="26">
        <v>0.41232999999999997</v>
      </c>
      <c r="L1333" s="26">
        <v>0.22583</v>
      </c>
      <c r="M1333" s="26">
        <v>0.58157999999999999</v>
      </c>
      <c r="N1333" s="25">
        <v>53500</v>
      </c>
      <c r="O1333" s="25">
        <v>41800</v>
      </c>
      <c r="P1333" s="25">
        <v>23600</v>
      </c>
      <c r="Q1333" s="25">
        <v>14700</v>
      </c>
      <c r="R1333" s="25">
        <v>41100</v>
      </c>
      <c r="S1333" s="25">
        <v>32400</v>
      </c>
      <c r="T1333" s="25">
        <v>63500</v>
      </c>
      <c r="U1333" s="25">
        <v>56900</v>
      </c>
      <c r="V1333" s="25">
        <v>83400</v>
      </c>
      <c r="W1333" s="25">
        <v>84600</v>
      </c>
      <c r="X1333" s="25">
        <v>285600</v>
      </c>
      <c r="Y1333" s="25">
        <v>164500</v>
      </c>
    </row>
    <row r="1334" spans="1:25" hidden="1">
      <c r="A1334" s="11">
        <v>29209</v>
      </c>
      <c r="B1334" s="11" t="s">
        <v>1467</v>
      </c>
      <c r="C1334" s="11">
        <v>29800</v>
      </c>
      <c r="D1334" s="11" t="s">
        <v>870</v>
      </c>
      <c r="E1334" s="201" t="s">
        <v>3040</v>
      </c>
      <c r="F1334" s="28">
        <v>856</v>
      </c>
      <c r="G1334" s="26">
        <v>0.24371000000000001</v>
      </c>
      <c r="H1334" s="27">
        <v>43.326749999999997</v>
      </c>
      <c r="I1334" s="26">
        <v>7.127E-2</v>
      </c>
      <c r="J1334" s="25">
        <v>39690.39</v>
      </c>
      <c r="K1334" s="26">
        <v>0.36116999999999999</v>
      </c>
      <c r="L1334" s="26">
        <v>0.19922999999999999</v>
      </c>
      <c r="M1334" s="26">
        <v>0.55957999999999997</v>
      </c>
      <c r="N1334" s="25">
        <v>48400</v>
      </c>
      <c r="O1334" s="25">
        <v>37800</v>
      </c>
      <c r="P1334" s="25">
        <v>21800</v>
      </c>
      <c r="Q1334" s="25">
        <v>13700</v>
      </c>
      <c r="R1334" s="25">
        <v>41500</v>
      </c>
      <c r="S1334" s="25">
        <v>32300</v>
      </c>
      <c r="T1334" s="25">
        <v>61500</v>
      </c>
      <c r="U1334" s="25">
        <v>54600</v>
      </c>
      <c r="V1334" s="25">
        <v>85900</v>
      </c>
      <c r="W1334" s="25">
        <v>75900</v>
      </c>
      <c r="X1334" s="25">
        <v>257900</v>
      </c>
      <c r="Y1334" s="25">
        <v>135200</v>
      </c>
    </row>
    <row r="1335" spans="1:25" hidden="1">
      <c r="A1335" s="11">
        <v>21123</v>
      </c>
      <c r="B1335" s="11" t="s">
        <v>1838</v>
      </c>
      <c r="C1335" s="11">
        <v>13000</v>
      </c>
      <c r="D1335" s="11" t="s">
        <v>1830</v>
      </c>
      <c r="E1335" s="201" t="s">
        <v>3033</v>
      </c>
      <c r="F1335" s="28">
        <v>502</v>
      </c>
      <c r="G1335" s="26">
        <v>0.36737999999999998</v>
      </c>
      <c r="H1335" s="27">
        <v>43.3245</v>
      </c>
      <c r="I1335" s="26">
        <v>4.6739999999999997E-2</v>
      </c>
      <c r="J1335" s="25">
        <v>47790.71</v>
      </c>
      <c r="K1335" s="26">
        <v>0.30517</v>
      </c>
      <c r="L1335" s="26">
        <v>0.16531000000000001</v>
      </c>
      <c r="M1335" s="26">
        <v>0.60158999999999996</v>
      </c>
      <c r="N1335" s="25">
        <v>57100</v>
      </c>
      <c r="O1335" s="25">
        <v>43300</v>
      </c>
      <c r="P1335" s="25">
        <v>28400</v>
      </c>
      <c r="Q1335" s="25">
        <v>15800</v>
      </c>
      <c r="R1335" s="25">
        <v>54000</v>
      </c>
      <c r="S1335" s="25">
        <v>36500</v>
      </c>
      <c r="T1335" s="25">
        <v>76200</v>
      </c>
      <c r="U1335" s="25">
        <v>62700</v>
      </c>
      <c r="V1335" s="25">
        <v>103700</v>
      </c>
      <c r="W1335" s="25">
        <v>84900</v>
      </c>
      <c r="X1335" s="25">
        <v>173400</v>
      </c>
      <c r="Y1335" s="25">
        <v>162600</v>
      </c>
    </row>
    <row r="1336" spans="1:25" hidden="1">
      <c r="A1336" s="11">
        <v>21195</v>
      </c>
      <c r="B1336" s="11" t="s">
        <v>924</v>
      </c>
      <c r="C1336" s="11">
        <v>17000</v>
      </c>
      <c r="D1336" s="11" t="s">
        <v>171</v>
      </c>
      <c r="E1336" s="201" t="s">
        <v>3033</v>
      </c>
      <c r="F1336" s="28">
        <v>2549</v>
      </c>
      <c r="G1336" s="26">
        <v>0.28856999999999999</v>
      </c>
      <c r="H1336" s="27">
        <v>43.324249999999999</v>
      </c>
      <c r="I1336" s="26">
        <v>9.8250000000000004E-2</v>
      </c>
      <c r="J1336" s="25">
        <v>51719.25</v>
      </c>
      <c r="K1336" s="26">
        <v>0.46692</v>
      </c>
      <c r="L1336" s="26">
        <v>0.15598999999999999</v>
      </c>
      <c r="M1336" s="26">
        <v>0.51746000000000003</v>
      </c>
      <c r="N1336" s="25">
        <v>57600</v>
      </c>
      <c r="O1336" s="25">
        <v>43400</v>
      </c>
      <c r="P1336" s="25">
        <v>21400</v>
      </c>
      <c r="Q1336" s="25">
        <v>10200</v>
      </c>
      <c r="R1336" s="25">
        <v>44200</v>
      </c>
      <c r="S1336" s="25">
        <v>33600</v>
      </c>
      <c r="T1336" s="25">
        <v>73100</v>
      </c>
      <c r="U1336" s="25">
        <v>65400</v>
      </c>
      <c r="V1336" s="25">
        <v>105900</v>
      </c>
      <c r="W1336" s="25">
        <v>93900</v>
      </c>
      <c r="X1336" s="25">
        <v>335100</v>
      </c>
      <c r="Y1336" s="25">
        <v>177900</v>
      </c>
    </row>
    <row r="1337" spans="1:25" hidden="1">
      <c r="A1337" s="11">
        <v>48449</v>
      </c>
      <c r="B1337" s="11" t="s">
        <v>495</v>
      </c>
      <c r="C1337" s="11">
        <v>33500</v>
      </c>
      <c r="D1337" s="11" t="s">
        <v>494</v>
      </c>
      <c r="E1337" s="201" t="s">
        <v>1001</v>
      </c>
      <c r="F1337" s="28">
        <v>1001</v>
      </c>
      <c r="G1337" s="26">
        <v>0.34905999999999998</v>
      </c>
      <c r="H1337" s="27">
        <v>43.317500000000003</v>
      </c>
      <c r="I1337" s="26">
        <v>8.899E-2</v>
      </c>
      <c r="J1337" s="25">
        <v>59105.760000000002</v>
      </c>
      <c r="K1337" s="26">
        <v>0.43515999999999999</v>
      </c>
      <c r="L1337" s="26">
        <v>0.24540999999999999</v>
      </c>
      <c r="M1337" s="26">
        <v>0.4985</v>
      </c>
      <c r="N1337" s="25">
        <v>61900</v>
      </c>
      <c r="O1337" s="25">
        <v>44400</v>
      </c>
      <c r="P1337" s="25">
        <v>23600</v>
      </c>
      <c r="Q1337" s="25">
        <v>15800</v>
      </c>
      <c r="R1337" s="25">
        <v>47300</v>
      </c>
      <c r="S1337" s="25">
        <v>33700</v>
      </c>
      <c r="T1337" s="25">
        <v>82700</v>
      </c>
      <c r="U1337" s="25">
        <v>64000</v>
      </c>
      <c r="V1337" s="25">
        <v>109700</v>
      </c>
      <c r="W1337" s="25">
        <v>97100</v>
      </c>
      <c r="X1337" s="25">
        <v>361000</v>
      </c>
      <c r="Y1337" s="25">
        <v>202800</v>
      </c>
    </row>
    <row r="1338" spans="1:25" hidden="1">
      <c r="A1338" s="11">
        <v>22097</v>
      </c>
      <c r="B1338" s="11" t="s">
        <v>1777</v>
      </c>
      <c r="C1338" s="11">
        <v>3800</v>
      </c>
      <c r="D1338" s="11" t="s">
        <v>101</v>
      </c>
      <c r="E1338" s="201" t="s">
        <v>3034</v>
      </c>
      <c r="F1338" s="28">
        <v>4193</v>
      </c>
      <c r="G1338" s="26">
        <v>0.40181</v>
      </c>
      <c r="H1338" s="27">
        <v>43.313249999999996</v>
      </c>
      <c r="I1338" s="26">
        <v>0.13808000000000001</v>
      </c>
      <c r="J1338" s="25">
        <v>48823.96</v>
      </c>
      <c r="K1338" s="26">
        <v>0.51375000000000004</v>
      </c>
      <c r="L1338" s="26">
        <v>0.23544999999999999</v>
      </c>
      <c r="M1338" s="26">
        <v>0.45981</v>
      </c>
      <c r="N1338" s="25">
        <v>53600</v>
      </c>
      <c r="O1338" s="25">
        <v>45200</v>
      </c>
      <c r="P1338" s="25">
        <v>18300</v>
      </c>
      <c r="Q1338" s="25">
        <v>13100</v>
      </c>
      <c r="R1338" s="25">
        <v>36000</v>
      </c>
      <c r="S1338" s="25">
        <v>30000</v>
      </c>
      <c r="T1338" s="25">
        <v>67100</v>
      </c>
      <c r="U1338" s="25">
        <v>63900</v>
      </c>
      <c r="V1338" s="25">
        <v>98400</v>
      </c>
      <c r="W1338" s="25">
        <v>101800</v>
      </c>
      <c r="X1338" s="25">
        <v>272500</v>
      </c>
      <c r="Y1338" s="25">
        <v>199300</v>
      </c>
    </row>
    <row r="1339" spans="1:25" hidden="1">
      <c r="A1339" s="11">
        <v>51169</v>
      </c>
      <c r="B1339" s="11" t="s">
        <v>321</v>
      </c>
      <c r="C1339" s="11">
        <v>100</v>
      </c>
      <c r="D1339" s="11" t="s">
        <v>303</v>
      </c>
      <c r="E1339" s="201" t="s">
        <v>3054</v>
      </c>
      <c r="F1339" s="28">
        <v>758</v>
      </c>
      <c r="G1339" s="26">
        <v>0.38418000000000002</v>
      </c>
      <c r="H1339" s="27">
        <v>43.307499999999997</v>
      </c>
      <c r="I1339" s="26">
        <v>0.17022999999999999</v>
      </c>
      <c r="J1339" s="25">
        <v>43891.97</v>
      </c>
      <c r="K1339" s="26">
        <v>0.41554000000000002</v>
      </c>
      <c r="L1339" s="26">
        <v>0.1555</v>
      </c>
      <c r="M1339" s="26">
        <v>0.62400999999999995</v>
      </c>
      <c r="N1339" s="25">
        <v>60800</v>
      </c>
      <c r="O1339" s="25">
        <v>43400</v>
      </c>
      <c r="P1339" s="25">
        <v>26800</v>
      </c>
      <c r="Q1339" s="25">
        <v>16100</v>
      </c>
      <c r="R1339" s="25">
        <v>47800</v>
      </c>
      <c r="S1339" s="25">
        <v>36600</v>
      </c>
      <c r="T1339" s="25">
        <v>70600</v>
      </c>
      <c r="U1339" s="25">
        <v>60600</v>
      </c>
      <c r="V1339" s="25">
        <v>93300</v>
      </c>
      <c r="W1339" s="25">
        <v>83400</v>
      </c>
      <c r="X1339" s="25">
        <v>170500</v>
      </c>
      <c r="Y1339" s="25">
        <v>193600</v>
      </c>
    </row>
    <row r="1340" spans="1:25" hidden="1">
      <c r="A1340" s="11">
        <v>6037</v>
      </c>
      <c r="B1340" s="11" t="s">
        <v>2249</v>
      </c>
      <c r="C1340" s="11">
        <v>38300</v>
      </c>
      <c r="D1340" s="11" t="s">
        <v>2249</v>
      </c>
      <c r="E1340" s="201" t="s">
        <v>3027</v>
      </c>
      <c r="F1340" s="28">
        <v>261921</v>
      </c>
      <c r="G1340" s="26">
        <v>0.22459999999999999</v>
      </c>
      <c r="H1340" s="27">
        <v>43.304000000000002</v>
      </c>
      <c r="I1340" s="26">
        <v>0.22320000000000001</v>
      </c>
      <c r="J1340" s="25">
        <v>64964.5</v>
      </c>
      <c r="K1340" s="26">
        <v>0.63188</v>
      </c>
      <c r="L1340" s="26">
        <v>0.13988999999999999</v>
      </c>
      <c r="M1340" s="26">
        <v>0.45090999999999998</v>
      </c>
      <c r="N1340" s="25">
        <v>84000</v>
      </c>
      <c r="O1340" s="25">
        <v>46300</v>
      </c>
      <c r="P1340" s="25">
        <v>23000</v>
      </c>
      <c r="Q1340" s="25">
        <v>13200</v>
      </c>
      <c r="R1340" s="25">
        <v>47100</v>
      </c>
      <c r="S1340" s="25">
        <v>32100</v>
      </c>
      <c r="T1340" s="25">
        <v>88000</v>
      </c>
      <c r="U1340" s="25">
        <v>60300</v>
      </c>
      <c r="V1340" s="25">
        <v>144200</v>
      </c>
      <c r="W1340" s="25">
        <v>98900</v>
      </c>
      <c r="X1340" s="25">
        <v>576600</v>
      </c>
      <c r="Y1340" s="25">
        <v>225900</v>
      </c>
    </row>
    <row r="1341" spans="1:25">
      <c r="A1341" s="11">
        <v>39169</v>
      </c>
      <c r="B1341" s="11" t="s">
        <v>142</v>
      </c>
      <c r="C1341" s="11">
        <v>15000</v>
      </c>
      <c r="D1341" s="11" t="s">
        <v>1070</v>
      </c>
      <c r="E1341" s="201" t="s">
        <v>164</v>
      </c>
      <c r="F1341" s="28">
        <v>4776</v>
      </c>
      <c r="G1341" s="26">
        <v>0.34597</v>
      </c>
      <c r="H1341" s="27">
        <v>43.298250000000003</v>
      </c>
      <c r="I1341" s="26">
        <v>0.11534</v>
      </c>
      <c r="J1341" s="25">
        <v>48249.760000000002</v>
      </c>
      <c r="K1341" s="26">
        <v>0.36414999999999997</v>
      </c>
      <c r="L1341" s="26">
        <v>0.10508000000000001</v>
      </c>
      <c r="M1341" s="26">
        <v>0.66374</v>
      </c>
      <c r="N1341" s="25">
        <v>76900</v>
      </c>
      <c r="O1341" s="25">
        <v>47100</v>
      </c>
      <c r="P1341" s="25">
        <v>38200</v>
      </c>
      <c r="Q1341" s="25">
        <v>19600</v>
      </c>
      <c r="R1341" s="25">
        <v>60600</v>
      </c>
      <c r="S1341" s="25">
        <v>38500</v>
      </c>
      <c r="T1341" s="25">
        <v>86500</v>
      </c>
      <c r="U1341" s="25">
        <v>63700</v>
      </c>
      <c r="V1341" s="25">
        <v>121300</v>
      </c>
      <c r="W1341" s="25">
        <v>94700</v>
      </c>
      <c r="X1341" s="25">
        <v>458800</v>
      </c>
      <c r="Y1341" s="25">
        <v>209100</v>
      </c>
    </row>
    <row r="1342" spans="1:25" hidden="1">
      <c r="A1342" s="11">
        <v>54019</v>
      </c>
      <c r="B1342" s="11" t="s">
        <v>195</v>
      </c>
      <c r="C1342" s="11">
        <v>16801</v>
      </c>
      <c r="D1342" s="11" t="s">
        <v>149</v>
      </c>
      <c r="E1342" s="201" t="s">
        <v>3055</v>
      </c>
      <c r="F1342" s="28">
        <v>1881</v>
      </c>
      <c r="G1342" s="26">
        <v>0.35760999999999998</v>
      </c>
      <c r="H1342" s="27">
        <v>43.294249999999998</v>
      </c>
      <c r="I1342" s="26">
        <v>8.1189999999999998E-2</v>
      </c>
      <c r="J1342" s="25">
        <v>47708.13</v>
      </c>
      <c r="K1342" s="26">
        <v>0.40511000000000003</v>
      </c>
      <c r="L1342" s="26">
        <v>0.17809</v>
      </c>
      <c r="M1342" s="26">
        <v>0.54066999999999998</v>
      </c>
      <c r="N1342" s="25">
        <v>53300</v>
      </c>
      <c r="O1342" s="25">
        <v>44300</v>
      </c>
      <c r="P1342" s="25">
        <v>22100</v>
      </c>
      <c r="Q1342" s="25">
        <v>12800</v>
      </c>
      <c r="R1342" s="25">
        <v>42200</v>
      </c>
      <c r="S1342" s="25">
        <v>33100</v>
      </c>
      <c r="T1342" s="25">
        <v>69800</v>
      </c>
      <c r="U1342" s="25">
        <v>64100</v>
      </c>
      <c r="V1342" s="25">
        <v>98100</v>
      </c>
      <c r="W1342" s="25">
        <v>94900</v>
      </c>
      <c r="X1342" s="25">
        <v>234300</v>
      </c>
      <c r="Y1342" s="25">
        <v>190600</v>
      </c>
    </row>
    <row r="1343" spans="1:25" hidden="1">
      <c r="A1343" s="11">
        <v>36017</v>
      </c>
      <c r="B1343" s="11" t="s">
        <v>1267</v>
      </c>
      <c r="C1343" s="11">
        <v>17800</v>
      </c>
      <c r="D1343" s="11" t="s">
        <v>1252</v>
      </c>
      <c r="E1343" s="201" t="s">
        <v>1235</v>
      </c>
      <c r="F1343" s="28">
        <v>2248</v>
      </c>
      <c r="G1343" s="26">
        <v>0.34376000000000001</v>
      </c>
      <c r="H1343" s="27">
        <v>43.286999999999999</v>
      </c>
      <c r="I1343" s="26">
        <v>5.1380000000000002E-2</v>
      </c>
      <c r="J1343" s="25">
        <v>49323.23</v>
      </c>
      <c r="K1343" s="26">
        <v>0.33496999999999999</v>
      </c>
      <c r="L1343" s="26">
        <v>0.11928999999999999</v>
      </c>
      <c r="M1343" s="26">
        <v>0.58852000000000004</v>
      </c>
      <c r="N1343" s="25">
        <v>57700</v>
      </c>
      <c r="O1343" s="25">
        <v>44000</v>
      </c>
      <c r="P1343" s="25">
        <v>27600</v>
      </c>
      <c r="Q1343" s="25">
        <v>16900</v>
      </c>
      <c r="R1343" s="25">
        <v>49600</v>
      </c>
      <c r="S1343" s="25">
        <v>34300</v>
      </c>
      <c r="T1343" s="25">
        <v>76900</v>
      </c>
      <c r="U1343" s="25">
        <v>61700</v>
      </c>
      <c r="V1343" s="25">
        <v>105200</v>
      </c>
      <c r="W1343" s="25">
        <v>91000</v>
      </c>
      <c r="X1343" s="25">
        <v>195200</v>
      </c>
      <c r="Y1343" s="25">
        <v>182000</v>
      </c>
    </row>
    <row r="1344" spans="1:25" hidden="1">
      <c r="A1344" s="11">
        <v>21085</v>
      </c>
      <c r="B1344" s="11" t="s">
        <v>363</v>
      </c>
      <c r="C1344" s="11">
        <v>13000</v>
      </c>
      <c r="D1344" s="11" t="s">
        <v>1830</v>
      </c>
      <c r="E1344" s="201" t="s">
        <v>3033</v>
      </c>
      <c r="F1344" s="28">
        <v>952</v>
      </c>
      <c r="G1344" s="26">
        <v>0.3387</v>
      </c>
      <c r="H1344" s="27">
        <v>43.279499999999999</v>
      </c>
      <c r="I1344" s="26">
        <v>6.3460000000000003E-2</v>
      </c>
      <c r="J1344" s="25">
        <v>44576.95</v>
      </c>
      <c r="K1344" s="26">
        <v>0.33878000000000003</v>
      </c>
      <c r="L1344" s="26">
        <v>0.20523</v>
      </c>
      <c r="M1344" s="26">
        <v>0.55462</v>
      </c>
      <c r="N1344" s="25">
        <v>49000</v>
      </c>
      <c r="O1344" s="25">
        <v>40600</v>
      </c>
      <c r="P1344" s="25">
        <v>22500</v>
      </c>
      <c r="Q1344" s="25">
        <v>15000</v>
      </c>
      <c r="R1344" s="25">
        <v>43000</v>
      </c>
      <c r="S1344" s="25">
        <v>33900</v>
      </c>
      <c r="T1344" s="25">
        <v>67100</v>
      </c>
      <c r="U1344" s="25">
        <v>59700</v>
      </c>
      <c r="V1344" s="25">
        <v>89500</v>
      </c>
      <c r="W1344" s="25">
        <v>82200</v>
      </c>
      <c r="X1344" s="25">
        <v>152300</v>
      </c>
      <c r="Y1344" s="25">
        <v>161900</v>
      </c>
    </row>
    <row r="1345" spans="1:25" hidden="1">
      <c r="A1345" s="11">
        <v>5045</v>
      </c>
      <c r="B1345" s="11" t="s">
        <v>2325</v>
      </c>
      <c r="C1345" s="11">
        <v>4200</v>
      </c>
      <c r="D1345" s="11" t="s">
        <v>2310</v>
      </c>
      <c r="E1345" s="201" t="s">
        <v>2336</v>
      </c>
      <c r="F1345" s="28">
        <v>3016</v>
      </c>
      <c r="G1345" s="26">
        <v>0.34099000000000002</v>
      </c>
      <c r="H1345" s="27">
        <v>43.278750000000002</v>
      </c>
      <c r="I1345" s="26">
        <v>7.9649999999999999E-2</v>
      </c>
      <c r="J1345" s="25">
        <v>59315.75</v>
      </c>
      <c r="K1345" s="26">
        <v>0.38908999999999999</v>
      </c>
      <c r="L1345" s="26">
        <v>0.17613000000000001</v>
      </c>
      <c r="M1345" s="26">
        <v>0.56133999999999995</v>
      </c>
      <c r="N1345" s="25">
        <v>75100</v>
      </c>
      <c r="O1345" s="25">
        <v>47200</v>
      </c>
      <c r="P1345" s="25">
        <v>34300</v>
      </c>
      <c r="Q1345" s="25">
        <v>16900</v>
      </c>
      <c r="R1345" s="25">
        <v>60500</v>
      </c>
      <c r="S1345" s="25">
        <v>39400</v>
      </c>
      <c r="T1345" s="25">
        <v>93600</v>
      </c>
      <c r="U1345" s="25">
        <v>68200</v>
      </c>
      <c r="V1345" s="25">
        <v>133600</v>
      </c>
      <c r="W1345" s="25">
        <v>97500</v>
      </c>
      <c r="X1345" s="25">
        <v>347600</v>
      </c>
      <c r="Y1345" s="25">
        <v>177200</v>
      </c>
    </row>
    <row r="1346" spans="1:25">
      <c r="A1346" s="11">
        <v>39065</v>
      </c>
      <c r="B1346" s="11" t="s">
        <v>634</v>
      </c>
      <c r="C1346" s="11">
        <v>13300</v>
      </c>
      <c r="D1346" s="11" t="s">
        <v>1065</v>
      </c>
      <c r="E1346" s="201" t="s">
        <v>164</v>
      </c>
      <c r="F1346" s="28">
        <v>1210</v>
      </c>
      <c r="G1346" s="26">
        <v>0.31536999999999998</v>
      </c>
      <c r="H1346" s="27">
        <v>43.274250000000002</v>
      </c>
      <c r="I1346" s="26">
        <v>9.1240000000000002E-2</v>
      </c>
      <c r="J1346" s="25">
        <v>47696.13</v>
      </c>
      <c r="K1346" s="26">
        <v>0.32056000000000001</v>
      </c>
      <c r="L1346" s="26">
        <v>0.17813999999999999</v>
      </c>
      <c r="M1346" s="26">
        <v>0.65454999999999997</v>
      </c>
      <c r="N1346" s="25">
        <v>64600</v>
      </c>
      <c r="O1346" s="25">
        <v>45400</v>
      </c>
      <c r="P1346" s="25">
        <v>33900</v>
      </c>
      <c r="Q1346" s="25">
        <v>15800</v>
      </c>
      <c r="R1346" s="25">
        <v>56500</v>
      </c>
      <c r="S1346" s="25">
        <v>35600</v>
      </c>
      <c r="T1346" s="25">
        <v>81600</v>
      </c>
      <c r="U1346" s="25">
        <v>65800</v>
      </c>
      <c r="V1346" s="25">
        <v>104200</v>
      </c>
      <c r="W1346" s="25">
        <v>96600</v>
      </c>
      <c r="X1346" s="25">
        <v>232500</v>
      </c>
      <c r="Y1346" s="25">
        <v>173100</v>
      </c>
    </row>
    <row r="1347" spans="1:25" hidden="1">
      <c r="A1347" s="11">
        <v>36109</v>
      </c>
      <c r="B1347" s="11" t="s">
        <v>1239</v>
      </c>
      <c r="C1347" s="11">
        <v>18100</v>
      </c>
      <c r="D1347" s="11" t="s">
        <v>916</v>
      </c>
      <c r="E1347" s="201" t="s">
        <v>1235</v>
      </c>
      <c r="F1347" s="28">
        <v>2701</v>
      </c>
      <c r="G1347" s="26">
        <v>0.29958000000000001</v>
      </c>
      <c r="H1347" s="27">
        <v>43.265500000000003</v>
      </c>
      <c r="I1347" s="26">
        <v>8.8690000000000005E-2</v>
      </c>
      <c r="J1347" s="25">
        <v>68388.02</v>
      </c>
      <c r="K1347" s="26">
        <v>0.39373000000000002</v>
      </c>
      <c r="L1347" s="26">
        <v>8.0659999999999996E-2</v>
      </c>
      <c r="M1347" s="26">
        <v>0.52683999999999997</v>
      </c>
      <c r="N1347" s="25">
        <v>84800</v>
      </c>
      <c r="O1347" s="25">
        <v>50800</v>
      </c>
      <c r="P1347" s="25">
        <v>37400</v>
      </c>
      <c r="Q1347" s="25">
        <v>17400</v>
      </c>
      <c r="R1347" s="25">
        <v>67200</v>
      </c>
      <c r="S1347" s="25">
        <v>38000</v>
      </c>
      <c r="T1347" s="25">
        <v>105800</v>
      </c>
      <c r="U1347" s="25">
        <v>67500</v>
      </c>
      <c r="V1347" s="25">
        <v>151500</v>
      </c>
      <c r="W1347" s="25">
        <v>103100</v>
      </c>
      <c r="X1347" s="25">
        <v>387000</v>
      </c>
      <c r="Y1347" s="25">
        <v>264700</v>
      </c>
    </row>
    <row r="1348" spans="1:25" hidden="1">
      <c r="A1348" s="11">
        <v>36011</v>
      </c>
      <c r="B1348" s="11" t="s">
        <v>1270</v>
      </c>
      <c r="C1348" s="11">
        <v>17700</v>
      </c>
      <c r="D1348" s="11" t="s">
        <v>1254</v>
      </c>
      <c r="E1348" s="201" t="s">
        <v>1235</v>
      </c>
      <c r="F1348" s="28">
        <v>3144</v>
      </c>
      <c r="G1348" s="26">
        <v>0.35172999999999999</v>
      </c>
      <c r="H1348" s="27">
        <v>43.262250000000002</v>
      </c>
      <c r="I1348" s="26">
        <v>7.3590000000000003E-2</v>
      </c>
      <c r="J1348" s="25">
        <v>53399.05</v>
      </c>
      <c r="K1348" s="26">
        <v>0.33600000000000002</v>
      </c>
      <c r="L1348" s="26">
        <v>0.10413</v>
      </c>
      <c r="M1348" s="26">
        <v>0.60687000000000002</v>
      </c>
      <c r="N1348" s="25">
        <v>67200</v>
      </c>
      <c r="O1348" s="25">
        <v>47300</v>
      </c>
      <c r="P1348" s="25">
        <v>32900</v>
      </c>
      <c r="Q1348" s="25">
        <v>17900</v>
      </c>
      <c r="R1348" s="25">
        <v>59400</v>
      </c>
      <c r="S1348" s="25">
        <v>36000</v>
      </c>
      <c r="T1348" s="25">
        <v>86300</v>
      </c>
      <c r="U1348" s="25">
        <v>65900</v>
      </c>
      <c r="V1348" s="25">
        <v>114500</v>
      </c>
      <c r="W1348" s="25">
        <v>101500</v>
      </c>
      <c r="X1348" s="25">
        <v>301800</v>
      </c>
      <c r="Y1348" s="25">
        <v>199800</v>
      </c>
    </row>
    <row r="1349" spans="1:25">
      <c r="A1349" s="11">
        <v>18099</v>
      </c>
      <c r="B1349" s="11" t="s">
        <v>181</v>
      </c>
      <c r="C1349" s="11">
        <v>13600</v>
      </c>
      <c r="D1349" s="11" t="s">
        <v>1710</v>
      </c>
      <c r="E1349" s="201" t="s">
        <v>938</v>
      </c>
      <c r="F1349" s="28">
        <v>1984</v>
      </c>
      <c r="G1349" s="26">
        <v>0.35464000000000001</v>
      </c>
      <c r="H1349" s="27">
        <v>43.261000000000003</v>
      </c>
      <c r="I1349" s="26">
        <v>0.10425</v>
      </c>
      <c r="J1349" s="25">
        <v>48464.23</v>
      </c>
      <c r="K1349" s="26">
        <v>0.32312000000000002</v>
      </c>
      <c r="L1349" s="26">
        <v>0.16700999999999999</v>
      </c>
      <c r="M1349" s="26">
        <v>0.65674999999999994</v>
      </c>
      <c r="N1349" s="25">
        <v>76500</v>
      </c>
      <c r="O1349" s="25">
        <v>50200</v>
      </c>
      <c r="P1349" s="25">
        <v>40500</v>
      </c>
      <c r="Q1349" s="25">
        <v>20200</v>
      </c>
      <c r="R1349" s="25">
        <v>64900</v>
      </c>
      <c r="S1349" s="25">
        <v>39900</v>
      </c>
      <c r="T1349" s="25">
        <v>89000</v>
      </c>
      <c r="U1349" s="25">
        <v>67200</v>
      </c>
      <c r="V1349" s="25">
        <v>122800</v>
      </c>
      <c r="W1349" s="25">
        <v>94300</v>
      </c>
      <c r="X1349" s="25">
        <v>291900</v>
      </c>
      <c r="Y1349" s="25">
        <v>225000</v>
      </c>
    </row>
    <row r="1350" spans="1:25" hidden="1">
      <c r="A1350" s="11">
        <v>47083</v>
      </c>
      <c r="B1350" s="11" t="s">
        <v>477</v>
      </c>
      <c r="C1350" s="11">
        <v>5900</v>
      </c>
      <c r="D1350" s="11" t="s">
        <v>742</v>
      </c>
      <c r="E1350" s="201" t="s">
        <v>3052</v>
      </c>
      <c r="F1350" s="28">
        <v>280</v>
      </c>
      <c r="G1350" s="26">
        <v>0.34122000000000002</v>
      </c>
      <c r="H1350" s="27">
        <v>43.2485</v>
      </c>
      <c r="I1350" s="26">
        <v>0.17299999999999999</v>
      </c>
      <c r="J1350" s="25">
        <v>40653.440000000002</v>
      </c>
      <c r="K1350" s="26">
        <v>0.43981999999999999</v>
      </c>
      <c r="L1350" s="26">
        <v>0.24626999999999999</v>
      </c>
      <c r="M1350" s="26">
        <v>0.56428999999999996</v>
      </c>
      <c r="N1350" s="25">
        <v>58900</v>
      </c>
      <c r="O1350" s="25">
        <v>41600</v>
      </c>
      <c r="P1350" s="25">
        <v>24400</v>
      </c>
      <c r="Q1350" s="25">
        <v>15300</v>
      </c>
      <c r="R1350" s="25">
        <v>42700</v>
      </c>
      <c r="S1350" s="25">
        <v>33400</v>
      </c>
      <c r="T1350" s="25">
        <v>65100</v>
      </c>
      <c r="U1350" s="25">
        <v>57300</v>
      </c>
      <c r="V1350" s="25">
        <v>97400</v>
      </c>
      <c r="W1350" s="25">
        <v>87500</v>
      </c>
      <c r="X1350" s="25">
        <v>287400</v>
      </c>
      <c r="Y1350" s="25">
        <v>165100</v>
      </c>
    </row>
    <row r="1351" spans="1:25" hidden="1">
      <c r="A1351" s="11">
        <v>54061</v>
      </c>
      <c r="B1351" s="11" t="s">
        <v>170</v>
      </c>
      <c r="C1351" s="11">
        <v>16702</v>
      </c>
      <c r="D1351" s="11" t="s">
        <v>148</v>
      </c>
      <c r="E1351" s="201" t="s">
        <v>3055</v>
      </c>
      <c r="F1351" s="28">
        <v>2120</v>
      </c>
      <c r="G1351" s="26">
        <v>0.33816000000000002</v>
      </c>
      <c r="H1351" s="27">
        <v>43.247</v>
      </c>
      <c r="I1351" s="26">
        <v>0.11036</v>
      </c>
      <c r="J1351" s="25">
        <v>68152.210000000006</v>
      </c>
      <c r="K1351" s="26">
        <v>0.44274000000000002</v>
      </c>
      <c r="L1351" s="26">
        <v>0.10596</v>
      </c>
      <c r="M1351" s="26">
        <v>0.51509000000000005</v>
      </c>
      <c r="N1351" s="25">
        <v>86500</v>
      </c>
      <c r="O1351" s="25">
        <v>53100</v>
      </c>
      <c r="P1351" s="25">
        <v>33900</v>
      </c>
      <c r="Q1351" s="25">
        <v>16000</v>
      </c>
      <c r="R1351" s="25">
        <v>63200</v>
      </c>
      <c r="S1351" s="25">
        <v>38900</v>
      </c>
      <c r="T1351" s="25">
        <v>102100</v>
      </c>
      <c r="U1351" s="25">
        <v>73600</v>
      </c>
      <c r="V1351" s="25">
        <v>155100</v>
      </c>
      <c r="W1351" s="25">
        <v>114500</v>
      </c>
      <c r="X1351" s="25">
        <v>525500</v>
      </c>
      <c r="Y1351" s="25">
        <v>275600</v>
      </c>
    </row>
    <row r="1352" spans="1:25" hidden="1">
      <c r="A1352" s="11">
        <v>8055</v>
      </c>
      <c r="B1352" s="11" t="s">
        <v>2228</v>
      </c>
      <c r="C1352" s="11">
        <v>28503</v>
      </c>
      <c r="D1352" s="11" t="s">
        <v>2223</v>
      </c>
      <c r="E1352" s="201" t="s">
        <v>688</v>
      </c>
      <c r="F1352" s="28">
        <v>260</v>
      </c>
      <c r="G1352" s="26">
        <v>0.29837999999999998</v>
      </c>
      <c r="H1352" s="27">
        <v>43.243499999999997</v>
      </c>
      <c r="I1352" s="26">
        <v>0.10825</v>
      </c>
      <c r="J1352" s="25">
        <v>39977.25</v>
      </c>
      <c r="K1352" s="26">
        <v>0.38868999999999998</v>
      </c>
      <c r="L1352" s="26">
        <v>0.24609</v>
      </c>
      <c r="M1352" s="26">
        <v>0.5</v>
      </c>
      <c r="N1352" s="25">
        <v>47200</v>
      </c>
      <c r="O1352" s="25">
        <v>41300</v>
      </c>
      <c r="P1352" s="25">
        <v>20700</v>
      </c>
      <c r="Q1352" s="25">
        <v>14500</v>
      </c>
      <c r="R1352" s="25">
        <v>37600</v>
      </c>
      <c r="S1352" s="25">
        <v>31600</v>
      </c>
      <c r="T1352" s="25">
        <v>60700</v>
      </c>
      <c r="U1352" s="25">
        <v>57400</v>
      </c>
      <c r="V1352" s="25">
        <v>84600</v>
      </c>
      <c r="W1352" s="25">
        <v>87300</v>
      </c>
      <c r="X1352" s="25">
        <v>176500</v>
      </c>
      <c r="Y1352" s="25">
        <v>214100</v>
      </c>
    </row>
    <row r="1353" spans="1:25" hidden="1">
      <c r="A1353" s="11">
        <v>29079</v>
      </c>
      <c r="B1353" s="11" t="s">
        <v>778</v>
      </c>
      <c r="C1353" s="11">
        <v>26104</v>
      </c>
      <c r="D1353" s="11" t="s">
        <v>1498</v>
      </c>
      <c r="E1353" s="201" t="s">
        <v>3040</v>
      </c>
      <c r="F1353" s="28">
        <v>413</v>
      </c>
      <c r="G1353" s="26">
        <v>0.39462000000000003</v>
      </c>
      <c r="H1353" s="27">
        <v>43.240499999999997</v>
      </c>
      <c r="I1353" s="26">
        <v>8.2129999999999995E-2</v>
      </c>
      <c r="J1353" s="25">
        <v>42132.9</v>
      </c>
      <c r="K1353" s="26">
        <v>0.35274</v>
      </c>
      <c r="L1353" s="26">
        <v>0.22739000000000001</v>
      </c>
      <c r="M1353" s="26">
        <v>0.62470000000000003</v>
      </c>
      <c r="N1353" s="25">
        <v>56700</v>
      </c>
      <c r="O1353" s="25">
        <v>43000</v>
      </c>
      <c r="P1353" s="25">
        <v>28500</v>
      </c>
      <c r="Q1353" s="25">
        <v>15400</v>
      </c>
      <c r="R1353" s="25">
        <v>47300</v>
      </c>
      <c r="S1353" s="25">
        <v>35400</v>
      </c>
      <c r="T1353" s="25">
        <v>70600</v>
      </c>
      <c r="U1353" s="25">
        <v>65300</v>
      </c>
      <c r="V1353" s="25">
        <v>92800</v>
      </c>
      <c r="W1353" s="25">
        <v>89700</v>
      </c>
      <c r="X1353" s="25">
        <v>254100</v>
      </c>
      <c r="Y1353" s="25">
        <v>147900</v>
      </c>
    </row>
    <row r="1354" spans="1:25" hidden="1">
      <c r="A1354" s="11">
        <v>54085</v>
      </c>
      <c r="B1354" s="11" t="s">
        <v>153</v>
      </c>
      <c r="C1354" s="11">
        <v>15300</v>
      </c>
      <c r="D1354" s="11" t="s">
        <v>134</v>
      </c>
      <c r="E1354" s="201" t="s">
        <v>3055</v>
      </c>
      <c r="F1354" s="28">
        <v>423</v>
      </c>
      <c r="G1354" s="26">
        <v>0.47370000000000001</v>
      </c>
      <c r="H1354" s="27">
        <v>43.234499999999997</v>
      </c>
      <c r="I1354" s="26">
        <v>8.9940000000000006E-2</v>
      </c>
      <c r="J1354" s="25">
        <v>40335.56</v>
      </c>
      <c r="K1354" s="26">
        <v>0.40511999999999998</v>
      </c>
      <c r="L1354" s="26">
        <v>0.15271000000000001</v>
      </c>
      <c r="M1354" s="26">
        <v>0.53900999999999999</v>
      </c>
      <c r="N1354" s="25">
        <v>45900</v>
      </c>
      <c r="O1354" s="25">
        <v>41600</v>
      </c>
      <c r="P1354" s="25">
        <v>17700</v>
      </c>
      <c r="Q1354" s="25">
        <v>13300</v>
      </c>
      <c r="R1354" s="25">
        <v>36000</v>
      </c>
      <c r="S1354" s="25">
        <v>32100</v>
      </c>
      <c r="T1354" s="25">
        <v>58000</v>
      </c>
      <c r="U1354" s="25">
        <v>59800</v>
      </c>
      <c r="V1354" s="25">
        <v>85500</v>
      </c>
      <c r="W1354" s="25">
        <v>88300</v>
      </c>
      <c r="X1354" s="25">
        <v>186900</v>
      </c>
      <c r="Y1354" s="25">
        <v>155500</v>
      </c>
    </row>
    <row r="1355" spans="1:25" hidden="1">
      <c r="A1355" s="11">
        <v>51195</v>
      </c>
      <c r="B1355" s="11" t="s">
        <v>309</v>
      </c>
      <c r="C1355" s="11">
        <v>11203</v>
      </c>
      <c r="D1355" s="11" t="s">
        <v>267</v>
      </c>
      <c r="E1355" s="201" t="s">
        <v>3054</v>
      </c>
      <c r="F1355" s="28">
        <v>1595</v>
      </c>
      <c r="G1355" s="26">
        <v>0.31397999999999998</v>
      </c>
      <c r="H1355" s="27">
        <v>43.230499999999999</v>
      </c>
      <c r="I1355" s="26">
        <v>9.239E-2</v>
      </c>
      <c r="J1355" s="25">
        <v>51241.25</v>
      </c>
      <c r="K1355" s="26">
        <v>0.42309999999999998</v>
      </c>
      <c r="L1355" s="26">
        <v>0.16578000000000001</v>
      </c>
      <c r="M1355" s="26">
        <v>0.54107000000000005</v>
      </c>
      <c r="N1355" s="25">
        <v>57400</v>
      </c>
      <c r="O1355" s="25">
        <v>44100</v>
      </c>
      <c r="P1355" s="25">
        <v>23200</v>
      </c>
      <c r="Q1355" s="25">
        <v>12400</v>
      </c>
      <c r="R1355" s="25">
        <v>47200</v>
      </c>
      <c r="S1355" s="25">
        <v>32900</v>
      </c>
      <c r="T1355" s="25">
        <v>74400</v>
      </c>
      <c r="U1355" s="25">
        <v>65500</v>
      </c>
      <c r="V1355" s="25">
        <v>103100</v>
      </c>
      <c r="W1355" s="25">
        <v>94600</v>
      </c>
      <c r="X1355" s="25">
        <v>325000</v>
      </c>
      <c r="Y1355" s="25">
        <v>184900</v>
      </c>
    </row>
    <row r="1356" spans="1:25" hidden="1">
      <c r="A1356" s="11">
        <v>48265</v>
      </c>
      <c r="B1356" s="11" t="s">
        <v>605</v>
      </c>
      <c r="C1356" s="11">
        <v>31303</v>
      </c>
      <c r="D1356" s="11" t="s">
        <v>604</v>
      </c>
      <c r="E1356" s="201" t="s">
        <v>1001</v>
      </c>
      <c r="F1356" s="28">
        <v>1440</v>
      </c>
      <c r="G1356" s="26">
        <v>0.32308999999999999</v>
      </c>
      <c r="H1356" s="27">
        <v>43.230249999999998</v>
      </c>
      <c r="I1356" s="26">
        <v>0.11897000000000001</v>
      </c>
      <c r="J1356" s="25">
        <v>52520.61</v>
      </c>
      <c r="K1356" s="26">
        <v>0.50085000000000002</v>
      </c>
      <c r="L1356" s="26">
        <v>0.20121</v>
      </c>
      <c r="M1356" s="26">
        <v>0.50139</v>
      </c>
      <c r="N1356" s="25">
        <v>62600</v>
      </c>
      <c r="O1356" s="25">
        <v>45900</v>
      </c>
      <c r="P1356" s="25">
        <v>22800</v>
      </c>
      <c r="Q1356" s="25">
        <v>15100</v>
      </c>
      <c r="R1356" s="25">
        <v>42000</v>
      </c>
      <c r="S1356" s="25">
        <v>32100</v>
      </c>
      <c r="T1356" s="25">
        <v>75300</v>
      </c>
      <c r="U1356" s="25">
        <v>62300</v>
      </c>
      <c r="V1356" s="25">
        <v>114200</v>
      </c>
      <c r="W1356" s="25">
        <v>96100</v>
      </c>
      <c r="X1356" s="25">
        <v>402600</v>
      </c>
      <c r="Y1356" s="25">
        <v>197000</v>
      </c>
    </row>
    <row r="1357" spans="1:25" hidden="1">
      <c r="A1357" s="11">
        <v>33013</v>
      </c>
      <c r="B1357" s="11" t="s">
        <v>1322</v>
      </c>
      <c r="C1357" s="11">
        <v>20600</v>
      </c>
      <c r="D1357" s="11" t="s">
        <v>1320</v>
      </c>
      <c r="E1357" s="201" t="s">
        <v>3043</v>
      </c>
      <c r="F1357" s="28">
        <v>4818</v>
      </c>
      <c r="G1357" s="26">
        <v>0.31905</v>
      </c>
      <c r="H1357" s="27">
        <v>43.219250000000002</v>
      </c>
      <c r="I1357" s="26">
        <v>0.10199</v>
      </c>
      <c r="J1357" s="25">
        <v>60573.24</v>
      </c>
      <c r="K1357" s="26">
        <v>0.36057</v>
      </c>
      <c r="L1357" s="26">
        <v>8.2930000000000004E-2</v>
      </c>
      <c r="M1357" s="26">
        <v>0.56766000000000005</v>
      </c>
      <c r="N1357" s="25">
        <v>91600</v>
      </c>
      <c r="O1357" s="25">
        <v>51600</v>
      </c>
      <c r="P1357" s="25">
        <v>43500</v>
      </c>
      <c r="Q1357" s="25">
        <v>18700</v>
      </c>
      <c r="R1357" s="25">
        <v>72900</v>
      </c>
      <c r="S1357" s="25">
        <v>39000</v>
      </c>
      <c r="T1357" s="25">
        <v>104100</v>
      </c>
      <c r="U1357" s="25">
        <v>71100</v>
      </c>
      <c r="V1357" s="25">
        <v>153100</v>
      </c>
      <c r="W1357" s="25">
        <v>104600</v>
      </c>
      <c r="X1357" s="25">
        <v>493800</v>
      </c>
      <c r="Y1357" s="25">
        <v>214400</v>
      </c>
    </row>
    <row r="1358" spans="1:25">
      <c r="A1358" s="11">
        <v>18057</v>
      </c>
      <c r="B1358" s="11" t="s">
        <v>638</v>
      </c>
      <c r="C1358" s="11">
        <v>14200</v>
      </c>
      <c r="D1358" s="11" t="s">
        <v>1967</v>
      </c>
      <c r="E1358" s="201" t="s">
        <v>938</v>
      </c>
      <c r="F1358" s="28">
        <v>6248</v>
      </c>
      <c r="G1358" s="26">
        <v>0.33160000000000001</v>
      </c>
      <c r="H1358" s="27">
        <v>43.216999999999999</v>
      </c>
      <c r="I1358" s="26">
        <v>0.13880000000000001</v>
      </c>
      <c r="J1358" s="25">
        <v>101277</v>
      </c>
      <c r="K1358" s="26">
        <v>0.32490000000000002</v>
      </c>
      <c r="L1358" s="26">
        <v>6.6229999999999997E-2</v>
      </c>
      <c r="M1358" s="26">
        <v>0.33578999999999998</v>
      </c>
      <c r="N1358" s="25">
        <v>173600</v>
      </c>
      <c r="O1358" s="25">
        <v>64600</v>
      </c>
      <c r="P1358" s="25">
        <v>71000</v>
      </c>
      <c r="Q1358" s="25">
        <v>23800</v>
      </c>
      <c r="R1358" s="25">
        <v>113700</v>
      </c>
      <c r="S1358" s="25">
        <v>48900</v>
      </c>
      <c r="T1358" s="25">
        <v>172300</v>
      </c>
      <c r="U1358" s="25">
        <v>84300</v>
      </c>
      <c r="V1358" s="25">
        <v>298900</v>
      </c>
      <c r="W1358" s="25">
        <v>129600</v>
      </c>
      <c r="X1358" s="25">
        <v>1281300</v>
      </c>
      <c r="Y1358" s="25">
        <v>305100</v>
      </c>
    </row>
    <row r="1359" spans="1:25" hidden="1">
      <c r="A1359" s="11">
        <v>36113</v>
      </c>
      <c r="B1359" s="11" t="s">
        <v>312</v>
      </c>
      <c r="C1359" s="11">
        <v>18600</v>
      </c>
      <c r="D1359" s="11" t="s">
        <v>47</v>
      </c>
      <c r="E1359" s="201" t="s">
        <v>1235</v>
      </c>
      <c r="F1359" s="28">
        <v>2342</v>
      </c>
      <c r="G1359" s="26">
        <v>0.31633</v>
      </c>
      <c r="H1359" s="27">
        <v>43.213250000000002</v>
      </c>
      <c r="I1359" s="26">
        <v>8.2309999999999994E-2</v>
      </c>
      <c r="J1359" s="25">
        <v>60740.88</v>
      </c>
      <c r="K1359" s="26">
        <v>0.42978</v>
      </c>
      <c r="L1359" s="26">
        <v>9.2649999999999996E-2</v>
      </c>
      <c r="M1359" s="26">
        <v>0.55123999999999995</v>
      </c>
      <c r="N1359" s="25">
        <v>78000</v>
      </c>
      <c r="O1359" s="25">
        <v>48600</v>
      </c>
      <c r="P1359" s="25">
        <v>32400</v>
      </c>
      <c r="Q1359" s="25">
        <v>16600</v>
      </c>
      <c r="R1359" s="25">
        <v>60900</v>
      </c>
      <c r="S1359" s="25">
        <v>36200</v>
      </c>
      <c r="T1359" s="25">
        <v>93200</v>
      </c>
      <c r="U1359" s="25">
        <v>65800</v>
      </c>
      <c r="V1359" s="25">
        <v>138900</v>
      </c>
      <c r="W1359" s="25">
        <v>102100</v>
      </c>
      <c r="X1359" s="25">
        <v>444000</v>
      </c>
      <c r="Y1359" s="25">
        <v>218800</v>
      </c>
    </row>
    <row r="1360" spans="1:25" hidden="1">
      <c r="A1360" s="11">
        <v>29017</v>
      </c>
      <c r="B1360" s="11" t="s">
        <v>1516</v>
      </c>
      <c r="C1360" s="11">
        <v>25701</v>
      </c>
      <c r="D1360" s="11" t="s">
        <v>1468</v>
      </c>
      <c r="E1360" s="201" t="s">
        <v>3040</v>
      </c>
      <c r="F1360" s="28">
        <v>454</v>
      </c>
      <c r="G1360" s="26">
        <v>0.41193999999999997</v>
      </c>
      <c r="H1360" s="27">
        <v>43.206499999999998</v>
      </c>
      <c r="I1360" s="26">
        <v>5.1860000000000003E-2</v>
      </c>
      <c r="J1360" s="25">
        <v>36786.019999999997</v>
      </c>
      <c r="K1360" s="26">
        <v>0.29871999999999999</v>
      </c>
      <c r="L1360" s="26">
        <v>0.20535999999999999</v>
      </c>
      <c r="M1360" s="26">
        <v>0.61894000000000005</v>
      </c>
      <c r="N1360" s="25">
        <v>48800</v>
      </c>
      <c r="O1360" s="25">
        <v>41000</v>
      </c>
      <c r="P1360" s="25">
        <v>25600</v>
      </c>
      <c r="Q1360" s="25">
        <v>16300</v>
      </c>
      <c r="R1360" s="25">
        <v>43300</v>
      </c>
      <c r="S1360" s="25">
        <v>33200</v>
      </c>
      <c r="T1360" s="25">
        <v>62400</v>
      </c>
      <c r="U1360" s="25">
        <v>58400</v>
      </c>
      <c r="V1360" s="25">
        <v>86300</v>
      </c>
      <c r="W1360" s="25">
        <v>80200</v>
      </c>
      <c r="X1360" s="25">
        <v>197600</v>
      </c>
      <c r="Y1360" s="25">
        <v>159900</v>
      </c>
    </row>
    <row r="1361" spans="1:25" hidden="1">
      <c r="A1361" s="11">
        <v>5075</v>
      </c>
      <c r="B1361" s="11" t="s">
        <v>767</v>
      </c>
      <c r="C1361" s="11">
        <v>25900</v>
      </c>
      <c r="D1361" s="11" t="s">
        <v>2313</v>
      </c>
      <c r="E1361" s="201" t="s">
        <v>2336</v>
      </c>
      <c r="F1361" s="28">
        <v>815</v>
      </c>
      <c r="G1361" s="26">
        <v>0.35716999999999999</v>
      </c>
      <c r="H1361" s="27">
        <v>43.206249999999997</v>
      </c>
      <c r="I1361" s="26">
        <v>6.5129999999999993E-2</v>
      </c>
      <c r="J1361" s="25">
        <v>36150.28</v>
      </c>
      <c r="K1361" s="26">
        <v>0.32569999999999999</v>
      </c>
      <c r="L1361" s="26">
        <v>0.19624</v>
      </c>
      <c r="M1361" s="26">
        <v>0.56810000000000005</v>
      </c>
      <c r="N1361" s="25">
        <v>45200</v>
      </c>
      <c r="O1361" s="25">
        <v>38300</v>
      </c>
      <c r="P1361" s="25">
        <v>22000</v>
      </c>
      <c r="Q1361" s="25">
        <v>14100</v>
      </c>
      <c r="R1361" s="25">
        <v>37300</v>
      </c>
      <c r="S1361" s="25">
        <v>31100</v>
      </c>
      <c r="T1361" s="25">
        <v>58100</v>
      </c>
      <c r="U1361" s="25">
        <v>58000</v>
      </c>
      <c r="V1361" s="25">
        <v>85000</v>
      </c>
      <c r="W1361" s="25">
        <v>84300</v>
      </c>
      <c r="X1361" s="25">
        <v>148400</v>
      </c>
      <c r="Y1361" s="25">
        <v>153400</v>
      </c>
    </row>
    <row r="1362" spans="1:25" hidden="1">
      <c r="A1362" s="11">
        <v>48053</v>
      </c>
      <c r="B1362" s="11" t="s">
        <v>585</v>
      </c>
      <c r="C1362" s="11">
        <v>31202</v>
      </c>
      <c r="D1362" s="11" t="s">
        <v>585</v>
      </c>
      <c r="E1362" s="201" t="s">
        <v>1001</v>
      </c>
      <c r="F1362" s="28">
        <v>1137</v>
      </c>
      <c r="G1362" s="26">
        <v>0.32446000000000003</v>
      </c>
      <c r="H1362" s="27">
        <v>43.205500000000001</v>
      </c>
      <c r="I1362" s="26">
        <v>0.13249</v>
      </c>
      <c r="J1362" s="25">
        <v>54182.05</v>
      </c>
      <c r="K1362" s="26">
        <v>0.46894000000000002</v>
      </c>
      <c r="L1362" s="26">
        <v>0.20035</v>
      </c>
      <c r="M1362" s="26">
        <v>0.52946000000000004</v>
      </c>
      <c r="N1362" s="25">
        <v>62500</v>
      </c>
      <c r="O1362" s="25">
        <v>41900</v>
      </c>
      <c r="P1362" s="25">
        <v>23800</v>
      </c>
      <c r="Q1362" s="25">
        <v>15900</v>
      </c>
      <c r="R1362" s="25">
        <v>44900</v>
      </c>
      <c r="S1362" s="25">
        <v>32300</v>
      </c>
      <c r="T1362" s="25">
        <v>78000</v>
      </c>
      <c r="U1362" s="25">
        <v>59300</v>
      </c>
      <c r="V1362" s="25">
        <v>109800</v>
      </c>
      <c r="W1362" s="25">
        <v>91500</v>
      </c>
      <c r="X1362" s="25">
        <v>360000</v>
      </c>
      <c r="Y1362" s="25">
        <v>176000</v>
      </c>
    </row>
    <row r="1363" spans="1:25" hidden="1">
      <c r="A1363" s="11">
        <v>28073</v>
      </c>
      <c r="B1363" s="11" t="s">
        <v>599</v>
      </c>
      <c r="C1363" s="11">
        <v>2900</v>
      </c>
      <c r="D1363" s="11" t="s">
        <v>1548</v>
      </c>
      <c r="E1363" s="201" t="s">
        <v>1497</v>
      </c>
      <c r="F1363" s="28">
        <v>1141</v>
      </c>
      <c r="G1363" s="26">
        <v>0.31247999999999998</v>
      </c>
      <c r="H1363" s="27">
        <v>43.197000000000003</v>
      </c>
      <c r="I1363" s="26">
        <v>0.11483</v>
      </c>
      <c r="J1363" s="25">
        <v>47474.16</v>
      </c>
      <c r="K1363" s="26">
        <v>0.43520999999999999</v>
      </c>
      <c r="L1363" s="26">
        <v>0.20497000000000001</v>
      </c>
      <c r="M1363" s="26">
        <v>0.51358000000000004</v>
      </c>
      <c r="N1363" s="25">
        <v>54500</v>
      </c>
      <c r="O1363" s="25">
        <v>42300</v>
      </c>
      <c r="P1363" s="25">
        <v>22300</v>
      </c>
      <c r="Q1363" s="25">
        <v>12600</v>
      </c>
      <c r="R1363" s="25">
        <v>39900</v>
      </c>
      <c r="S1363" s="25">
        <v>31500</v>
      </c>
      <c r="T1363" s="25">
        <v>69700</v>
      </c>
      <c r="U1363" s="25">
        <v>60800</v>
      </c>
      <c r="V1363" s="25">
        <v>96900</v>
      </c>
      <c r="W1363" s="25">
        <v>93500</v>
      </c>
      <c r="X1363" s="25">
        <v>246700</v>
      </c>
      <c r="Y1363" s="25">
        <v>178900</v>
      </c>
    </row>
    <row r="1364" spans="1:25" hidden="1">
      <c r="A1364" s="11">
        <v>48075</v>
      </c>
      <c r="B1364" s="11" t="s">
        <v>681</v>
      </c>
      <c r="C1364" s="11">
        <v>32502</v>
      </c>
      <c r="D1364" s="11" t="s">
        <v>681</v>
      </c>
      <c r="E1364" s="201" t="s">
        <v>1001</v>
      </c>
      <c r="F1364" s="28">
        <v>264</v>
      </c>
      <c r="G1364" s="26">
        <v>0.39446999999999999</v>
      </c>
      <c r="H1364" s="27">
        <v>43.195749999999997</v>
      </c>
      <c r="I1364" s="26">
        <v>5.108E-2</v>
      </c>
      <c r="J1364" s="25">
        <v>42578.85</v>
      </c>
      <c r="K1364" s="26">
        <v>0.33892</v>
      </c>
      <c r="L1364" s="26">
        <v>0.27444000000000002</v>
      </c>
      <c r="M1364" s="26">
        <v>0.50378999999999996</v>
      </c>
      <c r="N1364" s="25">
        <v>45200</v>
      </c>
      <c r="O1364" s="25">
        <v>39200</v>
      </c>
      <c r="P1364" s="25">
        <v>20200</v>
      </c>
      <c r="Q1364" s="25">
        <v>16100</v>
      </c>
      <c r="R1364" s="25">
        <v>35400</v>
      </c>
      <c r="S1364" s="25">
        <v>31700</v>
      </c>
      <c r="T1364" s="25">
        <v>62800</v>
      </c>
      <c r="U1364" s="25">
        <v>54800</v>
      </c>
      <c r="V1364" s="25">
        <v>86600</v>
      </c>
      <c r="W1364" s="25">
        <v>82900</v>
      </c>
      <c r="X1364" s="25">
        <v>150300</v>
      </c>
      <c r="Y1364" s="25">
        <v>149100</v>
      </c>
    </row>
    <row r="1365" spans="1:25" hidden="1">
      <c r="A1365" s="11">
        <v>8089</v>
      </c>
      <c r="B1365" s="11" t="s">
        <v>1293</v>
      </c>
      <c r="C1365" s="11">
        <v>28502</v>
      </c>
      <c r="D1365" s="11" t="s">
        <v>2213</v>
      </c>
      <c r="E1365" s="201" t="s">
        <v>688</v>
      </c>
      <c r="F1365" s="28">
        <v>939</v>
      </c>
      <c r="G1365" s="26">
        <v>0.30752000000000002</v>
      </c>
      <c r="H1365" s="27">
        <v>43.194000000000003</v>
      </c>
      <c r="I1365" s="26">
        <v>6.1420000000000002E-2</v>
      </c>
      <c r="J1365" s="25">
        <v>46991.72</v>
      </c>
      <c r="K1365" s="26">
        <v>0.37476999999999999</v>
      </c>
      <c r="L1365" s="26">
        <v>0.23233999999999999</v>
      </c>
      <c r="M1365" s="26">
        <v>0.55271999999999999</v>
      </c>
      <c r="N1365" s="25">
        <v>52700</v>
      </c>
      <c r="O1365" s="25">
        <v>42300</v>
      </c>
      <c r="P1365" s="25">
        <v>23700</v>
      </c>
      <c r="Q1365" s="25">
        <v>15700</v>
      </c>
      <c r="R1365" s="25">
        <v>42300</v>
      </c>
      <c r="S1365" s="25">
        <v>31600</v>
      </c>
      <c r="T1365" s="25">
        <v>70700</v>
      </c>
      <c r="U1365" s="25">
        <v>59600</v>
      </c>
      <c r="V1365" s="25">
        <v>101400</v>
      </c>
      <c r="W1365" s="25">
        <v>91200</v>
      </c>
      <c r="X1365" s="25">
        <v>211300</v>
      </c>
      <c r="Y1365" s="25">
        <v>195600</v>
      </c>
    </row>
    <row r="1366" spans="1:25">
      <c r="A1366" s="11">
        <v>26089</v>
      </c>
      <c r="B1366" s="11" t="s">
        <v>1688</v>
      </c>
      <c r="C1366" s="11">
        <v>12301</v>
      </c>
      <c r="D1366" s="11" t="s">
        <v>1687</v>
      </c>
      <c r="E1366" s="201" t="s">
        <v>3038</v>
      </c>
      <c r="F1366" s="28">
        <v>649</v>
      </c>
      <c r="G1366" s="26">
        <v>0.29176000000000002</v>
      </c>
      <c r="H1366" s="27">
        <v>43.192</v>
      </c>
      <c r="I1366" s="26">
        <v>0.12203</v>
      </c>
      <c r="J1366" s="25">
        <v>53009.25</v>
      </c>
      <c r="K1366" s="26">
        <v>0.36532999999999999</v>
      </c>
      <c r="L1366" s="26">
        <v>6.9070000000000006E-2</v>
      </c>
      <c r="M1366" s="26">
        <v>0.61941000000000002</v>
      </c>
      <c r="N1366" s="25">
        <v>79600</v>
      </c>
      <c r="O1366" s="25">
        <v>47500</v>
      </c>
      <c r="P1366" s="25">
        <v>38500</v>
      </c>
      <c r="Q1366" s="25">
        <v>17400</v>
      </c>
      <c r="R1366" s="25">
        <v>62500</v>
      </c>
      <c r="S1366" s="25">
        <v>36000</v>
      </c>
      <c r="T1366" s="25">
        <v>91500</v>
      </c>
      <c r="U1366" s="25">
        <v>65800</v>
      </c>
      <c r="V1366" s="25">
        <v>131400</v>
      </c>
      <c r="W1366" s="25">
        <v>102700</v>
      </c>
      <c r="X1366" s="25">
        <v>376400</v>
      </c>
      <c r="Y1366" s="25">
        <v>220500</v>
      </c>
    </row>
    <row r="1367" spans="1:25" hidden="1">
      <c r="A1367" s="11">
        <v>24001</v>
      </c>
      <c r="B1367" s="11" t="s">
        <v>1274</v>
      </c>
      <c r="C1367" s="11">
        <v>17501</v>
      </c>
      <c r="D1367" s="11" t="s">
        <v>174</v>
      </c>
      <c r="E1367" s="201" t="s">
        <v>3036</v>
      </c>
      <c r="F1367" s="28">
        <v>2575</v>
      </c>
      <c r="G1367" s="26">
        <v>0.36763000000000001</v>
      </c>
      <c r="H1367" s="27">
        <v>43.181750000000001</v>
      </c>
      <c r="I1367" s="26">
        <v>0.1711</v>
      </c>
      <c r="J1367" s="25">
        <v>52556.7</v>
      </c>
      <c r="K1367" s="26">
        <v>0.47304000000000002</v>
      </c>
      <c r="L1367" s="26">
        <v>0.14582999999999999</v>
      </c>
      <c r="M1367" s="26">
        <v>0.57591999999999999</v>
      </c>
      <c r="N1367" s="25">
        <v>73100</v>
      </c>
      <c r="O1367" s="25">
        <v>46300</v>
      </c>
      <c r="P1367" s="25">
        <v>28300</v>
      </c>
      <c r="Q1367" s="25">
        <v>15700</v>
      </c>
      <c r="R1367" s="25">
        <v>53700</v>
      </c>
      <c r="S1367" s="25">
        <v>35900</v>
      </c>
      <c r="T1367" s="25">
        <v>80800</v>
      </c>
      <c r="U1367" s="25">
        <v>66500</v>
      </c>
      <c r="V1367" s="25">
        <v>110100</v>
      </c>
      <c r="W1367" s="25">
        <v>99100</v>
      </c>
      <c r="X1367" s="25">
        <v>555200</v>
      </c>
      <c r="Y1367" s="25">
        <v>183900</v>
      </c>
    </row>
    <row r="1368" spans="1:25" hidden="1">
      <c r="A1368" s="11">
        <v>41065</v>
      </c>
      <c r="B1368" s="11" t="s">
        <v>959</v>
      </c>
      <c r="C1368" s="11">
        <v>38802</v>
      </c>
      <c r="D1368" s="11" t="s">
        <v>230</v>
      </c>
      <c r="E1368" s="201" t="s">
        <v>1491</v>
      </c>
      <c r="F1368" s="28">
        <v>907</v>
      </c>
      <c r="G1368" s="26">
        <v>0.24915999999999999</v>
      </c>
      <c r="H1368" s="27">
        <v>43.173000000000002</v>
      </c>
      <c r="I1368" s="26">
        <v>6.9040000000000004E-2</v>
      </c>
      <c r="J1368" s="25">
        <v>53875.38</v>
      </c>
      <c r="K1368" s="26">
        <v>0.36305999999999999</v>
      </c>
      <c r="L1368" s="26">
        <v>0.15831000000000001</v>
      </c>
      <c r="M1368" s="26">
        <v>0.58323999999999998</v>
      </c>
      <c r="N1368" s="25">
        <v>65400</v>
      </c>
      <c r="O1368" s="25">
        <v>42400</v>
      </c>
      <c r="P1368" s="25">
        <v>30300</v>
      </c>
      <c r="Q1368" s="25">
        <v>14500</v>
      </c>
      <c r="R1368" s="25">
        <v>56200</v>
      </c>
      <c r="S1368" s="25">
        <v>34500</v>
      </c>
      <c r="T1368" s="25">
        <v>84100</v>
      </c>
      <c r="U1368" s="25">
        <v>61200</v>
      </c>
      <c r="V1368" s="25">
        <v>113800</v>
      </c>
      <c r="W1368" s="25">
        <v>92400</v>
      </c>
      <c r="X1368" s="25">
        <v>282400</v>
      </c>
      <c r="Y1368" s="25">
        <v>151500</v>
      </c>
    </row>
    <row r="1369" spans="1:25" hidden="1">
      <c r="A1369" s="11">
        <v>21009</v>
      </c>
      <c r="B1369" s="11" t="s">
        <v>1860</v>
      </c>
      <c r="C1369" s="11">
        <v>5402</v>
      </c>
      <c r="D1369" s="11" t="s">
        <v>788</v>
      </c>
      <c r="E1369" s="201" t="s">
        <v>3033</v>
      </c>
      <c r="F1369" s="28">
        <v>1366</v>
      </c>
      <c r="G1369" s="26">
        <v>0.38086999999999999</v>
      </c>
      <c r="H1369" s="27">
        <v>43.172750000000001</v>
      </c>
      <c r="I1369" s="26">
        <v>0.1065</v>
      </c>
      <c r="J1369" s="25">
        <v>50516</v>
      </c>
      <c r="K1369" s="26">
        <v>0.42054999999999998</v>
      </c>
      <c r="L1369" s="26">
        <v>0.17643</v>
      </c>
      <c r="M1369" s="26">
        <v>0.56808000000000003</v>
      </c>
      <c r="N1369" s="25">
        <v>61700</v>
      </c>
      <c r="O1369" s="25">
        <v>44000</v>
      </c>
      <c r="P1369" s="25">
        <v>25500</v>
      </c>
      <c r="Q1369" s="25">
        <v>15900</v>
      </c>
      <c r="R1369" s="25">
        <v>50000</v>
      </c>
      <c r="S1369" s="25">
        <v>35000</v>
      </c>
      <c r="T1369" s="25">
        <v>76000</v>
      </c>
      <c r="U1369" s="25">
        <v>63500</v>
      </c>
      <c r="V1369" s="25">
        <v>105000</v>
      </c>
      <c r="W1369" s="25">
        <v>87100</v>
      </c>
      <c r="X1369" s="25">
        <v>337600</v>
      </c>
      <c r="Y1369" s="25">
        <v>202500</v>
      </c>
    </row>
    <row r="1370" spans="1:25" hidden="1">
      <c r="A1370" s="11">
        <v>36045</v>
      </c>
      <c r="B1370" s="11" t="s">
        <v>104</v>
      </c>
      <c r="C1370" s="11">
        <v>18300</v>
      </c>
      <c r="D1370" s="11" t="s">
        <v>848</v>
      </c>
      <c r="E1370" s="201" t="s">
        <v>1235</v>
      </c>
      <c r="F1370" s="28">
        <v>4405</v>
      </c>
      <c r="G1370" s="26">
        <v>0.36338999999999999</v>
      </c>
      <c r="H1370" s="27">
        <v>43.171750000000003</v>
      </c>
      <c r="I1370" s="26">
        <v>7.5609999999999997E-2</v>
      </c>
      <c r="J1370" s="25">
        <v>48216.22</v>
      </c>
      <c r="K1370" s="26">
        <v>0.35072999999999999</v>
      </c>
      <c r="L1370" s="26">
        <v>0.12820000000000001</v>
      </c>
      <c r="M1370" s="26">
        <v>0.61202999999999996</v>
      </c>
      <c r="N1370" s="25">
        <v>63200</v>
      </c>
      <c r="O1370" s="25">
        <v>45500</v>
      </c>
      <c r="P1370" s="25">
        <v>30700</v>
      </c>
      <c r="Q1370" s="25">
        <v>17300</v>
      </c>
      <c r="R1370" s="25">
        <v>53700</v>
      </c>
      <c r="S1370" s="25">
        <v>35500</v>
      </c>
      <c r="T1370" s="25">
        <v>79000</v>
      </c>
      <c r="U1370" s="25">
        <v>63600</v>
      </c>
      <c r="V1370" s="25">
        <v>112900</v>
      </c>
      <c r="W1370" s="25">
        <v>95600</v>
      </c>
      <c r="X1370" s="25">
        <v>253800</v>
      </c>
      <c r="Y1370" s="25">
        <v>185500</v>
      </c>
    </row>
    <row r="1371" spans="1:25">
      <c r="A1371" s="11">
        <v>26157</v>
      </c>
      <c r="B1371" s="11" t="s">
        <v>1656</v>
      </c>
      <c r="C1371" s="11">
        <v>11900</v>
      </c>
      <c r="D1371" s="11" t="s">
        <v>1655</v>
      </c>
      <c r="E1371" s="201" t="s">
        <v>3038</v>
      </c>
      <c r="F1371" s="28">
        <v>2701</v>
      </c>
      <c r="G1371" s="26">
        <v>0.29448999999999997</v>
      </c>
      <c r="H1371" s="27">
        <v>43.170250000000003</v>
      </c>
      <c r="I1371" s="26">
        <v>4.2540000000000001E-2</v>
      </c>
      <c r="J1371" s="25">
        <v>56987.32</v>
      </c>
      <c r="K1371" s="26">
        <v>0.29050999999999999</v>
      </c>
      <c r="L1371" s="26">
        <v>0.13281000000000001</v>
      </c>
      <c r="M1371" s="26">
        <v>0.58201000000000003</v>
      </c>
      <c r="N1371" s="25">
        <v>72300</v>
      </c>
      <c r="O1371" s="25">
        <v>46100</v>
      </c>
      <c r="P1371" s="25">
        <v>39700</v>
      </c>
      <c r="Q1371" s="25">
        <v>17500</v>
      </c>
      <c r="R1371" s="25">
        <v>67200</v>
      </c>
      <c r="S1371" s="25">
        <v>36800</v>
      </c>
      <c r="T1371" s="25">
        <v>96700</v>
      </c>
      <c r="U1371" s="25">
        <v>65900</v>
      </c>
      <c r="V1371" s="25">
        <v>126600</v>
      </c>
      <c r="W1371" s="25">
        <v>96100</v>
      </c>
      <c r="X1371" s="25">
        <v>211100</v>
      </c>
      <c r="Y1371" s="25">
        <v>179100</v>
      </c>
    </row>
    <row r="1372" spans="1:25" hidden="1">
      <c r="A1372" s="11">
        <v>4025</v>
      </c>
      <c r="B1372" s="11" t="s">
        <v>2337</v>
      </c>
      <c r="C1372" s="11">
        <v>35401</v>
      </c>
      <c r="D1372" s="11" t="s">
        <v>438</v>
      </c>
      <c r="E1372" s="201" t="s">
        <v>3026</v>
      </c>
      <c r="F1372" s="28">
        <v>4777</v>
      </c>
      <c r="G1372" s="26">
        <v>0.23533000000000001</v>
      </c>
      <c r="H1372" s="27">
        <v>43.16825</v>
      </c>
      <c r="I1372" s="26">
        <v>0.12155000000000001</v>
      </c>
      <c r="J1372" s="25">
        <v>50307.18</v>
      </c>
      <c r="K1372" s="26">
        <v>0.44449</v>
      </c>
      <c r="L1372" s="26">
        <v>0.18015999999999999</v>
      </c>
      <c r="M1372" s="26">
        <v>0.56291000000000002</v>
      </c>
      <c r="N1372" s="25">
        <v>64400</v>
      </c>
      <c r="O1372" s="25">
        <v>41400</v>
      </c>
      <c r="P1372" s="25">
        <v>26900</v>
      </c>
      <c r="Q1372" s="25">
        <v>14200</v>
      </c>
      <c r="R1372" s="25">
        <v>48000</v>
      </c>
      <c r="S1372" s="25">
        <v>32200</v>
      </c>
      <c r="T1372" s="25">
        <v>77300</v>
      </c>
      <c r="U1372" s="25">
        <v>59500</v>
      </c>
      <c r="V1372" s="25">
        <v>110500</v>
      </c>
      <c r="W1372" s="25">
        <v>89000</v>
      </c>
      <c r="X1372" s="25">
        <v>330700</v>
      </c>
      <c r="Y1372" s="25">
        <v>166700</v>
      </c>
    </row>
    <row r="1373" spans="1:25" hidden="1">
      <c r="A1373" s="11">
        <v>35037</v>
      </c>
      <c r="B1373" s="11" t="s">
        <v>1291</v>
      </c>
      <c r="C1373" s="11">
        <v>34803</v>
      </c>
      <c r="D1373" s="11" t="s">
        <v>1290</v>
      </c>
      <c r="E1373" s="201" t="s">
        <v>3045</v>
      </c>
      <c r="F1373" s="28">
        <v>455</v>
      </c>
      <c r="G1373" s="26">
        <v>0.27383000000000002</v>
      </c>
      <c r="H1373" s="27">
        <v>43.167749999999998</v>
      </c>
      <c r="I1373" s="26">
        <v>7.6249999999999998E-2</v>
      </c>
      <c r="J1373" s="25">
        <v>42506.3</v>
      </c>
      <c r="K1373" s="26">
        <v>0.44481999999999999</v>
      </c>
      <c r="L1373" s="26">
        <v>0.25169000000000002</v>
      </c>
      <c r="M1373" s="26">
        <v>0.43297000000000002</v>
      </c>
      <c r="N1373" s="25">
        <v>45600</v>
      </c>
      <c r="O1373" s="25">
        <v>37700</v>
      </c>
      <c r="P1373" s="25">
        <v>17200</v>
      </c>
      <c r="Q1373" s="25">
        <v>13100</v>
      </c>
      <c r="R1373" s="25">
        <v>32400</v>
      </c>
      <c r="S1373" s="25">
        <v>29800</v>
      </c>
      <c r="T1373" s="25">
        <v>59700</v>
      </c>
      <c r="U1373" s="25">
        <v>56400</v>
      </c>
      <c r="V1373" s="25">
        <v>92000</v>
      </c>
      <c r="W1373" s="25">
        <v>83300</v>
      </c>
      <c r="X1373" s="25">
        <v>234400</v>
      </c>
      <c r="Y1373" s="25">
        <v>134000</v>
      </c>
    </row>
    <row r="1374" spans="1:25" hidden="1">
      <c r="A1374" s="11">
        <v>48147</v>
      </c>
      <c r="B1374" s="11" t="s">
        <v>659</v>
      </c>
      <c r="C1374" s="11">
        <v>33902</v>
      </c>
      <c r="D1374" s="11" t="s">
        <v>513</v>
      </c>
      <c r="E1374" s="201" t="s">
        <v>1001</v>
      </c>
      <c r="F1374" s="28">
        <v>1103</v>
      </c>
      <c r="G1374" s="26">
        <v>0.31002999999999997</v>
      </c>
      <c r="H1374" s="27">
        <v>43.167749999999998</v>
      </c>
      <c r="I1374" s="26">
        <v>5.0250000000000003E-2</v>
      </c>
      <c r="J1374" s="25">
        <v>55686.81</v>
      </c>
      <c r="K1374" s="26">
        <v>0.36853999999999998</v>
      </c>
      <c r="L1374" s="26">
        <v>0.20816999999999999</v>
      </c>
      <c r="M1374" s="26">
        <v>0.53308999999999995</v>
      </c>
      <c r="N1374" s="25">
        <v>55600</v>
      </c>
      <c r="O1374" s="25">
        <v>42700</v>
      </c>
      <c r="P1374" s="25">
        <v>23100</v>
      </c>
      <c r="Q1374" s="25">
        <v>15300</v>
      </c>
      <c r="R1374" s="25">
        <v>48800</v>
      </c>
      <c r="S1374" s="25">
        <v>33600</v>
      </c>
      <c r="T1374" s="25">
        <v>78800</v>
      </c>
      <c r="U1374" s="25">
        <v>59900</v>
      </c>
      <c r="V1374" s="25">
        <v>105900</v>
      </c>
      <c r="W1374" s="25">
        <v>91800</v>
      </c>
      <c r="X1374" s="25">
        <v>206400</v>
      </c>
      <c r="Y1374" s="25">
        <v>186400</v>
      </c>
    </row>
    <row r="1375" spans="1:25" hidden="1">
      <c r="A1375" s="11">
        <v>21131</v>
      </c>
      <c r="B1375" s="11" t="s">
        <v>1837</v>
      </c>
      <c r="C1375" s="11">
        <v>4502</v>
      </c>
      <c r="D1375" s="11" t="s">
        <v>1821</v>
      </c>
      <c r="E1375" s="201" t="s">
        <v>3033</v>
      </c>
      <c r="F1375" s="28">
        <v>400</v>
      </c>
      <c r="G1375" s="26">
        <v>0.26130999999999999</v>
      </c>
      <c r="H1375" s="27">
        <v>43.162750000000003</v>
      </c>
      <c r="I1375" s="26">
        <v>6.83E-2</v>
      </c>
      <c r="J1375" s="25">
        <v>46651.360000000001</v>
      </c>
      <c r="K1375" s="26">
        <v>0.40362999999999999</v>
      </c>
      <c r="L1375" s="26">
        <v>0.14319000000000001</v>
      </c>
      <c r="M1375" s="26">
        <v>0.47749999999999998</v>
      </c>
      <c r="N1375" s="25">
        <v>45600</v>
      </c>
      <c r="O1375" s="25">
        <v>38900</v>
      </c>
      <c r="P1375" s="25">
        <v>17500</v>
      </c>
      <c r="Q1375" s="25">
        <v>9400</v>
      </c>
      <c r="R1375" s="25">
        <v>35400</v>
      </c>
      <c r="S1375" s="25">
        <v>32300</v>
      </c>
      <c r="T1375" s="25">
        <v>64200</v>
      </c>
      <c r="U1375" s="25">
        <v>62000</v>
      </c>
      <c r="V1375" s="25">
        <v>93600</v>
      </c>
      <c r="W1375" s="25">
        <v>85500</v>
      </c>
      <c r="X1375" s="25">
        <v>154900</v>
      </c>
      <c r="Y1375" s="25">
        <v>149900</v>
      </c>
    </row>
    <row r="1376" spans="1:25" hidden="1">
      <c r="A1376" s="11">
        <v>29159</v>
      </c>
      <c r="B1376" s="11" t="s">
        <v>1486</v>
      </c>
      <c r="C1376" s="11">
        <v>29504</v>
      </c>
      <c r="D1376" s="11" t="s">
        <v>1475</v>
      </c>
      <c r="E1376" s="201" t="s">
        <v>3040</v>
      </c>
      <c r="F1376" s="28">
        <v>1471</v>
      </c>
      <c r="G1376" s="26">
        <v>0.31913999999999998</v>
      </c>
      <c r="H1376" s="27">
        <v>43.162500000000001</v>
      </c>
      <c r="I1376" s="26">
        <v>9.375E-2</v>
      </c>
      <c r="J1376" s="25">
        <v>46942.09</v>
      </c>
      <c r="K1376" s="26">
        <v>0.37075999999999998</v>
      </c>
      <c r="L1376" s="26">
        <v>0.19003</v>
      </c>
      <c r="M1376" s="26">
        <v>0.59414999999999996</v>
      </c>
      <c r="N1376" s="25">
        <v>61400</v>
      </c>
      <c r="O1376" s="25">
        <v>44100</v>
      </c>
      <c r="P1376" s="25">
        <v>28700</v>
      </c>
      <c r="Q1376" s="25">
        <v>16100</v>
      </c>
      <c r="R1376" s="25">
        <v>51700</v>
      </c>
      <c r="S1376" s="25">
        <v>33500</v>
      </c>
      <c r="T1376" s="25">
        <v>75600</v>
      </c>
      <c r="U1376" s="25">
        <v>61100</v>
      </c>
      <c r="V1376" s="25">
        <v>106100</v>
      </c>
      <c r="W1376" s="25">
        <v>90700</v>
      </c>
      <c r="X1376" s="25">
        <v>322700</v>
      </c>
      <c r="Y1376" s="25">
        <v>183300</v>
      </c>
    </row>
    <row r="1377" spans="1:25" hidden="1">
      <c r="A1377" s="11">
        <v>42085</v>
      </c>
      <c r="B1377" s="11" t="s">
        <v>177</v>
      </c>
      <c r="C1377" s="11">
        <v>16400</v>
      </c>
      <c r="D1377" s="11" t="s">
        <v>929</v>
      </c>
      <c r="E1377" s="201" t="s">
        <v>3048</v>
      </c>
      <c r="F1377" s="28">
        <v>4383</v>
      </c>
      <c r="G1377" s="26">
        <v>0.41470000000000001</v>
      </c>
      <c r="H1377" s="27">
        <v>43.160499999999999</v>
      </c>
      <c r="I1377" s="26">
        <v>7.0760000000000003E-2</v>
      </c>
      <c r="J1377" s="25">
        <v>50520.1</v>
      </c>
      <c r="K1377" s="26">
        <v>0.35221999999999998</v>
      </c>
      <c r="L1377" s="26">
        <v>0.11305</v>
      </c>
      <c r="M1377" s="26">
        <v>0.60985999999999996</v>
      </c>
      <c r="N1377" s="25">
        <v>66400</v>
      </c>
      <c r="O1377" s="25">
        <v>49700</v>
      </c>
      <c r="P1377" s="25">
        <v>32500</v>
      </c>
      <c r="Q1377" s="25">
        <v>16900</v>
      </c>
      <c r="R1377" s="25">
        <v>57500</v>
      </c>
      <c r="S1377" s="25">
        <v>39100</v>
      </c>
      <c r="T1377" s="25">
        <v>83000</v>
      </c>
      <c r="U1377" s="25">
        <v>69700</v>
      </c>
      <c r="V1377" s="25">
        <v>113800</v>
      </c>
      <c r="W1377" s="25">
        <v>103100</v>
      </c>
      <c r="X1377" s="25">
        <v>334300</v>
      </c>
      <c r="Y1377" s="25">
        <v>200000</v>
      </c>
    </row>
    <row r="1378" spans="1:25" hidden="1">
      <c r="A1378" s="11">
        <v>41005</v>
      </c>
      <c r="B1378" s="11" t="s">
        <v>989</v>
      </c>
      <c r="C1378" s="11">
        <v>38801</v>
      </c>
      <c r="D1378" s="11" t="s">
        <v>222</v>
      </c>
      <c r="E1378" s="201" t="s">
        <v>1491</v>
      </c>
      <c r="F1378" s="28">
        <v>12916</v>
      </c>
      <c r="G1378" s="26">
        <v>0.26546999999999998</v>
      </c>
      <c r="H1378" s="27">
        <v>43.159750000000003</v>
      </c>
      <c r="I1378" s="26">
        <v>0.18659000000000001</v>
      </c>
      <c r="J1378" s="25">
        <v>69781.31</v>
      </c>
      <c r="K1378" s="26">
        <v>0.41602</v>
      </c>
      <c r="L1378" s="26">
        <v>8.1320000000000003E-2</v>
      </c>
      <c r="M1378" s="26">
        <v>0.51456000000000002</v>
      </c>
      <c r="N1378" s="25">
        <v>118300</v>
      </c>
      <c r="O1378" s="25">
        <v>51600</v>
      </c>
      <c r="P1378" s="25">
        <v>48700</v>
      </c>
      <c r="Q1378" s="25">
        <v>17600</v>
      </c>
      <c r="R1378" s="25">
        <v>79200</v>
      </c>
      <c r="S1378" s="25">
        <v>39500</v>
      </c>
      <c r="T1378" s="25">
        <v>118500</v>
      </c>
      <c r="U1378" s="25">
        <v>70800</v>
      </c>
      <c r="V1378" s="25">
        <v>184800</v>
      </c>
      <c r="W1378" s="25">
        <v>104100</v>
      </c>
      <c r="X1378" s="25">
        <v>749900</v>
      </c>
      <c r="Y1378" s="25">
        <v>225900</v>
      </c>
    </row>
    <row r="1379" spans="1:25" hidden="1">
      <c r="A1379" s="11">
        <v>1093</v>
      </c>
      <c r="B1379" s="11" t="s">
        <v>182</v>
      </c>
      <c r="C1379" s="11">
        <v>10600</v>
      </c>
      <c r="D1379" s="11" t="s">
        <v>616</v>
      </c>
      <c r="E1379" s="201" t="s">
        <v>3024</v>
      </c>
      <c r="F1379" s="28">
        <v>1053</v>
      </c>
      <c r="G1379" s="26">
        <v>0.39224999999999999</v>
      </c>
      <c r="H1379" s="27">
        <v>43.15925</v>
      </c>
      <c r="I1379" s="26">
        <v>7.2590000000000002E-2</v>
      </c>
      <c r="J1379" s="25">
        <v>46918.47</v>
      </c>
      <c r="K1379" s="26">
        <v>0.39704</v>
      </c>
      <c r="L1379" s="26">
        <v>0.20139000000000001</v>
      </c>
      <c r="M1379" s="26">
        <v>0.54605999999999999</v>
      </c>
      <c r="N1379" s="25">
        <v>55700</v>
      </c>
      <c r="O1379" s="25">
        <v>45600</v>
      </c>
      <c r="P1379" s="25">
        <v>24900</v>
      </c>
      <c r="Q1379" s="25">
        <v>15300</v>
      </c>
      <c r="R1379" s="25">
        <v>42800</v>
      </c>
      <c r="S1379" s="25">
        <v>34500</v>
      </c>
      <c r="T1379" s="25">
        <v>71800</v>
      </c>
      <c r="U1379" s="25">
        <v>63600</v>
      </c>
      <c r="V1379" s="25">
        <v>103000</v>
      </c>
      <c r="W1379" s="25">
        <v>92500</v>
      </c>
      <c r="X1379" s="25">
        <v>270100</v>
      </c>
      <c r="Y1379" s="25">
        <v>220800</v>
      </c>
    </row>
    <row r="1380" spans="1:25" hidden="1">
      <c r="A1380" s="11">
        <v>48305</v>
      </c>
      <c r="B1380" s="11" t="s">
        <v>583</v>
      </c>
      <c r="C1380" s="11">
        <v>30802</v>
      </c>
      <c r="D1380" s="11" t="s">
        <v>582</v>
      </c>
      <c r="E1380" s="201" t="s">
        <v>1001</v>
      </c>
      <c r="F1380" s="28">
        <v>365</v>
      </c>
      <c r="G1380" s="26">
        <v>0.42629</v>
      </c>
      <c r="H1380" s="27">
        <v>43.15625</v>
      </c>
      <c r="I1380" s="26">
        <v>7.7539999999999998E-2</v>
      </c>
      <c r="J1380" s="25">
        <v>39862.15</v>
      </c>
      <c r="K1380" s="26">
        <v>0.46999000000000002</v>
      </c>
      <c r="L1380" s="26">
        <v>0.28775000000000001</v>
      </c>
      <c r="M1380" s="26">
        <v>0.36986000000000002</v>
      </c>
      <c r="N1380" s="25">
        <v>45800</v>
      </c>
      <c r="O1380" s="25">
        <v>41200</v>
      </c>
      <c r="P1380" s="25">
        <v>19200</v>
      </c>
      <c r="Q1380" s="25">
        <v>14400</v>
      </c>
      <c r="R1380" s="25">
        <v>28500</v>
      </c>
      <c r="S1380" s="25">
        <v>28300</v>
      </c>
      <c r="T1380" s="25">
        <v>59000</v>
      </c>
      <c r="U1380" s="25">
        <v>59300</v>
      </c>
      <c r="V1380" s="25">
        <v>97100</v>
      </c>
      <c r="W1380" s="25">
        <v>97200</v>
      </c>
      <c r="X1380" s="25">
        <v>210100</v>
      </c>
      <c r="Y1380" s="25">
        <v>170200</v>
      </c>
    </row>
    <row r="1381" spans="1:25" hidden="1">
      <c r="A1381" s="11">
        <v>47111</v>
      </c>
      <c r="B1381" s="11" t="s">
        <v>761</v>
      </c>
      <c r="C1381" s="11">
        <v>5600</v>
      </c>
      <c r="D1381" s="11" t="s">
        <v>728</v>
      </c>
      <c r="E1381" s="201" t="s">
        <v>3052</v>
      </c>
      <c r="F1381" s="28">
        <v>575</v>
      </c>
      <c r="G1381" s="26">
        <v>0.40033000000000002</v>
      </c>
      <c r="H1381" s="27">
        <v>43.154249999999998</v>
      </c>
      <c r="I1381" s="26">
        <v>5.3409999999999999E-2</v>
      </c>
      <c r="J1381" s="25">
        <v>37749.269999999997</v>
      </c>
      <c r="K1381" s="26">
        <v>0.28693000000000002</v>
      </c>
      <c r="L1381" s="26">
        <v>0.19836000000000001</v>
      </c>
      <c r="M1381" s="26">
        <v>0.59130000000000005</v>
      </c>
      <c r="N1381" s="25">
        <v>46400</v>
      </c>
      <c r="O1381" s="25">
        <v>39800</v>
      </c>
      <c r="P1381" s="25">
        <v>24000</v>
      </c>
      <c r="Q1381" s="25">
        <v>14900</v>
      </c>
      <c r="R1381" s="25">
        <v>40600</v>
      </c>
      <c r="S1381" s="25">
        <v>33400</v>
      </c>
      <c r="T1381" s="25">
        <v>61800</v>
      </c>
      <c r="U1381" s="25">
        <v>56800</v>
      </c>
      <c r="V1381" s="25">
        <v>83200</v>
      </c>
      <c r="W1381" s="25">
        <v>82000</v>
      </c>
      <c r="X1381" s="25">
        <v>156800</v>
      </c>
      <c r="Y1381" s="25">
        <v>146100</v>
      </c>
    </row>
    <row r="1382" spans="1:25" hidden="1">
      <c r="A1382" s="11">
        <v>47103</v>
      </c>
      <c r="B1382" s="11" t="s">
        <v>33</v>
      </c>
      <c r="C1382" s="11">
        <v>6000</v>
      </c>
      <c r="D1382" s="11" t="s">
        <v>480</v>
      </c>
      <c r="E1382" s="201" t="s">
        <v>3052</v>
      </c>
      <c r="F1382" s="28">
        <v>1158</v>
      </c>
      <c r="G1382" s="26">
        <v>0.36425000000000002</v>
      </c>
      <c r="H1382" s="27">
        <v>43.143250000000002</v>
      </c>
      <c r="I1382" s="26">
        <v>0.10508000000000001</v>
      </c>
      <c r="J1382" s="25">
        <v>48900.97</v>
      </c>
      <c r="K1382" s="26">
        <v>0.38830999999999999</v>
      </c>
      <c r="L1382" s="26">
        <v>0.17754</v>
      </c>
      <c r="M1382" s="26">
        <v>0.59067000000000003</v>
      </c>
      <c r="N1382" s="25">
        <v>60300</v>
      </c>
      <c r="O1382" s="25">
        <v>44000</v>
      </c>
      <c r="P1382" s="25">
        <v>27700</v>
      </c>
      <c r="Q1382" s="25">
        <v>15200</v>
      </c>
      <c r="R1382" s="25">
        <v>48300</v>
      </c>
      <c r="S1382" s="25">
        <v>35900</v>
      </c>
      <c r="T1382" s="25">
        <v>76600</v>
      </c>
      <c r="U1382" s="25">
        <v>63700</v>
      </c>
      <c r="V1382" s="25">
        <v>104200</v>
      </c>
      <c r="W1382" s="25">
        <v>92900</v>
      </c>
      <c r="X1382" s="25">
        <v>200300</v>
      </c>
      <c r="Y1382" s="25">
        <v>164200</v>
      </c>
    </row>
    <row r="1383" spans="1:25">
      <c r="A1383" s="11">
        <v>17125</v>
      </c>
      <c r="B1383" s="11" t="s">
        <v>180</v>
      </c>
      <c r="C1383" s="11">
        <v>23900</v>
      </c>
      <c r="D1383" s="11" t="s">
        <v>1987</v>
      </c>
      <c r="E1383" s="201" t="s">
        <v>3031</v>
      </c>
      <c r="F1383" s="28">
        <v>742</v>
      </c>
      <c r="G1383" s="26">
        <v>0.38824999999999998</v>
      </c>
      <c r="H1383" s="27">
        <v>43.140250000000002</v>
      </c>
      <c r="I1383" s="26">
        <v>8.4250000000000005E-2</v>
      </c>
      <c r="J1383" s="25">
        <v>49998.559999999998</v>
      </c>
      <c r="K1383" s="26">
        <v>0.33112000000000003</v>
      </c>
      <c r="L1383" s="26">
        <v>0.15312999999999999</v>
      </c>
      <c r="M1383" s="26">
        <v>0.59704000000000002</v>
      </c>
      <c r="N1383" s="25">
        <v>66200</v>
      </c>
      <c r="O1383" s="25">
        <v>48500</v>
      </c>
      <c r="P1383" s="25">
        <v>34000</v>
      </c>
      <c r="Q1383" s="25">
        <v>16900</v>
      </c>
      <c r="R1383" s="25">
        <v>56900</v>
      </c>
      <c r="S1383" s="25">
        <v>37300</v>
      </c>
      <c r="T1383" s="25">
        <v>84000</v>
      </c>
      <c r="U1383" s="25">
        <v>69300</v>
      </c>
      <c r="V1383" s="25">
        <v>110800</v>
      </c>
      <c r="W1383" s="25">
        <v>102800</v>
      </c>
      <c r="X1383" s="25">
        <v>250300</v>
      </c>
      <c r="Y1383" s="25">
        <v>216400</v>
      </c>
    </row>
    <row r="1384" spans="1:25" hidden="1">
      <c r="A1384" s="11">
        <v>29195</v>
      </c>
      <c r="B1384" s="11" t="s">
        <v>1361</v>
      </c>
      <c r="C1384" s="11">
        <v>26102</v>
      </c>
      <c r="D1384" s="11" t="s">
        <v>181</v>
      </c>
      <c r="E1384" s="201" t="s">
        <v>3040</v>
      </c>
      <c r="F1384" s="28">
        <v>987</v>
      </c>
      <c r="G1384" s="26">
        <v>0.40644999999999998</v>
      </c>
      <c r="H1384" s="27">
        <v>43.137250000000002</v>
      </c>
      <c r="I1384" s="26">
        <v>6.3810000000000006E-2</v>
      </c>
      <c r="J1384" s="25">
        <v>44371.23</v>
      </c>
      <c r="K1384" s="26">
        <v>0.30708999999999997</v>
      </c>
      <c r="L1384" s="26">
        <v>0.16486999999999999</v>
      </c>
      <c r="M1384" s="26">
        <v>0.59777000000000002</v>
      </c>
      <c r="N1384" s="25">
        <v>54300</v>
      </c>
      <c r="O1384" s="25">
        <v>44600</v>
      </c>
      <c r="P1384" s="25">
        <v>27000</v>
      </c>
      <c r="Q1384" s="25">
        <v>16800</v>
      </c>
      <c r="R1384" s="25">
        <v>47100</v>
      </c>
      <c r="S1384" s="25">
        <v>34600</v>
      </c>
      <c r="T1384" s="25">
        <v>71300</v>
      </c>
      <c r="U1384" s="25">
        <v>61800</v>
      </c>
      <c r="V1384" s="25">
        <v>94500</v>
      </c>
      <c r="W1384" s="25">
        <v>88700</v>
      </c>
      <c r="X1384" s="25">
        <v>226100</v>
      </c>
      <c r="Y1384" s="25">
        <v>204400</v>
      </c>
    </row>
    <row r="1385" spans="1:25" hidden="1">
      <c r="A1385" s="11">
        <v>29123</v>
      </c>
      <c r="B1385" s="11" t="s">
        <v>72</v>
      </c>
      <c r="C1385" s="11">
        <v>24600</v>
      </c>
      <c r="D1385" s="11" t="s">
        <v>1286</v>
      </c>
      <c r="E1385" s="201" t="s">
        <v>3040</v>
      </c>
      <c r="F1385" s="28">
        <v>514</v>
      </c>
      <c r="G1385" s="26">
        <v>0.32035000000000002</v>
      </c>
      <c r="H1385" s="27">
        <v>43.128749999999997</v>
      </c>
      <c r="I1385" s="26">
        <v>7.4999999999999997E-2</v>
      </c>
      <c r="J1385" s="25">
        <v>38605.03</v>
      </c>
      <c r="K1385" s="26">
        <v>0.32336999999999999</v>
      </c>
      <c r="L1385" s="26">
        <v>0.19547</v>
      </c>
      <c r="M1385" s="26">
        <v>0.59921999999999997</v>
      </c>
      <c r="N1385" s="25">
        <v>49100</v>
      </c>
      <c r="O1385" s="25">
        <v>39400</v>
      </c>
      <c r="P1385" s="25">
        <v>25700</v>
      </c>
      <c r="Q1385" s="25">
        <v>13100</v>
      </c>
      <c r="R1385" s="25">
        <v>40900</v>
      </c>
      <c r="S1385" s="25">
        <v>34000</v>
      </c>
      <c r="T1385" s="25">
        <v>64300</v>
      </c>
      <c r="U1385" s="25">
        <v>55800</v>
      </c>
      <c r="V1385" s="25">
        <v>86800</v>
      </c>
      <c r="W1385" s="25">
        <v>81900</v>
      </c>
      <c r="X1385" s="25">
        <v>160100</v>
      </c>
      <c r="Y1385" s="25">
        <v>148500</v>
      </c>
    </row>
    <row r="1386" spans="1:25" hidden="1">
      <c r="A1386" s="11">
        <v>41067</v>
      </c>
      <c r="B1386" s="11" t="s">
        <v>57</v>
      </c>
      <c r="C1386" s="11">
        <v>38801</v>
      </c>
      <c r="D1386" s="11" t="s">
        <v>222</v>
      </c>
      <c r="E1386" s="201" t="s">
        <v>1491</v>
      </c>
      <c r="F1386" s="28">
        <v>15370</v>
      </c>
      <c r="G1386" s="26">
        <v>0.25546999999999997</v>
      </c>
      <c r="H1386" s="27">
        <v>43.120750000000001</v>
      </c>
      <c r="I1386" s="26">
        <v>0.14204</v>
      </c>
      <c r="J1386" s="25">
        <v>76804.91</v>
      </c>
      <c r="K1386" s="26">
        <v>0.38505</v>
      </c>
      <c r="L1386" s="26">
        <v>8.2650000000000001E-2</v>
      </c>
      <c r="M1386" s="26">
        <v>0.46778999999999998</v>
      </c>
      <c r="N1386" s="25">
        <v>121000</v>
      </c>
      <c r="O1386" s="25">
        <v>51200</v>
      </c>
      <c r="P1386" s="25">
        <v>52000</v>
      </c>
      <c r="Q1386" s="25">
        <v>18000</v>
      </c>
      <c r="R1386" s="25">
        <v>86200</v>
      </c>
      <c r="S1386" s="25">
        <v>39500</v>
      </c>
      <c r="T1386" s="25">
        <v>128800</v>
      </c>
      <c r="U1386" s="25">
        <v>71500</v>
      </c>
      <c r="V1386" s="25">
        <v>198200</v>
      </c>
      <c r="W1386" s="25">
        <v>105500</v>
      </c>
      <c r="X1386" s="25">
        <v>764200</v>
      </c>
      <c r="Y1386" s="25">
        <v>227500</v>
      </c>
    </row>
    <row r="1387" spans="1:25" hidden="1">
      <c r="A1387" s="11">
        <v>35009</v>
      </c>
      <c r="B1387" s="11" t="s">
        <v>986</v>
      </c>
      <c r="C1387" s="11">
        <v>30901</v>
      </c>
      <c r="D1387" s="11" t="s">
        <v>549</v>
      </c>
      <c r="E1387" s="201" t="s">
        <v>3045</v>
      </c>
      <c r="F1387" s="28">
        <v>2064</v>
      </c>
      <c r="G1387" s="26">
        <v>0.34438999999999997</v>
      </c>
      <c r="H1387" s="27">
        <v>43.111750000000001</v>
      </c>
      <c r="I1387" s="26">
        <v>0.17008000000000001</v>
      </c>
      <c r="J1387" s="25">
        <v>45056.38</v>
      </c>
      <c r="K1387" s="26">
        <v>0.47484999999999999</v>
      </c>
      <c r="L1387" s="26">
        <v>0.24407999999999999</v>
      </c>
      <c r="M1387" s="26">
        <v>0.55959000000000003</v>
      </c>
      <c r="N1387" s="25">
        <v>58800</v>
      </c>
      <c r="O1387" s="25">
        <v>42700</v>
      </c>
      <c r="P1387" s="25">
        <v>22600</v>
      </c>
      <c r="Q1387" s="25">
        <v>14200</v>
      </c>
      <c r="R1387" s="25">
        <v>43000</v>
      </c>
      <c r="S1387" s="25">
        <v>32200</v>
      </c>
      <c r="T1387" s="25">
        <v>67700</v>
      </c>
      <c r="U1387" s="25">
        <v>60800</v>
      </c>
      <c r="V1387" s="25">
        <v>98300</v>
      </c>
      <c r="W1387" s="25">
        <v>91300</v>
      </c>
      <c r="X1387" s="25">
        <v>223400</v>
      </c>
      <c r="Y1387" s="25">
        <v>161300</v>
      </c>
    </row>
    <row r="1388" spans="1:25" hidden="1">
      <c r="A1388" s="11">
        <v>16013</v>
      </c>
      <c r="B1388" s="11" t="s">
        <v>1059</v>
      </c>
      <c r="C1388" s="11">
        <v>35701</v>
      </c>
      <c r="D1388" s="11" t="s">
        <v>2019</v>
      </c>
      <c r="E1388" s="201" t="s">
        <v>2034</v>
      </c>
      <c r="F1388" s="28">
        <v>626</v>
      </c>
      <c r="G1388" s="26">
        <v>0.21565999999999999</v>
      </c>
      <c r="H1388" s="27">
        <v>43.109499999999997</v>
      </c>
      <c r="I1388" s="26">
        <v>0.18153</v>
      </c>
      <c r="J1388" s="25">
        <v>72492.67</v>
      </c>
      <c r="K1388" s="26">
        <v>0.52569999999999995</v>
      </c>
      <c r="L1388" s="26">
        <v>8.4620000000000001E-2</v>
      </c>
      <c r="M1388" s="26">
        <v>0.49520999999999998</v>
      </c>
      <c r="N1388" s="25">
        <v>122400</v>
      </c>
      <c r="O1388" s="25">
        <v>54400</v>
      </c>
      <c r="P1388" s="25">
        <v>39500</v>
      </c>
      <c r="Q1388" s="25">
        <v>15900</v>
      </c>
      <c r="R1388" s="25">
        <v>69500</v>
      </c>
      <c r="S1388" s="25">
        <v>34600</v>
      </c>
      <c r="T1388" s="25">
        <v>112000</v>
      </c>
      <c r="U1388" s="25">
        <v>63900</v>
      </c>
      <c r="V1388" s="25">
        <v>243200</v>
      </c>
      <c r="W1388" s="25">
        <v>100700</v>
      </c>
      <c r="X1388" s="25">
        <v>1076500</v>
      </c>
      <c r="Y1388" s="25">
        <v>303100</v>
      </c>
    </row>
    <row r="1389" spans="1:25" hidden="1">
      <c r="A1389" s="11">
        <v>16005</v>
      </c>
      <c r="B1389" s="11" t="s">
        <v>2051</v>
      </c>
      <c r="C1389" s="11">
        <v>36301</v>
      </c>
      <c r="D1389" s="11" t="s">
        <v>2021</v>
      </c>
      <c r="E1389" s="201" t="s">
        <v>2034</v>
      </c>
      <c r="F1389" s="28">
        <v>3622</v>
      </c>
      <c r="G1389" s="26">
        <v>0.25951999999999997</v>
      </c>
      <c r="H1389" s="27">
        <v>43.106999999999999</v>
      </c>
      <c r="I1389" s="26">
        <v>5.4129999999999998E-2</v>
      </c>
      <c r="J1389" s="25">
        <v>52658.02</v>
      </c>
      <c r="K1389" s="26">
        <v>0.30049999999999999</v>
      </c>
      <c r="L1389" s="26">
        <v>0.1404</v>
      </c>
      <c r="M1389" s="26">
        <v>0.60104999999999997</v>
      </c>
      <c r="N1389" s="25">
        <v>74300</v>
      </c>
      <c r="O1389" s="25">
        <v>44000</v>
      </c>
      <c r="P1389" s="25">
        <v>41600</v>
      </c>
      <c r="Q1389" s="25">
        <v>17200</v>
      </c>
      <c r="R1389" s="25">
        <v>67800</v>
      </c>
      <c r="S1389" s="25">
        <v>37600</v>
      </c>
      <c r="T1389" s="25">
        <v>94300</v>
      </c>
      <c r="U1389" s="25">
        <v>62200</v>
      </c>
      <c r="V1389" s="25">
        <v>123900</v>
      </c>
      <c r="W1389" s="25">
        <v>86300</v>
      </c>
      <c r="X1389" s="25">
        <v>271800</v>
      </c>
      <c r="Y1389" s="25">
        <v>167400</v>
      </c>
    </row>
    <row r="1390" spans="1:25" hidden="1">
      <c r="A1390" s="11">
        <v>48099</v>
      </c>
      <c r="B1390" s="11" t="s">
        <v>683</v>
      </c>
      <c r="C1390" s="11">
        <v>32900</v>
      </c>
      <c r="D1390" s="11" t="s">
        <v>595</v>
      </c>
      <c r="E1390" s="201" t="s">
        <v>1001</v>
      </c>
      <c r="F1390" s="28">
        <v>2176</v>
      </c>
      <c r="G1390" s="26">
        <v>0.27511000000000002</v>
      </c>
      <c r="H1390" s="27">
        <v>43.104750000000003</v>
      </c>
      <c r="I1390" s="26">
        <v>4.5740000000000003E-2</v>
      </c>
      <c r="J1390" s="25">
        <v>40308.78</v>
      </c>
      <c r="K1390" s="26">
        <v>0.26512999999999998</v>
      </c>
      <c r="L1390" s="26">
        <v>0.17774000000000001</v>
      </c>
      <c r="M1390" s="26">
        <v>0.68657999999999997</v>
      </c>
      <c r="N1390" s="25">
        <v>56700</v>
      </c>
      <c r="O1390" s="25">
        <v>42900</v>
      </c>
      <c r="P1390" s="25">
        <v>33200</v>
      </c>
      <c r="Q1390" s="25">
        <v>15400</v>
      </c>
      <c r="R1390" s="25">
        <v>51400</v>
      </c>
      <c r="S1390" s="25">
        <v>32500</v>
      </c>
      <c r="T1390" s="25">
        <v>73500</v>
      </c>
      <c r="U1390" s="25">
        <v>60000</v>
      </c>
      <c r="V1390" s="25">
        <v>96100</v>
      </c>
      <c r="W1390" s="25">
        <v>89000</v>
      </c>
      <c r="X1390" s="25">
        <v>163500</v>
      </c>
      <c r="Y1390" s="25">
        <v>177100</v>
      </c>
    </row>
    <row r="1391" spans="1:25" hidden="1">
      <c r="A1391" s="11">
        <v>42087</v>
      </c>
      <c r="B1391" s="11" t="s">
        <v>928</v>
      </c>
      <c r="C1391" s="11">
        <v>19200</v>
      </c>
      <c r="D1391" s="11" t="s">
        <v>909</v>
      </c>
      <c r="E1391" s="201" t="s">
        <v>3048</v>
      </c>
      <c r="F1391" s="28">
        <v>1541</v>
      </c>
      <c r="G1391" s="26">
        <v>0.37735999999999997</v>
      </c>
      <c r="H1391" s="27">
        <v>43.103999999999999</v>
      </c>
      <c r="I1391" s="26">
        <v>9.5439999999999997E-2</v>
      </c>
      <c r="J1391" s="25">
        <v>40369.43</v>
      </c>
      <c r="K1391" s="26">
        <v>0.34033000000000002</v>
      </c>
      <c r="L1391" s="26">
        <v>0.14682000000000001</v>
      </c>
      <c r="M1391" s="26">
        <v>0.65217000000000003</v>
      </c>
      <c r="N1391" s="25">
        <v>59800</v>
      </c>
      <c r="O1391" s="25">
        <v>43400</v>
      </c>
      <c r="P1391" s="25">
        <v>30200</v>
      </c>
      <c r="Q1391" s="25">
        <v>17300</v>
      </c>
      <c r="R1391" s="25">
        <v>51200</v>
      </c>
      <c r="S1391" s="25">
        <v>35700</v>
      </c>
      <c r="T1391" s="25">
        <v>70600</v>
      </c>
      <c r="U1391" s="25">
        <v>61900</v>
      </c>
      <c r="V1391" s="25">
        <v>96400</v>
      </c>
      <c r="W1391" s="25">
        <v>88500</v>
      </c>
      <c r="X1391" s="25">
        <v>302400</v>
      </c>
      <c r="Y1391" s="25">
        <v>160200</v>
      </c>
    </row>
    <row r="1392" spans="1:25" hidden="1">
      <c r="A1392" s="11">
        <v>48073</v>
      </c>
      <c r="B1392" s="11" t="s">
        <v>694</v>
      </c>
      <c r="C1392" s="11">
        <v>33300</v>
      </c>
      <c r="D1392" s="11" t="s">
        <v>145</v>
      </c>
      <c r="E1392" s="201" t="s">
        <v>1001</v>
      </c>
      <c r="F1392" s="28">
        <v>1621</v>
      </c>
      <c r="G1392" s="26">
        <v>0.37719000000000003</v>
      </c>
      <c r="H1392" s="27">
        <v>43.103749999999998</v>
      </c>
      <c r="I1392" s="26">
        <v>0.10809000000000001</v>
      </c>
      <c r="J1392" s="25">
        <v>42416.19</v>
      </c>
      <c r="K1392" s="26">
        <v>0.45490000000000003</v>
      </c>
      <c r="L1392" s="26">
        <v>0.25152999999999998</v>
      </c>
      <c r="M1392" s="26">
        <v>0.49414000000000002</v>
      </c>
      <c r="N1392" s="25">
        <v>52200</v>
      </c>
      <c r="O1392" s="25">
        <v>45300</v>
      </c>
      <c r="P1392" s="25">
        <v>20900</v>
      </c>
      <c r="Q1392" s="25">
        <v>13300</v>
      </c>
      <c r="R1392" s="25">
        <v>36600</v>
      </c>
      <c r="S1392" s="25">
        <v>30700</v>
      </c>
      <c r="T1392" s="25">
        <v>63300</v>
      </c>
      <c r="U1392" s="25">
        <v>59700</v>
      </c>
      <c r="V1392" s="25">
        <v>95700</v>
      </c>
      <c r="W1392" s="25">
        <v>99800</v>
      </c>
      <c r="X1392" s="25">
        <v>270800</v>
      </c>
      <c r="Y1392" s="25">
        <v>205300</v>
      </c>
    </row>
    <row r="1393" spans="1:25">
      <c r="A1393" s="11">
        <v>39063</v>
      </c>
      <c r="B1393" s="11" t="s">
        <v>190</v>
      </c>
      <c r="C1393" s="11">
        <v>13300</v>
      </c>
      <c r="D1393" s="11" t="s">
        <v>1065</v>
      </c>
      <c r="E1393" s="201" t="s">
        <v>164</v>
      </c>
      <c r="F1393" s="28">
        <v>2488</v>
      </c>
      <c r="G1393" s="26">
        <v>0.34464</v>
      </c>
      <c r="H1393" s="27">
        <v>43.1</v>
      </c>
      <c r="I1393" s="26">
        <v>8.5070000000000007E-2</v>
      </c>
      <c r="J1393" s="25">
        <v>51468.21</v>
      </c>
      <c r="K1393" s="26">
        <v>0.32030999999999998</v>
      </c>
      <c r="L1393" s="26">
        <v>0.13711000000000001</v>
      </c>
      <c r="M1393" s="26">
        <v>0.63344</v>
      </c>
      <c r="N1393" s="25">
        <v>84000</v>
      </c>
      <c r="O1393" s="25">
        <v>54000</v>
      </c>
      <c r="P1393" s="25">
        <v>44600</v>
      </c>
      <c r="Q1393" s="25">
        <v>20000</v>
      </c>
      <c r="R1393" s="25">
        <v>70100</v>
      </c>
      <c r="S1393" s="25">
        <v>40000</v>
      </c>
      <c r="T1393" s="25">
        <v>96100</v>
      </c>
      <c r="U1393" s="25">
        <v>68400</v>
      </c>
      <c r="V1393" s="25">
        <v>135600</v>
      </c>
      <c r="W1393" s="25">
        <v>98000</v>
      </c>
      <c r="X1393" s="25">
        <v>430200</v>
      </c>
      <c r="Y1393" s="25">
        <v>187500</v>
      </c>
    </row>
    <row r="1394" spans="1:25" hidden="1">
      <c r="A1394" s="11">
        <v>5083</v>
      </c>
      <c r="B1394" s="11" t="s">
        <v>184</v>
      </c>
      <c r="C1394" s="11">
        <v>30000</v>
      </c>
      <c r="D1394" s="11" t="s">
        <v>2302</v>
      </c>
      <c r="E1394" s="201" t="s">
        <v>2336</v>
      </c>
      <c r="F1394" s="28">
        <v>927</v>
      </c>
      <c r="G1394" s="26">
        <v>0.39507999999999999</v>
      </c>
      <c r="H1394" s="27">
        <v>43.098999999999997</v>
      </c>
      <c r="I1394" s="26">
        <v>6.5600000000000006E-2</v>
      </c>
      <c r="J1394" s="25">
        <v>40011.01</v>
      </c>
      <c r="K1394" s="26">
        <v>0.33934999999999998</v>
      </c>
      <c r="L1394" s="26">
        <v>0.23326</v>
      </c>
      <c r="M1394" s="26">
        <v>0.56094999999999995</v>
      </c>
      <c r="N1394" s="25">
        <v>47600</v>
      </c>
      <c r="O1394" s="25">
        <v>42300</v>
      </c>
      <c r="P1394" s="25">
        <v>23000</v>
      </c>
      <c r="Q1394" s="25">
        <v>13700</v>
      </c>
      <c r="R1394" s="25">
        <v>38100</v>
      </c>
      <c r="S1394" s="25">
        <v>32100</v>
      </c>
      <c r="T1394" s="25">
        <v>63000</v>
      </c>
      <c r="U1394" s="25">
        <v>60100</v>
      </c>
      <c r="V1394" s="25">
        <v>91600</v>
      </c>
      <c r="W1394" s="25">
        <v>89500</v>
      </c>
      <c r="X1394" s="25">
        <v>167800</v>
      </c>
      <c r="Y1394" s="25">
        <v>210000</v>
      </c>
    </row>
    <row r="1395" spans="1:25" hidden="1">
      <c r="A1395" s="11">
        <v>28141</v>
      </c>
      <c r="B1395" s="11" t="s">
        <v>1536</v>
      </c>
      <c r="C1395" s="11">
        <v>5100</v>
      </c>
      <c r="D1395" s="11" t="s">
        <v>763</v>
      </c>
      <c r="E1395" s="201" t="s">
        <v>1497</v>
      </c>
      <c r="F1395" s="28">
        <v>681</v>
      </c>
      <c r="G1395" s="26">
        <v>0.38299</v>
      </c>
      <c r="H1395" s="27">
        <v>43.092750000000002</v>
      </c>
      <c r="I1395" s="26">
        <v>6.0999999999999999E-2</v>
      </c>
      <c r="J1395" s="25">
        <v>44418.09</v>
      </c>
      <c r="K1395" s="26">
        <v>0.33944999999999997</v>
      </c>
      <c r="L1395" s="26">
        <v>0.18262999999999999</v>
      </c>
      <c r="M1395" s="26">
        <v>0.58150000000000002</v>
      </c>
      <c r="N1395" s="25">
        <v>51000</v>
      </c>
      <c r="O1395" s="25">
        <v>41800</v>
      </c>
      <c r="P1395" s="25">
        <v>23800</v>
      </c>
      <c r="Q1395" s="25">
        <v>14900</v>
      </c>
      <c r="R1395" s="25">
        <v>42400</v>
      </c>
      <c r="S1395" s="25">
        <v>33100</v>
      </c>
      <c r="T1395" s="25">
        <v>68200</v>
      </c>
      <c r="U1395" s="25">
        <v>60700</v>
      </c>
      <c r="V1395" s="25">
        <v>91900</v>
      </c>
      <c r="W1395" s="25">
        <v>91500</v>
      </c>
      <c r="X1395" s="25">
        <v>224200</v>
      </c>
      <c r="Y1395" s="25">
        <v>182800</v>
      </c>
    </row>
    <row r="1396" spans="1:25" hidden="1">
      <c r="A1396" s="11">
        <v>48107</v>
      </c>
      <c r="B1396" s="11" t="s">
        <v>678</v>
      </c>
      <c r="C1396" s="11">
        <v>30802</v>
      </c>
      <c r="D1396" s="11" t="s">
        <v>582</v>
      </c>
      <c r="E1396" s="201" t="s">
        <v>1001</v>
      </c>
      <c r="F1396" s="28">
        <v>330</v>
      </c>
      <c r="G1396" s="26">
        <v>0.36975000000000002</v>
      </c>
      <c r="H1396" s="27">
        <v>43.089750000000002</v>
      </c>
      <c r="I1396" s="26">
        <v>0.10070999999999999</v>
      </c>
      <c r="J1396" s="25">
        <v>35652.93</v>
      </c>
      <c r="K1396" s="26">
        <v>0.50532999999999995</v>
      </c>
      <c r="L1396" s="26">
        <v>0.31470999999999999</v>
      </c>
      <c r="M1396" s="26">
        <v>0.37879000000000002</v>
      </c>
      <c r="N1396" s="25">
        <v>45200</v>
      </c>
      <c r="O1396" s="25">
        <v>40600</v>
      </c>
      <c r="P1396" s="25">
        <v>17000</v>
      </c>
      <c r="Q1396" s="25">
        <v>13800</v>
      </c>
      <c r="R1396" s="25">
        <v>28900</v>
      </c>
      <c r="S1396" s="25">
        <v>28500</v>
      </c>
      <c r="T1396" s="25">
        <v>52700</v>
      </c>
      <c r="U1396" s="25">
        <v>53100</v>
      </c>
      <c r="V1396" s="25">
        <v>101300</v>
      </c>
      <c r="W1396" s="25">
        <v>89400</v>
      </c>
      <c r="X1396" s="25">
        <v>343900</v>
      </c>
      <c r="Y1396" s="25">
        <v>157900</v>
      </c>
    </row>
    <row r="1397" spans="1:25" hidden="1">
      <c r="A1397" s="11">
        <v>24043</v>
      </c>
      <c r="B1397" s="11" t="s">
        <v>57</v>
      </c>
      <c r="C1397" s="11">
        <v>17400</v>
      </c>
      <c r="D1397" s="11" t="s">
        <v>167</v>
      </c>
      <c r="E1397" s="201" t="s">
        <v>3036</v>
      </c>
      <c r="F1397" s="28">
        <v>4410</v>
      </c>
      <c r="G1397" s="26">
        <v>0.37575999999999998</v>
      </c>
      <c r="H1397" s="27">
        <v>43.078000000000003</v>
      </c>
      <c r="I1397" s="26">
        <v>8.7050000000000002E-2</v>
      </c>
      <c r="J1397" s="25">
        <v>56123.48</v>
      </c>
      <c r="K1397" s="26">
        <v>0.36724000000000001</v>
      </c>
      <c r="L1397" s="26">
        <v>0.15812999999999999</v>
      </c>
      <c r="M1397" s="26">
        <v>0.58933999999999997</v>
      </c>
      <c r="N1397" s="25">
        <v>73800</v>
      </c>
      <c r="O1397" s="25">
        <v>49600</v>
      </c>
      <c r="P1397" s="25">
        <v>34800</v>
      </c>
      <c r="Q1397" s="25">
        <v>17600</v>
      </c>
      <c r="R1397" s="25">
        <v>61400</v>
      </c>
      <c r="S1397" s="25">
        <v>38700</v>
      </c>
      <c r="T1397" s="25">
        <v>90900</v>
      </c>
      <c r="U1397" s="25">
        <v>70300</v>
      </c>
      <c r="V1397" s="25">
        <v>124200</v>
      </c>
      <c r="W1397" s="25">
        <v>102500</v>
      </c>
      <c r="X1397" s="25">
        <v>418400</v>
      </c>
      <c r="Y1397" s="25">
        <v>190400</v>
      </c>
    </row>
    <row r="1398" spans="1:25" hidden="1">
      <c r="A1398" s="11">
        <v>40097</v>
      </c>
      <c r="B1398" s="11" t="s">
        <v>1031</v>
      </c>
      <c r="C1398" s="11">
        <v>30402</v>
      </c>
      <c r="D1398" s="11" t="s">
        <v>998</v>
      </c>
      <c r="E1398" s="201" t="s">
        <v>1024</v>
      </c>
      <c r="F1398" s="28">
        <v>1711</v>
      </c>
      <c r="G1398" s="26">
        <v>0.32691999999999999</v>
      </c>
      <c r="H1398" s="27">
        <v>43.073</v>
      </c>
      <c r="I1398" s="26">
        <v>0.13153999999999999</v>
      </c>
      <c r="J1398" s="25">
        <v>47050.91</v>
      </c>
      <c r="K1398" s="26">
        <v>0.43790000000000001</v>
      </c>
      <c r="L1398" s="26">
        <v>0.23913999999999999</v>
      </c>
      <c r="M1398" s="26">
        <v>0.55932000000000004</v>
      </c>
      <c r="N1398" s="25">
        <v>56900</v>
      </c>
      <c r="O1398" s="25">
        <v>41800</v>
      </c>
      <c r="P1398" s="25">
        <v>22700</v>
      </c>
      <c r="Q1398" s="25">
        <v>14700</v>
      </c>
      <c r="R1398" s="25">
        <v>44000</v>
      </c>
      <c r="S1398" s="25">
        <v>33000</v>
      </c>
      <c r="T1398" s="25">
        <v>69800</v>
      </c>
      <c r="U1398" s="25">
        <v>59000</v>
      </c>
      <c r="V1398" s="25">
        <v>95800</v>
      </c>
      <c r="W1398" s="25">
        <v>87200</v>
      </c>
      <c r="X1398" s="25">
        <v>265100</v>
      </c>
      <c r="Y1398" s="25">
        <v>170200</v>
      </c>
    </row>
    <row r="1399" spans="1:25" hidden="1">
      <c r="A1399" s="11">
        <v>1129</v>
      </c>
      <c r="B1399" s="11" t="s">
        <v>57</v>
      </c>
      <c r="C1399" s="11">
        <v>11001</v>
      </c>
      <c r="D1399" s="11" t="s">
        <v>2386</v>
      </c>
      <c r="E1399" s="201" t="s">
        <v>3024</v>
      </c>
      <c r="F1399" s="28">
        <v>879</v>
      </c>
      <c r="G1399" s="26">
        <v>0.39324999999999999</v>
      </c>
      <c r="H1399" s="27">
        <v>43.069249999999997</v>
      </c>
      <c r="I1399" s="26">
        <v>4.7870000000000003E-2</v>
      </c>
      <c r="J1399" s="25">
        <v>56279.61</v>
      </c>
      <c r="K1399" s="26">
        <v>0.38662000000000002</v>
      </c>
      <c r="L1399" s="26">
        <v>0.21393999999999999</v>
      </c>
      <c r="M1399" s="26">
        <v>0.47439999999999999</v>
      </c>
      <c r="N1399" s="25">
        <v>53700</v>
      </c>
      <c r="O1399" s="25">
        <v>43200</v>
      </c>
      <c r="P1399" s="25">
        <v>21200</v>
      </c>
      <c r="Q1399" s="25">
        <v>14800</v>
      </c>
      <c r="R1399" s="25">
        <v>44300</v>
      </c>
      <c r="S1399" s="25">
        <v>33200</v>
      </c>
      <c r="T1399" s="25">
        <v>77400</v>
      </c>
      <c r="U1399" s="25">
        <v>64600</v>
      </c>
      <c r="V1399" s="25">
        <v>108700</v>
      </c>
      <c r="W1399" s="25">
        <v>95500</v>
      </c>
      <c r="X1399" s="25">
        <v>174800</v>
      </c>
      <c r="Y1399" s="25">
        <v>161600</v>
      </c>
    </row>
    <row r="1400" spans="1:25" hidden="1">
      <c r="A1400" s="11">
        <v>48485</v>
      </c>
      <c r="B1400" s="11" t="s">
        <v>471</v>
      </c>
      <c r="C1400" s="11">
        <v>32601</v>
      </c>
      <c r="D1400" s="11" t="s">
        <v>470</v>
      </c>
      <c r="E1400" s="201" t="s">
        <v>1001</v>
      </c>
      <c r="F1400" s="28">
        <v>4943</v>
      </c>
      <c r="G1400" s="26">
        <v>0.33413999999999999</v>
      </c>
      <c r="H1400" s="27">
        <v>43.0655</v>
      </c>
      <c r="I1400" s="26">
        <v>0.12787000000000001</v>
      </c>
      <c r="J1400" s="25">
        <v>51990.39</v>
      </c>
      <c r="K1400" s="26">
        <v>0.42876999999999998</v>
      </c>
      <c r="L1400" s="26">
        <v>0.20674999999999999</v>
      </c>
      <c r="M1400" s="26">
        <v>0.59760999999999997</v>
      </c>
      <c r="N1400" s="25">
        <v>73800</v>
      </c>
      <c r="O1400" s="25">
        <v>46200</v>
      </c>
      <c r="P1400" s="25">
        <v>32000</v>
      </c>
      <c r="Q1400" s="25">
        <v>16100</v>
      </c>
      <c r="R1400" s="25">
        <v>57100</v>
      </c>
      <c r="S1400" s="25">
        <v>36000</v>
      </c>
      <c r="T1400" s="25">
        <v>84000</v>
      </c>
      <c r="U1400" s="25">
        <v>65900</v>
      </c>
      <c r="V1400" s="25">
        <v>116200</v>
      </c>
      <c r="W1400" s="25">
        <v>98500</v>
      </c>
      <c r="X1400" s="25">
        <v>542600</v>
      </c>
      <c r="Y1400" s="25">
        <v>184400</v>
      </c>
    </row>
    <row r="1401" spans="1:25" hidden="1">
      <c r="A1401" s="11">
        <v>33017</v>
      </c>
      <c r="B1401" s="11" t="s">
        <v>1321</v>
      </c>
      <c r="C1401" s="11">
        <v>20600</v>
      </c>
      <c r="D1401" s="11" t="s">
        <v>1320</v>
      </c>
      <c r="E1401" s="201" t="s">
        <v>3043</v>
      </c>
      <c r="F1401" s="28">
        <v>3860</v>
      </c>
      <c r="G1401" s="26">
        <v>0.30558999999999997</v>
      </c>
      <c r="H1401" s="27">
        <v>43.057749999999999</v>
      </c>
      <c r="I1401" s="26">
        <v>9.4560000000000005E-2</v>
      </c>
      <c r="J1401" s="25">
        <v>61255.66</v>
      </c>
      <c r="K1401" s="26">
        <v>0.35293999999999998</v>
      </c>
      <c r="L1401" s="26">
        <v>9.6579999999999999E-2</v>
      </c>
      <c r="M1401" s="26">
        <v>0.56916999999999995</v>
      </c>
      <c r="N1401" s="25">
        <v>82800</v>
      </c>
      <c r="O1401" s="25">
        <v>48900</v>
      </c>
      <c r="P1401" s="25">
        <v>39500</v>
      </c>
      <c r="Q1401" s="25">
        <v>17200</v>
      </c>
      <c r="R1401" s="25">
        <v>69000</v>
      </c>
      <c r="S1401" s="25">
        <v>37700</v>
      </c>
      <c r="T1401" s="25">
        <v>100700</v>
      </c>
      <c r="U1401" s="25">
        <v>68200</v>
      </c>
      <c r="V1401" s="25">
        <v>138900</v>
      </c>
      <c r="W1401" s="25">
        <v>103900</v>
      </c>
      <c r="X1401" s="25">
        <v>384100</v>
      </c>
      <c r="Y1401" s="25">
        <v>216400</v>
      </c>
    </row>
    <row r="1402" spans="1:25">
      <c r="A1402" s="11">
        <v>46109</v>
      </c>
      <c r="B1402" s="11" t="s">
        <v>534</v>
      </c>
      <c r="C1402" s="11">
        <v>26602</v>
      </c>
      <c r="D1402" s="11" t="s">
        <v>818</v>
      </c>
      <c r="E1402" s="201" t="s">
        <v>3051</v>
      </c>
      <c r="F1402" s="28">
        <v>479</v>
      </c>
      <c r="G1402" s="26">
        <v>0.42496</v>
      </c>
      <c r="H1402" s="27">
        <v>43.057000000000002</v>
      </c>
      <c r="I1402" s="26">
        <v>4.7E-2</v>
      </c>
      <c r="J1402" s="25">
        <v>40930.519999999997</v>
      </c>
      <c r="K1402" s="26">
        <v>0.33189000000000002</v>
      </c>
      <c r="L1402" s="26">
        <v>0.22669</v>
      </c>
      <c r="M1402" s="26">
        <v>0.56159000000000003</v>
      </c>
      <c r="N1402" s="25">
        <v>49400</v>
      </c>
      <c r="O1402" s="25">
        <v>43200</v>
      </c>
      <c r="P1402" s="25">
        <v>24400</v>
      </c>
      <c r="Q1402" s="25">
        <v>11700</v>
      </c>
      <c r="R1402" s="25">
        <v>41200</v>
      </c>
      <c r="S1402" s="25">
        <v>32600</v>
      </c>
      <c r="T1402" s="25">
        <v>65300</v>
      </c>
      <c r="U1402" s="25">
        <v>67300</v>
      </c>
      <c r="V1402" s="25">
        <v>91800</v>
      </c>
      <c r="W1402" s="25">
        <v>100400</v>
      </c>
      <c r="X1402" s="25">
        <v>194600</v>
      </c>
      <c r="Y1402" s="25">
        <v>154200</v>
      </c>
    </row>
    <row r="1403" spans="1:25" hidden="1">
      <c r="A1403" s="11">
        <v>37189</v>
      </c>
      <c r="B1403" s="11" t="s">
        <v>1175</v>
      </c>
      <c r="C1403" s="11">
        <v>1001</v>
      </c>
      <c r="D1403" s="11" t="s">
        <v>202</v>
      </c>
      <c r="E1403" s="201" t="s">
        <v>3046</v>
      </c>
      <c r="F1403" s="28">
        <v>994</v>
      </c>
      <c r="G1403" s="26">
        <v>0.23768</v>
      </c>
      <c r="H1403" s="27">
        <v>43.043999999999997</v>
      </c>
      <c r="I1403" s="26">
        <v>0.15859000000000001</v>
      </c>
      <c r="J1403" s="25">
        <v>59285.98</v>
      </c>
      <c r="K1403" s="26">
        <v>0.47567999999999999</v>
      </c>
      <c r="L1403" s="26">
        <v>9.9900000000000003E-2</v>
      </c>
      <c r="M1403" s="26">
        <v>0.54829000000000006</v>
      </c>
      <c r="N1403" s="25">
        <v>84800</v>
      </c>
      <c r="O1403" s="25">
        <v>43600</v>
      </c>
      <c r="P1403" s="25">
        <v>33600</v>
      </c>
      <c r="Q1403" s="25">
        <v>17200</v>
      </c>
      <c r="R1403" s="25">
        <v>58700</v>
      </c>
      <c r="S1403" s="25">
        <v>34200</v>
      </c>
      <c r="T1403" s="25">
        <v>92800</v>
      </c>
      <c r="U1403" s="25">
        <v>61100</v>
      </c>
      <c r="V1403" s="25">
        <v>134900</v>
      </c>
      <c r="W1403" s="25">
        <v>90400</v>
      </c>
      <c r="X1403" s="25">
        <v>616800</v>
      </c>
      <c r="Y1403" s="25">
        <v>197400</v>
      </c>
    </row>
    <row r="1404" spans="1:25" hidden="1">
      <c r="A1404" s="11">
        <v>4023</v>
      </c>
      <c r="B1404" s="11" t="s">
        <v>2266</v>
      </c>
      <c r="C1404" s="11">
        <v>35100</v>
      </c>
      <c r="D1404" s="11" t="s">
        <v>2338</v>
      </c>
      <c r="E1404" s="201" t="s">
        <v>3026</v>
      </c>
      <c r="F1404" s="28">
        <v>1708</v>
      </c>
      <c r="G1404" s="26">
        <v>0.18114</v>
      </c>
      <c r="H1404" s="27">
        <v>43.043500000000002</v>
      </c>
      <c r="I1404" s="26">
        <v>0.18948000000000001</v>
      </c>
      <c r="J1404" s="25">
        <v>44448.05</v>
      </c>
      <c r="K1404" s="26">
        <v>0.58321999999999996</v>
      </c>
      <c r="L1404" s="26">
        <v>0.19336</v>
      </c>
      <c r="M1404" s="26">
        <v>0.42681000000000002</v>
      </c>
      <c r="N1404" s="25">
        <v>55500</v>
      </c>
      <c r="O1404" s="25">
        <v>38000</v>
      </c>
      <c r="P1404" s="25">
        <v>18100</v>
      </c>
      <c r="Q1404" s="25">
        <v>14300</v>
      </c>
      <c r="R1404" s="25">
        <v>32800</v>
      </c>
      <c r="S1404" s="25">
        <v>28700</v>
      </c>
      <c r="T1404" s="25">
        <v>62500</v>
      </c>
      <c r="U1404" s="25">
        <v>51300</v>
      </c>
      <c r="V1404" s="25">
        <v>101300</v>
      </c>
      <c r="W1404" s="25">
        <v>79900</v>
      </c>
      <c r="X1404" s="25">
        <v>287900</v>
      </c>
      <c r="Y1404" s="25">
        <v>158300</v>
      </c>
    </row>
    <row r="1405" spans="1:25" hidden="1">
      <c r="A1405" s="11">
        <v>40121</v>
      </c>
      <c r="B1405" s="11" t="s">
        <v>1015</v>
      </c>
      <c r="C1405" s="11">
        <v>30100</v>
      </c>
      <c r="D1405" s="11" t="s">
        <v>1004</v>
      </c>
      <c r="E1405" s="201" t="s">
        <v>1024</v>
      </c>
      <c r="F1405" s="28">
        <v>1640</v>
      </c>
      <c r="G1405" s="26">
        <v>0.35193999999999998</v>
      </c>
      <c r="H1405" s="27">
        <v>43.042499999999997</v>
      </c>
      <c r="I1405" s="26">
        <v>8.3699999999999997E-2</v>
      </c>
      <c r="J1405" s="25">
        <v>45442.32</v>
      </c>
      <c r="K1405" s="26">
        <v>0.36935000000000001</v>
      </c>
      <c r="L1405" s="26">
        <v>0.23633000000000001</v>
      </c>
      <c r="M1405" s="26">
        <v>0.56523999999999996</v>
      </c>
      <c r="N1405" s="25">
        <v>50200</v>
      </c>
      <c r="O1405" s="25">
        <v>41300</v>
      </c>
      <c r="P1405" s="25">
        <v>22000</v>
      </c>
      <c r="Q1405" s="25">
        <v>13100</v>
      </c>
      <c r="R1405" s="25">
        <v>40700</v>
      </c>
      <c r="S1405" s="25">
        <v>32300</v>
      </c>
      <c r="T1405" s="25">
        <v>67400</v>
      </c>
      <c r="U1405" s="25">
        <v>60300</v>
      </c>
      <c r="V1405" s="25">
        <v>89000</v>
      </c>
      <c r="W1405" s="25">
        <v>91700</v>
      </c>
      <c r="X1405" s="25">
        <v>201100</v>
      </c>
      <c r="Y1405" s="25">
        <v>162400</v>
      </c>
    </row>
    <row r="1406" spans="1:25" hidden="1">
      <c r="A1406" s="11">
        <v>37075</v>
      </c>
      <c r="B1406" s="11" t="s">
        <v>455</v>
      </c>
      <c r="C1406" s="11">
        <v>1202</v>
      </c>
      <c r="D1406" s="11" t="s">
        <v>1181</v>
      </c>
      <c r="E1406" s="201" t="s">
        <v>3046</v>
      </c>
      <c r="F1406" s="28">
        <v>264</v>
      </c>
      <c r="G1406" s="26">
        <v>0.33610000000000001</v>
      </c>
      <c r="H1406" s="27">
        <v>43.041499999999999</v>
      </c>
      <c r="I1406" s="26">
        <v>0.10167</v>
      </c>
      <c r="J1406" s="25">
        <v>34598.19</v>
      </c>
      <c r="K1406" s="26">
        <v>0.34404000000000001</v>
      </c>
      <c r="L1406" s="26">
        <v>0.22348000000000001</v>
      </c>
      <c r="M1406" s="26">
        <v>0.58333000000000002</v>
      </c>
      <c r="N1406" s="25">
        <v>48000</v>
      </c>
      <c r="O1406" s="25">
        <v>41200</v>
      </c>
      <c r="P1406" s="25">
        <v>22800</v>
      </c>
      <c r="Q1406" s="25">
        <v>13100</v>
      </c>
      <c r="R1406" s="25">
        <v>40000</v>
      </c>
      <c r="S1406" s="25">
        <v>30000</v>
      </c>
      <c r="T1406" s="25">
        <v>57400</v>
      </c>
      <c r="U1406" s="25">
        <v>59100</v>
      </c>
      <c r="V1406" s="25">
        <v>79900</v>
      </c>
      <c r="W1406" s="25">
        <v>85600</v>
      </c>
      <c r="X1406" s="25">
        <v>251700</v>
      </c>
      <c r="Y1406" s="25">
        <v>187200</v>
      </c>
    </row>
    <row r="1407" spans="1:25" hidden="1">
      <c r="A1407" s="11">
        <v>21095</v>
      </c>
      <c r="B1407" s="11" t="s">
        <v>1385</v>
      </c>
      <c r="C1407" s="11">
        <v>4502</v>
      </c>
      <c r="D1407" s="11" t="s">
        <v>1821</v>
      </c>
      <c r="E1407" s="201" t="s">
        <v>3033</v>
      </c>
      <c r="F1407" s="28">
        <v>1213</v>
      </c>
      <c r="G1407" s="26">
        <v>0.22758</v>
      </c>
      <c r="H1407" s="27">
        <v>43.036499999999997</v>
      </c>
      <c r="I1407" s="26">
        <v>7.2690000000000005E-2</v>
      </c>
      <c r="J1407" s="25">
        <v>50667.41</v>
      </c>
      <c r="K1407" s="26">
        <v>0.43181000000000003</v>
      </c>
      <c r="L1407" s="26">
        <v>0.19488</v>
      </c>
      <c r="M1407" s="26">
        <v>0.47732999999999998</v>
      </c>
      <c r="N1407" s="25">
        <v>46000</v>
      </c>
      <c r="O1407" s="25">
        <v>38200</v>
      </c>
      <c r="P1407" s="25">
        <v>15600</v>
      </c>
      <c r="Q1407" s="25">
        <v>10500</v>
      </c>
      <c r="R1407" s="25">
        <v>35800</v>
      </c>
      <c r="S1407" s="25">
        <v>29300</v>
      </c>
      <c r="T1407" s="25">
        <v>66300</v>
      </c>
      <c r="U1407" s="25">
        <v>59400</v>
      </c>
      <c r="V1407" s="25">
        <v>92500</v>
      </c>
      <c r="W1407" s="25">
        <v>86900</v>
      </c>
      <c r="X1407" s="25">
        <v>156700</v>
      </c>
      <c r="Y1407" s="25">
        <v>137200</v>
      </c>
    </row>
    <row r="1408" spans="1:25" hidden="1">
      <c r="A1408" s="11">
        <v>36027</v>
      </c>
      <c r="B1408" s="11" t="s">
        <v>1265</v>
      </c>
      <c r="C1408" s="11">
        <v>19300</v>
      </c>
      <c r="D1408" s="11" t="s">
        <v>1237</v>
      </c>
      <c r="E1408" s="201" t="s">
        <v>1235</v>
      </c>
      <c r="F1408" s="28">
        <v>9262</v>
      </c>
      <c r="G1408" s="26">
        <v>0.32555000000000001</v>
      </c>
      <c r="H1408" s="27">
        <v>43.031750000000002</v>
      </c>
      <c r="I1408" s="26">
        <v>0.11008</v>
      </c>
      <c r="J1408" s="25">
        <v>75748.81</v>
      </c>
      <c r="K1408" s="26">
        <v>0.35746</v>
      </c>
      <c r="L1408" s="26">
        <v>7.6219999999999996E-2</v>
      </c>
      <c r="M1408" s="26">
        <v>0.46350999999999998</v>
      </c>
      <c r="N1408" s="25">
        <v>101000</v>
      </c>
      <c r="O1408" s="25">
        <v>57200</v>
      </c>
      <c r="P1408" s="25">
        <v>47400</v>
      </c>
      <c r="Q1408" s="25">
        <v>17800</v>
      </c>
      <c r="R1408" s="25">
        <v>83100</v>
      </c>
      <c r="S1408" s="25">
        <v>42500</v>
      </c>
      <c r="T1408" s="25">
        <v>123100</v>
      </c>
      <c r="U1408" s="25">
        <v>78700</v>
      </c>
      <c r="V1408" s="25">
        <v>167600</v>
      </c>
      <c r="W1408" s="25">
        <v>120700</v>
      </c>
      <c r="X1408" s="25">
        <v>417900</v>
      </c>
      <c r="Y1408" s="25">
        <v>261700</v>
      </c>
    </row>
    <row r="1409" spans="1:25" hidden="1">
      <c r="A1409" s="11">
        <v>47023</v>
      </c>
      <c r="B1409" s="11" t="s">
        <v>790</v>
      </c>
      <c r="C1409" s="11">
        <v>4901</v>
      </c>
      <c r="D1409" s="11" t="s">
        <v>20</v>
      </c>
      <c r="E1409" s="201" t="s">
        <v>3052</v>
      </c>
      <c r="F1409" s="28">
        <v>472</v>
      </c>
      <c r="G1409" s="26">
        <v>0.33517000000000002</v>
      </c>
      <c r="H1409" s="27">
        <v>43.026249999999997</v>
      </c>
      <c r="I1409" s="26">
        <v>4.6890000000000001E-2</v>
      </c>
      <c r="J1409" s="25">
        <v>47764.52</v>
      </c>
      <c r="K1409" s="26">
        <v>0.3382</v>
      </c>
      <c r="L1409" s="26">
        <v>0.19111</v>
      </c>
      <c r="M1409" s="26">
        <v>0.57203000000000004</v>
      </c>
      <c r="N1409" s="25">
        <v>51800</v>
      </c>
      <c r="O1409" s="25">
        <v>50100</v>
      </c>
      <c r="P1409" s="25">
        <v>23900</v>
      </c>
      <c r="Q1409" s="25">
        <v>14300</v>
      </c>
      <c r="R1409" s="25">
        <v>42100</v>
      </c>
      <c r="S1409" s="25">
        <v>34200</v>
      </c>
      <c r="T1409" s="25">
        <v>71700</v>
      </c>
      <c r="U1409" s="25">
        <v>60600</v>
      </c>
      <c r="V1409" s="25">
        <v>96400</v>
      </c>
      <c r="W1409" s="25">
        <v>90700</v>
      </c>
      <c r="X1409" s="25">
        <v>190700</v>
      </c>
      <c r="Y1409" s="25">
        <v>149200</v>
      </c>
    </row>
    <row r="1410" spans="1:25" hidden="1">
      <c r="A1410" s="11">
        <v>53065</v>
      </c>
      <c r="B1410" s="11" t="s">
        <v>218</v>
      </c>
      <c r="C1410" s="11">
        <v>38602</v>
      </c>
      <c r="D1410" s="11" t="s">
        <v>217</v>
      </c>
      <c r="E1410" s="201" t="s">
        <v>57</v>
      </c>
      <c r="F1410" s="28">
        <v>1698</v>
      </c>
      <c r="G1410" s="26">
        <v>0.28926000000000002</v>
      </c>
      <c r="H1410" s="27">
        <v>43.021500000000003</v>
      </c>
      <c r="I1410" s="26">
        <v>6.9309999999999997E-2</v>
      </c>
      <c r="J1410" s="25">
        <v>48148.639999999999</v>
      </c>
      <c r="K1410" s="26">
        <v>0.37448999999999999</v>
      </c>
      <c r="L1410" s="26">
        <v>0.14191999999999999</v>
      </c>
      <c r="M1410" s="26">
        <v>0.58067999999999997</v>
      </c>
      <c r="N1410" s="25">
        <v>57400</v>
      </c>
      <c r="O1410" s="25">
        <v>42500</v>
      </c>
      <c r="P1410" s="25">
        <v>26500</v>
      </c>
      <c r="Q1410" s="25">
        <v>14600</v>
      </c>
      <c r="R1410" s="25">
        <v>48400</v>
      </c>
      <c r="S1410" s="25">
        <v>32800</v>
      </c>
      <c r="T1410" s="25">
        <v>74600</v>
      </c>
      <c r="U1410" s="25">
        <v>59000</v>
      </c>
      <c r="V1410" s="25">
        <v>102600</v>
      </c>
      <c r="W1410" s="25">
        <v>91900</v>
      </c>
      <c r="X1410" s="25">
        <v>254100</v>
      </c>
      <c r="Y1410" s="25">
        <v>192100</v>
      </c>
    </row>
    <row r="1411" spans="1:25" hidden="1">
      <c r="A1411" s="11">
        <v>51197</v>
      </c>
      <c r="B1411" s="11" t="s">
        <v>308</v>
      </c>
      <c r="C1411" s="11">
        <v>11201</v>
      </c>
      <c r="D1411" s="11" t="s">
        <v>176</v>
      </c>
      <c r="E1411" s="201" t="s">
        <v>3054</v>
      </c>
      <c r="F1411" s="28">
        <v>1001</v>
      </c>
      <c r="G1411" s="26">
        <v>0.32488</v>
      </c>
      <c r="H1411" s="27">
        <v>43.018999999999998</v>
      </c>
      <c r="I1411" s="26">
        <v>9.9589999999999998E-2</v>
      </c>
      <c r="J1411" s="25">
        <v>46649.87</v>
      </c>
      <c r="K1411" s="26">
        <v>0.38811000000000001</v>
      </c>
      <c r="L1411" s="26">
        <v>0.16813</v>
      </c>
      <c r="M1411" s="26">
        <v>0.57642000000000004</v>
      </c>
      <c r="N1411" s="25">
        <v>59300</v>
      </c>
      <c r="O1411" s="25">
        <v>42300</v>
      </c>
      <c r="P1411" s="25">
        <v>27200</v>
      </c>
      <c r="Q1411" s="25">
        <v>15100</v>
      </c>
      <c r="R1411" s="25">
        <v>48100</v>
      </c>
      <c r="S1411" s="25">
        <v>35000</v>
      </c>
      <c r="T1411" s="25">
        <v>73900</v>
      </c>
      <c r="U1411" s="25">
        <v>59700</v>
      </c>
      <c r="V1411" s="25">
        <v>103600</v>
      </c>
      <c r="W1411" s="25">
        <v>85900</v>
      </c>
      <c r="X1411" s="25">
        <v>284100</v>
      </c>
      <c r="Y1411" s="25">
        <v>174200</v>
      </c>
    </row>
    <row r="1412" spans="1:25" hidden="1">
      <c r="A1412" s="11">
        <v>20059</v>
      </c>
      <c r="B1412" s="11" t="s">
        <v>242</v>
      </c>
      <c r="C1412" s="11">
        <v>29401</v>
      </c>
      <c r="D1412" s="11" t="s">
        <v>1021</v>
      </c>
      <c r="E1412" s="201" t="s">
        <v>3032</v>
      </c>
      <c r="F1412" s="28">
        <v>1057</v>
      </c>
      <c r="G1412" s="26">
        <v>0.38535000000000003</v>
      </c>
      <c r="H1412" s="27">
        <v>43.002749999999999</v>
      </c>
      <c r="I1412" s="26">
        <v>4.922E-2</v>
      </c>
      <c r="J1412" s="25">
        <v>48977.03</v>
      </c>
      <c r="K1412" s="26">
        <v>0.27231</v>
      </c>
      <c r="L1412" s="26">
        <v>0.17685000000000001</v>
      </c>
      <c r="M1412" s="26">
        <v>0.65658000000000005</v>
      </c>
      <c r="N1412" s="25">
        <v>65400</v>
      </c>
      <c r="O1412" s="25">
        <v>47400</v>
      </c>
      <c r="P1412" s="25">
        <v>36200</v>
      </c>
      <c r="Q1412" s="25">
        <v>18800</v>
      </c>
      <c r="R1412" s="25">
        <v>60300</v>
      </c>
      <c r="S1412" s="25">
        <v>39100</v>
      </c>
      <c r="T1412" s="25">
        <v>85100</v>
      </c>
      <c r="U1412" s="25">
        <v>64300</v>
      </c>
      <c r="V1412" s="25">
        <v>108900</v>
      </c>
      <c r="W1412" s="25">
        <v>95400</v>
      </c>
      <c r="X1412" s="25">
        <v>203600</v>
      </c>
      <c r="Y1412" s="25">
        <v>213900</v>
      </c>
    </row>
    <row r="1413" spans="1:25" hidden="1">
      <c r="A1413" s="11">
        <v>21179</v>
      </c>
      <c r="B1413" s="11" t="s">
        <v>341</v>
      </c>
      <c r="C1413" s="11">
        <v>13103</v>
      </c>
      <c r="D1413" s="11" t="s">
        <v>1814</v>
      </c>
      <c r="E1413" s="201" t="s">
        <v>3033</v>
      </c>
      <c r="F1413" s="28">
        <v>1677</v>
      </c>
      <c r="G1413" s="26">
        <v>0.38802999999999999</v>
      </c>
      <c r="H1413" s="27">
        <v>43.001750000000001</v>
      </c>
      <c r="I1413" s="26">
        <v>0.15295</v>
      </c>
      <c r="J1413" s="25">
        <v>51997.27</v>
      </c>
      <c r="K1413" s="26">
        <v>0.40794999999999998</v>
      </c>
      <c r="L1413" s="26">
        <v>0.15594</v>
      </c>
      <c r="M1413" s="26">
        <v>0.61777000000000004</v>
      </c>
      <c r="N1413" s="25">
        <v>73100</v>
      </c>
      <c r="O1413" s="25">
        <v>48000</v>
      </c>
      <c r="P1413" s="25">
        <v>33100</v>
      </c>
      <c r="Q1413" s="25">
        <v>16300</v>
      </c>
      <c r="R1413" s="25">
        <v>57700</v>
      </c>
      <c r="S1413" s="25">
        <v>37300</v>
      </c>
      <c r="T1413" s="25">
        <v>85100</v>
      </c>
      <c r="U1413" s="25">
        <v>70300</v>
      </c>
      <c r="V1413" s="25">
        <v>114100</v>
      </c>
      <c r="W1413" s="25">
        <v>100400</v>
      </c>
      <c r="X1413" s="25">
        <v>342000</v>
      </c>
      <c r="Y1413" s="25">
        <v>189500</v>
      </c>
    </row>
    <row r="1414" spans="1:25">
      <c r="A1414" s="11">
        <v>26005</v>
      </c>
      <c r="B1414" s="11" t="s">
        <v>1718</v>
      </c>
      <c r="C1414" s="11">
        <v>12200</v>
      </c>
      <c r="D1414" s="11" t="s">
        <v>1667</v>
      </c>
      <c r="E1414" s="201" t="s">
        <v>3038</v>
      </c>
      <c r="F1414" s="28">
        <v>3985</v>
      </c>
      <c r="G1414" s="26">
        <v>0.30446000000000001</v>
      </c>
      <c r="H1414" s="27">
        <v>42.999499999999998</v>
      </c>
      <c r="I1414" s="26">
        <v>6.5299999999999997E-2</v>
      </c>
      <c r="J1414" s="25">
        <v>51654.559999999998</v>
      </c>
      <c r="K1414" s="26">
        <v>0.29331000000000002</v>
      </c>
      <c r="L1414" s="26">
        <v>0.14099</v>
      </c>
      <c r="M1414" s="26">
        <v>0.62936000000000003</v>
      </c>
      <c r="N1414" s="25">
        <v>74900</v>
      </c>
      <c r="O1414" s="25">
        <v>46000</v>
      </c>
      <c r="P1414" s="25">
        <v>41300</v>
      </c>
      <c r="Q1414" s="25">
        <v>18500</v>
      </c>
      <c r="R1414" s="25">
        <v>68100</v>
      </c>
      <c r="S1414" s="25">
        <v>38200</v>
      </c>
      <c r="T1414" s="25">
        <v>93000</v>
      </c>
      <c r="U1414" s="25">
        <v>64600</v>
      </c>
      <c r="V1414" s="25">
        <v>120500</v>
      </c>
      <c r="W1414" s="25">
        <v>92200</v>
      </c>
      <c r="X1414" s="25">
        <v>300500</v>
      </c>
      <c r="Y1414" s="25">
        <v>183600</v>
      </c>
    </row>
    <row r="1415" spans="1:25" hidden="1">
      <c r="A1415" s="11">
        <v>54025</v>
      </c>
      <c r="B1415" s="11" t="s">
        <v>193</v>
      </c>
      <c r="C1415" s="11">
        <v>16801</v>
      </c>
      <c r="D1415" s="11" t="s">
        <v>149</v>
      </c>
      <c r="E1415" s="201" t="s">
        <v>3055</v>
      </c>
      <c r="F1415" s="28">
        <v>1373</v>
      </c>
      <c r="G1415" s="26">
        <v>0.35775000000000001</v>
      </c>
      <c r="H1415" s="27">
        <v>42.996749999999999</v>
      </c>
      <c r="I1415" s="26">
        <v>0.10492</v>
      </c>
      <c r="J1415" s="25">
        <v>43809.32</v>
      </c>
      <c r="K1415" s="26">
        <v>0.42764999999999997</v>
      </c>
      <c r="L1415" s="26">
        <v>0.14027000000000001</v>
      </c>
      <c r="M1415" s="26">
        <v>0.55571999999999999</v>
      </c>
      <c r="N1415" s="25">
        <v>56400</v>
      </c>
      <c r="O1415" s="25">
        <v>43600</v>
      </c>
      <c r="P1415" s="25">
        <v>24300</v>
      </c>
      <c r="Q1415" s="25">
        <v>13400</v>
      </c>
      <c r="R1415" s="25">
        <v>42600</v>
      </c>
      <c r="S1415" s="25">
        <v>33200</v>
      </c>
      <c r="T1415" s="25">
        <v>68100</v>
      </c>
      <c r="U1415" s="25">
        <v>63300</v>
      </c>
      <c r="V1415" s="25">
        <v>101000</v>
      </c>
      <c r="W1415" s="25">
        <v>92200</v>
      </c>
      <c r="X1415" s="25">
        <v>262800</v>
      </c>
      <c r="Y1415" s="25">
        <v>202200</v>
      </c>
    </row>
    <row r="1416" spans="1:25" hidden="1">
      <c r="A1416" s="11">
        <v>21141</v>
      </c>
      <c r="B1416" s="11" t="s">
        <v>184</v>
      </c>
      <c r="C1416" s="11">
        <v>5401</v>
      </c>
      <c r="D1416" s="11" t="s">
        <v>1815</v>
      </c>
      <c r="E1416" s="201" t="s">
        <v>3033</v>
      </c>
      <c r="F1416" s="28">
        <v>1068</v>
      </c>
      <c r="G1416" s="26">
        <v>0.32993</v>
      </c>
      <c r="H1416" s="27">
        <v>42.996250000000003</v>
      </c>
      <c r="I1416" s="26">
        <v>8.9829999999999993E-2</v>
      </c>
      <c r="J1416" s="25">
        <v>47304.54</v>
      </c>
      <c r="K1416" s="26">
        <v>0.36284</v>
      </c>
      <c r="L1416" s="26">
        <v>0.20865</v>
      </c>
      <c r="M1416" s="26">
        <v>0.61423000000000005</v>
      </c>
      <c r="N1416" s="25">
        <v>58700</v>
      </c>
      <c r="O1416" s="25">
        <v>42700</v>
      </c>
      <c r="P1416" s="25">
        <v>27000</v>
      </c>
      <c r="Q1416" s="25">
        <v>15500</v>
      </c>
      <c r="R1416" s="25">
        <v>47900</v>
      </c>
      <c r="S1416" s="25">
        <v>34400</v>
      </c>
      <c r="T1416" s="25">
        <v>74300</v>
      </c>
      <c r="U1416" s="25">
        <v>61500</v>
      </c>
      <c r="V1416" s="25">
        <v>99000</v>
      </c>
      <c r="W1416" s="25">
        <v>85500</v>
      </c>
      <c r="X1416" s="25">
        <v>216100</v>
      </c>
      <c r="Y1416" s="25">
        <v>167800</v>
      </c>
    </row>
    <row r="1417" spans="1:25" hidden="1">
      <c r="A1417" s="11">
        <v>54009</v>
      </c>
      <c r="B1417" s="11" t="s">
        <v>200</v>
      </c>
      <c r="C1417" s="11">
        <v>15500</v>
      </c>
      <c r="D1417" s="11" t="s">
        <v>189</v>
      </c>
      <c r="E1417" s="201" t="s">
        <v>3055</v>
      </c>
      <c r="F1417" s="28">
        <v>783</v>
      </c>
      <c r="G1417" s="26">
        <v>0.33312000000000003</v>
      </c>
      <c r="H1417" s="27">
        <v>42.991</v>
      </c>
      <c r="I1417" s="26">
        <v>5.6939999999999998E-2</v>
      </c>
      <c r="J1417" s="25">
        <v>52939.33</v>
      </c>
      <c r="K1417" s="26">
        <v>0.30055999999999999</v>
      </c>
      <c r="L1417" s="26">
        <v>9.7100000000000006E-2</v>
      </c>
      <c r="M1417" s="26">
        <v>0.63217999999999996</v>
      </c>
      <c r="N1417" s="25">
        <v>65700</v>
      </c>
      <c r="O1417" s="25">
        <v>46600</v>
      </c>
      <c r="P1417" s="25">
        <v>33600</v>
      </c>
      <c r="Q1417" s="25">
        <v>15900</v>
      </c>
      <c r="R1417" s="25">
        <v>61800</v>
      </c>
      <c r="S1417" s="25">
        <v>36000</v>
      </c>
      <c r="T1417" s="25">
        <v>86500</v>
      </c>
      <c r="U1417" s="25">
        <v>68900</v>
      </c>
      <c r="V1417" s="25">
        <v>110700</v>
      </c>
      <c r="W1417" s="25">
        <v>98400</v>
      </c>
      <c r="X1417" s="25">
        <v>200900</v>
      </c>
      <c r="Y1417" s="25">
        <v>196600</v>
      </c>
    </row>
    <row r="1418" spans="1:25" hidden="1">
      <c r="A1418" s="11">
        <v>47055</v>
      </c>
      <c r="B1418" s="11" t="s">
        <v>366</v>
      </c>
      <c r="C1418" s="11">
        <v>5500</v>
      </c>
      <c r="D1418" s="11" t="s">
        <v>121</v>
      </c>
      <c r="E1418" s="201" t="s">
        <v>3052</v>
      </c>
      <c r="F1418" s="28">
        <v>1170</v>
      </c>
      <c r="G1418" s="26">
        <v>0.28583999999999998</v>
      </c>
      <c r="H1418" s="27">
        <v>42.987000000000002</v>
      </c>
      <c r="I1418" s="26">
        <v>9.9750000000000005E-2</v>
      </c>
      <c r="J1418" s="25">
        <v>51761.29</v>
      </c>
      <c r="K1418" s="26">
        <v>0.38363000000000003</v>
      </c>
      <c r="L1418" s="26">
        <v>0.21343000000000001</v>
      </c>
      <c r="M1418" s="26">
        <v>0.60085</v>
      </c>
      <c r="N1418" s="25">
        <v>66500</v>
      </c>
      <c r="O1418" s="25">
        <v>42100</v>
      </c>
      <c r="P1418" s="25">
        <v>30900</v>
      </c>
      <c r="Q1418" s="25">
        <v>16300</v>
      </c>
      <c r="R1418" s="25">
        <v>54300</v>
      </c>
      <c r="S1418" s="25">
        <v>34700</v>
      </c>
      <c r="T1418" s="25">
        <v>82700</v>
      </c>
      <c r="U1418" s="25">
        <v>61400</v>
      </c>
      <c r="V1418" s="25">
        <v>109300</v>
      </c>
      <c r="W1418" s="25">
        <v>86300</v>
      </c>
      <c r="X1418" s="25">
        <v>356000</v>
      </c>
      <c r="Y1418" s="25">
        <v>173400</v>
      </c>
    </row>
    <row r="1419" spans="1:25" hidden="1">
      <c r="A1419" s="11">
        <v>22115</v>
      </c>
      <c r="B1419" s="11" t="s">
        <v>65</v>
      </c>
      <c r="C1419" s="11">
        <v>3700</v>
      </c>
      <c r="D1419" s="11" t="s">
        <v>1768</v>
      </c>
      <c r="E1419" s="201" t="s">
        <v>3034</v>
      </c>
      <c r="F1419" s="28">
        <v>1957</v>
      </c>
      <c r="G1419" s="26">
        <v>0.26887</v>
      </c>
      <c r="H1419" s="27">
        <v>42.985750000000003</v>
      </c>
      <c r="I1419" s="26">
        <v>6.7549999999999999E-2</v>
      </c>
      <c r="J1419" s="25">
        <v>42027.7</v>
      </c>
      <c r="K1419" s="26">
        <v>0.32827000000000001</v>
      </c>
      <c r="L1419" s="26">
        <v>0.21027000000000001</v>
      </c>
      <c r="M1419" s="26">
        <v>0.60399000000000003</v>
      </c>
      <c r="N1419" s="25">
        <v>51500</v>
      </c>
      <c r="O1419" s="25">
        <v>41200</v>
      </c>
      <c r="P1419" s="25">
        <v>25000</v>
      </c>
      <c r="Q1419" s="25">
        <v>12700</v>
      </c>
      <c r="R1419" s="25">
        <v>44300</v>
      </c>
      <c r="S1419" s="25">
        <v>31200</v>
      </c>
      <c r="T1419" s="25">
        <v>67000</v>
      </c>
      <c r="U1419" s="25">
        <v>58400</v>
      </c>
      <c r="V1419" s="25">
        <v>92000</v>
      </c>
      <c r="W1419" s="25">
        <v>93300</v>
      </c>
      <c r="X1419" s="25">
        <v>179600</v>
      </c>
      <c r="Y1419" s="25">
        <v>169000</v>
      </c>
    </row>
    <row r="1420" spans="1:25" hidden="1">
      <c r="A1420" s="11">
        <v>51063</v>
      </c>
      <c r="B1420" s="11" t="s">
        <v>369</v>
      </c>
      <c r="C1420" s="11">
        <v>16600</v>
      </c>
      <c r="D1420" s="11" t="s">
        <v>169</v>
      </c>
      <c r="E1420" s="201" t="s">
        <v>3054</v>
      </c>
      <c r="F1420" s="28">
        <v>418</v>
      </c>
      <c r="G1420" s="26">
        <v>0.33217000000000002</v>
      </c>
      <c r="H1420" s="27">
        <v>42.980249999999998</v>
      </c>
      <c r="I1420" s="26">
        <v>5.0540000000000002E-2</v>
      </c>
      <c r="J1420" s="25">
        <v>44103.99</v>
      </c>
      <c r="K1420" s="26">
        <v>0.29335</v>
      </c>
      <c r="L1420" s="26">
        <v>0.16120999999999999</v>
      </c>
      <c r="M1420" s="26">
        <v>0.64832999999999996</v>
      </c>
      <c r="N1420" s="25">
        <v>55900</v>
      </c>
      <c r="O1420" s="25">
        <v>43600</v>
      </c>
      <c r="P1420" s="25">
        <v>29800</v>
      </c>
      <c r="Q1420" s="25">
        <v>14200</v>
      </c>
      <c r="R1420" s="25">
        <v>51200</v>
      </c>
      <c r="S1420" s="25">
        <v>34100</v>
      </c>
      <c r="T1420" s="25">
        <v>73900</v>
      </c>
      <c r="U1420" s="25">
        <v>63700</v>
      </c>
      <c r="V1420" s="25">
        <v>97400</v>
      </c>
      <c r="W1420" s="25">
        <v>93100</v>
      </c>
      <c r="X1420" s="25">
        <v>168600</v>
      </c>
      <c r="Y1420" s="25">
        <v>155600</v>
      </c>
    </row>
    <row r="1421" spans="1:25">
      <c r="A1421" s="11">
        <v>17081</v>
      </c>
      <c r="B1421" s="11" t="s">
        <v>104</v>
      </c>
      <c r="C1421" s="11">
        <v>25500</v>
      </c>
      <c r="D1421" s="11" t="s">
        <v>1994</v>
      </c>
      <c r="E1421" s="201" t="s">
        <v>3031</v>
      </c>
      <c r="F1421" s="28">
        <v>1481</v>
      </c>
      <c r="G1421" s="26">
        <v>0.35655999999999999</v>
      </c>
      <c r="H1421" s="27">
        <v>42.98</v>
      </c>
      <c r="I1421" s="26">
        <v>0.13638</v>
      </c>
      <c r="J1421" s="25">
        <v>54959.85</v>
      </c>
      <c r="K1421" s="26">
        <v>0.43903999999999999</v>
      </c>
      <c r="L1421" s="26">
        <v>0.17318</v>
      </c>
      <c r="M1421" s="26">
        <v>0.57259000000000004</v>
      </c>
      <c r="N1421" s="25">
        <v>71600</v>
      </c>
      <c r="O1421" s="25">
        <v>45300</v>
      </c>
      <c r="P1421" s="25">
        <v>29000</v>
      </c>
      <c r="Q1421" s="25">
        <v>15800</v>
      </c>
      <c r="R1421" s="25">
        <v>57100</v>
      </c>
      <c r="S1421" s="25">
        <v>36500</v>
      </c>
      <c r="T1421" s="25">
        <v>84000</v>
      </c>
      <c r="U1421" s="25">
        <v>65500</v>
      </c>
      <c r="V1421" s="25">
        <v>114600</v>
      </c>
      <c r="W1421" s="25">
        <v>91900</v>
      </c>
      <c r="X1421" s="25">
        <v>378800</v>
      </c>
      <c r="Y1421" s="25">
        <v>162600</v>
      </c>
    </row>
    <row r="1422" spans="1:25" hidden="1">
      <c r="A1422" s="11">
        <v>5121</v>
      </c>
      <c r="B1422" s="11" t="s">
        <v>154</v>
      </c>
      <c r="C1422" s="11">
        <v>25900</v>
      </c>
      <c r="D1422" s="11" t="s">
        <v>2313</v>
      </c>
      <c r="E1422" s="201" t="s">
        <v>2336</v>
      </c>
      <c r="F1422" s="28">
        <v>631</v>
      </c>
      <c r="G1422" s="26">
        <v>0.35798999999999997</v>
      </c>
      <c r="H1422" s="27">
        <v>42.978749999999998</v>
      </c>
      <c r="I1422" s="26">
        <v>8.1890000000000004E-2</v>
      </c>
      <c r="J1422" s="25">
        <v>38656.120000000003</v>
      </c>
      <c r="K1422" s="26">
        <v>0.36670000000000003</v>
      </c>
      <c r="L1422" s="26">
        <v>0.17666000000000001</v>
      </c>
      <c r="M1422" s="26">
        <v>0.55942999999999998</v>
      </c>
      <c r="N1422" s="25">
        <v>47900</v>
      </c>
      <c r="O1422" s="25">
        <v>41800</v>
      </c>
      <c r="P1422" s="25">
        <v>22300</v>
      </c>
      <c r="Q1422" s="25">
        <v>13400</v>
      </c>
      <c r="R1422" s="25">
        <v>38100</v>
      </c>
      <c r="S1422" s="25">
        <v>31900</v>
      </c>
      <c r="T1422" s="25">
        <v>60900</v>
      </c>
      <c r="U1422" s="25">
        <v>56900</v>
      </c>
      <c r="V1422" s="25">
        <v>88200</v>
      </c>
      <c r="W1422" s="25">
        <v>86400</v>
      </c>
      <c r="X1422" s="25">
        <v>207900</v>
      </c>
      <c r="Y1422" s="25">
        <v>241600</v>
      </c>
    </row>
    <row r="1423" spans="1:25" hidden="1">
      <c r="A1423" s="11">
        <v>29229</v>
      </c>
      <c r="B1423" s="11" t="s">
        <v>1460</v>
      </c>
      <c r="C1423" s="11">
        <v>29700</v>
      </c>
      <c r="D1423" s="11" t="s">
        <v>1459</v>
      </c>
      <c r="E1423" s="201" t="s">
        <v>3040</v>
      </c>
      <c r="F1423" s="28">
        <v>954</v>
      </c>
      <c r="G1423" s="26">
        <v>0.36510999999999999</v>
      </c>
      <c r="H1423" s="27">
        <v>42.975749999999998</v>
      </c>
      <c r="I1423" s="26">
        <v>9.1399999999999995E-2</v>
      </c>
      <c r="J1423" s="25">
        <v>33918.9</v>
      </c>
      <c r="K1423" s="26">
        <v>0.36459000000000003</v>
      </c>
      <c r="L1423" s="26">
        <v>0.20241999999999999</v>
      </c>
      <c r="M1423" s="26">
        <v>0.53144999999999998</v>
      </c>
      <c r="N1423" s="25">
        <v>43300</v>
      </c>
      <c r="O1423" s="25">
        <v>38600</v>
      </c>
      <c r="P1423" s="25">
        <v>20100</v>
      </c>
      <c r="Q1423" s="25">
        <v>14100</v>
      </c>
      <c r="R1423" s="25">
        <v>34900</v>
      </c>
      <c r="S1423" s="25">
        <v>29700</v>
      </c>
      <c r="T1423" s="25">
        <v>54100</v>
      </c>
      <c r="U1423" s="25">
        <v>53000</v>
      </c>
      <c r="V1423" s="25">
        <v>79200</v>
      </c>
      <c r="W1423" s="25">
        <v>81200</v>
      </c>
      <c r="X1423" s="25">
        <v>189300</v>
      </c>
      <c r="Y1423" s="25">
        <v>165900</v>
      </c>
    </row>
    <row r="1424" spans="1:25" hidden="1">
      <c r="A1424" s="11">
        <v>32005</v>
      </c>
      <c r="B1424" s="11" t="s">
        <v>116</v>
      </c>
      <c r="C1424" s="11">
        <v>37400</v>
      </c>
      <c r="D1424" s="11" t="s">
        <v>1341</v>
      </c>
      <c r="E1424" s="201" t="s">
        <v>2278</v>
      </c>
      <c r="F1424" s="28">
        <v>1474</v>
      </c>
      <c r="G1424" s="26">
        <v>0.27705000000000002</v>
      </c>
      <c r="H1424" s="27">
        <v>42.97025</v>
      </c>
      <c r="I1424" s="26">
        <v>0.20155000000000001</v>
      </c>
      <c r="J1424" s="25">
        <v>59283.040000000001</v>
      </c>
      <c r="K1424" s="26">
        <v>0.44767000000000001</v>
      </c>
      <c r="L1424" s="26">
        <v>0.10782</v>
      </c>
      <c r="M1424" s="26">
        <v>0.58548</v>
      </c>
      <c r="N1424" s="25">
        <v>97000</v>
      </c>
      <c r="O1424" s="25">
        <v>49500</v>
      </c>
      <c r="P1424" s="25">
        <v>39300</v>
      </c>
      <c r="Q1424" s="25">
        <v>17000</v>
      </c>
      <c r="R1424" s="25">
        <v>66200</v>
      </c>
      <c r="S1424" s="25">
        <v>36500</v>
      </c>
      <c r="T1424" s="25">
        <v>98600</v>
      </c>
      <c r="U1424" s="25">
        <v>64500</v>
      </c>
      <c r="V1424" s="25">
        <v>140100</v>
      </c>
      <c r="W1424" s="25">
        <v>104000</v>
      </c>
      <c r="X1424" s="25">
        <v>720600</v>
      </c>
      <c r="Y1424" s="25">
        <v>233500</v>
      </c>
    </row>
    <row r="1425" spans="1:25">
      <c r="A1425" s="11">
        <v>26133</v>
      </c>
      <c r="B1425" s="11" t="s">
        <v>1669</v>
      </c>
      <c r="C1425" s="11">
        <v>12001</v>
      </c>
      <c r="D1425" s="11" t="s">
        <v>1650</v>
      </c>
      <c r="E1425" s="201" t="s">
        <v>3038</v>
      </c>
      <c r="F1425" s="28">
        <v>1215</v>
      </c>
      <c r="G1425" s="26">
        <v>0.27503</v>
      </c>
      <c r="H1425" s="27">
        <v>42.967750000000002</v>
      </c>
      <c r="I1425" s="26">
        <v>8.0990000000000006E-2</v>
      </c>
      <c r="J1425" s="25">
        <v>43674.29</v>
      </c>
      <c r="K1425" s="26">
        <v>0.33883999999999997</v>
      </c>
      <c r="L1425" s="26">
        <v>0.14967</v>
      </c>
      <c r="M1425" s="26">
        <v>0.62797999999999998</v>
      </c>
      <c r="N1425" s="25">
        <v>57600</v>
      </c>
      <c r="O1425" s="25">
        <v>41000</v>
      </c>
      <c r="P1425" s="25">
        <v>29200</v>
      </c>
      <c r="Q1425" s="25">
        <v>14600</v>
      </c>
      <c r="R1425" s="25">
        <v>48900</v>
      </c>
      <c r="S1425" s="25">
        <v>32600</v>
      </c>
      <c r="T1425" s="25">
        <v>72900</v>
      </c>
      <c r="U1425" s="25">
        <v>59700</v>
      </c>
      <c r="V1425" s="25">
        <v>100000</v>
      </c>
      <c r="W1425" s="25">
        <v>89600</v>
      </c>
      <c r="X1425" s="25">
        <v>194800</v>
      </c>
      <c r="Y1425" s="25">
        <v>150600</v>
      </c>
    </row>
    <row r="1426" spans="1:25" hidden="1">
      <c r="A1426" s="11">
        <v>8065</v>
      </c>
      <c r="B1426" s="11" t="s">
        <v>770</v>
      </c>
      <c r="C1426" s="11">
        <v>28702</v>
      </c>
      <c r="D1426" s="11" t="s">
        <v>2205</v>
      </c>
      <c r="E1426" s="201" t="s">
        <v>688</v>
      </c>
      <c r="F1426" s="28">
        <v>250</v>
      </c>
      <c r="G1426" s="26">
        <v>0.28522999999999998</v>
      </c>
      <c r="H1426" s="27">
        <v>42.961750000000002</v>
      </c>
      <c r="I1426" s="26">
        <v>5.4289999999999998E-2</v>
      </c>
      <c r="J1426" s="25">
        <v>50720.58</v>
      </c>
      <c r="K1426" s="26">
        <v>0.29060000000000002</v>
      </c>
      <c r="L1426" s="26">
        <v>0.224</v>
      </c>
      <c r="M1426" s="26">
        <v>0.66800000000000004</v>
      </c>
      <c r="N1426" s="25">
        <v>62800</v>
      </c>
      <c r="O1426" s="25">
        <v>43500</v>
      </c>
      <c r="P1426" s="25">
        <v>33000</v>
      </c>
      <c r="Q1426" s="25">
        <v>14300</v>
      </c>
      <c r="R1426" s="25">
        <v>60300</v>
      </c>
      <c r="S1426" s="25">
        <v>34500</v>
      </c>
      <c r="T1426" s="25">
        <v>83800</v>
      </c>
      <c r="U1426" s="25">
        <v>64300</v>
      </c>
      <c r="V1426" s="25">
        <v>100400</v>
      </c>
      <c r="W1426" s="25">
        <v>88700</v>
      </c>
      <c r="X1426" s="25">
        <v>251100</v>
      </c>
      <c r="Y1426" s="25">
        <v>155900</v>
      </c>
    </row>
    <row r="1427" spans="1:25" hidden="1">
      <c r="A1427" s="11">
        <v>9015</v>
      </c>
      <c r="B1427" s="11" t="s">
        <v>403</v>
      </c>
      <c r="C1427" s="11">
        <v>20901</v>
      </c>
      <c r="D1427" s="11" t="s">
        <v>2194</v>
      </c>
      <c r="E1427" s="201" t="s">
        <v>3028</v>
      </c>
      <c r="F1427" s="28">
        <v>4044</v>
      </c>
      <c r="G1427" s="26">
        <v>0.31225999999999998</v>
      </c>
      <c r="H1427" s="27">
        <v>42.9465</v>
      </c>
      <c r="I1427" s="26">
        <v>8.8510000000000005E-2</v>
      </c>
      <c r="J1427" s="25">
        <v>58470.19</v>
      </c>
      <c r="K1427" s="26">
        <v>0.34961999999999999</v>
      </c>
      <c r="L1427" s="26">
        <v>0.11326</v>
      </c>
      <c r="M1427" s="26">
        <v>0.57640999999999998</v>
      </c>
      <c r="N1427" s="25">
        <v>77200</v>
      </c>
      <c r="O1427" s="25">
        <v>48300</v>
      </c>
      <c r="P1427" s="25">
        <v>38300</v>
      </c>
      <c r="Q1427" s="25">
        <v>16900</v>
      </c>
      <c r="R1427" s="25">
        <v>67200</v>
      </c>
      <c r="S1427" s="25">
        <v>37400</v>
      </c>
      <c r="T1427" s="25">
        <v>96700</v>
      </c>
      <c r="U1427" s="25">
        <v>68900</v>
      </c>
      <c r="V1427" s="25">
        <v>129600</v>
      </c>
      <c r="W1427" s="25">
        <v>102500</v>
      </c>
      <c r="X1427" s="25">
        <v>299300</v>
      </c>
      <c r="Y1427" s="25">
        <v>199000</v>
      </c>
    </row>
    <row r="1428" spans="1:25">
      <c r="A1428" s="11">
        <v>26099</v>
      </c>
      <c r="B1428" s="11" t="s">
        <v>1682</v>
      </c>
      <c r="C1428" s="11">
        <v>11600</v>
      </c>
      <c r="D1428" s="11" t="s">
        <v>1652</v>
      </c>
      <c r="E1428" s="201" t="s">
        <v>3038</v>
      </c>
      <c r="F1428" s="28">
        <v>26954</v>
      </c>
      <c r="G1428" s="26">
        <v>0.30377999999999999</v>
      </c>
      <c r="H1428" s="27">
        <v>42.9405</v>
      </c>
      <c r="I1428" s="26">
        <v>8.5580000000000003E-2</v>
      </c>
      <c r="J1428" s="25">
        <v>68677.52</v>
      </c>
      <c r="K1428" s="26">
        <v>0.29177999999999998</v>
      </c>
      <c r="L1428" s="26">
        <v>7.3359999999999995E-2</v>
      </c>
      <c r="M1428" s="26">
        <v>0.45837</v>
      </c>
      <c r="N1428" s="25">
        <v>101500</v>
      </c>
      <c r="O1428" s="25">
        <v>53900</v>
      </c>
      <c r="P1428" s="25">
        <v>55800</v>
      </c>
      <c r="Q1428" s="25">
        <v>19100</v>
      </c>
      <c r="R1428" s="25">
        <v>89800</v>
      </c>
      <c r="S1428" s="25">
        <v>42300</v>
      </c>
      <c r="T1428" s="25">
        <v>124400</v>
      </c>
      <c r="U1428" s="25">
        <v>75500</v>
      </c>
      <c r="V1428" s="25">
        <v>162100</v>
      </c>
      <c r="W1428" s="25">
        <v>110600</v>
      </c>
      <c r="X1428" s="25">
        <v>380600</v>
      </c>
      <c r="Y1428" s="25">
        <v>213900</v>
      </c>
    </row>
    <row r="1429" spans="1:25" hidden="1">
      <c r="A1429" s="11">
        <v>30041</v>
      </c>
      <c r="B1429" s="11" t="s">
        <v>627</v>
      </c>
      <c r="C1429" s="11">
        <v>34201</v>
      </c>
      <c r="D1429" s="11" t="s">
        <v>1439</v>
      </c>
      <c r="E1429" s="201" t="s">
        <v>3041</v>
      </c>
      <c r="F1429" s="28">
        <v>841</v>
      </c>
      <c r="G1429" s="26">
        <v>0.39927000000000001</v>
      </c>
      <c r="H1429" s="27">
        <v>42.938749999999999</v>
      </c>
      <c r="I1429" s="26">
        <v>6.232E-2</v>
      </c>
      <c r="J1429" s="25">
        <v>50918.26</v>
      </c>
      <c r="K1429" s="26">
        <v>0.37863000000000002</v>
      </c>
      <c r="L1429" s="26">
        <v>0.15573000000000001</v>
      </c>
      <c r="M1429" s="26">
        <v>0.58621000000000001</v>
      </c>
      <c r="N1429" s="25">
        <v>61100</v>
      </c>
      <c r="O1429" s="25">
        <v>45300</v>
      </c>
      <c r="P1429" s="25">
        <v>28100</v>
      </c>
      <c r="Q1429" s="25">
        <v>13800</v>
      </c>
      <c r="R1429" s="25">
        <v>51200</v>
      </c>
      <c r="S1429" s="25">
        <v>36700</v>
      </c>
      <c r="T1429" s="25">
        <v>79000</v>
      </c>
      <c r="U1429" s="25">
        <v>67400</v>
      </c>
      <c r="V1429" s="25">
        <v>107500</v>
      </c>
      <c r="W1429" s="25">
        <v>96300</v>
      </c>
      <c r="X1429" s="25">
        <v>288300</v>
      </c>
      <c r="Y1429" s="25">
        <v>180100</v>
      </c>
    </row>
    <row r="1430" spans="1:25" hidden="1">
      <c r="A1430" s="11">
        <v>36075</v>
      </c>
      <c r="B1430" s="11" t="s">
        <v>1255</v>
      </c>
      <c r="C1430" s="11">
        <v>17700</v>
      </c>
      <c r="D1430" s="11" t="s">
        <v>1254</v>
      </c>
      <c r="E1430" s="201" t="s">
        <v>1235</v>
      </c>
      <c r="F1430" s="28">
        <v>5240</v>
      </c>
      <c r="G1430" s="26">
        <v>0.33285999999999999</v>
      </c>
      <c r="H1430" s="27">
        <v>42.9375</v>
      </c>
      <c r="I1430" s="26">
        <v>5.8689999999999999E-2</v>
      </c>
      <c r="J1430" s="25">
        <v>57485.14</v>
      </c>
      <c r="K1430" s="26">
        <v>0.33939000000000002</v>
      </c>
      <c r="L1430" s="26">
        <v>0.11484999999999999</v>
      </c>
      <c r="M1430" s="26">
        <v>0.56927000000000005</v>
      </c>
      <c r="N1430" s="25">
        <v>67900</v>
      </c>
      <c r="O1430" s="25">
        <v>47100</v>
      </c>
      <c r="P1430" s="25">
        <v>33400</v>
      </c>
      <c r="Q1430" s="25">
        <v>16100</v>
      </c>
      <c r="R1430" s="25">
        <v>60400</v>
      </c>
      <c r="S1430" s="25">
        <v>36400</v>
      </c>
      <c r="T1430" s="25">
        <v>90900</v>
      </c>
      <c r="U1430" s="25">
        <v>66300</v>
      </c>
      <c r="V1430" s="25">
        <v>122900</v>
      </c>
      <c r="W1430" s="25">
        <v>100800</v>
      </c>
      <c r="X1430" s="25">
        <v>206800</v>
      </c>
      <c r="Y1430" s="25">
        <v>197200</v>
      </c>
    </row>
    <row r="1431" spans="1:25" hidden="1">
      <c r="A1431" s="11">
        <v>23001</v>
      </c>
      <c r="B1431" s="11" t="s">
        <v>1757</v>
      </c>
      <c r="C1431" s="11">
        <v>20100</v>
      </c>
      <c r="D1431" s="11" t="s">
        <v>222</v>
      </c>
      <c r="E1431" s="201" t="s">
        <v>3035</v>
      </c>
      <c r="F1431" s="28">
        <v>3908</v>
      </c>
      <c r="G1431" s="26">
        <v>0.30904999999999999</v>
      </c>
      <c r="H1431" s="27">
        <v>42.934249999999999</v>
      </c>
      <c r="I1431" s="26">
        <v>8.6730000000000002E-2</v>
      </c>
      <c r="J1431" s="25">
        <v>49126.04</v>
      </c>
      <c r="K1431" s="26">
        <v>0.35713</v>
      </c>
      <c r="L1431" s="26">
        <v>0.11547</v>
      </c>
      <c r="M1431" s="26">
        <v>0.62436000000000003</v>
      </c>
      <c r="N1431" s="25">
        <v>66500</v>
      </c>
      <c r="O1431" s="25">
        <v>45500</v>
      </c>
      <c r="P1431" s="25">
        <v>32000</v>
      </c>
      <c r="Q1431" s="25">
        <v>16500</v>
      </c>
      <c r="R1431" s="25">
        <v>56200</v>
      </c>
      <c r="S1431" s="25">
        <v>34900</v>
      </c>
      <c r="T1431" s="25">
        <v>81100</v>
      </c>
      <c r="U1431" s="25">
        <v>62100</v>
      </c>
      <c r="V1431" s="25">
        <v>109600</v>
      </c>
      <c r="W1431" s="25">
        <v>92300</v>
      </c>
      <c r="X1431" s="25">
        <v>323600</v>
      </c>
      <c r="Y1431" s="25">
        <v>191100</v>
      </c>
    </row>
    <row r="1432" spans="1:25" hidden="1">
      <c r="A1432" s="11">
        <v>36007</v>
      </c>
      <c r="B1432" s="11" t="s">
        <v>1272</v>
      </c>
      <c r="C1432" s="11">
        <v>17900</v>
      </c>
      <c r="D1432" s="11" t="s">
        <v>736</v>
      </c>
      <c r="E1432" s="201" t="s">
        <v>1235</v>
      </c>
      <c r="F1432" s="28">
        <v>7135</v>
      </c>
      <c r="G1432" s="26">
        <v>0.34404000000000001</v>
      </c>
      <c r="H1432" s="27">
        <v>42.924999999999997</v>
      </c>
      <c r="I1432" s="26">
        <v>8.9980000000000004E-2</v>
      </c>
      <c r="J1432" s="25">
        <v>65277.63</v>
      </c>
      <c r="K1432" s="26">
        <v>0.40639999999999998</v>
      </c>
      <c r="L1432" s="26">
        <v>9.8100000000000007E-2</v>
      </c>
      <c r="M1432" s="26">
        <v>0.52473999999999998</v>
      </c>
      <c r="N1432" s="25">
        <v>79200</v>
      </c>
      <c r="O1432" s="25">
        <v>49800</v>
      </c>
      <c r="P1432" s="25">
        <v>33900</v>
      </c>
      <c r="Q1432" s="25">
        <v>17100</v>
      </c>
      <c r="R1432" s="25">
        <v>63200</v>
      </c>
      <c r="S1432" s="25">
        <v>37700</v>
      </c>
      <c r="T1432" s="25">
        <v>99200</v>
      </c>
      <c r="U1432" s="25">
        <v>68400</v>
      </c>
      <c r="V1432" s="25">
        <v>141400</v>
      </c>
      <c r="W1432" s="25">
        <v>105900</v>
      </c>
      <c r="X1432" s="25">
        <v>390000</v>
      </c>
      <c r="Y1432" s="25">
        <v>229700</v>
      </c>
    </row>
    <row r="1433" spans="1:25" hidden="1">
      <c r="A1433" s="11">
        <v>40037</v>
      </c>
      <c r="B1433" s="11" t="s">
        <v>1051</v>
      </c>
      <c r="C1433" s="11">
        <v>30402</v>
      </c>
      <c r="D1433" s="11" t="s">
        <v>998</v>
      </c>
      <c r="E1433" s="201" t="s">
        <v>1024</v>
      </c>
      <c r="F1433" s="28">
        <v>2962</v>
      </c>
      <c r="G1433" s="26">
        <v>0.32727000000000001</v>
      </c>
      <c r="H1433" s="27">
        <v>42.91675</v>
      </c>
      <c r="I1433" s="26">
        <v>8.1339999999999996E-2</v>
      </c>
      <c r="J1433" s="25">
        <v>47657.64</v>
      </c>
      <c r="K1433" s="26">
        <v>0.37391000000000002</v>
      </c>
      <c r="L1433" s="26">
        <v>0.20942</v>
      </c>
      <c r="M1433" s="26">
        <v>0.59014</v>
      </c>
      <c r="N1433" s="25">
        <v>57700</v>
      </c>
      <c r="O1433" s="25">
        <v>42400</v>
      </c>
      <c r="P1433" s="25">
        <v>26900</v>
      </c>
      <c r="Q1433" s="25">
        <v>15000</v>
      </c>
      <c r="R1433" s="25">
        <v>48500</v>
      </c>
      <c r="S1433" s="25">
        <v>33500</v>
      </c>
      <c r="T1433" s="25">
        <v>74500</v>
      </c>
      <c r="U1433" s="25">
        <v>61000</v>
      </c>
      <c r="V1433" s="25">
        <v>101900</v>
      </c>
      <c r="W1433" s="25">
        <v>90500</v>
      </c>
      <c r="X1433" s="25">
        <v>238600</v>
      </c>
      <c r="Y1433" s="25">
        <v>176100</v>
      </c>
    </row>
    <row r="1434" spans="1:25" hidden="1">
      <c r="A1434" s="11">
        <v>29131</v>
      </c>
      <c r="B1434" s="11" t="s">
        <v>840</v>
      </c>
      <c r="C1434" s="11">
        <v>29602</v>
      </c>
      <c r="D1434" s="11" t="s">
        <v>1494</v>
      </c>
      <c r="E1434" s="201" t="s">
        <v>3040</v>
      </c>
      <c r="F1434" s="28">
        <v>842</v>
      </c>
      <c r="G1434" s="26">
        <v>0.42132999999999998</v>
      </c>
      <c r="H1434" s="27">
        <v>42.916249999999998</v>
      </c>
      <c r="I1434" s="26">
        <v>6.7640000000000006E-2</v>
      </c>
      <c r="J1434" s="25">
        <v>39979.75</v>
      </c>
      <c r="K1434" s="26">
        <v>0.33928000000000003</v>
      </c>
      <c r="L1434" s="26">
        <v>0.21795</v>
      </c>
      <c r="M1434" s="26">
        <v>0.58906999999999998</v>
      </c>
      <c r="N1434" s="25">
        <v>49200</v>
      </c>
      <c r="O1434" s="25">
        <v>40300</v>
      </c>
      <c r="P1434" s="25">
        <v>23700</v>
      </c>
      <c r="Q1434" s="25">
        <v>16000</v>
      </c>
      <c r="R1434" s="25">
        <v>40300</v>
      </c>
      <c r="S1434" s="25">
        <v>32900</v>
      </c>
      <c r="T1434" s="25">
        <v>63700</v>
      </c>
      <c r="U1434" s="25">
        <v>56600</v>
      </c>
      <c r="V1434" s="25">
        <v>91200</v>
      </c>
      <c r="W1434" s="25">
        <v>81600</v>
      </c>
      <c r="X1434" s="25">
        <v>196300</v>
      </c>
      <c r="Y1434" s="25">
        <v>145100</v>
      </c>
    </row>
    <row r="1435" spans="1:25" hidden="1">
      <c r="A1435" s="11">
        <v>24017</v>
      </c>
      <c r="B1435" s="11" t="s">
        <v>1743</v>
      </c>
      <c r="C1435" s="11">
        <v>11304</v>
      </c>
      <c r="D1435" s="11" t="s">
        <v>274</v>
      </c>
      <c r="E1435" s="201" t="s">
        <v>3036</v>
      </c>
      <c r="F1435" s="28">
        <v>4870</v>
      </c>
      <c r="G1435" s="26">
        <v>0.35853000000000002</v>
      </c>
      <c r="H1435" s="27">
        <v>42.907249999999998</v>
      </c>
      <c r="I1435" s="26">
        <v>5.8939999999999999E-2</v>
      </c>
      <c r="J1435" s="25">
        <v>72141.61</v>
      </c>
      <c r="K1435" s="26">
        <v>0.31274000000000002</v>
      </c>
      <c r="L1435" s="26">
        <v>0.13708999999999999</v>
      </c>
      <c r="M1435" s="26">
        <v>0.47227999999999998</v>
      </c>
      <c r="N1435" s="25">
        <v>90400</v>
      </c>
      <c r="O1435" s="25">
        <v>55100</v>
      </c>
      <c r="P1435" s="25">
        <v>47100</v>
      </c>
      <c r="Q1435" s="25">
        <v>18300</v>
      </c>
      <c r="R1435" s="25">
        <v>81700</v>
      </c>
      <c r="S1435" s="25">
        <v>43400</v>
      </c>
      <c r="T1435" s="25">
        <v>119200</v>
      </c>
      <c r="U1435" s="25">
        <v>80700</v>
      </c>
      <c r="V1435" s="25">
        <v>157100</v>
      </c>
      <c r="W1435" s="25">
        <v>117800</v>
      </c>
      <c r="X1435" s="25">
        <v>289700</v>
      </c>
      <c r="Y1435" s="25">
        <v>206800</v>
      </c>
    </row>
    <row r="1436" spans="1:25" hidden="1">
      <c r="A1436" s="11">
        <v>23005</v>
      </c>
      <c r="B1436" s="11" t="s">
        <v>174</v>
      </c>
      <c r="C1436" s="11">
        <v>20100</v>
      </c>
      <c r="D1436" s="11" t="s">
        <v>222</v>
      </c>
      <c r="E1436" s="201" t="s">
        <v>3035</v>
      </c>
      <c r="F1436" s="28">
        <v>8973</v>
      </c>
      <c r="G1436" s="26">
        <v>0.28547</v>
      </c>
      <c r="H1436" s="27">
        <v>42.89575</v>
      </c>
      <c r="I1436" s="26">
        <v>0.16794999999999999</v>
      </c>
      <c r="J1436" s="25">
        <v>67545.3</v>
      </c>
      <c r="K1436" s="26">
        <v>0.46113999999999999</v>
      </c>
      <c r="L1436" s="26">
        <v>7.4660000000000004E-2</v>
      </c>
      <c r="M1436" s="26">
        <v>0.52300999999999997</v>
      </c>
      <c r="N1436" s="25">
        <v>109300</v>
      </c>
      <c r="O1436" s="25">
        <v>50000</v>
      </c>
      <c r="P1436" s="25">
        <v>41700</v>
      </c>
      <c r="Q1436" s="25">
        <v>17800</v>
      </c>
      <c r="R1436" s="25">
        <v>72700</v>
      </c>
      <c r="S1436" s="25">
        <v>37800</v>
      </c>
      <c r="T1436" s="25">
        <v>109300</v>
      </c>
      <c r="U1436" s="25">
        <v>67300</v>
      </c>
      <c r="V1436" s="25">
        <v>180900</v>
      </c>
      <c r="W1436" s="25">
        <v>102100</v>
      </c>
      <c r="X1436" s="25">
        <v>740800</v>
      </c>
      <c r="Y1436" s="25">
        <v>232700</v>
      </c>
    </row>
    <row r="1437" spans="1:25" hidden="1">
      <c r="A1437" s="11">
        <v>5101</v>
      </c>
      <c r="B1437" s="11" t="s">
        <v>559</v>
      </c>
      <c r="C1437" s="11">
        <v>25103</v>
      </c>
      <c r="D1437" s="11" t="s">
        <v>187</v>
      </c>
      <c r="E1437" s="201" t="s">
        <v>2336</v>
      </c>
      <c r="F1437" s="28">
        <v>317</v>
      </c>
      <c r="G1437" s="26">
        <v>0.37953999999999999</v>
      </c>
      <c r="H1437" s="27">
        <v>42.892499999999998</v>
      </c>
      <c r="I1437" s="26">
        <v>4.904E-2</v>
      </c>
      <c r="J1437" s="25">
        <v>29244.880000000001</v>
      </c>
      <c r="K1437" s="26">
        <v>0.23860999999999999</v>
      </c>
      <c r="L1437" s="26">
        <v>0.22449</v>
      </c>
      <c r="M1437" s="26">
        <v>0.53627999999999998</v>
      </c>
      <c r="N1437" s="25">
        <v>36900</v>
      </c>
      <c r="O1437" s="25">
        <v>37200</v>
      </c>
      <c r="P1437" s="25">
        <v>19000</v>
      </c>
      <c r="Q1437" s="25">
        <v>13100</v>
      </c>
      <c r="R1437" s="25">
        <v>34300</v>
      </c>
      <c r="S1437" s="25">
        <v>28000</v>
      </c>
      <c r="T1437" s="25">
        <v>48300</v>
      </c>
      <c r="U1437" s="25">
        <v>53200</v>
      </c>
      <c r="V1437" s="25">
        <v>65600</v>
      </c>
      <c r="W1437" s="25">
        <v>81200</v>
      </c>
      <c r="X1437" s="25">
        <v>130800</v>
      </c>
      <c r="Y1437" s="25">
        <v>167000</v>
      </c>
    </row>
    <row r="1438" spans="1:25">
      <c r="A1438" s="11">
        <v>17007</v>
      </c>
      <c r="B1438" s="11" t="s">
        <v>202</v>
      </c>
      <c r="C1438" s="11">
        <v>24400</v>
      </c>
      <c r="D1438" s="11" t="s">
        <v>1988</v>
      </c>
      <c r="E1438" s="201" t="s">
        <v>3031</v>
      </c>
      <c r="F1438" s="28">
        <v>1639</v>
      </c>
      <c r="G1438" s="26">
        <v>0.27440999999999999</v>
      </c>
      <c r="H1438" s="27">
        <v>42.889249999999997</v>
      </c>
      <c r="I1438" s="26">
        <v>9.1679999999999998E-2</v>
      </c>
      <c r="J1438" s="25">
        <v>56161.15</v>
      </c>
      <c r="K1438" s="26">
        <v>0.29916999999999999</v>
      </c>
      <c r="L1438" s="26">
        <v>0.12353</v>
      </c>
      <c r="M1438" s="26">
        <v>0.56925000000000003</v>
      </c>
      <c r="N1438" s="25">
        <v>95200</v>
      </c>
      <c r="O1438" s="25">
        <v>48100</v>
      </c>
      <c r="P1438" s="25">
        <v>51900</v>
      </c>
      <c r="Q1438" s="25">
        <v>18900</v>
      </c>
      <c r="R1438" s="25">
        <v>80700</v>
      </c>
      <c r="S1438" s="25">
        <v>38800</v>
      </c>
      <c r="T1438" s="25">
        <v>108100</v>
      </c>
      <c r="U1438" s="25">
        <v>67100</v>
      </c>
      <c r="V1438" s="25">
        <v>147300</v>
      </c>
      <c r="W1438" s="25">
        <v>101900</v>
      </c>
      <c r="X1438" s="25">
        <v>426500</v>
      </c>
      <c r="Y1438" s="25">
        <v>182100</v>
      </c>
    </row>
    <row r="1439" spans="1:25" hidden="1">
      <c r="A1439" s="11">
        <v>40107</v>
      </c>
      <c r="B1439" s="11" t="s">
        <v>1025</v>
      </c>
      <c r="C1439" s="11">
        <v>30403</v>
      </c>
      <c r="D1439" s="11" t="s">
        <v>1023</v>
      </c>
      <c r="E1439" s="201" t="s">
        <v>1024</v>
      </c>
      <c r="F1439" s="28">
        <v>500</v>
      </c>
      <c r="G1439" s="26">
        <v>0.34010000000000001</v>
      </c>
      <c r="H1439" s="27">
        <v>42.8855</v>
      </c>
      <c r="I1439" s="26">
        <v>8.6669999999999997E-2</v>
      </c>
      <c r="J1439" s="25">
        <v>35672.379999999997</v>
      </c>
      <c r="K1439" s="26">
        <v>0.33672000000000002</v>
      </c>
      <c r="L1439" s="26">
        <v>0.3004</v>
      </c>
      <c r="M1439" s="26">
        <v>0.51600000000000001</v>
      </c>
      <c r="N1439" s="25">
        <v>41100</v>
      </c>
      <c r="O1439" s="25">
        <v>37300</v>
      </c>
      <c r="P1439" s="25">
        <v>18600</v>
      </c>
      <c r="Q1439" s="25">
        <v>13000</v>
      </c>
      <c r="R1439" s="25">
        <v>33600</v>
      </c>
      <c r="S1439" s="25">
        <v>30900</v>
      </c>
      <c r="T1439" s="25">
        <v>54300</v>
      </c>
      <c r="U1439" s="25">
        <v>50900</v>
      </c>
      <c r="V1439" s="25">
        <v>75000</v>
      </c>
      <c r="W1439" s="25">
        <v>82300</v>
      </c>
      <c r="X1439" s="25">
        <v>140300</v>
      </c>
      <c r="Y1439" s="25">
        <v>151700</v>
      </c>
    </row>
    <row r="1440" spans="1:25" hidden="1">
      <c r="A1440" s="11">
        <v>28019</v>
      </c>
      <c r="B1440" s="11" t="s">
        <v>1055</v>
      </c>
      <c r="C1440" s="11">
        <v>10502</v>
      </c>
      <c r="D1440" s="11" t="s">
        <v>1527</v>
      </c>
      <c r="E1440" s="201" t="s">
        <v>1497</v>
      </c>
      <c r="F1440" s="28">
        <v>342</v>
      </c>
      <c r="G1440" s="26">
        <v>0.45473000000000002</v>
      </c>
      <c r="H1440" s="27">
        <v>42.885249999999999</v>
      </c>
      <c r="I1440" s="26">
        <v>8.2640000000000005E-2</v>
      </c>
      <c r="J1440" s="25">
        <v>39268.519999999997</v>
      </c>
      <c r="K1440" s="26">
        <v>0.42930000000000001</v>
      </c>
      <c r="L1440" s="26">
        <v>0.27027000000000001</v>
      </c>
      <c r="M1440" s="26">
        <v>0.41227999999999998</v>
      </c>
      <c r="N1440" s="25">
        <v>40300</v>
      </c>
      <c r="O1440" s="25">
        <v>37700</v>
      </c>
      <c r="P1440" s="25">
        <v>15000</v>
      </c>
      <c r="Q1440" s="25">
        <v>12200</v>
      </c>
      <c r="R1440" s="25">
        <v>27100</v>
      </c>
      <c r="S1440" s="25">
        <v>29300</v>
      </c>
      <c r="T1440" s="25">
        <v>54300</v>
      </c>
      <c r="U1440" s="25">
        <v>58800</v>
      </c>
      <c r="V1440" s="25">
        <v>85900</v>
      </c>
      <c r="W1440" s="25">
        <v>82900</v>
      </c>
      <c r="X1440" s="25">
        <v>171300</v>
      </c>
      <c r="Y1440" s="25">
        <v>143700</v>
      </c>
    </row>
    <row r="1441" spans="1:25" hidden="1">
      <c r="A1441" s="11">
        <v>5029</v>
      </c>
      <c r="B1441" s="11" t="s">
        <v>2330</v>
      </c>
      <c r="C1441" s="11">
        <v>4200</v>
      </c>
      <c r="D1441" s="11" t="s">
        <v>2310</v>
      </c>
      <c r="E1441" s="201" t="s">
        <v>2336</v>
      </c>
      <c r="F1441" s="28">
        <v>727</v>
      </c>
      <c r="G1441" s="26">
        <v>0.42945</v>
      </c>
      <c r="H1441" s="27">
        <v>42.884250000000002</v>
      </c>
      <c r="I1441" s="26">
        <v>7.1429999999999993E-2</v>
      </c>
      <c r="J1441" s="25">
        <v>44495.38</v>
      </c>
      <c r="K1441" s="26">
        <v>0.3639</v>
      </c>
      <c r="L1441" s="26">
        <v>0.19792999999999999</v>
      </c>
      <c r="M1441" s="26">
        <v>0.57633999999999996</v>
      </c>
      <c r="N1441" s="25">
        <v>53100</v>
      </c>
      <c r="O1441" s="25">
        <v>43900</v>
      </c>
      <c r="P1441" s="25">
        <v>25000</v>
      </c>
      <c r="Q1441" s="25">
        <v>14500</v>
      </c>
      <c r="R1441" s="25">
        <v>44100</v>
      </c>
      <c r="S1441" s="25">
        <v>33700</v>
      </c>
      <c r="T1441" s="25">
        <v>69500</v>
      </c>
      <c r="U1441" s="25">
        <v>66500</v>
      </c>
      <c r="V1441" s="25">
        <v>99100</v>
      </c>
      <c r="W1441" s="25">
        <v>96900</v>
      </c>
      <c r="X1441" s="25">
        <v>271400</v>
      </c>
      <c r="Y1441" s="25">
        <v>164200</v>
      </c>
    </row>
    <row r="1442" spans="1:25" hidden="1">
      <c r="A1442" s="11">
        <v>9001</v>
      </c>
      <c r="B1442" s="11" t="s">
        <v>893</v>
      </c>
      <c r="C1442" s="11">
        <v>20901</v>
      </c>
      <c r="D1442" s="11" t="s">
        <v>2194</v>
      </c>
      <c r="E1442" s="201" t="s">
        <v>3028</v>
      </c>
      <c r="F1442" s="28">
        <v>25344</v>
      </c>
      <c r="G1442" s="26">
        <v>0.35482000000000002</v>
      </c>
      <c r="H1442" s="27">
        <v>42.883499999999998</v>
      </c>
      <c r="I1442" s="26">
        <v>0.28444000000000003</v>
      </c>
      <c r="J1442" s="25">
        <v>125963.1</v>
      </c>
      <c r="K1442" s="26">
        <v>0.55284</v>
      </c>
      <c r="L1442" s="26">
        <v>7.9909999999999995E-2</v>
      </c>
      <c r="M1442" s="26">
        <v>0.36352000000000001</v>
      </c>
      <c r="N1442" s="25">
        <v>230700</v>
      </c>
      <c r="O1442" s="25">
        <v>68200</v>
      </c>
      <c r="P1442" s="25">
        <v>46200</v>
      </c>
      <c r="Q1442" s="25">
        <v>19200</v>
      </c>
      <c r="R1442" s="25">
        <v>93800</v>
      </c>
      <c r="S1442" s="25">
        <v>45100</v>
      </c>
      <c r="T1442" s="25">
        <v>172200</v>
      </c>
      <c r="U1442" s="25">
        <v>86800</v>
      </c>
      <c r="V1442" s="25">
        <v>384400</v>
      </c>
      <c r="W1442" s="25">
        <v>140500</v>
      </c>
      <c r="X1442" s="25">
        <v>2567200</v>
      </c>
      <c r="Y1442" s="25">
        <v>406100</v>
      </c>
    </row>
    <row r="1443" spans="1:25" hidden="1">
      <c r="A1443" s="11">
        <v>36035</v>
      </c>
      <c r="B1443" s="11" t="s">
        <v>940</v>
      </c>
      <c r="C1443" s="11">
        <v>18500</v>
      </c>
      <c r="D1443" s="11" t="s">
        <v>1259</v>
      </c>
      <c r="E1443" s="201" t="s">
        <v>1235</v>
      </c>
      <c r="F1443" s="28">
        <v>1979</v>
      </c>
      <c r="G1443" s="26">
        <v>0.32279000000000002</v>
      </c>
      <c r="H1443" s="27">
        <v>42.882750000000001</v>
      </c>
      <c r="I1443" s="26">
        <v>8.3150000000000002E-2</v>
      </c>
      <c r="J1443" s="25">
        <v>51468.81</v>
      </c>
      <c r="K1443" s="26">
        <v>0.39545999999999998</v>
      </c>
      <c r="L1443" s="26">
        <v>0.13708000000000001</v>
      </c>
      <c r="M1443" s="26">
        <v>0.55432000000000003</v>
      </c>
      <c r="N1443" s="25">
        <v>60500</v>
      </c>
      <c r="O1443" s="25">
        <v>45200</v>
      </c>
      <c r="P1443" s="25">
        <v>26200</v>
      </c>
      <c r="Q1443" s="25">
        <v>15000</v>
      </c>
      <c r="R1443" s="25">
        <v>49200</v>
      </c>
      <c r="S1443" s="25">
        <v>32800</v>
      </c>
      <c r="T1443" s="25">
        <v>77600</v>
      </c>
      <c r="U1443" s="25">
        <v>60900</v>
      </c>
      <c r="V1443" s="25">
        <v>110100</v>
      </c>
      <c r="W1443" s="25">
        <v>95800</v>
      </c>
      <c r="X1443" s="25">
        <v>211000</v>
      </c>
      <c r="Y1443" s="25">
        <v>195300</v>
      </c>
    </row>
    <row r="1444" spans="1:25" hidden="1">
      <c r="A1444" s="11">
        <v>51015</v>
      </c>
      <c r="B1444" s="11" t="s">
        <v>390</v>
      </c>
      <c r="C1444" s="11">
        <v>17300</v>
      </c>
      <c r="D1444" s="11" t="s">
        <v>253</v>
      </c>
      <c r="E1444" s="201" t="s">
        <v>3054</v>
      </c>
      <c r="F1444" s="28">
        <v>1700</v>
      </c>
      <c r="G1444" s="26">
        <v>0.33940999999999999</v>
      </c>
      <c r="H1444" s="27">
        <v>42.881250000000001</v>
      </c>
      <c r="I1444" s="26">
        <v>8.5650000000000004E-2</v>
      </c>
      <c r="J1444" s="25">
        <v>52782.96</v>
      </c>
      <c r="K1444" s="26">
        <v>0.33435999999999999</v>
      </c>
      <c r="L1444" s="26">
        <v>0.15934000000000001</v>
      </c>
      <c r="M1444" s="26">
        <v>0.62882000000000005</v>
      </c>
      <c r="N1444" s="25">
        <v>70100</v>
      </c>
      <c r="O1444" s="25">
        <v>45600</v>
      </c>
      <c r="P1444" s="25">
        <v>35300</v>
      </c>
      <c r="Q1444" s="25">
        <v>17700</v>
      </c>
      <c r="R1444" s="25">
        <v>58600</v>
      </c>
      <c r="S1444" s="25">
        <v>38000</v>
      </c>
      <c r="T1444" s="25">
        <v>88100</v>
      </c>
      <c r="U1444" s="25">
        <v>65100</v>
      </c>
      <c r="V1444" s="25">
        <v>114000</v>
      </c>
      <c r="W1444" s="25">
        <v>90400</v>
      </c>
      <c r="X1444" s="25">
        <v>336100</v>
      </c>
      <c r="Y1444" s="25">
        <v>168000</v>
      </c>
    </row>
    <row r="1445" spans="1:25" hidden="1">
      <c r="A1445" s="11">
        <v>4003</v>
      </c>
      <c r="B1445" s="11" t="s">
        <v>2350</v>
      </c>
      <c r="C1445" s="11">
        <v>35100</v>
      </c>
      <c r="D1445" s="11" t="s">
        <v>2338</v>
      </c>
      <c r="E1445" s="201" t="s">
        <v>3026</v>
      </c>
      <c r="F1445" s="28">
        <v>4417</v>
      </c>
      <c r="G1445" s="26">
        <v>0.26540999999999998</v>
      </c>
      <c r="H1445" s="27">
        <v>42.880249999999997</v>
      </c>
      <c r="I1445" s="26">
        <v>6.0310000000000002E-2</v>
      </c>
      <c r="J1445" s="25">
        <v>53560.33</v>
      </c>
      <c r="K1445" s="26">
        <v>0.37659999999999999</v>
      </c>
      <c r="L1445" s="26">
        <v>0.18264</v>
      </c>
      <c r="M1445" s="26">
        <v>0.55105000000000004</v>
      </c>
      <c r="N1445" s="25">
        <v>56800</v>
      </c>
      <c r="O1445" s="25">
        <v>42000</v>
      </c>
      <c r="P1445" s="25">
        <v>24200</v>
      </c>
      <c r="Q1445" s="25">
        <v>13900</v>
      </c>
      <c r="R1445" s="25">
        <v>47800</v>
      </c>
      <c r="S1445" s="25">
        <v>31900</v>
      </c>
      <c r="T1445" s="25">
        <v>77700</v>
      </c>
      <c r="U1445" s="25">
        <v>58800</v>
      </c>
      <c r="V1445" s="25">
        <v>107500</v>
      </c>
      <c r="W1445" s="25">
        <v>91700</v>
      </c>
      <c r="X1445" s="25">
        <v>189700</v>
      </c>
      <c r="Y1445" s="25">
        <v>174100</v>
      </c>
    </row>
    <row r="1446" spans="1:25" hidden="1">
      <c r="A1446" s="11">
        <v>21033</v>
      </c>
      <c r="B1446" s="11" t="s">
        <v>702</v>
      </c>
      <c r="C1446" s="11">
        <v>25200</v>
      </c>
      <c r="D1446" s="11" t="s">
        <v>629</v>
      </c>
      <c r="E1446" s="201" t="s">
        <v>3033</v>
      </c>
      <c r="F1446" s="28">
        <v>492</v>
      </c>
      <c r="G1446" s="26">
        <v>0.40306999999999998</v>
      </c>
      <c r="H1446" s="27">
        <v>42.876750000000001</v>
      </c>
      <c r="I1446" s="26">
        <v>6.1260000000000002E-2</v>
      </c>
      <c r="J1446" s="25">
        <v>50904.07</v>
      </c>
      <c r="K1446" s="26">
        <v>0.36176000000000003</v>
      </c>
      <c r="L1446" s="26">
        <v>0.18126</v>
      </c>
      <c r="M1446" s="26">
        <v>0.56911</v>
      </c>
      <c r="N1446" s="25">
        <v>54800</v>
      </c>
      <c r="O1446" s="25">
        <v>45200</v>
      </c>
      <c r="P1446" s="25">
        <v>25800</v>
      </c>
      <c r="Q1446" s="25">
        <v>13500</v>
      </c>
      <c r="R1446" s="25">
        <v>45700</v>
      </c>
      <c r="S1446" s="25">
        <v>35900</v>
      </c>
      <c r="T1446" s="25">
        <v>76700</v>
      </c>
      <c r="U1446" s="25">
        <v>64900</v>
      </c>
      <c r="V1446" s="25">
        <v>103500</v>
      </c>
      <c r="W1446" s="25">
        <v>94300</v>
      </c>
      <c r="X1446" s="25">
        <v>204500</v>
      </c>
      <c r="Y1446" s="25">
        <v>197000</v>
      </c>
    </row>
    <row r="1447" spans="1:25">
      <c r="A1447" s="11">
        <v>39029</v>
      </c>
      <c r="B1447" s="11" t="s">
        <v>1104</v>
      </c>
      <c r="C1447" s="11">
        <v>16400</v>
      </c>
      <c r="D1447" s="11" t="s">
        <v>929</v>
      </c>
      <c r="E1447" s="201" t="s">
        <v>164</v>
      </c>
      <c r="F1447" s="28">
        <v>4649</v>
      </c>
      <c r="G1447" s="26">
        <v>0.36604999999999999</v>
      </c>
      <c r="H1447" s="27">
        <v>42.876249999999999</v>
      </c>
      <c r="I1447" s="26">
        <v>8.183E-2</v>
      </c>
      <c r="J1447" s="25">
        <v>46027.87</v>
      </c>
      <c r="K1447" s="26">
        <v>0.34844000000000003</v>
      </c>
      <c r="L1447" s="26">
        <v>0.12916</v>
      </c>
      <c r="M1447" s="26">
        <v>0.63109999999999999</v>
      </c>
      <c r="N1447" s="25">
        <v>60900</v>
      </c>
      <c r="O1447" s="25">
        <v>44500</v>
      </c>
      <c r="P1447" s="25">
        <v>30400</v>
      </c>
      <c r="Q1447" s="25">
        <v>16100</v>
      </c>
      <c r="R1447" s="25">
        <v>51700</v>
      </c>
      <c r="S1447" s="25">
        <v>35500</v>
      </c>
      <c r="T1447" s="25">
        <v>76400</v>
      </c>
      <c r="U1447" s="25">
        <v>62800</v>
      </c>
      <c r="V1447" s="25">
        <v>103100</v>
      </c>
      <c r="W1447" s="25">
        <v>93700</v>
      </c>
      <c r="X1447" s="25">
        <v>259500</v>
      </c>
      <c r="Y1447" s="25">
        <v>182600</v>
      </c>
    </row>
    <row r="1448" spans="1:25" hidden="1">
      <c r="A1448" s="11">
        <v>53077</v>
      </c>
      <c r="B1448" s="11" t="s">
        <v>206</v>
      </c>
      <c r="C1448" s="11">
        <v>39000</v>
      </c>
      <c r="D1448" s="11" t="s">
        <v>206</v>
      </c>
      <c r="E1448" s="201" t="s">
        <v>57</v>
      </c>
      <c r="F1448" s="28">
        <v>8712</v>
      </c>
      <c r="G1448" s="26">
        <v>0.30401</v>
      </c>
      <c r="H1448" s="27">
        <v>42.873249999999999</v>
      </c>
      <c r="I1448" s="26">
        <v>0.10274999999999999</v>
      </c>
      <c r="J1448" s="25">
        <v>55599.15</v>
      </c>
      <c r="K1448" s="26">
        <v>0.44796000000000002</v>
      </c>
      <c r="L1448" s="26">
        <v>0.20029</v>
      </c>
      <c r="M1448" s="26">
        <v>0.52617000000000003</v>
      </c>
      <c r="N1448" s="25">
        <v>64000</v>
      </c>
      <c r="O1448" s="25">
        <v>43000</v>
      </c>
      <c r="P1448" s="25">
        <v>24900</v>
      </c>
      <c r="Q1448" s="25">
        <v>15300</v>
      </c>
      <c r="R1448" s="25">
        <v>48200</v>
      </c>
      <c r="S1448" s="25">
        <v>33100</v>
      </c>
      <c r="T1448" s="25">
        <v>80500</v>
      </c>
      <c r="U1448" s="25">
        <v>60500</v>
      </c>
      <c r="V1448" s="25">
        <v>116400</v>
      </c>
      <c r="W1448" s="25">
        <v>91400</v>
      </c>
      <c r="X1448" s="25">
        <v>339800</v>
      </c>
      <c r="Y1448" s="25">
        <v>185500</v>
      </c>
    </row>
    <row r="1449" spans="1:25" hidden="1">
      <c r="A1449" s="11">
        <v>48451</v>
      </c>
      <c r="B1449" s="11" t="s">
        <v>493</v>
      </c>
      <c r="C1449" s="11">
        <v>32301</v>
      </c>
      <c r="D1449" s="11" t="s">
        <v>492</v>
      </c>
      <c r="E1449" s="201" t="s">
        <v>1001</v>
      </c>
      <c r="F1449" s="28">
        <v>4331</v>
      </c>
      <c r="G1449" s="26">
        <v>0.33243</v>
      </c>
      <c r="H1449" s="27">
        <v>42.868749999999999</v>
      </c>
      <c r="I1449" s="26">
        <v>0.11774</v>
      </c>
      <c r="J1449" s="25">
        <v>53597.2</v>
      </c>
      <c r="K1449" s="26">
        <v>0.47471999999999998</v>
      </c>
      <c r="L1449" s="26">
        <v>0.23030999999999999</v>
      </c>
      <c r="M1449" s="26">
        <v>0.52090000000000003</v>
      </c>
      <c r="N1449" s="25">
        <v>64900</v>
      </c>
      <c r="O1449" s="25">
        <v>46300</v>
      </c>
      <c r="P1449" s="25">
        <v>24500</v>
      </c>
      <c r="Q1449" s="25">
        <v>14400</v>
      </c>
      <c r="R1449" s="25">
        <v>46800</v>
      </c>
      <c r="S1449" s="25">
        <v>33200</v>
      </c>
      <c r="T1449" s="25">
        <v>78100</v>
      </c>
      <c r="U1449" s="25">
        <v>62800</v>
      </c>
      <c r="V1449" s="25">
        <v>114300</v>
      </c>
      <c r="W1449" s="25">
        <v>96300</v>
      </c>
      <c r="X1449" s="25">
        <v>396500</v>
      </c>
      <c r="Y1449" s="25">
        <v>207600</v>
      </c>
    </row>
    <row r="1450" spans="1:25" hidden="1">
      <c r="A1450" s="11">
        <v>23011</v>
      </c>
      <c r="B1450" s="11" t="s">
        <v>1755</v>
      </c>
      <c r="C1450" s="11">
        <v>20100</v>
      </c>
      <c r="D1450" s="11" t="s">
        <v>222</v>
      </c>
      <c r="E1450" s="201" t="s">
        <v>3035</v>
      </c>
      <c r="F1450" s="28">
        <v>4680</v>
      </c>
      <c r="G1450" s="26">
        <v>0.29966999999999999</v>
      </c>
      <c r="H1450" s="27">
        <v>42.866750000000003</v>
      </c>
      <c r="I1450" s="26">
        <v>9.6519999999999995E-2</v>
      </c>
      <c r="J1450" s="25">
        <v>54519.95</v>
      </c>
      <c r="K1450" s="26">
        <v>0.38679000000000002</v>
      </c>
      <c r="L1450" s="26">
        <v>8.4669999999999995E-2</v>
      </c>
      <c r="M1450" s="26">
        <v>0.59850000000000003</v>
      </c>
      <c r="N1450" s="25">
        <v>71800</v>
      </c>
      <c r="O1450" s="25">
        <v>46200</v>
      </c>
      <c r="P1450" s="25">
        <v>32500</v>
      </c>
      <c r="Q1450" s="25">
        <v>16400</v>
      </c>
      <c r="R1450" s="25">
        <v>57700</v>
      </c>
      <c r="S1450" s="25">
        <v>34900</v>
      </c>
      <c r="T1450" s="25">
        <v>87100</v>
      </c>
      <c r="U1450" s="25">
        <v>62100</v>
      </c>
      <c r="V1450" s="25">
        <v>120400</v>
      </c>
      <c r="W1450" s="25">
        <v>95600</v>
      </c>
      <c r="X1450" s="25">
        <v>362300</v>
      </c>
      <c r="Y1450" s="25">
        <v>205900</v>
      </c>
    </row>
    <row r="1451" spans="1:25" hidden="1">
      <c r="A1451" s="11">
        <v>54083</v>
      </c>
      <c r="B1451" s="11" t="s">
        <v>154</v>
      </c>
      <c r="C1451" s="11">
        <v>16701</v>
      </c>
      <c r="D1451" s="11" t="s">
        <v>146</v>
      </c>
      <c r="E1451" s="201" t="s">
        <v>3055</v>
      </c>
      <c r="F1451" s="28">
        <v>1064</v>
      </c>
      <c r="G1451" s="26">
        <v>0.37230999999999997</v>
      </c>
      <c r="H1451" s="27">
        <v>42.84975</v>
      </c>
      <c r="I1451" s="26">
        <v>9.5280000000000004E-2</v>
      </c>
      <c r="J1451" s="25">
        <v>44798.76</v>
      </c>
      <c r="K1451" s="26">
        <v>0.44477</v>
      </c>
      <c r="L1451" s="26">
        <v>0.15415000000000001</v>
      </c>
      <c r="M1451" s="26">
        <v>0.53759000000000001</v>
      </c>
      <c r="N1451" s="25">
        <v>55100</v>
      </c>
      <c r="O1451" s="25">
        <v>42600</v>
      </c>
      <c r="P1451" s="25">
        <v>22400</v>
      </c>
      <c r="Q1451" s="25">
        <v>13100</v>
      </c>
      <c r="R1451" s="25">
        <v>41700</v>
      </c>
      <c r="S1451" s="25">
        <v>32000</v>
      </c>
      <c r="T1451" s="25">
        <v>67200</v>
      </c>
      <c r="U1451" s="25">
        <v>60300</v>
      </c>
      <c r="V1451" s="25">
        <v>97300</v>
      </c>
      <c r="W1451" s="25">
        <v>93200</v>
      </c>
      <c r="X1451" s="25">
        <v>340400</v>
      </c>
      <c r="Y1451" s="25">
        <v>194800</v>
      </c>
    </row>
    <row r="1452" spans="1:25" hidden="1">
      <c r="A1452" s="11">
        <v>41059</v>
      </c>
      <c r="B1452" s="11" t="s">
        <v>963</v>
      </c>
      <c r="C1452" s="11">
        <v>39100</v>
      </c>
      <c r="D1452" s="11" t="s">
        <v>211</v>
      </c>
      <c r="E1452" s="201" t="s">
        <v>1491</v>
      </c>
      <c r="F1452" s="28">
        <v>2790</v>
      </c>
      <c r="G1452" s="26">
        <v>0.27850000000000003</v>
      </c>
      <c r="H1452" s="27">
        <v>42.848500000000001</v>
      </c>
      <c r="I1452" s="26">
        <v>6.0470000000000003E-2</v>
      </c>
      <c r="J1452" s="25">
        <v>52086.57</v>
      </c>
      <c r="K1452" s="26">
        <v>0.34847</v>
      </c>
      <c r="L1452" s="26">
        <v>0.18812000000000001</v>
      </c>
      <c r="M1452" s="26">
        <v>0.61146999999999996</v>
      </c>
      <c r="N1452" s="25">
        <v>64700</v>
      </c>
      <c r="O1452" s="25">
        <v>43100</v>
      </c>
      <c r="P1452" s="25">
        <v>31500</v>
      </c>
      <c r="Q1452" s="25">
        <v>14800</v>
      </c>
      <c r="R1452" s="25">
        <v>57200</v>
      </c>
      <c r="S1452" s="25">
        <v>34400</v>
      </c>
      <c r="T1452" s="25">
        <v>83600</v>
      </c>
      <c r="U1452" s="25">
        <v>64200</v>
      </c>
      <c r="V1452" s="25">
        <v>113700</v>
      </c>
      <c r="W1452" s="25">
        <v>91400</v>
      </c>
      <c r="X1452" s="25">
        <v>267000</v>
      </c>
      <c r="Y1452" s="25">
        <v>155600</v>
      </c>
    </row>
    <row r="1453" spans="1:25" hidden="1">
      <c r="A1453" s="11">
        <v>48407</v>
      </c>
      <c r="B1453" s="11" t="s">
        <v>524</v>
      </c>
      <c r="C1453" s="11">
        <v>32000</v>
      </c>
      <c r="D1453" s="11" t="s">
        <v>477</v>
      </c>
      <c r="E1453" s="201" t="s">
        <v>1001</v>
      </c>
      <c r="F1453" s="28">
        <v>583</v>
      </c>
      <c r="G1453" s="26">
        <v>0.25996000000000002</v>
      </c>
      <c r="H1453" s="27">
        <v>42.847999999999999</v>
      </c>
      <c r="I1453" s="26">
        <v>5.6689999999999997E-2</v>
      </c>
      <c r="J1453" s="25">
        <v>45218.06</v>
      </c>
      <c r="K1453" s="26">
        <v>0.38109999999999999</v>
      </c>
      <c r="L1453" s="26">
        <v>0.21249999999999999</v>
      </c>
      <c r="M1453" s="26">
        <v>0.50943000000000005</v>
      </c>
      <c r="N1453" s="25">
        <v>45900</v>
      </c>
      <c r="O1453" s="25">
        <v>39600</v>
      </c>
      <c r="P1453" s="25">
        <v>18100</v>
      </c>
      <c r="Q1453" s="25">
        <v>11200</v>
      </c>
      <c r="R1453" s="25">
        <v>37700</v>
      </c>
      <c r="S1453" s="25">
        <v>29100</v>
      </c>
      <c r="T1453" s="25">
        <v>63300</v>
      </c>
      <c r="U1453" s="25">
        <v>57200</v>
      </c>
      <c r="V1453" s="25">
        <v>88800</v>
      </c>
      <c r="W1453" s="25">
        <v>90100</v>
      </c>
      <c r="X1453" s="25">
        <v>165000</v>
      </c>
      <c r="Y1453" s="25">
        <v>148300</v>
      </c>
    </row>
    <row r="1454" spans="1:25" hidden="1">
      <c r="A1454" s="11">
        <v>51153</v>
      </c>
      <c r="B1454" s="11" t="s">
        <v>327</v>
      </c>
      <c r="C1454" s="11">
        <v>11304</v>
      </c>
      <c r="D1454" s="11" t="s">
        <v>274</v>
      </c>
      <c r="E1454" s="201" t="s">
        <v>3054</v>
      </c>
      <c r="F1454" s="28">
        <v>8731</v>
      </c>
      <c r="G1454" s="26">
        <v>0.33844999999999997</v>
      </c>
      <c r="H1454" s="27">
        <v>42.838250000000002</v>
      </c>
      <c r="I1454" s="26">
        <v>6.2239999999999997E-2</v>
      </c>
      <c r="J1454" s="25">
        <v>75202.36</v>
      </c>
      <c r="K1454" s="26">
        <v>0.28317999999999999</v>
      </c>
      <c r="L1454" s="26">
        <v>0.11649</v>
      </c>
      <c r="M1454" s="26">
        <v>0.44290000000000002</v>
      </c>
      <c r="N1454" s="25">
        <v>101100</v>
      </c>
      <c r="O1454" s="25">
        <v>58200</v>
      </c>
      <c r="P1454" s="25">
        <v>55000</v>
      </c>
      <c r="Q1454" s="25">
        <v>20400</v>
      </c>
      <c r="R1454" s="25">
        <v>91300</v>
      </c>
      <c r="S1454" s="25">
        <v>44500</v>
      </c>
      <c r="T1454" s="25">
        <v>130200</v>
      </c>
      <c r="U1454" s="25">
        <v>79600</v>
      </c>
      <c r="V1454" s="25">
        <v>170100</v>
      </c>
      <c r="W1454" s="25">
        <v>118700</v>
      </c>
      <c r="X1454" s="25">
        <v>311600</v>
      </c>
      <c r="Y1454" s="25">
        <v>226200</v>
      </c>
    </row>
    <row r="1455" spans="1:25" hidden="1">
      <c r="A1455" s="11">
        <v>1057</v>
      </c>
      <c r="B1455" s="11" t="s">
        <v>195</v>
      </c>
      <c r="C1455" s="11">
        <v>10600</v>
      </c>
      <c r="D1455" s="11" t="s">
        <v>616</v>
      </c>
      <c r="E1455" s="201" t="s">
        <v>3024</v>
      </c>
      <c r="F1455" s="28">
        <v>655</v>
      </c>
      <c r="G1455" s="26">
        <v>0.52949999999999997</v>
      </c>
      <c r="H1455" s="27">
        <v>42.836500000000001</v>
      </c>
      <c r="I1455" s="26">
        <v>8.3150000000000002E-2</v>
      </c>
      <c r="J1455" s="25">
        <v>44581.16</v>
      </c>
      <c r="K1455" s="26">
        <v>0.38457000000000002</v>
      </c>
      <c r="L1455" s="26">
        <v>0.25040000000000001</v>
      </c>
      <c r="M1455" s="26">
        <v>0.53588000000000002</v>
      </c>
      <c r="N1455" s="25">
        <v>50300</v>
      </c>
      <c r="O1455" s="25">
        <v>44100</v>
      </c>
      <c r="P1455" s="25">
        <v>21000</v>
      </c>
      <c r="Q1455" s="25">
        <v>13400</v>
      </c>
      <c r="R1455" s="25">
        <v>41800</v>
      </c>
      <c r="S1455" s="25">
        <v>34600</v>
      </c>
      <c r="T1455" s="25">
        <v>65600</v>
      </c>
      <c r="U1455" s="25">
        <v>66200</v>
      </c>
      <c r="V1455" s="25">
        <v>91600</v>
      </c>
      <c r="W1455" s="25">
        <v>90700</v>
      </c>
      <c r="X1455" s="25">
        <v>182900</v>
      </c>
      <c r="Y1455" s="25">
        <v>169200</v>
      </c>
    </row>
    <row r="1456" spans="1:25" hidden="1">
      <c r="A1456" s="11">
        <v>48315</v>
      </c>
      <c r="B1456" s="11" t="s">
        <v>182</v>
      </c>
      <c r="C1456" s="11">
        <v>33400</v>
      </c>
      <c r="D1456" s="11" t="s">
        <v>213</v>
      </c>
      <c r="E1456" s="201" t="s">
        <v>1001</v>
      </c>
      <c r="F1456" s="28">
        <v>334</v>
      </c>
      <c r="G1456" s="26">
        <v>0.15656</v>
      </c>
      <c r="H1456" s="27">
        <v>42.835000000000001</v>
      </c>
      <c r="I1456" s="26">
        <v>6.7669999999999994E-2</v>
      </c>
      <c r="J1456" s="25">
        <v>37533.72</v>
      </c>
      <c r="K1456" s="26">
        <v>0.39294000000000001</v>
      </c>
      <c r="L1456" s="26">
        <v>0.28915999999999997</v>
      </c>
      <c r="M1456" s="26">
        <v>0.3982</v>
      </c>
      <c r="N1456" s="25">
        <v>38200</v>
      </c>
      <c r="O1456" s="25">
        <v>37200</v>
      </c>
      <c r="P1456" s="25">
        <v>15000</v>
      </c>
      <c r="Q1456" s="25">
        <v>12200</v>
      </c>
      <c r="R1456" s="25">
        <v>27100</v>
      </c>
      <c r="S1456" s="25">
        <v>27100</v>
      </c>
      <c r="T1456" s="25">
        <v>52500</v>
      </c>
      <c r="U1456" s="25">
        <v>48500</v>
      </c>
      <c r="V1456" s="25">
        <v>82500</v>
      </c>
      <c r="W1456" s="25">
        <v>85600</v>
      </c>
      <c r="X1456" s="25">
        <v>140700</v>
      </c>
      <c r="Y1456" s="25">
        <v>165100</v>
      </c>
    </row>
    <row r="1457" spans="1:25" hidden="1">
      <c r="A1457" s="11">
        <v>6009</v>
      </c>
      <c r="B1457" s="11" t="s">
        <v>2299</v>
      </c>
      <c r="C1457" s="11">
        <v>37400</v>
      </c>
      <c r="D1457" s="11" t="s">
        <v>1341</v>
      </c>
      <c r="E1457" s="201" t="s">
        <v>3027</v>
      </c>
      <c r="F1457" s="28">
        <v>1435</v>
      </c>
      <c r="G1457" s="26">
        <v>0.23097000000000001</v>
      </c>
      <c r="H1457" s="27">
        <v>42.828249999999997</v>
      </c>
      <c r="I1457" s="26">
        <v>5.0479999999999997E-2</v>
      </c>
      <c r="J1457" s="25">
        <v>58436.58</v>
      </c>
      <c r="K1457" s="26">
        <v>0.35474</v>
      </c>
      <c r="L1457" s="26">
        <v>9.1740000000000002E-2</v>
      </c>
      <c r="M1457" s="26">
        <v>0.55401</v>
      </c>
      <c r="N1457" s="25">
        <v>66400</v>
      </c>
      <c r="O1457" s="25">
        <v>43700</v>
      </c>
      <c r="P1457" s="25">
        <v>31100</v>
      </c>
      <c r="Q1457" s="25">
        <v>12300</v>
      </c>
      <c r="R1457" s="25">
        <v>58800</v>
      </c>
      <c r="S1457" s="25">
        <v>33900</v>
      </c>
      <c r="T1457" s="25">
        <v>89500</v>
      </c>
      <c r="U1457" s="25">
        <v>63000</v>
      </c>
      <c r="V1457" s="25">
        <v>121600</v>
      </c>
      <c r="W1457" s="25">
        <v>96900</v>
      </c>
      <c r="X1457" s="25">
        <v>219600</v>
      </c>
      <c r="Y1457" s="25">
        <v>197700</v>
      </c>
    </row>
    <row r="1458" spans="1:25" hidden="1">
      <c r="A1458" s="11">
        <v>12113</v>
      </c>
      <c r="B1458" s="11" t="s">
        <v>1301</v>
      </c>
      <c r="C1458" s="11">
        <v>10900</v>
      </c>
      <c r="D1458" s="11" t="s">
        <v>2149</v>
      </c>
      <c r="E1458" s="201" t="s">
        <v>3029</v>
      </c>
      <c r="F1458" s="28">
        <v>4564</v>
      </c>
      <c r="G1458" s="26">
        <v>0.29161999999999999</v>
      </c>
      <c r="H1458" s="27">
        <v>42.827500000000001</v>
      </c>
      <c r="I1458" s="26">
        <v>0.11167000000000001</v>
      </c>
      <c r="J1458" s="25">
        <v>50549.19</v>
      </c>
      <c r="K1458" s="26">
        <v>0.42513000000000001</v>
      </c>
      <c r="L1458" s="26">
        <v>0.15254000000000001</v>
      </c>
      <c r="M1458" s="26">
        <v>0.57186999999999999</v>
      </c>
      <c r="N1458" s="25">
        <v>66000</v>
      </c>
      <c r="O1458" s="25">
        <v>43400</v>
      </c>
      <c r="P1458" s="25">
        <v>28100</v>
      </c>
      <c r="Q1458" s="25">
        <v>15000</v>
      </c>
      <c r="R1458" s="25">
        <v>51200</v>
      </c>
      <c r="S1458" s="25">
        <v>33600</v>
      </c>
      <c r="T1458" s="25">
        <v>78700</v>
      </c>
      <c r="U1458" s="25">
        <v>60900</v>
      </c>
      <c r="V1458" s="25">
        <v>113900</v>
      </c>
      <c r="W1458" s="25">
        <v>90800</v>
      </c>
      <c r="X1458" s="25">
        <v>343800</v>
      </c>
      <c r="Y1458" s="25">
        <v>200100</v>
      </c>
    </row>
    <row r="1459" spans="1:25">
      <c r="A1459" s="11">
        <v>18113</v>
      </c>
      <c r="B1459" s="11" t="s">
        <v>1027</v>
      </c>
      <c r="C1459" s="11">
        <v>13700</v>
      </c>
      <c r="D1459" s="11" t="s">
        <v>1661</v>
      </c>
      <c r="E1459" s="201" t="s">
        <v>938</v>
      </c>
      <c r="F1459" s="28">
        <v>1901</v>
      </c>
      <c r="G1459" s="26">
        <v>0.34275</v>
      </c>
      <c r="H1459" s="27">
        <v>42.813749999999999</v>
      </c>
      <c r="I1459" s="26">
        <v>6.7599999999999993E-2</v>
      </c>
      <c r="J1459" s="25">
        <v>46420.82</v>
      </c>
      <c r="K1459" s="26">
        <v>0.26429000000000002</v>
      </c>
      <c r="L1459" s="26">
        <v>0.19316</v>
      </c>
      <c r="M1459" s="26">
        <v>0.69016</v>
      </c>
      <c r="N1459" s="25">
        <v>71800</v>
      </c>
      <c r="O1459" s="25">
        <v>46100</v>
      </c>
      <c r="P1459" s="25">
        <v>41600</v>
      </c>
      <c r="Q1459" s="25">
        <v>18900</v>
      </c>
      <c r="R1459" s="25">
        <v>65300</v>
      </c>
      <c r="S1459" s="25">
        <v>38700</v>
      </c>
      <c r="T1459" s="25">
        <v>88000</v>
      </c>
      <c r="U1459" s="25">
        <v>64400</v>
      </c>
      <c r="V1459" s="25">
        <v>114000</v>
      </c>
      <c r="W1459" s="25">
        <v>92800</v>
      </c>
      <c r="X1459" s="25">
        <v>241400</v>
      </c>
      <c r="Y1459" s="25">
        <v>159100</v>
      </c>
    </row>
    <row r="1460" spans="1:25" hidden="1">
      <c r="A1460" s="11">
        <v>22087</v>
      </c>
      <c r="B1460" s="11" t="s">
        <v>1781</v>
      </c>
      <c r="C1460" s="11">
        <v>3300</v>
      </c>
      <c r="D1460" s="11" t="s">
        <v>1767</v>
      </c>
      <c r="E1460" s="201" t="s">
        <v>3034</v>
      </c>
      <c r="F1460" s="28">
        <v>2854</v>
      </c>
      <c r="G1460" s="26">
        <v>0.36416999999999999</v>
      </c>
      <c r="H1460" s="27">
        <v>42.813249999999996</v>
      </c>
      <c r="I1460" s="26">
        <v>6.2890000000000001E-2</v>
      </c>
      <c r="J1460" s="25">
        <v>56784.23</v>
      </c>
      <c r="K1460" s="26">
        <v>0.37215999999999999</v>
      </c>
      <c r="L1460" s="26">
        <v>0.15436</v>
      </c>
      <c r="M1460" s="26">
        <v>0.54274999999999995</v>
      </c>
      <c r="N1460" s="25">
        <v>62900</v>
      </c>
      <c r="O1460" s="25">
        <v>49400</v>
      </c>
      <c r="P1460" s="25">
        <v>27800</v>
      </c>
      <c r="Q1460" s="25">
        <v>13400</v>
      </c>
      <c r="R1460" s="25">
        <v>54100</v>
      </c>
      <c r="S1460" s="25">
        <v>35800</v>
      </c>
      <c r="T1460" s="25">
        <v>84600</v>
      </c>
      <c r="U1460" s="25">
        <v>71900</v>
      </c>
      <c r="V1460" s="25">
        <v>115800</v>
      </c>
      <c r="W1460" s="25">
        <v>106300</v>
      </c>
      <c r="X1460" s="25">
        <v>224600</v>
      </c>
      <c r="Y1460" s="25">
        <v>206400</v>
      </c>
    </row>
    <row r="1461" spans="1:25">
      <c r="A1461" s="11">
        <v>17165</v>
      </c>
      <c r="B1461" s="11" t="s">
        <v>1361</v>
      </c>
      <c r="C1461" s="11">
        <v>25602</v>
      </c>
      <c r="D1461" s="11" t="s">
        <v>909</v>
      </c>
      <c r="E1461" s="201" t="s">
        <v>3031</v>
      </c>
      <c r="F1461" s="28">
        <v>1018</v>
      </c>
      <c r="G1461" s="26">
        <v>0.43454999999999999</v>
      </c>
      <c r="H1461" s="27">
        <v>42.808750000000003</v>
      </c>
      <c r="I1461" s="26">
        <v>0.11201999999999999</v>
      </c>
      <c r="J1461" s="25">
        <v>52488.46</v>
      </c>
      <c r="K1461" s="26">
        <v>0.42714999999999997</v>
      </c>
      <c r="L1461" s="26">
        <v>0.19323000000000001</v>
      </c>
      <c r="M1461" s="26">
        <v>0.55403000000000002</v>
      </c>
      <c r="N1461" s="25">
        <v>60900</v>
      </c>
      <c r="O1461" s="25">
        <v>47400</v>
      </c>
      <c r="P1461" s="25">
        <v>23800</v>
      </c>
      <c r="Q1461" s="25">
        <v>12900</v>
      </c>
      <c r="R1461" s="25">
        <v>48700</v>
      </c>
      <c r="S1461" s="25">
        <v>36600</v>
      </c>
      <c r="T1461" s="25">
        <v>76300</v>
      </c>
      <c r="U1461" s="25">
        <v>71400</v>
      </c>
      <c r="V1461" s="25">
        <v>107000</v>
      </c>
      <c r="W1461" s="25">
        <v>101100</v>
      </c>
      <c r="X1461" s="25">
        <v>277900</v>
      </c>
      <c r="Y1461" s="25">
        <v>204800</v>
      </c>
    </row>
    <row r="1462" spans="1:25" hidden="1">
      <c r="A1462" s="11">
        <v>5143</v>
      </c>
      <c r="B1462" s="11" t="s">
        <v>57</v>
      </c>
      <c r="C1462" s="11">
        <v>30300</v>
      </c>
      <c r="D1462" s="11" t="s">
        <v>1050</v>
      </c>
      <c r="E1462" s="201" t="s">
        <v>2336</v>
      </c>
      <c r="F1462" s="28">
        <v>5336</v>
      </c>
      <c r="G1462" s="26">
        <v>0.32455000000000001</v>
      </c>
      <c r="H1462" s="27">
        <v>42.802750000000003</v>
      </c>
      <c r="I1462" s="26">
        <v>8.7859999999999994E-2</v>
      </c>
      <c r="J1462" s="25">
        <v>55628.91</v>
      </c>
      <c r="K1462" s="26">
        <v>0.44800000000000001</v>
      </c>
      <c r="L1462" s="26">
        <v>0.16879</v>
      </c>
      <c r="M1462" s="26">
        <v>0.54684999999999995</v>
      </c>
      <c r="N1462" s="25">
        <v>70500</v>
      </c>
      <c r="O1462" s="25">
        <v>45700</v>
      </c>
      <c r="P1462" s="25">
        <v>28700</v>
      </c>
      <c r="Q1462" s="25">
        <v>15500</v>
      </c>
      <c r="R1462" s="25">
        <v>52600</v>
      </c>
      <c r="S1462" s="25">
        <v>34700</v>
      </c>
      <c r="T1462" s="25">
        <v>84400</v>
      </c>
      <c r="U1462" s="25">
        <v>63300</v>
      </c>
      <c r="V1462" s="25">
        <v>127700</v>
      </c>
      <c r="W1462" s="25">
        <v>95900</v>
      </c>
      <c r="X1462" s="25">
        <v>406900</v>
      </c>
      <c r="Y1462" s="25">
        <v>191800</v>
      </c>
    </row>
    <row r="1463" spans="1:25" hidden="1">
      <c r="A1463" s="11">
        <v>5145</v>
      </c>
      <c r="B1463" s="11" t="s">
        <v>730</v>
      </c>
      <c r="C1463" s="11">
        <v>4302</v>
      </c>
      <c r="D1463" s="11" t="s">
        <v>2304</v>
      </c>
      <c r="E1463" s="201" t="s">
        <v>2336</v>
      </c>
      <c r="F1463" s="28">
        <v>2679</v>
      </c>
      <c r="G1463" s="26">
        <v>0.34444999999999998</v>
      </c>
      <c r="H1463" s="27">
        <v>42.800249999999998</v>
      </c>
      <c r="I1463" s="26">
        <v>7.8539999999999999E-2</v>
      </c>
      <c r="J1463" s="25">
        <v>48589.57</v>
      </c>
      <c r="K1463" s="26">
        <v>0.40150999999999998</v>
      </c>
      <c r="L1463" s="26">
        <v>0.21325</v>
      </c>
      <c r="M1463" s="26">
        <v>0.54796999999999996</v>
      </c>
      <c r="N1463" s="25">
        <v>55300</v>
      </c>
      <c r="O1463" s="25">
        <v>42300</v>
      </c>
      <c r="P1463" s="25">
        <v>23200</v>
      </c>
      <c r="Q1463" s="25">
        <v>13500</v>
      </c>
      <c r="R1463" s="25">
        <v>44800</v>
      </c>
      <c r="S1463" s="25">
        <v>33400</v>
      </c>
      <c r="T1463" s="25">
        <v>71800</v>
      </c>
      <c r="U1463" s="25">
        <v>62200</v>
      </c>
      <c r="V1463" s="25">
        <v>100400</v>
      </c>
      <c r="W1463" s="25">
        <v>90100</v>
      </c>
      <c r="X1463" s="25">
        <v>285100</v>
      </c>
      <c r="Y1463" s="25">
        <v>183700</v>
      </c>
    </row>
    <row r="1464" spans="1:25" hidden="1">
      <c r="A1464" s="11">
        <v>6095</v>
      </c>
      <c r="B1464" s="11" t="s">
        <v>2261</v>
      </c>
      <c r="C1464" s="11">
        <v>37800</v>
      </c>
      <c r="D1464" s="11" t="s">
        <v>2260</v>
      </c>
      <c r="E1464" s="201" t="s">
        <v>3027</v>
      </c>
      <c r="F1464" s="28">
        <v>15005</v>
      </c>
      <c r="G1464" s="26">
        <v>0.25762000000000002</v>
      </c>
      <c r="H1464" s="27">
        <v>42.789499999999997</v>
      </c>
      <c r="I1464" s="26">
        <v>5.6099999999999997E-2</v>
      </c>
      <c r="J1464" s="25">
        <v>67797.06</v>
      </c>
      <c r="K1464" s="26">
        <v>0.3251</v>
      </c>
      <c r="L1464" s="26">
        <v>0.1192</v>
      </c>
      <c r="M1464" s="26">
        <v>0.50129999999999997</v>
      </c>
      <c r="N1464" s="25">
        <v>84700</v>
      </c>
      <c r="O1464" s="25">
        <v>50500</v>
      </c>
      <c r="P1464" s="25">
        <v>43400</v>
      </c>
      <c r="Q1464" s="25">
        <v>15200</v>
      </c>
      <c r="R1464" s="25">
        <v>77600</v>
      </c>
      <c r="S1464" s="25">
        <v>37100</v>
      </c>
      <c r="T1464" s="25">
        <v>111200</v>
      </c>
      <c r="U1464" s="25">
        <v>68700</v>
      </c>
      <c r="V1464" s="25">
        <v>147300</v>
      </c>
      <c r="W1464" s="25">
        <v>106600</v>
      </c>
      <c r="X1464" s="25">
        <v>283000</v>
      </c>
      <c r="Y1464" s="25">
        <v>198300</v>
      </c>
    </row>
    <row r="1465" spans="1:25" hidden="1">
      <c r="A1465" s="11">
        <v>36083</v>
      </c>
      <c r="B1465" s="11" t="s">
        <v>1250</v>
      </c>
      <c r="C1465" s="11">
        <v>18600</v>
      </c>
      <c r="D1465" s="11" t="s">
        <v>47</v>
      </c>
      <c r="E1465" s="201" t="s">
        <v>1235</v>
      </c>
      <c r="F1465" s="28">
        <v>5444</v>
      </c>
      <c r="G1465" s="26">
        <v>0.37723000000000001</v>
      </c>
      <c r="H1465" s="27">
        <v>42.78275</v>
      </c>
      <c r="I1465" s="26">
        <v>8.1030000000000005E-2</v>
      </c>
      <c r="J1465" s="25">
        <v>64451.89</v>
      </c>
      <c r="K1465" s="26">
        <v>0.36048000000000002</v>
      </c>
      <c r="L1465" s="26">
        <v>0.10081</v>
      </c>
      <c r="M1465" s="26">
        <v>0.53802000000000005</v>
      </c>
      <c r="N1465" s="25">
        <v>77700</v>
      </c>
      <c r="O1465" s="25">
        <v>51300</v>
      </c>
      <c r="P1465" s="25">
        <v>35900</v>
      </c>
      <c r="Q1465" s="25">
        <v>18000</v>
      </c>
      <c r="R1465" s="25">
        <v>68000</v>
      </c>
      <c r="S1465" s="25">
        <v>39600</v>
      </c>
      <c r="T1465" s="25">
        <v>100400</v>
      </c>
      <c r="U1465" s="25">
        <v>72900</v>
      </c>
      <c r="V1465" s="25">
        <v>134000</v>
      </c>
      <c r="W1465" s="25">
        <v>108400</v>
      </c>
      <c r="X1465" s="25">
        <v>295600</v>
      </c>
      <c r="Y1465" s="25">
        <v>213100</v>
      </c>
    </row>
    <row r="1466" spans="1:25">
      <c r="A1466" s="11">
        <v>26001</v>
      </c>
      <c r="B1466" s="11" t="s">
        <v>1720</v>
      </c>
      <c r="C1466" s="11">
        <v>12401</v>
      </c>
      <c r="D1466" s="11" t="s">
        <v>1665</v>
      </c>
      <c r="E1466" s="201" t="s">
        <v>3038</v>
      </c>
      <c r="F1466" s="28">
        <v>375</v>
      </c>
      <c r="G1466" s="26">
        <v>0.35838999999999999</v>
      </c>
      <c r="H1466" s="27">
        <v>42.781750000000002</v>
      </c>
      <c r="I1466" s="26">
        <v>8.8400000000000006E-2</v>
      </c>
      <c r="J1466" s="25">
        <v>45186.39</v>
      </c>
      <c r="K1466" s="26">
        <v>0.39334999999999998</v>
      </c>
      <c r="L1466" s="26">
        <v>0.1396</v>
      </c>
      <c r="M1466" s="26">
        <v>0.53066999999999998</v>
      </c>
      <c r="N1466" s="25">
        <v>52300</v>
      </c>
      <c r="O1466" s="25">
        <v>41200</v>
      </c>
      <c r="P1466" s="25">
        <v>22100</v>
      </c>
      <c r="Q1466" s="25">
        <v>13700</v>
      </c>
      <c r="R1466" s="25">
        <v>41200</v>
      </c>
      <c r="S1466" s="25">
        <v>31700</v>
      </c>
      <c r="T1466" s="25">
        <v>67300</v>
      </c>
      <c r="U1466" s="25">
        <v>57700</v>
      </c>
      <c r="V1466" s="25">
        <v>99100</v>
      </c>
      <c r="W1466" s="25">
        <v>91800</v>
      </c>
      <c r="X1466" s="25">
        <v>253900</v>
      </c>
      <c r="Y1466" s="25">
        <v>144500</v>
      </c>
    </row>
    <row r="1467" spans="1:25" hidden="1">
      <c r="A1467" s="11">
        <v>47007</v>
      </c>
      <c r="B1467" s="11" t="s">
        <v>796</v>
      </c>
      <c r="C1467" s="11">
        <v>6402</v>
      </c>
      <c r="D1467" s="11" t="s">
        <v>749</v>
      </c>
      <c r="E1467" s="201" t="s">
        <v>3052</v>
      </c>
      <c r="F1467" s="28">
        <v>285</v>
      </c>
      <c r="G1467" s="26">
        <v>0.35</v>
      </c>
      <c r="H1467" s="27">
        <v>42.779000000000003</v>
      </c>
      <c r="I1467" s="26">
        <v>7.7789999999999998E-2</v>
      </c>
      <c r="J1467" s="25">
        <v>41067.370000000003</v>
      </c>
      <c r="K1467" s="26">
        <v>0.35398000000000002</v>
      </c>
      <c r="L1467" s="26">
        <v>0.19203000000000001</v>
      </c>
      <c r="M1467" s="26">
        <v>0.54035</v>
      </c>
      <c r="N1467" s="25">
        <v>46200</v>
      </c>
      <c r="O1467" s="25">
        <v>40300</v>
      </c>
      <c r="P1467" s="25">
        <v>20400</v>
      </c>
      <c r="Q1467" s="25">
        <v>12400</v>
      </c>
      <c r="R1467" s="25">
        <v>37400</v>
      </c>
      <c r="S1467" s="25">
        <v>31300</v>
      </c>
      <c r="T1467" s="25">
        <v>61500</v>
      </c>
      <c r="U1467" s="25">
        <v>54200</v>
      </c>
      <c r="V1467" s="25">
        <v>87000</v>
      </c>
      <c r="W1467" s="25">
        <v>88500</v>
      </c>
      <c r="X1467" s="25">
        <v>283900</v>
      </c>
      <c r="Y1467" s="25">
        <v>198800</v>
      </c>
    </row>
    <row r="1468" spans="1:25" hidden="1">
      <c r="A1468" s="11">
        <v>22007</v>
      </c>
      <c r="B1468" s="11" t="s">
        <v>1805</v>
      </c>
      <c r="C1468" s="11">
        <v>3400</v>
      </c>
      <c r="D1468" s="11" t="s">
        <v>1770</v>
      </c>
      <c r="E1468" s="201" t="s">
        <v>3034</v>
      </c>
      <c r="F1468" s="28">
        <v>1016</v>
      </c>
      <c r="G1468" s="26">
        <v>0.47232000000000002</v>
      </c>
      <c r="H1468" s="27">
        <v>42.777000000000001</v>
      </c>
      <c r="I1468" s="26">
        <v>5.7950000000000002E-2</v>
      </c>
      <c r="J1468" s="25">
        <v>56542.559999999998</v>
      </c>
      <c r="K1468" s="26">
        <v>0.42433999999999999</v>
      </c>
      <c r="L1468" s="26">
        <v>0.18504000000000001</v>
      </c>
      <c r="M1468" s="26">
        <v>0.48425000000000001</v>
      </c>
      <c r="N1468" s="25">
        <v>53200</v>
      </c>
      <c r="O1468" s="25">
        <v>49000</v>
      </c>
      <c r="P1468" s="25">
        <v>20000</v>
      </c>
      <c r="Q1468" s="25">
        <v>13500</v>
      </c>
      <c r="R1468" s="25">
        <v>41600</v>
      </c>
      <c r="S1468" s="25">
        <v>33300</v>
      </c>
      <c r="T1468" s="25">
        <v>76500</v>
      </c>
      <c r="U1468" s="25">
        <v>70600</v>
      </c>
      <c r="V1468" s="25">
        <v>104600</v>
      </c>
      <c r="W1468" s="25">
        <v>103400</v>
      </c>
      <c r="X1468" s="25">
        <v>233600</v>
      </c>
      <c r="Y1468" s="25">
        <v>196800</v>
      </c>
    </row>
    <row r="1469" spans="1:25" hidden="1">
      <c r="A1469" s="11">
        <v>29099</v>
      </c>
      <c r="B1469" s="11" t="s">
        <v>104</v>
      </c>
      <c r="C1469" s="11">
        <v>24701</v>
      </c>
      <c r="D1469" s="11" t="s">
        <v>1457</v>
      </c>
      <c r="E1469" s="201" t="s">
        <v>3040</v>
      </c>
      <c r="F1469" s="28">
        <v>8039</v>
      </c>
      <c r="G1469" s="26">
        <v>0.29765000000000003</v>
      </c>
      <c r="H1469" s="27">
        <v>42.776249999999997</v>
      </c>
      <c r="I1469" s="26">
        <v>4.9849999999999998E-2</v>
      </c>
      <c r="J1469" s="25">
        <v>52600.14</v>
      </c>
      <c r="K1469" s="26">
        <v>0.26618999999999998</v>
      </c>
      <c r="L1469" s="26">
        <v>0.13808999999999999</v>
      </c>
      <c r="M1469" s="26">
        <v>0.62146999999999997</v>
      </c>
      <c r="N1469" s="25">
        <v>73500</v>
      </c>
      <c r="O1469" s="25">
        <v>46300</v>
      </c>
      <c r="P1469" s="25">
        <v>42700</v>
      </c>
      <c r="Q1469" s="25">
        <v>16900</v>
      </c>
      <c r="R1469" s="25">
        <v>69600</v>
      </c>
      <c r="S1469" s="25">
        <v>37500</v>
      </c>
      <c r="T1469" s="25">
        <v>95300</v>
      </c>
      <c r="U1469" s="25">
        <v>68100</v>
      </c>
      <c r="V1469" s="25">
        <v>121400</v>
      </c>
      <c r="W1469" s="25">
        <v>94800</v>
      </c>
      <c r="X1469" s="25">
        <v>207200</v>
      </c>
      <c r="Y1469" s="25">
        <v>169100</v>
      </c>
    </row>
    <row r="1470" spans="1:25" hidden="1">
      <c r="A1470" s="11">
        <v>22063</v>
      </c>
      <c r="B1470" s="11" t="s">
        <v>1260</v>
      </c>
      <c r="C1470" s="11">
        <v>3500</v>
      </c>
      <c r="D1470" s="11" t="s">
        <v>1761</v>
      </c>
      <c r="E1470" s="201" t="s">
        <v>3034</v>
      </c>
      <c r="F1470" s="28">
        <v>4087</v>
      </c>
      <c r="G1470" s="26">
        <v>0.34832999999999997</v>
      </c>
      <c r="H1470" s="27">
        <v>42.774250000000002</v>
      </c>
      <c r="I1470" s="26">
        <v>5.2979999999999999E-2</v>
      </c>
      <c r="J1470" s="25">
        <v>56496.15</v>
      </c>
      <c r="K1470" s="26">
        <v>0.34466999999999998</v>
      </c>
      <c r="L1470" s="26">
        <v>0.17609</v>
      </c>
      <c r="M1470" s="26">
        <v>0.56128999999999996</v>
      </c>
      <c r="N1470" s="25">
        <v>62500</v>
      </c>
      <c r="O1470" s="25">
        <v>46500</v>
      </c>
      <c r="P1470" s="25">
        <v>28800</v>
      </c>
      <c r="Q1470" s="25">
        <v>13800</v>
      </c>
      <c r="R1470" s="25">
        <v>56300</v>
      </c>
      <c r="S1470" s="25">
        <v>35600</v>
      </c>
      <c r="T1470" s="25">
        <v>85300</v>
      </c>
      <c r="U1470" s="25">
        <v>69700</v>
      </c>
      <c r="V1470" s="25">
        <v>113100</v>
      </c>
      <c r="W1470" s="25">
        <v>102600</v>
      </c>
      <c r="X1470" s="25">
        <v>197800</v>
      </c>
      <c r="Y1470" s="25">
        <v>182900</v>
      </c>
    </row>
    <row r="1471" spans="1:25" hidden="1">
      <c r="A1471" s="11">
        <v>9011</v>
      </c>
      <c r="B1471" s="11" t="s">
        <v>2196</v>
      </c>
      <c r="C1471" s="11">
        <v>20901</v>
      </c>
      <c r="D1471" s="11" t="s">
        <v>2194</v>
      </c>
      <c r="E1471" s="201" t="s">
        <v>3028</v>
      </c>
      <c r="F1471" s="28">
        <v>8355</v>
      </c>
      <c r="G1471" s="26">
        <v>0.32388</v>
      </c>
      <c r="H1471" s="27">
        <v>42.773000000000003</v>
      </c>
      <c r="I1471" s="26">
        <v>0.11795</v>
      </c>
      <c r="J1471" s="25">
        <v>68771.45</v>
      </c>
      <c r="K1471" s="26">
        <v>0.38899</v>
      </c>
      <c r="L1471" s="26">
        <v>0.10635</v>
      </c>
      <c r="M1471" s="26">
        <v>0.50700000000000001</v>
      </c>
      <c r="N1471" s="25">
        <v>96100</v>
      </c>
      <c r="O1471" s="25">
        <v>51900</v>
      </c>
      <c r="P1471" s="25">
        <v>43400</v>
      </c>
      <c r="Q1471" s="25">
        <v>18100</v>
      </c>
      <c r="R1471" s="25">
        <v>74400</v>
      </c>
      <c r="S1471" s="25">
        <v>38900</v>
      </c>
      <c r="T1471" s="25">
        <v>112200</v>
      </c>
      <c r="U1471" s="25">
        <v>72500</v>
      </c>
      <c r="V1471" s="25">
        <v>156300</v>
      </c>
      <c r="W1471" s="25">
        <v>109200</v>
      </c>
      <c r="X1471" s="25">
        <v>527700</v>
      </c>
      <c r="Y1471" s="25">
        <v>227500</v>
      </c>
    </row>
    <row r="1472" spans="1:25" hidden="1">
      <c r="A1472" s="11">
        <v>20125</v>
      </c>
      <c r="B1472" s="11" t="s">
        <v>342</v>
      </c>
      <c r="C1472" s="11">
        <v>29403</v>
      </c>
      <c r="D1472" s="11" t="s">
        <v>997</v>
      </c>
      <c r="E1472" s="201" t="s">
        <v>3032</v>
      </c>
      <c r="F1472" s="28">
        <v>1588</v>
      </c>
      <c r="G1472" s="26">
        <v>0.37601000000000001</v>
      </c>
      <c r="H1472" s="27">
        <v>42.77225</v>
      </c>
      <c r="I1472" s="26">
        <v>7.0540000000000005E-2</v>
      </c>
      <c r="J1472" s="25">
        <v>48662.43</v>
      </c>
      <c r="K1472" s="26">
        <v>0.34622999999999998</v>
      </c>
      <c r="L1472" s="26">
        <v>0.20677000000000001</v>
      </c>
      <c r="M1472" s="26">
        <v>0.61460999999999999</v>
      </c>
      <c r="N1472" s="25">
        <v>58700</v>
      </c>
      <c r="O1472" s="25">
        <v>44200</v>
      </c>
      <c r="P1472" s="25">
        <v>28000</v>
      </c>
      <c r="Q1472" s="25">
        <v>14200</v>
      </c>
      <c r="R1472" s="25">
        <v>51000</v>
      </c>
      <c r="S1472" s="25">
        <v>35600</v>
      </c>
      <c r="T1472" s="25">
        <v>76700</v>
      </c>
      <c r="U1472" s="25">
        <v>63300</v>
      </c>
      <c r="V1472" s="25">
        <v>99800</v>
      </c>
      <c r="W1472" s="25">
        <v>92500</v>
      </c>
      <c r="X1472" s="25">
        <v>253600</v>
      </c>
      <c r="Y1472" s="25">
        <v>174200</v>
      </c>
    </row>
    <row r="1473" spans="1:25" hidden="1">
      <c r="A1473" s="11">
        <v>21215</v>
      </c>
      <c r="B1473" s="11" t="s">
        <v>151</v>
      </c>
      <c r="C1473" s="11">
        <v>13101</v>
      </c>
      <c r="D1473" s="11" t="s">
        <v>1819</v>
      </c>
      <c r="E1473" s="201" t="s">
        <v>3033</v>
      </c>
      <c r="F1473" s="28">
        <v>416</v>
      </c>
      <c r="G1473" s="26">
        <v>0.28720000000000001</v>
      </c>
      <c r="H1473" s="27">
        <v>42.771000000000001</v>
      </c>
      <c r="I1473" s="26">
        <v>5.2819999999999999E-2</v>
      </c>
      <c r="J1473" s="25">
        <v>53223.28</v>
      </c>
      <c r="K1473" s="26">
        <v>0.29974000000000001</v>
      </c>
      <c r="L1473" s="26">
        <v>0.14532</v>
      </c>
      <c r="M1473" s="26">
        <v>0.61058000000000001</v>
      </c>
      <c r="N1473" s="25">
        <v>61400</v>
      </c>
      <c r="O1473" s="25">
        <v>42400</v>
      </c>
      <c r="P1473" s="25">
        <v>31700</v>
      </c>
      <c r="Q1473" s="25">
        <v>14800</v>
      </c>
      <c r="R1473" s="25">
        <v>56100</v>
      </c>
      <c r="S1473" s="25">
        <v>34600</v>
      </c>
      <c r="T1473" s="25">
        <v>84900</v>
      </c>
      <c r="U1473" s="25">
        <v>60100</v>
      </c>
      <c r="V1473" s="25">
        <v>104100</v>
      </c>
      <c r="W1473" s="25">
        <v>88400</v>
      </c>
      <c r="X1473" s="25">
        <v>159900</v>
      </c>
      <c r="Y1473" s="25">
        <v>154500</v>
      </c>
    </row>
    <row r="1474" spans="1:25">
      <c r="A1474" s="11">
        <v>18031</v>
      </c>
      <c r="B1474" s="11" t="s">
        <v>784</v>
      </c>
      <c r="C1474" s="11">
        <v>12800</v>
      </c>
      <c r="D1474" s="11" t="s">
        <v>57</v>
      </c>
      <c r="E1474" s="201" t="s">
        <v>938</v>
      </c>
      <c r="F1474" s="28">
        <v>1106</v>
      </c>
      <c r="G1474" s="26">
        <v>0.39956000000000003</v>
      </c>
      <c r="H1474" s="27">
        <v>42.765000000000001</v>
      </c>
      <c r="I1474" s="26">
        <v>5.969E-2</v>
      </c>
      <c r="J1474" s="25">
        <v>45869.67</v>
      </c>
      <c r="K1474" s="26">
        <v>0.27971000000000001</v>
      </c>
      <c r="L1474" s="26">
        <v>0.1709</v>
      </c>
      <c r="M1474" s="26">
        <v>0.68083000000000005</v>
      </c>
      <c r="N1474" s="25">
        <v>70500</v>
      </c>
      <c r="O1474" s="25">
        <v>49400</v>
      </c>
      <c r="P1474" s="25">
        <v>41300</v>
      </c>
      <c r="Q1474" s="25">
        <v>17800</v>
      </c>
      <c r="R1474" s="25">
        <v>62900</v>
      </c>
      <c r="S1474" s="25">
        <v>39700</v>
      </c>
      <c r="T1474" s="25">
        <v>87100</v>
      </c>
      <c r="U1474" s="25">
        <v>74000</v>
      </c>
      <c r="V1474" s="25">
        <v>119100</v>
      </c>
      <c r="W1474" s="25">
        <v>102300</v>
      </c>
      <c r="X1474" s="25">
        <v>283300</v>
      </c>
      <c r="Y1474" s="25">
        <v>180300</v>
      </c>
    </row>
    <row r="1475" spans="1:25">
      <c r="A1475" s="11">
        <v>17181</v>
      </c>
      <c r="B1475" s="11" t="s">
        <v>736</v>
      </c>
      <c r="C1475" s="11">
        <v>25601</v>
      </c>
      <c r="D1475" s="11" t="s">
        <v>1989</v>
      </c>
      <c r="E1475" s="201" t="s">
        <v>3031</v>
      </c>
      <c r="F1475" s="28">
        <v>653</v>
      </c>
      <c r="G1475" s="26">
        <v>0.39196999999999999</v>
      </c>
      <c r="H1475" s="27">
        <v>42.758249999999997</v>
      </c>
      <c r="I1475" s="26">
        <v>5.978E-2</v>
      </c>
      <c r="J1475" s="25">
        <v>53661.91</v>
      </c>
      <c r="K1475" s="26">
        <v>0.36798999999999998</v>
      </c>
      <c r="L1475" s="26">
        <v>0.16871</v>
      </c>
      <c r="M1475" s="26">
        <v>0.58192999999999995</v>
      </c>
      <c r="N1475" s="25">
        <v>61000</v>
      </c>
      <c r="O1475" s="25">
        <v>46600</v>
      </c>
      <c r="P1475" s="25">
        <v>28200</v>
      </c>
      <c r="Q1475" s="25">
        <v>15700</v>
      </c>
      <c r="R1475" s="25">
        <v>51500</v>
      </c>
      <c r="S1475" s="25">
        <v>35900</v>
      </c>
      <c r="T1475" s="25">
        <v>81800</v>
      </c>
      <c r="U1475" s="25">
        <v>66900</v>
      </c>
      <c r="V1475" s="25">
        <v>111500</v>
      </c>
      <c r="W1475" s="25">
        <v>95700</v>
      </c>
      <c r="X1475" s="25">
        <v>276300</v>
      </c>
      <c r="Y1475" s="25">
        <v>242000</v>
      </c>
    </row>
    <row r="1476" spans="1:25" hidden="1">
      <c r="A1476" s="11">
        <v>42003</v>
      </c>
      <c r="B1476" s="11" t="s">
        <v>955</v>
      </c>
      <c r="C1476" s="11">
        <v>16300</v>
      </c>
      <c r="D1476" s="11" t="s">
        <v>911</v>
      </c>
      <c r="E1476" s="201" t="s">
        <v>3048</v>
      </c>
      <c r="F1476" s="28">
        <v>41289</v>
      </c>
      <c r="G1476" s="26">
        <v>0.38857999999999998</v>
      </c>
      <c r="H1476" s="27">
        <v>42.753500000000003</v>
      </c>
      <c r="I1476" s="26">
        <v>0.15742</v>
      </c>
      <c r="J1476" s="25">
        <v>72081.16</v>
      </c>
      <c r="K1476" s="26">
        <v>0.49045</v>
      </c>
      <c r="L1476" s="26">
        <v>9.468E-2</v>
      </c>
      <c r="M1476" s="26">
        <v>0.49315999999999999</v>
      </c>
      <c r="N1476" s="25">
        <v>102600</v>
      </c>
      <c r="O1476" s="25">
        <v>55900</v>
      </c>
      <c r="P1476" s="25">
        <v>36000</v>
      </c>
      <c r="Q1476" s="25">
        <v>18200</v>
      </c>
      <c r="R1476" s="25">
        <v>69500</v>
      </c>
      <c r="S1476" s="25">
        <v>41100</v>
      </c>
      <c r="T1476" s="25">
        <v>108100</v>
      </c>
      <c r="U1476" s="25">
        <v>76800</v>
      </c>
      <c r="V1476" s="25">
        <v>171400</v>
      </c>
      <c r="W1476" s="25">
        <v>115900</v>
      </c>
      <c r="X1476" s="25">
        <v>719900</v>
      </c>
      <c r="Y1476" s="25">
        <v>252400</v>
      </c>
    </row>
    <row r="1477" spans="1:25" hidden="1">
      <c r="A1477" s="11">
        <v>53035</v>
      </c>
      <c r="B1477" s="11" t="s">
        <v>233</v>
      </c>
      <c r="C1477" s="11">
        <v>39400</v>
      </c>
      <c r="D1477" s="11" t="s">
        <v>215</v>
      </c>
      <c r="E1477" s="201" t="s">
        <v>57</v>
      </c>
      <c r="F1477" s="28">
        <v>9246</v>
      </c>
      <c r="G1477" s="26">
        <v>0.27494000000000002</v>
      </c>
      <c r="H1477" s="27">
        <v>42.729500000000002</v>
      </c>
      <c r="I1477" s="26">
        <v>0.11191</v>
      </c>
      <c r="J1477" s="25">
        <v>56209.54</v>
      </c>
      <c r="K1477" s="26">
        <v>0.33694000000000002</v>
      </c>
      <c r="L1477" s="26">
        <v>0.10761999999999999</v>
      </c>
      <c r="M1477" s="26">
        <v>0.58447000000000005</v>
      </c>
      <c r="N1477" s="25">
        <v>89200</v>
      </c>
      <c r="O1477" s="25">
        <v>48300</v>
      </c>
      <c r="P1477" s="25">
        <v>46400</v>
      </c>
      <c r="Q1477" s="25">
        <v>16600</v>
      </c>
      <c r="R1477" s="25">
        <v>74100</v>
      </c>
      <c r="S1477" s="25">
        <v>38400</v>
      </c>
      <c r="T1477" s="25">
        <v>102600</v>
      </c>
      <c r="U1477" s="25">
        <v>68100</v>
      </c>
      <c r="V1477" s="25">
        <v>138300</v>
      </c>
      <c r="W1477" s="25">
        <v>100100</v>
      </c>
      <c r="X1477" s="25">
        <v>416400</v>
      </c>
      <c r="Y1477" s="25">
        <v>202100</v>
      </c>
    </row>
    <row r="1478" spans="1:25" hidden="1">
      <c r="A1478" s="11">
        <v>48487</v>
      </c>
      <c r="B1478" s="11" t="s">
        <v>469</v>
      </c>
      <c r="C1478" s="11">
        <v>32604</v>
      </c>
      <c r="D1478" s="11" t="s">
        <v>65</v>
      </c>
      <c r="E1478" s="201" t="s">
        <v>1001</v>
      </c>
      <c r="F1478" s="28">
        <v>634</v>
      </c>
      <c r="G1478" s="26">
        <v>0.40433999999999998</v>
      </c>
      <c r="H1478" s="27">
        <v>42.727499999999999</v>
      </c>
      <c r="I1478" s="26">
        <v>0.39328000000000002</v>
      </c>
      <c r="J1478" s="25">
        <v>47503.72</v>
      </c>
      <c r="K1478" s="26">
        <v>0.68550999999999995</v>
      </c>
      <c r="L1478" s="26">
        <v>0.31111</v>
      </c>
      <c r="M1478" s="26">
        <v>0.48896000000000001</v>
      </c>
      <c r="N1478" s="25">
        <v>80000</v>
      </c>
      <c r="O1478" s="25">
        <v>43300</v>
      </c>
      <c r="P1478" s="25">
        <v>22800</v>
      </c>
      <c r="Q1478" s="25">
        <v>14500</v>
      </c>
      <c r="R1478" s="25">
        <v>40500</v>
      </c>
      <c r="S1478" s="25">
        <v>31000</v>
      </c>
      <c r="T1478" s="25">
        <v>70300</v>
      </c>
      <c r="U1478" s="25">
        <v>61100</v>
      </c>
      <c r="V1478" s="25">
        <v>103600</v>
      </c>
      <c r="W1478" s="25">
        <v>96300</v>
      </c>
      <c r="X1478" s="25">
        <v>205200</v>
      </c>
      <c r="Y1478" s="25">
        <v>193700</v>
      </c>
    </row>
    <row r="1479" spans="1:25" hidden="1">
      <c r="A1479" s="11">
        <v>51139</v>
      </c>
      <c r="B1479" s="11" t="s">
        <v>334</v>
      </c>
      <c r="C1479" s="11">
        <v>17200</v>
      </c>
      <c r="D1479" s="11" t="s">
        <v>162</v>
      </c>
      <c r="E1479" s="201" t="s">
        <v>3054</v>
      </c>
      <c r="F1479" s="28">
        <v>816</v>
      </c>
      <c r="G1479" s="26">
        <v>0.31303999999999998</v>
      </c>
      <c r="H1479" s="27">
        <v>42.722999999999999</v>
      </c>
      <c r="I1479" s="26">
        <v>4.9970000000000001E-2</v>
      </c>
      <c r="J1479" s="25">
        <v>43052.83</v>
      </c>
      <c r="K1479" s="26">
        <v>0.30719000000000002</v>
      </c>
      <c r="L1479" s="26">
        <v>0.18856000000000001</v>
      </c>
      <c r="M1479" s="26">
        <v>0.58577999999999997</v>
      </c>
      <c r="N1479" s="25">
        <v>51800</v>
      </c>
      <c r="O1479" s="25">
        <v>40900</v>
      </c>
      <c r="P1479" s="25">
        <v>25600</v>
      </c>
      <c r="Q1479" s="25">
        <v>13100</v>
      </c>
      <c r="R1479" s="25">
        <v>44700</v>
      </c>
      <c r="S1479" s="25">
        <v>32000</v>
      </c>
      <c r="T1479" s="25">
        <v>68700</v>
      </c>
      <c r="U1479" s="25">
        <v>61900</v>
      </c>
      <c r="V1479" s="25">
        <v>95100</v>
      </c>
      <c r="W1479" s="25">
        <v>88500</v>
      </c>
      <c r="X1479" s="25">
        <v>180200</v>
      </c>
      <c r="Y1479" s="25">
        <v>158600</v>
      </c>
    </row>
    <row r="1480" spans="1:25" hidden="1">
      <c r="A1480" s="11">
        <v>48405</v>
      </c>
      <c r="B1480" s="11" t="s">
        <v>525</v>
      </c>
      <c r="C1480" s="11">
        <v>32202</v>
      </c>
      <c r="D1480" s="11" t="s">
        <v>514</v>
      </c>
      <c r="E1480" s="201" t="s">
        <v>1001</v>
      </c>
      <c r="F1480" s="28">
        <v>324</v>
      </c>
      <c r="G1480" s="26">
        <v>0.44929000000000002</v>
      </c>
      <c r="H1480" s="27">
        <v>42.718249999999998</v>
      </c>
      <c r="I1480" s="26">
        <v>7.9009999999999997E-2</v>
      </c>
      <c r="J1480" s="25">
        <v>30911.79</v>
      </c>
      <c r="K1480" s="26">
        <v>0.33221000000000001</v>
      </c>
      <c r="L1480" s="26">
        <v>0.24496000000000001</v>
      </c>
      <c r="M1480" s="26">
        <v>0.43826999999999999</v>
      </c>
      <c r="N1480" s="25">
        <v>36400</v>
      </c>
      <c r="O1480" s="25">
        <v>38100</v>
      </c>
      <c r="P1480" s="25">
        <v>16400</v>
      </c>
      <c r="Q1480" s="25">
        <v>11900</v>
      </c>
      <c r="R1480" s="25">
        <v>27700</v>
      </c>
      <c r="S1480" s="25">
        <v>27200</v>
      </c>
      <c r="T1480" s="25">
        <v>47300</v>
      </c>
      <c r="U1480" s="25">
        <v>53800</v>
      </c>
      <c r="V1480" s="25">
        <v>70200</v>
      </c>
      <c r="W1480" s="25">
        <v>87300</v>
      </c>
      <c r="X1480" s="25">
        <v>124300</v>
      </c>
      <c r="Y1480" s="25">
        <v>175700</v>
      </c>
    </row>
    <row r="1481" spans="1:25">
      <c r="A1481" s="11">
        <v>18049</v>
      </c>
      <c r="B1481" s="11" t="s">
        <v>940</v>
      </c>
      <c r="C1481" s="11">
        <v>13800</v>
      </c>
      <c r="D1481" s="11" t="s">
        <v>142</v>
      </c>
      <c r="E1481" s="201" t="s">
        <v>938</v>
      </c>
      <c r="F1481" s="28">
        <v>931</v>
      </c>
      <c r="G1481" s="26">
        <v>0.41309000000000001</v>
      </c>
      <c r="H1481" s="27">
        <v>42.71425</v>
      </c>
      <c r="I1481" s="26">
        <v>7.2709999999999997E-2</v>
      </c>
      <c r="J1481" s="25">
        <v>47443.16</v>
      </c>
      <c r="K1481" s="26">
        <v>0.30035000000000001</v>
      </c>
      <c r="L1481" s="26">
        <v>0.16703999999999999</v>
      </c>
      <c r="M1481" s="26">
        <v>0.66810000000000003</v>
      </c>
      <c r="N1481" s="25">
        <v>68500</v>
      </c>
      <c r="O1481" s="25">
        <v>47500</v>
      </c>
      <c r="P1481" s="25">
        <v>37900</v>
      </c>
      <c r="Q1481" s="25">
        <v>18500</v>
      </c>
      <c r="R1481" s="25">
        <v>60600</v>
      </c>
      <c r="S1481" s="25">
        <v>40600</v>
      </c>
      <c r="T1481" s="25">
        <v>85400</v>
      </c>
      <c r="U1481" s="25">
        <v>65900</v>
      </c>
      <c r="V1481" s="25">
        <v>113400</v>
      </c>
      <c r="W1481" s="25">
        <v>94100</v>
      </c>
      <c r="X1481" s="25">
        <v>238100</v>
      </c>
      <c r="Y1481" s="25">
        <v>168300</v>
      </c>
    </row>
    <row r="1482" spans="1:25" hidden="1">
      <c r="A1482" s="11">
        <v>21163</v>
      </c>
      <c r="B1482" s="11" t="s">
        <v>830</v>
      </c>
      <c r="C1482" s="11">
        <v>13000</v>
      </c>
      <c r="D1482" s="11" t="s">
        <v>1830</v>
      </c>
      <c r="E1482" s="201" t="s">
        <v>3033</v>
      </c>
      <c r="F1482" s="28">
        <v>771</v>
      </c>
      <c r="G1482" s="26">
        <v>0.37475000000000003</v>
      </c>
      <c r="H1482" s="27">
        <v>42.71275</v>
      </c>
      <c r="I1482" s="26">
        <v>3.9870000000000003E-2</v>
      </c>
      <c r="J1482" s="25">
        <v>48768.71</v>
      </c>
      <c r="K1482" s="26">
        <v>0.30237999999999998</v>
      </c>
      <c r="L1482" s="26">
        <v>0.17327000000000001</v>
      </c>
      <c r="M1482" s="26">
        <v>0.60960000000000003</v>
      </c>
      <c r="N1482" s="25">
        <v>59300</v>
      </c>
      <c r="O1482" s="25">
        <v>45000</v>
      </c>
      <c r="P1482" s="25">
        <v>31600</v>
      </c>
      <c r="Q1482" s="25">
        <v>15200</v>
      </c>
      <c r="R1482" s="25">
        <v>52500</v>
      </c>
      <c r="S1482" s="25">
        <v>36200</v>
      </c>
      <c r="T1482" s="25">
        <v>80400</v>
      </c>
      <c r="U1482" s="25">
        <v>68700</v>
      </c>
      <c r="V1482" s="25">
        <v>108100</v>
      </c>
      <c r="W1482" s="25">
        <v>97300</v>
      </c>
      <c r="X1482" s="25">
        <v>182400</v>
      </c>
      <c r="Y1482" s="25">
        <v>174400</v>
      </c>
    </row>
    <row r="1483" spans="1:25" hidden="1">
      <c r="A1483" s="11">
        <v>50007</v>
      </c>
      <c r="B1483" s="11" t="s">
        <v>410</v>
      </c>
      <c r="C1483" s="11">
        <v>20200</v>
      </c>
      <c r="D1483" s="11" t="s">
        <v>404</v>
      </c>
      <c r="E1483" s="201" t="s">
        <v>3053</v>
      </c>
      <c r="F1483" s="28">
        <v>4872</v>
      </c>
      <c r="G1483" s="26">
        <v>0.32757999999999998</v>
      </c>
      <c r="H1483" s="27">
        <v>42.706499999999998</v>
      </c>
      <c r="I1483" s="26">
        <v>0.12486999999999999</v>
      </c>
      <c r="J1483" s="25">
        <v>72201.61</v>
      </c>
      <c r="K1483" s="26">
        <v>0.38224999999999998</v>
      </c>
      <c r="L1483" s="26">
        <v>6.3869999999999996E-2</v>
      </c>
      <c r="M1483" s="26">
        <v>0.49404999999999999</v>
      </c>
      <c r="N1483" s="25">
        <v>106400</v>
      </c>
      <c r="O1483" s="25">
        <v>53200</v>
      </c>
      <c r="P1483" s="25">
        <v>48400</v>
      </c>
      <c r="Q1483" s="25">
        <v>19500</v>
      </c>
      <c r="R1483" s="25">
        <v>80000</v>
      </c>
      <c r="S1483" s="25">
        <v>40300</v>
      </c>
      <c r="T1483" s="25">
        <v>120600</v>
      </c>
      <c r="U1483" s="25">
        <v>74800</v>
      </c>
      <c r="V1483" s="25">
        <v>178700</v>
      </c>
      <c r="W1483" s="25">
        <v>109700</v>
      </c>
      <c r="X1483" s="25">
        <v>593300</v>
      </c>
      <c r="Y1483" s="25">
        <v>229900</v>
      </c>
    </row>
    <row r="1484" spans="1:25">
      <c r="A1484" s="11">
        <v>17113</v>
      </c>
      <c r="B1484" s="11" t="s">
        <v>1142</v>
      </c>
      <c r="C1484" s="11">
        <v>23400</v>
      </c>
      <c r="D1484" s="11" t="s">
        <v>1973</v>
      </c>
      <c r="E1484" s="201" t="s">
        <v>3031</v>
      </c>
      <c r="F1484" s="28">
        <v>5094</v>
      </c>
      <c r="G1484" s="26">
        <v>0.36170999999999998</v>
      </c>
      <c r="H1484" s="27">
        <v>42.701749999999997</v>
      </c>
      <c r="I1484" s="26">
        <v>0.10643</v>
      </c>
      <c r="J1484" s="25">
        <v>73247.039999999994</v>
      </c>
      <c r="K1484" s="26">
        <v>0.34617999999999999</v>
      </c>
      <c r="L1484" s="26">
        <v>0.11081000000000001</v>
      </c>
      <c r="M1484" s="26">
        <v>0.4788</v>
      </c>
      <c r="N1484" s="25">
        <v>102600</v>
      </c>
      <c r="O1484" s="25">
        <v>56600</v>
      </c>
      <c r="P1484" s="25">
        <v>49600</v>
      </c>
      <c r="Q1484" s="25">
        <v>21000</v>
      </c>
      <c r="R1484" s="25">
        <v>84000</v>
      </c>
      <c r="S1484" s="25">
        <v>43800</v>
      </c>
      <c r="T1484" s="25">
        <v>122900</v>
      </c>
      <c r="U1484" s="25">
        <v>75800</v>
      </c>
      <c r="V1484" s="25">
        <v>165800</v>
      </c>
      <c r="W1484" s="25">
        <v>110400</v>
      </c>
      <c r="X1484" s="25">
        <v>513700</v>
      </c>
      <c r="Y1484" s="25">
        <v>223700</v>
      </c>
    </row>
    <row r="1485" spans="1:25" hidden="1">
      <c r="A1485" s="11">
        <v>5127</v>
      </c>
      <c r="B1485" s="11" t="s">
        <v>321</v>
      </c>
      <c r="C1485" s="11">
        <v>30100</v>
      </c>
      <c r="D1485" s="11" t="s">
        <v>1004</v>
      </c>
      <c r="E1485" s="201" t="s">
        <v>2336</v>
      </c>
      <c r="F1485" s="28">
        <v>444</v>
      </c>
      <c r="G1485" s="26">
        <v>0.41505999999999998</v>
      </c>
      <c r="H1485" s="27">
        <v>42.6995</v>
      </c>
      <c r="I1485" s="26">
        <v>6.4619999999999997E-2</v>
      </c>
      <c r="J1485" s="25">
        <v>33408.519999999997</v>
      </c>
      <c r="K1485" s="26">
        <v>0.31387999999999999</v>
      </c>
      <c r="L1485" s="26">
        <v>0.25679000000000002</v>
      </c>
      <c r="M1485" s="26">
        <v>0.54278999999999999</v>
      </c>
      <c r="N1485" s="25">
        <v>43500</v>
      </c>
      <c r="O1485" s="25">
        <v>38100</v>
      </c>
      <c r="P1485" s="25">
        <v>22100</v>
      </c>
      <c r="Q1485" s="25">
        <v>13500</v>
      </c>
      <c r="R1485" s="25">
        <v>35600</v>
      </c>
      <c r="S1485" s="25">
        <v>30600</v>
      </c>
      <c r="T1485" s="25">
        <v>55500</v>
      </c>
      <c r="U1485" s="25">
        <v>56500</v>
      </c>
      <c r="V1485" s="25">
        <v>76900</v>
      </c>
      <c r="W1485" s="25">
        <v>83100</v>
      </c>
      <c r="X1485" s="25">
        <v>178700</v>
      </c>
      <c r="Y1485" s="25">
        <v>123400</v>
      </c>
    </row>
    <row r="1486" spans="1:25" hidden="1">
      <c r="A1486" s="11">
        <v>8049</v>
      </c>
      <c r="B1486" s="11" t="s">
        <v>442</v>
      </c>
      <c r="C1486" s="11">
        <v>28703</v>
      </c>
      <c r="D1486" s="11" t="s">
        <v>2231</v>
      </c>
      <c r="E1486" s="201" t="s">
        <v>688</v>
      </c>
      <c r="F1486" s="28">
        <v>423</v>
      </c>
      <c r="G1486" s="26">
        <v>0.30549999999999999</v>
      </c>
      <c r="H1486" s="27">
        <v>42.6965</v>
      </c>
      <c r="I1486" s="26">
        <v>8.1199999999999994E-2</v>
      </c>
      <c r="J1486" s="25">
        <v>57053.43</v>
      </c>
      <c r="K1486" s="26">
        <v>0.3614</v>
      </c>
      <c r="L1486" s="26">
        <v>9.5119999999999996E-2</v>
      </c>
      <c r="M1486" s="26">
        <v>0.57920000000000005</v>
      </c>
      <c r="N1486" s="25">
        <v>77100</v>
      </c>
      <c r="O1486" s="25">
        <v>44000</v>
      </c>
      <c r="P1486" s="25">
        <v>36600</v>
      </c>
      <c r="Q1486" s="25">
        <v>17300</v>
      </c>
      <c r="R1486" s="25">
        <v>65100</v>
      </c>
      <c r="S1486" s="25">
        <v>38500</v>
      </c>
      <c r="T1486" s="25">
        <v>93600</v>
      </c>
      <c r="U1486" s="25">
        <v>63100</v>
      </c>
      <c r="V1486" s="25">
        <v>128300</v>
      </c>
      <c r="W1486" s="25">
        <v>90000</v>
      </c>
      <c r="X1486" s="25">
        <v>448700</v>
      </c>
      <c r="Y1486" s="25">
        <v>147900</v>
      </c>
    </row>
    <row r="1487" spans="1:25">
      <c r="A1487" s="11">
        <v>18165</v>
      </c>
      <c r="B1487" s="11" t="s">
        <v>1962</v>
      </c>
      <c r="C1487" s="11">
        <v>14400</v>
      </c>
      <c r="D1487" s="11" t="s">
        <v>1960</v>
      </c>
      <c r="E1487" s="201" t="s">
        <v>938</v>
      </c>
      <c r="F1487" s="28">
        <v>713</v>
      </c>
      <c r="G1487" s="26">
        <v>0.3402</v>
      </c>
      <c r="H1487" s="27">
        <v>42.691000000000003</v>
      </c>
      <c r="I1487" s="26">
        <v>5.7610000000000001E-2</v>
      </c>
      <c r="J1487" s="25">
        <v>52503.38</v>
      </c>
      <c r="K1487" s="26">
        <v>0.33155000000000001</v>
      </c>
      <c r="L1487" s="26">
        <v>0.14915</v>
      </c>
      <c r="M1487" s="26">
        <v>0.6129</v>
      </c>
      <c r="N1487" s="25">
        <v>65800</v>
      </c>
      <c r="O1487" s="25">
        <v>45900</v>
      </c>
      <c r="P1487" s="25">
        <v>33800</v>
      </c>
      <c r="Q1487" s="25">
        <v>16300</v>
      </c>
      <c r="R1487" s="25">
        <v>56500</v>
      </c>
      <c r="S1487" s="25">
        <v>37400</v>
      </c>
      <c r="T1487" s="25">
        <v>86300</v>
      </c>
      <c r="U1487" s="25">
        <v>65700</v>
      </c>
      <c r="V1487" s="25">
        <v>118100</v>
      </c>
      <c r="W1487" s="25">
        <v>93000</v>
      </c>
      <c r="X1487" s="25">
        <v>257400</v>
      </c>
      <c r="Y1487" s="25">
        <v>180300</v>
      </c>
    </row>
    <row r="1488" spans="1:25">
      <c r="A1488" s="11">
        <v>17097</v>
      </c>
      <c r="B1488" s="11" t="s">
        <v>770</v>
      </c>
      <c r="C1488" s="11">
        <v>24300</v>
      </c>
      <c r="D1488" s="11" t="s">
        <v>1990</v>
      </c>
      <c r="E1488" s="201" t="s">
        <v>3031</v>
      </c>
      <c r="F1488" s="28">
        <v>24171</v>
      </c>
      <c r="G1488" s="26">
        <v>0.34401999999999999</v>
      </c>
      <c r="H1488" s="27">
        <v>42.6875</v>
      </c>
      <c r="I1488" s="26">
        <v>0.20207</v>
      </c>
      <c r="J1488" s="25">
        <v>109884.1</v>
      </c>
      <c r="K1488" s="26">
        <v>0.43602000000000002</v>
      </c>
      <c r="L1488" s="26">
        <v>9.2689999999999995E-2</v>
      </c>
      <c r="M1488" s="26">
        <v>0.37206</v>
      </c>
      <c r="N1488" s="25">
        <v>193100</v>
      </c>
      <c r="O1488" s="25">
        <v>65100</v>
      </c>
      <c r="P1488" s="25">
        <v>57900</v>
      </c>
      <c r="Q1488" s="25">
        <v>20800</v>
      </c>
      <c r="R1488" s="25">
        <v>102300</v>
      </c>
      <c r="S1488" s="25">
        <v>46100</v>
      </c>
      <c r="T1488" s="25">
        <v>167800</v>
      </c>
      <c r="U1488" s="25">
        <v>85100</v>
      </c>
      <c r="V1488" s="25">
        <v>330900</v>
      </c>
      <c r="W1488" s="25">
        <v>131600</v>
      </c>
      <c r="X1488" s="25">
        <v>1884600</v>
      </c>
      <c r="Y1488" s="25">
        <v>339600</v>
      </c>
    </row>
    <row r="1489" spans="1:25" hidden="1">
      <c r="A1489" s="11">
        <v>34009</v>
      </c>
      <c r="B1489" s="11" t="s">
        <v>1317</v>
      </c>
      <c r="C1489" s="11">
        <v>19700</v>
      </c>
      <c r="D1489" s="11" t="s">
        <v>925</v>
      </c>
      <c r="E1489" s="201" t="s">
        <v>3044</v>
      </c>
      <c r="F1489" s="28">
        <v>3477</v>
      </c>
      <c r="G1489" s="26">
        <v>0.34725</v>
      </c>
      <c r="H1489" s="27">
        <v>42.686250000000001</v>
      </c>
      <c r="I1489" s="26">
        <v>0.28732999999999997</v>
      </c>
      <c r="J1489" s="25">
        <v>67670.45</v>
      </c>
      <c r="K1489" s="26">
        <v>0.55706</v>
      </c>
      <c r="L1489" s="26">
        <v>0.10692</v>
      </c>
      <c r="M1489" s="26">
        <v>0.50876999999999994</v>
      </c>
      <c r="N1489" s="25">
        <v>104200</v>
      </c>
      <c r="O1489" s="25">
        <v>51300</v>
      </c>
      <c r="P1489" s="25">
        <v>32600</v>
      </c>
      <c r="Q1489" s="25">
        <v>16100</v>
      </c>
      <c r="R1489" s="25">
        <v>62900</v>
      </c>
      <c r="S1489" s="25">
        <v>37200</v>
      </c>
      <c r="T1489" s="25">
        <v>100200</v>
      </c>
      <c r="U1489" s="25">
        <v>72000</v>
      </c>
      <c r="V1489" s="25">
        <v>145600</v>
      </c>
      <c r="W1489" s="25">
        <v>105700</v>
      </c>
      <c r="X1489" s="25">
        <v>497900</v>
      </c>
      <c r="Y1489" s="25">
        <v>207200</v>
      </c>
    </row>
    <row r="1490" spans="1:25" hidden="1">
      <c r="A1490" s="11">
        <v>29067</v>
      </c>
      <c r="B1490" s="11" t="s">
        <v>116</v>
      </c>
      <c r="C1490" s="11">
        <v>29700</v>
      </c>
      <c r="D1490" s="11" t="s">
        <v>1459</v>
      </c>
      <c r="E1490" s="201" t="s">
        <v>3040</v>
      </c>
      <c r="F1490" s="28">
        <v>411</v>
      </c>
      <c r="G1490" s="26">
        <v>0.23150999999999999</v>
      </c>
      <c r="H1490" s="27">
        <v>42.681750000000001</v>
      </c>
      <c r="I1490" s="26">
        <v>5.7500000000000002E-2</v>
      </c>
      <c r="J1490" s="25">
        <v>31602.26</v>
      </c>
      <c r="K1490" s="26">
        <v>0.27410000000000001</v>
      </c>
      <c r="L1490" s="26">
        <v>0.19231000000000001</v>
      </c>
      <c r="M1490" s="26">
        <v>0.53285000000000005</v>
      </c>
      <c r="N1490" s="25">
        <v>38100</v>
      </c>
      <c r="O1490" s="25">
        <v>34100</v>
      </c>
      <c r="P1490" s="25">
        <v>19400</v>
      </c>
      <c r="Q1490" s="25">
        <v>15000</v>
      </c>
      <c r="R1490" s="25">
        <v>33300</v>
      </c>
      <c r="S1490" s="25">
        <v>28100</v>
      </c>
      <c r="T1490" s="25">
        <v>51000</v>
      </c>
      <c r="U1490" s="25">
        <v>48500</v>
      </c>
      <c r="V1490" s="25">
        <v>67500</v>
      </c>
      <c r="W1490" s="25">
        <v>69500</v>
      </c>
      <c r="X1490" s="25">
        <v>123300</v>
      </c>
      <c r="Y1490" s="25">
        <v>113300</v>
      </c>
    </row>
    <row r="1491" spans="1:25" hidden="1">
      <c r="A1491" s="11">
        <v>37113</v>
      </c>
      <c r="B1491" s="11" t="s">
        <v>761</v>
      </c>
      <c r="C1491" s="11">
        <v>1201</v>
      </c>
      <c r="D1491" s="11" t="s">
        <v>242</v>
      </c>
      <c r="E1491" s="201" t="s">
        <v>3046</v>
      </c>
      <c r="F1491" s="28">
        <v>859</v>
      </c>
      <c r="G1491" s="26">
        <v>0.35028999999999999</v>
      </c>
      <c r="H1491" s="27">
        <v>42.680250000000001</v>
      </c>
      <c r="I1491" s="26">
        <v>0.24559</v>
      </c>
      <c r="J1491" s="25">
        <v>48176.27</v>
      </c>
      <c r="K1491" s="26">
        <v>0.52903999999999995</v>
      </c>
      <c r="L1491" s="26">
        <v>0.15462000000000001</v>
      </c>
      <c r="M1491" s="26">
        <v>0.59604000000000001</v>
      </c>
      <c r="N1491" s="25">
        <v>72000</v>
      </c>
      <c r="O1491" s="25">
        <v>46300</v>
      </c>
      <c r="P1491" s="25">
        <v>26200</v>
      </c>
      <c r="Q1491" s="25">
        <v>15900</v>
      </c>
      <c r="R1491" s="25">
        <v>46500</v>
      </c>
      <c r="S1491" s="25">
        <v>34600</v>
      </c>
      <c r="T1491" s="25">
        <v>74400</v>
      </c>
      <c r="U1491" s="25">
        <v>60500</v>
      </c>
      <c r="V1491" s="25">
        <v>102300</v>
      </c>
      <c r="W1491" s="25">
        <v>82500</v>
      </c>
      <c r="X1491" s="25">
        <v>260800</v>
      </c>
      <c r="Y1491" s="25">
        <v>174000</v>
      </c>
    </row>
    <row r="1492" spans="1:25">
      <c r="A1492" s="11">
        <v>26115</v>
      </c>
      <c r="B1492" s="11" t="s">
        <v>93</v>
      </c>
      <c r="C1492" s="11">
        <v>13501</v>
      </c>
      <c r="D1492" s="11" t="s">
        <v>1067</v>
      </c>
      <c r="E1492" s="201" t="s">
        <v>3038</v>
      </c>
      <c r="F1492" s="28">
        <v>6578</v>
      </c>
      <c r="G1492" s="26">
        <v>0.29765000000000003</v>
      </c>
      <c r="H1492" s="27">
        <v>42.677250000000001</v>
      </c>
      <c r="I1492" s="26">
        <v>6.7419999999999994E-2</v>
      </c>
      <c r="J1492" s="25">
        <v>61794.32</v>
      </c>
      <c r="K1492" s="26">
        <v>0.28055999999999998</v>
      </c>
      <c r="L1492" s="26">
        <v>0.12665999999999999</v>
      </c>
      <c r="M1492" s="26">
        <v>0.50638000000000005</v>
      </c>
      <c r="N1492" s="25">
        <v>92500</v>
      </c>
      <c r="O1492" s="25">
        <v>50100</v>
      </c>
      <c r="P1492" s="25">
        <v>53500</v>
      </c>
      <c r="Q1492" s="25">
        <v>18300</v>
      </c>
      <c r="R1492" s="25">
        <v>84000</v>
      </c>
      <c r="S1492" s="25">
        <v>40700</v>
      </c>
      <c r="T1492" s="25">
        <v>115300</v>
      </c>
      <c r="U1492" s="25">
        <v>73300</v>
      </c>
      <c r="V1492" s="25">
        <v>150800</v>
      </c>
      <c r="W1492" s="25">
        <v>103200</v>
      </c>
      <c r="X1492" s="25">
        <v>347100</v>
      </c>
      <c r="Y1492" s="25">
        <v>184800</v>
      </c>
    </row>
    <row r="1493" spans="1:25" hidden="1">
      <c r="A1493" s="11">
        <v>40135</v>
      </c>
      <c r="B1493" s="11" t="s">
        <v>1005</v>
      </c>
      <c r="C1493" s="11">
        <v>30100</v>
      </c>
      <c r="D1493" s="11" t="s">
        <v>1004</v>
      </c>
      <c r="E1493" s="201" t="s">
        <v>1024</v>
      </c>
      <c r="F1493" s="28">
        <v>1528</v>
      </c>
      <c r="G1493" s="26">
        <v>0.34948000000000001</v>
      </c>
      <c r="H1493" s="27">
        <v>42.673000000000002</v>
      </c>
      <c r="I1493" s="26">
        <v>6.3259999999999997E-2</v>
      </c>
      <c r="J1493" s="25">
        <v>41538.46</v>
      </c>
      <c r="K1493" s="26">
        <v>0.35415999999999997</v>
      </c>
      <c r="L1493" s="26">
        <v>0.24851999999999999</v>
      </c>
      <c r="M1493" s="26">
        <v>0.51046999999999998</v>
      </c>
      <c r="N1493" s="25">
        <v>44800</v>
      </c>
      <c r="O1493" s="25">
        <v>39500</v>
      </c>
      <c r="P1493" s="25">
        <v>19800</v>
      </c>
      <c r="Q1493" s="25">
        <v>13600</v>
      </c>
      <c r="R1493" s="25">
        <v>36300</v>
      </c>
      <c r="S1493" s="25">
        <v>29700</v>
      </c>
      <c r="T1493" s="25">
        <v>61300</v>
      </c>
      <c r="U1493" s="25">
        <v>55700</v>
      </c>
      <c r="V1493" s="25">
        <v>85600</v>
      </c>
      <c r="W1493" s="25">
        <v>84300</v>
      </c>
      <c r="X1493" s="25">
        <v>155900</v>
      </c>
      <c r="Y1493" s="25">
        <v>190200</v>
      </c>
    </row>
    <row r="1494" spans="1:25" hidden="1">
      <c r="A1494" s="11">
        <v>29203</v>
      </c>
      <c r="B1494" s="11" t="s">
        <v>816</v>
      </c>
      <c r="C1494" s="11">
        <v>25102</v>
      </c>
      <c r="D1494" s="11" t="s">
        <v>1465</v>
      </c>
      <c r="E1494" s="201" t="s">
        <v>3040</v>
      </c>
      <c r="F1494" s="28">
        <v>293</v>
      </c>
      <c r="G1494" s="26">
        <v>0.23985999999999999</v>
      </c>
      <c r="H1494" s="27">
        <v>42.670499999999997</v>
      </c>
      <c r="I1494" s="26">
        <v>5.2999999999999999E-2</v>
      </c>
      <c r="J1494" s="25">
        <v>27831.93</v>
      </c>
      <c r="K1494" s="26">
        <v>0.27975</v>
      </c>
      <c r="L1494" s="26">
        <v>0.22500000000000001</v>
      </c>
      <c r="M1494" s="26">
        <v>0.44368999999999997</v>
      </c>
      <c r="N1494" s="25">
        <v>33100</v>
      </c>
      <c r="O1494" s="25">
        <v>34600</v>
      </c>
      <c r="P1494" s="25">
        <v>16500</v>
      </c>
      <c r="Q1494" s="25">
        <v>12100</v>
      </c>
      <c r="R1494" s="25">
        <v>27300</v>
      </c>
      <c r="S1494" s="25">
        <v>27200</v>
      </c>
      <c r="T1494" s="25">
        <v>44300</v>
      </c>
      <c r="U1494" s="25">
        <v>49100</v>
      </c>
      <c r="V1494" s="25">
        <v>62500</v>
      </c>
      <c r="W1494" s="25">
        <v>72400</v>
      </c>
      <c r="X1494" s="25">
        <v>120600</v>
      </c>
      <c r="Y1494" s="25">
        <v>146400</v>
      </c>
    </row>
    <row r="1495" spans="1:25" hidden="1">
      <c r="A1495" s="11">
        <v>41007</v>
      </c>
      <c r="B1495" s="11" t="s">
        <v>988</v>
      </c>
      <c r="C1495" s="11">
        <v>38700</v>
      </c>
      <c r="D1495" s="11" t="s">
        <v>213</v>
      </c>
      <c r="E1495" s="201" t="s">
        <v>1491</v>
      </c>
      <c r="F1495" s="28">
        <v>1413</v>
      </c>
      <c r="G1495" s="26">
        <v>0.22625000000000001</v>
      </c>
      <c r="H1495" s="27">
        <v>42.652250000000002</v>
      </c>
      <c r="I1495" s="26">
        <v>8.5330000000000003E-2</v>
      </c>
      <c r="J1495" s="25">
        <v>55595.9</v>
      </c>
      <c r="K1495" s="26">
        <v>0.37640000000000001</v>
      </c>
      <c r="L1495" s="26">
        <v>0.12490999999999999</v>
      </c>
      <c r="M1495" s="26">
        <v>0.59023000000000003</v>
      </c>
      <c r="N1495" s="25">
        <v>68900</v>
      </c>
      <c r="O1495" s="25">
        <v>42000</v>
      </c>
      <c r="P1495" s="25">
        <v>30800</v>
      </c>
      <c r="Q1495" s="25">
        <v>13400</v>
      </c>
      <c r="R1495" s="25">
        <v>56900</v>
      </c>
      <c r="S1495" s="25">
        <v>32800</v>
      </c>
      <c r="T1495" s="25">
        <v>86400</v>
      </c>
      <c r="U1495" s="25">
        <v>62500</v>
      </c>
      <c r="V1495" s="25">
        <v>119300</v>
      </c>
      <c r="W1495" s="25">
        <v>88600</v>
      </c>
      <c r="X1495" s="25">
        <v>293300</v>
      </c>
      <c r="Y1495" s="25">
        <v>160200</v>
      </c>
    </row>
    <row r="1496" spans="1:25">
      <c r="A1496" s="11">
        <v>18011</v>
      </c>
      <c r="B1496" s="11" t="s">
        <v>202</v>
      </c>
      <c r="C1496" s="11">
        <v>14200</v>
      </c>
      <c r="D1496" s="11" t="s">
        <v>1967</v>
      </c>
      <c r="E1496" s="201" t="s">
        <v>938</v>
      </c>
      <c r="F1496" s="28">
        <v>1795</v>
      </c>
      <c r="G1496" s="26">
        <v>0.35149000000000002</v>
      </c>
      <c r="H1496" s="27">
        <v>42.648249999999997</v>
      </c>
      <c r="I1496" s="26">
        <v>0.1605</v>
      </c>
      <c r="J1496" s="25">
        <v>77760.34</v>
      </c>
      <c r="K1496" s="26">
        <v>0.41786000000000001</v>
      </c>
      <c r="L1496" s="26">
        <v>0.11570999999999999</v>
      </c>
      <c r="M1496" s="26">
        <v>0.50807999999999998</v>
      </c>
      <c r="N1496" s="25">
        <v>134200</v>
      </c>
      <c r="O1496" s="25">
        <v>59300</v>
      </c>
      <c r="P1496" s="25">
        <v>52700</v>
      </c>
      <c r="Q1496" s="25">
        <v>19600</v>
      </c>
      <c r="R1496" s="25">
        <v>83700</v>
      </c>
      <c r="S1496" s="25">
        <v>44400</v>
      </c>
      <c r="T1496" s="25">
        <v>130500</v>
      </c>
      <c r="U1496" s="25">
        <v>78100</v>
      </c>
      <c r="V1496" s="25">
        <v>229800</v>
      </c>
      <c r="W1496" s="25">
        <v>116900</v>
      </c>
      <c r="X1496" s="25">
        <v>896900</v>
      </c>
      <c r="Y1496" s="25">
        <v>269100</v>
      </c>
    </row>
    <row r="1497" spans="1:25" hidden="1">
      <c r="A1497" s="11">
        <v>29059</v>
      </c>
      <c r="B1497" s="11" t="s">
        <v>529</v>
      </c>
      <c r="C1497" s="11">
        <v>29700</v>
      </c>
      <c r="D1497" s="11" t="s">
        <v>1459</v>
      </c>
      <c r="E1497" s="201" t="s">
        <v>3040</v>
      </c>
      <c r="F1497" s="28">
        <v>507</v>
      </c>
      <c r="G1497" s="26">
        <v>0.23100999999999999</v>
      </c>
      <c r="H1497" s="27">
        <v>42.64425</v>
      </c>
      <c r="I1497" s="26">
        <v>7.5649999999999995E-2</v>
      </c>
      <c r="J1497" s="25">
        <v>35574.22</v>
      </c>
      <c r="K1497" s="26">
        <v>0.32339000000000001</v>
      </c>
      <c r="L1497" s="26">
        <v>0.16875000000000001</v>
      </c>
      <c r="M1497" s="26">
        <v>0.58579999999999999</v>
      </c>
      <c r="N1497" s="25">
        <v>46600</v>
      </c>
      <c r="O1497" s="25">
        <v>36700</v>
      </c>
      <c r="P1497" s="25">
        <v>23100</v>
      </c>
      <c r="Q1497" s="25">
        <v>14100</v>
      </c>
      <c r="R1497" s="25">
        <v>40000</v>
      </c>
      <c r="S1497" s="25">
        <v>29600</v>
      </c>
      <c r="T1497" s="25">
        <v>58700</v>
      </c>
      <c r="U1497" s="25">
        <v>51000</v>
      </c>
      <c r="V1497" s="25">
        <v>80700</v>
      </c>
      <c r="W1497" s="25">
        <v>81600</v>
      </c>
      <c r="X1497" s="25">
        <v>278900</v>
      </c>
      <c r="Y1497" s="25">
        <v>119100</v>
      </c>
    </row>
    <row r="1498" spans="1:25" hidden="1">
      <c r="A1498" s="11">
        <v>36013</v>
      </c>
      <c r="B1498" s="11" t="s">
        <v>1269</v>
      </c>
      <c r="C1498" s="11">
        <v>16500</v>
      </c>
      <c r="D1498" s="11" t="s">
        <v>912</v>
      </c>
      <c r="E1498" s="201" t="s">
        <v>1235</v>
      </c>
      <c r="F1498" s="28">
        <v>5592</v>
      </c>
      <c r="G1498" s="26">
        <v>0.36404999999999998</v>
      </c>
      <c r="H1498" s="27">
        <v>42.64425</v>
      </c>
      <c r="I1498" s="26">
        <v>7.1160000000000001E-2</v>
      </c>
      <c r="J1498" s="25">
        <v>51512.1</v>
      </c>
      <c r="K1498" s="26">
        <v>0.37015999999999999</v>
      </c>
      <c r="L1498" s="26">
        <v>0.12895999999999999</v>
      </c>
      <c r="M1498" s="26">
        <v>0.58530000000000004</v>
      </c>
      <c r="N1498" s="25">
        <v>63100</v>
      </c>
      <c r="O1498" s="25">
        <v>45900</v>
      </c>
      <c r="P1498" s="25">
        <v>29200</v>
      </c>
      <c r="Q1498" s="25">
        <v>16300</v>
      </c>
      <c r="R1498" s="25">
        <v>53900</v>
      </c>
      <c r="S1498" s="25">
        <v>35200</v>
      </c>
      <c r="T1498" s="25">
        <v>80700</v>
      </c>
      <c r="U1498" s="25">
        <v>63100</v>
      </c>
      <c r="V1498" s="25">
        <v>113200</v>
      </c>
      <c r="W1498" s="25">
        <v>95000</v>
      </c>
      <c r="X1498" s="25">
        <v>291600</v>
      </c>
      <c r="Y1498" s="25">
        <v>196800</v>
      </c>
    </row>
    <row r="1499" spans="1:25" hidden="1">
      <c r="A1499" s="11">
        <v>36111</v>
      </c>
      <c r="B1499" s="11" t="s">
        <v>1238</v>
      </c>
      <c r="C1499" s="11">
        <v>19300</v>
      </c>
      <c r="D1499" s="11" t="s">
        <v>1237</v>
      </c>
      <c r="E1499" s="201" t="s">
        <v>1235</v>
      </c>
      <c r="F1499" s="28">
        <v>5738</v>
      </c>
      <c r="G1499" s="26">
        <v>0.31025000000000003</v>
      </c>
      <c r="H1499" s="27">
        <v>42.635249999999999</v>
      </c>
      <c r="I1499" s="26">
        <v>9.579E-2</v>
      </c>
      <c r="J1499" s="25">
        <v>64537.120000000003</v>
      </c>
      <c r="K1499" s="26">
        <v>0.40776000000000001</v>
      </c>
      <c r="L1499" s="26">
        <v>9.0550000000000005E-2</v>
      </c>
      <c r="M1499" s="26">
        <v>0.52998000000000001</v>
      </c>
      <c r="N1499" s="25">
        <v>77100</v>
      </c>
      <c r="O1499" s="25">
        <v>48700</v>
      </c>
      <c r="P1499" s="25">
        <v>32400</v>
      </c>
      <c r="Q1499" s="25">
        <v>15000</v>
      </c>
      <c r="R1499" s="25">
        <v>62500</v>
      </c>
      <c r="S1499" s="25">
        <v>35300</v>
      </c>
      <c r="T1499" s="25">
        <v>96900</v>
      </c>
      <c r="U1499" s="25">
        <v>68100</v>
      </c>
      <c r="V1499" s="25">
        <v>137200</v>
      </c>
      <c r="W1499" s="25">
        <v>105100</v>
      </c>
      <c r="X1499" s="25">
        <v>381300</v>
      </c>
      <c r="Y1499" s="25">
        <v>220000</v>
      </c>
    </row>
    <row r="1500" spans="1:25" hidden="1">
      <c r="A1500" s="11">
        <v>1059</v>
      </c>
      <c r="B1500" s="11" t="s">
        <v>242</v>
      </c>
      <c r="C1500" s="11">
        <v>6200</v>
      </c>
      <c r="D1500" s="11" t="s">
        <v>113</v>
      </c>
      <c r="E1500" s="201" t="s">
        <v>3024</v>
      </c>
      <c r="F1500" s="28">
        <v>1170</v>
      </c>
      <c r="G1500" s="26">
        <v>0.37097000000000002</v>
      </c>
      <c r="H1500" s="27">
        <v>42.634250000000002</v>
      </c>
      <c r="I1500" s="26">
        <v>0.11765</v>
      </c>
      <c r="J1500" s="25">
        <v>47240.71</v>
      </c>
      <c r="K1500" s="26">
        <v>0.43984000000000001</v>
      </c>
      <c r="L1500" s="26">
        <v>0.16844000000000001</v>
      </c>
      <c r="M1500" s="26">
        <v>0.54359000000000002</v>
      </c>
      <c r="N1500" s="25">
        <v>57600</v>
      </c>
      <c r="O1500" s="25">
        <v>43200</v>
      </c>
      <c r="P1500" s="25">
        <v>22800</v>
      </c>
      <c r="Q1500" s="25">
        <v>13900</v>
      </c>
      <c r="R1500" s="25">
        <v>44700</v>
      </c>
      <c r="S1500" s="25">
        <v>32000</v>
      </c>
      <c r="T1500" s="25">
        <v>70100</v>
      </c>
      <c r="U1500" s="25">
        <v>61400</v>
      </c>
      <c r="V1500" s="25">
        <v>100800</v>
      </c>
      <c r="W1500" s="25">
        <v>91000</v>
      </c>
      <c r="X1500" s="25">
        <v>278700</v>
      </c>
      <c r="Y1500" s="25">
        <v>175800</v>
      </c>
    </row>
    <row r="1501" spans="1:25">
      <c r="A1501" s="11">
        <v>19163</v>
      </c>
      <c r="B1501" s="11" t="s">
        <v>321</v>
      </c>
      <c r="C1501" s="11">
        <v>23801</v>
      </c>
      <c r="D1501" s="11" t="s">
        <v>1930</v>
      </c>
      <c r="E1501" s="201" t="s">
        <v>107</v>
      </c>
      <c r="F1501" s="28">
        <v>6581</v>
      </c>
      <c r="G1501" s="26">
        <v>0.36713000000000001</v>
      </c>
      <c r="H1501" s="27">
        <v>42.634250000000002</v>
      </c>
      <c r="I1501" s="26">
        <v>0.11132</v>
      </c>
      <c r="J1501" s="25">
        <v>66409.88</v>
      </c>
      <c r="K1501" s="26">
        <v>0.38118999999999997</v>
      </c>
      <c r="L1501" s="26">
        <v>0.14623</v>
      </c>
      <c r="M1501" s="26">
        <v>0.49613000000000002</v>
      </c>
      <c r="N1501" s="25">
        <v>95300</v>
      </c>
      <c r="O1501" s="25">
        <v>53400</v>
      </c>
      <c r="P1501" s="25">
        <v>45300</v>
      </c>
      <c r="Q1501" s="25">
        <v>19400</v>
      </c>
      <c r="R1501" s="25">
        <v>77300</v>
      </c>
      <c r="S1501" s="25">
        <v>41900</v>
      </c>
      <c r="T1501" s="25">
        <v>111700</v>
      </c>
      <c r="U1501" s="25">
        <v>74500</v>
      </c>
      <c r="V1501" s="25">
        <v>154800</v>
      </c>
      <c r="W1501" s="25">
        <v>107100</v>
      </c>
      <c r="X1501" s="25">
        <v>469300</v>
      </c>
      <c r="Y1501" s="25">
        <v>211900</v>
      </c>
    </row>
    <row r="1502" spans="1:25" hidden="1">
      <c r="A1502" s="11">
        <v>50003</v>
      </c>
      <c r="B1502" s="11" t="s">
        <v>414</v>
      </c>
      <c r="C1502" s="11">
        <v>20902</v>
      </c>
      <c r="D1502" s="11" t="s">
        <v>413</v>
      </c>
      <c r="E1502" s="201" t="s">
        <v>3053</v>
      </c>
      <c r="F1502" s="28">
        <v>1447</v>
      </c>
      <c r="G1502" s="26">
        <v>0.30288999999999999</v>
      </c>
      <c r="H1502" s="27">
        <v>42.625250000000001</v>
      </c>
      <c r="I1502" s="26">
        <v>9.98E-2</v>
      </c>
      <c r="J1502" s="25">
        <v>55227.54</v>
      </c>
      <c r="K1502" s="26">
        <v>0.42591000000000001</v>
      </c>
      <c r="L1502" s="26">
        <v>0.11294</v>
      </c>
      <c r="M1502" s="26">
        <v>0.56945000000000001</v>
      </c>
      <c r="N1502" s="25">
        <v>75900</v>
      </c>
      <c r="O1502" s="25">
        <v>46800</v>
      </c>
      <c r="P1502" s="25">
        <v>31700</v>
      </c>
      <c r="Q1502" s="25">
        <v>15600</v>
      </c>
      <c r="R1502" s="25">
        <v>57800</v>
      </c>
      <c r="S1502" s="25">
        <v>34700</v>
      </c>
      <c r="T1502" s="25">
        <v>86900</v>
      </c>
      <c r="U1502" s="25">
        <v>64700</v>
      </c>
      <c r="V1502" s="25">
        <v>132300</v>
      </c>
      <c r="W1502" s="25">
        <v>95900</v>
      </c>
      <c r="X1502" s="25">
        <v>487200</v>
      </c>
      <c r="Y1502" s="25">
        <v>242800</v>
      </c>
    </row>
    <row r="1503" spans="1:25" hidden="1">
      <c r="A1503" s="11">
        <v>48387</v>
      </c>
      <c r="B1503" s="11" t="s">
        <v>538</v>
      </c>
      <c r="C1503" s="11">
        <v>33200</v>
      </c>
      <c r="D1503" s="11" t="s">
        <v>537</v>
      </c>
      <c r="E1503" s="201" t="s">
        <v>1001</v>
      </c>
      <c r="F1503" s="28">
        <v>592</v>
      </c>
      <c r="G1503" s="26">
        <v>0.45701000000000003</v>
      </c>
      <c r="H1503" s="27">
        <v>42.623249999999999</v>
      </c>
      <c r="I1503" s="26">
        <v>0.16599</v>
      </c>
      <c r="J1503" s="25">
        <v>37214.339999999997</v>
      </c>
      <c r="K1503" s="26">
        <v>0.48072999999999999</v>
      </c>
      <c r="L1503" s="26">
        <v>0.19966</v>
      </c>
      <c r="M1503" s="26">
        <v>0.41722999999999999</v>
      </c>
      <c r="N1503" s="25">
        <v>45900</v>
      </c>
      <c r="O1503" s="25">
        <v>39800</v>
      </c>
      <c r="P1503" s="25">
        <v>18000</v>
      </c>
      <c r="Q1503" s="25">
        <v>11900</v>
      </c>
      <c r="R1503" s="25">
        <v>28800</v>
      </c>
      <c r="S1503" s="25">
        <v>28700</v>
      </c>
      <c r="T1503" s="25">
        <v>55200</v>
      </c>
      <c r="U1503" s="25">
        <v>56900</v>
      </c>
      <c r="V1503" s="25">
        <v>82000</v>
      </c>
      <c r="W1503" s="25">
        <v>85100</v>
      </c>
      <c r="X1503" s="25">
        <v>164000</v>
      </c>
      <c r="Y1503" s="25">
        <v>185200</v>
      </c>
    </row>
    <row r="1504" spans="1:25">
      <c r="A1504" s="11">
        <v>55031</v>
      </c>
      <c r="B1504" s="11" t="s">
        <v>116</v>
      </c>
      <c r="C1504" s="11">
        <v>26002</v>
      </c>
      <c r="D1504" s="11" t="s">
        <v>115</v>
      </c>
      <c r="E1504" s="201" t="s">
        <v>3056</v>
      </c>
      <c r="F1504" s="28">
        <v>1749</v>
      </c>
      <c r="G1504" s="26">
        <v>0.38754</v>
      </c>
      <c r="H1504" s="27">
        <v>42.619500000000002</v>
      </c>
      <c r="I1504" s="26">
        <v>7.4990000000000001E-2</v>
      </c>
      <c r="J1504" s="25">
        <v>52288.94</v>
      </c>
      <c r="K1504" s="26">
        <v>0.33063999999999999</v>
      </c>
      <c r="L1504" s="26">
        <v>0.13569000000000001</v>
      </c>
      <c r="M1504" s="26">
        <v>0.60492000000000001</v>
      </c>
      <c r="N1504" s="25">
        <v>67700</v>
      </c>
      <c r="O1504" s="25">
        <v>47500</v>
      </c>
      <c r="P1504" s="25">
        <v>33800</v>
      </c>
      <c r="Q1504" s="25">
        <v>17700</v>
      </c>
      <c r="R1504" s="25">
        <v>60200</v>
      </c>
      <c r="S1504" s="25">
        <v>38100</v>
      </c>
      <c r="T1504" s="25">
        <v>86100</v>
      </c>
      <c r="U1504" s="25">
        <v>67000</v>
      </c>
      <c r="V1504" s="25">
        <v>113700</v>
      </c>
      <c r="W1504" s="25">
        <v>99500</v>
      </c>
      <c r="X1504" s="25">
        <v>215700</v>
      </c>
      <c r="Y1504" s="25">
        <v>175000</v>
      </c>
    </row>
    <row r="1505" spans="1:25" hidden="1">
      <c r="A1505" s="11">
        <v>21223</v>
      </c>
      <c r="B1505" s="11" t="s">
        <v>1816</v>
      </c>
      <c r="C1505" s="11">
        <v>13102</v>
      </c>
      <c r="D1505" s="11" t="s">
        <v>72</v>
      </c>
      <c r="E1505" s="201" t="s">
        <v>3033</v>
      </c>
      <c r="F1505" s="28">
        <v>276</v>
      </c>
      <c r="G1505" s="26">
        <v>0.36570999999999998</v>
      </c>
      <c r="H1505" s="27">
        <v>42.618749999999999</v>
      </c>
      <c r="I1505" s="26">
        <v>2.955E-2</v>
      </c>
      <c r="J1505" s="25">
        <v>46637.53</v>
      </c>
      <c r="K1505" s="26">
        <v>0.27187</v>
      </c>
      <c r="L1505" s="26">
        <v>0.18217</v>
      </c>
      <c r="M1505" s="26">
        <v>0.59419999999999995</v>
      </c>
      <c r="N1505" s="25">
        <v>48900</v>
      </c>
      <c r="O1505" s="25">
        <v>41000</v>
      </c>
      <c r="P1505" s="25">
        <v>23000</v>
      </c>
      <c r="Q1505" s="25">
        <v>10300</v>
      </c>
      <c r="R1505" s="25">
        <v>46600</v>
      </c>
      <c r="S1505" s="25">
        <v>30600</v>
      </c>
      <c r="T1505" s="25">
        <v>69700</v>
      </c>
      <c r="U1505" s="25">
        <v>66300</v>
      </c>
      <c r="V1505" s="25">
        <v>87000</v>
      </c>
      <c r="W1505" s="25">
        <v>89200</v>
      </c>
      <c r="X1505" s="25">
        <v>122400</v>
      </c>
      <c r="Y1505" s="25">
        <v>132100</v>
      </c>
    </row>
    <row r="1506" spans="1:25" hidden="1">
      <c r="A1506" s="11">
        <v>51177</v>
      </c>
      <c r="B1506" s="11" t="s">
        <v>317</v>
      </c>
      <c r="C1506" s="11">
        <v>11301</v>
      </c>
      <c r="D1506" s="11" t="s">
        <v>285</v>
      </c>
      <c r="E1506" s="201" t="s">
        <v>3054</v>
      </c>
      <c r="F1506" s="28">
        <v>3399</v>
      </c>
      <c r="G1506" s="26">
        <v>0.32934000000000002</v>
      </c>
      <c r="H1506" s="27">
        <v>42.609499999999997</v>
      </c>
      <c r="I1506" s="26">
        <v>6.6400000000000001E-2</v>
      </c>
      <c r="J1506" s="25">
        <v>63945.72</v>
      </c>
      <c r="K1506" s="26">
        <v>0.29421000000000003</v>
      </c>
      <c r="L1506" s="26">
        <v>0.12839999999999999</v>
      </c>
      <c r="M1506" s="26">
        <v>0.51661999999999997</v>
      </c>
      <c r="N1506" s="25">
        <v>89000</v>
      </c>
      <c r="O1506" s="25">
        <v>52200</v>
      </c>
      <c r="P1506" s="25">
        <v>47600</v>
      </c>
      <c r="Q1506" s="25">
        <v>18400</v>
      </c>
      <c r="R1506" s="25">
        <v>79500</v>
      </c>
      <c r="S1506" s="25">
        <v>40500</v>
      </c>
      <c r="T1506" s="25">
        <v>111500</v>
      </c>
      <c r="U1506" s="25">
        <v>75100</v>
      </c>
      <c r="V1506" s="25">
        <v>148800</v>
      </c>
      <c r="W1506" s="25">
        <v>109400</v>
      </c>
      <c r="X1506" s="25">
        <v>320600</v>
      </c>
      <c r="Y1506" s="25">
        <v>211800</v>
      </c>
    </row>
    <row r="1507" spans="1:25" hidden="1">
      <c r="A1507" s="11">
        <v>6077</v>
      </c>
      <c r="B1507" s="11" t="s">
        <v>2271</v>
      </c>
      <c r="C1507" s="11">
        <v>37400</v>
      </c>
      <c r="D1507" s="11" t="s">
        <v>1341</v>
      </c>
      <c r="E1507" s="201" t="s">
        <v>3027</v>
      </c>
      <c r="F1507" s="28">
        <v>19509</v>
      </c>
      <c r="G1507" s="26">
        <v>0.25298999999999999</v>
      </c>
      <c r="H1507" s="27">
        <v>42.60575</v>
      </c>
      <c r="I1507" s="26">
        <v>0.10444000000000001</v>
      </c>
      <c r="J1507" s="25">
        <v>66732.73</v>
      </c>
      <c r="K1507" s="26">
        <v>0.44261</v>
      </c>
      <c r="L1507" s="26">
        <v>0.15107000000000001</v>
      </c>
      <c r="M1507" s="26">
        <v>0.50044</v>
      </c>
      <c r="N1507" s="25">
        <v>74900</v>
      </c>
      <c r="O1507" s="25">
        <v>45600</v>
      </c>
      <c r="P1507" s="25">
        <v>29300</v>
      </c>
      <c r="Q1507" s="25">
        <v>13900</v>
      </c>
      <c r="R1507" s="25">
        <v>59800</v>
      </c>
      <c r="S1507" s="25">
        <v>34300</v>
      </c>
      <c r="T1507" s="25">
        <v>96000</v>
      </c>
      <c r="U1507" s="25">
        <v>62200</v>
      </c>
      <c r="V1507" s="25">
        <v>135000</v>
      </c>
      <c r="W1507" s="25">
        <v>97400</v>
      </c>
      <c r="X1507" s="25">
        <v>326100</v>
      </c>
      <c r="Y1507" s="25">
        <v>197100</v>
      </c>
    </row>
    <row r="1508" spans="1:25" hidden="1">
      <c r="A1508" s="11">
        <v>36029</v>
      </c>
      <c r="B1508" s="11" t="s">
        <v>912</v>
      </c>
      <c r="C1508" s="11">
        <v>18000</v>
      </c>
      <c r="D1508" s="11" t="s">
        <v>126</v>
      </c>
      <c r="E1508" s="201" t="s">
        <v>1235</v>
      </c>
      <c r="F1508" s="28">
        <v>32714</v>
      </c>
      <c r="G1508" s="26">
        <v>0.37454999999999999</v>
      </c>
      <c r="H1508" s="27">
        <v>42.603749999999998</v>
      </c>
      <c r="I1508" s="26">
        <v>0.11391</v>
      </c>
      <c r="J1508" s="25">
        <v>67816.2</v>
      </c>
      <c r="K1508" s="26">
        <v>0.41282000000000002</v>
      </c>
      <c r="L1508" s="26">
        <v>0.10666</v>
      </c>
      <c r="M1508" s="26">
        <v>0.50960000000000005</v>
      </c>
      <c r="N1508" s="25">
        <v>87500</v>
      </c>
      <c r="O1508" s="25">
        <v>52400</v>
      </c>
      <c r="P1508" s="25">
        <v>37200</v>
      </c>
      <c r="Q1508" s="25">
        <v>18300</v>
      </c>
      <c r="R1508" s="25">
        <v>70200</v>
      </c>
      <c r="S1508" s="25">
        <v>40000</v>
      </c>
      <c r="T1508" s="25">
        <v>105000</v>
      </c>
      <c r="U1508" s="25">
        <v>72800</v>
      </c>
      <c r="V1508" s="25">
        <v>147400</v>
      </c>
      <c r="W1508" s="25">
        <v>106300</v>
      </c>
      <c r="X1508" s="25">
        <v>444800</v>
      </c>
      <c r="Y1508" s="25">
        <v>233400</v>
      </c>
    </row>
    <row r="1509" spans="1:25">
      <c r="A1509" s="11">
        <v>17155</v>
      </c>
      <c r="B1509" s="11" t="s">
        <v>157</v>
      </c>
      <c r="C1509" s="11">
        <v>23900</v>
      </c>
      <c r="D1509" s="11" t="s">
        <v>1987</v>
      </c>
      <c r="E1509" s="201" t="s">
        <v>3031</v>
      </c>
      <c r="F1509" s="28">
        <v>260</v>
      </c>
      <c r="G1509" s="26">
        <v>0.36309000000000002</v>
      </c>
      <c r="H1509" s="27">
        <v>42.599249999999998</v>
      </c>
      <c r="I1509" s="26">
        <v>0.14945</v>
      </c>
      <c r="J1509" s="25">
        <v>48107.47</v>
      </c>
      <c r="K1509" s="26">
        <v>0.29071000000000002</v>
      </c>
      <c r="L1509" s="26">
        <v>0.10266</v>
      </c>
      <c r="M1509" s="26">
        <v>0.59231</v>
      </c>
      <c r="N1509" s="25">
        <v>93300</v>
      </c>
      <c r="O1509" s="25">
        <v>58800</v>
      </c>
      <c r="P1509" s="25">
        <v>55600</v>
      </c>
      <c r="Q1509" s="25">
        <v>21700</v>
      </c>
      <c r="R1509" s="25">
        <v>79500</v>
      </c>
      <c r="S1509" s="25">
        <v>41000</v>
      </c>
      <c r="T1509" s="25">
        <v>103700</v>
      </c>
      <c r="U1509" s="25">
        <v>78900</v>
      </c>
      <c r="V1509" s="25">
        <v>129600</v>
      </c>
      <c r="W1509" s="25">
        <v>109000</v>
      </c>
      <c r="X1509" s="25">
        <v>324400</v>
      </c>
      <c r="Y1509" s="25">
        <v>327600</v>
      </c>
    </row>
    <row r="1510" spans="1:25" hidden="1">
      <c r="A1510" s="11">
        <v>54031</v>
      </c>
      <c r="B1510" s="11" t="s">
        <v>188</v>
      </c>
      <c r="C1510" s="11">
        <v>17501</v>
      </c>
      <c r="D1510" s="11" t="s">
        <v>174</v>
      </c>
      <c r="E1510" s="201" t="s">
        <v>3055</v>
      </c>
      <c r="F1510" s="28">
        <v>416</v>
      </c>
      <c r="G1510" s="26">
        <v>0.37125000000000002</v>
      </c>
      <c r="H1510" s="27">
        <v>42.599249999999998</v>
      </c>
      <c r="I1510" s="26">
        <v>6.8029999999999993E-2</v>
      </c>
      <c r="J1510" s="25">
        <v>38686.35</v>
      </c>
      <c r="K1510" s="26">
        <v>0.30337999999999998</v>
      </c>
      <c r="L1510" s="26">
        <v>0.15012</v>
      </c>
      <c r="M1510" s="26">
        <v>0.58894000000000002</v>
      </c>
      <c r="N1510" s="25">
        <v>52000</v>
      </c>
      <c r="O1510" s="25">
        <v>43900</v>
      </c>
      <c r="P1510" s="25">
        <v>25800</v>
      </c>
      <c r="Q1510" s="25">
        <v>15100</v>
      </c>
      <c r="R1510" s="25">
        <v>46100</v>
      </c>
      <c r="S1510" s="25">
        <v>32600</v>
      </c>
      <c r="T1510" s="25">
        <v>64400</v>
      </c>
      <c r="U1510" s="25">
        <v>58000</v>
      </c>
      <c r="V1510" s="25">
        <v>92700</v>
      </c>
      <c r="W1510" s="25">
        <v>85700</v>
      </c>
      <c r="X1510" s="25">
        <v>188400</v>
      </c>
      <c r="Y1510" s="25">
        <v>171700</v>
      </c>
    </row>
    <row r="1511" spans="1:25">
      <c r="A1511" s="11">
        <v>39161</v>
      </c>
      <c r="B1511" s="11" t="s">
        <v>1075</v>
      </c>
      <c r="C1511" s="11">
        <v>13400</v>
      </c>
      <c r="D1511" s="11" t="s">
        <v>1074</v>
      </c>
      <c r="E1511" s="201" t="s">
        <v>164</v>
      </c>
      <c r="F1511" s="28">
        <v>1110</v>
      </c>
      <c r="G1511" s="26">
        <v>0.43417</v>
      </c>
      <c r="H1511" s="27">
        <v>42.594250000000002</v>
      </c>
      <c r="I1511" s="26">
        <v>6.8830000000000002E-2</v>
      </c>
      <c r="J1511" s="25">
        <v>40277.910000000003</v>
      </c>
      <c r="K1511" s="26">
        <v>0.25141000000000002</v>
      </c>
      <c r="L1511" s="26">
        <v>0.12778999999999999</v>
      </c>
      <c r="M1511" s="26">
        <v>0.75405</v>
      </c>
      <c r="N1511" s="25">
        <v>67200</v>
      </c>
      <c r="O1511" s="25">
        <v>48800</v>
      </c>
      <c r="P1511" s="25">
        <v>40800</v>
      </c>
      <c r="Q1511" s="25">
        <v>18600</v>
      </c>
      <c r="R1511" s="25">
        <v>60000</v>
      </c>
      <c r="S1511" s="25">
        <v>40500</v>
      </c>
      <c r="T1511" s="25">
        <v>81100</v>
      </c>
      <c r="U1511" s="25">
        <v>67800</v>
      </c>
      <c r="V1511" s="25">
        <v>102800</v>
      </c>
      <c r="W1511" s="25">
        <v>96400</v>
      </c>
      <c r="X1511" s="25">
        <v>274000</v>
      </c>
      <c r="Y1511" s="25">
        <v>187700</v>
      </c>
    </row>
    <row r="1512" spans="1:25" hidden="1">
      <c r="A1512" s="11">
        <v>48201</v>
      </c>
      <c r="B1512" s="11" t="s">
        <v>633</v>
      </c>
      <c r="C1512" s="11">
        <v>32000</v>
      </c>
      <c r="D1512" s="11" t="s">
        <v>477</v>
      </c>
      <c r="E1512" s="201" t="s">
        <v>1001</v>
      </c>
      <c r="F1512" s="28">
        <v>124032</v>
      </c>
      <c r="G1512" s="26">
        <v>0.32599</v>
      </c>
      <c r="H1512" s="27">
        <v>42.579749999999997</v>
      </c>
      <c r="I1512" s="26">
        <v>0.19041</v>
      </c>
      <c r="J1512" s="25">
        <v>75303.240000000005</v>
      </c>
      <c r="K1512" s="26">
        <v>0.58957000000000004</v>
      </c>
      <c r="L1512" s="26">
        <v>0.17916000000000001</v>
      </c>
      <c r="M1512" s="26">
        <v>0.44039</v>
      </c>
      <c r="N1512" s="25">
        <v>93000</v>
      </c>
      <c r="O1512" s="25">
        <v>50900</v>
      </c>
      <c r="P1512" s="25">
        <v>26700</v>
      </c>
      <c r="Q1512" s="25">
        <v>15000</v>
      </c>
      <c r="R1512" s="25">
        <v>53400</v>
      </c>
      <c r="S1512" s="25">
        <v>34600</v>
      </c>
      <c r="T1512" s="25">
        <v>102000</v>
      </c>
      <c r="U1512" s="25">
        <v>67500</v>
      </c>
      <c r="V1512" s="25">
        <v>163600</v>
      </c>
      <c r="W1512" s="25">
        <v>108000</v>
      </c>
      <c r="X1512" s="25">
        <v>673000</v>
      </c>
      <c r="Y1512" s="25">
        <v>249200</v>
      </c>
    </row>
    <row r="1513" spans="1:25" hidden="1">
      <c r="A1513" s="11">
        <v>20169</v>
      </c>
      <c r="B1513" s="11" t="s">
        <v>1361</v>
      </c>
      <c r="C1513" s="11">
        <v>29104</v>
      </c>
      <c r="D1513" s="11" t="s">
        <v>1877</v>
      </c>
      <c r="E1513" s="201" t="s">
        <v>3032</v>
      </c>
      <c r="F1513" s="28">
        <v>2112</v>
      </c>
      <c r="G1513" s="26">
        <v>0.35487999999999997</v>
      </c>
      <c r="H1513" s="27">
        <v>42.573</v>
      </c>
      <c r="I1513" s="26">
        <v>0.11981</v>
      </c>
      <c r="J1513" s="25">
        <v>52293.06</v>
      </c>
      <c r="K1513" s="26">
        <v>0.39091999999999999</v>
      </c>
      <c r="L1513" s="26">
        <v>0.17346</v>
      </c>
      <c r="M1513" s="26">
        <v>0.61741999999999997</v>
      </c>
      <c r="N1513" s="25">
        <v>79500</v>
      </c>
      <c r="O1513" s="25">
        <v>47300</v>
      </c>
      <c r="P1513" s="25">
        <v>37900</v>
      </c>
      <c r="Q1513" s="25">
        <v>18800</v>
      </c>
      <c r="R1513" s="25">
        <v>62900</v>
      </c>
      <c r="S1513" s="25">
        <v>37600</v>
      </c>
      <c r="T1513" s="25">
        <v>90200</v>
      </c>
      <c r="U1513" s="25">
        <v>66600</v>
      </c>
      <c r="V1513" s="25">
        <v>124800</v>
      </c>
      <c r="W1513" s="25">
        <v>94500</v>
      </c>
      <c r="X1513" s="25">
        <v>408800</v>
      </c>
      <c r="Y1513" s="25">
        <v>186000</v>
      </c>
    </row>
    <row r="1514" spans="1:25">
      <c r="A1514" s="11">
        <v>18025</v>
      </c>
      <c r="B1514" s="11" t="s">
        <v>120</v>
      </c>
      <c r="C1514" s="11">
        <v>13101</v>
      </c>
      <c r="D1514" s="11" t="s">
        <v>1819</v>
      </c>
      <c r="E1514" s="201" t="s">
        <v>938</v>
      </c>
      <c r="F1514" s="28">
        <v>474</v>
      </c>
      <c r="G1514" s="26">
        <v>0.33445999999999998</v>
      </c>
      <c r="H1514" s="27">
        <v>42.567500000000003</v>
      </c>
      <c r="I1514" s="26">
        <v>4.8730000000000002E-2</v>
      </c>
      <c r="J1514" s="25">
        <v>43466.18</v>
      </c>
      <c r="K1514" s="26">
        <v>0.30081999999999998</v>
      </c>
      <c r="L1514" s="26">
        <v>0.19017000000000001</v>
      </c>
      <c r="M1514" s="26">
        <v>0.63080000000000003</v>
      </c>
      <c r="N1514" s="25">
        <v>53900</v>
      </c>
      <c r="O1514" s="25">
        <v>40800</v>
      </c>
      <c r="P1514" s="25">
        <v>28400</v>
      </c>
      <c r="Q1514" s="25">
        <v>14900</v>
      </c>
      <c r="R1514" s="25">
        <v>51000</v>
      </c>
      <c r="S1514" s="25">
        <v>34300</v>
      </c>
      <c r="T1514" s="25">
        <v>71800</v>
      </c>
      <c r="U1514" s="25">
        <v>61300</v>
      </c>
      <c r="V1514" s="25">
        <v>95600</v>
      </c>
      <c r="W1514" s="25">
        <v>84800</v>
      </c>
      <c r="X1514" s="25">
        <v>185400</v>
      </c>
      <c r="Y1514" s="25">
        <v>156000</v>
      </c>
    </row>
    <row r="1515" spans="1:25" hidden="1">
      <c r="A1515" s="11">
        <v>16001</v>
      </c>
      <c r="B1515" s="11" t="s">
        <v>1013</v>
      </c>
      <c r="C1515" s="11">
        <v>35801</v>
      </c>
      <c r="D1515" s="11" t="s">
        <v>2024</v>
      </c>
      <c r="E1515" s="201" t="s">
        <v>2034</v>
      </c>
      <c r="F1515" s="28">
        <v>11628</v>
      </c>
      <c r="G1515" s="26">
        <v>0.25730999999999998</v>
      </c>
      <c r="H1515" s="27">
        <v>42.566749999999999</v>
      </c>
      <c r="I1515" s="26">
        <v>0.12808</v>
      </c>
      <c r="J1515" s="25">
        <v>67850.05</v>
      </c>
      <c r="K1515" s="26">
        <v>0.39435999999999999</v>
      </c>
      <c r="L1515" s="26">
        <v>0.11577</v>
      </c>
      <c r="M1515" s="26">
        <v>0.52812000000000003</v>
      </c>
      <c r="N1515" s="25">
        <v>101500</v>
      </c>
      <c r="O1515" s="25">
        <v>48100</v>
      </c>
      <c r="P1515" s="25">
        <v>44600</v>
      </c>
      <c r="Q1515" s="25">
        <v>17900</v>
      </c>
      <c r="R1515" s="25">
        <v>75100</v>
      </c>
      <c r="S1515" s="25">
        <v>36900</v>
      </c>
      <c r="T1515" s="25">
        <v>112500</v>
      </c>
      <c r="U1515" s="25">
        <v>63700</v>
      </c>
      <c r="V1515" s="25">
        <v>167800</v>
      </c>
      <c r="W1515" s="25">
        <v>94900</v>
      </c>
      <c r="X1515" s="25">
        <v>580000</v>
      </c>
      <c r="Y1515" s="25">
        <v>210600</v>
      </c>
    </row>
    <row r="1516" spans="1:25" hidden="1">
      <c r="A1516" s="11">
        <v>51775</v>
      </c>
      <c r="B1516" s="11" t="s">
        <v>259</v>
      </c>
      <c r="C1516" s="11">
        <v>16600</v>
      </c>
      <c r="D1516" s="11" t="s">
        <v>169</v>
      </c>
      <c r="E1516" s="201" t="s">
        <v>3054</v>
      </c>
      <c r="F1516" s="28">
        <v>1200</v>
      </c>
      <c r="G1516" s="26">
        <v>0.33083000000000001</v>
      </c>
      <c r="H1516" s="27">
        <v>42.566749999999999</v>
      </c>
      <c r="I1516" s="26">
        <v>9.1950000000000004E-2</v>
      </c>
      <c r="J1516" s="25">
        <v>62424.12</v>
      </c>
      <c r="K1516" s="26">
        <v>0.37135000000000001</v>
      </c>
      <c r="L1516" s="26">
        <v>0.12323000000000001</v>
      </c>
      <c r="M1516" s="26">
        <v>0.5575</v>
      </c>
      <c r="N1516" s="25">
        <v>82300</v>
      </c>
      <c r="O1516" s="25">
        <v>49400</v>
      </c>
      <c r="P1516" s="25">
        <v>37900</v>
      </c>
      <c r="Q1516" s="25">
        <v>17100</v>
      </c>
      <c r="R1516" s="25">
        <v>67200</v>
      </c>
      <c r="S1516" s="25">
        <v>38400</v>
      </c>
      <c r="T1516" s="25">
        <v>100300</v>
      </c>
      <c r="U1516" s="25">
        <v>69200</v>
      </c>
      <c r="V1516" s="25">
        <v>141000</v>
      </c>
      <c r="W1516" s="25">
        <v>102400</v>
      </c>
      <c r="X1516" s="25">
        <v>410000</v>
      </c>
      <c r="Y1516" s="25">
        <v>195100</v>
      </c>
    </row>
    <row r="1517" spans="1:25">
      <c r="A1517" s="11">
        <v>19153</v>
      </c>
      <c r="B1517" s="11" t="s">
        <v>85</v>
      </c>
      <c r="C1517" s="11">
        <v>27501</v>
      </c>
      <c r="D1517" s="11" t="s">
        <v>1921</v>
      </c>
      <c r="E1517" s="201" t="s">
        <v>107</v>
      </c>
      <c r="F1517" s="28">
        <v>12980</v>
      </c>
      <c r="G1517" s="26">
        <v>0.38131999999999999</v>
      </c>
      <c r="H1517" s="27">
        <v>42.56</v>
      </c>
      <c r="I1517" s="26">
        <v>0.15092</v>
      </c>
      <c r="J1517" s="25">
        <v>72113.16</v>
      </c>
      <c r="K1517" s="26">
        <v>0.42879</v>
      </c>
      <c r="L1517" s="26">
        <v>0.13147</v>
      </c>
      <c r="M1517" s="26">
        <v>0.49353000000000002</v>
      </c>
      <c r="N1517" s="25">
        <v>108700</v>
      </c>
      <c r="O1517" s="25">
        <v>55000</v>
      </c>
      <c r="P1517" s="25">
        <v>43400</v>
      </c>
      <c r="Q1517" s="25">
        <v>20300</v>
      </c>
      <c r="R1517" s="25">
        <v>77900</v>
      </c>
      <c r="S1517" s="25">
        <v>43100</v>
      </c>
      <c r="T1517" s="25">
        <v>115500</v>
      </c>
      <c r="U1517" s="25">
        <v>75700</v>
      </c>
      <c r="V1517" s="25">
        <v>176000</v>
      </c>
      <c r="W1517" s="25">
        <v>110800</v>
      </c>
      <c r="X1517" s="25">
        <v>698300</v>
      </c>
      <c r="Y1517" s="25">
        <v>229900</v>
      </c>
    </row>
    <row r="1518" spans="1:25" hidden="1">
      <c r="A1518" s="11">
        <v>51069</v>
      </c>
      <c r="B1518" s="11" t="s">
        <v>367</v>
      </c>
      <c r="C1518" s="11">
        <v>17502</v>
      </c>
      <c r="D1518" s="11" t="s">
        <v>191</v>
      </c>
      <c r="E1518" s="201" t="s">
        <v>3054</v>
      </c>
      <c r="F1518" s="28">
        <v>2292</v>
      </c>
      <c r="G1518" s="26">
        <v>0.33423000000000003</v>
      </c>
      <c r="H1518" s="27">
        <v>42.554749999999999</v>
      </c>
      <c r="I1518" s="26">
        <v>9.1370000000000007E-2</v>
      </c>
      <c r="J1518" s="25">
        <v>56210.8</v>
      </c>
      <c r="K1518" s="26">
        <v>0.34322999999999998</v>
      </c>
      <c r="L1518" s="26">
        <v>0.15307000000000001</v>
      </c>
      <c r="M1518" s="26">
        <v>0.59031</v>
      </c>
      <c r="N1518" s="25">
        <v>82400</v>
      </c>
      <c r="O1518" s="25">
        <v>49500</v>
      </c>
      <c r="P1518" s="25">
        <v>42100</v>
      </c>
      <c r="Q1518" s="25">
        <v>17700</v>
      </c>
      <c r="R1518" s="25">
        <v>67900</v>
      </c>
      <c r="S1518" s="25">
        <v>38800</v>
      </c>
      <c r="T1518" s="25">
        <v>98300</v>
      </c>
      <c r="U1518" s="25">
        <v>70700</v>
      </c>
      <c r="V1518" s="25">
        <v>134300</v>
      </c>
      <c r="W1518" s="25">
        <v>102700</v>
      </c>
      <c r="X1518" s="25">
        <v>397500</v>
      </c>
      <c r="Y1518" s="25">
        <v>201800</v>
      </c>
    </row>
    <row r="1519" spans="1:25">
      <c r="A1519" s="11">
        <v>39109</v>
      </c>
      <c r="B1519" s="11" t="s">
        <v>1090</v>
      </c>
      <c r="C1519" s="11">
        <v>12501</v>
      </c>
      <c r="D1519" s="11" t="s">
        <v>1080</v>
      </c>
      <c r="E1519" s="201" t="s">
        <v>164</v>
      </c>
      <c r="F1519" s="28">
        <v>4361</v>
      </c>
      <c r="G1519" s="26">
        <v>0.37387999999999999</v>
      </c>
      <c r="H1519" s="27">
        <v>42.551000000000002</v>
      </c>
      <c r="I1519" s="26">
        <v>0.10249</v>
      </c>
      <c r="J1519" s="25">
        <v>52460.53</v>
      </c>
      <c r="K1519" s="26">
        <v>0.34870000000000001</v>
      </c>
      <c r="L1519" s="26">
        <v>0.14313000000000001</v>
      </c>
      <c r="M1519" s="26">
        <v>0.61934999999999996</v>
      </c>
      <c r="N1519" s="25">
        <v>82300</v>
      </c>
      <c r="O1519" s="25">
        <v>49900</v>
      </c>
      <c r="P1519" s="25">
        <v>41700</v>
      </c>
      <c r="Q1519" s="25">
        <v>19500</v>
      </c>
      <c r="R1519" s="25">
        <v>66400</v>
      </c>
      <c r="S1519" s="25">
        <v>40100</v>
      </c>
      <c r="T1519" s="25">
        <v>94200</v>
      </c>
      <c r="U1519" s="25">
        <v>69000</v>
      </c>
      <c r="V1519" s="25">
        <v>133600</v>
      </c>
      <c r="W1519" s="25">
        <v>99800</v>
      </c>
      <c r="X1519" s="25">
        <v>402400</v>
      </c>
      <c r="Y1519" s="25">
        <v>185300</v>
      </c>
    </row>
    <row r="1520" spans="1:25" hidden="1">
      <c r="A1520" s="11">
        <v>6105</v>
      </c>
      <c r="B1520" s="11" t="s">
        <v>490</v>
      </c>
      <c r="C1520" s="11">
        <v>36700</v>
      </c>
      <c r="D1520" s="11" t="s">
        <v>1339</v>
      </c>
      <c r="E1520" s="201" t="s">
        <v>3027</v>
      </c>
      <c r="F1520" s="28">
        <v>532</v>
      </c>
      <c r="G1520" s="26">
        <v>0.28322999999999998</v>
      </c>
      <c r="H1520" s="27">
        <v>42.549750000000003</v>
      </c>
      <c r="I1520" s="26">
        <v>4.58E-2</v>
      </c>
      <c r="J1520" s="25">
        <v>49176.05</v>
      </c>
      <c r="K1520" s="26">
        <v>0.35461999999999999</v>
      </c>
      <c r="L1520" s="26">
        <v>0.12598000000000001</v>
      </c>
      <c r="M1520" s="26">
        <v>0.54886999999999997</v>
      </c>
      <c r="N1520" s="25">
        <v>49300</v>
      </c>
      <c r="O1520" s="25">
        <v>41200</v>
      </c>
      <c r="P1520" s="25">
        <v>20600</v>
      </c>
      <c r="Q1520" s="25">
        <v>10600</v>
      </c>
      <c r="R1520" s="25">
        <v>43000</v>
      </c>
      <c r="S1520" s="25">
        <v>29500</v>
      </c>
      <c r="T1520" s="25">
        <v>69800</v>
      </c>
      <c r="U1520" s="25">
        <v>62400</v>
      </c>
      <c r="V1520" s="25">
        <v>96800</v>
      </c>
      <c r="W1520" s="25">
        <v>91700</v>
      </c>
      <c r="X1520" s="25">
        <v>147500</v>
      </c>
      <c r="Y1520" s="25">
        <v>172600</v>
      </c>
    </row>
    <row r="1521" spans="1:25" hidden="1">
      <c r="A1521" s="11">
        <v>29101</v>
      </c>
      <c r="B1521" s="11" t="s">
        <v>36</v>
      </c>
      <c r="C1521" s="11">
        <v>29502</v>
      </c>
      <c r="D1521" s="11" t="s">
        <v>1481</v>
      </c>
      <c r="E1521" s="201" t="s">
        <v>3040</v>
      </c>
      <c r="F1521" s="28">
        <v>1688</v>
      </c>
      <c r="G1521" s="26">
        <v>0.31330999999999998</v>
      </c>
      <c r="H1521" s="27">
        <v>42.546750000000003</v>
      </c>
      <c r="I1521" s="26">
        <v>5.9020000000000003E-2</v>
      </c>
      <c r="J1521" s="25">
        <v>47034.67</v>
      </c>
      <c r="K1521" s="26">
        <v>0.29400999999999999</v>
      </c>
      <c r="L1521" s="26">
        <v>0.13305</v>
      </c>
      <c r="M1521" s="26">
        <v>0.64870000000000005</v>
      </c>
      <c r="N1521" s="25">
        <v>64400</v>
      </c>
      <c r="O1521" s="25">
        <v>42200</v>
      </c>
      <c r="P1521" s="25">
        <v>34700</v>
      </c>
      <c r="Q1521" s="25">
        <v>16300</v>
      </c>
      <c r="R1521" s="25">
        <v>58800</v>
      </c>
      <c r="S1521" s="25">
        <v>35600</v>
      </c>
      <c r="T1521" s="25">
        <v>81800</v>
      </c>
      <c r="U1521" s="25">
        <v>62400</v>
      </c>
      <c r="V1521" s="25">
        <v>109600</v>
      </c>
      <c r="W1521" s="25">
        <v>86900</v>
      </c>
      <c r="X1521" s="25">
        <v>208700</v>
      </c>
      <c r="Y1521" s="25">
        <v>167400</v>
      </c>
    </row>
    <row r="1522" spans="1:25">
      <c r="A1522" s="11">
        <v>39149</v>
      </c>
      <c r="B1522" s="11" t="s">
        <v>515</v>
      </c>
      <c r="C1522" s="11">
        <v>12501</v>
      </c>
      <c r="D1522" s="11" t="s">
        <v>1080</v>
      </c>
      <c r="E1522" s="201" t="s">
        <v>164</v>
      </c>
      <c r="F1522" s="28">
        <v>2130</v>
      </c>
      <c r="G1522" s="26">
        <v>0.41303000000000001</v>
      </c>
      <c r="H1522" s="27">
        <v>42.534750000000003</v>
      </c>
      <c r="I1522" s="26">
        <v>0.12105</v>
      </c>
      <c r="J1522" s="25">
        <v>47968.15</v>
      </c>
      <c r="K1522" s="26">
        <v>0.35059000000000001</v>
      </c>
      <c r="L1522" s="26">
        <v>0.16242999999999999</v>
      </c>
      <c r="M1522" s="26">
        <v>0.65869</v>
      </c>
      <c r="N1522" s="25">
        <v>79900</v>
      </c>
      <c r="O1522" s="25">
        <v>50400</v>
      </c>
      <c r="P1522" s="25">
        <v>41600</v>
      </c>
      <c r="Q1522" s="25">
        <v>20200</v>
      </c>
      <c r="R1522" s="25">
        <v>64300</v>
      </c>
      <c r="S1522" s="25">
        <v>40600</v>
      </c>
      <c r="T1522" s="25">
        <v>89500</v>
      </c>
      <c r="U1522" s="25">
        <v>69200</v>
      </c>
      <c r="V1522" s="25">
        <v>124500</v>
      </c>
      <c r="W1522" s="25">
        <v>101800</v>
      </c>
      <c r="X1522" s="25">
        <v>357800</v>
      </c>
      <c r="Y1522" s="25">
        <v>203500</v>
      </c>
    </row>
    <row r="1523" spans="1:25">
      <c r="A1523" s="11">
        <v>26051</v>
      </c>
      <c r="B1523" s="11" t="s">
        <v>1703</v>
      </c>
      <c r="C1523" s="11">
        <v>11900</v>
      </c>
      <c r="D1523" s="11" t="s">
        <v>1655</v>
      </c>
      <c r="E1523" s="201" t="s">
        <v>3038</v>
      </c>
      <c r="F1523" s="28">
        <v>967</v>
      </c>
      <c r="G1523" s="26">
        <v>0.34089999999999998</v>
      </c>
      <c r="H1523" s="27">
        <v>42.526499999999999</v>
      </c>
      <c r="I1523" s="26">
        <v>6.0199999999999997E-2</v>
      </c>
      <c r="J1523" s="25">
        <v>50744.800000000003</v>
      </c>
      <c r="K1523" s="26">
        <v>0.34838000000000002</v>
      </c>
      <c r="L1523" s="26">
        <v>0.1338</v>
      </c>
      <c r="M1523" s="26">
        <v>0.58738000000000001</v>
      </c>
      <c r="N1523" s="25">
        <v>59700</v>
      </c>
      <c r="O1523" s="25">
        <v>44200</v>
      </c>
      <c r="P1523" s="25">
        <v>28500</v>
      </c>
      <c r="Q1523" s="25">
        <v>15300</v>
      </c>
      <c r="R1523" s="25">
        <v>53100</v>
      </c>
      <c r="S1523" s="25">
        <v>32900</v>
      </c>
      <c r="T1523" s="25">
        <v>79300</v>
      </c>
      <c r="U1523" s="25">
        <v>63500</v>
      </c>
      <c r="V1523" s="25">
        <v>107900</v>
      </c>
      <c r="W1523" s="25">
        <v>90700</v>
      </c>
      <c r="X1523" s="25">
        <v>234200</v>
      </c>
      <c r="Y1523" s="25">
        <v>169200</v>
      </c>
    </row>
    <row r="1524" spans="1:25">
      <c r="A1524" s="11">
        <v>18135</v>
      </c>
      <c r="B1524" s="11" t="s">
        <v>154</v>
      </c>
      <c r="C1524" s="11">
        <v>14000</v>
      </c>
      <c r="D1524" s="11" t="s">
        <v>1968</v>
      </c>
      <c r="E1524" s="201" t="s">
        <v>938</v>
      </c>
      <c r="F1524" s="28">
        <v>1198</v>
      </c>
      <c r="G1524" s="26">
        <v>0.37358999999999998</v>
      </c>
      <c r="H1524" s="27">
        <v>42.515749999999997</v>
      </c>
      <c r="I1524" s="26">
        <v>4.6330000000000003E-2</v>
      </c>
      <c r="J1524" s="25">
        <v>46466.879999999997</v>
      </c>
      <c r="K1524" s="26">
        <v>0.28528999999999999</v>
      </c>
      <c r="L1524" s="26">
        <v>0.19946</v>
      </c>
      <c r="M1524" s="26">
        <v>0.67112000000000005</v>
      </c>
      <c r="N1524" s="25">
        <v>60500</v>
      </c>
      <c r="O1524" s="25">
        <v>45500</v>
      </c>
      <c r="P1524" s="25">
        <v>33000</v>
      </c>
      <c r="Q1524" s="25">
        <v>15400</v>
      </c>
      <c r="R1524" s="25">
        <v>54300</v>
      </c>
      <c r="S1524" s="25">
        <v>37000</v>
      </c>
      <c r="T1524" s="25">
        <v>79400</v>
      </c>
      <c r="U1524" s="25">
        <v>66400</v>
      </c>
      <c r="V1524" s="25">
        <v>102800</v>
      </c>
      <c r="W1524" s="25">
        <v>92700</v>
      </c>
      <c r="X1524" s="25">
        <v>207300</v>
      </c>
      <c r="Y1524" s="25">
        <v>215000</v>
      </c>
    </row>
    <row r="1525" spans="1:25">
      <c r="A1525" s="11">
        <v>39133</v>
      </c>
      <c r="B1525" s="11" t="s">
        <v>83</v>
      </c>
      <c r="C1525" s="11">
        <v>15200</v>
      </c>
      <c r="D1525" s="11" t="s">
        <v>752</v>
      </c>
      <c r="E1525" s="201" t="s">
        <v>164</v>
      </c>
      <c r="F1525" s="28">
        <v>5449</v>
      </c>
      <c r="G1525" s="26">
        <v>0.28610000000000002</v>
      </c>
      <c r="H1525" s="27">
        <v>42.513500000000001</v>
      </c>
      <c r="I1525" s="26">
        <v>0.10664999999999999</v>
      </c>
      <c r="J1525" s="25">
        <v>49734.35</v>
      </c>
      <c r="K1525" s="26">
        <v>0.34658</v>
      </c>
      <c r="L1525" s="26">
        <v>0.11685</v>
      </c>
      <c r="M1525" s="26">
        <v>0.63827999999999996</v>
      </c>
      <c r="N1525" s="25">
        <v>76600</v>
      </c>
      <c r="O1525" s="25">
        <v>46100</v>
      </c>
      <c r="P1525" s="25">
        <v>39300</v>
      </c>
      <c r="Q1525" s="25">
        <v>16400</v>
      </c>
      <c r="R1525" s="25">
        <v>63100</v>
      </c>
      <c r="S1525" s="25">
        <v>35800</v>
      </c>
      <c r="T1525" s="25">
        <v>89000</v>
      </c>
      <c r="U1525" s="25">
        <v>63400</v>
      </c>
      <c r="V1525" s="25">
        <v>122600</v>
      </c>
      <c r="W1525" s="25">
        <v>94500</v>
      </c>
      <c r="X1525" s="25">
        <v>378300</v>
      </c>
      <c r="Y1525" s="25">
        <v>194500</v>
      </c>
    </row>
    <row r="1526" spans="1:25">
      <c r="A1526" s="11">
        <v>17177</v>
      </c>
      <c r="B1526" s="11" t="s">
        <v>1996</v>
      </c>
      <c r="C1526" s="11">
        <v>24400</v>
      </c>
      <c r="D1526" s="11" t="s">
        <v>1988</v>
      </c>
      <c r="E1526" s="201" t="s">
        <v>3031</v>
      </c>
      <c r="F1526" s="28">
        <v>2156</v>
      </c>
      <c r="G1526" s="26">
        <v>0.35203000000000001</v>
      </c>
      <c r="H1526" s="27">
        <v>42.512749999999997</v>
      </c>
      <c r="I1526" s="26">
        <v>7.3109999999999994E-2</v>
      </c>
      <c r="J1526" s="25">
        <v>56343.3</v>
      </c>
      <c r="K1526" s="26">
        <v>0.31609999999999999</v>
      </c>
      <c r="L1526" s="26">
        <v>0.15482000000000001</v>
      </c>
      <c r="M1526" s="26">
        <v>0.58255999999999997</v>
      </c>
      <c r="N1526" s="25">
        <v>79600</v>
      </c>
      <c r="O1526" s="25">
        <v>49800</v>
      </c>
      <c r="P1526" s="25">
        <v>41400</v>
      </c>
      <c r="Q1526" s="25">
        <v>18000</v>
      </c>
      <c r="R1526" s="25">
        <v>71300</v>
      </c>
      <c r="S1526" s="25">
        <v>41000</v>
      </c>
      <c r="T1526" s="25">
        <v>97800</v>
      </c>
      <c r="U1526" s="25">
        <v>68600</v>
      </c>
      <c r="V1526" s="25">
        <v>128900</v>
      </c>
      <c r="W1526" s="25">
        <v>100000</v>
      </c>
      <c r="X1526" s="25">
        <v>365500</v>
      </c>
      <c r="Y1526" s="25">
        <v>205800</v>
      </c>
    </row>
    <row r="1527" spans="1:25" hidden="1">
      <c r="A1527" s="11">
        <v>48139</v>
      </c>
      <c r="B1527" s="11" t="s">
        <v>662</v>
      </c>
      <c r="C1527" s="11">
        <v>33100</v>
      </c>
      <c r="D1527" s="11" t="s">
        <v>529</v>
      </c>
      <c r="E1527" s="201" t="s">
        <v>1001</v>
      </c>
      <c r="F1527" s="28">
        <v>5190</v>
      </c>
      <c r="G1527" s="26">
        <v>0.33105000000000001</v>
      </c>
      <c r="H1527" s="27">
        <v>42.507249999999999</v>
      </c>
      <c r="I1527" s="26">
        <v>7.2969999999999993E-2</v>
      </c>
      <c r="J1527" s="25">
        <v>60942.63</v>
      </c>
      <c r="K1527" s="26">
        <v>0.36998999999999999</v>
      </c>
      <c r="L1527" s="26">
        <v>0.21315000000000001</v>
      </c>
      <c r="M1527" s="26">
        <v>0.54854999999999998</v>
      </c>
      <c r="N1527" s="25">
        <v>73000</v>
      </c>
      <c r="O1527" s="25">
        <v>46400</v>
      </c>
      <c r="P1527" s="25">
        <v>33200</v>
      </c>
      <c r="Q1527" s="25">
        <v>16300</v>
      </c>
      <c r="R1527" s="25">
        <v>62100</v>
      </c>
      <c r="S1527" s="25">
        <v>36600</v>
      </c>
      <c r="T1527" s="25">
        <v>94200</v>
      </c>
      <c r="U1527" s="25">
        <v>66700</v>
      </c>
      <c r="V1527" s="25">
        <v>127500</v>
      </c>
      <c r="W1527" s="25">
        <v>96100</v>
      </c>
      <c r="X1527" s="25">
        <v>321200</v>
      </c>
      <c r="Y1527" s="25">
        <v>181400</v>
      </c>
    </row>
    <row r="1528" spans="1:25">
      <c r="A1528" s="11">
        <v>18155</v>
      </c>
      <c r="B1528" s="11" t="s">
        <v>1965</v>
      </c>
      <c r="C1528" s="11">
        <v>12800</v>
      </c>
      <c r="D1528" s="11" t="s">
        <v>57</v>
      </c>
      <c r="E1528" s="201" t="s">
        <v>938</v>
      </c>
      <c r="F1528" s="28">
        <v>323</v>
      </c>
      <c r="G1528" s="26">
        <v>0.26691999999999999</v>
      </c>
      <c r="H1528" s="27">
        <v>42.506999999999998</v>
      </c>
      <c r="I1528" s="26">
        <v>4.5629999999999997E-2</v>
      </c>
      <c r="J1528" s="25">
        <v>44950.53</v>
      </c>
      <c r="K1528" s="26">
        <v>0.28491</v>
      </c>
      <c r="L1528" s="26">
        <v>0.19398000000000001</v>
      </c>
      <c r="M1528" s="26">
        <v>0.61299999999999999</v>
      </c>
      <c r="N1528" s="25">
        <v>51000</v>
      </c>
      <c r="O1528" s="25">
        <v>39900</v>
      </c>
      <c r="P1528" s="25">
        <v>24100</v>
      </c>
      <c r="Q1528" s="25">
        <v>13700</v>
      </c>
      <c r="R1528" s="25">
        <v>49500</v>
      </c>
      <c r="S1528" s="25">
        <v>32000</v>
      </c>
      <c r="T1528" s="25">
        <v>69100</v>
      </c>
      <c r="U1528" s="25">
        <v>56200</v>
      </c>
      <c r="V1528" s="25">
        <v>89900</v>
      </c>
      <c r="W1528" s="25">
        <v>85100</v>
      </c>
      <c r="X1528" s="25">
        <v>154400</v>
      </c>
      <c r="Y1528" s="25">
        <v>163400</v>
      </c>
    </row>
    <row r="1529" spans="1:25">
      <c r="A1529" s="11">
        <v>18029</v>
      </c>
      <c r="B1529" s="11" t="s">
        <v>1984</v>
      </c>
      <c r="C1529" s="11">
        <v>12800</v>
      </c>
      <c r="D1529" s="11" t="s">
        <v>57</v>
      </c>
      <c r="E1529" s="201" t="s">
        <v>938</v>
      </c>
      <c r="F1529" s="28">
        <v>1984</v>
      </c>
      <c r="G1529" s="26">
        <v>0.33574999999999999</v>
      </c>
      <c r="H1529" s="27">
        <v>42.505749999999999</v>
      </c>
      <c r="I1529" s="26">
        <v>6.8489999999999995E-2</v>
      </c>
      <c r="J1529" s="25">
        <v>55087.94</v>
      </c>
      <c r="K1529" s="26">
        <v>0.29087000000000002</v>
      </c>
      <c r="L1529" s="26">
        <v>0.15669</v>
      </c>
      <c r="M1529" s="26">
        <v>0.60029999999999994</v>
      </c>
      <c r="N1529" s="25">
        <v>81600</v>
      </c>
      <c r="O1529" s="25">
        <v>49300</v>
      </c>
      <c r="P1529" s="25">
        <v>45400</v>
      </c>
      <c r="Q1529" s="25">
        <v>17600</v>
      </c>
      <c r="R1529" s="25">
        <v>72800</v>
      </c>
      <c r="S1529" s="25">
        <v>40000</v>
      </c>
      <c r="T1529" s="25">
        <v>100500</v>
      </c>
      <c r="U1529" s="25">
        <v>71200</v>
      </c>
      <c r="V1529" s="25">
        <v>131900</v>
      </c>
      <c r="W1529" s="25">
        <v>99300</v>
      </c>
      <c r="X1529" s="25">
        <v>333900</v>
      </c>
      <c r="Y1529" s="25">
        <v>196200</v>
      </c>
    </row>
    <row r="1530" spans="1:25" hidden="1">
      <c r="A1530" s="11">
        <v>47159</v>
      </c>
      <c r="B1530" s="11" t="s">
        <v>510</v>
      </c>
      <c r="C1530" s="11">
        <v>5600</v>
      </c>
      <c r="D1530" s="11" t="s">
        <v>728</v>
      </c>
      <c r="E1530" s="201" t="s">
        <v>3052</v>
      </c>
      <c r="F1530" s="28">
        <v>647</v>
      </c>
      <c r="G1530" s="26">
        <v>0.38807000000000003</v>
      </c>
      <c r="H1530" s="27">
        <v>42.491750000000003</v>
      </c>
      <c r="I1530" s="26">
        <v>7.1650000000000005E-2</v>
      </c>
      <c r="J1530" s="25">
        <v>52637.59</v>
      </c>
      <c r="K1530" s="26">
        <v>0.37109999999999999</v>
      </c>
      <c r="L1530" s="26">
        <v>0.19847999999999999</v>
      </c>
      <c r="M1530" s="26">
        <v>0.58887</v>
      </c>
      <c r="N1530" s="25">
        <v>58900</v>
      </c>
      <c r="O1530" s="25">
        <v>42100</v>
      </c>
      <c r="P1530" s="25">
        <v>25800</v>
      </c>
      <c r="Q1530" s="25">
        <v>15500</v>
      </c>
      <c r="R1530" s="25">
        <v>48600</v>
      </c>
      <c r="S1530" s="25">
        <v>35500</v>
      </c>
      <c r="T1530" s="25">
        <v>78400</v>
      </c>
      <c r="U1530" s="25">
        <v>60900</v>
      </c>
      <c r="V1530" s="25">
        <v>103100</v>
      </c>
      <c r="W1530" s="25">
        <v>81500</v>
      </c>
      <c r="X1530" s="25">
        <v>304100</v>
      </c>
      <c r="Y1530" s="25">
        <v>152400</v>
      </c>
    </row>
    <row r="1531" spans="1:25" hidden="1">
      <c r="A1531" s="11">
        <v>6001</v>
      </c>
      <c r="B1531" s="11" t="s">
        <v>2301</v>
      </c>
      <c r="C1531" s="11">
        <v>37800</v>
      </c>
      <c r="D1531" s="11" t="s">
        <v>2260</v>
      </c>
      <c r="E1531" s="201" t="s">
        <v>3027</v>
      </c>
      <c r="F1531" s="28">
        <v>39540</v>
      </c>
      <c r="G1531" s="26">
        <v>0.27062000000000003</v>
      </c>
      <c r="H1531" s="27">
        <v>42.491500000000002</v>
      </c>
      <c r="I1531" s="26">
        <v>0.17863999999999999</v>
      </c>
      <c r="J1531" s="25">
        <v>86713.01</v>
      </c>
      <c r="K1531" s="26">
        <v>0.48808000000000001</v>
      </c>
      <c r="L1531" s="26">
        <v>0.10044</v>
      </c>
      <c r="M1531" s="26">
        <v>0.44102000000000002</v>
      </c>
      <c r="N1531" s="25">
        <v>113800</v>
      </c>
      <c r="O1531" s="25">
        <v>52400</v>
      </c>
      <c r="P1531" s="25">
        <v>39300</v>
      </c>
      <c r="Q1531" s="25">
        <v>14200</v>
      </c>
      <c r="R1531" s="25">
        <v>75900</v>
      </c>
      <c r="S1531" s="25">
        <v>37400</v>
      </c>
      <c r="T1531" s="25">
        <v>126000</v>
      </c>
      <c r="U1531" s="25">
        <v>72200</v>
      </c>
      <c r="V1531" s="25">
        <v>192400</v>
      </c>
      <c r="W1531" s="25">
        <v>115500</v>
      </c>
      <c r="X1531" s="25">
        <v>683000</v>
      </c>
      <c r="Y1531" s="25">
        <v>253000</v>
      </c>
    </row>
    <row r="1532" spans="1:25" hidden="1">
      <c r="A1532" s="11">
        <v>51077</v>
      </c>
      <c r="B1532" s="11" t="s">
        <v>363</v>
      </c>
      <c r="C1532" s="11">
        <v>602</v>
      </c>
      <c r="D1532" s="11" t="s">
        <v>283</v>
      </c>
      <c r="E1532" s="201" t="s">
        <v>3054</v>
      </c>
      <c r="F1532" s="28">
        <v>407</v>
      </c>
      <c r="G1532" s="26">
        <v>0.33976000000000001</v>
      </c>
      <c r="H1532" s="27">
        <v>42.485999999999997</v>
      </c>
      <c r="I1532" s="26">
        <v>7.5439999999999993E-2</v>
      </c>
      <c r="J1532" s="25">
        <v>37147.019999999997</v>
      </c>
      <c r="K1532" s="26">
        <v>0.28786</v>
      </c>
      <c r="L1532" s="26">
        <v>0.15775</v>
      </c>
      <c r="M1532" s="26">
        <v>0.64127999999999996</v>
      </c>
      <c r="N1532" s="25">
        <v>50000</v>
      </c>
      <c r="O1532" s="25">
        <v>39600</v>
      </c>
      <c r="P1532" s="25">
        <v>27000</v>
      </c>
      <c r="Q1532" s="25">
        <v>14300</v>
      </c>
      <c r="R1532" s="25">
        <v>43600</v>
      </c>
      <c r="S1532" s="25">
        <v>31200</v>
      </c>
      <c r="T1532" s="25">
        <v>64100</v>
      </c>
      <c r="U1532" s="25">
        <v>54700</v>
      </c>
      <c r="V1532" s="25">
        <v>79500</v>
      </c>
      <c r="W1532" s="25">
        <v>84200</v>
      </c>
      <c r="X1532" s="25">
        <v>171700</v>
      </c>
      <c r="Y1532" s="25">
        <v>164100</v>
      </c>
    </row>
    <row r="1533" spans="1:25">
      <c r="A1533" s="11">
        <v>39143</v>
      </c>
      <c r="B1533" s="11" t="s">
        <v>1082</v>
      </c>
      <c r="C1533" s="11">
        <v>13300</v>
      </c>
      <c r="D1533" s="11" t="s">
        <v>1065</v>
      </c>
      <c r="E1533" s="201" t="s">
        <v>164</v>
      </c>
      <c r="F1533" s="28">
        <v>2435</v>
      </c>
      <c r="G1533" s="26">
        <v>0.38688</v>
      </c>
      <c r="H1533" s="27">
        <v>42.481999999999999</v>
      </c>
      <c r="I1533" s="26">
        <v>7.0129999999999998E-2</v>
      </c>
      <c r="J1533" s="25">
        <v>44991.33</v>
      </c>
      <c r="K1533" s="26">
        <v>0.28248000000000001</v>
      </c>
      <c r="L1533" s="26">
        <v>0.16924</v>
      </c>
      <c r="M1533" s="26">
        <v>0.69035000000000002</v>
      </c>
      <c r="N1533" s="25">
        <v>67700</v>
      </c>
      <c r="O1533" s="25">
        <v>47200</v>
      </c>
      <c r="P1533" s="25">
        <v>39100</v>
      </c>
      <c r="Q1533" s="25">
        <v>18600</v>
      </c>
      <c r="R1533" s="25">
        <v>60200</v>
      </c>
      <c r="S1533" s="25">
        <v>37700</v>
      </c>
      <c r="T1533" s="25">
        <v>84100</v>
      </c>
      <c r="U1533" s="25">
        <v>65800</v>
      </c>
      <c r="V1533" s="25">
        <v>106600</v>
      </c>
      <c r="W1533" s="25">
        <v>96100</v>
      </c>
      <c r="X1533" s="25">
        <v>270600</v>
      </c>
      <c r="Y1533" s="25">
        <v>182500</v>
      </c>
    </row>
    <row r="1534" spans="1:25">
      <c r="A1534" s="11">
        <v>18059</v>
      </c>
      <c r="B1534" s="11" t="s">
        <v>190</v>
      </c>
      <c r="C1534" s="11">
        <v>14200</v>
      </c>
      <c r="D1534" s="11" t="s">
        <v>1967</v>
      </c>
      <c r="E1534" s="201" t="s">
        <v>938</v>
      </c>
      <c r="F1534" s="28">
        <v>2349</v>
      </c>
      <c r="G1534" s="26">
        <v>0.34244999999999998</v>
      </c>
      <c r="H1534" s="27">
        <v>42.47625</v>
      </c>
      <c r="I1534" s="26">
        <v>6.583E-2</v>
      </c>
      <c r="J1534" s="25">
        <v>63554.21</v>
      </c>
      <c r="K1534" s="26">
        <v>0.27367000000000002</v>
      </c>
      <c r="L1534" s="26">
        <v>0.12309</v>
      </c>
      <c r="M1534" s="26">
        <v>0.49340000000000001</v>
      </c>
      <c r="N1534" s="25">
        <v>101200</v>
      </c>
      <c r="O1534" s="25">
        <v>54700</v>
      </c>
      <c r="P1534" s="25">
        <v>56900</v>
      </c>
      <c r="Q1534" s="25">
        <v>20800</v>
      </c>
      <c r="R1534" s="25">
        <v>88900</v>
      </c>
      <c r="S1534" s="25">
        <v>43100</v>
      </c>
      <c r="T1534" s="25">
        <v>120500</v>
      </c>
      <c r="U1534" s="25">
        <v>76500</v>
      </c>
      <c r="V1534" s="25">
        <v>164300</v>
      </c>
      <c r="W1534" s="25">
        <v>105800</v>
      </c>
      <c r="X1534" s="25">
        <v>436300</v>
      </c>
      <c r="Y1534" s="25">
        <v>195400</v>
      </c>
    </row>
    <row r="1535" spans="1:25" hidden="1">
      <c r="A1535" s="11">
        <v>53049</v>
      </c>
      <c r="B1535" s="11" t="s">
        <v>228</v>
      </c>
      <c r="C1535" s="11">
        <v>38700</v>
      </c>
      <c r="D1535" s="11" t="s">
        <v>213</v>
      </c>
      <c r="E1535" s="201" t="s">
        <v>57</v>
      </c>
      <c r="F1535" s="28">
        <v>758</v>
      </c>
      <c r="G1535" s="26">
        <v>0.34492</v>
      </c>
      <c r="H1535" s="27">
        <v>42.473999999999997</v>
      </c>
      <c r="I1535" s="26">
        <v>6.7930000000000004E-2</v>
      </c>
      <c r="J1535" s="25">
        <v>53310.74</v>
      </c>
      <c r="K1535" s="26">
        <v>0.40198</v>
      </c>
      <c r="L1535" s="26">
        <v>0.14129</v>
      </c>
      <c r="M1535" s="26">
        <v>0.52242999999999995</v>
      </c>
      <c r="N1535" s="25">
        <v>56900</v>
      </c>
      <c r="O1535" s="25">
        <v>42700</v>
      </c>
      <c r="P1535" s="25">
        <v>24500</v>
      </c>
      <c r="Q1535" s="25">
        <v>12300</v>
      </c>
      <c r="R1535" s="25">
        <v>46600</v>
      </c>
      <c r="S1535" s="25">
        <v>34000</v>
      </c>
      <c r="T1535" s="25">
        <v>77800</v>
      </c>
      <c r="U1535" s="25">
        <v>64200</v>
      </c>
      <c r="V1535" s="25">
        <v>108600</v>
      </c>
      <c r="W1535" s="25">
        <v>96700</v>
      </c>
      <c r="X1535" s="25">
        <v>345000</v>
      </c>
      <c r="Y1535" s="25">
        <v>164300</v>
      </c>
    </row>
    <row r="1536" spans="1:25" hidden="1">
      <c r="A1536" s="11">
        <v>25003</v>
      </c>
      <c r="B1536" s="11" t="s">
        <v>1729</v>
      </c>
      <c r="C1536" s="11">
        <v>20902</v>
      </c>
      <c r="D1536" s="11" t="s">
        <v>413</v>
      </c>
      <c r="E1536" s="201" t="s">
        <v>3037</v>
      </c>
      <c r="F1536" s="28">
        <v>4655</v>
      </c>
      <c r="G1536" s="26">
        <v>0.30928</v>
      </c>
      <c r="H1536" s="27">
        <v>42.472000000000001</v>
      </c>
      <c r="I1536" s="26">
        <v>0.14782000000000001</v>
      </c>
      <c r="J1536" s="25">
        <v>63699.99</v>
      </c>
      <c r="K1536" s="26">
        <v>0.43678</v>
      </c>
      <c r="L1536" s="26">
        <v>9.4509999999999997E-2</v>
      </c>
      <c r="M1536" s="26">
        <v>0.54049000000000003</v>
      </c>
      <c r="N1536" s="25">
        <v>89100</v>
      </c>
      <c r="O1536" s="25">
        <v>48300</v>
      </c>
      <c r="P1536" s="25">
        <v>36400</v>
      </c>
      <c r="Q1536" s="25">
        <v>16100</v>
      </c>
      <c r="R1536" s="25">
        <v>65500</v>
      </c>
      <c r="S1536" s="25">
        <v>36600</v>
      </c>
      <c r="T1536" s="25">
        <v>100100</v>
      </c>
      <c r="U1536" s="25">
        <v>67100</v>
      </c>
      <c r="V1536" s="25">
        <v>142900</v>
      </c>
      <c r="W1536" s="25">
        <v>104800</v>
      </c>
      <c r="X1536" s="25">
        <v>494100</v>
      </c>
      <c r="Y1536" s="25">
        <v>222600</v>
      </c>
    </row>
    <row r="1537" spans="1:25" hidden="1">
      <c r="A1537" s="11">
        <v>51199</v>
      </c>
      <c r="B1537" s="11" t="s">
        <v>307</v>
      </c>
      <c r="C1537" s="11">
        <v>2500</v>
      </c>
      <c r="D1537" s="11" t="s">
        <v>251</v>
      </c>
      <c r="E1537" s="201" t="s">
        <v>3054</v>
      </c>
      <c r="F1537" s="28">
        <v>1900</v>
      </c>
      <c r="G1537" s="26">
        <v>0.36312</v>
      </c>
      <c r="H1537" s="27">
        <v>42.448</v>
      </c>
      <c r="I1537" s="26">
        <v>7.1989999999999998E-2</v>
      </c>
      <c r="J1537" s="25">
        <v>69888.52</v>
      </c>
      <c r="K1537" s="26">
        <v>0.26913999999999999</v>
      </c>
      <c r="L1537" s="26">
        <v>7.8740000000000004E-2</v>
      </c>
      <c r="M1537" s="26">
        <v>0.42210999999999999</v>
      </c>
      <c r="N1537" s="25">
        <v>105900</v>
      </c>
      <c r="O1537" s="25">
        <v>60900</v>
      </c>
      <c r="P1537" s="25">
        <v>60300</v>
      </c>
      <c r="Q1537" s="25">
        <v>22100</v>
      </c>
      <c r="R1537" s="25">
        <v>95400</v>
      </c>
      <c r="S1537" s="25">
        <v>46800</v>
      </c>
      <c r="T1537" s="25">
        <v>130200</v>
      </c>
      <c r="U1537" s="25">
        <v>80100</v>
      </c>
      <c r="V1537" s="25">
        <v>170300</v>
      </c>
      <c r="W1537" s="25">
        <v>121600</v>
      </c>
      <c r="X1537" s="25">
        <v>436000</v>
      </c>
      <c r="Y1537" s="25">
        <v>264600</v>
      </c>
    </row>
    <row r="1538" spans="1:25" hidden="1">
      <c r="A1538" s="11">
        <v>31109</v>
      </c>
      <c r="B1538" s="11" t="s">
        <v>350</v>
      </c>
      <c r="C1538" s="11">
        <v>28101</v>
      </c>
      <c r="D1538" s="11" t="s">
        <v>33</v>
      </c>
      <c r="E1538" s="201" t="s">
        <v>3042</v>
      </c>
      <c r="F1538" s="28">
        <v>8420</v>
      </c>
      <c r="G1538" s="26">
        <v>0.35870000000000002</v>
      </c>
      <c r="H1538" s="27">
        <v>42.445500000000003</v>
      </c>
      <c r="I1538" s="26">
        <v>0.15740999999999999</v>
      </c>
      <c r="J1538" s="25">
        <v>61251.76</v>
      </c>
      <c r="K1538" s="26">
        <v>0.38601999999999997</v>
      </c>
      <c r="L1538" s="26">
        <v>0.12167</v>
      </c>
      <c r="M1538" s="26">
        <v>0.54798000000000002</v>
      </c>
      <c r="N1538" s="25">
        <v>102200</v>
      </c>
      <c r="O1538" s="25">
        <v>52400</v>
      </c>
      <c r="P1538" s="25">
        <v>47200</v>
      </c>
      <c r="Q1538" s="25">
        <v>20100</v>
      </c>
      <c r="R1538" s="25">
        <v>76600</v>
      </c>
      <c r="S1538" s="25">
        <v>41600</v>
      </c>
      <c r="T1538" s="25">
        <v>108400</v>
      </c>
      <c r="U1538" s="25">
        <v>72100</v>
      </c>
      <c r="V1538" s="25">
        <v>153200</v>
      </c>
      <c r="W1538" s="25">
        <v>101700</v>
      </c>
      <c r="X1538" s="25">
        <v>587200</v>
      </c>
      <c r="Y1538" s="25">
        <v>217700</v>
      </c>
    </row>
    <row r="1539" spans="1:25" hidden="1">
      <c r="A1539" s="11">
        <v>6115</v>
      </c>
      <c r="B1539" s="11" t="s">
        <v>2247</v>
      </c>
      <c r="C1539" s="11">
        <v>37300</v>
      </c>
      <c r="D1539" s="11" t="s">
        <v>2246</v>
      </c>
      <c r="E1539" s="201" t="s">
        <v>3027</v>
      </c>
      <c r="F1539" s="28">
        <v>2157</v>
      </c>
      <c r="G1539" s="26">
        <v>0.25785000000000002</v>
      </c>
      <c r="H1539" s="27">
        <v>42.445250000000001</v>
      </c>
      <c r="I1539" s="26">
        <v>4.9270000000000001E-2</v>
      </c>
      <c r="J1539" s="25">
        <v>46922.43</v>
      </c>
      <c r="K1539" s="26">
        <v>0.36992999999999998</v>
      </c>
      <c r="L1539" s="26">
        <v>0.1636</v>
      </c>
      <c r="M1539" s="26">
        <v>0.52156000000000002</v>
      </c>
      <c r="N1539" s="25">
        <v>50100</v>
      </c>
      <c r="O1539" s="25">
        <v>42400</v>
      </c>
      <c r="P1539" s="25">
        <v>22100</v>
      </c>
      <c r="Q1539" s="25">
        <v>11500</v>
      </c>
      <c r="R1539" s="25">
        <v>41500</v>
      </c>
      <c r="S1539" s="25">
        <v>31100</v>
      </c>
      <c r="T1539" s="25">
        <v>69100</v>
      </c>
      <c r="U1539" s="25">
        <v>57900</v>
      </c>
      <c r="V1539" s="25">
        <v>101200</v>
      </c>
      <c r="W1539" s="25">
        <v>89100</v>
      </c>
      <c r="X1539" s="25">
        <v>180300</v>
      </c>
      <c r="Y1539" s="25">
        <v>170600</v>
      </c>
    </row>
    <row r="1540" spans="1:25">
      <c r="A1540" s="11">
        <v>39159</v>
      </c>
      <c r="B1540" s="11" t="s">
        <v>736</v>
      </c>
      <c r="C1540" s="11">
        <v>15900</v>
      </c>
      <c r="D1540" s="11" t="s">
        <v>1076</v>
      </c>
      <c r="E1540" s="201" t="s">
        <v>164</v>
      </c>
      <c r="F1540" s="28">
        <v>1248</v>
      </c>
      <c r="G1540" s="26">
        <v>0.31368000000000001</v>
      </c>
      <c r="H1540" s="27">
        <v>42.445</v>
      </c>
      <c r="I1540" s="26">
        <v>4.6980000000000001E-2</v>
      </c>
      <c r="J1540" s="25">
        <v>50594.64</v>
      </c>
      <c r="K1540" s="26">
        <v>0.26102999999999998</v>
      </c>
      <c r="L1540" s="26">
        <v>0.14860999999999999</v>
      </c>
      <c r="M1540" s="26">
        <v>0.62660000000000005</v>
      </c>
      <c r="N1540" s="25">
        <v>77000</v>
      </c>
      <c r="O1540" s="25">
        <v>46300</v>
      </c>
      <c r="P1540" s="25">
        <v>46000</v>
      </c>
      <c r="Q1540" s="25">
        <v>19500</v>
      </c>
      <c r="R1540" s="25">
        <v>72000</v>
      </c>
      <c r="S1540" s="25">
        <v>38400</v>
      </c>
      <c r="T1540" s="25">
        <v>96600</v>
      </c>
      <c r="U1540" s="25">
        <v>66600</v>
      </c>
      <c r="V1540" s="25">
        <v>125800</v>
      </c>
      <c r="W1540" s="25">
        <v>93200</v>
      </c>
      <c r="X1540" s="25">
        <v>253700</v>
      </c>
      <c r="Y1540" s="25">
        <v>175800</v>
      </c>
    </row>
    <row r="1541" spans="1:25">
      <c r="A1541" s="11">
        <v>26093</v>
      </c>
      <c r="B1541" s="11" t="s">
        <v>1260</v>
      </c>
      <c r="C1541" s="11">
        <v>11600</v>
      </c>
      <c r="D1541" s="11" t="s">
        <v>1652</v>
      </c>
      <c r="E1541" s="201" t="s">
        <v>3038</v>
      </c>
      <c r="F1541" s="28">
        <v>5177</v>
      </c>
      <c r="G1541" s="26">
        <v>0.28953000000000001</v>
      </c>
      <c r="H1541" s="27">
        <v>42.443249999999999</v>
      </c>
      <c r="I1541" s="26">
        <v>0.13453999999999999</v>
      </c>
      <c r="J1541" s="25">
        <v>70057.460000000006</v>
      </c>
      <c r="K1541" s="26">
        <v>0.29075000000000001</v>
      </c>
      <c r="L1541" s="26">
        <v>5.7110000000000001E-2</v>
      </c>
      <c r="M1541" s="26">
        <v>0.41799999999999998</v>
      </c>
      <c r="N1541" s="25">
        <v>127000</v>
      </c>
      <c r="O1541" s="25">
        <v>56100</v>
      </c>
      <c r="P1541" s="25">
        <v>66900</v>
      </c>
      <c r="Q1541" s="25">
        <v>19700</v>
      </c>
      <c r="R1541" s="25">
        <v>99000</v>
      </c>
      <c r="S1541" s="25">
        <v>42600</v>
      </c>
      <c r="T1541" s="25">
        <v>136900</v>
      </c>
      <c r="U1541" s="25">
        <v>75700</v>
      </c>
      <c r="V1541" s="25">
        <v>190800</v>
      </c>
      <c r="W1541" s="25">
        <v>108200</v>
      </c>
      <c r="X1541" s="25">
        <v>747300</v>
      </c>
      <c r="Y1541" s="25">
        <v>248000</v>
      </c>
    </row>
    <row r="1542" spans="1:25" hidden="1">
      <c r="A1542" s="11">
        <v>48203</v>
      </c>
      <c r="B1542" s="11" t="s">
        <v>187</v>
      </c>
      <c r="C1542" s="11">
        <v>33400</v>
      </c>
      <c r="D1542" s="11" t="s">
        <v>213</v>
      </c>
      <c r="E1542" s="201" t="s">
        <v>1001</v>
      </c>
      <c r="F1542" s="28">
        <v>2340</v>
      </c>
      <c r="G1542" s="26">
        <v>0.37652000000000002</v>
      </c>
      <c r="H1542" s="27">
        <v>42.441000000000003</v>
      </c>
      <c r="I1542" s="26">
        <v>8.0409999999999995E-2</v>
      </c>
      <c r="J1542" s="25">
        <v>54144.38</v>
      </c>
      <c r="K1542" s="26">
        <v>0.42559999999999998</v>
      </c>
      <c r="L1542" s="26">
        <v>0.22115000000000001</v>
      </c>
      <c r="M1542" s="26">
        <v>0.50854999999999995</v>
      </c>
      <c r="N1542" s="25">
        <v>56100</v>
      </c>
      <c r="O1542" s="25">
        <v>43600</v>
      </c>
      <c r="P1542" s="25">
        <v>21600</v>
      </c>
      <c r="Q1542" s="25">
        <v>13400</v>
      </c>
      <c r="R1542" s="25">
        <v>42500</v>
      </c>
      <c r="S1542" s="25">
        <v>31600</v>
      </c>
      <c r="T1542" s="25">
        <v>75800</v>
      </c>
      <c r="U1542" s="25">
        <v>65100</v>
      </c>
      <c r="V1542" s="25">
        <v>106500</v>
      </c>
      <c r="W1542" s="25">
        <v>98500</v>
      </c>
      <c r="X1542" s="25">
        <v>241500</v>
      </c>
      <c r="Y1542" s="25">
        <v>171900</v>
      </c>
    </row>
    <row r="1543" spans="1:25">
      <c r="A1543" s="11">
        <v>18071</v>
      </c>
      <c r="B1543" s="11" t="s">
        <v>20</v>
      </c>
      <c r="C1543" s="11">
        <v>14300</v>
      </c>
      <c r="D1543" s="11" t="s">
        <v>1076</v>
      </c>
      <c r="E1543" s="201" t="s">
        <v>938</v>
      </c>
      <c r="F1543" s="28">
        <v>1678</v>
      </c>
      <c r="G1543" s="26">
        <v>0.36660999999999999</v>
      </c>
      <c r="H1543" s="27">
        <v>42.427250000000001</v>
      </c>
      <c r="I1543" s="26">
        <v>9.3049999999999994E-2</v>
      </c>
      <c r="J1543" s="25">
        <v>51179.6</v>
      </c>
      <c r="K1543" s="26">
        <v>0.34172999999999998</v>
      </c>
      <c r="L1543" s="26">
        <v>0.20296</v>
      </c>
      <c r="M1543" s="26">
        <v>0.62217</v>
      </c>
      <c r="N1543" s="25">
        <v>72700</v>
      </c>
      <c r="O1543" s="25">
        <v>46900</v>
      </c>
      <c r="P1543" s="25">
        <v>35700</v>
      </c>
      <c r="Q1543" s="25">
        <v>16900</v>
      </c>
      <c r="R1543" s="25">
        <v>62300</v>
      </c>
      <c r="S1543" s="25">
        <v>38400</v>
      </c>
      <c r="T1543" s="25">
        <v>86800</v>
      </c>
      <c r="U1543" s="25">
        <v>65600</v>
      </c>
      <c r="V1543" s="25">
        <v>121100</v>
      </c>
      <c r="W1543" s="25">
        <v>93400</v>
      </c>
      <c r="X1543" s="25">
        <v>329400</v>
      </c>
      <c r="Y1543" s="25">
        <v>214100</v>
      </c>
    </row>
    <row r="1544" spans="1:25" hidden="1">
      <c r="A1544" s="11">
        <v>41009</v>
      </c>
      <c r="B1544" s="11" t="s">
        <v>121</v>
      </c>
      <c r="C1544" s="11">
        <v>38801</v>
      </c>
      <c r="D1544" s="11" t="s">
        <v>222</v>
      </c>
      <c r="E1544" s="201" t="s">
        <v>1491</v>
      </c>
      <c r="F1544" s="28">
        <v>2004</v>
      </c>
      <c r="G1544" s="26">
        <v>0.25678000000000001</v>
      </c>
      <c r="H1544" s="27">
        <v>42.421500000000002</v>
      </c>
      <c r="I1544" s="26">
        <v>5.2540000000000003E-2</v>
      </c>
      <c r="J1544" s="25">
        <v>49391.74</v>
      </c>
      <c r="K1544" s="26">
        <v>0.26161000000000001</v>
      </c>
      <c r="L1544" s="26">
        <v>0.12173</v>
      </c>
      <c r="M1544" s="26">
        <v>0.62924000000000002</v>
      </c>
      <c r="N1544" s="25">
        <v>74300</v>
      </c>
      <c r="O1544" s="25">
        <v>43800</v>
      </c>
      <c r="P1544" s="25">
        <v>44900</v>
      </c>
      <c r="Q1544" s="25">
        <v>15600</v>
      </c>
      <c r="R1544" s="25">
        <v>69900</v>
      </c>
      <c r="S1544" s="25">
        <v>37200</v>
      </c>
      <c r="T1544" s="25">
        <v>94300</v>
      </c>
      <c r="U1544" s="25">
        <v>65200</v>
      </c>
      <c r="V1544" s="25">
        <v>121500</v>
      </c>
      <c r="W1544" s="25">
        <v>91100</v>
      </c>
      <c r="X1544" s="25">
        <v>206300</v>
      </c>
      <c r="Y1544" s="25">
        <v>152400</v>
      </c>
    </row>
    <row r="1545" spans="1:25">
      <c r="A1545" s="11">
        <v>18139</v>
      </c>
      <c r="B1545" s="11" t="s">
        <v>1878</v>
      </c>
      <c r="C1545" s="11">
        <v>14200</v>
      </c>
      <c r="D1545" s="11" t="s">
        <v>1967</v>
      </c>
      <c r="E1545" s="201" t="s">
        <v>938</v>
      </c>
      <c r="F1545" s="28">
        <v>748</v>
      </c>
      <c r="G1545" s="26">
        <v>0.38602999999999998</v>
      </c>
      <c r="H1545" s="27">
        <v>42.419750000000001</v>
      </c>
      <c r="I1545" s="26">
        <v>7.1499999999999994E-2</v>
      </c>
      <c r="J1545" s="25">
        <v>48106.02</v>
      </c>
      <c r="K1545" s="26">
        <v>0.30467</v>
      </c>
      <c r="L1545" s="26">
        <v>0.16411999999999999</v>
      </c>
      <c r="M1545" s="26">
        <v>0.64439000000000002</v>
      </c>
      <c r="N1545" s="25">
        <v>70600</v>
      </c>
      <c r="O1545" s="25">
        <v>46100</v>
      </c>
      <c r="P1545" s="25">
        <v>38600</v>
      </c>
      <c r="Q1545" s="25">
        <v>19200</v>
      </c>
      <c r="R1545" s="25">
        <v>61300</v>
      </c>
      <c r="S1545" s="25">
        <v>39700</v>
      </c>
      <c r="T1545" s="25">
        <v>86700</v>
      </c>
      <c r="U1545" s="25">
        <v>63900</v>
      </c>
      <c r="V1545" s="25">
        <v>124700</v>
      </c>
      <c r="W1545" s="25">
        <v>94400</v>
      </c>
      <c r="X1545" s="25">
        <v>228300</v>
      </c>
      <c r="Y1545" s="25">
        <v>166300</v>
      </c>
    </row>
    <row r="1546" spans="1:25">
      <c r="A1546" s="11">
        <v>26055</v>
      </c>
      <c r="B1546" s="11" t="s">
        <v>1701</v>
      </c>
      <c r="C1546" s="11">
        <v>12301</v>
      </c>
      <c r="D1546" s="11" t="s">
        <v>1687</v>
      </c>
      <c r="E1546" s="201" t="s">
        <v>3038</v>
      </c>
      <c r="F1546" s="28">
        <v>3403</v>
      </c>
      <c r="G1546" s="26">
        <v>0.28949000000000003</v>
      </c>
      <c r="H1546" s="27">
        <v>42.417250000000003</v>
      </c>
      <c r="I1546" s="26">
        <v>0.15268000000000001</v>
      </c>
      <c r="J1546" s="25">
        <v>59321.63</v>
      </c>
      <c r="K1546" s="26">
        <v>0.42077999999999999</v>
      </c>
      <c r="L1546" s="26">
        <v>9.2850000000000002E-2</v>
      </c>
      <c r="M1546" s="26">
        <v>0.57860999999999996</v>
      </c>
      <c r="N1546" s="25">
        <v>93800</v>
      </c>
      <c r="O1546" s="25">
        <v>48000</v>
      </c>
      <c r="P1546" s="25">
        <v>39900</v>
      </c>
      <c r="Q1546" s="25">
        <v>17100</v>
      </c>
      <c r="R1546" s="25">
        <v>68000</v>
      </c>
      <c r="S1546" s="25">
        <v>35000</v>
      </c>
      <c r="T1546" s="25">
        <v>99200</v>
      </c>
      <c r="U1546" s="25">
        <v>64500</v>
      </c>
      <c r="V1546" s="25">
        <v>146000</v>
      </c>
      <c r="W1546" s="25">
        <v>101100</v>
      </c>
      <c r="X1546" s="25">
        <v>582500</v>
      </c>
      <c r="Y1546" s="25">
        <v>227500</v>
      </c>
    </row>
    <row r="1547" spans="1:25" hidden="1">
      <c r="A1547" s="11">
        <v>48001</v>
      </c>
      <c r="B1547" s="11" t="s">
        <v>727</v>
      </c>
      <c r="C1547" s="11">
        <v>33300</v>
      </c>
      <c r="D1547" s="11" t="s">
        <v>145</v>
      </c>
      <c r="E1547" s="201" t="s">
        <v>1001</v>
      </c>
      <c r="F1547" s="28">
        <v>1899</v>
      </c>
      <c r="G1547" s="26">
        <v>0.37356</v>
      </c>
      <c r="H1547" s="27">
        <v>42.412999999999997</v>
      </c>
      <c r="I1547" s="26">
        <v>0.10523</v>
      </c>
      <c r="J1547" s="25">
        <v>48086.9</v>
      </c>
      <c r="K1547" s="26">
        <v>0.42376999999999998</v>
      </c>
      <c r="L1547" s="26">
        <v>0.25131999999999999</v>
      </c>
      <c r="M1547" s="26">
        <v>0.53081</v>
      </c>
      <c r="N1547" s="25">
        <v>58300</v>
      </c>
      <c r="O1547" s="25">
        <v>44300</v>
      </c>
      <c r="P1547" s="25">
        <v>24400</v>
      </c>
      <c r="Q1547" s="25">
        <v>14000</v>
      </c>
      <c r="R1547" s="25">
        <v>45600</v>
      </c>
      <c r="S1547" s="25">
        <v>31900</v>
      </c>
      <c r="T1547" s="25">
        <v>72500</v>
      </c>
      <c r="U1547" s="25">
        <v>63800</v>
      </c>
      <c r="V1547" s="25">
        <v>104500</v>
      </c>
      <c r="W1547" s="25">
        <v>97300</v>
      </c>
      <c r="X1547" s="25">
        <v>265200</v>
      </c>
      <c r="Y1547" s="25">
        <v>180700</v>
      </c>
    </row>
    <row r="1548" spans="1:25">
      <c r="A1548" s="11">
        <v>55025</v>
      </c>
      <c r="B1548" s="11" t="s">
        <v>119</v>
      </c>
      <c r="C1548" s="11">
        <v>23100</v>
      </c>
      <c r="D1548" s="11" t="s">
        <v>72</v>
      </c>
      <c r="E1548" s="201" t="s">
        <v>3056</v>
      </c>
      <c r="F1548" s="28">
        <v>13128</v>
      </c>
      <c r="G1548" s="26">
        <v>0.34326000000000001</v>
      </c>
      <c r="H1548" s="27">
        <v>42.410499999999999</v>
      </c>
      <c r="I1548" s="26">
        <v>0.13900000000000001</v>
      </c>
      <c r="J1548" s="25">
        <v>72825.02</v>
      </c>
      <c r="K1548" s="26">
        <v>0.36491000000000001</v>
      </c>
      <c r="L1548" s="26">
        <v>7.7990000000000004E-2</v>
      </c>
      <c r="M1548" s="26">
        <v>0.46709000000000001</v>
      </c>
      <c r="N1548" s="25">
        <v>118900</v>
      </c>
      <c r="O1548" s="25">
        <v>55900</v>
      </c>
      <c r="P1548" s="25">
        <v>53700</v>
      </c>
      <c r="Q1548" s="25">
        <v>20800</v>
      </c>
      <c r="R1548" s="25">
        <v>87900</v>
      </c>
      <c r="S1548" s="25">
        <v>42300</v>
      </c>
      <c r="T1548" s="25">
        <v>126600</v>
      </c>
      <c r="U1548" s="25">
        <v>76500</v>
      </c>
      <c r="V1548" s="25">
        <v>189000</v>
      </c>
      <c r="W1548" s="25">
        <v>112800</v>
      </c>
      <c r="X1548" s="25">
        <v>713000</v>
      </c>
      <c r="Y1548" s="25">
        <v>243900</v>
      </c>
    </row>
    <row r="1549" spans="1:25" hidden="1">
      <c r="A1549" s="11">
        <v>35041</v>
      </c>
      <c r="B1549" s="11" t="s">
        <v>1288</v>
      </c>
      <c r="C1549" s="11">
        <v>30901</v>
      </c>
      <c r="D1549" s="11" t="s">
        <v>549</v>
      </c>
      <c r="E1549" s="201" t="s">
        <v>3045</v>
      </c>
      <c r="F1549" s="28">
        <v>718</v>
      </c>
      <c r="G1549" s="26">
        <v>0.27139999999999997</v>
      </c>
      <c r="H1549" s="27">
        <v>42.41</v>
      </c>
      <c r="I1549" s="26">
        <v>5.6300000000000003E-2</v>
      </c>
      <c r="J1549" s="25">
        <v>40626.43</v>
      </c>
      <c r="K1549" s="26">
        <v>0.34138000000000002</v>
      </c>
      <c r="L1549" s="26">
        <v>0.23901</v>
      </c>
      <c r="M1549" s="26">
        <v>0.52227999999999997</v>
      </c>
      <c r="N1549" s="25">
        <v>44800</v>
      </c>
      <c r="O1549" s="25">
        <v>36900</v>
      </c>
      <c r="P1549" s="25">
        <v>21200</v>
      </c>
      <c r="Q1549" s="25">
        <v>12800</v>
      </c>
      <c r="R1549" s="25">
        <v>36200</v>
      </c>
      <c r="S1549" s="25">
        <v>29700</v>
      </c>
      <c r="T1549" s="25">
        <v>61900</v>
      </c>
      <c r="U1549" s="25">
        <v>52700</v>
      </c>
      <c r="V1549" s="25">
        <v>83800</v>
      </c>
      <c r="W1549" s="25">
        <v>82600</v>
      </c>
      <c r="X1549" s="25">
        <v>151000</v>
      </c>
      <c r="Y1549" s="25">
        <v>136900</v>
      </c>
    </row>
    <row r="1550" spans="1:25" hidden="1">
      <c r="A1550" s="11">
        <v>48355</v>
      </c>
      <c r="B1550" s="11" t="s">
        <v>557</v>
      </c>
      <c r="C1550" s="11">
        <v>31700</v>
      </c>
      <c r="D1550" s="11" t="s">
        <v>522</v>
      </c>
      <c r="E1550" s="201" t="s">
        <v>1001</v>
      </c>
      <c r="F1550" s="28">
        <v>14425</v>
      </c>
      <c r="G1550" s="26">
        <v>0.31258000000000002</v>
      </c>
      <c r="H1550" s="27">
        <v>42.398499999999999</v>
      </c>
      <c r="I1550" s="26">
        <v>0.14076</v>
      </c>
      <c r="J1550" s="25">
        <v>58636.97</v>
      </c>
      <c r="K1550" s="26">
        <v>0.54349999999999998</v>
      </c>
      <c r="L1550" s="26">
        <v>0.21884000000000001</v>
      </c>
      <c r="M1550" s="26">
        <v>0.44886999999999999</v>
      </c>
      <c r="N1550" s="25">
        <v>64300</v>
      </c>
      <c r="O1550" s="25">
        <v>43400</v>
      </c>
      <c r="P1550" s="25">
        <v>20800</v>
      </c>
      <c r="Q1550" s="25">
        <v>14000</v>
      </c>
      <c r="R1550" s="25">
        <v>42100</v>
      </c>
      <c r="S1550" s="25">
        <v>30300</v>
      </c>
      <c r="T1550" s="25">
        <v>79500</v>
      </c>
      <c r="U1550" s="25">
        <v>59600</v>
      </c>
      <c r="V1550" s="25">
        <v>119000</v>
      </c>
      <c r="W1550" s="25">
        <v>95600</v>
      </c>
      <c r="X1550" s="25">
        <v>391000</v>
      </c>
      <c r="Y1550" s="25">
        <v>201400</v>
      </c>
    </row>
    <row r="1551" spans="1:25" hidden="1">
      <c r="A1551" s="11">
        <v>51660</v>
      </c>
      <c r="B1551" s="11" t="s">
        <v>281</v>
      </c>
      <c r="C1551" s="11">
        <v>17200</v>
      </c>
      <c r="D1551" s="11" t="s">
        <v>162</v>
      </c>
      <c r="E1551" s="201" t="s">
        <v>3054</v>
      </c>
      <c r="F1551" s="28">
        <v>1215</v>
      </c>
      <c r="G1551" s="26">
        <v>0.36044999999999999</v>
      </c>
      <c r="H1551" s="27">
        <v>42.39725</v>
      </c>
      <c r="I1551" s="26">
        <v>9.3179999999999999E-2</v>
      </c>
      <c r="J1551" s="25">
        <v>69423.58</v>
      </c>
      <c r="K1551" s="26">
        <v>0.44890000000000002</v>
      </c>
      <c r="L1551" s="26">
        <v>0.13184000000000001</v>
      </c>
      <c r="M1551" s="26">
        <v>0.51439999999999997</v>
      </c>
      <c r="N1551" s="25">
        <v>90000</v>
      </c>
      <c r="O1551" s="25">
        <v>51800</v>
      </c>
      <c r="P1551" s="25">
        <v>35800</v>
      </c>
      <c r="Q1551" s="25">
        <v>17600</v>
      </c>
      <c r="R1551" s="25">
        <v>64600</v>
      </c>
      <c r="S1551" s="25">
        <v>39200</v>
      </c>
      <c r="T1551" s="25">
        <v>105200</v>
      </c>
      <c r="U1551" s="25">
        <v>70300</v>
      </c>
      <c r="V1551" s="25">
        <v>163900</v>
      </c>
      <c r="W1551" s="25">
        <v>106000</v>
      </c>
      <c r="X1551" s="25">
        <v>572600</v>
      </c>
      <c r="Y1551" s="25">
        <v>229300</v>
      </c>
    </row>
    <row r="1552" spans="1:25">
      <c r="A1552" s="11">
        <v>17197</v>
      </c>
      <c r="B1552" s="11" t="s">
        <v>1991</v>
      </c>
      <c r="C1552" s="11">
        <v>24300</v>
      </c>
      <c r="D1552" s="11" t="s">
        <v>1990</v>
      </c>
      <c r="E1552" s="201" t="s">
        <v>3031</v>
      </c>
      <c r="F1552" s="28">
        <v>17857</v>
      </c>
      <c r="G1552" s="26">
        <v>0.35285</v>
      </c>
      <c r="H1552" s="27">
        <v>42.390250000000002</v>
      </c>
      <c r="I1552" s="26">
        <v>9.2899999999999996E-2</v>
      </c>
      <c r="J1552" s="25">
        <v>66882.06</v>
      </c>
      <c r="K1552" s="26">
        <v>0.30068</v>
      </c>
      <c r="L1552" s="26">
        <v>0.10478</v>
      </c>
      <c r="M1552" s="26">
        <v>0.45999000000000001</v>
      </c>
      <c r="N1552" s="25">
        <v>105700</v>
      </c>
      <c r="O1552" s="25">
        <v>56900</v>
      </c>
      <c r="P1552" s="25">
        <v>57500</v>
      </c>
      <c r="Q1552" s="25">
        <v>20000</v>
      </c>
      <c r="R1552" s="25">
        <v>90600</v>
      </c>
      <c r="S1552" s="25">
        <v>44200</v>
      </c>
      <c r="T1552" s="25">
        <v>124400</v>
      </c>
      <c r="U1552" s="25">
        <v>80400</v>
      </c>
      <c r="V1552" s="25">
        <v>166900</v>
      </c>
      <c r="W1552" s="25">
        <v>116600</v>
      </c>
      <c r="X1552" s="25">
        <v>463900</v>
      </c>
      <c r="Y1552" s="25">
        <v>223900</v>
      </c>
    </row>
    <row r="1553" spans="1:25">
      <c r="A1553" s="11">
        <v>18157</v>
      </c>
      <c r="B1553" s="11" t="s">
        <v>1964</v>
      </c>
      <c r="C1553" s="11">
        <v>14500</v>
      </c>
      <c r="D1553" s="11" t="s">
        <v>101</v>
      </c>
      <c r="E1553" s="201" t="s">
        <v>938</v>
      </c>
      <c r="F1553" s="28">
        <v>4325</v>
      </c>
      <c r="G1553" s="26">
        <v>0.33789000000000002</v>
      </c>
      <c r="H1553" s="27">
        <v>42.390250000000002</v>
      </c>
      <c r="I1553" s="26">
        <v>8.5540000000000005E-2</v>
      </c>
      <c r="J1553" s="25">
        <v>66479.38</v>
      </c>
      <c r="K1553" s="26">
        <v>0.34760999999999997</v>
      </c>
      <c r="L1553" s="26">
        <v>0.12925</v>
      </c>
      <c r="M1553" s="26">
        <v>0.51353000000000004</v>
      </c>
      <c r="N1553" s="25">
        <v>95000</v>
      </c>
      <c r="O1553" s="25">
        <v>52400</v>
      </c>
      <c r="P1553" s="25">
        <v>45900</v>
      </c>
      <c r="Q1553" s="25">
        <v>18900</v>
      </c>
      <c r="R1553" s="25">
        <v>78700</v>
      </c>
      <c r="S1553" s="25">
        <v>40800</v>
      </c>
      <c r="T1553" s="25">
        <v>112400</v>
      </c>
      <c r="U1553" s="25">
        <v>73300</v>
      </c>
      <c r="V1553" s="25">
        <v>157200</v>
      </c>
      <c r="W1553" s="25">
        <v>105200</v>
      </c>
      <c r="X1553" s="25">
        <v>500200</v>
      </c>
      <c r="Y1553" s="25">
        <v>223000</v>
      </c>
    </row>
    <row r="1554" spans="1:25" hidden="1">
      <c r="A1554" s="11">
        <v>22043</v>
      </c>
      <c r="B1554" s="11" t="s">
        <v>110</v>
      </c>
      <c r="C1554" s="11">
        <v>3600</v>
      </c>
      <c r="D1554" s="11" t="s">
        <v>1783</v>
      </c>
      <c r="E1554" s="201" t="s">
        <v>3034</v>
      </c>
      <c r="F1554" s="28">
        <v>781</v>
      </c>
      <c r="G1554" s="26">
        <v>0.45716000000000001</v>
      </c>
      <c r="H1554" s="27">
        <v>42.372999999999998</v>
      </c>
      <c r="I1554" s="26">
        <v>7.0190000000000002E-2</v>
      </c>
      <c r="J1554" s="25">
        <v>45613.8</v>
      </c>
      <c r="K1554" s="26">
        <v>0.37929000000000002</v>
      </c>
      <c r="L1554" s="26">
        <v>0.26734999999999998</v>
      </c>
      <c r="M1554" s="26">
        <v>0.53008999999999995</v>
      </c>
      <c r="N1554" s="25">
        <v>48500</v>
      </c>
      <c r="O1554" s="25">
        <v>42000</v>
      </c>
      <c r="P1554" s="25">
        <v>20200</v>
      </c>
      <c r="Q1554" s="25">
        <v>12100</v>
      </c>
      <c r="R1554" s="25">
        <v>37100</v>
      </c>
      <c r="S1554" s="25">
        <v>33800</v>
      </c>
      <c r="T1554" s="25">
        <v>65800</v>
      </c>
      <c r="U1554" s="25">
        <v>61000</v>
      </c>
      <c r="V1554" s="25">
        <v>93000</v>
      </c>
      <c r="W1554" s="25">
        <v>96200</v>
      </c>
      <c r="X1554" s="25">
        <v>185300</v>
      </c>
      <c r="Y1554" s="25">
        <v>164300</v>
      </c>
    </row>
    <row r="1555" spans="1:25" hidden="1">
      <c r="A1555" s="11">
        <v>1049</v>
      </c>
      <c r="B1555" s="11" t="s">
        <v>1983</v>
      </c>
      <c r="C1555" s="11">
        <v>6100</v>
      </c>
      <c r="D1555" s="11" t="s">
        <v>2182</v>
      </c>
      <c r="E1555" s="201" t="s">
        <v>3024</v>
      </c>
      <c r="F1555" s="28">
        <v>2215</v>
      </c>
      <c r="G1555" s="26">
        <v>0.35231000000000001</v>
      </c>
      <c r="H1555" s="27">
        <v>42.369750000000003</v>
      </c>
      <c r="I1555" s="26">
        <v>0.13012000000000001</v>
      </c>
      <c r="J1555" s="25">
        <v>44953.59</v>
      </c>
      <c r="K1555" s="26">
        <v>0.44280000000000003</v>
      </c>
      <c r="L1555" s="26">
        <v>0.22031999999999999</v>
      </c>
      <c r="M1555" s="26">
        <v>0.54357</v>
      </c>
      <c r="N1555" s="25">
        <v>55900</v>
      </c>
      <c r="O1555" s="25">
        <v>41900</v>
      </c>
      <c r="P1555" s="25">
        <v>22400</v>
      </c>
      <c r="Q1555" s="25">
        <v>13600</v>
      </c>
      <c r="R1555" s="25">
        <v>42800</v>
      </c>
      <c r="S1555" s="25">
        <v>31900</v>
      </c>
      <c r="T1555" s="25">
        <v>67400</v>
      </c>
      <c r="U1555" s="25">
        <v>59200</v>
      </c>
      <c r="V1555" s="25">
        <v>94900</v>
      </c>
      <c r="W1555" s="25">
        <v>88200</v>
      </c>
      <c r="X1555" s="25">
        <v>343500</v>
      </c>
      <c r="Y1555" s="25">
        <v>186600</v>
      </c>
    </row>
    <row r="1556" spans="1:25">
      <c r="A1556" s="11">
        <v>26057</v>
      </c>
      <c r="B1556" s="11" t="s">
        <v>1700</v>
      </c>
      <c r="C1556" s="11">
        <v>11800</v>
      </c>
      <c r="D1556" s="11" t="s">
        <v>1693</v>
      </c>
      <c r="E1556" s="201" t="s">
        <v>3038</v>
      </c>
      <c r="F1556" s="28">
        <v>1751</v>
      </c>
      <c r="G1556" s="26">
        <v>0.36244999999999999</v>
      </c>
      <c r="H1556" s="27">
        <v>42.366250000000001</v>
      </c>
      <c r="I1556" s="26">
        <v>6.8489999999999995E-2</v>
      </c>
      <c r="J1556" s="25">
        <v>50903.29</v>
      </c>
      <c r="K1556" s="26">
        <v>0.31978000000000001</v>
      </c>
      <c r="L1556" s="26">
        <v>0.13341</v>
      </c>
      <c r="M1556" s="26">
        <v>0.62821000000000005</v>
      </c>
      <c r="N1556" s="25">
        <v>67700</v>
      </c>
      <c r="O1556" s="25">
        <v>44600</v>
      </c>
      <c r="P1556" s="25">
        <v>35700</v>
      </c>
      <c r="Q1556" s="25">
        <v>17400</v>
      </c>
      <c r="R1556" s="25">
        <v>58700</v>
      </c>
      <c r="S1556" s="25">
        <v>37200</v>
      </c>
      <c r="T1556" s="25">
        <v>86600</v>
      </c>
      <c r="U1556" s="25">
        <v>64000</v>
      </c>
      <c r="V1556" s="25">
        <v>113900</v>
      </c>
      <c r="W1556" s="25">
        <v>91700</v>
      </c>
      <c r="X1556" s="25">
        <v>266300</v>
      </c>
      <c r="Y1556" s="25">
        <v>154800</v>
      </c>
    </row>
    <row r="1557" spans="1:25" hidden="1">
      <c r="A1557" s="11">
        <v>21059</v>
      </c>
      <c r="B1557" s="11" t="s">
        <v>1509</v>
      </c>
      <c r="C1557" s="11">
        <v>13200</v>
      </c>
      <c r="D1557" s="11" t="s">
        <v>1824</v>
      </c>
      <c r="E1557" s="201" t="s">
        <v>3033</v>
      </c>
      <c r="F1557" s="28">
        <v>3964</v>
      </c>
      <c r="G1557" s="26">
        <v>0.37631999999999999</v>
      </c>
      <c r="H1557" s="27">
        <v>42.366</v>
      </c>
      <c r="I1557" s="26">
        <v>0.10857</v>
      </c>
      <c r="J1557" s="25">
        <v>55274.17</v>
      </c>
      <c r="K1557" s="26">
        <v>0.39443</v>
      </c>
      <c r="L1557" s="26">
        <v>0.16897999999999999</v>
      </c>
      <c r="M1557" s="26">
        <v>0.59157000000000004</v>
      </c>
      <c r="N1557" s="25">
        <v>74900</v>
      </c>
      <c r="O1557" s="25">
        <v>47700</v>
      </c>
      <c r="P1557" s="25">
        <v>33800</v>
      </c>
      <c r="Q1557" s="25">
        <v>16300</v>
      </c>
      <c r="R1557" s="25">
        <v>61900</v>
      </c>
      <c r="S1557" s="25">
        <v>39000</v>
      </c>
      <c r="T1557" s="25">
        <v>89100</v>
      </c>
      <c r="U1557" s="25">
        <v>67800</v>
      </c>
      <c r="V1557" s="25">
        <v>122500</v>
      </c>
      <c r="W1557" s="25">
        <v>94400</v>
      </c>
      <c r="X1557" s="25">
        <v>445400</v>
      </c>
      <c r="Y1557" s="25">
        <v>185500</v>
      </c>
    </row>
    <row r="1558" spans="1:25">
      <c r="A1558" s="11">
        <v>39059</v>
      </c>
      <c r="B1558" s="11" t="s">
        <v>1098</v>
      </c>
      <c r="C1558" s="11">
        <v>15400</v>
      </c>
      <c r="D1558" s="11" t="s">
        <v>1087</v>
      </c>
      <c r="E1558" s="201" t="s">
        <v>164</v>
      </c>
      <c r="F1558" s="28">
        <v>1770</v>
      </c>
      <c r="G1558" s="26">
        <v>0.37794</v>
      </c>
      <c r="H1558" s="27">
        <v>42.363500000000002</v>
      </c>
      <c r="I1558" s="26">
        <v>7.0910000000000001E-2</v>
      </c>
      <c r="J1558" s="25">
        <v>45433.39</v>
      </c>
      <c r="K1558" s="26">
        <v>0.35167999999999999</v>
      </c>
      <c r="L1558" s="26">
        <v>0.17079</v>
      </c>
      <c r="M1558" s="26">
        <v>0.60226000000000002</v>
      </c>
      <c r="N1558" s="25">
        <v>53600</v>
      </c>
      <c r="O1558" s="25">
        <v>42000</v>
      </c>
      <c r="P1558" s="25">
        <v>25700</v>
      </c>
      <c r="Q1558" s="25">
        <v>14500</v>
      </c>
      <c r="R1558" s="25">
        <v>45200</v>
      </c>
      <c r="S1558" s="25">
        <v>33600</v>
      </c>
      <c r="T1558" s="25">
        <v>71100</v>
      </c>
      <c r="U1558" s="25">
        <v>58800</v>
      </c>
      <c r="V1558" s="25">
        <v>92300</v>
      </c>
      <c r="W1558" s="25">
        <v>88200</v>
      </c>
      <c r="X1558" s="25">
        <v>243200</v>
      </c>
      <c r="Y1558" s="25">
        <v>176600</v>
      </c>
    </row>
    <row r="1559" spans="1:25" hidden="1">
      <c r="A1559" s="11">
        <v>47187</v>
      </c>
      <c r="B1559" s="11" t="s">
        <v>466</v>
      </c>
      <c r="C1559" s="11">
        <v>5600</v>
      </c>
      <c r="D1559" s="11" t="s">
        <v>728</v>
      </c>
      <c r="E1559" s="201" t="s">
        <v>3052</v>
      </c>
      <c r="F1559" s="28">
        <v>5246</v>
      </c>
      <c r="G1559" s="26">
        <v>0.30797999999999998</v>
      </c>
      <c r="H1559" s="27">
        <v>42.363500000000002</v>
      </c>
      <c r="I1559" s="26">
        <v>0.16905999999999999</v>
      </c>
      <c r="J1559" s="25">
        <v>104707.5</v>
      </c>
      <c r="K1559" s="26">
        <v>0.35615000000000002</v>
      </c>
      <c r="L1559" s="26">
        <v>6.6019999999999995E-2</v>
      </c>
      <c r="M1559" s="26">
        <v>0.32862999999999998</v>
      </c>
      <c r="N1559" s="25">
        <v>173700</v>
      </c>
      <c r="O1559" s="25">
        <v>59100</v>
      </c>
      <c r="P1559" s="25">
        <v>67100</v>
      </c>
      <c r="Q1559" s="25">
        <v>20700</v>
      </c>
      <c r="R1559" s="25">
        <v>113500</v>
      </c>
      <c r="S1559" s="25">
        <v>45800</v>
      </c>
      <c r="T1559" s="25">
        <v>171800</v>
      </c>
      <c r="U1559" s="25">
        <v>79100</v>
      </c>
      <c r="V1559" s="25">
        <v>295400</v>
      </c>
      <c r="W1559" s="25">
        <v>118500</v>
      </c>
      <c r="X1559" s="25">
        <v>1219000</v>
      </c>
      <c r="Y1559" s="25">
        <v>273300</v>
      </c>
    </row>
    <row r="1560" spans="1:25" hidden="1">
      <c r="A1560" s="11">
        <v>21061</v>
      </c>
      <c r="B1560" s="11" t="s">
        <v>1849</v>
      </c>
      <c r="C1560" s="11">
        <v>5401</v>
      </c>
      <c r="D1560" s="11" t="s">
        <v>1815</v>
      </c>
      <c r="E1560" s="201" t="s">
        <v>3033</v>
      </c>
      <c r="F1560" s="28">
        <v>304</v>
      </c>
      <c r="G1560" s="26">
        <v>0.39329999999999998</v>
      </c>
      <c r="H1560" s="27">
        <v>42.361499999999999</v>
      </c>
      <c r="I1560" s="26">
        <v>4.2779999999999999E-2</v>
      </c>
      <c r="J1560" s="25">
        <v>38985.46</v>
      </c>
      <c r="K1560" s="26">
        <v>0.26751999999999998</v>
      </c>
      <c r="L1560" s="26">
        <v>0.23411000000000001</v>
      </c>
      <c r="M1560" s="26">
        <v>0.55591999999999997</v>
      </c>
      <c r="N1560" s="25">
        <v>43500</v>
      </c>
      <c r="O1560" s="25">
        <v>37900</v>
      </c>
      <c r="P1560" s="25">
        <v>21400</v>
      </c>
      <c r="Q1560" s="25">
        <v>14000</v>
      </c>
      <c r="R1560" s="25">
        <v>35300</v>
      </c>
      <c r="S1560" s="25">
        <v>32200</v>
      </c>
      <c r="T1560" s="25">
        <v>60400</v>
      </c>
      <c r="U1560" s="25">
        <v>56300</v>
      </c>
      <c r="V1560" s="25">
        <v>82600</v>
      </c>
      <c r="W1560" s="25">
        <v>79900</v>
      </c>
      <c r="X1560" s="25">
        <v>124300</v>
      </c>
      <c r="Y1560" s="25">
        <v>111200</v>
      </c>
    </row>
    <row r="1561" spans="1:25" hidden="1">
      <c r="A1561" s="11">
        <v>29141</v>
      </c>
      <c r="B1561" s="11" t="s">
        <v>168</v>
      </c>
      <c r="C1561" s="11">
        <v>29602</v>
      </c>
      <c r="D1561" s="11" t="s">
        <v>1494</v>
      </c>
      <c r="E1561" s="201" t="s">
        <v>3040</v>
      </c>
      <c r="F1561" s="28">
        <v>602</v>
      </c>
      <c r="G1561" s="26">
        <v>0.33212999999999998</v>
      </c>
      <c r="H1561" s="27">
        <v>42.358249999999998</v>
      </c>
      <c r="I1561" s="26">
        <v>5.5239999999999997E-2</v>
      </c>
      <c r="J1561" s="25">
        <v>38994.21</v>
      </c>
      <c r="K1561" s="26">
        <v>0.32194</v>
      </c>
      <c r="L1561" s="26">
        <v>0.19120000000000001</v>
      </c>
      <c r="M1561" s="26">
        <v>0.53322000000000003</v>
      </c>
      <c r="N1561" s="25">
        <v>45100</v>
      </c>
      <c r="O1561" s="25">
        <v>37900</v>
      </c>
      <c r="P1561" s="25">
        <v>21700</v>
      </c>
      <c r="Q1561" s="25">
        <v>14000</v>
      </c>
      <c r="R1561" s="25">
        <v>37700</v>
      </c>
      <c r="S1561" s="25">
        <v>29800</v>
      </c>
      <c r="T1561" s="25">
        <v>60700</v>
      </c>
      <c r="U1561" s="25">
        <v>54200</v>
      </c>
      <c r="V1561" s="25">
        <v>83300</v>
      </c>
      <c r="W1561" s="25">
        <v>76100</v>
      </c>
      <c r="X1561" s="25">
        <v>165500</v>
      </c>
      <c r="Y1561" s="25">
        <v>167100</v>
      </c>
    </row>
    <row r="1562" spans="1:25" hidden="1">
      <c r="A1562" s="11">
        <v>54047</v>
      </c>
      <c r="B1562" s="11" t="s">
        <v>183</v>
      </c>
      <c r="C1562" s="11">
        <v>11202</v>
      </c>
      <c r="D1562" s="11" t="s">
        <v>132</v>
      </c>
      <c r="E1562" s="201" t="s">
        <v>3055</v>
      </c>
      <c r="F1562" s="28">
        <v>967</v>
      </c>
      <c r="G1562" s="26">
        <v>0.26804</v>
      </c>
      <c r="H1562" s="27">
        <v>42.353000000000002</v>
      </c>
      <c r="I1562" s="26">
        <v>7.0370000000000002E-2</v>
      </c>
      <c r="J1562" s="25">
        <v>42908.73</v>
      </c>
      <c r="K1562" s="26">
        <v>0.41927999999999999</v>
      </c>
      <c r="L1562" s="26">
        <v>0.21753</v>
      </c>
      <c r="M1562" s="26">
        <v>0.45915</v>
      </c>
      <c r="N1562" s="25">
        <v>42400</v>
      </c>
      <c r="O1562" s="25">
        <v>38600</v>
      </c>
      <c r="P1562" s="25">
        <v>15900</v>
      </c>
      <c r="Q1562" s="25">
        <v>9100</v>
      </c>
      <c r="R1562" s="25">
        <v>31600</v>
      </c>
      <c r="S1562" s="25">
        <v>26900</v>
      </c>
      <c r="T1562" s="25">
        <v>58800</v>
      </c>
      <c r="U1562" s="25">
        <v>60700</v>
      </c>
      <c r="V1562" s="25">
        <v>87600</v>
      </c>
      <c r="W1562" s="25">
        <v>91200</v>
      </c>
      <c r="X1562" s="25">
        <v>168100</v>
      </c>
      <c r="Y1562" s="25">
        <v>139800</v>
      </c>
    </row>
    <row r="1563" spans="1:25" hidden="1">
      <c r="A1563" s="11">
        <v>30085</v>
      </c>
      <c r="B1563" s="11" t="s">
        <v>1288</v>
      </c>
      <c r="C1563" s="11">
        <v>26406</v>
      </c>
      <c r="D1563" s="11" t="s">
        <v>1424</v>
      </c>
      <c r="E1563" s="201" t="s">
        <v>3041</v>
      </c>
      <c r="F1563" s="28">
        <v>542</v>
      </c>
      <c r="G1563" s="26">
        <v>0.30610999999999999</v>
      </c>
      <c r="H1563" s="27">
        <v>42.350749999999998</v>
      </c>
      <c r="I1563" s="26">
        <v>5.568E-2</v>
      </c>
      <c r="J1563" s="25">
        <v>38595.71</v>
      </c>
      <c r="K1563" s="26">
        <v>0.33953</v>
      </c>
      <c r="L1563" s="26">
        <v>0.20394999999999999</v>
      </c>
      <c r="M1563" s="26">
        <v>0.51107000000000002</v>
      </c>
      <c r="N1563" s="25">
        <v>41200</v>
      </c>
      <c r="O1563" s="25">
        <v>39600</v>
      </c>
      <c r="P1563" s="25">
        <v>18600</v>
      </c>
      <c r="Q1563" s="25">
        <v>8600</v>
      </c>
      <c r="R1563" s="25">
        <v>34000</v>
      </c>
      <c r="S1563" s="25">
        <v>28800</v>
      </c>
      <c r="T1563" s="25">
        <v>57200</v>
      </c>
      <c r="U1563" s="25">
        <v>57100</v>
      </c>
      <c r="V1563" s="25">
        <v>80500</v>
      </c>
      <c r="W1563" s="25">
        <v>96100</v>
      </c>
      <c r="X1563" s="25">
        <v>134000</v>
      </c>
      <c r="Y1563" s="25">
        <v>177300</v>
      </c>
    </row>
    <row r="1564" spans="1:25" hidden="1">
      <c r="A1564" s="11">
        <v>44007</v>
      </c>
      <c r="B1564" s="11" t="s">
        <v>906</v>
      </c>
      <c r="C1564" s="11">
        <v>20401</v>
      </c>
      <c r="D1564" s="11" t="s">
        <v>906</v>
      </c>
      <c r="E1564" s="201" t="s">
        <v>3049</v>
      </c>
      <c r="F1564" s="28">
        <v>18071</v>
      </c>
      <c r="G1564" s="26">
        <v>0.35896</v>
      </c>
      <c r="H1564" s="27">
        <v>42.329000000000001</v>
      </c>
      <c r="I1564" s="26">
        <v>0.13993</v>
      </c>
      <c r="J1564" s="25">
        <v>63147.01</v>
      </c>
      <c r="K1564" s="26">
        <v>0.47391</v>
      </c>
      <c r="L1564" s="26">
        <v>0.12961</v>
      </c>
      <c r="M1564" s="26">
        <v>0.51761999999999997</v>
      </c>
      <c r="N1564" s="25">
        <v>78800</v>
      </c>
      <c r="O1564" s="25">
        <v>48500</v>
      </c>
      <c r="P1564" s="25">
        <v>29600</v>
      </c>
      <c r="Q1564" s="25">
        <v>15600</v>
      </c>
      <c r="R1564" s="25">
        <v>59300</v>
      </c>
      <c r="S1564" s="25">
        <v>35900</v>
      </c>
      <c r="T1564" s="25">
        <v>92800</v>
      </c>
      <c r="U1564" s="25">
        <v>66700</v>
      </c>
      <c r="V1564" s="25">
        <v>134400</v>
      </c>
      <c r="W1564" s="25">
        <v>104500</v>
      </c>
      <c r="X1564" s="25">
        <v>432100</v>
      </c>
      <c r="Y1564" s="25">
        <v>206900</v>
      </c>
    </row>
    <row r="1565" spans="1:25" hidden="1">
      <c r="A1565" s="11">
        <v>47101</v>
      </c>
      <c r="B1565" s="11" t="s">
        <v>185</v>
      </c>
      <c r="C1565" s="11">
        <v>5500</v>
      </c>
      <c r="D1565" s="11" t="s">
        <v>121</v>
      </c>
      <c r="E1565" s="201" t="s">
        <v>3052</v>
      </c>
      <c r="F1565" s="28">
        <v>393</v>
      </c>
      <c r="G1565" s="26">
        <v>0.30751000000000001</v>
      </c>
      <c r="H1565" s="27">
        <v>42.322749999999999</v>
      </c>
      <c r="I1565" s="26">
        <v>7.1720000000000006E-2</v>
      </c>
      <c r="J1565" s="25">
        <v>42762.559999999998</v>
      </c>
      <c r="K1565" s="26">
        <v>0.35311999999999999</v>
      </c>
      <c r="L1565" s="26">
        <v>0.20213</v>
      </c>
      <c r="M1565" s="26">
        <v>0.51654</v>
      </c>
      <c r="N1565" s="25">
        <v>50300</v>
      </c>
      <c r="O1565" s="25">
        <v>39600</v>
      </c>
      <c r="P1565" s="25">
        <v>23300</v>
      </c>
      <c r="Q1565" s="25">
        <v>12900</v>
      </c>
      <c r="R1565" s="25">
        <v>39700</v>
      </c>
      <c r="S1565" s="25">
        <v>33100</v>
      </c>
      <c r="T1565" s="25">
        <v>66100</v>
      </c>
      <c r="U1565" s="25">
        <v>56400</v>
      </c>
      <c r="V1565" s="25">
        <v>93500</v>
      </c>
      <c r="W1565" s="25">
        <v>81600</v>
      </c>
      <c r="X1565" s="25">
        <v>197500</v>
      </c>
      <c r="Y1565" s="25">
        <v>161700</v>
      </c>
    </row>
    <row r="1566" spans="1:25" hidden="1">
      <c r="A1566" s="11">
        <v>36001</v>
      </c>
      <c r="B1566" s="11" t="s">
        <v>47</v>
      </c>
      <c r="C1566" s="11">
        <v>18600</v>
      </c>
      <c r="D1566" s="11" t="s">
        <v>47</v>
      </c>
      <c r="E1566" s="201" t="s">
        <v>1235</v>
      </c>
      <c r="F1566" s="28">
        <v>8346</v>
      </c>
      <c r="G1566" s="26">
        <v>0.37064999999999998</v>
      </c>
      <c r="H1566" s="27">
        <v>42.318249999999999</v>
      </c>
      <c r="I1566" s="26">
        <v>0.10859000000000001</v>
      </c>
      <c r="J1566" s="25">
        <v>78350.05</v>
      </c>
      <c r="K1566" s="26">
        <v>0.43389</v>
      </c>
      <c r="L1566" s="26">
        <v>9.7250000000000003E-2</v>
      </c>
      <c r="M1566" s="26">
        <v>0.45627000000000001</v>
      </c>
      <c r="N1566" s="25">
        <v>96100</v>
      </c>
      <c r="O1566" s="25">
        <v>56600</v>
      </c>
      <c r="P1566" s="25">
        <v>37300</v>
      </c>
      <c r="Q1566" s="25">
        <v>17800</v>
      </c>
      <c r="R1566" s="25">
        <v>75300</v>
      </c>
      <c r="S1566" s="25">
        <v>40700</v>
      </c>
      <c r="T1566" s="25">
        <v>115600</v>
      </c>
      <c r="U1566" s="25">
        <v>75400</v>
      </c>
      <c r="V1566" s="25">
        <v>169400</v>
      </c>
      <c r="W1566" s="25">
        <v>114800</v>
      </c>
      <c r="X1566" s="25">
        <v>548000</v>
      </c>
      <c r="Y1566" s="25">
        <v>265600</v>
      </c>
    </row>
    <row r="1567" spans="1:25" hidden="1">
      <c r="A1567" s="11">
        <v>34033</v>
      </c>
      <c r="B1567" s="11" t="s">
        <v>1310</v>
      </c>
      <c r="C1567" s="11">
        <v>19700</v>
      </c>
      <c r="D1567" s="11" t="s">
        <v>925</v>
      </c>
      <c r="E1567" s="201" t="s">
        <v>3044</v>
      </c>
      <c r="F1567" s="28">
        <v>2475</v>
      </c>
      <c r="G1567" s="26">
        <v>0.38329999999999997</v>
      </c>
      <c r="H1567" s="27">
        <v>42.313499999999998</v>
      </c>
      <c r="I1567" s="26">
        <v>5.7889999999999997E-2</v>
      </c>
      <c r="J1567" s="25">
        <v>67739.44</v>
      </c>
      <c r="K1567" s="26">
        <v>0.33195999999999998</v>
      </c>
      <c r="L1567" s="26">
        <v>0.13904</v>
      </c>
      <c r="M1567" s="26">
        <v>0.50424000000000002</v>
      </c>
      <c r="N1567" s="25">
        <v>82100</v>
      </c>
      <c r="O1567" s="25">
        <v>53500</v>
      </c>
      <c r="P1567" s="25">
        <v>40700</v>
      </c>
      <c r="Q1567" s="25">
        <v>16700</v>
      </c>
      <c r="R1567" s="25">
        <v>74400</v>
      </c>
      <c r="S1567" s="25">
        <v>40800</v>
      </c>
      <c r="T1567" s="25">
        <v>108500</v>
      </c>
      <c r="U1567" s="25">
        <v>79800</v>
      </c>
      <c r="V1567" s="25">
        <v>141400</v>
      </c>
      <c r="W1567" s="25">
        <v>116600</v>
      </c>
      <c r="X1567" s="25">
        <v>329600</v>
      </c>
      <c r="Y1567" s="25">
        <v>209100</v>
      </c>
    </row>
    <row r="1568" spans="1:25" hidden="1">
      <c r="A1568" s="11">
        <v>36105</v>
      </c>
      <c r="B1568" s="11" t="s">
        <v>741</v>
      </c>
      <c r="C1568" s="11">
        <v>19300</v>
      </c>
      <c r="D1568" s="11" t="s">
        <v>1237</v>
      </c>
      <c r="E1568" s="201" t="s">
        <v>1235</v>
      </c>
      <c r="F1568" s="28">
        <v>2691</v>
      </c>
      <c r="G1568" s="26">
        <v>0.33957999999999999</v>
      </c>
      <c r="H1568" s="27">
        <v>42.294499999999999</v>
      </c>
      <c r="I1568" s="26">
        <v>7.664E-2</v>
      </c>
      <c r="J1568" s="25">
        <v>58800.72</v>
      </c>
      <c r="K1568" s="26">
        <v>0.41614000000000001</v>
      </c>
      <c r="L1568" s="26">
        <v>0.12622</v>
      </c>
      <c r="M1568" s="26">
        <v>0.51914000000000005</v>
      </c>
      <c r="N1568" s="25">
        <v>62400</v>
      </c>
      <c r="O1568" s="25">
        <v>46900</v>
      </c>
      <c r="P1568" s="25">
        <v>25300</v>
      </c>
      <c r="Q1568" s="25">
        <v>13100</v>
      </c>
      <c r="R1568" s="25">
        <v>50900</v>
      </c>
      <c r="S1568" s="25">
        <v>32900</v>
      </c>
      <c r="T1568" s="25">
        <v>84100</v>
      </c>
      <c r="U1568" s="25">
        <v>66100</v>
      </c>
      <c r="V1568" s="25">
        <v>116900</v>
      </c>
      <c r="W1568" s="25">
        <v>103400</v>
      </c>
      <c r="X1568" s="25">
        <v>270700</v>
      </c>
      <c r="Y1568" s="25">
        <v>211200</v>
      </c>
    </row>
    <row r="1569" spans="1:25" hidden="1">
      <c r="A1569" s="11">
        <v>36071</v>
      </c>
      <c r="B1569" s="11" t="s">
        <v>335</v>
      </c>
      <c r="C1569" s="11">
        <v>19300</v>
      </c>
      <c r="D1569" s="11" t="s">
        <v>1237</v>
      </c>
      <c r="E1569" s="201" t="s">
        <v>1235</v>
      </c>
      <c r="F1569" s="28">
        <v>12312</v>
      </c>
      <c r="G1569" s="26">
        <v>0.33706000000000003</v>
      </c>
      <c r="H1569" s="27">
        <v>42.293500000000002</v>
      </c>
      <c r="I1569" s="26">
        <v>8.7179999999999994E-2</v>
      </c>
      <c r="J1569" s="25">
        <v>75310.97</v>
      </c>
      <c r="K1569" s="26">
        <v>0.37302999999999997</v>
      </c>
      <c r="L1569" s="26">
        <v>8.1519999999999995E-2</v>
      </c>
      <c r="M1569" s="26">
        <v>0.46442</v>
      </c>
      <c r="N1569" s="25">
        <v>91800</v>
      </c>
      <c r="O1569" s="25">
        <v>53700</v>
      </c>
      <c r="P1569" s="25">
        <v>41300</v>
      </c>
      <c r="Q1569" s="25">
        <v>16500</v>
      </c>
      <c r="R1569" s="25">
        <v>78200</v>
      </c>
      <c r="S1569" s="25">
        <v>39600</v>
      </c>
      <c r="T1569" s="25">
        <v>116700</v>
      </c>
      <c r="U1569" s="25">
        <v>75800</v>
      </c>
      <c r="V1569" s="25">
        <v>158100</v>
      </c>
      <c r="W1569" s="25">
        <v>117100</v>
      </c>
      <c r="X1569" s="25">
        <v>409800</v>
      </c>
      <c r="Y1569" s="25">
        <v>241200</v>
      </c>
    </row>
    <row r="1570" spans="1:25" hidden="1">
      <c r="A1570" s="11">
        <v>34031</v>
      </c>
      <c r="B1570" s="11" t="s">
        <v>1311</v>
      </c>
      <c r="C1570" s="11">
        <v>19600</v>
      </c>
      <c r="D1570" s="11" t="s">
        <v>1248</v>
      </c>
      <c r="E1570" s="201" t="s">
        <v>3044</v>
      </c>
      <c r="F1570" s="28">
        <v>14945</v>
      </c>
      <c r="G1570" s="26">
        <v>0.37145</v>
      </c>
      <c r="H1570" s="27">
        <v>42.27825</v>
      </c>
      <c r="I1570" s="26">
        <v>0.10756</v>
      </c>
      <c r="J1570" s="25">
        <v>77623.649999999994</v>
      </c>
      <c r="K1570" s="26">
        <v>0.50732999999999995</v>
      </c>
      <c r="L1570" s="26">
        <v>0.13286000000000001</v>
      </c>
      <c r="M1570" s="26">
        <v>0.43652999999999997</v>
      </c>
      <c r="N1570" s="25">
        <v>81400</v>
      </c>
      <c r="O1570" s="25">
        <v>53200</v>
      </c>
      <c r="P1570" s="25">
        <v>27400</v>
      </c>
      <c r="Q1570" s="25">
        <v>15000</v>
      </c>
      <c r="R1570" s="25">
        <v>56200</v>
      </c>
      <c r="S1570" s="25">
        <v>35900</v>
      </c>
      <c r="T1570" s="25">
        <v>105000</v>
      </c>
      <c r="U1570" s="25">
        <v>71600</v>
      </c>
      <c r="V1570" s="25">
        <v>160000</v>
      </c>
      <c r="W1570" s="25">
        <v>117600</v>
      </c>
      <c r="X1570" s="25">
        <v>411700</v>
      </c>
      <c r="Y1570" s="25">
        <v>270500</v>
      </c>
    </row>
    <row r="1571" spans="1:25" hidden="1">
      <c r="A1571" s="11">
        <v>21029</v>
      </c>
      <c r="B1571" s="11" t="s">
        <v>1854</v>
      </c>
      <c r="C1571" s="11">
        <v>13101</v>
      </c>
      <c r="D1571" s="11" t="s">
        <v>1819</v>
      </c>
      <c r="E1571" s="201" t="s">
        <v>3033</v>
      </c>
      <c r="F1571" s="28">
        <v>1916</v>
      </c>
      <c r="G1571" s="26">
        <v>0.29026999999999997</v>
      </c>
      <c r="H1571" s="27">
        <v>42.277749999999997</v>
      </c>
      <c r="I1571" s="26">
        <v>5.4859999999999999E-2</v>
      </c>
      <c r="J1571" s="25">
        <v>56744.94</v>
      </c>
      <c r="K1571" s="26">
        <v>0.30535000000000001</v>
      </c>
      <c r="L1571" s="26">
        <v>0.16683999999999999</v>
      </c>
      <c r="M1571" s="26">
        <v>0.59863999999999995</v>
      </c>
      <c r="N1571" s="25">
        <v>71100</v>
      </c>
      <c r="O1571" s="25">
        <v>44400</v>
      </c>
      <c r="P1571" s="25">
        <v>37900</v>
      </c>
      <c r="Q1571" s="25">
        <v>16000</v>
      </c>
      <c r="R1571" s="25">
        <v>65200</v>
      </c>
      <c r="S1571" s="25">
        <v>35700</v>
      </c>
      <c r="T1571" s="25">
        <v>94600</v>
      </c>
      <c r="U1571" s="25">
        <v>64000</v>
      </c>
      <c r="V1571" s="25">
        <v>120100</v>
      </c>
      <c r="W1571" s="25">
        <v>88700</v>
      </c>
      <c r="X1571" s="25">
        <v>223200</v>
      </c>
      <c r="Y1571" s="25">
        <v>165900</v>
      </c>
    </row>
    <row r="1572" spans="1:25" hidden="1">
      <c r="A1572" s="11">
        <v>29039</v>
      </c>
      <c r="B1572" s="11" t="s">
        <v>1401</v>
      </c>
      <c r="C1572" s="11">
        <v>29902</v>
      </c>
      <c r="D1572" s="11" t="s">
        <v>1464</v>
      </c>
      <c r="E1572" s="201" t="s">
        <v>3040</v>
      </c>
      <c r="F1572" s="28">
        <v>495</v>
      </c>
      <c r="G1572" s="26">
        <v>0.38440999999999997</v>
      </c>
      <c r="H1572" s="27">
        <v>42.277250000000002</v>
      </c>
      <c r="I1572" s="26">
        <v>4.8579999999999998E-2</v>
      </c>
      <c r="J1572" s="25">
        <v>38121.01</v>
      </c>
      <c r="K1572" s="26">
        <v>0.29875000000000002</v>
      </c>
      <c r="L1572" s="26">
        <v>0.22656000000000001</v>
      </c>
      <c r="M1572" s="26">
        <v>0.53737000000000001</v>
      </c>
      <c r="N1572" s="25">
        <v>42600</v>
      </c>
      <c r="O1572" s="25">
        <v>38500</v>
      </c>
      <c r="P1572" s="25">
        <v>20400</v>
      </c>
      <c r="Q1572" s="25">
        <v>14300</v>
      </c>
      <c r="R1572" s="25">
        <v>36200</v>
      </c>
      <c r="S1572" s="25">
        <v>28800</v>
      </c>
      <c r="T1572" s="25">
        <v>58500</v>
      </c>
      <c r="U1572" s="25">
        <v>52400</v>
      </c>
      <c r="V1572" s="25">
        <v>79300</v>
      </c>
      <c r="W1572" s="25">
        <v>82200</v>
      </c>
      <c r="X1572" s="25">
        <v>159700</v>
      </c>
      <c r="Y1572" s="25">
        <v>178400</v>
      </c>
    </row>
    <row r="1573" spans="1:25" hidden="1">
      <c r="A1573" s="11">
        <v>48343</v>
      </c>
      <c r="B1573" s="11" t="s">
        <v>564</v>
      </c>
      <c r="C1573" s="11">
        <v>33500</v>
      </c>
      <c r="D1573" s="11" t="s">
        <v>494</v>
      </c>
      <c r="E1573" s="201" t="s">
        <v>1001</v>
      </c>
      <c r="F1573" s="28">
        <v>619</v>
      </c>
      <c r="G1573" s="26">
        <v>0.35055999999999998</v>
      </c>
      <c r="H1573" s="27">
        <v>42.277000000000001</v>
      </c>
      <c r="I1573" s="26">
        <v>4.3549999999999998E-2</v>
      </c>
      <c r="J1573" s="25">
        <v>48719.96</v>
      </c>
      <c r="K1573" s="26">
        <v>0.34110000000000001</v>
      </c>
      <c r="L1573" s="26">
        <v>0.23077</v>
      </c>
      <c r="M1573" s="26">
        <v>0.52342</v>
      </c>
      <c r="N1573" s="25">
        <v>48800</v>
      </c>
      <c r="O1573" s="25">
        <v>41700</v>
      </c>
      <c r="P1573" s="25">
        <v>21500</v>
      </c>
      <c r="Q1573" s="25">
        <v>12900</v>
      </c>
      <c r="R1573" s="25">
        <v>40800</v>
      </c>
      <c r="S1573" s="25">
        <v>30000</v>
      </c>
      <c r="T1573" s="25">
        <v>70200</v>
      </c>
      <c r="U1573" s="25">
        <v>61800</v>
      </c>
      <c r="V1573" s="25">
        <v>95200</v>
      </c>
      <c r="W1573" s="25">
        <v>92400</v>
      </c>
      <c r="X1573" s="25">
        <v>161800</v>
      </c>
      <c r="Y1573" s="25">
        <v>166900</v>
      </c>
    </row>
    <row r="1574" spans="1:25" hidden="1">
      <c r="A1574" s="11">
        <v>5021</v>
      </c>
      <c r="B1574" s="11" t="s">
        <v>197</v>
      </c>
      <c r="C1574" s="11">
        <v>25900</v>
      </c>
      <c r="D1574" s="11" t="s">
        <v>2313</v>
      </c>
      <c r="E1574" s="201" t="s">
        <v>2336</v>
      </c>
      <c r="F1574" s="28">
        <v>661</v>
      </c>
      <c r="G1574" s="26">
        <v>0.3458</v>
      </c>
      <c r="H1574" s="27">
        <v>42.274999999999999</v>
      </c>
      <c r="I1574" s="26">
        <v>8.7279999999999996E-2</v>
      </c>
      <c r="J1574" s="25">
        <v>37061.69</v>
      </c>
      <c r="K1574" s="26">
        <v>0.37769000000000003</v>
      </c>
      <c r="L1574" s="26">
        <v>0.26051999999999997</v>
      </c>
      <c r="M1574" s="26">
        <v>0.55672999999999995</v>
      </c>
      <c r="N1574" s="25">
        <v>49700</v>
      </c>
      <c r="O1574" s="25">
        <v>38200</v>
      </c>
      <c r="P1574" s="25">
        <v>23800</v>
      </c>
      <c r="Q1574" s="25">
        <v>13500</v>
      </c>
      <c r="R1574" s="25">
        <v>39700</v>
      </c>
      <c r="S1574" s="25">
        <v>31000</v>
      </c>
      <c r="T1574" s="25">
        <v>60800</v>
      </c>
      <c r="U1574" s="25">
        <v>56700</v>
      </c>
      <c r="V1574" s="25">
        <v>91200</v>
      </c>
      <c r="W1574" s="25">
        <v>82400</v>
      </c>
      <c r="X1574" s="25">
        <v>296600</v>
      </c>
      <c r="Y1574" s="25">
        <v>145100</v>
      </c>
    </row>
    <row r="1575" spans="1:25" hidden="1">
      <c r="A1575" s="11">
        <v>21083</v>
      </c>
      <c r="B1575" s="11" t="s">
        <v>1844</v>
      </c>
      <c r="C1575" s="11">
        <v>25300</v>
      </c>
      <c r="D1575" s="11" t="s">
        <v>731</v>
      </c>
      <c r="E1575" s="201" t="s">
        <v>3033</v>
      </c>
      <c r="F1575" s="28">
        <v>1457</v>
      </c>
      <c r="G1575" s="26">
        <v>0.37137999999999999</v>
      </c>
      <c r="H1575" s="27">
        <v>42.272500000000001</v>
      </c>
      <c r="I1575" s="26">
        <v>7.4079999999999993E-2</v>
      </c>
      <c r="J1575" s="25">
        <v>53731.4</v>
      </c>
      <c r="K1575" s="26">
        <v>0.37434000000000001</v>
      </c>
      <c r="L1575" s="26">
        <v>0.17854999999999999</v>
      </c>
      <c r="M1575" s="26">
        <v>0.58408000000000004</v>
      </c>
      <c r="N1575" s="25">
        <v>61400</v>
      </c>
      <c r="O1575" s="25">
        <v>44500</v>
      </c>
      <c r="P1575" s="25">
        <v>27100</v>
      </c>
      <c r="Q1575" s="25">
        <v>15300</v>
      </c>
      <c r="R1575" s="25">
        <v>53400</v>
      </c>
      <c r="S1575" s="25">
        <v>33900</v>
      </c>
      <c r="T1575" s="25">
        <v>80800</v>
      </c>
      <c r="U1575" s="25">
        <v>66500</v>
      </c>
      <c r="V1575" s="25">
        <v>107100</v>
      </c>
      <c r="W1575" s="25">
        <v>94600</v>
      </c>
      <c r="X1575" s="25">
        <v>270700</v>
      </c>
      <c r="Y1575" s="25">
        <v>181300</v>
      </c>
    </row>
    <row r="1576" spans="1:25" hidden="1">
      <c r="A1576" s="11">
        <v>23019</v>
      </c>
      <c r="B1576" s="11" t="s">
        <v>1753</v>
      </c>
      <c r="C1576" s="11">
        <v>20001</v>
      </c>
      <c r="D1576" s="11" t="s">
        <v>1749</v>
      </c>
      <c r="E1576" s="201" t="s">
        <v>3035</v>
      </c>
      <c r="F1576" s="28">
        <v>5462</v>
      </c>
      <c r="G1576" s="26">
        <v>0.31763000000000002</v>
      </c>
      <c r="H1576" s="27">
        <v>42.266750000000002</v>
      </c>
      <c r="I1576" s="26">
        <v>9.4039999999999999E-2</v>
      </c>
      <c r="J1576" s="25">
        <v>53198.3</v>
      </c>
      <c r="K1576" s="26">
        <v>0.39668999999999999</v>
      </c>
      <c r="L1576" s="26">
        <v>0.1014</v>
      </c>
      <c r="M1576" s="26">
        <v>0.58311999999999997</v>
      </c>
      <c r="N1576" s="25">
        <v>67500</v>
      </c>
      <c r="O1576" s="25">
        <v>43900</v>
      </c>
      <c r="P1576" s="25">
        <v>30200</v>
      </c>
      <c r="Q1576" s="25">
        <v>14900</v>
      </c>
      <c r="R1576" s="25">
        <v>54900</v>
      </c>
      <c r="S1576" s="25">
        <v>33900</v>
      </c>
      <c r="T1576" s="25">
        <v>83400</v>
      </c>
      <c r="U1576" s="25">
        <v>62500</v>
      </c>
      <c r="V1576" s="25">
        <v>116200</v>
      </c>
      <c r="W1576" s="25">
        <v>94000</v>
      </c>
      <c r="X1576" s="25">
        <v>341700</v>
      </c>
      <c r="Y1576" s="25">
        <v>181600</v>
      </c>
    </row>
    <row r="1577" spans="1:25" hidden="1">
      <c r="A1577" s="11">
        <v>51145</v>
      </c>
      <c r="B1577" s="11" t="s">
        <v>331</v>
      </c>
      <c r="C1577" s="11">
        <v>2400</v>
      </c>
      <c r="D1577" s="11" t="s">
        <v>261</v>
      </c>
      <c r="E1577" s="201" t="s">
        <v>3054</v>
      </c>
      <c r="F1577" s="28">
        <v>621</v>
      </c>
      <c r="G1577" s="26">
        <v>0.26061000000000001</v>
      </c>
      <c r="H1577" s="27">
        <v>42.261249999999997</v>
      </c>
      <c r="I1577" s="26">
        <v>6.1780000000000002E-2</v>
      </c>
      <c r="J1577" s="25">
        <v>60758.33</v>
      </c>
      <c r="K1577" s="26">
        <v>0.30718000000000001</v>
      </c>
      <c r="L1577" s="26">
        <v>8.0820000000000003E-2</v>
      </c>
      <c r="M1577" s="26">
        <v>0.55395000000000005</v>
      </c>
      <c r="N1577" s="25">
        <v>83900</v>
      </c>
      <c r="O1577" s="25">
        <v>45200</v>
      </c>
      <c r="P1577" s="25">
        <v>44300</v>
      </c>
      <c r="Q1577" s="25">
        <v>18000</v>
      </c>
      <c r="R1577" s="25">
        <v>73600</v>
      </c>
      <c r="S1577" s="25">
        <v>35800</v>
      </c>
      <c r="T1577" s="25">
        <v>105100</v>
      </c>
      <c r="U1577" s="25">
        <v>62800</v>
      </c>
      <c r="V1577" s="25">
        <v>137500</v>
      </c>
      <c r="W1577" s="25">
        <v>93700</v>
      </c>
      <c r="X1577" s="25">
        <v>369000</v>
      </c>
      <c r="Y1577" s="25">
        <v>199400</v>
      </c>
    </row>
    <row r="1578" spans="1:25" hidden="1">
      <c r="A1578" s="11">
        <v>40115</v>
      </c>
      <c r="B1578" s="11" t="s">
        <v>1021</v>
      </c>
      <c r="C1578" s="11">
        <v>29901</v>
      </c>
      <c r="D1578" s="11" t="s">
        <v>1020</v>
      </c>
      <c r="E1578" s="201" t="s">
        <v>1024</v>
      </c>
      <c r="F1578" s="28">
        <v>1310</v>
      </c>
      <c r="G1578" s="26">
        <v>0.36170000000000002</v>
      </c>
      <c r="H1578" s="27">
        <v>42.258499999999998</v>
      </c>
      <c r="I1578" s="26">
        <v>7.0620000000000002E-2</v>
      </c>
      <c r="J1578" s="25">
        <v>38421.21</v>
      </c>
      <c r="K1578" s="26">
        <v>0.35820000000000002</v>
      </c>
      <c r="L1578" s="26">
        <v>0.21844</v>
      </c>
      <c r="M1578" s="26">
        <v>0.53205999999999998</v>
      </c>
      <c r="N1578" s="25">
        <v>46600</v>
      </c>
      <c r="O1578" s="25">
        <v>38800</v>
      </c>
      <c r="P1578" s="25">
        <v>21200</v>
      </c>
      <c r="Q1578" s="25">
        <v>13100</v>
      </c>
      <c r="R1578" s="25">
        <v>38200</v>
      </c>
      <c r="S1578" s="25">
        <v>31200</v>
      </c>
      <c r="T1578" s="25">
        <v>59700</v>
      </c>
      <c r="U1578" s="25">
        <v>54500</v>
      </c>
      <c r="V1578" s="25">
        <v>86300</v>
      </c>
      <c r="W1578" s="25">
        <v>85300</v>
      </c>
      <c r="X1578" s="25">
        <v>196000</v>
      </c>
      <c r="Y1578" s="25">
        <v>160700</v>
      </c>
    </row>
    <row r="1579" spans="1:25" hidden="1">
      <c r="A1579" s="11">
        <v>28153</v>
      </c>
      <c r="B1579" s="11" t="s">
        <v>142</v>
      </c>
      <c r="C1579" s="11">
        <v>2800</v>
      </c>
      <c r="D1579" s="11" t="s">
        <v>1531</v>
      </c>
      <c r="E1579" s="201" t="s">
        <v>1497</v>
      </c>
      <c r="F1579" s="28">
        <v>817</v>
      </c>
      <c r="G1579" s="26">
        <v>0.47350999999999999</v>
      </c>
      <c r="H1579" s="27">
        <v>42.251750000000001</v>
      </c>
      <c r="I1579" s="26">
        <v>0.13192999999999999</v>
      </c>
      <c r="J1579" s="25">
        <v>44551.27</v>
      </c>
      <c r="K1579" s="26">
        <v>0.53100000000000003</v>
      </c>
      <c r="L1579" s="26">
        <v>0.23241999999999999</v>
      </c>
      <c r="M1579" s="26">
        <v>0.43084</v>
      </c>
      <c r="N1579" s="25">
        <v>49900</v>
      </c>
      <c r="O1579" s="25">
        <v>44300</v>
      </c>
      <c r="P1579" s="25">
        <v>17300</v>
      </c>
      <c r="Q1579" s="25">
        <v>11900</v>
      </c>
      <c r="R1579" s="25">
        <v>31700</v>
      </c>
      <c r="S1579" s="25">
        <v>27100</v>
      </c>
      <c r="T1579" s="25">
        <v>61900</v>
      </c>
      <c r="U1579" s="25">
        <v>63800</v>
      </c>
      <c r="V1579" s="25">
        <v>92300</v>
      </c>
      <c r="W1579" s="25">
        <v>106700</v>
      </c>
      <c r="X1579" s="25">
        <v>298000</v>
      </c>
      <c r="Y1579" s="25">
        <v>205700</v>
      </c>
    </row>
    <row r="1580" spans="1:25" hidden="1">
      <c r="A1580" s="11">
        <v>23025</v>
      </c>
      <c r="B1580" s="11" t="s">
        <v>747</v>
      </c>
      <c r="C1580" s="11">
        <v>20100</v>
      </c>
      <c r="D1580" s="11" t="s">
        <v>222</v>
      </c>
      <c r="E1580" s="201" t="s">
        <v>3035</v>
      </c>
      <c r="F1580" s="28">
        <v>2149</v>
      </c>
      <c r="G1580" s="26">
        <v>0.30610999999999999</v>
      </c>
      <c r="H1580" s="27">
        <v>42.248750000000001</v>
      </c>
      <c r="I1580" s="26">
        <v>6.1269999999999998E-2</v>
      </c>
      <c r="J1580" s="25">
        <v>49047.17</v>
      </c>
      <c r="K1580" s="26">
        <v>0.35580000000000001</v>
      </c>
      <c r="L1580" s="26">
        <v>0.13599</v>
      </c>
      <c r="M1580" s="26">
        <v>0.57515000000000005</v>
      </c>
      <c r="N1580" s="25">
        <v>55800</v>
      </c>
      <c r="O1580" s="25">
        <v>41600</v>
      </c>
      <c r="P1580" s="25">
        <v>26100</v>
      </c>
      <c r="Q1580" s="25">
        <v>15000</v>
      </c>
      <c r="R1580" s="25">
        <v>46900</v>
      </c>
      <c r="S1580" s="25">
        <v>32100</v>
      </c>
      <c r="T1580" s="25">
        <v>75100</v>
      </c>
      <c r="U1580" s="25">
        <v>57700</v>
      </c>
      <c r="V1580" s="25">
        <v>102100</v>
      </c>
      <c r="W1580" s="25">
        <v>86200</v>
      </c>
      <c r="X1580" s="25">
        <v>198000</v>
      </c>
      <c r="Y1580" s="25">
        <v>178200</v>
      </c>
    </row>
    <row r="1581" spans="1:25" hidden="1">
      <c r="A1581" s="11">
        <v>42049</v>
      </c>
      <c r="B1581" s="11" t="s">
        <v>912</v>
      </c>
      <c r="C1581" s="11">
        <v>16500</v>
      </c>
      <c r="D1581" s="11" t="s">
        <v>912</v>
      </c>
      <c r="E1581" s="201" t="s">
        <v>3048</v>
      </c>
      <c r="F1581" s="28">
        <v>11095</v>
      </c>
      <c r="G1581" s="26">
        <v>0.37633</v>
      </c>
      <c r="H1581" s="27">
        <v>42.235250000000001</v>
      </c>
      <c r="I1581" s="26">
        <v>0.11881</v>
      </c>
      <c r="J1581" s="25">
        <v>56909.31</v>
      </c>
      <c r="K1581" s="26">
        <v>0.40076000000000001</v>
      </c>
      <c r="L1581" s="26">
        <v>0.13711000000000001</v>
      </c>
      <c r="M1581" s="26">
        <v>0.57999000000000001</v>
      </c>
      <c r="N1581" s="25">
        <v>78600</v>
      </c>
      <c r="O1581" s="25">
        <v>49900</v>
      </c>
      <c r="P1581" s="25">
        <v>35300</v>
      </c>
      <c r="Q1581" s="25">
        <v>17300</v>
      </c>
      <c r="R1581" s="25">
        <v>63200</v>
      </c>
      <c r="S1581" s="25">
        <v>37700</v>
      </c>
      <c r="T1581" s="25">
        <v>92200</v>
      </c>
      <c r="U1581" s="25">
        <v>68100</v>
      </c>
      <c r="V1581" s="25">
        <v>126900</v>
      </c>
      <c r="W1581" s="25">
        <v>101300</v>
      </c>
      <c r="X1581" s="25">
        <v>444300</v>
      </c>
      <c r="Y1581" s="25">
        <v>222200</v>
      </c>
    </row>
    <row r="1582" spans="1:25" hidden="1">
      <c r="A1582" s="11">
        <v>24005</v>
      </c>
      <c r="B1582" s="11" t="s">
        <v>1731</v>
      </c>
      <c r="C1582" s="11">
        <v>11302</v>
      </c>
      <c r="D1582" s="11" t="s">
        <v>1731</v>
      </c>
      <c r="E1582" s="201" t="s">
        <v>3036</v>
      </c>
      <c r="F1582" s="28">
        <v>23673</v>
      </c>
      <c r="G1582" s="26">
        <v>0.35176000000000002</v>
      </c>
      <c r="H1582" s="27">
        <v>42.234999999999999</v>
      </c>
      <c r="I1582" s="26">
        <v>0.17610000000000001</v>
      </c>
      <c r="J1582" s="25">
        <v>74912.52</v>
      </c>
      <c r="K1582" s="26">
        <v>0.46814</v>
      </c>
      <c r="L1582" s="26">
        <v>0.1211</v>
      </c>
      <c r="M1582" s="26">
        <v>0.48984</v>
      </c>
      <c r="N1582" s="25">
        <v>110400</v>
      </c>
      <c r="O1582" s="25">
        <v>55000</v>
      </c>
      <c r="P1582" s="25">
        <v>39900</v>
      </c>
      <c r="Q1582" s="25">
        <v>16600</v>
      </c>
      <c r="R1582" s="25">
        <v>73600</v>
      </c>
      <c r="S1582" s="25">
        <v>40100</v>
      </c>
      <c r="T1582" s="25">
        <v>114900</v>
      </c>
      <c r="U1582" s="25">
        <v>76800</v>
      </c>
      <c r="V1582" s="25">
        <v>175700</v>
      </c>
      <c r="W1582" s="25">
        <v>117300</v>
      </c>
      <c r="X1582" s="25">
        <v>737400</v>
      </c>
      <c r="Y1582" s="25">
        <v>256800</v>
      </c>
    </row>
    <row r="1583" spans="1:25" hidden="1">
      <c r="A1583" s="11">
        <v>48005</v>
      </c>
      <c r="B1583" s="11" t="s">
        <v>725</v>
      </c>
      <c r="C1583" s="11">
        <v>32201</v>
      </c>
      <c r="D1583" s="11" t="s">
        <v>480</v>
      </c>
      <c r="E1583" s="201" t="s">
        <v>1001</v>
      </c>
      <c r="F1583" s="28">
        <v>3356</v>
      </c>
      <c r="G1583" s="26">
        <v>0.35314000000000001</v>
      </c>
      <c r="H1583" s="27">
        <v>42.233499999999999</v>
      </c>
      <c r="I1583" s="26">
        <v>0.15686</v>
      </c>
      <c r="J1583" s="25">
        <v>52125.53</v>
      </c>
      <c r="K1583" s="26">
        <v>0.54571999999999998</v>
      </c>
      <c r="L1583" s="26">
        <v>0.23638999999999999</v>
      </c>
      <c r="M1583" s="26">
        <v>0.48659000000000002</v>
      </c>
      <c r="N1583" s="25">
        <v>65400</v>
      </c>
      <c r="O1583" s="25">
        <v>43300</v>
      </c>
      <c r="P1583" s="25">
        <v>22200</v>
      </c>
      <c r="Q1583" s="25">
        <v>14200</v>
      </c>
      <c r="R1583" s="25">
        <v>42600</v>
      </c>
      <c r="S1583" s="25">
        <v>31400</v>
      </c>
      <c r="T1583" s="25">
        <v>74300</v>
      </c>
      <c r="U1583" s="25">
        <v>61000</v>
      </c>
      <c r="V1583" s="25">
        <v>111100</v>
      </c>
      <c r="W1583" s="25">
        <v>91100</v>
      </c>
      <c r="X1583" s="25">
        <v>511200</v>
      </c>
      <c r="Y1583" s="25">
        <v>190600</v>
      </c>
    </row>
    <row r="1584" spans="1:25" hidden="1">
      <c r="A1584" s="11">
        <v>21219</v>
      </c>
      <c r="B1584" s="11" t="s">
        <v>809</v>
      </c>
      <c r="C1584" s="11">
        <v>5900</v>
      </c>
      <c r="D1584" s="11" t="s">
        <v>742</v>
      </c>
      <c r="E1584" s="201" t="s">
        <v>3033</v>
      </c>
      <c r="F1584" s="28">
        <v>411</v>
      </c>
      <c r="G1584" s="26">
        <v>0.22394</v>
      </c>
      <c r="H1584" s="27">
        <v>42.229500000000002</v>
      </c>
      <c r="I1584" s="26">
        <v>7.1819999999999995E-2</v>
      </c>
      <c r="J1584" s="25">
        <v>41900.06</v>
      </c>
      <c r="K1584" s="26">
        <v>0.36201</v>
      </c>
      <c r="L1584" s="26">
        <v>0.19575000000000001</v>
      </c>
      <c r="M1584" s="26">
        <v>0.58880999999999994</v>
      </c>
      <c r="N1584" s="25">
        <v>51600</v>
      </c>
      <c r="O1584" s="25">
        <v>37500</v>
      </c>
      <c r="P1584" s="25">
        <v>25100</v>
      </c>
      <c r="Q1584" s="25">
        <v>13300</v>
      </c>
      <c r="R1584" s="25">
        <v>42500</v>
      </c>
      <c r="S1584" s="25">
        <v>28600</v>
      </c>
      <c r="T1584" s="25">
        <v>67000</v>
      </c>
      <c r="U1584" s="25">
        <v>55900</v>
      </c>
      <c r="V1584" s="25">
        <v>92300</v>
      </c>
      <c r="W1584" s="25">
        <v>81900</v>
      </c>
      <c r="X1584" s="25">
        <v>218800</v>
      </c>
      <c r="Y1584" s="25">
        <v>138100</v>
      </c>
    </row>
    <row r="1585" spans="1:25" hidden="1">
      <c r="A1585" s="11">
        <v>51009</v>
      </c>
      <c r="B1585" s="11" t="s">
        <v>393</v>
      </c>
      <c r="C1585" s="11">
        <v>2300</v>
      </c>
      <c r="D1585" s="11" t="s">
        <v>277</v>
      </c>
      <c r="E1585" s="201" t="s">
        <v>3054</v>
      </c>
      <c r="F1585" s="28">
        <v>1067</v>
      </c>
      <c r="G1585" s="26">
        <v>0.34844999999999998</v>
      </c>
      <c r="H1585" s="27">
        <v>42.22325</v>
      </c>
      <c r="I1585" s="26">
        <v>5.6399999999999999E-2</v>
      </c>
      <c r="J1585" s="25">
        <v>51088.76</v>
      </c>
      <c r="K1585" s="26">
        <v>0.32017000000000001</v>
      </c>
      <c r="L1585" s="26">
        <v>0.16228000000000001</v>
      </c>
      <c r="M1585" s="26">
        <v>0.61106000000000005</v>
      </c>
      <c r="N1585" s="25">
        <v>61900</v>
      </c>
      <c r="O1585" s="25">
        <v>45600</v>
      </c>
      <c r="P1585" s="25">
        <v>31000</v>
      </c>
      <c r="Q1585" s="25">
        <v>15600</v>
      </c>
      <c r="R1585" s="25">
        <v>56100</v>
      </c>
      <c r="S1585" s="25">
        <v>34400</v>
      </c>
      <c r="T1585" s="25">
        <v>82100</v>
      </c>
      <c r="U1585" s="25">
        <v>63900</v>
      </c>
      <c r="V1585" s="25">
        <v>108800</v>
      </c>
      <c r="W1585" s="25">
        <v>93600</v>
      </c>
      <c r="X1585" s="25">
        <v>192900</v>
      </c>
      <c r="Y1585" s="25">
        <v>237200</v>
      </c>
    </row>
    <row r="1586" spans="1:25">
      <c r="A1586" s="11">
        <v>39135</v>
      </c>
      <c r="B1586" s="11" t="s">
        <v>1085</v>
      </c>
      <c r="C1586" s="11">
        <v>12501</v>
      </c>
      <c r="D1586" s="11" t="s">
        <v>1080</v>
      </c>
      <c r="E1586" s="201" t="s">
        <v>164</v>
      </c>
      <c r="F1586" s="28">
        <v>1804</v>
      </c>
      <c r="G1586" s="26">
        <v>0.33021</v>
      </c>
      <c r="H1586" s="27">
        <v>42.22025</v>
      </c>
      <c r="I1586" s="26">
        <v>5.6959999999999997E-2</v>
      </c>
      <c r="J1586" s="25">
        <v>44593.5</v>
      </c>
      <c r="K1586" s="26">
        <v>0.26923999999999998</v>
      </c>
      <c r="L1586" s="26">
        <v>0.17299</v>
      </c>
      <c r="M1586" s="26">
        <v>0.69567999999999997</v>
      </c>
      <c r="N1586" s="25">
        <v>64900</v>
      </c>
      <c r="O1586" s="25">
        <v>43500</v>
      </c>
      <c r="P1586" s="25">
        <v>37400</v>
      </c>
      <c r="Q1586" s="25">
        <v>16200</v>
      </c>
      <c r="R1586" s="25">
        <v>58400</v>
      </c>
      <c r="S1586" s="25">
        <v>36200</v>
      </c>
      <c r="T1586" s="25">
        <v>82000</v>
      </c>
      <c r="U1586" s="25">
        <v>63600</v>
      </c>
      <c r="V1586" s="25">
        <v>104400</v>
      </c>
      <c r="W1586" s="25">
        <v>87500</v>
      </c>
      <c r="X1586" s="25">
        <v>218000</v>
      </c>
      <c r="Y1586" s="25">
        <v>169200</v>
      </c>
    </row>
    <row r="1587" spans="1:25" hidden="1">
      <c r="A1587" s="11">
        <v>33005</v>
      </c>
      <c r="B1587" s="11" t="s">
        <v>1324</v>
      </c>
      <c r="C1587" s="11">
        <v>20700</v>
      </c>
      <c r="D1587" s="11" t="s">
        <v>402</v>
      </c>
      <c r="E1587" s="201" t="s">
        <v>3043</v>
      </c>
      <c r="F1587" s="28">
        <v>2887</v>
      </c>
      <c r="G1587" s="26">
        <v>0.30346000000000001</v>
      </c>
      <c r="H1587" s="27">
        <v>42.219499999999996</v>
      </c>
      <c r="I1587" s="26">
        <v>0.31041999999999997</v>
      </c>
      <c r="J1587" s="25">
        <v>55846.559999999998</v>
      </c>
      <c r="K1587" s="26">
        <v>0.49095</v>
      </c>
      <c r="L1587" s="26">
        <v>9.2719999999999997E-2</v>
      </c>
      <c r="M1587" s="26">
        <v>0.60097</v>
      </c>
      <c r="N1587" s="25">
        <v>109100</v>
      </c>
      <c r="O1587" s="25">
        <v>48600</v>
      </c>
      <c r="P1587" s="25">
        <v>41100</v>
      </c>
      <c r="Q1587" s="25">
        <v>17100</v>
      </c>
      <c r="R1587" s="25">
        <v>66500</v>
      </c>
      <c r="S1587" s="25">
        <v>36800</v>
      </c>
      <c r="T1587" s="25">
        <v>96900</v>
      </c>
      <c r="U1587" s="25">
        <v>64200</v>
      </c>
      <c r="V1587" s="25">
        <v>137500</v>
      </c>
      <c r="W1587" s="25">
        <v>96400</v>
      </c>
      <c r="X1587" s="25">
        <v>449400</v>
      </c>
      <c r="Y1587" s="25">
        <v>236200</v>
      </c>
    </row>
    <row r="1588" spans="1:25" hidden="1">
      <c r="A1588" s="11">
        <v>1077</v>
      </c>
      <c r="B1588" s="11" t="s">
        <v>769</v>
      </c>
      <c r="C1588" s="11">
        <v>6200</v>
      </c>
      <c r="D1588" s="11" t="s">
        <v>113</v>
      </c>
      <c r="E1588" s="201" t="s">
        <v>3024</v>
      </c>
      <c r="F1588" s="28">
        <v>3182</v>
      </c>
      <c r="G1588" s="26">
        <v>0.33972999999999998</v>
      </c>
      <c r="H1588" s="27">
        <v>42.209249999999997</v>
      </c>
      <c r="I1588" s="26">
        <v>0.14518</v>
      </c>
      <c r="J1588" s="25">
        <v>62566.84</v>
      </c>
      <c r="K1588" s="26">
        <v>0.48159999999999997</v>
      </c>
      <c r="L1588" s="26">
        <v>0.15554000000000001</v>
      </c>
      <c r="M1588" s="26">
        <v>0.50660000000000005</v>
      </c>
      <c r="N1588" s="25">
        <v>74000</v>
      </c>
      <c r="O1588" s="25">
        <v>47800</v>
      </c>
      <c r="P1588" s="25">
        <v>26400</v>
      </c>
      <c r="Q1588" s="25">
        <v>14100</v>
      </c>
      <c r="R1588" s="25">
        <v>54400</v>
      </c>
      <c r="S1588" s="25">
        <v>33900</v>
      </c>
      <c r="T1588" s="25">
        <v>89000</v>
      </c>
      <c r="U1588" s="25">
        <v>66000</v>
      </c>
      <c r="V1588" s="25">
        <v>124900</v>
      </c>
      <c r="W1588" s="25">
        <v>98500</v>
      </c>
      <c r="X1588" s="25">
        <v>424800</v>
      </c>
      <c r="Y1588" s="25">
        <v>199600</v>
      </c>
    </row>
    <row r="1589" spans="1:25" hidden="1">
      <c r="A1589" s="11">
        <v>28041</v>
      </c>
      <c r="B1589" s="11" t="s">
        <v>362</v>
      </c>
      <c r="C1589" s="11">
        <v>2700</v>
      </c>
      <c r="D1589" s="11" t="s">
        <v>1541</v>
      </c>
      <c r="E1589" s="201" t="s">
        <v>1497</v>
      </c>
      <c r="F1589" s="28">
        <v>500</v>
      </c>
      <c r="G1589" s="26">
        <v>0.47536</v>
      </c>
      <c r="H1589" s="27">
        <v>42.206000000000003</v>
      </c>
      <c r="I1589" s="26">
        <v>6.3530000000000003E-2</v>
      </c>
      <c r="J1589" s="25">
        <v>37361.800000000003</v>
      </c>
      <c r="K1589" s="26">
        <v>0.32212000000000002</v>
      </c>
      <c r="L1589" s="26">
        <v>0.27500000000000002</v>
      </c>
      <c r="M1589" s="26">
        <v>0.48</v>
      </c>
      <c r="N1589" s="25">
        <v>40000</v>
      </c>
      <c r="O1589" s="25">
        <v>38900</v>
      </c>
      <c r="P1589" s="25">
        <v>18500</v>
      </c>
      <c r="Q1589" s="25">
        <v>12800</v>
      </c>
      <c r="R1589" s="25">
        <v>31600</v>
      </c>
      <c r="S1589" s="25">
        <v>29900</v>
      </c>
      <c r="T1589" s="25">
        <v>55800</v>
      </c>
      <c r="U1589" s="25">
        <v>56700</v>
      </c>
      <c r="V1589" s="25">
        <v>75600</v>
      </c>
      <c r="W1589" s="25">
        <v>86700</v>
      </c>
      <c r="X1589" s="25">
        <v>131700</v>
      </c>
      <c r="Y1589" s="25">
        <v>178400</v>
      </c>
    </row>
    <row r="1590" spans="1:25" hidden="1">
      <c r="A1590" s="11">
        <v>41017</v>
      </c>
      <c r="B1590" s="11" t="s">
        <v>984</v>
      </c>
      <c r="C1590" s="11">
        <v>39203</v>
      </c>
      <c r="D1590" s="11" t="s">
        <v>977</v>
      </c>
      <c r="E1590" s="201" t="s">
        <v>1491</v>
      </c>
      <c r="F1590" s="28">
        <v>4248</v>
      </c>
      <c r="G1590" s="26">
        <v>0.25629999999999997</v>
      </c>
      <c r="H1590" s="27">
        <v>42.201500000000003</v>
      </c>
      <c r="I1590" s="26">
        <v>0.11856</v>
      </c>
      <c r="J1590" s="25">
        <v>58263.26</v>
      </c>
      <c r="K1590" s="26">
        <v>0.45358999999999999</v>
      </c>
      <c r="L1590" s="26">
        <v>0.12227</v>
      </c>
      <c r="M1590" s="26">
        <v>0.55791000000000002</v>
      </c>
      <c r="N1590" s="25">
        <v>79700</v>
      </c>
      <c r="O1590" s="25">
        <v>44600</v>
      </c>
      <c r="P1590" s="25">
        <v>32200</v>
      </c>
      <c r="Q1590" s="25">
        <v>13900</v>
      </c>
      <c r="R1590" s="25">
        <v>59100</v>
      </c>
      <c r="S1590" s="25">
        <v>33100</v>
      </c>
      <c r="T1590" s="25">
        <v>90400</v>
      </c>
      <c r="U1590" s="25">
        <v>62200</v>
      </c>
      <c r="V1590" s="25">
        <v>133900</v>
      </c>
      <c r="W1590" s="25">
        <v>95000</v>
      </c>
      <c r="X1590" s="25">
        <v>496100</v>
      </c>
      <c r="Y1590" s="25">
        <v>199100</v>
      </c>
    </row>
    <row r="1591" spans="1:25" hidden="1">
      <c r="A1591" s="11">
        <v>28131</v>
      </c>
      <c r="B1591" s="11" t="s">
        <v>1467</v>
      </c>
      <c r="C1591" s="11">
        <v>2700</v>
      </c>
      <c r="D1591" s="11" t="s">
        <v>1541</v>
      </c>
      <c r="E1591" s="201" t="s">
        <v>1497</v>
      </c>
      <c r="F1591" s="28">
        <v>686</v>
      </c>
      <c r="G1591" s="26">
        <v>0.38641999999999999</v>
      </c>
      <c r="H1591" s="27">
        <v>42.1995</v>
      </c>
      <c r="I1591" s="26">
        <v>4.2509999999999999E-2</v>
      </c>
      <c r="J1591" s="25">
        <v>46427.44</v>
      </c>
      <c r="K1591" s="26">
        <v>0.35071000000000002</v>
      </c>
      <c r="L1591" s="26">
        <v>0.23163</v>
      </c>
      <c r="M1591" s="26">
        <v>0.51895000000000002</v>
      </c>
      <c r="N1591" s="25">
        <v>46000</v>
      </c>
      <c r="O1591" s="25">
        <v>40400</v>
      </c>
      <c r="P1591" s="25">
        <v>19300</v>
      </c>
      <c r="Q1591" s="25">
        <v>12500</v>
      </c>
      <c r="R1591" s="25">
        <v>37000</v>
      </c>
      <c r="S1591" s="25">
        <v>31300</v>
      </c>
      <c r="T1591" s="25">
        <v>65700</v>
      </c>
      <c r="U1591" s="25">
        <v>58000</v>
      </c>
      <c r="V1591" s="25">
        <v>90100</v>
      </c>
      <c r="W1591" s="25">
        <v>82800</v>
      </c>
      <c r="X1591" s="25">
        <v>159100</v>
      </c>
      <c r="Y1591" s="25">
        <v>175900</v>
      </c>
    </row>
    <row r="1592" spans="1:25" hidden="1">
      <c r="A1592" s="11">
        <v>1043</v>
      </c>
      <c r="B1592" s="11" t="s">
        <v>2400</v>
      </c>
      <c r="C1592" s="11">
        <v>10700</v>
      </c>
      <c r="D1592" s="11" t="s">
        <v>2391</v>
      </c>
      <c r="E1592" s="201" t="s">
        <v>3024</v>
      </c>
      <c r="F1592" s="28">
        <v>2753</v>
      </c>
      <c r="G1592" s="26">
        <v>0.33549000000000001</v>
      </c>
      <c r="H1592" s="27">
        <v>42.196249999999999</v>
      </c>
      <c r="I1592" s="26">
        <v>9.1149999999999995E-2</v>
      </c>
      <c r="J1592" s="25">
        <v>48261.45</v>
      </c>
      <c r="K1592" s="26">
        <v>0.39534999999999998</v>
      </c>
      <c r="L1592" s="26">
        <v>0.18096999999999999</v>
      </c>
      <c r="M1592" s="26">
        <v>0.57138</v>
      </c>
      <c r="N1592" s="25">
        <v>58600</v>
      </c>
      <c r="O1592" s="25">
        <v>41800</v>
      </c>
      <c r="P1592" s="25">
        <v>26200</v>
      </c>
      <c r="Q1592" s="25">
        <v>13800</v>
      </c>
      <c r="R1592" s="25">
        <v>47300</v>
      </c>
      <c r="S1592" s="25">
        <v>33000</v>
      </c>
      <c r="T1592" s="25">
        <v>74500</v>
      </c>
      <c r="U1592" s="25">
        <v>60500</v>
      </c>
      <c r="V1592" s="25">
        <v>103400</v>
      </c>
      <c r="W1592" s="25">
        <v>89000</v>
      </c>
      <c r="X1592" s="25">
        <v>290400</v>
      </c>
      <c r="Y1592" s="25">
        <v>170600</v>
      </c>
    </row>
    <row r="1593" spans="1:25" hidden="1">
      <c r="A1593" s="11">
        <v>23009</v>
      </c>
      <c r="B1593" s="11" t="s">
        <v>190</v>
      </c>
      <c r="C1593" s="11">
        <v>20001</v>
      </c>
      <c r="D1593" s="11" t="s">
        <v>1749</v>
      </c>
      <c r="E1593" s="201" t="s">
        <v>3035</v>
      </c>
      <c r="F1593" s="28">
        <v>1878</v>
      </c>
      <c r="G1593" s="26">
        <v>0.23830000000000001</v>
      </c>
      <c r="H1593" s="27">
        <v>42.185499999999998</v>
      </c>
      <c r="I1593" s="26">
        <v>7.3450000000000001E-2</v>
      </c>
      <c r="J1593" s="25">
        <v>51827.65</v>
      </c>
      <c r="K1593" s="26">
        <v>0.38646000000000003</v>
      </c>
      <c r="L1593" s="26">
        <v>8.6169999999999997E-2</v>
      </c>
      <c r="M1593" s="26">
        <v>0.58626</v>
      </c>
      <c r="N1593" s="25">
        <v>66100</v>
      </c>
      <c r="O1593" s="25">
        <v>42500</v>
      </c>
      <c r="P1593" s="25">
        <v>30700</v>
      </c>
      <c r="Q1593" s="25">
        <v>13600</v>
      </c>
      <c r="R1593" s="25">
        <v>52300</v>
      </c>
      <c r="S1593" s="25">
        <v>31700</v>
      </c>
      <c r="T1593" s="25">
        <v>82600</v>
      </c>
      <c r="U1593" s="25">
        <v>59500</v>
      </c>
      <c r="V1593" s="25">
        <v>119000</v>
      </c>
      <c r="W1593" s="25">
        <v>92800</v>
      </c>
      <c r="X1593" s="25">
        <v>303200</v>
      </c>
      <c r="Y1593" s="25">
        <v>204300</v>
      </c>
    </row>
    <row r="1594" spans="1:25" hidden="1">
      <c r="A1594" s="11">
        <v>6099</v>
      </c>
      <c r="B1594" s="11" t="s">
        <v>2258</v>
      </c>
      <c r="C1594" s="11">
        <v>37000</v>
      </c>
      <c r="D1594" s="11" t="s">
        <v>2251</v>
      </c>
      <c r="E1594" s="201" t="s">
        <v>3027</v>
      </c>
      <c r="F1594" s="28">
        <v>16739</v>
      </c>
      <c r="G1594" s="26">
        <v>0.26232</v>
      </c>
      <c r="H1594" s="27">
        <v>42.183</v>
      </c>
      <c r="I1594" s="26">
        <v>0.13547999999999999</v>
      </c>
      <c r="J1594" s="25">
        <v>60855.41</v>
      </c>
      <c r="K1594" s="26">
        <v>0.46794999999999998</v>
      </c>
      <c r="L1594" s="26">
        <v>0.13880999999999999</v>
      </c>
      <c r="M1594" s="26">
        <v>0.52309000000000005</v>
      </c>
      <c r="N1594" s="25">
        <v>72500</v>
      </c>
      <c r="O1594" s="25">
        <v>43400</v>
      </c>
      <c r="P1594" s="25">
        <v>27700</v>
      </c>
      <c r="Q1594" s="25">
        <v>12700</v>
      </c>
      <c r="R1594" s="25">
        <v>55200</v>
      </c>
      <c r="S1594" s="25">
        <v>33100</v>
      </c>
      <c r="T1594" s="25">
        <v>88500</v>
      </c>
      <c r="U1594" s="25">
        <v>62600</v>
      </c>
      <c r="V1594" s="25">
        <v>126300</v>
      </c>
      <c r="W1594" s="25">
        <v>95400</v>
      </c>
      <c r="X1594" s="25">
        <v>357400</v>
      </c>
      <c r="Y1594" s="25">
        <v>187700</v>
      </c>
    </row>
    <row r="1595" spans="1:25" hidden="1">
      <c r="A1595" s="11">
        <v>35023</v>
      </c>
      <c r="B1595" s="11" t="s">
        <v>628</v>
      </c>
      <c r="C1595" s="11">
        <v>30604</v>
      </c>
      <c r="D1595" s="11" t="s">
        <v>1297</v>
      </c>
      <c r="E1595" s="201" t="s">
        <v>3045</v>
      </c>
      <c r="F1595" s="28">
        <v>298</v>
      </c>
      <c r="G1595" s="26">
        <v>0.20477000000000001</v>
      </c>
      <c r="H1595" s="27">
        <v>42.180250000000001</v>
      </c>
      <c r="I1595" s="26">
        <v>0.11693000000000001</v>
      </c>
      <c r="J1595" s="25">
        <v>45458.2</v>
      </c>
      <c r="K1595" s="26">
        <v>0.35017999999999999</v>
      </c>
      <c r="L1595" s="26">
        <v>0.24232000000000001</v>
      </c>
      <c r="M1595" s="26">
        <v>0.65100999999999998</v>
      </c>
      <c r="N1595" s="25">
        <v>56400</v>
      </c>
      <c r="O1595" s="25">
        <v>37400</v>
      </c>
      <c r="P1595" s="25">
        <v>25700</v>
      </c>
      <c r="Q1595" s="25">
        <v>13000</v>
      </c>
      <c r="R1595" s="25">
        <v>54400</v>
      </c>
      <c r="S1595" s="25">
        <v>29800</v>
      </c>
      <c r="T1595" s="25">
        <v>71100</v>
      </c>
      <c r="U1595" s="25">
        <v>55400</v>
      </c>
      <c r="V1595" s="25">
        <v>89700</v>
      </c>
      <c r="W1595" s="25">
        <v>86900</v>
      </c>
      <c r="X1595" s="25">
        <v>136200</v>
      </c>
      <c r="Y1595" s="25">
        <v>145800</v>
      </c>
    </row>
    <row r="1596" spans="1:25" hidden="1">
      <c r="A1596" s="11">
        <v>53067</v>
      </c>
      <c r="B1596" s="11" t="s">
        <v>216</v>
      </c>
      <c r="C1596" s="11">
        <v>39400</v>
      </c>
      <c r="D1596" s="11" t="s">
        <v>215</v>
      </c>
      <c r="E1596" s="201" t="s">
        <v>57</v>
      </c>
      <c r="F1596" s="28">
        <v>8479</v>
      </c>
      <c r="G1596" s="26">
        <v>0.27135999999999999</v>
      </c>
      <c r="H1596" s="27">
        <v>42.18</v>
      </c>
      <c r="I1596" s="26">
        <v>7.6929999999999998E-2</v>
      </c>
      <c r="J1596" s="25">
        <v>57165.59</v>
      </c>
      <c r="K1596" s="26">
        <v>0.33584999999999998</v>
      </c>
      <c r="L1596" s="26">
        <v>0.10263</v>
      </c>
      <c r="M1596" s="26">
        <v>0.57989999999999997</v>
      </c>
      <c r="N1596" s="25">
        <v>81600</v>
      </c>
      <c r="O1596" s="25">
        <v>46200</v>
      </c>
      <c r="P1596" s="25">
        <v>42300</v>
      </c>
      <c r="Q1596" s="25">
        <v>15600</v>
      </c>
      <c r="R1596" s="25">
        <v>69800</v>
      </c>
      <c r="S1596" s="25">
        <v>36500</v>
      </c>
      <c r="T1596" s="25">
        <v>99500</v>
      </c>
      <c r="U1596" s="25">
        <v>65600</v>
      </c>
      <c r="V1596" s="25">
        <v>135500</v>
      </c>
      <c r="W1596" s="25">
        <v>97300</v>
      </c>
      <c r="X1596" s="25">
        <v>365900</v>
      </c>
      <c r="Y1596" s="25">
        <v>197200</v>
      </c>
    </row>
    <row r="1597" spans="1:25">
      <c r="A1597" s="11">
        <v>26165</v>
      </c>
      <c r="B1597" s="11" t="s">
        <v>1651</v>
      </c>
      <c r="C1597" s="11">
        <v>12001</v>
      </c>
      <c r="D1597" s="11" t="s">
        <v>1650</v>
      </c>
      <c r="E1597" s="201" t="s">
        <v>3038</v>
      </c>
      <c r="F1597" s="28">
        <v>1514</v>
      </c>
      <c r="G1597" s="26">
        <v>0.31417</v>
      </c>
      <c r="H1597" s="27">
        <v>42.179250000000003</v>
      </c>
      <c r="I1597" s="26">
        <v>9.1120000000000007E-2</v>
      </c>
      <c r="J1597" s="25">
        <v>53118.89</v>
      </c>
      <c r="K1597" s="26">
        <v>0.40306999999999998</v>
      </c>
      <c r="L1597" s="26">
        <v>0.15883</v>
      </c>
      <c r="M1597" s="26">
        <v>0.5786</v>
      </c>
      <c r="N1597" s="25">
        <v>65500</v>
      </c>
      <c r="O1597" s="25">
        <v>42600</v>
      </c>
      <c r="P1597" s="25">
        <v>28800</v>
      </c>
      <c r="Q1597" s="25">
        <v>15000</v>
      </c>
      <c r="R1597" s="25">
        <v>51600</v>
      </c>
      <c r="S1597" s="25">
        <v>33600</v>
      </c>
      <c r="T1597" s="25">
        <v>81900</v>
      </c>
      <c r="U1597" s="25">
        <v>60600</v>
      </c>
      <c r="V1597" s="25">
        <v>115200</v>
      </c>
      <c r="W1597" s="25">
        <v>88100</v>
      </c>
      <c r="X1597" s="25">
        <v>320600</v>
      </c>
      <c r="Y1597" s="25">
        <v>180700</v>
      </c>
    </row>
    <row r="1598" spans="1:25" hidden="1">
      <c r="A1598" s="11">
        <v>29097</v>
      </c>
      <c r="B1598" s="11" t="s">
        <v>616</v>
      </c>
      <c r="C1598" s="11">
        <v>29901</v>
      </c>
      <c r="D1598" s="11" t="s">
        <v>1020</v>
      </c>
      <c r="E1598" s="201" t="s">
        <v>3040</v>
      </c>
      <c r="F1598" s="28">
        <v>4575</v>
      </c>
      <c r="G1598" s="26">
        <v>0.35032999999999997</v>
      </c>
      <c r="H1598" s="27">
        <v>42.166249999999998</v>
      </c>
      <c r="I1598" s="26">
        <v>0.15010000000000001</v>
      </c>
      <c r="J1598" s="25">
        <v>47941.11</v>
      </c>
      <c r="K1598" s="26">
        <v>0.47288000000000002</v>
      </c>
      <c r="L1598" s="26">
        <v>0.20204</v>
      </c>
      <c r="M1598" s="26">
        <v>0.57726999999999995</v>
      </c>
      <c r="N1598" s="25">
        <v>69000</v>
      </c>
      <c r="O1598" s="25">
        <v>43100</v>
      </c>
      <c r="P1598" s="25">
        <v>28200</v>
      </c>
      <c r="Q1598" s="25">
        <v>15400</v>
      </c>
      <c r="R1598" s="25">
        <v>49400</v>
      </c>
      <c r="S1598" s="25">
        <v>34300</v>
      </c>
      <c r="T1598" s="25">
        <v>76100</v>
      </c>
      <c r="U1598" s="25">
        <v>59700</v>
      </c>
      <c r="V1598" s="25">
        <v>112400</v>
      </c>
      <c r="W1598" s="25">
        <v>88100</v>
      </c>
      <c r="X1598" s="25">
        <v>417300</v>
      </c>
      <c r="Y1598" s="25">
        <v>202100</v>
      </c>
    </row>
    <row r="1599" spans="1:25" hidden="1">
      <c r="A1599" s="11">
        <v>48225</v>
      </c>
      <c r="B1599" s="11" t="s">
        <v>477</v>
      </c>
      <c r="C1599" s="11">
        <v>32201</v>
      </c>
      <c r="D1599" s="11" t="s">
        <v>480</v>
      </c>
      <c r="E1599" s="201" t="s">
        <v>1001</v>
      </c>
      <c r="F1599" s="28">
        <v>925</v>
      </c>
      <c r="G1599" s="26">
        <v>0.40497</v>
      </c>
      <c r="H1599" s="27">
        <v>42.16525</v>
      </c>
      <c r="I1599" s="26">
        <v>0.10067</v>
      </c>
      <c r="J1599" s="25">
        <v>49111.23</v>
      </c>
      <c r="K1599" s="26">
        <v>0.46622999999999998</v>
      </c>
      <c r="L1599" s="26">
        <v>0.22595000000000001</v>
      </c>
      <c r="M1599" s="26">
        <v>0.48541000000000001</v>
      </c>
      <c r="N1599" s="25">
        <v>50500</v>
      </c>
      <c r="O1599" s="25">
        <v>41500</v>
      </c>
      <c r="P1599" s="25">
        <v>19200</v>
      </c>
      <c r="Q1599" s="25">
        <v>11500</v>
      </c>
      <c r="R1599" s="25">
        <v>36000</v>
      </c>
      <c r="S1599" s="25">
        <v>29800</v>
      </c>
      <c r="T1599" s="25">
        <v>68300</v>
      </c>
      <c r="U1599" s="25">
        <v>60200</v>
      </c>
      <c r="V1599" s="25">
        <v>95700</v>
      </c>
      <c r="W1599" s="25">
        <v>94200</v>
      </c>
      <c r="X1599" s="25">
        <v>218500</v>
      </c>
      <c r="Y1599" s="25">
        <v>178100</v>
      </c>
    </row>
    <row r="1600" spans="1:25" hidden="1">
      <c r="A1600" s="11">
        <v>6031</v>
      </c>
      <c r="B1600" s="11" t="s">
        <v>1261</v>
      </c>
      <c r="C1600" s="11">
        <v>37200</v>
      </c>
      <c r="D1600" s="11" t="s">
        <v>2253</v>
      </c>
      <c r="E1600" s="201" t="s">
        <v>3027</v>
      </c>
      <c r="F1600" s="28">
        <v>4366</v>
      </c>
      <c r="G1600" s="26">
        <v>0.26939000000000002</v>
      </c>
      <c r="H1600" s="27">
        <v>42.152749999999997</v>
      </c>
      <c r="I1600" s="26">
        <v>7.0900000000000005E-2</v>
      </c>
      <c r="J1600" s="25">
        <v>52468.82</v>
      </c>
      <c r="K1600" s="26">
        <v>0.40334999999999999</v>
      </c>
      <c r="L1600" s="26">
        <v>0.20856</v>
      </c>
      <c r="M1600" s="26">
        <v>0.53435999999999995</v>
      </c>
      <c r="N1600" s="25">
        <v>58100</v>
      </c>
      <c r="O1600" s="25">
        <v>41200</v>
      </c>
      <c r="P1600" s="25">
        <v>24700</v>
      </c>
      <c r="Q1600" s="25">
        <v>12500</v>
      </c>
      <c r="R1600" s="25">
        <v>46300</v>
      </c>
      <c r="S1600" s="25">
        <v>31300</v>
      </c>
      <c r="T1600" s="25">
        <v>77100</v>
      </c>
      <c r="U1600" s="25">
        <v>59700</v>
      </c>
      <c r="V1600" s="25">
        <v>111000</v>
      </c>
      <c r="W1600" s="25">
        <v>89100</v>
      </c>
      <c r="X1600" s="25">
        <v>236900</v>
      </c>
      <c r="Y1600" s="25">
        <v>160100</v>
      </c>
    </row>
    <row r="1601" spans="1:25" hidden="1">
      <c r="A1601" s="11">
        <v>15009</v>
      </c>
      <c r="B1601" s="11" t="s">
        <v>2054</v>
      </c>
      <c r="C1601" s="11">
        <v>34703</v>
      </c>
      <c r="D1601" s="11" t="s">
        <v>2053</v>
      </c>
      <c r="E1601" s="201" t="s">
        <v>2060</v>
      </c>
      <c r="F1601" s="28">
        <v>4248</v>
      </c>
      <c r="G1601" s="26">
        <v>0.23275000000000001</v>
      </c>
      <c r="H1601" s="27">
        <v>42.150750000000002</v>
      </c>
      <c r="I1601" s="26">
        <v>9.4140000000000001E-2</v>
      </c>
      <c r="J1601" s="25">
        <v>56415.839999999997</v>
      </c>
      <c r="K1601" s="26">
        <v>0.39097999999999999</v>
      </c>
      <c r="L1601" s="26">
        <v>0.13102</v>
      </c>
      <c r="M1601" s="26">
        <v>0.58897999999999995</v>
      </c>
      <c r="N1601" s="25">
        <v>71400</v>
      </c>
      <c r="O1601" s="25">
        <v>42600</v>
      </c>
      <c r="P1601" s="25">
        <v>32500</v>
      </c>
      <c r="Q1601" s="25">
        <v>14400</v>
      </c>
      <c r="R1601" s="25">
        <v>58000</v>
      </c>
      <c r="S1601" s="25">
        <v>33000</v>
      </c>
      <c r="T1601" s="25">
        <v>88900</v>
      </c>
      <c r="U1601" s="25">
        <v>58300</v>
      </c>
      <c r="V1601" s="25">
        <v>123300</v>
      </c>
      <c r="W1601" s="25">
        <v>88200</v>
      </c>
      <c r="X1601" s="25">
        <v>354400</v>
      </c>
      <c r="Y1601" s="25">
        <v>176800</v>
      </c>
    </row>
    <row r="1602" spans="1:25" hidden="1">
      <c r="A1602" s="11">
        <v>48445</v>
      </c>
      <c r="B1602" s="11" t="s">
        <v>497</v>
      </c>
      <c r="C1602" s="11">
        <v>30801</v>
      </c>
      <c r="D1602" s="11" t="s">
        <v>458</v>
      </c>
      <c r="E1602" s="201" t="s">
        <v>1001</v>
      </c>
      <c r="F1602" s="28">
        <v>603</v>
      </c>
      <c r="G1602" s="26">
        <v>0.39134999999999998</v>
      </c>
      <c r="H1602" s="27">
        <v>42.144750000000002</v>
      </c>
      <c r="I1602" s="26">
        <v>0.11121</v>
      </c>
      <c r="J1602" s="25">
        <v>54648.85</v>
      </c>
      <c r="K1602" s="26">
        <v>0.48254999999999998</v>
      </c>
      <c r="L1602" s="26">
        <v>0.31389</v>
      </c>
      <c r="M1602" s="26">
        <v>0.47264</v>
      </c>
      <c r="N1602" s="25">
        <v>56800</v>
      </c>
      <c r="O1602" s="25">
        <v>43400</v>
      </c>
      <c r="P1602" s="25">
        <v>19400</v>
      </c>
      <c r="Q1602" s="25">
        <v>14300</v>
      </c>
      <c r="R1602" s="25">
        <v>39300</v>
      </c>
      <c r="S1602" s="25">
        <v>32600</v>
      </c>
      <c r="T1602" s="25">
        <v>74100</v>
      </c>
      <c r="U1602" s="25">
        <v>61100</v>
      </c>
      <c r="V1602" s="25">
        <v>115400</v>
      </c>
      <c r="W1602" s="25">
        <v>93300</v>
      </c>
      <c r="X1602" s="25">
        <v>237000</v>
      </c>
      <c r="Y1602" s="25">
        <v>201400</v>
      </c>
    </row>
    <row r="1603" spans="1:25" hidden="1">
      <c r="A1603" s="11">
        <v>23017</v>
      </c>
      <c r="B1603" s="11" t="s">
        <v>1754</v>
      </c>
      <c r="C1603" s="11">
        <v>20100</v>
      </c>
      <c r="D1603" s="11" t="s">
        <v>222</v>
      </c>
      <c r="E1603" s="201" t="s">
        <v>3035</v>
      </c>
      <c r="F1603" s="28">
        <v>2050</v>
      </c>
      <c r="G1603" s="26">
        <v>0.33238000000000001</v>
      </c>
      <c r="H1603" s="27">
        <v>42.144500000000001</v>
      </c>
      <c r="I1603" s="26">
        <v>7.3389999999999997E-2</v>
      </c>
      <c r="J1603" s="25">
        <v>47277.89</v>
      </c>
      <c r="K1603" s="26">
        <v>0.34989999999999999</v>
      </c>
      <c r="L1603" s="26">
        <v>0.11284</v>
      </c>
      <c r="M1603" s="26">
        <v>0.60633999999999999</v>
      </c>
      <c r="N1603" s="25">
        <v>56500</v>
      </c>
      <c r="O1603" s="25">
        <v>41700</v>
      </c>
      <c r="P1603" s="25">
        <v>26600</v>
      </c>
      <c r="Q1603" s="25">
        <v>14700</v>
      </c>
      <c r="R1603" s="25">
        <v>48200</v>
      </c>
      <c r="S1603" s="25">
        <v>32400</v>
      </c>
      <c r="T1603" s="25">
        <v>73900</v>
      </c>
      <c r="U1603" s="25">
        <v>59700</v>
      </c>
      <c r="V1603" s="25">
        <v>97200</v>
      </c>
      <c r="W1603" s="25">
        <v>89000</v>
      </c>
      <c r="X1603" s="25">
        <v>227600</v>
      </c>
      <c r="Y1603" s="25">
        <v>186200</v>
      </c>
    </row>
    <row r="1604" spans="1:25" hidden="1">
      <c r="A1604" s="11">
        <v>6107</v>
      </c>
      <c r="B1604" s="11" t="s">
        <v>2254</v>
      </c>
      <c r="C1604" s="11">
        <v>37200</v>
      </c>
      <c r="D1604" s="11" t="s">
        <v>2253</v>
      </c>
      <c r="E1604" s="201" t="s">
        <v>3027</v>
      </c>
      <c r="F1604" s="28">
        <v>14409</v>
      </c>
      <c r="G1604" s="26">
        <v>0.28536</v>
      </c>
      <c r="H1604" s="27">
        <v>42.134</v>
      </c>
      <c r="I1604" s="26">
        <v>9.3950000000000006E-2</v>
      </c>
      <c r="J1604" s="25">
        <v>51486.42</v>
      </c>
      <c r="K1604" s="26">
        <v>0.48834</v>
      </c>
      <c r="L1604" s="26">
        <v>0.20829</v>
      </c>
      <c r="M1604" s="26">
        <v>0.46505999999999997</v>
      </c>
      <c r="N1604" s="25">
        <v>55300</v>
      </c>
      <c r="O1604" s="25">
        <v>40800</v>
      </c>
      <c r="P1604" s="25">
        <v>20000</v>
      </c>
      <c r="Q1604" s="25">
        <v>12200</v>
      </c>
      <c r="R1604" s="25">
        <v>38300</v>
      </c>
      <c r="S1604" s="25">
        <v>30300</v>
      </c>
      <c r="T1604" s="25">
        <v>71500</v>
      </c>
      <c r="U1604" s="25">
        <v>57100</v>
      </c>
      <c r="V1604" s="25">
        <v>109000</v>
      </c>
      <c r="W1604" s="25">
        <v>88900</v>
      </c>
      <c r="X1604" s="25">
        <v>277300</v>
      </c>
      <c r="Y1604" s="25">
        <v>179000</v>
      </c>
    </row>
    <row r="1605" spans="1:25" hidden="1">
      <c r="A1605" s="11">
        <v>1071</v>
      </c>
      <c r="B1605" s="11" t="s">
        <v>20</v>
      </c>
      <c r="C1605" s="11">
        <v>6100</v>
      </c>
      <c r="D1605" s="11" t="s">
        <v>2182</v>
      </c>
      <c r="E1605" s="201" t="s">
        <v>3024</v>
      </c>
      <c r="F1605" s="28">
        <v>2143</v>
      </c>
      <c r="G1605" s="26">
        <v>0.38490000000000002</v>
      </c>
      <c r="H1605" s="27">
        <v>42.1295</v>
      </c>
      <c r="I1605" s="26">
        <v>6.5269999999999995E-2</v>
      </c>
      <c r="J1605" s="25">
        <v>48379.34</v>
      </c>
      <c r="K1605" s="26">
        <v>0.34827999999999998</v>
      </c>
      <c r="L1605" s="26">
        <v>0.19434999999999999</v>
      </c>
      <c r="M1605" s="26">
        <v>0.57582999999999995</v>
      </c>
      <c r="N1605" s="25">
        <v>55200</v>
      </c>
      <c r="O1605" s="25">
        <v>43100</v>
      </c>
      <c r="P1605" s="25">
        <v>25000</v>
      </c>
      <c r="Q1605" s="25">
        <v>14300</v>
      </c>
      <c r="R1605" s="25">
        <v>46800</v>
      </c>
      <c r="S1605" s="25">
        <v>33700</v>
      </c>
      <c r="T1605" s="25">
        <v>73400</v>
      </c>
      <c r="U1605" s="25">
        <v>60800</v>
      </c>
      <c r="V1605" s="25">
        <v>99300</v>
      </c>
      <c r="W1605" s="25">
        <v>88100</v>
      </c>
      <c r="X1605" s="25">
        <v>191800</v>
      </c>
      <c r="Y1605" s="25">
        <v>183100</v>
      </c>
    </row>
    <row r="1606" spans="1:25" hidden="1">
      <c r="A1606" s="11">
        <v>51019</v>
      </c>
      <c r="B1606" s="11" t="s">
        <v>388</v>
      </c>
      <c r="C1606" s="11">
        <v>2300</v>
      </c>
      <c r="D1606" s="11" t="s">
        <v>277</v>
      </c>
      <c r="E1606" s="201" t="s">
        <v>3054</v>
      </c>
      <c r="F1606" s="28">
        <v>1483</v>
      </c>
      <c r="G1606" s="26">
        <v>0.36604999999999999</v>
      </c>
      <c r="H1606" s="27">
        <v>42.117249999999999</v>
      </c>
      <c r="I1606" s="26">
        <v>7.1800000000000003E-2</v>
      </c>
      <c r="J1606" s="25">
        <v>65254.52</v>
      </c>
      <c r="K1606" s="26">
        <v>0.35322999999999999</v>
      </c>
      <c r="L1606" s="26">
        <v>0.11679</v>
      </c>
      <c r="M1606" s="26">
        <v>0.54349000000000003</v>
      </c>
      <c r="N1606" s="25">
        <v>84300</v>
      </c>
      <c r="O1606" s="25">
        <v>51000</v>
      </c>
      <c r="P1606" s="25">
        <v>38700</v>
      </c>
      <c r="Q1606" s="25">
        <v>18800</v>
      </c>
      <c r="R1606" s="25">
        <v>71200</v>
      </c>
      <c r="S1606" s="25">
        <v>39200</v>
      </c>
      <c r="T1606" s="25">
        <v>104000</v>
      </c>
      <c r="U1606" s="25">
        <v>69700</v>
      </c>
      <c r="V1606" s="25">
        <v>148200</v>
      </c>
      <c r="W1606" s="25">
        <v>103900</v>
      </c>
      <c r="X1606" s="25">
        <v>379700</v>
      </c>
      <c r="Y1606" s="25">
        <v>221700</v>
      </c>
    </row>
    <row r="1607" spans="1:25" hidden="1">
      <c r="A1607" s="11">
        <v>40091</v>
      </c>
      <c r="B1607" s="11" t="s">
        <v>1033</v>
      </c>
      <c r="C1607" s="11">
        <v>30200</v>
      </c>
      <c r="D1607" s="11" t="s">
        <v>1028</v>
      </c>
      <c r="E1607" s="201" t="s">
        <v>1024</v>
      </c>
      <c r="F1607" s="28">
        <v>686</v>
      </c>
      <c r="G1607" s="26">
        <v>0.31714999999999999</v>
      </c>
      <c r="H1607" s="27">
        <v>42.10575</v>
      </c>
      <c r="I1607" s="26">
        <v>6.93E-2</v>
      </c>
      <c r="J1607" s="25">
        <v>39936.339999999997</v>
      </c>
      <c r="K1607" s="26">
        <v>0.38700000000000001</v>
      </c>
      <c r="L1607" s="26">
        <v>0.20730000000000001</v>
      </c>
      <c r="M1607" s="26">
        <v>0.47084999999999999</v>
      </c>
      <c r="N1607" s="25">
        <v>42400</v>
      </c>
      <c r="O1607" s="25">
        <v>36800</v>
      </c>
      <c r="P1607" s="25">
        <v>17300</v>
      </c>
      <c r="Q1607" s="25">
        <v>12700</v>
      </c>
      <c r="R1607" s="25">
        <v>31800</v>
      </c>
      <c r="S1607" s="25">
        <v>28500</v>
      </c>
      <c r="T1607" s="25">
        <v>57200</v>
      </c>
      <c r="U1607" s="25">
        <v>53500</v>
      </c>
      <c r="V1607" s="25">
        <v>85700</v>
      </c>
      <c r="W1607" s="25">
        <v>80300</v>
      </c>
      <c r="X1607" s="25">
        <v>191000</v>
      </c>
      <c r="Y1607" s="25">
        <v>178500</v>
      </c>
    </row>
    <row r="1608" spans="1:25" hidden="1">
      <c r="A1608" s="11">
        <v>22021</v>
      </c>
      <c r="B1608" s="11" t="s">
        <v>702</v>
      </c>
      <c r="C1608" s="11">
        <v>3901</v>
      </c>
      <c r="D1608" s="11" t="s">
        <v>93</v>
      </c>
      <c r="E1608" s="201" t="s">
        <v>3034</v>
      </c>
      <c r="F1608" s="28">
        <v>438</v>
      </c>
      <c r="G1608" s="26">
        <v>0.36853999999999998</v>
      </c>
      <c r="H1608" s="27">
        <v>42.095500000000001</v>
      </c>
      <c r="I1608" s="26">
        <v>0.16736999999999999</v>
      </c>
      <c r="J1608" s="25">
        <v>45789.57</v>
      </c>
      <c r="K1608" s="26">
        <v>0.50966999999999996</v>
      </c>
      <c r="L1608" s="26">
        <v>0.22273000000000001</v>
      </c>
      <c r="M1608" s="26">
        <v>0.47260000000000002</v>
      </c>
      <c r="N1608" s="25">
        <v>51100</v>
      </c>
      <c r="O1608" s="25">
        <v>40300</v>
      </c>
      <c r="P1608" s="25">
        <v>17700</v>
      </c>
      <c r="Q1608" s="25">
        <v>10400</v>
      </c>
      <c r="R1608" s="25">
        <v>33200</v>
      </c>
      <c r="S1608" s="25">
        <v>30400</v>
      </c>
      <c r="T1608" s="25">
        <v>63500</v>
      </c>
      <c r="U1608" s="25">
        <v>56900</v>
      </c>
      <c r="V1608" s="25">
        <v>86800</v>
      </c>
      <c r="W1608" s="25">
        <v>92600</v>
      </c>
      <c r="X1608" s="25">
        <v>286000</v>
      </c>
      <c r="Y1608" s="25">
        <v>178200</v>
      </c>
    </row>
    <row r="1609" spans="1:25">
      <c r="A1609" s="11">
        <v>18133</v>
      </c>
      <c r="B1609" s="11" t="s">
        <v>157</v>
      </c>
      <c r="C1609" s="11">
        <v>14400</v>
      </c>
      <c r="D1609" s="11" t="s">
        <v>1960</v>
      </c>
      <c r="E1609" s="201" t="s">
        <v>938</v>
      </c>
      <c r="F1609" s="28">
        <v>1205</v>
      </c>
      <c r="G1609" s="26">
        <v>0.31025000000000003</v>
      </c>
      <c r="H1609" s="27">
        <v>42.09525</v>
      </c>
      <c r="I1609" s="26">
        <v>6.2759999999999996E-2</v>
      </c>
      <c r="J1609" s="25">
        <v>51270.55</v>
      </c>
      <c r="K1609" s="26">
        <v>0.30851000000000001</v>
      </c>
      <c r="L1609" s="26">
        <v>0.19028</v>
      </c>
      <c r="M1609" s="26">
        <v>0.61743000000000003</v>
      </c>
      <c r="N1609" s="25">
        <v>70700</v>
      </c>
      <c r="O1609" s="25">
        <v>43900</v>
      </c>
      <c r="P1609" s="25">
        <v>36900</v>
      </c>
      <c r="Q1609" s="25">
        <v>15600</v>
      </c>
      <c r="R1609" s="25">
        <v>64600</v>
      </c>
      <c r="S1609" s="25">
        <v>36100</v>
      </c>
      <c r="T1609" s="25">
        <v>88200</v>
      </c>
      <c r="U1609" s="25">
        <v>63300</v>
      </c>
      <c r="V1609" s="25">
        <v>120200</v>
      </c>
      <c r="W1609" s="25">
        <v>91800</v>
      </c>
      <c r="X1609" s="25">
        <v>260300</v>
      </c>
      <c r="Y1609" s="25">
        <v>157200</v>
      </c>
    </row>
    <row r="1610" spans="1:25" hidden="1">
      <c r="A1610" s="11">
        <v>41003</v>
      </c>
      <c r="B1610" s="11" t="s">
        <v>248</v>
      </c>
      <c r="C1610" s="11">
        <v>38901</v>
      </c>
      <c r="D1610" s="11" t="s">
        <v>956</v>
      </c>
      <c r="E1610" s="201" t="s">
        <v>1491</v>
      </c>
      <c r="F1610" s="28">
        <v>2433</v>
      </c>
      <c r="G1610" s="26">
        <v>0.26708999999999999</v>
      </c>
      <c r="H1610" s="27">
        <v>42.087249999999997</v>
      </c>
      <c r="I1610" s="26">
        <v>0.11816</v>
      </c>
      <c r="J1610" s="25">
        <v>71780.210000000006</v>
      </c>
      <c r="K1610" s="26">
        <v>0.37659999999999999</v>
      </c>
      <c r="L1610" s="26">
        <v>6.3710000000000003E-2</v>
      </c>
      <c r="M1610" s="26">
        <v>0.49363000000000001</v>
      </c>
      <c r="N1610" s="25">
        <v>103500</v>
      </c>
      <c r="O1610" s="25">
        <v>49100</v>
      </c>
      <c r="P1610" s="25">
        <v>46800</v>
      </c>
      <c r="Q1610" s="25">
        <v>15400</v>
      </c>
      <c r="R1610" s="25">
        <v>79900</v>
      </c>
      <c r="S1610" s="25">
        <v>38300</v>
      </c>
      <c r="T1610" s="25">
        <v>118500</v>
      </c>
      <c r="U1610" s="25">
        <v>68000</v>
      </c>
      <c r="V1610" s="25">
        <v>171200</v>
      </c>
      <c r="W1610" s="25">
        <v>102100</v>
      </c>
      <c r="X1610" s="25">
        <v>576400</v>
      </c>
      <c r="Y1610" s="25">
        <v>230700</v>
      </c>
    </row>
    <row r="1611" spans="1:25" hidden="1">
      <c r="A1611" s="11">
        <v>47133</v>
      </c>
      <c r="B1611" s="11" t="s">
        <v>756</v>
      </c>
      <c r="C1611" s="11">
        <v>6302</v>
      </c>
      <c r="D1611" s="11" t="s">
        <v>751</v>
      </c>
      <c r="E1611" s="201" t="s">
        <v>3052</v>
      </c>
      <c r="F1611" s="28">
        <v>625</v>
      </c>
      <c r="G1611" s="26">
        <v>0.33063999999999999</v>
      </c>
      <c r="H1611" s="27">
        <v>42.087000000000003</v>
      </c>
      <c r="I1611" s="26">
        <v>9.536E-2</v>
      </c>
      <c r="J1611" s="25">
        <v>37938.97</v>
      </c>
      <c r="K1611" s="26">
        <v>0.36077999999999999</v>
      </c>
      <c r="L1611" s="26">
        <v>0.13763</v>
      </c>
      <c r="M1611" s="26">
        <v>0.57279999999999998</v>
      </c>
      <c r="N1611" s="25">
        <v>48200</v>
      </c>
      <c r="O1611" s="25">
        <v>38100</v>
      </c>
      <c r="P1611" s="25">
        <v>22500</v>
      </c>
      <c r="Q1611" s="25">
        <v>13100</v>
      </c>
      <c r="R1611" s="25">
        <v>38100</v>
      </c>
      <c r="S1611" s="25">
        <v>31900</v>
      </c>
      <c r="T1611" s="25">
        <v>60500</v>
      </c>
      <c r="U1611" s="25">
        <v>54800</v>
      </c>
      <c r="V1611" s="25">
        <v>83600</v>
      </c>
      <c r="W1611" s="25">
        <v>79100</v>
      </c>
      <c r="X1611" s="25">
        <v>227000</v>
      </c>
      <c r="Y1611" s="25">
        <v>155300</v>
      </c>
    </row>
    <row r="1612" spans="1:25">
      <c r="A1612" s="11">
        <v>18017</v>
      </c>
      <c r="B1612" s="11" t="s">
        <v>697</v>
      </c>
      <c r="C1612" s="11">
        <v>13900</v>
      </c>
      <c r="D1612" s="11" t="s">
        <v>1464</v>
      </c>
      <c r="E1612" s="201" t="s">
        <v>938</v>
      </c>
      <c r="F1612" s="28">
        <v>1593</v>
      </c>
      <c r="G1612" s="26">
        <v>0.37319000000000002</v>
      </c>
      <c r="H1612" s="27">
        <v>42.077750000000002</v>
      </c>
      <c r="I1612" s="26">
        <v>8.5070000000000007E-2</v>
      </c>
      <c r="J1612" s="25">
        <v>55269.31</v>
      </c>
      <c r="K1612" s="26">
        <v>0.32274000000000003</v>
      </c>
      <c r="L1612" s="26">
        <v>0.16125</v>
      </c>
      <c r="M1612" s="26">
        <v>0.60326000000000002</v>
      </c>
      <c r="N1612" s="25">
        <v>76100</v>
      </c>
      <c r="O1612" s="25">
        <v>48000</v>
      </c>
      <c r="P1612" s="25">
        <v>38400</v>
      </c>
      <c r="Q1612" s="25">
        <v>18800</v>
      </c>
      <c r="R1612" s="25">
        <v>66100</v>
      </c>
      <c r="S1612" s="25">
        <v>38200</v>
      </c>
      <c r="T1612" s="25">
        <v>93700</v>
      </c>
      <c r="U1612" s="25">
        <v>67200</v>
      </c>
      <c r="V1612" s="25">
        <v>123600</v>
      </c>
      <c r="W1612" s="25">
        <v>97100</v>
      </c>
      <c r="X1612" s="25">
        <v>355200</v>
      </c>
      <c r="Y1612" s="25">
        <v>217900</v>
      </c>
    </row>
    <row r="1613" spans="1:25" hidden="1">
      <c r="A1613" s="11">
        <v>5149</v>
      </c>
      <c r="B1613" s="11" t="s">
        <v>2303</v>
      </c>
      <c r="C1613" s="11">
        <v>30000</v>
      </c>
      <c r="D1613" s="11" t="s">
        <v>2302</v>
      </c>
      <c r="E1613" s="201" t="s">
        <v>2336</v>
      </c>
      <c r="F1613" s="28">
        <v>778</v>
      </c>
      <c r="G1613" s="26">
        <v>0.20138</v>
      </c>
      <c r="H1613" s="27">
        <v>42.0715</v>
      </c>
      <c r="I1613" s="26">
        <v>0.13564000000000001</v>
      </c>
      <c r="J1613" s="25">
        <v>38754.230000000003</v>
      </c>
      <c r="K1613" s="26">
        <v>0.4199</v>
      </c>
      <c r="L1613" s="26">
        <v>0.25063000000000002</v>
      </c>
      <c r="M1613" s="26">
        <v>0.53598999999999997</v>
      </c>
      <c r="N1613" s="25">
        <v>51100</v>
      </c>
      <c r="O1613" s="25">
        <v>37300</v>
      </c>
      <c r="P1613" s="25">
        <v>22700</v>
      </c>
      <c r="Q1613" s="25">
        <v>11600</v>
      </c>
      <c r="R1613" s="25">
        <v>37200</v>
      </c>
      <c r="S1613" s="25">
        <v>28100</v>
      </c>
      <c r="T1613" s="25">
        <v>61500</v>
      </c>
      <c r="U1613" s="25">
        <v>54300</v>
      </c>
      <c r="V1613" s="25">
        <v>89100</v>
      </c>
      <c r="W1613" s="25">
        <v>82000</v>
      </c>
      <c r="X1613" s="25">
        <v>205700</v>
      </c>
      <c r="Y1613" s="25">
        <v>153600</v>
      </c>
    </row>
    <row r="1614" spans="1:25" hidden="1">
      <c r="A1614" s="11">
        <v>51191</v>
      </c>
      <c r="B1614" s="11" t="s">
        <v>57</v>
      </c>
      <c r="C1614" s="11">
        <v>100</v>
      </c>
      <c r="D1614" s="11" t="s">
        <v>303</v>
      </c>
      <c r="E1614" s="201" t="s">
        <v>3054</v>
      </c>
      <c r="F1614" s="28">
        <v>1263</v>
      </c>
      <c r="G1614" s="26">
        <v>0.33782000000000001</v>
      </c>
      <c r="H1614" s="27">
        <v>42.066499999999998</v>
      </c>
      <c r="I1614" s="26">
        <v>0.10323</v>
      </c>
      <c r="J1614" s="25">
        <v>49272.02</v>
      </c>
      <c r="K1614" s="26">
        <v>0.42087999999999998</v>
      </c>
      <c r="L1614" s="26">
        <v>0.14466999999999999</v>
      </c>
      <c r="M1614" s="26">
        <v>0.58035999999999999</v>
      </c>
      <c r="N1614" s="25">
        <v>65800</v>
      </c>
      <c r="O1614" s="25">
        <v>42900</v>
      </c>
      <c r="P1614" s="25">
        <v>28500</v>
      </c>
      <c r="Q1614" s="25">
        <v>15200</v>
      </c>
      <c r="R1614" s="25">
        <v>51600</v>
      </c>
      <c r="S1614" s="25">
        <v>33200</v>
      </c>
      <c r="T1614" s="25">
        <v>77700</v>
      </c>
      <c r="U1614" s="25">
        <v>61200</v>
      </c>
      <c r="V1614" s="25">
        <v>115400</v>
      </c>
      <c r="W1614" s="25">
        <v>89700</v>
      </c>
      <c r="X1614" s="25">
        <v>434900</v>
      </c>
      <c r="Y1614" s="25">
        <v>179300</v>
      </c>
    </row>
    <row r="1615" spans="1:25" hidden="1">
      <c r="A1615" s="11">
        <v>22005</v>
      </c>
      <c r="B1615" s="11" t="s">
        <v>1806</v>
      </c>
      <c r="C1615" s="11">
        <v>3500</v>
      </c>
      <c r="D1615" s="11" t="s">
        <v>1761</v>
      </c>
      <c r="E1615" s="201" t="s">
        <v>3034</v>
      </c>
      <c r="F1615" s="28">
        <v>3485</v>
      </c>
      <c r="G1615" s="26">
        <v>0.40575</v>
      </c>
      <c r="H1615" s="27">
        <v>42.063749999999999</v>
      </c>
      <c r="I1615" s="26">
        <v>7.8170000000000003E-2</v>
      </c>
      <c r="J1615" s="25">
        <v>64987.53</v>
      </c>
      <c r="K1615" s="26">
        <v>0.39132</v>
      </c>
      <c r="L1615" s="26">
        <v>0.18187</v>
      </c>
      <c r="M1615" s="26">
        <v>0.51478000000000002</v>
      </c>
      <c r="N1615" s="25">
        <v>71000</v>
      </c>
      <c r="O1615" s="25">
        <v>50700</v>
      </c>
      <c r="P1615" s="25">
        <v>29300</v>
      </c>
      <c r="Q1615" s="25">
        <v>14600</v>
      </c>
      <c r="R1615" s="25">
        <v>62200</v>
      </c>
      <c r="S1615" s="25">
        <v>37000</v>
      </c>
      <c r="T1615" s="25">
        <v>94200</v>
      </c>
      <c r="U1615" s="25">
        <v>75400</v>
      </c>
      <c r="V1615" s="25">
        <v>123700</v>
      </c>
      <c r="W1615" s="25">
        <v>110600</v>
      </c>
      <c r="X1615" s="25">
        <v>275000</v>
      </c>
      <c r="Y1615" s="25">
        <v>201900</v>
      </c>
    </row>
    <row r="1616" spans="1:25" hidden="1">
      <c r="A1616" s="11">
        <v>22055</v>
      </c>
      <c r="B1616" s="11" t="s">
        <v>101</v>
      </c>
      <c r="C1616" s="11">
        <v>3800</v>
      </c>
      <c r="D1616" s="11" t="s">
        <v>101</v>
      </c>
      <c r="E1616" s="201" t="s">
        <v>3034</v>
      </c>
      <c r="F1616" s="28">
        <v>8081</v>
      </c>
      <c r="G1616" s="26">
        <v>0.37508000000000002</v>
      </c>
      <c r="H1616" s="27">
        <v>42.06</v>
      </c>
      <c r="I1616" s="26">
        <v>0.1613</v>
      </c>
      <c r="J1616" s="25">
        <v>74085.64</v>
      </c>
      <c r="K1616" s="26">
        <v>0.56864999999999999</v>
      </c>
      <c r="L1616" s="26">
        <v>0.16356000000000001</v>
      </c>
      <c r="M1616" s="26">
        <v>0.44673000000000002</v>
      </c>
      <c r="N1616" s="25">
        <v>89900</v>
      </c>
      <c r="O1616" s="25">
        <v>50700</v>
      </c>
      <c r="P1616" s="25">
        <v>25800</v>
      </c>
      <c r="Q1616" s="25">
        <v>14200</v>
      </c>
      <c r="R1616" s="25">
        <v>57700</v>
      </c>
      <c r="S1616" s="25">
        <v>35900</v>
      </c>
      <c r="T1616" s="25">
        <v>99900</v>
      </c>
      <c r="U1616" s="25">
        <v>72500</v>
      </c>
      <c r="V1616" s="25">
        <v>158200</v>
      </c>
      <c r="W1616" s="25">
        <v>111600</v>
      </c>
      <c r="X1616" s="25">
        <v>630100</v>
      </c>
      <c r="Y1616" s="25">
        <v>225500</v>
      </c>
    </row>
    <row r="1617" spans="1:25">
      <c r="A1617" s="11">
        <v>26015</v>
      </c>
      <c r="B1617" s="11" t="s">
        <v>1519</v>
      </c>
      <c r="C1617" s="11">
        <v>12100</v>
      </c>
      <c r="D1617" s="11" t="s">
        <v>1654</v>
      </c>
      <c r="E1617" s="201" t="s">
        <v>3038</v>
      </c>
      <c r="F1617" s="28">
        <v>2084</v>
      </c>
      <c r="G1617" s="26">
        <v>0.33137</v>
      </c>
      <c r="H1617" s="27">
        <v>42.059249999999999</v>
      </c>
      <c r="I1617" s="26">
        <v>0.10203</v>
      </c>
      <c r="J1617" s="25">
        <v>52473.87</v>
      </c>
      <c r="K1617" s="26">
        <v>0.31625999999999999</v>
      </c>
      <c r="L1617" s="26">
        <v>0.11396000000000001</v>
      </c>
      <c r="M1617" s="26">
        <v>0.62475999999999998</v>
      </c>
      <c r="N1617" s="25">
        <v>83700</v>
      </c>
      <c r="O1617" s="25">
        <v>47000</v>
      </c>
      <c r="P1617" s="25">
        <v>44100</v>
      </c>
      <c r="Q1617" s="25">
        <v>18600</v>
      </c>
      <c r="R1617" s="25">
        <v>70700</v>
      </c>
      <c r="S1617" s="25">
        <v>38700</v>
      </c>
      <c r="T1617" s="25">
        <v>96600</v>
      </c>
      <c r="U1617" s="25">
        <v>66500</v>
      </c>
      <c r="V1617" s="25">
        <v>131500</v>
      </c>
      <c r="W1617" s="25">
        <v>94300</v>
      </c>
      <c r="X1617" s="25">
        <v>404700</v>
      </c>
      <c r="Y1617" s="25">
        <v>177800</v>
      </c>
    </row>
    <row r="1618" spans="1:25" hidden="1">
      <c r="A1618" s="11">
        <v>13057</v>
      </c>
      <c r="B1618" s="11" t="s">
        <v>694</v>
      </c>
      <c r="C1618" s="11">
        <v>9100</v>
      </c>
      <c r="D1618" s="11" t="s">
        <v>2073</v>
      </c>
      <c r="E1618" s="201" t="s">
        <v>3030</v>
      </c>
      <c r="F1618" s="28">
        <v>3943</v>
      </c>
      <c r="G1618" s="26">
        <v>0.28437000000000001</v>
      </c>
      <c r="H1618" s="27">
        <v>42.055250000000001</v>
      </c>
      <c r="I1618" s="26">
        <v>0.11405</v>
      </c>
      <c r="J1618" s="25">
        <v>72326.84</v>
      </c>
      <c r="K1618" s="26">
        <v>0.37858999999999998</v>
      </c>
      <c r="L1618" s="26">
        <v>0.13012000000000001</v>
      </c>
      <c r="M1618" s="26">
        <v>0.48415000000000002</v>
      </c>
      <c r="N1618" s="25">
        <v>96500</v>
      </c>
      <c r="O1618" s="25">
        <v>47700</v>
      </c>
      <c r="P1618" s="25">
        <v>44000</v>
      </c>
      <c r="Q1618" s="25">
        <v>17000</v>
      </c>
      <c r="R1618" s="25">
        <v>77500</v>
      </c>
      <c r="S1618" s="25">
        <v>37900</v>
      </c>
      <c r="T1618" s="25">
        <v>116400</v>
      </c>
      <c r="U1618" s="25">
        <v>66800</v>
      </c>
      <c r="V1618" s="25">
        <v>162400</v>
      </c>
      <c r="W1618" s="25">
        <v>98500</v>
      </c>
      <c r="X1618" s="25">
        <v>463200</v>
      </c>
      <c r="Y1618" s="25">
        <v>199800</v>
      </c>
    </row>
    <row r="1619" spans="1:25" hidden="1">
      <c r="A1619" s="11">
        <v>23015</v>
      </c>
      <c r="B1619" s="11" t="s">
        <v>33</v>
      </c>
      <c r="C1619" s="11">
        <v>20100</v>
      </c>
      <c r="D1619" s="11" t="s">
        <v>222</v>
      </c>
      <c r="E1619" s="201" t="s">
        <v>3035</v>
      </c>
      <c r="F1619" s="28">
        <v>1227</v>
      </c>
      <c r="G1619" s="26">
        <v>0.33809</v>
      </c>
      <c r="H1619" s="27">
        <v>42.055250000000001</v>
      </c>
      <c r="I1619" s="26">
        <v>6.8440000000000001E-2</v>
      </c>
      <c r="J1619" s="25">
        <v>50826.62</v>
      </c>
      <c r="K1619" s="26">
        <v>0.37058999999999997</v>
      </c>
      <c r="L1619" s="26">
        <v>0.10488</v>
      </c>
      <c r="M1619" s="26">
        <v>0.59006000000000003</v>
      </c>
      <c r="N1619" s="25">
        <v>63300</v>
      </c>
      <c r="O1619" s="25">
        <v>47200</v>
      </c>
      <c r="P1619" s="25">
        <v>29900</v>
      </c>
      <c r="Q1619" s="25">
        <v>14900</v>
      </c>
      <c r="R1619" s="25">
        <v>52800</v>
      </c>
      <c r="S1619" s="25">
        <v>33700</v>
      </c>
      <c r="T1619" s="25">
        <v>80700</v>
      </c>
      <c r="U1619" s="25">
        <v>60100</v>
      </c>
      <c r="V1619" s="25">
        <v>115000</v>
      </c>
      <c r="W1619" s="25">
        <v>97900</v>
      </c>
      <c r="X1619" s="25">
        <v>291500</v>
      </c>
      <c r="Y1619" s="25">
        <v>208000</v>
      </c>
    </row>
    <row r="1620" spans="1:25">
      <c r="A1620" s="11">
        <v>55113</v>
      </c>
      <c r="B1620" s="11" t="s">
        <v>71</v>
      </c>
      <c r="C1620" s="11">
        <v>21101</v>
      </c>
      <c r="D1620" s="11" t="s">
        <v>58</v>
      </c>
      <c r="E1620" s="201" t="s">
        <v>3056</v>
      </c>
      <c r="F1620" s="28">
        <v>693</v>
      </c>
      <c r="G1620" s="26">
        <v>0.32773000000000002</v>
      </c>
      <c r="H1620" s="27">
        <v>42.054250000000003</v>
      </c>
      <c r="I1620" s="26">
        <v>0.10052999999999999</v>
      </c>
      <c r="J1620" s="25">
        <v>43120.78</v>
      </c>
      <c r="K1620" s="26">
        <v>0.40732000000000002</v>
      </c>
      <c r="L1620" s="26">
        <v>0.20705000000000001</v>
      </c>
      <c r="M1620" s="26">
        <v>0.56566000000000005</v>
      </c>
      <c r="N1620" s="25">
        <v>58700</v>
      </c>
      <c r="O1620" s="25">
        <v>41300</v>
      </c>
      <c r="P1620" s="25">
        <v>26400</v>
      </c>
      <c r="Q1620" s="25">
        <v>14500</v>
      </c>
      <c r="R1620" s="25">
        <v>46300</v>
      </c>
      <c r="S1620" s="25">
        <v>30600</v>
      </c>
      <c r="T1620" s="25">
        <v>69500</v>
      </c>
      <c r="U1620" s="25">
        <v>56000</v>
      </c>
      <c r="V1620" s="25">
        <v>102500</v>
      </c>
      <c r="W1620" s="25">
        <v>93500</v>
      </c>
      <c r="X1620" s="25">
        <v>273700</v>
      </c>
      <c r="Y1620" s="25">
        <v>177700</v>
      </c>
    </row>
    <row r="1621" spans="1:25" hidden="1">
      <c r="A1621" s="11">
        <v>53047</v>
      </c>
      <c r="B1621" s="11" t="s">
        <v>229</v>
      </c>
      <c r="C1621" s="11">
        <v>38602</v>
      </c>
      <c r="D1621" s="11" t="s">
        <v>217</v>
      </c>
      <c r="E1621" s="201" t="s">
        <v>57</v>
      </c>
      <c r="F1621" s="28">
        <v>1792</v>
      </c>
      <c r="G1621" s="26">
        <v>0.29907</v>
      </c>
      <c r="H1621" s="27">
        <v>42.045749999999998</v>
      </c>
      <c r="I1621" s="26">
        <v>0.111</v>
      </c>
      <c r="J1621" s="25">
        <v>49487.01</v>
      </c>
      <c r="K1621" s="26">
        <v>0.44855</v>
      </c>
      <c r="L1621" s="26">
        <v>0.1439</v>
      </c>
      <c r="M1621" s="26">
        <v>0.53069</v>
      </c>
      <c r="N1621" s="25">
        <v>58200</v>
      </c>
      <c r="O1621" s="25">
        <v>41000</v>
      </c>
      <c r="P1621" s="25">
        <v>23300</v>
      </c>
      <c r="Q1621" s="25">
        <v>12500</v>
      </c>
      <c r="R1621" s="25">
        <v>43100</v>
      </c>
      <c r="S1621" s="25">
        <v>32200</v>
      </c>
      <c r="T1621" s="25">
        <v>72800</v>
      </c>
      <c r="U1621" s="25">
        <v>56200</v>
      </c>
      <c r="V1621" s="25">
        <v>105800</v>
      </c>
      <c r="W1621" s="25">
        <v>89900</v>
      </c>
      <c r="X1621" s="25">
        <v>245100</v>
      </c>
      <c r="Y1621" s="25">
        <v>151600</v>
      </c>
    </row>
    <row r="1622" spans="1:25" hidden="1">
      <c r="A1622" s="11">
        <v>40089</v>
      </c>
      <c r="B1622" s="11" t="s">
        <v>1034</v>
      </c>
      <c r="C1622" s="11">
        <v>34002</v>
      </c>
      <c r="D1622" s="11" t="s">
        <v>1010</v>
      </c>
      <c r="E1622" s="201" t="s">
        <v>1024</v>
      </c>
      <c r="F1622" s="28">
        <v>1559</v>
      </c>
      <c r="G1622" s="26">
        <v>0.30388999999999999</v>
      </c>
      <c r="H1622" s="27">
        <v>42.029249999999998</v>
      </c>
      <c r="I1622" s="26">
        <v>7.6230000000000006E-2</v>
      </c>
      <c r="J1622" s="25">
        <v>39198.879999999997</v>
      </c>
      <c r="K1622" s="26">
        <v>0.41186</v>
      </c>
      <c r="L1622" s="26">
        <v>0.25656000000000001</v>
      </c>
      <c r="M1622" s="26">
        <v>0.44516</v>
      </c>
      <c r="N1622" s="25">
        <v>43500</v>
      </c>
      <c r="O1622" s="25">
        <v>37500</v>
      </c>
      <c r="P1622" s="25">
        <v>18100</v>
      </c>
      <c r="Q1622" s="25">
        <v>10900</v>
      </c>
      <c r="R1622" s="25">
        <v>32300</v>
      </c>
      <c r="S1622" s="25">
        <v>28900</v>
      </c>
      <c r="T1622" s="25">
        <v>57300</v>
      </c>
      <c r="U1622" s="25">
        <v>55100</v>
      </c>
      <c r="V1622" s="25">
        <v>87500</v>
      </c>
      <c r="W1622" s="25">
        <v>84900</v>
      </c>
      <c r="X1622" s="25">
        <v>200200</v>
      </c>
      <c r="Y1622" s="25">
        <v>156400</v>
      </c>
    </row>
    <row r="1623" spans="1:25" hidden="1">
      <c r="A1623" s="11">
        <v>21071</v>
      </c>
      <c r="B1623" s="11" t="s">
        <v>369</v>
      </c>
      <c r="C1623" s="11">
        <v>17000</v>
      </c>
      <c r="D1623" s="11" t="s">
        <v>171</v>
      </c>
      <c r="E1623" s="201" t="s">
        <v>3033</v>
      </c>
      <c r="F1623" s="28">
        <v>1421</v>
      </c>
      <c r="G1623" s="26">
        <v>0.30406</v>
      </c>
      <c r="H1623" s="27">
        <v>42.027500000000003</v>
      </c>
      <c r="I1623" s="26">
        <v>0.16875999999999999</v>
      </c>
      <c r="J1623" s="25">
        <v>50892.37</v>
      </c>
      <c r="K1623" s="26">
        <v>0.56520000000000004</v>
      </c>
      <c r="L1623" s="26">
        <v>0.15744</v>
      </c>
      <c r="M1623" s="26">
        <v>0.45461000000000001</v>
      </c>
      <c r="N1623" s="25">
        <v>54700</v>
      </c>
      <c r="O1623" s="25">
        <v>39700</v>
      </c>
      <c r="P1623" s="25">
        <v>16500</v>
      </c>
      <c r="Q1623" s="25">
        <v>10600</v>
      </c>
      <c r="R1623" s="25">
        <v>36100</v>
      </c>
      <c r="S1623" s="25">
        <v>29300</v>
      </c>
      <c r="T1623" s="25">
        <v>67400</v>
      </c>
      <c r="U1623" s="25">
        <v>59300</v>
      </c>
      <c r="V1623" s="25">
        <v>102200</v>
      </c>
      <c r="W1623" s="25">
        <v>86600</v>
      </c>
      <c r="X1623" s="25">
        <v>241900</v>
      </c>
      <c r="Y1623" s="25">
        <v>177800</v>
      </c>
    </row>
    <row r="1624" spans="1:25" hidden="1">
      <c r="A1624" s="11">
        <v>8097</v>
      </c>
      <c r="B1624" s="11" t="s">
        <v>2215</v>
      </c>
      <c r="C1624" s="11">
        <v>28702</v>
      </c>
      <c r="D1624" s="11" t="s">
        <v>2205</v>
      </c>
      <c r="E1624" s="201" t="s">
        <v>688</v>
      </c>
      <c r="F1624" s="28">
        <v>286</v>
      </c>
      <c r="G1624" s="26">
        <v>0.18015</v>
      </c>
      <c r="H1624" s="27">
        <v>42.02675</v>
      </c>
      <c r="I1624" s="26">
        <v>0.54676999999999998</v>
      </c>
      <c r="J1624" s="25">
        <v>183456.2</v>
      </c>
      <c r="K1624" s="26">
        <v>0.53674999999999995</v>
      </c>
      <c r="L1624" s="26">
        <v>2.5479999999999999E-2</v>
      </c>
      <c r="M1624" s="26">
        <v>0.40210000000000001</v>
      </c>
      <c r="N1624" s="25">
        <v>478400</v>
      </c>
      <c r="O1624" s="25">
        <v>57400</v>
      </c>
      <c r="P1624" s="25">
        <v>55800</v>
      </c>
      <c r="Q1624" s="25">
        <v>12600</v>
      </c>
      <c r="R1624" s="25">
        <v>100100</v>
      </c>
      <c r="S1624" s="25">
        <v>32800</v>
      </c>
      <c r="T1624" s="25">
        <v>239300</v>
      </c>
      <c r="U1624" s="25">
        <v>73700</v>
      </c>
      <c r="V1624" s="25">
        <v>618900</v>
      </c>
      <c r="W1624" s="25">
        <v>122200</v>
      </c>
      <c r="X1624" s="25">
        <v>2183300</v>
      </c>
      <c r="Y1624" s="25">
        <v>546700</v>
      </c>
    </row>
    <row r="1625" spans="1:25" hidden="1">
      <c r="A1625" s="11">
        <v>36117</v>
      </c>
      <c r="B1625" s="11" t="s">
        <v>142</v>
      </c>
      <c r="C1625" s="11">
        <v>18000</v>
      </c>
      <c r="D1625" s="11" t="s">
        <v>126</v>
      </c>
      <c r="E1625" s="201" t="s">
        <v>1235</v>
      </c>
      <c r="F1625" s="28">
        <v>4230</v>
      </c>
      <c r="G1625" s="26">
        <v>0.33788000000000001</v>
      </c>
      <c r="H1625" s="27">
        <v>42.018999999999998</v>
      </c>
      <c r="I1625" s="26">
        <v>8.7540000000000007E-2</v>
      </c>
      <c r="J1625" s="25">
        <v>55796.36</v>
      </c>
      <c r="K1625" s="26">
        <v>0.32044</v>
      </c>
      <c r="L1625" s="26">
        <v>0.11230999999999999</v>
      </c>
      <c r="M1625" s="26">
        <v>0.59148999999999996</v>
      </c>
      <c r="N1625" s="25">
        <v>76400</v>
      </c>
      <c r="O1625" s="25">
        <v>46500</v>
      </c>
      <c r="P1625" s="25">
        <v>39900</v>
      </c>
      <c r="Q1625" s="25">
        <v>18300</v>
      </c>
      <c r="R1625" s="25">
        <v>67500</v>
      </c>
      <c r="S1625" s="25">
        <v>36700</v>
      </c>
      <c r="T1625" s="25">
        <v>95700</v>
      </c>
      <c r="U1625" s="25">
        <v>64300</v>
      </c>
      <c r="V1625" s="25">
        <v>124600</v>
      </c>
      <c r="W1625" s="25">
        <v>98100</v>
      </c>
      <c r="X1625" s="25">
        <v>257900</v>
      </c>
      <c r="Y1625" s="25">
        <v>185900</v>
      </c>
    </row>
    <row r="1626" spans="1:25" hidden="1">
      <c r="A1626" s="11">
        <v>51061</v>
      </c>
      <c r="B1626" s="11" t="s">
        <v>370</v>
      </c>
      <c r="C1626" s="11">
        <v>11304</v>
      </c>
      <c r="D1626" s="11" t="s">
        <v>274</v>
      </c>
      <c r="E1626" s="201" t="s">
        <v>3054</v>
      </c>
      <c r="F1626" s="28">
        <v>2072</v>
      </c>
      <c r="G1626" s="26">
        <v>0.3397</v>
      </c>
      <c r="H1626" s="27">
        <v>42.014499999999998</v>
      </c>
      <c r="I1626" s="26">
        <v>0.12731999999999999</v>
      </c>
      <c r="J1626" s="25">
        <v>75385.350000000006</v>
      </c>
      <c r="K1626" s="26">
        <v>0.36527999999999999</v>
      </c>
      <c r="L1626" s="26">
        <v>9.9070000000000005E-2</v>
      </c>
      <c r="M1626" s="26">
        <v>0.45029000000000002</v>
      </c>
      <c r="N1626" s="25">
        <v>111300</v>
      </c>
      <c r="O1626" s="25">
        <v>53300</v>
      </c>
      <c r="P1626" s="25">
        <v>51600</v>
      </c>
      <c r="Q1626" s="25">
        <v>19000</v>
      </c>
      <c r="R1626" s="25">
        <v>88100</v>
      </c>
      <c r="S1626" s="25">
        <v>42400</v>
      </c>
      <c r="T1626" s="25">
        <v>126900</v>
      </c>
      <c r="U1626" s="25">
        <v>74800</v>
      </c>
      <c r="V1626" s="25">
        <v>178700</v>
      </c>
      <c r="W1626" s="25">
        <v>113200</v>
      </c>
      <c r="X1626" s="25">
        <v>564700</v>
      </c>
      <c r="Y1626" s="25">
        <v>214000</v>
      </c>
    </row>
    <row r="1627" spans="1:25" hidden="1">
      <c r="A1627" s="11">
        <v>48395</v>
      </c>
      <c r="B1627" s="11" t="s">
        <v>532</v>
      </c>
      <c r="C1627" s="11">
        <v>31800</v>
      </c>
      <c r="D1627" s="11" t="s">
        <v>531</v>
      </c>
      <c r="E1627" s="201" t="s">
        <v>1001</v>
      </c>
      <c r="F1627" s="28">
        <v>697</v>
      </c>
      <c r="G1627" s="26">
        <v>0.34593000000000002</v>
      </c>
      <c r="H1627" s="27">
        <v>42.013249999999999</v>
      </c>
      <c r="I1627" s="26">
        <v>5.3469999999999997E-2</v>
      </c>
      <c r="J1627" s="25">
        <v>51559.91</v>
      </c>
      <c r="K1627" s="26">
        <v>0.40893000000000002</v>
      </c>
      <c r="L1627" s="26">
        <v>0.26934000000000002</v>
      </c>
      <c r="M1627" s="26">
        <v>0.48207</v>
      </c>
      <c r="N1627" s="25">
        <v>49700</v>
      </c>
      <c r="O1627" s="25">
        <v>39700</v>
      </c>
      <c r="P1627" s="25">
        <v>19500</v>
      </c>
      <c r="Q1627" s="25">
        <v>13200</v>
      </c>
      <c r="R1627" s="25">
        <v>39600</v>
      </c>
      <c r="S1627" s="25">
        <v>31500</v>
      </c>
      <c r="T1627" s="25">
        <v>71000</v>
      </c>
      <c r="U1627" s="25">
        <v>60200</v>
      </c>
      <c r="V1627" s="25">
        <v>97400</v>
      </c>
      <c r="W1627" s="25">
        <v>86000</v>
      </c>
      <c r="X1627" s="25">
        <v>212300</v>
      </c>
      <c r="Y1627" s="25">
        <v>178700</v>
      </c>
    </row>
    <row r="1628" spans="1:25" hidden="1">
      <c r="A1628" s="11">
        <v>6047</v>
      </c>
      <c r="B1628" s="11" t="s">
        <v>2284</v>
      </c>
      <c r="C1628" s="11">
        <v>37000</v>
      </c>
      <c r="D1628" s="11" t="s">
        <v>2251</v>
      </c>
      <c r="E1628" s="201" t="s">
        <v>3027</v>
      </c>
      <c r="F1628" s="28">
        <v>7885</v>
      </c>
      <c r="G1628" s="26">
        <v>0.25974999999999998</v>
      </c>
      <c r="H1628" s="27">
        <v>42.012749999999997</v>
      </c>
      <c r="I1628" s="26">
        <v>9.0999999999999998E-2</v>
      </c>
      <c r="J1628" s="25">
        <v>50742.31</v>
      </c>
      <c r="K1628" s="26">
        <v>0.43969999999999998</v>
      </c>
      <c r="L1628" s="26">
        <v>0.17998</v>
      </c>
      <c r="M1628" s="26">
        <v>0.51971999999999996</v>
      </c>
      <c r="N1628" s="25">
        <v>56100</v>
      </c>
      <c r="O1628" s="25">
        <v>44900</v>
      </c>
      <c r="P1628" s="25">
        <v>22200</v>
      </c>
      <c r="Q1628" s="25">
        <v>11400</v>
      </c>
      <c r="R1628" s="25">
        <v>43100</v>
      </c>
      <c r="S1628" s="25">
        <v>30800</v>
      </c>
      <c r="T1628" s="25">
        <v>73000</v>
      </c>
      <c r="U1628" s="25">
        <v>58000</v>
      </c>
      <c r="V1628" s="25">
        <v>106600</v>
      </c>
      <c r="W1628" s="25">
        <v>88400</v>
      </c>
      <c r="X1628" s="25">
        <v>273200</v>
      </c>
      <c r="Y1628" s="25">
        <v>177700</v>
      </c>
    </row>
    <row r="1629" spans="1:25" hidden="1">
      <c r="A1629" s="11">
        <v>12086</v>
      </c>
      <c r="B1629" s="11" t="s">
        <v>2167</v>
      </c>
      <c r="C1629" s="11">
        <v>7000</v>
      </c>
      <c r="D1629" s="11" t="s">
        <v>1090</v>
      </c>
      <c r="E1629" s="201" t="s">
        <v>3029</v>
      </c>
      <c r="F1629" s="28">
        <v>62492</v>
      </c>
      <c r="G1629" s="26">
        <v>0.25225999999999998</v>
      </c>
      <c r="H1629" s="27">
        <v>42.0075</v>
      </c>
      <c r="I1629" s="26">
        <v>0.21182000000000001</v>
      </c>
      <c r="J1629" s="25">
        <v>53780.74</v>
      </c>
      <c r="K1629" s="26">
        <v>0.67700000000000005</v>
      </c>
      <c r="L1629" s="26">
        <v>0.14349999999999999</v>
      </c>
      <c r="M1629" s="26">
        <v>0.41481000000000001</v>
      </c>
      <c r="N1629" s="25">
        <v>72200</v>
      </c>
      <c r="O1629" s="25">
        <v>42200</v>
      </c>
      <c r="P1629" s="25">
        <v>19500</v>
      </c>
      <c r="Q1629" s="25">
        <v>13900</v>
      </c>
      <c r="R1629" s="25">
        <v>36600</v>
      </c>
      <c r="S1629" s="25">
        <v>28100</v>
      </c>
      <c r="T1629" s="25">
        <v>73300</v>
      </c>
      <c r="U1629" s="25">
        <v>52400</v>
      </c>
      <c r="V1629" s="25">
        <v>127800</v>
      </c>
      <c r="W1629" s="25">
        <v>90100</v>
      </c>
      <c r="X1629" s="25">
        <v>583900</v>
      </c>
      <c r="Y1629" s="25">
        <v>217900</v>
      </c>
    </row>
    <row r="1630" spans="1:25" hidden="1">
      <c r="A1630" s="11">
        <v>36021</v>
      </c>
      <c r="B1630" s="11" t="s">
        <v>121</v>
      </c>
      <c r="C1630" s="11">
        <v>18600</v>
      </c>
      <c r="D1630" s="11" t="s">
        <v>47</v>
      </c>
      <c r="E1630" s="201" t="s">
        <v>1235</v>
      </c>
      <c r="F1630" s="28">
        <v>2102</v>
      </c>
      <c r="G1630" s="26">
        <v>0.35809999999999997</v>
      </c>
      <c r="H1630" s="27">
        <v>42.003500000000003</v>
      </c>
      <c r="I1630" s="26">
        <v>0.12105</v>
      </c>
      <c r="J1630" s="25">
        <v>60889.97</v>
      </c>
      <c r="K1630" s="26">
        <v>0.42379</v>
      </c>
      <c r="L1630" s="26">
        <v>8.9380000000000001E-2</v>
      </c>
      <c r="M1630" s="26">
        <v>0.55518999999999996</v>
      </c>
      <c r="N1630" s="25">
        <v>78300</v>
      </c>
      <c r="O1630" s="25">
        <v>48500</v>
      </c>
      <c r="P1630" s="25">
        <v>33000</v>
      </c>
      <c r="Q1630" s="25">
        <v>16400</v>
      </c>
      <c r="R1630" s="25">
        <v>59800</v>
      </c>
      <c r="S1630" s="25">
        <v>37000</v>
      </c>
      <c r="T1630" s="25">
        <v>93900</v>
      </c>
      <c r="U1630" s="25">
        <v>65200</v>
      </c>
      <c r="V1630" s="25">
        <v>137000</v>
      </c>
      <c r="W1630" s="25">
        <v>100100</v>
      </c>
      <c r="X1630" s="25">
        <v>380800</v>
      </c>
      <c r="Y1630" s="25">
        <v>207500</v>
      </c>
    </row>
    <row r="1631" spans="1:25" hidden="1">
      <c r="A1631" s="11">
        <v>53053</v>
      </c>
      <c r="B1631" s="11" t="s">
        <v>86</v>
      </c>
      <c r="C1631" s="11">
        <v>39400</v>
      </c>
      <c r="D1631" s="11" t="s">
        <v>215</v>
      </c>
      <c r="E1631" s="201" t="s">
        <v>57</v>
      </c>
      <c r="F1631" s="28">
        <v>26584</v>
      </c>
      <c r="G1631" s="26">
        <v>0.28491</v>
      </c>
      <c r="H1631" s="27">
        <v>41.994750000000003</v>
      </c>
      <c r="I1631" s="26">
        <v>0.11441999999999999</v>
      </c>
      <c r="J1631" s="25">
        <v>61522.17</v>
      </c>
      <c r="K1631" s="26">
        <v>0.38364999999999999</v>
      </c>
      <c r="L1631" s="26">
        <v>0.12564</v>
      </c>
      <c r="M1631" s="26">
        <v>0.55759000000000003</v>
      </c>
      <c r="N1631" s="25">
        <v>84800</v>
      </c>
      <c r="O1631" s="25">
        <v>46400</v>
      </c>
      <c r="P1631" s="25">
        <v>39300</v>
      </c>
      <c r="Q1631" s="25">
        <v>15300</v>
      </c>
      <c r="R1631" s="25">
        <v>68900</v>
      </c>
      <c r="S1631" s="25">
        <v>36800</v>
      </c>
      <c r="T1631" s="25">
        <v>100800</v>
      </c>
      <c r="U1631" s="25">
        <v>65300</v>
      </c>
      <c r="V1631" s="25">
        <v>138300</v>
      </c>
      <c r="W1631" s="25">
        <v>98700</v>
      </c>
      <c r="X1631" s="25">
        <v>409200</v>
      </c>
      <c r="Y1631" s="25">
        <v>193800</v>
      </c>
    </row>
    <row r="1632" spans="1:25" hidden="1">
      <c r="A1632" s="11">
        <v>29055</v>
      </c>
      <c r="B1632" s="11" t="s">
        <v>120</v>
      </c>
      <c r="C1632" s="11">
        <v>24701</v>
      </c>
      <c r="D1632" s="11" t="s">
        <v>1457</v>
      </c>
      <c r="E1632" s="201" t="s">
        <v>3040</v>
      </c>
      <c r="F1632" s="28">
        <v>860</v>
      </c>
      <c r="G1632" s="26">
        <v>0.30414000000000002</v>
      </c>
      <c r="H1632" s="27">
        <v>41.993499999999997</v>
      </c>
      <c r="I1632" s="26">
        <v>8.0149999999999999E-2</v>
      </c>
      <c r="J1632" s="25">
        <v>43759.29</v>
      </c>
      <c r="K1632" s="26">
        <v>0.36020999999999997</v>
      </c>
      <c r="L1632" s="26">
        <v>0.18367</v>
      </c>
      <c r="M1632" s="26">
        <v>0.54883999999999999</v>
      </c>
      <c r="N1632" s="25">
        <v>50300</v>
      </c>
      <c r="O1632" s="25">
        <v>38200</v>
      </c>
      <c r="P1632" s="25">
        <v>22700</v>
      </c>
      <c r="Q1632" s="25">
        <v>13700</v>
      </c>
      <c r="R1632" s="25">
        <v>41900</v>
      </c>
      <c r="S1632" s="25">
        <v>29600</v>
      </c>
      <c r="T1632" s="25">
        <v>66400</v>
      </c>
      <c r="U1632" s="25">
        <v>54200</v>
      </c>
      <c r="V1632" s="25">
        <v>91700</v>
      </c>
      <c r="W1632" s="25">
        <v>80700</v>
      </c>
      <c r="X1632" s="25">
        <v>199500</v>
      </c>
      <c r="Y1632" s="25">
        <v>146400</v>
      </c>
    </row>
    <row r="1633" spans="1:25" hidden="1">
      <c r="A1633" s="11">
        <v>54065</v>
      </c>
      <c r="B1633" s="11" t="s">
        <v>168</v>
      </c>
      <c r="C1633" s="11">
        <v>17400</v>
      </c>
      <c r="D1633" s="11" t="s">
        <v>167</v>
      </c>
      <c r="E1633" s="201" t="s">
        <v>3055</v>
      </c>
      <c r="F1633" s="28">
        <v>442</v>
      </c>
      <c r="G1633" s="26">
        <v>0.30257000000000001</v>
      </c>
      <c r="H1633" s="27">
        <v>41.992249999999999</v>
      </c>
      <c r="I1633" s="26">
        <v>6.6669999999999993E-2</v>
      </c>
      <c r="J1633" s="25">
        <v>38535.480000000003</v>
      </c>
      <c r="K1633" s="26">
        <v>0.29792999999999997</v>
      </c>
      <c r="L1633" s="26">
        <v>0.18817999999999999</v>
      </c>
      <c r="M1633" s="26">
        <v>0.64253000000000005</v>
      </c>
      <c r="N1633" s="25">
        <v>55500</v>
      </c>
      <c r="O1633" s="25">
        <v>41200</v>
      </c>
      <c r="P1633" s="25">
        <v>30000</v>
      </c>
      <c r="Q1633" s="25">
        <v>13300</v>
      </c>
      <c r="R1633" s="25">
        <v>48200</v>
      </c>
      <c r="S1633" s="25">
        <v>32900</v>
      </c>
      <c r="T1633" s="25">
        <v>68600</v>
      </c>
      <c r="U1633" s="25">
        <v>59300</v>
      </c>
      <c r="V1633" s="25">
        <v>98500</v>
      </c>
      <c r="W1633" s="25">
        <v>89000</v>
      </c>
      <c r="X1633" s="25">
        <v>170300</v>
      </c>
      <c r="Y1633" s="25">
        <v>160600</v>
      </c>
    </row>
    <row r="1634" spans="1:25" hidden="1">
      <c r="A1634" s="11">
        <v>48473</v>
      </c>
      <c r="B1634" s="11" t="s">
        <v>479</v>
      </c>
      <c r="C1634" s="11">
        <v>32000</v>
      </c>
      <c r="D1634" s="11" t="s">
        <v>477</v>
      </c>
      <c r="E1634" s="201" t="s">
        <v>1001</v>
      </c>
      <c r="F1634" s="28">
        <v>1011</v>
      </c>
      <c r="G1634" s="26">
        <v>0.37752999999999998</v>
      </c>
      <c r="H1634" s="27">
        <v>41.991250000000001</v>
      </c>
      <c r="I1634" s="26">
        <v>8.5110000000000005E-2</v>
      </c>
      <c r="J1634" s="25">
        <v>52882.87</v>
      </c>
      <c r="K1634" s="26">
        <v>0.43945000000000001</v>
      </c>
      <c r="L1634" s="26">
        <v>0.22761000000000001</v>
      </c>
      <c r="M1634" s="26">
        <v>0.47676000000000002</v>
      </c>
      <c r="N1634" s="25">
        <v>55800</v>
      </c>
      <c r="O1634" s="25">
        <v>43000</v>
      </c>
      <c r="P1634" s="25">
        <v>22400</v>
      </c>
      <c r="Q1634" s="25">
        <v>13600</v>
      </c>
      <c r="R1634" s="25">
        <v>39100</v>
      </c>
      <c r="S1634" s="25">
        <v>31500</v>
      </c>
      <c r="T1634" s="25">
        <v>75300</v>
      </c>
      <c r="U1634" s="25">
        <v>62400</v>
      </c>
      <c r="V1634" s="25">
        <v>108100</v>
      </c>
      <c r="W1634" s="25">
        <v>97700</v>
      </c>
      <c r="X1634" s="25">
        <v>256700</v>
      </c>
      <c r="Y1634" s="25">
        <v>176600</v>
      </c>
    </row>
    <row r="1635" spans="1:25">
      <c r="A1635" s="11">
        <v>26045</v>
      </c>
      <c r="B1635" s="11" t="s">
        <v>1706</v>
      </c>
      <c r="C1635" s="11">
        <v>11700</v>
      </c>
      <c r="D1635" s="11" t="s">
        <v>1697</v>
      </c>
      <c r="E1635" s="201" t="s">
        <v>3038</v>
      </c>
      <c r="F1635" s="28">
        <v>4834</v>
      </c>
      <c r="G1635" s="26">
        <v>0.30914000000000003</v>
      </c>
      <c r="H1635" s="27">
        <v>41.976500000000001</v>
      </c>
      <c r="I1635" s="26">
        <v>7.5399999999999995E-2</v>
      </c>
      <c r="J1635" s="25">
        <v>60777.05</v>
      </c>
      <c r="K1635" s="26">
        <v>0.28577999999999998</v>
      </c>
      <c r="L1635" s="26">
        <v>0.11595999999999999</v>
      </c>
      <c r="M1635" s="26">
        <v>0.54571999999999998</v>
      </c>
      <c r="N1635" s="25">
        <v>88200</v>
      </c>
      <c r="O1635" s="25">
        <v>49300</v>
      </c>
      <c r="P1635" s="25">
        <v>49300</v>
      </c>
      <c r="Q1635" s="25">
        <v>18200</v>
      </c>
      <c r="R1635" s="25">
        <v>79200</v>
      </c>
      <c r="S1635" s="25">
        <v>38900</v>
      </c>
      <c r="T1635" s="25">
        <v>110000</v>
      </c>
      <c r="U1635" s="25">
        <v>69400</v>
      </c>
      <c r="V1635" s="25">
        <v>141800</v>
      </c>
      <c r="W1635" s="25">
        <v>100500</v>
      </c>
      <c r="X1635" s="25">
        <v>303400</v>
      </c>
      <c r="Y1635" s="25">
        <v>193600</v>
      </c>
    </row>
    <row r="1636" spans="1:25" hidden="1">
      <c r="A1636" s="11">
        <v>1009</v>
      </c>
      <c r="B1636" s="11" t="s">
        <v>795</v>
      </c>
      <c r="C1636" s="11">
        <v>10700</v>
      </c>
      <c r="D1636" s="11" t="s">
        <v>2391</v>
      </c>
      <c r="E1636" s="201" t="s">
        <v>3024</v>
      </c>
      <c r="F1636" s="28">
        <v>1224</v>
      </c>
      <c r="G1636" s="26">
        <v>0.31711</v>
      </c>
      <c r="H1636" s="27">
        <v>41.975749999999998</v>
      </c>
      <c r="I1636" s="26">
        <v>6.2810000000000005E-2</v>
      </c>
      <c r="J1636" s="25">
        <v>46597.95</v>
      </c>
      <c r="K1636" s="26">
        <v>0.33367000000000002</v>
      </c>
      <c r="L1636" s="26">
        <v>0.20429</v>
      </c>
      <c r="M1636" s="26">
        <v>0.59721999999999997</v>
      </c>
      <c r="N1636" s="25">
        <v>57300</v>
      </c>
      <c r="O1636" s="25">
        <v>40900</v>
      </c>
      <c r="P1636" s="25">
        <v>28100</v>
      </c>
      <c r="Q1636" s="25">
        <v>13900</v>
      </c>
      <c r="R1636" s="25">
        <v>50200</v>
      </c>
      <c r="S1636" s="25">
        <v>33200</v>
      </c>
      <c r="T1636" s="25">
        <v>74700</v>
      </c>
      <c r="U1636" s="25">
        <v>61300</v>
      </c>
      <c r="V1636" s="25">
        <v>101400</v>
      </c>
      <c r="W1636" s="25">
        <v>87000</v>
      </c>
      <c r="X1636" s="25">
        <v>213900</v>
      </c>
      <c r="Y1636" s="25">
        <v>159800</v>
      </c>
    </row>
    <row r="1637" spans="1:25" hidden="1">
      <c r="A1637" s="11">
        <v>6071</v>
      </c>
      <c r="B1637" s="11" t="s">
        <v>2273</v>
      </c>
      <c r="C1637" s="11">
        <v>38300</v>
      </c>
      <c r="D1637" s="11" t="s">
        <v>2249</v>
      </c>
      <c r="E1637" s="201" t="s">
        <v>3027</v>
      </c>
      <c r="F1637" s="28">
        <v>62634</v>
      </c>
      <c r="G1637" s="26">
        <v>0.25357000000000002</v>
      </c>
      <c r="H1637" s="27">
        <v>41.974249999999998</v>
      </c>
      <c r="I1637" s="26">
        <v>8.0149999999999999E-2</v>
      </c>
      <c r="J1637" s="25">
        <v>63068.28</v>
      </c>
      <c r="K1637" s="26">
        <v>0.41458</v>
      </c>
      <c r="L1637" s="26">
        <v>0.16020000000000001</v>
      </c>
      <c r="M1637" s="26">
        <v>0.51829999999999998</v>
      </c>
      <c r="N1637" s="25">
        <v>69500</v>
      </c>
      <c r="O1637" s="25">
        <v>43900</v>
      </c>
      <c r="P1637" s="25">
        <v>28800</v>
      </c>
      <c r="Q1637" s="25">
        <v>13300</v>
      </c>
      <c r="R1637" s="25">
        <v>57400</v>
      </c>
      <c r="S1637" s="25">
        <v>32500</v>
      </c>
      <c r="T1637" s="25">
        <v>91800</v>
      </c>
      <c r="U1637" s="25">
        <v>61100</v>
      </c>
      <c r="V1637" s="25">
        <v>128400</v>
      </c>
      <c r="W1637" s="25">
        <v>95500</v>
      </c>
      <c r="X1637" s="25">
        <v>274700</v>
      </c>
      <c r="Y1637" s="25">
        <v>184500</v>
      </c>
    </row>
    <row r="1638" spans="1:25">
      <c r="A1638" s="11">
        <v>17161</v>
      </c>
      <c r="B1638" s="11" t="s">
        <v>1998</v>
      </c>
      <c r="C1638" s="11">
        <v>23801</v>
      </c>
      <c r="D1638" s="11" t="s">
        <v>1930</v>
      </c>
      <c r="E1638" s="201" t="s">
        <v>3031</v>
      </c>
      <c r="F1638" s="28">
        <v>6019</v>
      </c>
      <c r="G1638" s="26">
        <v>0.38068000000000002</v>
      </c>
      <c r="H1638" s="27">
        <v>41.966999999999999</v>
      </c>
      <c r="I1638" s="26">
        <v>0.10252</v>
      </c>
      <c r="J1638" s="25">
        <v>63058.19</v>
      </c>
      <c r="K1638" s="26">
        <v>0.38061</v>
      </c>
      <c r="L1638" s="26">
        <v>0.17030999999999999</v>
      </c>
      <c r="M1638" s="26">
        <v>0.53779999999999994</v>
      </c>
      <c r="N1638" s="25">
        <v>81700</v>
      </c>
      <c r="O1638" s="25">
        <v>49500</v>
      </c>
      <c r="P1638" s="25">
        <v>37400</v>
      </c>
      <c r="Q1638" s="25">
        <v>17600</v>
      </c>
      <c r="R1638" s="25">
        <v>68700</v>
      </c>
      <c r="S1638" s="25">
        <v>39100</v>
      </c>
      <c r="T1638" s="25">
        <v>100500</v>
      </c>
      <c r="U1638" s="25">
        <v>71200</v>
      </c>
      <c r="V1638" s="25">
        <v>136500</v>
      </c>
      <c r="W1638" s="25">
        <v>103100</v>
      </c>
      <c r="X1638" s="25">
        <v>390700</v>
      </c>
      <c r="Y1638" s="25">
        <v>195600</v>
      </c>
    </row>
    <row r="1639" spans="1:25" hidden="1">
      <c r="A1639" s="11">
        <v>29083</v>
      </c>
      <c r="B1639" s="11" t="s">
        <v>357</v>
      </c>
      <c r="C1639" s="11">
        <v>29504</v>
      </c>
      <c r="D1639" s="11" t="s">
        <v>1475</v>
      </c>
      <c r="E1639" s="201" t="s">
        <v>3040</v>
      </c>
      <c r="F1639" s="28">
        <v>895</v>
      </c>
      <c r="G1639" s="26">
        <v>0.38385999999999998</v>
      </c>
      <c r="H1639" s="27">
        <v>41.961500000000001</v>
      </c>
      <c r="I1639" s="26">
        <v>7.8380000000000005E-2</v>
      </c>
      <c r="J1639" s="25">
        <v>45464.15</v>
      </c>
      <c r="K1639" s="26">
        <v>0.37229000000000001</v>
      </c>
      <c r="L1639" s="26">
        <v>0.14726</v>
      </c>
      <c r="M1639" s="26">
        <v>0.59330000000000005</v>
      </c>
      <c r="N1639" s="25">
        <v>58600</v>
      </c>
      <c r="O1639" s="25">
        <v>44700</v>
      </c>
      <c r="P1639" s="25">
        <v>27800</v>
      </c>
      <c r="Q1639" s="25">
        <v>14000</v>
      </c>
      <c r="R1639" s="25">
        <v>48000</v>
      </c>
      <c r="S1639" s="25">
        <v>34700</v>
      </c>
      <c r="T1639" s="25">
        <v>73300</v>
      </c>
      <c r="U1639" s="25">
        <v>61500</v>
      </c>
      <c r="V1639" s="25">
        <v>102800</v>
      </c>
      <c r="W1639" s="25">
        <v>94500</v>
      </c>
      <c r="X1639" s="25">
        <v>248400</v>
      </c>
      <c r="Y1639" s="25">
        <v>234400</v>
      </c>
    </row>
    <row r="1640" spans="1:25" hidden="1">
      <c r="A1640" s="11">
        <v>22009</v>
      </c>
      <c r="B1640" s="11" t="s">
        <v>1804</v>
      </c>
      <c r="C1640" s="11">
        <v>3600</v>
      </c>
      <c r="D1640" s="11" t="s">
        <v>1783</v>
      </c>
      <c r="E1640" s="201" t="s">
        <v>3034</v>
      </c>
      <c r="F1640" s="28">
        <v>1808</v>
      </c>
      <c r="G1640" s="26">
        <v>0.45077</v>
      </c>
      <c r="H1640" s="27">
        <v>41.960250000000002</v>
      </c>
      <c r="I1640" s="26">
        <v>0.10141</v>
      </c>
      <c r="J1640" s="25">
        <v>47529.62</v>
      </c>
      <c r="K1640" s="26">
        <v>0.49307000000000001</v>
      </c>
      <c r="L1640" s="26">
        <v>0.23080999999999999</v>
      </c>
      <c r="M1640" s="26">
        <v>0.44357999999999997</v>
      </c>
      <c r="N1640" s="25">
        <v>48800</v>
      </c>
      <c r="O1640" s="25">
        <v>41700</v>
      </c>
      <c r="P1640" s="25">
        <v>17400</v>
      </c>
      <c r="Q1640" s="25">
        <v>12000</v>
      </c>
      <c r="R1640" s="25">
        <v>32700</v>
      </c>
      <c r="S1640" s="25">
        <v>28100</v>
      </c>
      <c r="T1640" s="25">
        <v>64900</v>
      </c>
      <c r="U1640" s="25">
        <v>61000</v>
      </c>
      <c r="V1640" s="25">
        <v>95300</v>
      </c>
      <c r="W1640" s="25">
        <v>98200</v>
      </c>
      <c r="X1640" s="25">
        <v>263400</v>
      </c>
      <c r="Y1640" s="25">
        <v>178200</v>
      </c>
    </row>
    <row r="1641" spans="1:25" hidden="1">
      <c r="A1641" s="11">
        <v>6089</v>
      </c>
      <c r="B1641" s="11" t="s">
        <v>2264</v>
      </c>
      <c r="C1641" s="11">
        <v>36600</v>
      </c>
      <c r="D1641" s="11" t="s">
        <v>2255</v>
      </c>
      <c r="E1641" s="201" t="s">
        <v>3027</v>
      </c>
      <c r="F1641" s="28">
        <v>6570</v>
      </c>
      <c r="G1641" s="26">
        <v>0.31019999999999998</v>
      </c>
      <c r="H1641" s="27">
        <v>41.942999999999998</v>
      </c>
      <c r="I1641" s="26">
        <v>9.7610000000000002E-2</v>
      </c>
      <c r="J1641" s="25">
        <v>58674.13</v>
      </c>
      <c r="K1641" s="26">
        <v>0.43874000000000002</v>
      </c>
      <c r="L1641" s="26">
        <v>0.13378000000000001</v>
      </c>
      <c r="M1641" s="26">
        <v>0.54154999999999998</v>
      </c>
      <c r="N1641" s="25">
        <v>68200</v>
      </c>
      <c r="O1641" s="25">
        <v>44300</v>
      </c>
      <c r="P1641" s="25">
        <v>27200</v>
      </c>
      <c r="Q1641" s="25">
        <v>12800</v>
      </c>
      <c r="R1641" s="25">
        <v>54100</v>
      </c>
      <c r="S1641" s="25">
        <v>33700</v>
      </c>
      <c r="T1641" s="25">
        <v>85900</v>
      </c>
      <c r="U1641" s="25">
        <v>63400</v>
      </c>
      <c r="V1641" s="25">
        <v>121100</v>
      </c>
      <c r="W1641" s="25">
        <v>96500</v>
      </c>
      <c r="X1641" s="25">
        <v>365300</v>
      </c>
      <c r="Y1641" s="25">
        <v>186600</v>
      </c>
    </row>
    <row r="1642" spans="1:25" hidden="1">
      <c r="A1642" s="11">
        <v>41057</v>
      </c>
      <c r="B1642" s="11" t="s">
        <v>964</v>
      </c>
      <c r="C1642" s="11">
        <v>38902</v>
      </c>
      <c r="D1642" s="11" t="s">
        <v>907</v>
      </c>
      <c r="E1642" s="201" t="s">
        <v>1491</v>
      </c>
      <c r="F1642" s="28">
        <v>931</v>
      </c>
      <c r="G1642" s="26">
        <v>0.22847999999999999</v>
      </c>
      <c r="H1642" s="27">
        <v>41.939</v>
      </c>
      <c r="I1642" s="26">
        <v>7.8979999999999995E-2</v>
      </c>
      <c r="J1642" s="25">
        <v>51328.25</v>
      </c>
      <c r="K1642" s="26">
        <v>0.37909999999999999</v>
      </c>
      <c r="L1642" s="26">
        <v>0.14316000000000001</v>
      </c>
      <c r="M1642" s="26">
        <v>0.57464999999999999</v>
      </c>
      <c r="N1642" s="25">
        <v>60100</v>
      </c>
      <c r="O1642" s="25">
        <v>39100</v>
      </c>
      <c r="P1642" s="25">
        <v>27200</v>
      </c>
      <c r="Q1642" s="25">
        <v>12800</v>
      </c>
      <c r="R1642" s="25">
        <v>50000</v>
      </c>
      <c r="S1642" s="25">
        <v>32300</v>
      </c>
      <c r="T1642" s="25">
        <v>78600</v>
      </c>
      <c r="U1642" s="25">
        <v>56800</v>
      </c>
      <c r="V1642" s="25">
        <v>108000</v>
      </c>
      <c r="W1642" s="25">
        <v>84200</v>
      </c>
      <c r="X1642" s="25">
        <v>268000</v>
      </c>
      <c r="Y1642" s="25">
        <v>156000</v>
      </c>
    </row>
    <row r="1643" spans="1:25" hidden="1">
      <c r="A1643" s="11">
        <v>21035</v>
      </c>
      <c r="B1643" s="11" t="s">
        <v>1853</v>
      </c>
      <c r="C1643" s="11">
        <v>25402</v>
      </c>
      <c r="D1643" s="11" t="s">
        <v>1030</v>
      </c>
      <c r="E1643" s="201" t="s">
        <v>3033</v>
      </c>
      <c r="F1643" s="28">
        <v>972</v>
      </c>
      <c r="G1643" s="26">
        <v>0.2903</v>
      </c>
      <c r="H1643" s="27">
        <v>41.9345</v>
      </c>
      <c r="I1643" s="26">
        <v>0.1414</v>
      </c>
      <c r="J1643" s="25">
        <v>59399.14</v>
      </c>
      <c r="K1643" s="26">
        <v>0.49392999999999998</v>
      </c>
      <c r="L1643" s="26">
        <v>0.14301</v>
      </c>
      <c r="M1643" s="26">
        <v>0.53086</v>
      </c>
      <c r="N1643" s="25">
        <v>73000</v>
      </c>
      <c r="O1643" s="25">
        <v>43700</v>
      </c>
      <c r="P1643" s="25">
        <v>26600</v>
      </c>
      <c r="Q1643" s="25">
        <v>13800</v>
      </c>
      <c r="R1643" s="25">
        <v>50400</v>
      </c>
      <c r="S1643" s="25">
        <v>33600</v>
      </c>
      <c r="T1643" s="25">
        <v>86000</v>
      </c>
      <c r="U1643" s="25">
        <v>59400</v>
      </c>
      <c r="V1643" s="25">
        <v>121800</v>
      </c>
      <c r="W1643" s="25">
        <v>83500</v>
      </c>
      <c r="X1643" s="25">
        <v>577300</v>
      </c>
      <c r="Y1643" s="25">
        <v>242000</v>
      </c>
    </row>
    <row r="1644" spans="1:25" hidden="1">
      <c r="A1644" s="11">
        <v>53045</v>
      </c>
      <c r="B1644" s="11" t="s">
        <v>180</v>
      </c>
      <c r="C1644" s="11">
        <v>39400</v>
      </c>
      <c r="D1644" s="11" t="s">
        <v>215</v>
      </c>
      <c r="E1644" s="201" t="s">
        <v>57</v>
      </c>
      <c r="F1644" s="28">
        <v>1849</v>
      </c>
      <c r="G1644" s="26">
        <v>0.24643999999999999</v>
      </c>
      <c r="H1644" s="27">
        <v>41.927</v>
      </c>
      <c r="I1644" s="26">
        <v>5.3080000000000002E-2</v>
      </c>
      <c r="J1644" s="25">
        <v>51519.18</v>
      </c>
      <c r="K1644" s="26">
        <v>0.31186999999999998</v>
      </c>
      <c r="L1644" s="26">
        <v>0.1497</v>
      </c>
      <c r="M1644" s="26">
        <v>0.62683</v>
      </c>
      <c r="N1644" s="25">
        <v>65700</v>
      </c>
      <c r="O1644" s="25">
        <v>41300</v>
      </c>
      <c r="P1644" s="25">
        <v>34400</v>
      </c>
      <c r="Q1644" s="25">
        <v>13000</v>
      </c>
      <c r="R1644" s="25">
        <v>60400</v>
      </c>
      <c r="S1644" s="25">
        <v>34600</v>
      </c>
      <c r="T1644" s="25">
        <v>85900</v>
      </c>
      <c r="U1644" s="25">
        <v>60600</v>
      </c>
      <c r="V1644" s="25">
        <v>111200</v>
      </c>
      <c r="W1644" s="25">
        <v>87800</v>
      </c>
      <c r="X1644" s="25">
        <v>221300</v>
      </c>
      <c r="Y1644" s="25">
        <v>149200</v>
      </c>
    </row>
    <row r="1645" spans="1:25" hidden="1">
      <c r="A1645" s="11">
        <v>53063</v>
      </c>
      <c r="B1645" s="11" t="s">
        <v>219</v>
      </c>
      <c r="C1645" s="11">
        <v>38601</v>
      </c>
      <c r="D1645" s="11" t="s">
        <v>219</v>
      </c>
      <c r="E1645" s="201" t="s">
        <v>57</v>
      </c>
      <c r="F1645" s="28">
        <v>16649</v>
      </c>
      <c r="G1645" s="26">
        <v>0.31229000000000001</v>
      </c>
      <c r="H1645" s="27">
        <v>41.926250000000003</v>
      </c>
      <c r="I1645" s="26">
        <v>0.10557999999999999</v>
      </c>
      <c r="J1645" s="25">
        <v>59406.48</v>
      </c>
      <c r="K1645" s="26">
        <v>0.41136</v>
      </c>
      <c r="L1645" s="26">
        <v>0.11445</v>
      </c>
      <c r="M1645" s="26">
        <v>0.56333999999999995</v>
      </c>
      <c r="N1645" s="25">
        <v>82000</v>
      </c>
      <c r="O1645" s="25">
        <v>46800</v>
      </c>
      <c r="P1645" s="25">
        <v>36500</v>
      </c>
      <c r="Q1645" s="25">
        <v>15500</v>
      </c>
      <c r="R1645" s="25">
        <v>63900</v>
      </c>
      <c r="S1645" s="25">
        <v>36800</v>
      </c>
      <c r="T1645" s="25">
        <v>95900</v>
      </c>
      <c r="U1645" s="25">
        <v>65100</v>
      </c>
      <c r="V1645" s="25">
        <v>139500</v>
      </c>
      <c r="W1645" s="25">
        <v>96700</v>
      </c>
      <c r="X1645" s="25">
        <v>431400</v>
      </c>
      <c r="Y1645" s="25">
        <v>204100</v>
      </c>
    </row>
    <row r="1646" spans="1:25" hidden="1">
      <c r="A1646" s="11">
        <v>53011</v>
      </c>
      <c r="B1646" s="11" t="s">
        <v>122</v>
      </c>
      <c r="C1646" s="11">
        <v>38801</v>
      </c>
      <c r="D1646" s="11" t="s">
        <v>222</v>
      </c>
      <c r="E1646" s="201" t="s">
        <v>57</v>
      </c>
      <c r="F1646" s="28">
        <v>13231</v>
      </c>
      <c r="G1646" s="26">
        <v>0.27389000000000002</v>
      </c>
      <c r="H1646" s="27">
        <v>41.925249999999998</v>
      </c>
      <c r="I1646" s="26">
        <v>0.12512999999999999</v>
      </c>
      <c r="J1646" s="25">
        <v>60542.86</v>
      </c>
      <c r="K1646" s="26">
        <v>0.36152000000000001</v>
      </c>
      <c r="L1646" s="26">
        <v>0.12058000000000001</v>
      </c>
      <c r="M1646" s="26">
        <v>0.55173000000000005</v>
      </c>
      <c r="N1646" s="25">
        <v>93900</v>
      </c>
      <c r="O1646" s="25">
        <v>47700</v>
      </c>
      <c r="P1646" s="25">
        <v>46000</v>
      </c>
      <c r="Q1646" s="25">
        <v>16100</v>
      </c>
      <c r="R1646" s="25">
        <v>75300</v>
      </c>
      <c r="S1646" s="25">
        <v>37500</v>
      </c>
      <c r="T1646" s="25">
        <v>106600</v>
      </c>
      <c r="U1646" s="25">
        <v>66700</v>
      </c>
      <c r="V1646" s="25">
        <v>149100</v>
      </c>
      <c r="W1646" s="25">
        <v>97300</v>
      </c>
      <c r="X1646" s="25">
        <v>454700</v>
      </c>
      <c r="Y1646" s="25">
        <v>192700</v>
      </c>
    </row>
    <row r="1647" spans="1:25">
      <c r="A1647" s="11">
        <v>26023</v>
      </c>
      <c r="B1647" s="11" t="s">
        <v>1711</v>
      </c>
      <c r="C1647" s="11">
        <v>13700</v>
      </c>
      <c r="D1647" s="11" t="s">
        <v>1661</v>
      </c>
      <c r="E1647" s="201" t="s">
        <v>3038</v>
      </c>
      <c r="F1647" s="28">
        <v>1917</v>
      </c>
      <c r="G1647" s="26">
        <v>0.33019999999999999</v>
      </c>
      <c r="H1647" s="27">
        <v>41.920999999999999</v>
      </c>
      <c r="I1647" s="26">
        <v>0.10281999999999999</v>
      </c>
      <c r="J1647" s="25">
        <v>50538.55</v>
      </c>
      <c r="K1647" s="26">
        <v>0.36820000000000003</v>
      </c>
      <c r="L1647" s="26">
        <v>0.15787000000000001</v>
      </c>
      <c r="M1647" s="26">
        <v>0.61555000000000004</v>
      </c>
      <c r="N1647" s="25">
        <v>70700</v>
      </c>
      <c r="O1647" s="25">
        <v>44500</v>
      </c>
      <c r="P1647" s="25">
        <v>33500</v>
      </c>
      <c r="Q1647" s="25">
        <v>15800</v>
      </c>
      <c r="R1647" s="25">
        <v>58200</v>
      </c>
      <c r="S1647" s="25">
        <v>35000</v>
      </c>
      <c r="T1647" s="25">
        <v>84000</v>
      </c>
      <c r="U1647" s="25">
        <v>62700</v>
      </c>
      <c r="V1647" s="25">
        <v>119400</v>
      </c>
      <c r="W1647" s="25">
        <v>89100</v>
      </c>
      <c r="X1647" s="25">
        <v>289000</v>
      </c>
      <c r="Y1647" s="25">
        <v>185200</v>
      </c>
    </row>
    <row r="1648" spans="1:25" hidden="1">
      <c r="A1648" s="11">
        <v>37043</v>
      </c>
      <c r="B1648" s="11" t="s">
        <v>197</v>
      </c>
      <c r="C1648" s="11">
        <v>1204</v>
      </c>
      <c r="D1648" s="11" t="s">
        <v>726</v>
      </c>
      <c r="E1648" s="201" t="s">
        <v>3046</v>
      </c>
      <c r="F1648" s="28">
        <v>284</v>
      </c>
      <c r="G1648" s="26">
        <v>0.32190000000000002</v>
      </c>
      <c r="H1648" s="27">
        <v>41.919499999999999</v>
      </c>
      <c r="I1648" s="26">
        <v>0.11801</v>
      </c>
      <c r="J1648" s="25">
        <v>43938.01</v>
      </c>
      <c r="K1648" s="26">
        <v>0.46076</v>
      </c>
      <c r="L1648" s="26">
        <v>0.13261999999999999</v>
      </c>
      <c r="M1648" s="26">
        <v>0.54576999999999998</v>
      </c>
      <c r="N1648" s="25">
        <v>57700</v>
      </c>
      <c r="O1648" s="25">
        <v>38300</v>
      </c>
      <c r="P1648" s="25">
        <v>23000</v>
      </c>
      <c r="Q1648" s="25">
        <v>13700</v>
      </c>
      <c r="R1648" s="25">
        <v>40300</v>
      </c>
      <c r="S1648" s="25">
        <v>31800</v>
      </c>
      <c r="T1648" s="25">
        <v>67000</v>
      </c>
      <c r="U1648" s="25">
        <v>54400</v>
      </c>
      <c r="V1648" s="25">
        <v>102600</v>
      </c>
      <c r="W1648" s="25">
        <v>78600</v>
      </c>
      <c r="X1648" s="25">
        <v>575700</v>
      </c>
      <c r="Y1648" s="25">
        <v>139900</v>
      </c>
    </row>
    <row r="1649" spans="1:25" hidden="1">
      <c r="A1649" s="11">
        <v>21015</v>
      </c>
      <c r="B1649" s="11" t="s">
        <v>202</v>
      </c>
      <c r="C1649" s="11">
        <v>12701</v>
      </c>
      <c r="D1649" s="11" t="s">
        <v>1071</v>
      </c>
      <c r="E1649" s="201" t="s">
        <v>3033</v>
      </c>
      <c r="F1649" s="28">
        <v>3524</v>
      </c>
      <c r="G1649" s="26">
        <v>0.35332999999999998</v>
      </c>
      <c r="H1649" s="27">
        <v>41.917250000000003</v>
      </c>
      <c r="I1649" s="26">
        <v>0.13941000000000001</v>
      </c>
      <c r="J1649" s="25">
        <v>59940.800000000003</v>
      </c>
      <c r="K1649" s="26">
        <v>0.34046999999999999</v>
      </c>
      <c r="L1649" s="26">
        <v>0.12675</v>
      </c>
      <c r="M1649" s="26">
        <v>0.54796</v>
      </c>
      <c r="N1649" s="25">
        <v>102000</v>
      </c>
      <c r="O1649" s="25">
        <v>50500</v>
      </c>
      <c r="P1649" s="25">
        <v>51800</v>
      </c>
      <c r="Q1649" s="25">
        <v>20200</v>
      </c>
      <c r="R1649" s="25">
        <v>79700</v>
      </c>
      <c r="S1649" s="25">
        <v>41800</v>
      </c>
      <c r="T1649" s="25">
        <v>111700</v>
      </c>
      <c r="U1649" s="25">
        <v>71700</v>
      </c>
      <c r="V1649" s="25">
        <v>148900</v>
      </c>
      <c r="W1649" s="25">
        <v>101900</v>
      </c>
      <c r="X1649" s="25">
        <v>535700</v>
      </c>
      <c r="Y1649" s="25">
        <v>190600</v>
      </c>
    </row>
    <row r="1650" spans="1:25">
      <c r="A1650" s="11">
        <v>27123</v>
      </c>
      <c r="B1650" s="11" t="s">
        <v>1135</v>
      </c>
      <c r="C1650" s="11">
        <v>21501</v>
      </c>
      <c r="D1650" s="11" t="s">
        <v>75</v>
      </c>
      <c r="E1650" s="201" t="s">
        <v>3039</v>
      </c>
      <c r="F1650" s="28">
        <v>16980</v>
      </c>
      <c r="G1650" s="26">
        <v>0.36414999999999997</v>
      </c>
      <c r="H1650" s="27">
        <v>41.91075</v>
      </c>
      <c r="I1650" s="26">
        <v>0.17143</v>
      </c>
      <c r="J1650" s="25">
        <v>76212.77</v>
      </c>
      <c r="K1650" s="26">
        <v>0.44124999999999998</v>
      </c>
      <c r="L1650" s="26">
        <v>0.10697</v>
      </c>
      <c r="M1650" s="26">
        <v>0.47014</v>
      </c>
      <c r="N1650" s="25">
        <v>111500</v>
      </c>
      <c r="O1650" s="25">
        <v>53000</v>
      </c>
      <c r="P1650" s="25">
        <v>42800</v>
      </c>
      <c r="Q1650" s="25">
        <v>19100</v>
      </c>
      <c r="R1650" s="25">
        <v>79400</v>
      </c>
      <c r="S1650" s="25">
        <v>40800</v>
      </c>
      <c r="T1650" s="25">
        <v>119000</v>
      </c>
      <c r="U1650" s="25">
        <v>75200</v>
      </c>
      <c r="V1650" s="25">
        <v>180200</v>
      </c>
      <c r="W1650" s="25">
        <v>109300</v>
      </c>
      <c r="X1650" s="25">
        <v>646800</v>
      </c>
      <c r="Y1650" s="25">
        <v>214800</v>
      </c>
    </row>
    <row r="1651" spans="1:25" hidden="1">
      <c r="A1651" s="11">
        <v>29105</v>
      </c>
      <c r="B1651" s="11" t="s">
        <v>1502</v>
      </c>
      <c r="C1651" s="11">
        <v>29700</v>
      </c>
      <c r="D1651" s="11" t="s">
        <v>1459</v>
      </c>
      <c r="E1651" s="201" t="s">
        <v>3040</v>
      </c>
      <c r="F1651" s="28">
        <v>1315</v>
      </c>
      <c r="G1651" s="26">
        <v>0.32597999999999999</v>
      </c>
      <c r="H1651" s="27">
        <v>41.895499999999998</v>
      </c>
      <c r="I1651" s="26">
        <v>0.12005</v>
      </c>
      <c r="J1651" s="25">
        <v>36440.49</v>
      </c>
      <c r="K1651" s="26">
        <v>0.39187</v>
      </c>
      <c r="L1651" s="26">
        <v>0.19553999999999999</v>
      </c>
      <c r="M1651" s="26">
        <v>0.58631</v>
      </c>
      <c r="N1651" s="25">
        <v>52900</v>
      </c>
      <c r="O1651" s="25">
        <v>38200</v>
      </c>
      <c r="P1651" s="25">
        <v>24800</v>
      </c>
      <c r="Q1651" s="25">
        <v>15100</v>
      </c>
      <c r="R1651" s="25">
        <v>41000</v>
      </c>
      <c r="S1651" s="25">
        <v>30500</v>
      </c>
      <c r="T1651" s="25">
        <v>61200</v>
      </c>
      <c r="U1651" s="25">
        <v>52800</v>
      </c>
      <c r="V1651" s="25">
        <v>88500</v>
      </c>
      <c r="W1651" s="25">
        <v>78600</v>
      </c>
      <c r="X1651" s="25">
        <v>325100</v>
      </c>
      <c r="Y1651" s="25">
        <v>152400</v>
      </c>
    </row>
    <row r="1652" spans="1:25">
      <c r="A1652" s="11">
        <v>26135</v>
      </c>
      <c r="B1652" s="11" t="s">
        <v>1668</v>
      </c>
      <c r="C1652" s="11">
        <v>12402</v>
      </c>
      <c r="D1652" s="11" t="s">
        <v>1663</v>
      </c>
      <c r="E1652" s="201" t="s">
        <v>3038</v>
      </c>
      <c r="F1652" s="28">
        <v>307</v>
      </c>
      <c r="G1652" s="26">
        <v>0.28032000000000001</v>
      </c>
      <c r="H1652" s="27">
        <v>41.886000000000003</v>
      </c>
      <c r="I1652" s="26">
        <v>5.7849999999999999E-2</v>
      </c>
      <c r="J1652" s="25">
        <v>41976.95</v>
      </c>
      <c r="K1652" s="26">
        <v>0.33522000000000002</v>
      </c>
      <c r="L1652" s="26">
        <v>0.15625</v>
      </c>
      <c r="M1652" s="26">
        <v>0.60911999999999999</v>
      </c>
      <c r="N1652" s="25">
        <v>53600</v>
      </c>
      <c r="O1652" s="25">
        <v>39100</v>
      </c>
      <c r="P1652" s="25">
        <v>27500</v>
      </c>
      <c r="Q1652" s="25">
        <v>14700</v>
      </c>
      <c r="R1652" s="25">
        <v>46700</v>
      </c>
      <c r="S1652" s="25">
        <v>30500</v>
      </c>
      <c r="T1652" s="25">
        <v>69500</v>
      </c>
      <c r="U1652" s="25">
        <v>54900</v>
      </c>
      <c r="V1652" s="25">
        <v>93000</v>
      </c>
      <c r="W1652" s="25">
        <v>84400</v>
      </c>
      <c r="X1652" s="25">
        <v>181500</v>
      </c>
      <c r="Y1652" s="25">
        <v>144300</v>
      </c>
    </row>
    <row r="1653" spans="1:25" hidden="1">
      <c r="A1653" s="11">
        <v>2290</v>
      </c>
      <c r="B1653" s="11" t="s">
        <v>2354</v>
      </c>
      <c r="C1653" s="11">
        <v>34115</v>
      </c>
      <c r="D1653" s="11" t="s">
        <v>2353</v>
      </c>
      <c r="E1653" s="201" t="s">
        <v>3025</v>
      </c>
      <c r="F1653" s="28">
        <v>305</v>
      </c>
      <c r="G1653" s="26">
        <v>0.38352999999999998</v>
      </c>
      <c r="H1653" s="27">
        <v>41.881250000000001</v>
      </c>
      <c r="I1653" s="26">
        <v>5.7250000000000002E-2</v>
      </c>
      <c r="J1653" s="25">
        <v>54722.04</v>
      </c>
      <c r="K1653" s="26">
        <v>0.33656999999999998</v>
      </c>
      <c r="L1653" s="26">
        <v>0.19585</v>
      </c>
      <c r="M1653" s="26">
        <v>0.54754000000000003</v>
      </c>
      <c r="N1653" s="25">
        <v>57800</v>
      </c>
      <c r="O1653" s="25">
        <v>45500</v>
      </c>
      <c r="P1653" s="25">
        <v>25900</v>
      </c>
      <c r="Q1653" s="25">
        <v>13300</v>
      </c>
      <c r="R1653" s="25">
        <v>51000</v>
      </c>
      <c r="S1653" s="25">
        <v>31200</v>
      </c>
      <c r="T1653" s="25">
        <v>80600</v>
      </c>
      <c r="U1653" s="25">
        <v>70700</v>
      </c>
      <c r="V1653" s="25">
        <v>105700</v>
      </c>
      <c r="W1653" s="25">
        <v>103000</v>
      </c>
      <c r="X1653" s="25">
        <v>141500</v>
      </c>
      <c r="Y1653" s="25">
        <v>157400</v>
      </c>
    </row>
    <row r="1654" spans="1:25" hidden="1">
      <c r="A1654" s="11">
        <v>9009</v>
      </c>
      <c r="B1654" s="11" t="s">
        <v>2197</v>
      </c>
      <c r="C1654" s="11">
        <v>20901</v>
      </c>
      <c r="D1654" s="11" t="s">
        <v>2194</v>
      </c>
      <c r="E1654" s="201" t="s">
        <v>3028</v>
      </c>
      <c r="F1654" s="28">
        <v>25357</v>
      </c>
      <c r="G1654" s="26">
        <v>0.36320000000000002</v>
      </c>
      <c r="H1654" s="27">
        <v>41.878</v>
      </c>
      <c r="I1654" s="26">
        <v>0.1053</v>
      </c>
      <c r="J1654" s="25">
        <v>77352.210000000006</v>
      </c>
      <c r="K1654" s="26">
        <v>0.42502000000000001</v>
      </c>
      <c r="L1654" s="26">
        <v>0.10251</v>
      </c>
      <c r="M1654" s="26">
        <v>0.45526</v>
      </c>
      <c r="N1654" s="25">
        <v>97100</v>
      </c>
      <c r="O1654" s="25">
        <v>55200</v>
      </c>
      <c r="P1654" s="25">
        <v>39400</v>
      </c>
      <c r="Q1654" s="25">
        <v>16800</v>
      </c>
      <c r="R1654" s="25">
        <v>76500</v>
      </c>
      <c r="S1654" s="25">
        <v>40300</v>
      </c>
      <c r="T1654" s="25">
        <v>116800</v>
      </c>
      <c r="U1654" s="25">
        <v>76200</v>
      </c>
      <c r="V1654" s="25">
        <v>169500</v>
      </c>
      <c r="W1654" s="25">
        <v>117300</v>
      </c>
      <c r="X1654" s="25">
        <v>543300</v>
      </c>
      <c r="Y1654" s="25">
        <v>263200</v>
      </c>
    </row>
    <row r="1655" spans="1:25" hidden="1">
      <c r="A1655" s="11">
        <v>32510</v>
      </c>
      <c r="B1655" s="11" t="s">
        <v>1328</v>
      </c>
      <c r="C1655" s="11">
        <v>37604</v>
      </c>
      <c r="D1655" s="11" t="s">
        <v>1327</v>
      </c>
      <c r="E1655" s="201" t="s">
        <v>2278</v>
      </c>
      <c r="F1655" s="28">
        <v>1793</v>
      </c>
      <c r="G1655" s="26">
        <v>0.27211000000000002</v>
      </c>
      <c r="H1655" s="27">
        <v>41.867750000000001</v>
      </c>
      <c r="I1655" s="26">
        <v>0.11325</v>
      </c>
      <c r="J1655" s="25">
        <v>62359.6</v>
      </c>
      <c r="K1655" s="26">
        <v>0.39237</v>
      </c>
      <c r="L1655" s="26">
        <v>0.14754</v>
      </c>
      <c r="M1655" s="26">
        <v>0.55717000000000005</v>
      </c>
      <c r="N1655" s="25">
        <v>81700</v>
      </c>
      <c r="O1655" s="25">
        <v>46400</v>
      </c>
      <c r="P1655" s="25">
        <v>36800</v>
      </c>
      <c r="Q1655" s="25">
        <v>14000</v>
      </c>
      <c r="R1655" s="25">
        <v>64900</v>
      </c>
      <c r="S1655" s="25">
        <v>34700</v>
      </c>
      <c r="T1655" s="25">
        <v>99200</v>
      </c>
      <c r="U1655" s="25">
        <v>63400</v>
      </c>
      <c r="V1655" s="25">
        <v>137400</v>
      </c>
      <c r="W1655" s="25">
        <v>95800</v>
      </c>
      <c r="X1655" s="25">
        <v>387900</v>
      </c>
      <c r="Y1655" s="25">
        <v>188800</v>
      </c>
    </row>
    <row r="1656" spans="1:25" hidden="1">
      <c r="A1656" s="11">
        <v>54033</v>
      </c>
      <c r="B1656" s="11" t="s">
        <v>187</v>
      </c>
      <c r="C1656" s="11">
        <v>16702</v>
      </c>
      <c r="D1656" s="11" t="s">
        <v>148</v>
      </c>
      <c r="E1656" s="201" t="s">
        <v>3055</v>
      </c>
      <c r="F1656" s="28">
        <v>2811</v>
      </c>
      <c r="G1656" s="26">
        <v>0.39645999999999998</v>
      </c>
      <c r="H1656" s="27">
        <v>41.863500000000002</v>
      </c>
      <c r="I1656" s="26">
        <v>0.10274999999999999</v>
      </c>
      <c r="J1656" s="25">
        <v>55849.8</v>
      </c>
      <c r="K1656" s="26">
        <v>0.44749</v>
      </c>
      <c r="L1656" s="26">
        <v>0.14512</v>
      </c>
      <c r="M1656" s="26">
        <v>0.53752999999999995</v>
      </c>
      <c r="N1656" s="25">
        <v>66500</v>
      </c>
      <c r="O1656" s="25">
        <v>47400</v>
      </c>
      <c r="P1656" s="25">
        <v>26400</v>
      </c>
      <c r="Q1656" s="25">
        <v>13200</v>
      </c>
      <c r="R1656" s="25">
        <v>52800</v>
      </c>
      <c r="S1656" s="25">
        <v>35300</v>
      </c>
      <c r="T1656" s="25">
        <v>82200</v>
      </c>
      <c r="U1656" s="25">
        <v>67900</v>
      </c>
      <c r="V1656" s="25">
        <v>118300</v>
      </c>
      <c r="W1656" s="25">
        <v>99900</v>
      </c>
      <c r="X1656" s="25">
        <v>355500</v>
      </c>
      <c r="Y1656" s="25">
        <v>207500</v>
      </c>
    </row>
    <row r="1657" spans="1:25" hidden="1">
      <c r="A1657" s="11">
        <v>22041</v>
      </c>
      <c r="B1657" s="11" t="s">
        <v>242</v>
      </c>
      <c r="C1657" s="11">
        <v>3901</v>
      </c>
      <c r="D1657" s="11" t="s">
        <v>93</v>
      </c>
      <c r="E1657" s="201" t="s">
        <v>3034</v>
      </c>
      <c r="F1657" s="28">
        <v>948</v>
      </c>
      <c r="G1657" s="26">
        <v>0.48598999999999998</v>
      </c>
      <c r="H1657" s="27">
        <v>41.862749999999998</v>
      </c>
      <c r="I1657" s="26">
        <v>0.10008</v>
      </c>
      <c r="J1657" s="25">
        <v>36363.19</v>
      </c>
      <c r="K1657" s="26">
        <v>0.44951000000000002</v>
      </c>
      <c r="L1657" s="26">
        <v>0.25159999999999999</v>
      </c>
      <c r="M1657" s="26">
        <v>0.38607999999999998</v>
      </c>
      <c r="N1657" s="25">
        <v>39800</v>
      </c>
      <c r="O1657" s="25">
        <v>39900</v>
      </c>
      <c r="P1657" s="25">
        <v>14400</v>
      </c>
      <c r="Q1657" s="25">
        <v>10400</v>
      </c>
      <c r="R1657" s="25">
        <v>27500</v>
      </c>
      <c r="S1657" s="25">
        <v>24700</v>
      </c>
      <c r="T1657" s="25">
        <v>50800</v>
      </c>
      <c r="U1657" s="25">
        <v>56300</v>
      </c>
      <c r="V1657" s="25">
        <v>81900</v>
      </c>
      <c r="W1657" s="25">
        <v>97800</v>
      </c>
      <c r="X1657" s="25">
        <v>199900</v>
      </c>
      <c r="Y1657" s="25">
        <v>186500</v>
      </c>
    </row>
    <row r="1658" spans="1:25" hidden="1">
      <c r="A1658" s="11">
        <v>21103</v>
      </c>
      <c r="B1658" s="11" t="s">
        <v>357</v>
      </c>
      <c r="C1658" s="11">
        <v>13101</v>
      </c>
      <c r="D1658" s="11" t="s">
        <v>1819</v>
      </c>
      <c r="E1658" s="201" t="s">
        <v>3033</v>
      </c>
      <c r="F1658" s="28">
        <v>658</v>
      </c>
      <c r="G1658" s="26">
        <v>0.29432999999999998</v>
      </c>
      <c r="H1658" s="27">
        <v>41.861249999999998</v>
      </c>
      <c r="I1658" s="26">
        <v>7.3730000000000004E-2</v>
      </c>
      <c r="J1658" s="25">
        <v>48489.07</v>
      </c>
      <c r="K1658" s="26">
        <v>0.35877999999999999</v>
      </c>
      <c r="L1658" s="26">
        <v>0.19578000000000001</v>
      </c>
      <c r="M1658" s="26">
        <v>0.57903000000000004</v>
      </c>
      <c r="N1658" s="25">
        <v>57600</v>
      </c>
      <c r="O1658" s="25">
        <v>40600</v>
      </c>
      <c r="P1658" s="25">
        <v>26800</v>
      </c>
      <c r="Q1658" s="25">
        <v>13900</v>
      </c>
      <c r="R1658" s="25">
        <v>48400</v>
      </c>
      <c r="S1658" s="25">
        <v>31000</v>
      </c>
      <c r="T1658" s="25">
        <v>75200</v>
      </c>
      <c r="U1658" s="25">
        <v>58600</v>
      </c>
      <c r="V1658" s="25">
        <v>101000</v>
      </c>
      <c r="W1658" s="25">
        <v>86800</v>
      </c>
      <c r="X1658" s="25">
        <v>179800</v>
      </c>
      <c r="Y1658" s="25">
        <v>147100</v>
      </c>
    </row>
    <row r="1659" spans="1:25" hidden="1">
      <c r="A1659" s="11">
        <v>12015</v>
      </c>
      <c r="B1659" s="11" t="s">
        <v>379</v>
      </c>
      <c r="C1659" s="11">
        <v>6900</v>
      </c>
      <c r="D1659" s="11" t="s">
        <v>2156</v>
      </c>
      <c r="E1659" s="201" t="s">
        <v>3029</v>
      </c>
      <c r="F1659" s="28">
        <v>2935</v>
      </c>
      <c r="G1659" s="26">
        <v>0.23599999999999999</v>
      </c>
      <c r="H1659" s="27">
        <v>41.853000000000002</v>
      </c>
      <c r="I1659" s="26">
        <v>0.11609999999999999</v>
      </c>
      <c r="J1659" s="25">
        <v>51450.94</v>
      </c>
      <c r="K1659" s="26">
        <v>0.44524999999999998</v>
      </c>
      <c r="L1659" s="26">
        <v>0.14716000000000001</v>
      </c>
      <c r="M1659" s="26">
        <v>0.55979999999999996</v>
      </c>
      <c r="N1659" s="25">
        <v>67000</v>
      </c>
      <c r="O1659" s="25">
        <v>40500</v>
      </c>
      <c r="P1659" s="25">
        <v>27500</v>
      </c>
      <c r="Q1659" s="25">
        <v>13000</v>
      </c>
      <c r="R1659" s="25">
        <v>49500</v>
      </c>
      <c r="S1659" s="25">
        <v>30700</v>
      </c>
      <c r="T1659" s="25">
        <v>79000</v>
      </c>
      <c r="U1659" s="25">
        <v>57400</v>
      </c>
      <c r="V1659" s="25">
        <v>114100</v>
      </c>
      <c r="W1659" s="25">
        <v>86300</v>
      </c>
      <c r="X1659" s="25">
        <v>367100</v>
      </c>
      <c r="Y1659" s="25">
        <v>186700</v>
      </c>
    </row>
    <row r="1660" spans="1:25" hidden="1">
      <c r="A1660" s="11">
        <v>54069</v>
      </c>
      <c r="B1660" s="11" t="s">
        <v>164</v>
      </c>
      <c r="C1660" s="11">
        <v>15600</v>
      </c>
      <c r="D1660" s="11" t="s">
        <v>136</v>
      </c>
      <c r="E1660" s="201" t="s">
        <v>3055</v>
      </c>
      <c r="F1660" s="28">
        <v>1885</v>
      </c>
      <c r="G1660" s="26">
        <v>0.37998999999999999</v>
      </c>
      <c r="H1660" s="27">
        <v>41.84075</v>
      </c>
      <c r="I1660" s="26">
        <v>0.17141000000000001</v>
      </c>
      <c r="J1660" s="25">
        <v>61317.8</v>
      </c>
      <c r="K1660" s="26">
        <v>0.48926999999999998</v>
      </c>
      <c r="L1660" s="26">
        <v>0.10364</v>
      </c>
      <c r="M1660" s="26">
        <v>0.54057999999999995</v>
      </c>
      <c r="N1660" s="25">
        <v>90400</v>
      </c>
      <c r="O1660" s="25">
        <v>50900</v>
      </c>
      <c r="P1660" s="25">
        <v>33900</v>
      </c>
      <c r="Q1660" s="25">
        <v>15700</v>
      </c>
      <c r="R1660" s="25">
        <v>61600</v>
      </c>
      <c r="S1660" s="25">
        <v>36500</v>
      </c>
      <c r="T1660" s="25">
        <v>95200</v>
      </c>
      <c r="U1660" s="25">
        <v>71200</v>
      </c>
      <c r="V1660" s="25">
        <v>139800</v>
      </c>
      <c r="W1660" s="25">
        <v>108700</v>
      </c>
      <c r="X1660" s="25">
        <v>568600</v>
      </c>
      <c r="Y1660" s="25">
        <v>237000</v>
      </c>
    </row>
    <row r="1661" spans="1:25" hidden="1">
      <c r="A1661" s="11">
        <v>51041</v>
      </c>
      <c r="B1661" s="11" t="s">
        <v>378</v>
      </c>
      <c r="C1661" s="11">
        <v>2400</v>
      </c>
      <c r="D1661" s="11" t="s">
        <v>261</v>
      </c>
      <c r="E1661" s="201" t="s">
        <v>3054</v>
      </c>
      <c r="F1661" s="28">
        <v>10842</v>
      </c>
      <c r="G1661" s="26">
        <v>0.34231</v>
      </c>
      <c r="H1661" s="27">
        <v>41.833750000000002</v>
      </c>
      <c r="I1661" s="26">
        <v>9.3030000000000002E-2</v>
      </c>
      <c r="J1661" s="25">
        <v>74420.84</v>
      </c>
      <c r="K1661" s="26">
        <v>0.33543000000000001</v>
      </c>
      <c r="L1661" s="26">
        <v>9.6019999999999994E-2</v>
      </c>
      <c r="M1661" s="26">
        <v>0.45794000000000001</v>
      </c>
      <c r="N1661" s="25">
        <v>107600</v>
      </c>
      <c r="O1661" s="25">
        <v>55400</v>
      </c>
      <c r="P1661" s="25">
        <v>52700</v>
      </c>
      <c r="Q1661" s="25">
        <v>18900</v>
      </c>
      <c r="R1661" s="25">
        <v>87900</v>
      </c>
      <c r="S1661" s="25">
        <v>41900</v>
      </c>
      <c r="T1661" s="25">
        <v>127100</v>
      </c>
      <c r="U1661" s="25">
        <v>77600</v>
      </c>
      <c r="V1661" s="25">
        <v>181000</v>
      </c>
      <c r="W1661" s="25">
        <v>115300</v>
      </c>
      <c r="X1661" s="25">
        <v>527800</v>
      </c>
      <c r="Y1661" s="25">
        <v>227100</v>
      </c>
    </row>
    <row r="1662" spans="1:25" hidden="1">
      <c r="A1662" s="11">
        <v>40041</v>
      </c>
      <c r="B1662" s="11" t="s">
        <v>943</v>
      </c>
      <c r="C1662" s="11">
        <v>30300</v>
      </c>
      <c r="D1662" s="11" t="s">
        <v>1050</v>
      </c>
      <c r="E1662" s="201" t="s">
        <v>1024</v>
      </c>
      <c r="F1662" s="28">
        <v>1102</v>
      </c>
      <c r="G1662" s="26">
        <v>0.38055</v>
      </c>
      <c r="H1662" s="27">
        <v>41.829749999999997</v>
      </c>
      <c r="I1662" s="26">
        <v>8.6940000000000003E-2</v>
      </c>
      <c r="J1662" s="25">
        <v>35456.31</v>
      </c>
      <c r="K1662" s="26">
        <v>0.36926999999999999</v>
      </c>
      <c r="L1662" s="26">
        <v>0.24861</v>
      </c>
      <c r="M1662" s="26">
        <v>0.50090999999999997</v>
      </c>
      <c r="N1662" s="25">
        <v>43400</v>
      </c>
      <c r="O1662" s="25">
        <v>37800</v>
      </c>
      <c r="P1662" s="25">
        <v>19400</v>
      </c>
      <c r="Q1662" s="25">
        <v>12500</v>
      </c>
      <c r="R1662" s="25">
        <v>34600</v>
      </c>
      <c r="S1662" s="25">
        <v>28800</v>
      </c>
      <c r="T1662" s="25">
        <v>54800</v>
      </c>
      <c r="U1662" s="25">
        <v>53000</v>
      </c>
      <c r="V1662" s="25">
        <v>79900</v>
      </c>
      <c r="W1662" s="25">
        <v>81400</v>
      </c>
      <c r="X1662" s="25">
        <v>220900</v>
      </c>
      <c r="Y1662" s="25">
        <v>172700</v>
      </c>
    </row>
    <row r="1663" spans="1:25" hidden="1">
      <c r="A1663" s="11">
        <v>29029</v>
      </c>
      <c r="B1663" s="11" t="s">
        <v>1224</v>
      </c>
      <c r="C1663" s="11">
        <v>29602</v>
      </c>
      <c r="D1663" s="11" t="s">
        <v>1494</v>
      </c>
      <c r="E1663" s="201" t="s">
        <v>3040</v>
      </c>
      <c r="F1663" s="28">
        <v>1212</v>
      </c>
      <c r="G1663" s="26">
        <v>0.31459999999999999</v>
      </c>
      <c r="H1663" s="27">
        <v>41.826000000000001</v>
      </c>
      <c r="I1663" s="26">
        <v>9.0469999999999995E-2</v>
      </c>
      <c r="J1663" s="25">
        <v>48852.59</v>
      </c>
      <c r="K1663" s="26">
        <v>0.45413999999999999</v>
      </c>
      <c r="L1663" s="26">
        <v>0.16056999999999999</v>
      </c>
      <c r="M1663" s="26">
        <v>0.53878000000000004</v>
      </c>
      <c r="N1663" s="25">
        <v>60400</v>
      </c>
      <c r="O1663" s="25">
        <v>41300</v>
      </c>
      <c r="P1663" s="25">
        <v>24200</v>
      </c>
      <c r="Q1663" s="25">
        <v>14000</v>
      </c>
      <c r="R1663" s="25">
        <v>43900</v>
      </c>
      <c r="S1663" s="25">
        <v>31200</v>
      </c>
      <c r="T1663" s="25">
        <v>73000</v>
      </c>
      <c r="U1663" s="25">
        <v>57700</v>
      </c>
      <c r="V1663" s="25">
        <v>118700</v>
      </c>
      <c r="W1663" s="25">
        <v>87300</v>
      </c>
      <c r="X1663" s="25">
        <v>361300</v>
      </c>
      <c r="Y1663" s="25">
        <v>196800</v>
      </c>
    </row>
    <row r="1664" spans="1:25" hidden="1">
      <c r="A1664" s="11">
        <v>28091</v>
      </c>
      <c r="B1664" s="11" t="s">
        <v>182</v>
      </c>
      <c r="C1664" s="11">
        <v>3101</v>
      </c>
      <c r="D1664" s="11" t="s">
        <v>1529</v>
      </c>
      <c r="E1664" s="201" t="s">
        <v>1497</v>
      </c>
      <c r="F1664" s="28">
        <v>1271</v>
      </c>
      <c r="G1664" s="26">
        <v>0.46189999999999998</v>
      </c>
      <c r="H1664" s="27">
        <v>41.823500000000003</v>
      </c>
      <c r="I1664" s="26">
        <v>8.344E-2</v>
      </c>
      <c r="J1664" s="25">
        <v>44596.21</v>
      </c>
      <c r="K1664" s="26">
        <v>0.47797000000000001</v>
      </c>
      <c r="L1664" s="26">
        <v>0.22986000000000001</v>
      </c>
      <c r="M1664" s="26">
        <v>0.41777999999999998</v>
      </c>
      <c r="N1664" s="25">
        <v>44800</v>
      </c>
      <c r="O1664" s="25">
        <v>41000</v>
      </c>
      <c r="P1664" s="25">
        <v>15600</v>
      </c>
      <c r="Q1664" s="25">
        <v>10700</v>
      </c>
      <c r="R1664" s="25">
        <v>30500</v>
      </c>
      <c r="S1664" s="25">
        <v>26100</v>
      </c>
      <c r="T1664" s="25">
        <v>60200</v>
      </c>
      <c r="U1664" s="25">
        <v>62100</v>
      </c>
      <c r="V1664" s="25">
        <v>93300</v>
      </c>
      <c r="W1664" s="25">
        <v>100600</v>
      </c>
      <c r="X1664" s="25">
        <v>217000</v>
      </c>
      <c r="Y1664" s="25">
        <v>191400</v>
      </c>
    </row>
    <row r="1665" spans="1:25" hidden="1">
      <c r="A1665" s="11">
        <v>40031</v>
      </c>
      <c r="B1665" s="11" t="s">
        <v>686</v>
      </c>
      <c r="C1665" s="11">
        <v>33601</v>
      </c>
      <c r="D1665" s="11" t="s">
        <v>1002</v>
      </c>
      <c r="E1665" s="201" t="s">
        <v>1024</v>
      </c>
      <c r="F1665" s="28">
        <v>4581</v>
      </c>
      <c r="G1665" s="26">
        <v>0.34276000000000001</v>
      </c>
      <c r="H1665" s="27">
        <v>41.808</v>
      </c>
      <c r="I1665" s="26">
        <v>9.3179999999999999E-2</v>
      </c>
      <c r="J1665" s="25">
        <v>47691.21</v>
      </c>
      <c r="K1665" s="26">
        <v>0.38641999999999999</v>
      </c>
      <c r="L1665" s="26">
        <v>0.20674000000000001</v>
      </c>
      <c r="M1665" s="26">
        <v>0.58240999999999998</v>
      </c>
      <c r="N1665" s="25">
        <v>57700</v>
      </c>
      <c r="O1665" s="25">
        <v>43200</v>
      </c>
      <c r="P1665" s="25">
        <v>25700</v>
      </c>
      <c r="Q1665" s="25">
        <v>13900</v>
      </c>
      <c r="R1665" s="25">
        <v>47200</v>
      </c>
      <c r="S1665" s="25">
        <v>31500</v>
      </c>
      <c r="T1665" s="25">
        <v>73400</v>
      </c>
      <c r="U1665" s="25">
        <v>59600</v>
      </c>
      <c r="V1665" s="25">
        <v>102000</v>
      </c>
      <c r="W1665" s="25">
        <v>92100</v>
      </c>
      <c r="X1665" s="25">
        <v>225000</v>
      </c>
      <c r="Y1665" s="25">
        <v>190900</v>
      </c>
    </row>
    <row r="1666" spans="1:25" hidden="1">
      <c r="A1666" s="11">
        <v>29201</v>
      </c>
      <c r="B1666" s="11" t="s">
        <v>321</v>
      </c>
      <c r="C1666" s="11">
        <v>25701</v>
      </c>
      <c r="D1666" s="11" t="s">
        <v>1468</v>
      </c>
      <c r="E1666" s="201" t="s">
        <v>3040</v>
      </c>
      <c r="F1666" s="28">
        <v>1818</v>
      </c>
      <c r="G1666" s="26">
        <v>0.41929</v>
      </c>
      <c r="H1666" s="27">
        <v>41.802250000000001</v>
      </c>
      <c r="I1666" s="26">
        <v>0.11157</v>
      </c>
      <c r="J1666" s="25">
        <v>54425.14</v>
      </c>
      <c r="K1666" s="26">
        <v>0.44058000000000003</v>
      </c>
      <c r="L1666" s="26">
        <v>0.21002000000000001</v>
      </c>
      <c r="M1666" s="26">
        <v>0.54344999999999999</v>
      </c>
      <c r="N1666" s="25">
        <v>60800</v>
      </c>
      <c r="O1666" s="25">
        <v>44000</v>
      </c>
      <c r="P1666" s="25">
        <v>23000</v>
      </c>
      <c r="Q1666" s="25">
        <v>14100</v>
      </c>
      <c r="R1666" s="25">
        <v>48600</v>
      </c>
      <c r="S1666" s="25">
        <v>33500</v>
      </c>
      <c r="T1666" s="25">
        <v>77400</v>
      </c>
      <c r="U1666" s="25">
        <v>64900</v>
      </c>
      <c r="V1666" s="25">
        <v>104600</v>
      </c>
      <c r="W1666" s="25">
        <v>95900</v>
      </c>
      <c r="X1666" s="25">
        <v>245400</v>
      </c>
      <c r="Y1666" s="25">
        <v>186600</v>
      </c>
    </row>
    <row r="1667" spans="1:25" hidden="1">
      <c r="A1667" s="11">
        <v>29219</v>
      </c>
      <c r="B1667" s="11" t="s">
        <v>312</v>
      </c>
      <c r="C1667" s="11">
        <v>24701</v>
      </c>
      <c r="D1667" s="11" t="s">
        <v>1457</v>
      </c>
      <c r="E1667" s="201" t="s">
        <v>3040</v>
      </c>
      <c r="F1667" s="28">
        <v>971</v>
      </c>
      <c r="G1667" s="26">
        <v>0.37232999999999999</v>
      </c>
      <c r="H1667" s="27">
        <v>41.79325</v>
      </c>
      <c r="I1667" s="26">
        <v>8.5110000000000005E-2</v>
      </c>
      <c r="J1667" s="25">
        <v>53542.38</v>
      </c>
      <c r="K1667" s="26">
        <v>0.31891000000000003</v>
      </c>
      <c r="L1667" s="26">
        <v>0.14385000000000001</v>
      </c>
      <c r="M1667" s="26">
        <v>0.61277000000000004</v>
      </c>
      <c r="N1667" s="25">
        <v>72900</v>
      </c>
      <c r="O1667" s="25">
        <v>47300</v>
      </c>
      <c r="P1667" s="25">
        <v>37000</v>
      </c>
      <c r="Q1667" s="25">
        <v>16500</v>
      </c>
      <c r="R1667" s="25">
        <v>66600</v>
      </c>
      <c r="S1667" s="25">
        <v>39000</v>
      </c>
      <c r="T1667" s="25">
        <v>90600</v>
      </c>
      <c r="U1667" s="25">
        <v>67300</v>
      </c>
      <c r="V1667" s="25">
        <v>120100</v>
      </c>
      <c r="W1667" s="25">
        <v>97800</v>
      </c>
      <c r="X1667" s="25">
        <v>277600</v>
      </c>
      <c r="Y1667" s="25">
        <v>197100</v>
      </c>
    </row>
    <row r="1668" spans="1:25" hidden="1">
      <c r="A1668" s="11">
        <v>22125</v>
      </c>
      <c r="B1668" s="11" t="s">
        <v>1762</v>
      </c>
      <c r="C1668" s="11">
        <v>3500</v>
      </c>
      <c r="D1668" s="11" t="s">
        <v>1761</v>
      </c>
      <c r="E1668" s="201" t="s">
        <v>3034</v>
      </c>
      <c r="F1668" s="28">
        <v>435</v>
      </c>
      <c r="G1668" s="26">
        <v>0.34260000000000002</v>
      </c>
      <c r="H1668" s="27">
        <v>41.789000000000001</v>
      </c>
      <c r="I1668" s="26">
        <v>7.2929999999999995E-2</v>
      </c>
      <c r="J1668" s="25">
        <v>65103.7</v>
      </c>
      <c r="K1668" s="26">
        <v>0.44878000000000001</v>
      </c>
      <c r="L1668" s="26">
        <v>0.16739000000000001</v>
      </c>
      <c r="M1668" s="26">
        <v>0.47586000000000001</v>
      </c>
      <c r="N1668" s="25">
        <v>66900</v>
      </c>
      <c r="O1668" s="25">
        <v>44500</v>
      </c>
      <c r="P1668" s="25">
        <v>23700</v>
      </c>
      <c r="Q1668" s="25">
        <v>13300</v>
      </c>
      <c r="R1668" s="25">
        <v>53900</v>
      </c>
      <c r="S1668" s="25">
        <v>31900</v>
      </c>
      <c r="T1668" s="25">
        <v>88800</v>
      </c>
      <c r="U1668" s="25">
        <v>66800</v>
      </c>
      <c r="V1668" s="25">
        <v>121000</v>
      </c>
      <c r="W1668" s="25">
        <v>97900</v>
      </c>
      <c r="X1668" s="25">
        <v>331400</v>
      </c>
      <c r="Y1668" s="25">
        <v>196900</v>
      </c>
    </row>
    <row r="1669" spans="1:25" hidden="1">
      <c r="A1669" s="11">
        <v>22049</v>
      </c>
      <c r="B1669" s="11" t="s">
        <v>20</v>
      </c>
      <c r="C1669" s="11">
        <v>4003</v>
      </c>
      <c r="D1669" s="11" t="s">
        <v>1759</v>
      </c>
      <c r="E1669" s="201" t="s">
        <v>3034</v>
      </c>
      <c r="F1669" s="28">
        <v>763</v>
      </c>
      <c r="G1669" s="26">
        <v>0.39573000000000003</v>
      </c>
      <c r="H1669" s="27">
        <v>41.779249999999998</v>
      </c>
      <c r="I1669" s="26">
        <v>0.10244</v>
      </c>
      <c r="J1669" s="25">
        <v>52528.480000000003</v>
      </c>
      <c r="K1669" s="26">
        <v>0.44923999999999997</v>
      </c>
      <c r="L1669" s="26">
        <v>0.20496</v>
      </c>
      <c r="M1669" s="26">
        <v>0.47969000000000001</v>
      </c>
      <c r="N1669" s="25">
        <v>55100</v>
      </c>
      <c r="O1669" s="25">
        <v>43000</v>
      </c>
      <c r="P1669" s="25">
        <v>20400</v>
      </c>
      <c r="Q1669" s="25">
        <v>12700</v>
      </c>
      <c r="R1669" s="25">
        <v>40600</v>
      </c>
      <c r="S1669" s="25">
        <v>31300</v>
      </c>
      <c r="T1669" s="25">
        <v>72900</v>
      </c>
      <c r="U1669" s="25">
        <v>63400</v>
      </c>
      <c r="V1669" s="25">
        <v>106400</v>
      </c>
      <c r="W1669" s="25">
        <v>96700</v>
      </c>
      <c r="X1669" s="25">
        <v>344000</v>
      </c>
      <c r="Y1669" s="25">
        <v>206900</v>
      </c>
    </row>
    <row r="1670" spans="1:25" hidden="1">
      <c r="A1670" s="11">
        <v>6065</v>
      </c>
      <c r="B1670" s="11" t="s">
        <v>2275</v>
      </c>
      <c r="C1670" s="11">
        <v>38300</v>
      </c>
      <c r="D1670" s="11" t="s">
        <v>2249</v>
      </c>
      <c r="E1670" s="201" t="s">
        <v>3027</v>
      </c>
      <c r="F1670" s="28">
        <v>51067</v>
      </c>
      <c r="G1670" s="26">
        <v>0.23480999999999999</v>
      </c>
      <c r="H1670" s="27">
        <v>41.77525</v>
      </c>
      <c r="I1670" s="26">
        <v>9.9379999999999996E-2</v>
      </c>
      <c r="J1670" s="25">
        <v>64062.96</v>
      </c>
      <c r="K1670" s="26">
        <v>0.42951</v>
      </c>
      <c r="L1670" s="26">
        <v>0.15534000000000001</v>
      </c>
      <c r="M1670" s="26">
        <v>0.51188</v>
      </c>
      <c r="N1670" s="25">
        <v>71500</v>
      </c>
      <c r="O1670" s="25">
        <v>42100</v>
      </c>
      <c r="P1670" s="25">
        <v>28500</v>
      </c>
      <c r="Q1670" s="25">
        <v>13200</v>
      </c>
      <c r="R1670" s="25">
        <v>57200</v>
      </c>
      <c r="S1670" s="25">
        <v>31800</v>
      </c>
      <c r="T1670" s="25">
        <v>92600</v>
      </c>
      <c r="U1670" s="25">
        <v>59100</v>
      </c>
      <c r="V1670" s="25">
        <v>129200</v>
      </c>
      <c r="W1670" s="25">
        <v>93000</v>
      </c>
      <c r="X1670" s="25">
        <v>305300</v>
      </c>
      <c r="Y1670" s="25">
        <v>185200</v>
      </c>
    </row>
    <row r="1671" spans="1:25" hidden="1">
      <c r="A1671" s="11">
        <v>36047</v>
      </c>
      <c r="B1671" s="11" t="s">
        <v>1261</v>
      </c>
      <c r="C1671" s="11">
        <v>19400</v>
      </c>
      <c r="D1671" s="11" t="s">
        <v>1235</v>
      </c>
      <c r="E1671" s="201" t="s">
        <v>1235</v>
      </c>
      <c r="F1671" s="28">
        <v>64882</v>
      </c>
      <c r="G1671" s="26">
        <v>0.249</v>
      </c>
      <c r="H1671" s="27">
        <v>41.774000000000001</v>
      </c>
      <c r="I1671" s="26">
        <v>0.20452999999999999</v>
      </c>
      <c r="J1671" s="25">
        <v>45055.09</v>
      </c>
      <c r="K1671" s="26">
        <v>0.61836000000000002</v>
      </c>
      <c r="L1671" s="26">
        <v>0.13250999999999999</v>
      </c>
      <c r="M1671" s="26">
        <v>0.4506</v>
      </c>
      <c r="N1671" s="25">
        <v>58600</v>
      </c>
      <c r="O1671" s="25">
        <v>42600</v>
      </c>
      <c r="P1671" s="25">
        <v>17600</v>
      </c>
      <c r="Q1671" s="25">
        <v>10700</v>
      </c>
      <c r="R1671" s="25">
        <v>34800</v>
      </c>
      <c r="S1671" s="25">
        <v>26900</v>
      </c>
      <c r="T1671" s="25">
        <v>62600</v>
      </c>
      <c r="U1671" s="25">
        <v>54900</v>
      </c>
      <c r="V1671" s="25">
        <v>103700</v>
      </c>
      <c r="W1671" s="25">
        <v>97100</v>
      </c>
      <c r="X1671" s="25">
        <v>355800</v>
      </c>
      <c r="Y1671" s="25">
        <v>242800</v>
      </c>
    </row>
    <row r="1672" spans="1:25">
      <c r="A1672" s="11">
        <v>18023</v>
      </c>
      <c r="B1672" s="11" t="s">
        <v>945</v>
      </c>
      <c r="C1672" s="11">
        <v>14500</v>
      </c>
      <c r="D1672" s="11" t="s">
        <v>101</v>
      </c>
      <c r="E1672" s="201" t="s">
        <v>938</v>
      </c>
      <c r="F1672" s="28">
        <v>1470</v>
      </c>
      <c r="G1672" s="26">
        <v>0.35116000000000003</v>
      </c>
      <c r="H1672" s="27">
        <v>41.773000000000003</v>
      </c>
      <c r="I1672" s="26">
        <v>6.1499999999999999E-2</v>
      </c>
      <c r="J1672" s="25">
        <v>50932.09</v>
      </c>
      <c r="K1672" s="26">
        <v>0.28145999999999999</v>
      </c>
      <c r="L1672" s="26">
        <v>0.16725999999999999</v>
      </c>
      <c r="M1672" s="26">
        <v>0.61973</v>
      </c>
      <c r="N1672" s="25">
        <v>71900</v>
      </c>
      <c r="O1672" s="25">
        <v>46300</v>
      </c>
      <c r="P1672" s="25">
        <v>40500</v>
      </c>
      <c r="Q1672" s="25">
        <v>17500</v>
      </c>
      <c r="R1672" s="25">
        <v>66200</v>
      </c>
      <c r="S1672" s="25">
        <v>37500</v>
      </c>
      <c r="T1672" s="25">
        <v>91400</v>
      </c>
      <c r="U1672" s="25">
        <v>64900</v>
      </c>
      <c r="V1672" s="25">
        <v>117400</v>
      </c>
      <c r="W1672" s="25">
        <v>95000</v>
      </c>
      <c r="X1672" s="25">
        <v>247300</v>
      </c>
      <c r="Y1672" s="25">
        <v>179200</v>
      </c>
    </row>
    <row r="1673" spans="1:25" hidden="1">
      <c r="A1673" s="11">
        <v>40111</v>
      </c>
      <c r="B1673" s="11" t="s">
        <v>1023</v>
      </c>
      <c r="C1673" s="11">
        <v>30403</v>
      </c>
      <c r="D1673" s="11" t="s">
        <v>1023</v>
      </c>
      <c r="E1673" s="201" t="s">
        <v>1024</v>
      </c>
      <c r="F1673" s="28">
        <v>1561</v>
      </c>
      <c r="G1673" s="26">
        <v>0.33216000000000001</v>
      </c>
      <c r="H1673" s="27">
        <v>41.765000000000001</v>
      </c>
      <c r="I1673" s="26">
        <v>7.4429999999999996E-2</v>
      </c>
      <c r="J1673" s="25">
        <v>46106.13</v>
      </c>
      <c r="K1673" s="26">
        <v>0.40065000000000001</v>
      </c>
      <c r="L1673" s="26">
        <v>0.22364999999999999</v>
      </c>
      <c r="M1673" s="26">
        <v>0.51312999999999998</v>
      </c>
      <c r="N1673" s="25">
        <v>51000</v>
      </c>
      <c r="O1673" s="25">
        <v>39800</v>
      </c>
      <c r="P1673" s="25">
        <v>21500</v>
      </c>
      <c r="Q1673" s="25">
        <v>12600</v>
      </c>
      <c r="R1673" s="25">
        <v>40000</v>
      </c>
      <c r="S1673" s="25">
        <v>30900</v>
      </c>
      <c r="T1673" s="25">
        <v>67600</v>
      </c>
      <c r="U1673" s="25">
        <v>56700</v>
      </c>
      <c r="V1673" s="25">
        <v>97800</v>
      </c>
      <c r="W1673" s="25">
        <v>84900</v>
      </c>
      <c r="X1673" s="25">
        <v>204200</v>
      </c>
      <c r="Y1673" s="25">
        <v>177600</v>
      </c>
    </row>
    <row r="1674" spans="1:25" hidden="1">
      <c r="A1674" s="11">
        <v>21127</v>
      </c>
      <c r="B1674" s="11" t="s">
        <v>767</v>
      </c>
      <c r="C1674" s="11">
        <v>17000</v>
      </c>
      <c r="D1674" s="11" t="s">
        <v>171</v>
      </c>
      <c r="E1674" s="201" t="s">
        <v>3033</v>
      </c>
      <c r="F1674" s="28">
        <v>570</v>
      </c>
      <c r="G1674" s="26">
        <v>0.3624</v>
      </c>
      <c r="H1674" s="27">
        <v>41.761000000000003</v>
      </c>
      <c r="I1674" s="26">
        <v>5.5559999999999998E-2</v>
      </c>
      <c r="J1674" s="25">
        <v>48430.29</v>
      </c>
      <c r="K1674" s="26">
        <v>0.39487</v>
      </c>
      <c r="L1674" s="26">
        <v>0.12953000000000001</v>
      </c>
      <c r="M1674" s="26">
        <v>0.53508999999999995</v>
      </c>
      <c r="N1674" s="25">
        <v>48200</v>
      </c>
      <c r="O1674" s="25">
        <v>40300</v>
      </c>
      <c r="P1674" s="25">
        <v>18900</v>
      </c>
      <c r="Q1674" s="25">
        <v>10000</v>
      </c>
      <c r="R1674" s="25">
        <v>40100</v>
      </c>
      <c r="S1674" s="25">
        <v>29200</v>
      </c>
      <c r="T1674" s="25">
        <v>67300</v>
      </c>
      <c r="U1674" s="25">
        <v>63500</v>
      </c>
      <c r="V1674" s="25">
        <v>92600</v>
      </c>
      <c r="W1674" s="25">
        <v>87600</v>
      </c>
      <c r="X1674" s="25">
        <v>223700</v>
      </c>
      <c r="Y1674" s="25">
        <v>170000</v>
      </c>
    </row>
    <row r="1675" spans="1:25" hidden="1">
      <c r="A1675" s="11">
        <v>30047</v>
      </c>
      <c r="B1675" s="11" t="s">
        <v>770</v>
      </c>
      <c r="C1675" s="11">
        <v>34503</v>
      </c>
      <c r="D1675" s="11" t="s">
        <v>1421</v>
      </c>
      <c r="E1675" s="201" t="s">
        <v>3041</v>
      </c>
      <c r="F1675" s="28">
        <v>1044</v>
      </c>
      <c r="G1675" s="26">
        <v>0.29582999999999998</v>
      </c>
      <c r="H1675" s="27">
        <v>41.755749999999999</v>
      </c>
      <c r="I1675" s="26">
        <v>0.1056</v>
      </c>
      <c r="J1675" s="25">
        <v>47672.68</v>
      </c>
      <c r="K1675" s="26">
        <v>0.44619999999999999</v>
      </c>
      <c r="L1675" s="26">
        <v>0.17366999999999999</v>
      </c>
      <c r="M1675" s="26">
        <v>0.50766</v>
      </c>
      <c r="N1675" s="25">
        <v>55100</v>
      </c>
      <c r="O1675" s="25">
        <v>40000</v>
      </c>
      <c r="P1675" s="25">
        <v>22400</v>
      </c>
      <c r="Q1675" s="25">
        <v>12400</v>
      </c>
      <c r="R1675" s="25">
        <v>40600</v>
      </c>
      <c r="S1675" s="25">
        <v>29900</v>
      </c>
      <c r="T1675" s="25">
        <v>70000</v>
      </c>
      <c r="U1675" s="25">
        <v>56400</v>
      </c>
      <c r="V1675" s="25">
        <v>103300</v>
      </c>
      <c r="W1675" s="25">
        <v>87100</v>
      </c>
      <c r="X1675" s="25">
        <v>242900</v>
      </c>
      <c r="Y1675" s="25">
        <v>175200</v>
      </c>
    </row>
    <row r="1676" spans="1:25" hidden="1">
      <c r="A1676" s="11">
        <v>33019</v>
      </c>
      <c r="B1676" s="11" t="s">
        <v>741</v>
      </c>
      <c r="C1676" s="11">
        <v>20302</v>
      </c>
      <c r="D1676" s="11" t="s">
        <v>399</v>
      </c>
      <c r="E1676" s="201" t="s">
        <v>3043</v>
      </c>
      <c r="F1676" s="28">
        <v>1483</v>
      </c>
      <c r="G1676" s="26">
        <v>0.31514999999999999</v>
      </c>
      <c r="H1676" s="27">
        <v>41.755749999999999</v>
      </c>
      <c r="I1676" s="26">
        <v>8.473E-2</v>
      </c>
      <c r="J1676" s="25">
        <v>51500.01</v>
      </c>
      <c r="K1676" s="26">
        <v>0.33810000000000001</v>
      </c>
      <c r="L1676" s="26">
        <v>0.11684</v>
      </c>
      <c r="M1676" s="26">
        <v>0.62305999999999995</v>
      </c>
      <c r="N1676" s="25">
        <v>69500</v>
      </c>
      <c r="O1676" s="25">
        <v>43300</v>
      </c>
      <c r="P1676" s="25">
        <v>34800</v>
      </c>
      <c r="Q1676" s="25">
        <v>15600</v>
      </c>
      <c r="R1676" s="25">
        <v>59100</v>
      </c>
      <c r="S1676" s="25">
        <v>34300</v>
      </c>
      <c r="T1676" s="25">
        <v>86300</v>
      </c>
      <c r="U1676" s="25">
        <v>62600</v>
      </c>
      <c r="V1676" s="25">
        <v>114000</v>
      </c>
      <c r="W1676" s="25">
        <v>91700</v>
      </c>
      <c r="X1676" s="25">
        <v>311200</v>
      </c>
      <c r="Y1676" s="25">
        <v>166000</v>
      </c>
    </row>
    <row r="1677" spans="1:25" hidden="1">
      <c r="A1677" s="11">
        <v>48257</v>
      </c>
      <c r="B1677" s="11" t="s">
        <v>609</v>
      </c>
      <c r="C1677" s="11">
        <v>33100</v>
      </c>
      <c r="D1677" s="11" t="s">
        <v>529</v>
      </c>
      <c r="E1677" s="201" t="s">
        <v>1001</v>
      </c>
      <c r="F1677" s="28">
        <v>3253</v>
      </c>
      <c r="G1677" s="26">
        <v>0.33448</v>
      </c>
      <c r="H1677" s="27">
        <v>41.755000000000003</v>
      </c>
      <c r="I1677" s="26">
        <v>7.8340000000000007E-2</v>
      </c>
      <c r="J1677" s="25">
        <v>58051.94</v>
      </c>
      <c r="K1677" s="26">
        <v>0.41710999999999998</v>
      </c>
      <c r="L1677" s="26">
        <v>0.21029999999999999</v>
      </c>
      <c r="M1677" s="26">
        <v>0.51829000000000003</v>
      </c>
      <c r="N1677" s="25">
        <v>63500</v>
      </c>
      <c r="O1677" s="25">
        <v>43400</v>
      </c>
      <c r="P1677" s="25">
        <v>25600</v>
      </c>
      <c r="Q1677" s="25">
        <v>14200</v>
      </c>
      <c r="R1677" s="25">
        <v>51500</v>
      </c>
      <c r="S1677" s="25">
        <v>32500</v>
      </c>
      <c r="T1677" s="25">
        <v>83600</v>
      </c>
      <c r="U1677" s="25">
        <v>61600</v>
      </c>
      <c r="V1677" s="25">
        <v>119400</v>
      </c>
      <c r="W1677" s="25">
        <v>96300</v>
      </c>
      <c r="X1677" s="25">
        <v>277200</v>
      </c>
      <c r="Y1677" s="25">
        <v>180200</v>
      </c>
    </row>
    <row r="1678" spans="1:25" hidden="1">
      <c r="A1678" s="11">
        <v>54053</v>
      </c>
      <c r="B1678" s="11" t="s">
        <v>180</v>
      </c>
      <c r="C1678" s="11">
        <v>15800</v>
      </c>
      <c r="D1678" s="11" t="s">
        <v>179</v>
      </c>
      <c r="E1678" s="201" t="s">
        <v>3055</v>
      </c>
      <c r="F1678" s="28">
        <v>982</v>
      </c>
      <c r="G1678" s="26">
        <v>0.34519</v>
      </c>
      <c r="H1678" s="27">
        <v>41.741750000000003</v>
      </c>
      <c r="I1678" s="26">
        <v>8.6889999999999995E-2</v>
      </c>
      <c r="J1678" s="25">
        <v>49480.08</v>
      </c>
      <c r="K1678" s="26">
        <v>0.39087</v>
      </c>
      <c r="L1678" s="26">
        <v>0.11715</v>
      </c>
      <c r="M1678" s="26">
        <v>0.59165000000000001</v>
      </c>
      <c r="N1678" s="25">
        <v>60700</v>
      </c>
      <c r="O1678" s="25">
        <v>42300</v>
      </c>
      <c r="P1678" s="25">
        <v>26700</v>
      </c>
      <c r="Q1678" s="25">
        <v>13400</v>
      </c>
      <c r="R1678" s="25">
        <v>51400</v>
      </c>
      <c r="S1678" s="25">
        <v>32700</v>
      </c>
      <c r="T1678" s="25">
        <v>76200</v>
      </c>
      <c r="U1678" s="25">
        <v>62300</v>
      </c>
      <c r="V1678" s="25">
        <v>104700</v>
      </c>
      <c r="W1678" s="25">
        <v>91000</v>
      </c>
      <c r="X1678" s="25">
        <v>338000</v>
      </c>
      <c r="Y1678" s="25">
        <v>180300</v>
      </c>
    </row>
    <row r="1679" spans="1:25">
      <c r="A1679" s="11">
        <v>18145</v>
      </c>
      <c r="B1679" s="11" t="s">
        <v>515</v>
      </c>
      <c r="C1679" s="11">
        <v>14200</v>
      </c>
      <c r="D1679" s="11" t="s">
        <v>1967</v>
      </c>
      <c r="E1679" s="201" t="s">
        <v>938</v>
      </c>
      <c r="F1679" s="28">
        <v>1670</v>
      </c>
      <c r="G1679" s="26">
        <v>0.32357999999999998</v>
      </c>
      <c r="H1679" s="27">
        <v>41.737499999999997</v>
      </c>
      <c r="I1679" s="26">
        <v>6.3759999999999997E-2</v>
      </c>
      <c r="J1679" s="25">
        <v>53096.19</v>
      </c>
      <c r="K1679" s="26">
        <v>0.30970999999999999</v>
      </c>
      <c r="L1679" s="26">
        <v>0.16319</v>
      </c>
      <c r="M1679" s="26">
        <v>0.61256999999999995</v>
      </c>
      <c r="N1679" s="25">
        <v>75900</v>
      </c>
      <c r="O1679" s="25">
        <v>45800</v>
      </c>
      <c r="P1679" s="25">
        <v>41200</v>
      </c>
      <c r="Q1679" s="25">
        <v>15800</v>
      </c>
      <c r="R1679" s="25">
        <v>66500</v>
      </c>
      <c r="S1679" s="25">
        <v>36600</v>
      </c>
      <c r="T1679" s="25">
        <v>94300</v>
      </c>
      <c r="U1679" s="25">
        <v>65800</v>
      </c>
      <c r="V1679" s="25">
        <v>127400</v>
      </c>
      <c r="W1679" s="25">
        <v>94000</v>
      </c>
      <c r="X1679" s="25">
        <v>345800</v>
      </c>
      <c r="Y1679" s="25">
        <v>187500</v>
      </c>
    </row>
    <row r="1680" spans="1:25">
      <c r="A1680" s="11">
        <v>39115</v>
      </c>
      <c r="B1680" s="11" t="s">
        <v>168</v>
      </c>
      <c r="C1680" s="11">
        <v>15400</v>
      </c>
      <c r="D1680" s="11" t="s">
        <v>1087</v>
      </c>
      <c r="E1680" s="201" t="s">
        <v>164</v>
      </c>
      <c r="F1680" s="28">
        <v>543</v>
      </c>
      <c r="G1680" s="26">
        <v>0.39778999999999998</v>
      </c>
      <c r="H1680" s="27">
        <v>41.735750000000003</v>
      </c>
      <c r="I1680" s="26">
        <v>3.7109999999999997E-2</v>
      </c>
      <c r="J1680" s="25">
        <v>45053.49</v>
      </c>
      <c r="K1680" s="26">
        <v>0.28502</v>
      </c>
      <c r="L1680" s="26">
        <v>0.19821</v>
      </c>
      <c r="M1680" s="26">
        <v>0.61509999999999998</v>
      </c>
      <c r="N1680" s="25">
        <v>48900</v>
      </c>
      <c r="O1680" s="25">
        <v>39700</v>
      </c>
      <c r="P1680" s="25">
        <v>24200</v>
      </c>
      <c r="Q1680" s="25">
        <v>14100</v>
      </c>
      <c r="R1680" s="25">
        <v>44800</v>
      </c>
      <c r="S1680" s="25">
        <v>32300</v>
      </c>
      <c r="T1680" s="25">
        <v>69300</v>
      </c>
      <c r="U1680" s="25">
        <v>56800</v>
      </c>
      <c r="V1680" s="25">
        <v>89400</v>
      </c>
      <c r="W1680" s="25">
        <v>85300</v>
      </c>
      <c r="X1680" s="25">
        <v>144800</v>
      </c>
      <c r="Y1680" s="25">
        <v>147600</v>
      </c>
    </row>
    <row r="1681" spans="1:25">
      <c r="A1681" s="11">
        <v>17095</v>
      </c>
      <c r="B1681" s="11" t="s">
        <v>600</v>
      </c>
      <c r="C1681" s="11">
        <v>23700</v>
      </c>
      <c r="D1681" s="11" t="s">
        <v>1995</v>
      </c>
      <c r="E1681" s="201" t="s">
        <v>3031</v>
      </c>
      <c r="F1681" s="28">
        <v>2087</v>
      </c>
      <c r="G1681" s="26">
        <v>0.37778</v>
      </c>
      <c r="H1681" s="27">
        <v>41.735500000000002</v>
      </c>
      <c r="I1681" s="26">
        <v>0.24115</v>
      </c>
      <c r="J1681" s="25">
        <v>51287.92</v>
      </c>
      <c r="K1681" s="26">
        <v>0.47276000000000001</v>
      </c>
      <c r="L1681" s="26">
        <v>0.14158000000000001</v>
      </c>
      <c r="M1681" s="26">
        <v>0.60853000000000002</v>
      </c>
      <c r="N1681" s="25">
        <v>87100</v>
      </c>
      <c r="O1681" s="25">
        <v>47900</v>
      </c>
      <c r="P1681" s="25">
        <v>34700</v>
      </c>
      <c r="Q1681" s="25">
        <v>16200</v>
      </c>
      <c r="R1681" s="25">
        <v>60700</v>
      </c>
      <c r="S1681" s="25">
        <v>37100</v>
      </c>
      <c r="T1681" s="25">
        <v>86000</v>
      </c>
      <c r="U1681" s="25">
        <v>66600</v>
      </c>
      <c r="V1681" s="25">
        <v>118300</v>
      </c>
      <c r="W1681" s="25">
        <v>98500</v>
      </c>
      <c r="X1681" s="25">
        <v>446700</v>
      </c>
      <c r="Y1681" s="25">
        <v>199900</v>
      </c>
    </row>
    <row r="1682" spans="1:25" hidden="1">
      <c r="A1682" s="11">
        <v>6039</v>
      </c>
      <c r="B1682" s="11" t="s">
        <v>2288</v>
      </c>
      <c r="C1682" s="11">
        <v>37200</v>
      </c>
      <c r="D1682" s="11" t="s">
        <v>2253</v>
      </c>
      <c r="E1682" s="201" t="s">
        <v>3027</v>
      </c>
      <c r="F1682" s="28">
        <v>4370</v>
      </c>
      <c r="G1682" s="26">
        <v>0.26389000000000001</v>
      </c>
      <c r="H1682" s="27">
        <v>41.727249999999998</v>
      </c>
      <c r="I1682" s="26">
        <v>7.6749999999999999E-2</v>
      </c>
      <c r="J1682" s="25">
        <v>56283.08</v>
      </c>
      <c r="K1682" s="26">
        <v>0.42314000000000002</v>
      </c>
      <c r="L1682" s="26">
        <v>0.19314000000000001</v>
      </c>
      <c r="M1682" s="26">
        <v>0.51236000000000004</v>
      </c>
      <c r="N1682" s="25">
        <v>60000</v>
      </c>
      <c r="O1682" s="25">
        <v>39600</v>
      </c>
      <c r="P1682" s="25">
        <v>24500</v>
      </c>
      <c r="Q1682" s="25">
        <v>13300</v>
      </c>
      <c r="R1682" s="25">
        <v>46800</v>
      </c>
      <c r="S1682" s="25">
        <v>30300</v>
      </c>
      <c r="T1682" s="25">
        <v>80800</v>
      </c>
      <c r="U1682" s="25">
        <v>57900</v>
      </c>
      <c r="V1682" s="25">
        <v>114000</v>
      </c>
      <c r="W1682" s="25">
        <v>90100</v>
      </c>
      <c r="X1682" s="25">
        <v>259700</v>
      </c>
      <c r="Y1682" s="25">
        <v>168800</v>
      </c>
    </row>
    <row r="1683" spans="1:25" hidden="1">
      <c r="A1683" s="11">
        <v>1095</v>
      </c>
      <c r="B1683" s="11" t="s">
        <v>181</v>
      </c>
      <c r="C1683" s="11">
        <v>6100</v>
      </c>
      <c r="D1683" s="11" t="s">
        <v>2182</v>
      </c>
      <c r="E1683" s="201" t="s">
        <v>3024</v>
      </c>
      <c r="F1683" s="28">
        <v>3336</v>
      </c>
      <c r="G1683" s="26">
        <v>0.33876000000000001</v>
      </c>
      <c r="H1683" s="27">
        <v>41.723999999999997</v>
      </c>
      <c r="I1683" s="26">
        <v>0.11419</v>
      </c>
      <c r="J1683" s="25">
        <v>52947.15</v>
      </c>
      <c r="K1683" s="26">
        <v>0.45530999999999999</v>
      </c>
      <c r="L1683" s="26">
        <v>0.22938</v>
      </c>
      <c r="M1683" s="26">
        <v>0.52488000000000001</v>
      </c>
      <c r="N1683" s="25">
        <v>59900</v>
      </c>
      <c r="O1683" s="25">
        <v>41300</v>
      </c>
      <c r="P1683" s="25">
        <v>22600</v>
      </c>
      <c r="Q1683" s="25">
        <v>13100</v>
      </c>
      <c r="R1683" s="25">
        <v>45600</v>
      </c>
      <c r="S1683" s="25">
        <v>31800</v>
      </c>
      <c r="T1683" s="25">
        <v>75500</v>
      </c>
      <c r="U1683" s="25">
        <v>59200</v>
      </c>
      <c r="V1683" s="25">
        <v>110000</v>
      </c>
      <c r="W1683" s="25">
        <v>87000</v>
      </c>
      <c r="X1683" s="25">
        <v>305500</v>
      </c>
      <c r="Y1683" s="25">
        <v>175600</v>
      </c>
    </row>
    <row r="1684" spans="1:25" hidden="1">
      <c r="A1684" s="11">
        <v>2110</v>
      </c>
      <c r="B1684" s="11" t="s">
        <v>103</v>
      </c>
      <c r="C1684" s="11">
        <v>34109</v>
      </c>
      <c r="D1684" s="11" t="s">
        <v>103</v>
      </c>
      <c r="E1684" s="201" t="s">
        <v>3025</v>
      </c>
      <c r="F1684" s="28">
        <v>1308</v>
      </c>
      <c r="G1684" s="26">
        <v>0.29759000000000002</v>
      </c>
      <c r="H1684" s="27">
        <v>41.71875</v>
      </c>
      <c r="I1684" s="26">
        <v>5.5480000000000002E-2</v>
      </c>
      <c r="J1684" s="25">
        <v>68674.039999999994</v>
      </c>
      <c r="K1684" s="26">
        <v>0.25827</v>
      </c>
      <c r="L1684" s="26">
        <v>0.10036</v>
      </c>
      <c r="M1684" s="26">
        <v>0.45718999999999999</v>
      </c>
      <c r="N1684" s="25">
        <v>102600</v>
      </c>
      <c r="O1684" s="25">
        <v>60400</v>
      </c>
      <c r="P1684" s="25">
        <v>59700</v>
      </c>
      <c r="Q1684" s="25">
        <v>18900</v>
      </c>
      <c r="R1684" s="25">
        <v>94100</v>
      </c>
      <c r="S1684" s="25">
        <v>40900</v>
      </c>
      <c r="T1684" s="25">
        <v>128300</v>
      </c>
      <c r="U1684" s="25">
        <v>72800</v>
      </c>
      <c r="V1684" s="25">
        <v>170600</v>
      </c>
      <c r="W1684" s="25">
        <v>107200</v>
      </c>
      <c r="X1684" s="25">
        <v>351900</v>
      </c>
      <c r="Y1684" s="25">
        <v>219800</v>
      </c>
    </row>
    <row r="1685" spans="1:25">
      <c r="A1685" s="11">
        <v>26155</v>
      </c>
      <c r="B1685" s="11" t="s">
        <v>1657</v>
      </c>
      <c r="C1685" s="11">
        <v>11600</v>
      </c>
      <c r="D1685" s="11" t="s">
        <v>1652</v>
      </c>
      <c r="E1685" s="201" t="s">
        <v>3038</v>
      </c>
      <c r="F1685" s="28">
        <v>3231</v>
      </c>
      <c r="G1685" s="26">
        <v>0.28527000000000002</v>
      </c>
      <c r="H1685" s="27">
        <v>41.713749999999997</v>
      </c>
      <c r="I1685" s="26">
        <v>6.2549999999999994E-2</v>
      </c>
      <c r="J1685" s="25">
        <v>56852.17</v>
      </c>
      <c r="K1685" s="26">
        <v>0.29892999999999997</v>
      </c>
      <c r="L1685" s="26">
        <v>0.12701000000000001</v>
      </c>
      <c r="M1685" s="26">
        <v>0.56916999999999995</v>
      </c>
      <c r="N1685" s="25">
        <v>79200</v>
      </c>
      <c r="O1685" s="25">
        <v>46400</v>
      </c>
      <c r="P1685" s="25">
        <v>44000</v>
      </c>
      <c r="Q1685" s="25">
        <v>16600</v>
      </c>
      <c r="R1685" s="25">
        <v>72500</v>
      </c>
      <c r="S1685" s="25">
        <v>35400</v>
      </c>
      <c r="T1685" s="25">
        <v>100900</v>
      </c>
      <c r="U1685" s="25">
        <v>64100</v>
      </c>
      <c r="V1685" s="25">
        <v>131300</v>
      </c>
      <c r="W1685" s="25">
        <v>97400</v>
      </c>
      <c r="X1685" s="25">
        <v>272400</v>
      </c>
      <c r="Y1685" s="25">
        <v>187600</v>
      </c>
    </row>
    <row r="1686" spans="1:25" hidden="1">
      <c r="A1686" s="11">
        <v>8001</v>
      </c>
      <c r="B1686" s="11" t="s">
        <v>130</v>
      </c>
      <c r="C1686" s="11">
        <v>28900</v>
      </c>
      <c r="D1686" s="11" t="s">
        <v>2216</v>
      </c>
      <c r="E1686" s="201" t="s">
        <v>688</v>
      </c>
      <c r="F1686" s="28">
        <v>12519</v>
      </c>
      <c r="G1686" s="26">
        <v>0.28989999999999999</v>
      </c>
      <c r="H1686" s="27">
        <v>41.700499999999998</v>
      </c>
      <c r="I1686" s="26">
        <v>7.1830000000000005E-2</v>
      </c>
      <c r="J1686" s="25">
        <v>55238.26</v>
      </c>
      <c r="K1686" s="26">
        <v>0.33429999999999999</v>
      </c>
      <c r="L1686" s="26">
        <v>0.19459000000000001</v>
      </c>
      <c r="M1686" s="26">
        <v>0.60068999999999995</v>
      </c>
      <c r="N1686" s="25">
        <v>71100</v>
      </c>
      <c r="O1686" s="25">
        <v>42900</v>
      </c>
      <c r="P1686" s="25">
        <v>35400</v>
      </c>
      <c r="Q1686" s="25">
        <v>16100</v>
      </c>
      <c r="R1686" s="25">
        <v>61800</v>
      </c>
      <c r="S1686" s="25">
        <v>34100</v>
      </c>
      <c r="T1686" s="25">
        <v>90700</v>
      </c>
      <c r="U1686" s="25">
        <v>61100</v>
      </c>
      <c r="V1686" s="25">
        <v>120800</v>
      </c>
      <c r="W1686" s="25">
        <v>91500</v>
      </c>
      <c r="X1686" s="25">
        <v>270000</v>
      </c>
      <c r="Y1686" s="25">
        <v>168200</v>
      </c>
    </row>
    <row r="1687" spans="1:25" hidden="1">
      <c r="A1687" s="11">
        <v>48063</v>
      </c>
      <c r="B1687" s="11" t="s">
        <v>699</v>
      </c>
      <c r="C1687" s="11">
        <v>33500</v>
      </c>
      <c r="D1687" s="11" t="s">
        <v>494</v>
      </c>
      <c r="E1687" s="201" t="s">
        <v>1001</v>
      </c>
      <c r="F1687" s="28">
        <v>526</v>
      </c>
      <c r="G1687" s="26">
        <v>0.37409999999999999</v>
      </c>
      <c r="H1687" s="27">
        <v>41.6845</v>
      </c>
      <c r="I1687" s="26">
        <v>0.15926000000000001</v>
      </c>
      <c r="J1687" s="25">
        <v>50924.41</v>
      </c>
      <c r="K1687" s="26">
        <v>0.52188999999999997</v>
      </c>
      <c r="L1687" s="26">
        <v>0.28312999999999999</v>
      </c>
      <c r="M1687" s="26">
        <v>0.48288999999999999</v>
      </c>
      <c r="N1687" s="25">
        <v>57900</v>
      </c>
      <c r="O1687" s="25">
        <v>41900</v>
      </c>
      <c r="P1687" s="25">
        <v>20000</v>
      </c>
      <c r="Q1687" s="25">
        <v>12600</v>
      </c>
      <c r="R1687" s="25">
        <v>38700</v>
      </c>
      <c r="S1687" s="25">
        <v>31700</v>
      </c>
      <c r="T1687" s="25">
        <v>70900</v>
      </c>
      <c r="U1687" s="25">
        <v>59700</v>
      </c>
      <c r="V1687" s="25">
        <v>102300</v>
      </c>
      <c r="W1687" s="25">
        <v>88200</v>
      </c>
      <c r="X1687" s="25">
        <v>312900</v>
      </c>
      <c r="Y1687" s="25">
        <v>181800</v>
      </c>
    </row>
    <row r="1688" spans="1:25" hidden="1">
      <c r="A1688" s="11">
        <v>51003</v>
      </c>
      <c r="B1688" s="11" t="s">
        <v>396</v>
      </c>
      <c r="C1688" s="11">
        <v>17600</v>
      </c>
      <c r="D1688" s="11" t="s">
        <v>299</v>
      </c>
      <c r="E1688" s="201" t="s">
        <v>3054</v>
      </c>
      <c r="F1688" s="28">
        <v>2400</v>
      </c>
      <c r="G1688" s="26">
        <v>0.32330999999999999</v>
      </c>
      <c r="H1688" s="27">
        <v>41.674750000000003</v>
      </c>
      <c r="I1688" s="26">
        <v>0.13069</v>
      </c>
      <c r="J1688" s="25">
        <v>87966.399999999994</v>
      </c>
      <c r="K1688" s="26">
        <v>0.45549000000000001</v>
      </c>
      <c r="L1688" s="26">
        <v>8.4820000000000007E-2</v>
      </c>
      <c r="M1688" s="26">
        <v>0.4375</v>
      </c>
      <c r="N1688" s="25">
        <v>117400</v>
      </c>
      <c r="O1688" s="25">
        <v>52500</v>
      </c>
      <c r="P1688" s="25">
        <v>42200</v>
      </c>
      <c r="Q1688" s="25">
        <v>17100</v>
      </c>
      <c r="R1688" s="25">
        <v>79600</v>
      </c>
      <c r="S1688" s="25">
        <v>39200</v>
      </c>
      <c r="T1688" s="25">
        <v>130200</v>
      </c>
      <c r="U1688" s="25">
        <v>71700</v>
      </c>
      <c r="V1688" s="25">
        <v>219900</v>
      </c>
      <c r="W1688" s="25">
        <v>110200</v>
      </c>
      <c r="X1688" s="25">
        <v>772000</v>
      </c>
      <c r="Y1688" s="25">
        <v>241300</v>
      </c>
    </row>
    <row r="1689" spans="1:25" hidden="1">
      <c r="A1689" s="11">
        <v>48021</v>
      </c>
      <c r="B1689" s="11" t="s">
        <v>718</v>
      </c>
      <c r="C1689" s="11">
        <v>31201</v>
      </c>
      <c r="D1689" s="11" t="s">
        <v>465</v>
      </c>
      <c r="E1689" s="201" t="s">
        <v>1001</v>
      </c>
      <c r="F1689" s="28">
        <v>1999</v>
      </c>
      <c r="G1689" s="26">
        <v>0.30247000000000002</v>
      </c>
      <c r="H1689" s="27">
        <v>41.670749999999998</v>
      </c>
      <c r="I1689" s="26">
        <v>5.4769999999999999E-2</v>
      </c>
      <c r="J1689" s="25">
        <v>53716.27</v>
      </c>
      <c r="K1689" s="26">
        <v>0.35898999999999998</v>
      </c>
      <c r="L1689" s="26">
        <v>0.18412999999999999</v>
      </c>
      <c r="M1689" s="26">
        <v>0.56628000000000001</v>
      </c>
      <c r="N1689" s="25">
        <v>61600</v>
      </c>
      <c r="O1689" s="25">
        <v>42400</v>
      </c>
      <c r="P1689" s="25">
        <v>28000</v>
      </c>
      <c r="Q1689" s="25">
        <v>14600</v>
      </c>
      <c r="R1689" s="25">
        <v>52700</v>
      </c>
      <c r="S1689" s="25">
        <v>33000</v>
      </c>
      <c r="T1689" s="25">
        <v>81700</v>
      </c>
      <c r="U1689" s="25">
        <v>58900</v>
      </c>
      <c r="V1689" s="25">
        <v>111500</v>
      </c>
      <c r="W1689" s="25">
        <v>90100</v>
      </c>
      <c r="X1689" s="25">
        <v>256800</v>
      </c>
      <c r="Y1689" s="25">
        <v>185800</v>
      </c>
    </row>
    <row r="1690" spans="1:25" hidden="1">
      <c r="A1690" s="11">
        <v>29119</v>
      </c>
      <c r="B1690" s="11" t="s">
        <v>1500</v>
      </c>
      <c r="C1690" s="11">
        <v>30300</v>
      </c>
      <c r="D1690" s="11" t="s">
        <v>1050</v>
      </c>
      <c r="E1690" s="201" t="s">
        <v>3040</v>
      </c>
      <c r="F1690" s="28">
        <v>774</v>
      </c>
      <c r="G1690" s="26">
        <v>0.27887000000000001</v>
      </c>
      <c r="H1690" s="27">
        <v>41.669750000000001</v>
      </c>
      <c r="I1690" s="26">
        <v>6.9320000000000007E-2</v>
      </c>
      <c r="J1690" s="25">
        <v>38455.760000000002</v>
      </c>
      <c r="K1690" s="26">
        <v>0.34256999999999999</v>
      </c>
      <c r="L1690" s="26">
        <v>0.25067</v>
      </c>
      <c r="M1690" s="26">
        <v>0.51549999999999996</v>
      </c>
      <c r="N1690" s="25">
        <v>42700</v>
      </c>
      <c r="O1690" s="25">
        <v>35700</v>
      </c>
      <c r="P1690" s="25">
        <v>20000</v>
      </c>
      <c r="Q1690" s="25">
        <v>12300</v>
      </c>
      <c r="R1690" s="25">
        <v>33700</v>
      </c>
      <c r="S1690" s="25">
        <v>28300</v>
      </c>
      <c r="T1690" s="25">
        <v>58400</v>
      </c>
      <c r="U1690" s="25">
        <v>51000</v>
      </c>
      <c r="V1690" s="25">
        <v>78200</v>
      </c>
      <c r="W1690" s="25">
        <v>80100</v>
      </c>
      <c r="X1690" s="25">
        <v>175900</v>
      </c>
      <c r="Y1690" s="25">
        <v>158800</v>
      </c>
    </row>
    <row r="1691" spans="1:25" hidden="1">
      <c r="A1691" s="11">
        <v>32023</v>
      </c>
      <c r="B1691" s="11" t="s">
        <v>1335</v>
      </c>
      <c r="C1691" s="11">
        <v>37901</v>
      </c>
      <c r="D1691" s="11" t="s">
        <v>1284</v>
      </c>
      <c r="E1691" s="201" t="s">
        <v>2278</v>
      </c>
      <c r="F1691" s="28">
        <v>1031</v>
      </c>
      <c r="G1691" s="26">
        <v>0.27117999999999998</v>
      </c>
      <c r="H1691" s="27">
        <v>41.649500000000003</v>
      </c>
      <c r="I1691" s="26">
        <v>6.0789999999999997E-2</v>
      </c>
      <c r="J1691" s="25">
        <v>56830.98</v>
      </c>
      <c r="K1691" s="26">
        <v>0.34700999999999999</v>
      </c>
      <c r="L1691" s="26">
        <v>0.19597000000000001</v>
      </c>
      <c r="M1691" s="26">
        <v>0.56935000000000002</v>
      </c>
      <c r="N1691" s="25">
        <v>63500</v>
      </c>
      <c r="O1691" s="25">
        <v>41300</v>
      </c>
      <c r="P1691" s="25">
        <v>28600</v>
      </c>
      <c r="Q1691" s="25">
        <v>13000</v>
      </c>
      <c r="R1691" s="25">
        <v>59000</v>
      </c>
      <c r="S1691" s="25">
        <v>32300</v>
      </c>
      <c r="T1691" s="25">
        <v>85400</v>
      </c>
      <c r="U1691" s="25">
        <v>60900</v>
      </c>
      <c r="V1691" s="25">
        <v>114300</v>
      </c>
      <c r="W1691" s="25">
        <v>93500</v>
      </c>
      <c r="X1691" s="25">
        <v>215400</v>
      </c>
      <c r="Y1691" s="25">
        <v>144500</v>
      </c>
    </row>
    <row r="1692" spans="1:25" hidden="1">
      <c r="A1692" s="11">
        <v>51125</v>
      </c>
      <c r="B1692" s="11" t="s">
        <v>341</v>
      </c>
      <c r="C1692" s="11">
        <v>17300</v>
      </c>
      <c r="D1692" s="11" t="s">
        <v>253</v>
      </c>
      <c r="E1692" s="201" t="s">
        <v>3054</v>
      </c>
      <c r="F1692" s="28">
        <v>649</v>
      </c>
      <c r="G1692" s="26">
        <v>0.34405999999999998</v>
      </c>
      <c r="H1692" s="27">
        <v>41.649500000000003</v>
      </c>
      <c r="I1692" s="26">
        <v>6.4899999999999999E-2</v>
      </c>
      <c r="J1692" s="25">
        <v>48483.34</v>
      </c>
      <c r="K1692" s="26">
        <v>0.36735000000000001</v>
      </c>
      <c r="L1692" s="26">
        <v>0.15665999999999999</v>
      </c>
      <c r="M1692" s="26">
        <v>0.59014</v>
      </c>
      <c r="N1692" s="25">
        <v>59800</v>
      </c>
      <c r="O1692" s="25">
        <v>41200</v>
      </c>
      <c r="P1692" s="25">
        <v>28400</v>
      </c>
      <c r="Q1692" s="25">
        <v>16700</v>
      </c>
      <c r="R1692" s="25">
        <v>48700</v>
      </c>
      <c r="S1692" s="25">
        <v>33200</v>
      </c>
      <c r="T1692" s="25">
        <v>76800</v>
      </c>
      <c r="U1692" s="25">
        <v>57300</v>
      </c>
      <c r="V1692" s="25">
        <v>107400</v>
      </c>
      <c r="W1692" s="25">
        <v>87800</v>
      </c>
      <c r="X1692" s="25">
        <v>310800</v>
      </c>
      <c r="Y1692" s="25">
        <v>151800</v>
      </c>
    </row>
    <row r="1693" spans="1:25" hidden="1">
      <c r="A1693" s="11">
        <v>21217</v>
      </c>
      <c r="B1693" s="11" t="s">
        <v>68</v>
      </c>
      <c r="C1693" s="11">
        <v>4601</v>
      </c>
      <c r="D1693" s="11" t="s">
        <v>1818</v>
      </c>
      <c r="E1693" s="201" t="s">
        <v>3033</v>
      </c>
      <c r="F1693" s="28">
        <v>887</v>
      </c>
      <c r="G1693" s="26">
        <v>0.41186</v>
      </c>
      <c r="H1693" s="27">
        <v>41.641500000000001</v>
      </c>
      <c r="I1693" s="26">
        <v>6.973E-2</v>
      </c>
      <c r="J1693" s="25">
        <v>44824.62</v>
      </c>
      <c r="K1693" s="26">
        <v>0.36808000000000002</v>
      </c>
      <c r="L1693" s="26">
        <v>0.18406</v>
      </c>
      <c r="M1693" s="26">
        <v>0.58286000000000004</v>
      </c>
      <c r="N1693" s="25">
        <v>54600</v>
      </c>
      <c r="O1693" s="25">
        <v>45100</v>
      </c>
      <c r="P1693" s="25">
        <v>24100</v>
      </c>
      <c r="Q1693" s="25">
        <v>13200</v>
      </c>
      <c r="R1693" s="25">
        <v>46600</v>
      </c>
      <c r="S1693" s="25">
        <v>32600</v>
      </c>
      <c r="T1693" s="25">
        <v>68900</v>
      </c>
      <c r="U1693" s="25">
        <v>62100</v>
      </c>
      <c r="V1693" s="25">
        <v>98000</v>
      </c>
      <c r="W1693" s="25">
        <v>87300</v>
      </c>
      <c r="X1693" s="25">
        <v>250700</v>
      </c>
      <c r="Y1693" s="25">
        <v>187900</v>
      </c>
    </row>
    <row r="1694" spans="1:25" hidden="1">
      <c r="A1694" s="11">
        <v>9003</v>
      </c>
      <c r="B1694" s="11" t="s">
        <v>2199</v>
      </c>
      <c r="C1694" s="11">
        <v>20901</v>
      </c>
      <c r="D1694" s="11" t="s">
        <v>2194</v>
      </c>
      <c r="E1694" s="201" t="s">
        <v>3028</v>
      </c>
      <c r="F1694" s="28">
        <v>26886</v>
      </c>
      <c r="G1694" s="26">
        <v>0.38414999999999999</v>
      </c>
      <c r="H1694" s="27">
        <v>41.637749999999997</v>
      </c>
      <c r="I1694" s="26">
        <v>0.1454</v>
      </c>
      <c r="J1694" s="25">
        <v>85012.43</v>
      </c>
      <c r="K1694" s="26">
        <v>0.46489000000000003</v>
      </c>
      <c r="L1694" s="26">
        <v>0.10922</v>
      </c>
      <c r="M1694" s="26">
        <v>0.42662</v>
      </c>
      <c r="N1694" s="25">
        <v>115000</v>
      </c>
      <c r="O1694" s="25">
        <v>57000</v>
      </c>
      <c r="P1694" s="25">
        <v>41200</v>
      </c>
      <c r="Q1694" s="25">
        <v>18300</v>
      </c>
      <c r="R1694" s="25">
        <v>80800</v>
      </c>
      <c r="S1694" s="25">
        <v>41500</v>
      </c>
      <c r="T1694" s="25">
        <v>126200</v>
      </c>
      <c r="U1694" s="25">
        <v>78400</v>
      </c>
      <c r="V1694" s="25">
        <v>194700</v>
      </c>
      <c r="W1694" s="25">
        <v>120300</v>
      </c>
      <c r="X1694" s="25">
        <v>745600</v>
      </c>
      <c r="Y1694" s="25">
        <v>268500</v>
      </c>
    </row>
    <row r="1695" spans="1:25" hidden="1">
      <c r="A1695" s="11">
        <v>22099</v>
      </c>
      <c r="B1695" s="11" t="s">
        <v>1776</v>
      </c>
      <c r="C1695" s="11">
        <v>3800</v>
      </c>
      <c r="D1695" s="11" t="s">
        <v>101</v>
      </c>
      <c r="E1695" s="201" t="s">
        <v>3034</v>
      </c>
      <c r="F1695" s="28">
        <v>2075</v>
      </c>
      <c r="G1695" s="26">
        <v>0.40489999999999998</v>
      </c>
      <c r="H1695" s="27">
        <v>41.6355</v>
      </c>
      <c r="I1695" s="26">
        <v>0.10229000000000001</v>
      </c>
      <c r="J1695" s="25">
        <v>49533.11</v>
      </c>
      <c r="K1695" s="26">
        <v>0.47159000000000001</v>
      </c>
      <c r="L1695" s="26">
        <v>0.22072</v>
      </c>
      <c r="M1695" s="26">
        <v>0.45107999999999998</v>
      </c>
      <c r="N1695" s="25">
        <v>51000</v>
      </c>
      <c r="O1695" s="25">
        <v>42000</v>
      </c>
      <c r="P1695" s="25">
        <v>18300</v>
      </c>
      <c r="Q1695" s="25">
        <v>12300</v>
      </c>
      <c r="R1695" s="25">
        <v>34900</v>
      </c>
      <c r="S1695" s="25">
        <v>27900</v>
      </c>
      <c r="T1695" s="25">
        <v>67800</v>
      </c>
      <c r="U1695" s="25">
        <v>63200</v>
      </c>
      <c r="V1695" s="25">
        <v>97600</v>
      </c>
      <c r="W1695" s="25">
        <v>98200</v>
      </c>
      <c r="X1695" s="25">
        <v>236900</v>
      </c>
      <c r="Y1695" s="25">
        <v>192100</v>
      </c>
    </row>
    <row r="1696" spans="1:25" hidden="1">
      <c r="A1696" s="11">
        <v>29093</v>
      </c>
      <c r="B1696" s="11" t="s">
        <v>106</v>
      </c>
      <c r="C1696" s="11">
        <v>24600</v>
      </c>
      <c r="D1696" s="11" t="s">
        <v>1286</v>
      </c>
      <c r="E1696" s="201" t="s">
        <v>3040</v>
      </c>
      <c r="F1696" s="28">
        <v>527</v>
      </c>
      <c r="G1696" s="26">
        <v>0.44178000000000001</v>
      </c>
      <c r="H1696" s="27">
        <v>41.634500000000003</v>
      </c>
      <c r="I1696" s="26">
        <v>5.0189999999999999E-2</v>
      </c>
      <c r="J1696" s="25">
        <v>43107.040000000001</v>
      </c>
      <c r="K1696" s="26">
        <v>0.35837999999999998</v>
      </c>
      <c r="L1696" s="26">
        <v>0.16925999999999999</v>
      </c>
      <c r="M1696" s="26">
        <v>0.51992000000000005</v>
      </c>
      <c r="N1696" s="25">
        <v>46100</v>
      </c>
      <c r="O1696" s="25">
        <v>39500</v>
      </c>
      <c r="P1696" s="25">
        <v>21000</v>
      </c>
      <c r="Q1696" s="25">
        <v>11900</v>
      </c>
      <c r="R1696" s="25">
        <v>37500</v>
      </c>
      <c r="S1696" s="25">
        <v>29900</v>
      </c>
      <c r="T1696" s="25">
        <v>64100</v>
      </c>
      <c r="U1696" s="25">
        <v>61300</v>
      </c>
      <c r="V1696" s="25">
        <v>85100</v>
      </c>
      <c r="W1696" s="25">
        <v>80700</v>
      </c>
      <c r="X1696" s="25">
        <v>175800</v>
      </c>
      <c r="Y1696" s="25">
        <v>168900</v>
      </c>
    </row>
    <row r="1697" spans="1:25" hidden="1">
      <c r="A1697" s="11">
        <v>35057</v>
      </c>
      <c r="B1697" s="11" t="s">
        <v>1278</v>
      </c>
      <c r="C1697" s="11">
        <v>34901</v>
      </c>
      <c r="D1697" s="11" t="s">
        <v>1275</v>
      </c>
      <c r="E1697" s="201" t="s">
        <v>3045</v>
      </c>
      <c r="F1697" s="28">
        <v>540</v>
      </c>
      <c r="G1697" s="26">
        <v>0.28427999999999998</v>
      </c>
      <c r="H1697" s="27">
        <v>41.63</v>
      </c>
      <c r="I1697" s="26">
        <v>5.321E-2</v>
      </c>
      <c r="J1697" s="25">
        <v>45116.66</v>
      </c>
      <c r="K1697" s="26">
        <v>0.34117999999999998</v>
      </c>
      <c r="L1697" s="26">
        <v>0.20401</v>
      </c>
      <c r="M1697" s="26">
        <v>0.55740999999999996</v>
      </c>
      <c r="N1697" s="25">
        <v>48500</v>
      </c>
      <c r="O1697" s="25">
        <v>38200</v>
      </c>
      <c r="P1697" s="25">
        <v>20900</v>
      </c>
      <c r="Q1697" s="25">
        <v>13000</v>
      </c>
      <c r="R1697" s="25">
        <v>43200</v>
      </c>
      <c r="S1697" s="25">
        <v>28500</v>
      </c>
      <c r="T1697" s="25">
        <v>66100</v>
      </c>
      <c r="U1697" s="25">
        <v>54300</v>
      </c>
      <c r="V1697" s="25">
        <v>88900</v>
      </c>
      <c r="W1697" s="25">
        <v>81200</v>
      </c>
      <c r="X1697" s="25">
        <v>195600</v>
      </c>
      <c r="Y1697" s="25">
        <v>150200</v>
      </c>
    </row>
    <row r="1698" spans="1:25" hidden="1">
      <c r="A1698" s="11">
        <v>51067</v>
      </c>
      <c r="B1698" s="11" t="s">
        <v>242</v>
      </c>
      <c r="C1698" s="11">
        <v>16600</v>
      </c>
      <c r="D1698" s="11" t="s">
        <v>169</v>
      </c>
      <c r="E1698" s="201" t="s">
        <v>3054</v>
      </c>
      <c r="F1698" s="28">
        <v>1391</v>
      </c>
      <c r="G1698" s="26">
        <v>0.32261000000000001</v>
      </c>
      <c r="H1698" s="27">
        <v>41.621250000000003</v>
      </c>
      <c r="I1698" s="26">
        <v>7.7109999999999998E-2</v>
      </c>
      <c r="J1698" s="25">
        <v>47570.44</v>
      </c>
      <c r="K1698" s="26">
        <v>0.37136000000000002</v>
      </c>
      <c r="L1698" s="26">
        <v>0.1741</v>
      </c>
      <c r="M1698" s="26">
        <v>0.58303000000000005</v>
      </c>
      <c r="N1698" s="25">
        <v>60200</v>
      </c>
      <c r="O1698" s="25">
        <v>41500</v>
      </c>
      <c r="P1698" s="25">
        <v>28200</v>
      </c>
      <c r="Q1698" s="25">
        <v>15000</v>
      </c>
      <c r="R1698" s="25">
        <v>49500</v>
      </c>
      <c r="S1698" s="25">
        <v>32000</v>
      </c>
      <c r="T1698" s="25">
        <v>75800</v>
      </c>
      <c r="U1698" s="25">
        <v>57800</v>
      </c>
      <c r="V1698" s="25">
        <v>104400</v>
      </c>
      <c r="W1698" s="25">
        <v>88000</v>
      </c>
      <c r="X1698" s="25">
        <v>267500</v>
      </c>
      <c r="Y1698" s="25">
        <v>171200</v>
      </c>
    </row>
    <row r="1699" spans="1:25">
      <c r="A1699" s="11">
        <v>19057</v>
      </c>
      <c r="B1699" s="11" t="s">
        <v>1921</v>
      </c>
      <c r="C1699" s="11">
        <v>23600</v>
      </c>
      <c r="D1699" s="11" t="s">
        <v>404</v>
      </c>
      <c r="E1699" s="201" t="s">
        <v>107</v>
      </c>
      <c r="F1699" s="28">
        <v>1776</v>
      </c>
      <c r="G1699" s="26">
        <v>0.38707999999999998</v>
      </c>
      <c r="H1699" s="27">
        <v>41.621000000000002</v>
      </c>
      <c r="I1699" s="26">
        <v>9.8519999999999996E-2</v>
      </c>
      <c r="J1699" s="25">
        <v>52307.58</v>
      </c>
      <c r="K1699" s="26">
        <v>0.35005999999999998</v>
      </c>
      <c r="L1699" s="26">
        <v>0.13822999999999999</v>
      </c>
      <c r="M1699" s="26">
        <v>0.60867000000000004</v>
      </c>
      <c r="N1699" s="25">
        <v>81600</v>
      </c>
      <c r="O1699" s="25">
        <v>48900</v>
      </c>
      <c r="P1699" s="25">
        <v>42100</v>
      </c>
      <c r="Q1699" s="25">
        <v>17400</v>
      </c>
      <c r="R1699" s="25">
        <v>68800</v>
      </c>
      <c r="S1699" s="25">
        <v>39500</v>
      </c>
      <c r="T1699" s="25">
        <v>94400</v>
      </c>
      <c r="U1699" s="25">
        <v>69600</v>
      </c>
      <c r="V1699" s="25">
        <v>124700</v>
      </c>
      <c r="W1699" s="25">
        <v>98100</v>
      </c>
      <c r="X1699" s="25">
        <v>536200</v>
      </c>
      <c r="Y1699" s="25">
        <v>194900</v>
      </c>
    </row>
    <row r="1700" spans="1:25">
      <c r="A1700" s="11">
        <v>26029</v>
      </c>
      <c r="B1700" s="11" t="s">
        <v>1709</v>
      </c>
      <c r="C1700" s="11">
        <v>12302</v>
      </c>
      <c r="D1700" s="11" t="s">
        <v>1704</v>
      </c>
      <c r="E1700" s="201" t="s">
        <v>3038</v>
      </c>
      <c r="F1700" s="28">
        <v>1084</v>
      </c>
      <c r="G1700" s="26">
        <v>0.32846999999999998</v>
      </c>
      <c r="H1700" s="27">
        <v>41.611750000000001</v>
      </c>
      <c r="I1700" s="26">
        <v>0.36071999999999999</v>
      </c>
      <c r="J1700" s="25">
        <v>46309.21</v>
      </c>
      <c r="K1700" s="26">
        <v>0.51715</v>
      </c>
      <c r="L1700" s="26">
        <v>0.10589</v>
      </c>
      <c r="M1700" s="26">
        <v>0.67251000000000005</v>
      </c>
      <c r="N1700" s="25">
        <v>102600</v>
      </c>
      <c r="O1700" s="25">
        <v>45500</v>
      </c>
      <c r="P1700" s="25">
        <v>38800</v>
      </c>
      <c r="Q1700" s="25">
        <v>17700</v>
      </c>
      <c r="R1700" s="25">
        <v>61300</v>
      </c>
      <c r="S1700" s="25">
        <v>34700</v>
      </c>
      <c r="T1700" s="25">
        <v>85100</v>
      </c>
      <c r="U1700" s="25">
        <v>59900</v>
      </c>
      <c r="V1700" s="25">
        <v>113500</v>
      </c>
      <c r="W1700" s="25">
        <v>91800</v>
      </c>
      <c r="X1700" s="25">
        <v>352900</v>
      </c>
      <c r="Y1700" s="25">
        <v>207300</v>
      </c>
    </row>
    <row r="1701" spans="1:25" hidden="1">
      <c r="A1701" s="11">
        <v>36107</v>
      </c>
      <c r="B1701" s="11" t="s">
        <v>917</v>
      </c>
      <c r="C1701" s="11">
        <v>17900</v>
      </c>
      <c r="D1701" s="11" t="s">
        <v>736</v>
      </c>
      <c r="E1701" s="201" t="s">
        <v>1235</v>
      </c>
      <c r="F1701" s="28">
        <v>2266</v>
      </c>
      <c r="G1701" s="26">
        <v>0.36392000000000002</v>
      </c>
      <c r="H1701" s="27">
        <v>41.61</v>
      </c>
      <c r="I1701" s="26">
        <v>0.10209</v>
      </c>
      <c r="J1701" s="25">
        <v>52708.6</v>
      </c>
      <c r="K1701" s="26">
        <v>0.34866999999999998</v>
      </c>
      <c r="L1701" s="26">
        <v>0.12345</v>
      </c>
      <c r="M1701" s="26">
        <v>0.61297000000000001</v>
      </c>
      <c r="N1701" s="25">
        <v>71600</v>
      </c>
      <c r="O1701" s="25">
        <v>45700</v>
      </c>
      <c r="P1701" s="25">
        <v>36100</v>
      </c>
      <c r="Q1701" s="25">
        <v>17500</v>
      </c>
      <c r="R1701" s="25">
        <v>59600</v>
      </c>
      <c r="S1701" s="25">
        <v>36000</v>
      </c>
      <c r="T1701" s="25">
        <v>88800</v>
      </c>
      <c r="U1701" s="25">
        <v>63700</v>
      </c>
      <c r="V1701" s="25">
        <v>121600</v>
      </c>
      <c r="W1701" s="25">
        <v>95400</v>
      </c>
      <c r="X1701" s="25">
        <v>252700</v>
      </c>
      <c r="Y1701" s="25">
        <v>176200</v>
      </c>
    </row>
    <row r="1702" spans="1:25">
      <c r="A1702" s="11">
        <v>18069</v>
      </c>
      <c r="B1702" s="11" t="s">
        <v>141</v>
      </c>
      <c r="C1702" s="11">
        <v>14100</v>
      </c>
      <c r="D1702" s="11" t="s">
        <v>1956</v>
      </c>
      <c r="E1702" s="201" t="s">
        <v>938</v>
      </c>
      <c r="F1702" s="28">
        <v>1804</v>
      </c>
      <c r="G1702" s="26">
        <v>0.37352000000000002</v>
      </c>
      <c r="H1702" s="27">
        <v>41.603999999999999</v>
      </c>
      <c r="I1702" s="26">
        <v>8.4570000000000006E-2</v>
      </c>
      <c r="J1702" s="25">
        <v>49890.96</v>
      </c>
      <c r="K1702" s="26">
        <v>0.28800999999999999</v>
      </c>
      <c r="L1702" s="26">
        <v>0.16785</v>
      </c>
      <c r="M1702" s="26">
        <v>0.63636000000000004</v>
      </c>
      <c r="N1702" s="25">
        <v>80000</v>
      </c>
      <c r="O1702" s="25">
        <v>48600</v>
      </c>
      <c r="P1702" s="25">
        <v>45600</v>
      </c>
      <c r="Q1702" s="25">
        <v>19100</v>
      </c>
      <c r="R1702" s="25">
        <v>69000</v>
      </c>
      <c r="S1702" s="25">
        <v>40100</v>
      </c>
      <c r="T1702" s="25">
        <v>95500</v>
      </c>
      <c r="U1702" s="25">
        <v>68900</v>
      </c>
      <c r="V1702" s="25">
        <v>128800</v>
      </c>
      <c r="W1702" s="25">
        <v>95800</v>
      </c>
      <c r="X1702" s="25">
        <v>398900</v>
      </c>
      <c r="Y1702" s="25">
        <v>191300</v>
      </c>
    </row>
    <row r="1703" spans="1:25" hidden="1">
      <c r="A1703" s="11">
        <v>48477</v>
      </c>
      <c r="B1703" s="11" t="s">
        <v>57</v>
      </c>
      <c r="C1703" s="11">
        <v>32000</v>
      </c>
      <c r="D1703" s="11" t="s">
        <v>477</v>
      </c>
      <c r="E1703" s="201" t="s">
        <v>1001</v>
      </c>
      <c r="F1703" s="28">
        <v>1171</v>
      </c>
      <c r="G1703" s="26">
        <v>0.46184999999999998</v>
      </c>
      <c r="H1703" s="27">
        <v>41.60125</v>
      </c>
      <c r="I1703" s="26">
        <v>0.10309</v>
      </c>
      <c r="J1703" s="25">
        <v>64912.46</v>
      </c>
      <c r="K1703" s="26">
        <v>0.50778000000000001</v>
      </c>
      <c r="L1703" s="26">
        <v>0.17304</v>
      </c>
      <c r="M1703" s="26">
        <v>0.49188999999999999</v>
      </c>
      <c r="N1703" s="25">
        <v>74200</v>
      </c>
      <c r="O1703" s="25">
        <v>45100</v>
      </c>
      <c r="P1703" s="25">
        <v>25100</v>
      </c>
      <c r="Q1703" s="25">
        <v>15200</v>
      </c>
      <c r="R1703" s="25">
        <v>51300</v>
      </c>
      <c r="S1703" s="25">
        <v>35300</v>
      </c>
      <c r="T1703" s="25">
        <v>90100</v>
      </c>
      <c r="U1703" s="25">
        <v>72500</v>
      </c>
      <c r="V1703" s="25">
        <v>133400</v>
      </c>
      <c r="W1703" s="25">
        <v>106200</v>
      </c>
      <c r="X1703" s="25">
        <v>493100</v>
      </c>
      <c r="Y1703" s="25">
        <v>203000</v>
      </c>
    </row>
    <row r="1704" spans="1:25" hidden="1">
      <c r="A1704" s="11">
        <v>40125</v>
      </c>
      <c r="B1704" s="11" t="s">
        <v>1012</v>
      </c>
      <c r="C1704" s="11">
        <v>33803</v>
      </c>
      <c r="D1704" s="11" t="s">
        <v>1006</v>
      </c>
      <c r="E1704" s="201" t="s">
        <v>1024</v>
      </c>
      <c r="F1704" s="28">
        <v>2761</v>
      </c>
      <c r="G1704" s="26">
        <v>0.35315999999999997</v>
      </c>
      <c r="H1704" s="27">
        <v>41.591999999999999</v>
      </c>
      <c r="I1704" s="26">
        <v>7.8149999999999997E-2</v>
      </c>
      <c r="J1704" s="25">
        <v>50805.53</v>
      </c>
      <c r="K1704" s="26">
        <v>0.39824999999999999</v>
      </c>
      <c r="L1704" s="26">
        <v>0.21274999999999999</v>
      </c>
      <c r="M1704" s="26">
        <v>0.52807000000000004</v>
      </c>
      <c r="N1704" s="25">
        <v>55200</v>
      </c>
      <c r="O1704" s="25">
        <v>41100</v>
      </c>
      <c r="P1704" s="25">
        <v>22600</v>
      </c>
      <c r="Q1704" s="25">
        <v>13300</v>
      </c>
      <c r="R1704" s="25">
        <v>45400</v>
      </c>
      <c r="S1704" s="25">
        <v>32500</v>
      </c>
      <c r="T1704" s="25">
        <v>73400</v>
      </c>
      <c r="U1704" s="25">
        <v>57500</v>
      </c>
      <c r="V1704" s="25">
        <v>102800</v>
      </c>
      <c r="W1704" s="25">
        <v>88000</v>
      </c>
      <c r="X1704" s="25">
        <v>217600</v>
      </c>
      <c r="Y1704" s="25">
        <v>181900</v>
      </c>
    </row>
    <row r="1705" spans="1:25" hidden="1">
      <c r="A1705" s="11">
        <v>48167</v>
      </c>
      <c r="B1705" s="11" t="s">
        <v>651</v>
      </c>
      <c r="C1705" s="11">
        <v>32000</v>
      </c>
      <c r="D1705" s="11" t="s">
        <v>477</v>
      </c>
      <c r="E1705" s="201" t="s">
        <v>1001</v>
      </c>
      <c r="F1705" s="28">
        <v>10754</v>
      </c>
      <c r="G1705" s="26">
        <v>0.32928000000000002</v>
      </c>
      <c r="H1705" s="27">
        <v>41.584000000000003</v>
      </c>
      <c r="I1705" s="26">
        <v>0.10065</v>
      </c>
      <c r="J1705" s="25">
        <v>77877.399999999994</v>
      </c>
      <c r="K1705" s="26">
        <v>0.46271000000000001</v>
      </c>
      <c r="L1705" s="26">
        <v>0.17888000000000001</v>
      </c>
      <c r="M1705" s="26">
        <v>0.43268000000000001</v>
      </c>
      <c r="N1705" s="25">
        <v>80400</v>
      </c>
      <c r="O1705" s="25">
        <v>48400</v>
      </c>
      <c r="P1705" s="25">
        <v>28600</v>
      </c>
      <c r="Q1705" s="25">
        <v>14900</v>
      </c>
      <c r="R1705" s="25">
        <v>62600</v>
      </c>
      <c r="S1705" s="25">
        <v>34100</v>
      </c>
      <c r="T1705" s="25">
        <v>106500</v>
      </c>
      <c r="U1705" s="25">
        <v>68300</v>
      </c>
      <c r="V1705" s="25">
        <v>146700</v>
      </c>
      <c r="W1705" s="25">
        <v>106300</v>
      </c>
      <c r="X1705" s="25">
        <v>363200</v>
      </c>
      <c r="Y1705" s="25">
        <v>211800</v>
      </c>
    </row>
    <row r="1706" spans="1:25" hidden="1">
      <c r="A1706" s="11">
        <v>40133</v>
      </c>
      <c r="B1706" s="11" t="s">
        <v>1007</v>
      </c>
      <c r="C1706" s="11">
        <v>33803</v>
      </c>
      <c r="D1706" s="11" t="s">
        <v>1006</v>
      </c>
      <c r="E1706" s="201" t="s">
        <v>1024</v>
      </c>
      <c r="F1706" s="28">
        <v>1068</v>
      </c>
      <c r="G1706" s="26">
        <v>0.41498000000000002</v>
      </c>
      <c r="H1706" s="27">
        <v>41.573500000000003</v>
      </c>
      <c r="I1706" s="26">
        <v>5.8349999999999999E-2</v>
      </c>
      <c r="J1706" s="25">
        <v>37803.279999999999</v>
      </c>
      <c r="K1706" s="26">
        <v>0.38816000000000001</v>
      </c>
      <c r="L1706" s="26">
        <v>0.27672000000000002</v>
      </c>
      <c r="M1706" s="26">
        <v>0.45599000000000001</v>
      </c>
      <c r="N1706" s="25">
        <v>41600</v>
      </c>
      <c r="O1706" s="25">
        <v>37200</v>
      </c>
      <c r="P1706" s="25">
        <v>16900</v>
      </c>
      <c r="Q1706" s="25">
        <v>10800</v>
      </c>
      <c r="R1706" s="25">
        <v>31300</v>
      </c>
      <c r="S1706" s="25">
        <v>28400</v>
      </c>
      <c r="T1706" s="25">
        <v>54700</v>
      </c>
      <c r="U1706" s="25">
        <v>55300</v>
      </c>
      <c r="V1706" s="25">
        <v>85300</v>
      </c>
      <c r="W1706" s="25">
        <v>81300</v>
      </c>
      <c r="X1706" s="25">
        <v>177400</v>
      </c>
      <c r="Y1706" s="25">
        <v>147400</v>
      </c>
    </row>
    <row r="1707" spans="1:25">
      <c r="A1707" s="11">
        <v>18081</v>
      </c>
      <c r="B1707" s="11" t="s">
        <v>36</v>
      </c>
      <c r="C1707" s="11">
        <v>14200</v>
      </c>
      <c r="D1707" s="11" t="s">
        <v>1967</v>
      </c>
      <c r="E1707" s="201" t="s">
        <v>938</v>
      </c>
      <c r="F1707" s="28">
        <v>4515</v>
      </c>
      <c r="G1707" s="26">
        <v>0.3569</v>
      </c>
      <c r="H1707" s="27">
        <v>41.572499999999998</v>
      </c>
      <c r="I1707" s="26">
        <v>0.10233</v>
      </c>
      <c r="J1707" s="25">
        <v>70415.22</v>
      </c>
      <c r="K1707" s="26">
        <v>0.33809</v>
      </c>
      <c r="L1707" s="26">
        <v>0.12767999999999999</v>
      </c>
      <c r="M1707" s="26">
        <v>0.50209999999999999</v>
      </c>
      <c r="N1707" s="25">
        <v>104900</v>
      </c>
      <c r="O1707" s="25">
        <v>52100</v>
      </c>
      <c r="P1707" s="25">
        <v>51700</v>
      </c>
      <c r="Q1707" s="25">
        <v>20000</v>
      </c>
      <c r="R1707" s="25">
        <v>82900</v>
      </c>
      <c r="S1707" s="25">
        <v>43000</v>
      </c>
      <c r="T1707" s="25">
        <v>122100</v>
      </c>
      <c r="U1707" s="25">
        <v>74000</v>
      </c>
      <c r="V1707" s="25">
        <v>167800</v>
      </c>
      <c r="W1707" s="25">
        <v>104500</v>
      </c>
      <c r="X1707" s="25">
        <v>613600</v>
      </c>
      <c r="Y1707" s="25">
        <v>196000</v>
      </c>
    </row>
    <row r="1708" spans="1:25">
      <c r="A1708" s="11">
        <v>26073</v>
      </c>
      <c r="B1708" s="11" t="s">
        <v>1694</v>
      </c>
      <c r="C1708" s="11">
        <v>11800</v>
      </c>
      <c r="D1708" s="11" t="s">
        <v>1693</v>
      </c>
      <c r="E1708" s="201" t="s">
        <v>3038</v>
      </c>
      <c r="F1708" s="28">
        <v>1872</v>
      </c>
      <c r="G1708" s="26">
        <v>0.36198999999999998</v>
      </c>
      <c r="H1708" s="27">
        <v>41.570749999999997</v>
      </c>
      <c r="I1708" s="26">
        <v>6.7909999999999998E-2</v>
      </c>
      <c r="J1708" s="25">
        <v>58117.82</v>
      </c>
      <c r="K1708" s="26">
        <v>0.35969000000000001</v>
      </c>
      <c r="L1708" s="26">
        <v>0.11457000000000001</v>
      </c>
      <c r="M1708" s="26">
        <v>0.57638999999999996</v>
      </c>
      <c r="N1708" s="25">
        <v>74000</v>
      </c>
      <c r="O1708" s="25">
        <v>46600</v>
      </c>
      <c r="P1708" s="25">
        <v>36100</v>
      </c>
      <c r="Q1708" s="25">
        <v>16000</v>
      </c>
      <c r="R1708" s="25">
        <v>63300</v>
      </c>
      <c r="S1708" s="25">
        <v>37600</v>
      </c>
      <c r="T1708" s="25">
        <v>94200</v>
      </c>
      <c r="U1708" s="25">
        <v>66300</v>
      </c>
      <c r="V1708" s="25">
        <v>130900</v>
      </c>
      <c r="W1708" s="25">
        <v>96400</v>
      </c>
      <c r="X1708" s="25">
        <v>337900</v>
      </c>
      <c r="Y1708" s="25">
        <v>193000</v>
      </c>
    </row>
    <row r="1709" spans="1:25" hidden="1">
      <c r="A1709" s="11">
        <v>12059</v>
      </c>
      <c r="B1709" s="11" t="s">
        <v>1095</v>
      </c>
      <c r="C1709" s="11">
        <v>9900</v>
      </c>
      <c r="D1709" s="11" t="s">
        <v>2148</v>
      </c>
      <c r="E1709" s="201" t="s">
        <v>3029</v>
      </c>
      <c r="F1709" s="28">
        <v>711</v>
      </c>
      <c r="G1709" s="26">
        <v>0.42255999999999999</v>
      </c>
      <c r="H1709" s="27">
        <v>41.57</v>
      </c>
      <c r="I1709" s="26">
        <v>6.1890000000000001E-2</v>
      </c>
      <c r="J1709" s="25">
        <v>36515.25</v>
      </c>
      <c r="K1709" s="26">
        <v>0.36669000000000002</v>
      </c>
      <c r="L1709" s="26">
        <v>0.20029</v>
      </c>
      <c r="M1709" s="26">
        <v>0.47256999999999999</v>
      </c>
      <c r="N1709" s="25">
        <v>40000</v>
      </c>
      <c r="O1709" s="25">
        <v>36200</v>
      </c>
      <c r="P1709" s="25">
        <v>16000</v>
      </c>
      <c r="Q1709" s="25">
        <v>11500</v>
      </c>
      <c r="R1709" s="25">
        <v>31200</v>
      </c>
      <c r="S1709" s="25">
        <v>27200</v>
      </c>
      <c r="T1709" s="25">
        <v>52500</v>
      </c>
      <c r="U1709" s="25">
        <v>54900</v>
      </c>
      <c r="V1709" s="25">
        <v>78700</v>
      </c>
      <c r="W1709" s="25">
        <v>81600</v>
      </c>
      <c r="X1709" s="25">
        <v>175100</v>
      </c>
      <c r="Y1709" s="25">
        <v>131900</v>
      </c>
    </row>
    <row r="1710" spans="1:25" hidden="1">
      <c r="A1710" s="11">
        <v>16027</v>
      </c>
      <c r="B1710" s="11" t="s">
        <v>2041</v>
      </c>
      <c r="C1710" s="11">
        <v>35801</v>
      </c>
      <c r="D1710" s="11" t="s">
        <v>2024</v>
      </c>
      <c r="E1710" s="201" t="s">
        <v>2034</v>
      </c>
      <c r="F1710" s="28">
        <v>5098</v>
      </c>
      <c r="G1710" s="26">
        <v>0.27534999999999998</v>
      </c>
      <c r="H1710" s="27">
        <v>41.568750000000001</v>
      </c>
      <c r="I1710" s="26">
        <v>9.0819999999999998E-2</v>
      </c>
      <c r="J1710" s="25">
        <v>48593.19</v>
      </c>
      <c r="K1710" s="26">
        <v>0.37197000000000002</v>
      </c>
      <c r="L1710" s="26">
        <v>0.20313000000000001</v>
      </c>
      <c r="M1710" s="26">
        <v>0.61338000000000004</v>
      </c>
      <c r="N1710" s="25">
        <v>65300</v>
      </c>
      <c r="O1710" s="25">
        <v>40000</v>
      </c>
      <c r="P1710" s="25">
        <v>31100</v>
      </c>
      <c r="Q1710" s="25">
        <v>15600</v>
      </c>
      <c r="R1710" s="25">
        <v>52900</v>
      </c>
      <c r="S1710" s="25">
        <v>32600</v>
      </c>
      <c r="T1710" s="25">
        <v>79700</v>
      </c>
      <c r="U1710" s="25">
        <v>55800</v>
      </c>
      <c r="V1710" s="25">
        <v>110500</v>
      </c>
      <c r="W1710" s="25">
        <v>81600</v>
      </c>
      <c r="X1710" s="25">
        <v>319200</v>
      </c>
      <c r="Y1710" s="25">
        <v>161100</v>
      </c>
    </row>
    <row r="1711" spans="1:25" hidden="1">
      <c r="A1711" s="11">
        <v>6067</v>
      </c>
      <c r="B1711" s="11" t="s">
        <v>1341</v>
      </c>
      <c r="C1711" s="11">
        <v>37400</v>
      </c>
      <c r="D1711" s="11" t="s">
        <v>1341</v>
      </c>
      <c r="E1711" s="201" t="s">
        <v>3027</v>
      </c>
      <c r="F1711" s="28">
        <v>38328</v>
      </c>
      <c r="G1711" s="26">
        <v>0.26846999999999999</v>
      </c>
      <c r="H1711" s="27">
        <v>41.567749999999997</v>
      </c>
      <c r="I1711" s="26">
        <v>0.12764</v>
      </c>
      <c r="J1711" s="25">
        <v>69932.11</v>
      </c>
      <c r="K1711" s="26">
        <v>0.47256999999999999</v>
      </c>
      <c r="L1711" s="26">
        <v>0.12464</v>
      </c>
      <c r="M1711" s="26">
        <v>0.48838999999999999</v>
      </c>
      <c r="N1711" s="25">
        <v>81500</v>
      </c>
      <c r="O1711" s="25">
        <v>45700</v>
      </c>
      <c r="P1711" s="25">
        <v>30700</v>
      </c>
      <c r="Q1711" s="25">
        <v>12900</v>
      </c>
      <c r="R1711" s="25">
        <v>61700</v>
      </c>
      <c r="S1711" s="25">
        <v>33700</v>
      </c>
      <c r="T1711" s="25">
        <v>100600</v>
      </c>
      <c r="U1711" s="25">
        <v>63100</v>
      </c>
      <c r="V1711" s="25">
        <v>143300</v>
      </c>
      <c r="W1711" s="25">
        <v>99200</v>
      </c>
      <c r="X1711" s="25">
        <v>393500</v>
      </c>
      <c r="Y1711" s="25">
        <v>210900</v>
      </c>
    </row>
    <row r="1712" spans="1:25">
      <c r="A1712" s="11">
        <v>26035</v>
      </c>
      <c r="B1712" s="11" t="s">
        <v>1707</v>
      </c>
      <c r="C1712" s="11">
        <v>11800</v>
      </c>
      <c r="D1712" s="11" t="s">
        <v>1693</v>
      </c>
      <c r="E1712" s="201" t="s">
        <v>3038</v>
      </c>
      <c r="F1712" s="28">
        <v>1250</v>
      </c>
      <c r="G1712" s="26">
        <v>0.36860999999999999</v>
      </c>
      <c r="H1712" s="27">
        <v>41.566249999999997</v>
      </c>
      <c r="I1712" s="26">
        <v>0.12397</v>
      </c>
      <c r="J1712" s="25">
        <v>47862.9</v>
      </c>
      <c r="K1712" s="26">
        <v>0.45555000000000001</v>
      </c>
      <c r="L1712" s="26">
        <v>0.15109</v>
      </c>
      <c r="M1712" s="26">
        <v>0.53680000000000005</v>
      </c>
      <c r="N1712" s="25">
        <v>58000</v>
      </c>
      <c r="O1712" s="25">
        <v>40300</v>
      </c>
      <c r="P1712" s="25">
        <v>22500</v>
      </c>
      <c r="Q1712" s="25">
        <v>13900</v>
      </c>
      <c r="R1712" s="25">
        <v>43400</v>
      </c>
      <c r="S1712" s="25">
        <v>32100</v>
      </c>
      <c r="T1712" s="25">
        <v>70400</v>
      </c>
      <c r="U1712" s="25">
        <v>56800</v>
      </c>
      <c r="V1712" s="25">
        <v>101900</v>
      </c>
      <c r="W1712" s="25">
        <v>87400</v>
      </c>
      <c r="X1712" s="25">
        <v>292400</v>
      </c>
      <c r="Y1712" s="25">
        <v>159300</v>
      </c>
    </row>
    <row r="1713" spans="1:25" hidden="1">
      <c r="A1713" s="11">
        <v>37005</v>
      </c>
      <c r="B1713" s="11" t="s">
        <v>395</v>
      </c>
      <c r="C1713" s="11">
        <v>602</v>
      </c>
      <c r="D1713" s="11" t="s">
        <v>283</v>
      </c>
      <c r="E1713" s="201" t="s">
        <v>3046</v>
      </c>
      <c r="F1713" s="28">
        <v>320</v>
      </c>
      <c r="G1713" s="26">
        <v>0.40161999999999998</v>
      </c>
      <c r="H1713" s="27">
        <v>41.5625</v>
      </c>
      <c r="I1713" s="26">
        <v>9.7610000000000002E-2</v>
      </c>
      <c r="J1713" s="25">
        <v>41651.760000000002</v>
      </c>
      <c r="K1713" s="26">
        <v>0.36530000000000001</v>
      </c>
      <c r="L1713" s="26">
        <v>0.17113999999999999</v>
      </c>
      <c r="M1713" s="26">
        <v>0.57499999999999996</v>
      </c>
      <c r="N1713" s="25">
        <v>56400</v>
      </c>
      <c r="O1713" s="25">
        <v>41600</v>
      </c>
      <c r="P1713" s="25">
        <v>26000</v>
      </c>
      <c r="Q1713" s="25">
        <v>14300</v>
      </c>
      <c r="R1713" s="25">
        <v>45400</v>
      </c>
      <c r="S1713" s="25">
        <v>33600</v>
      </c>
      <c r="T1713" s="25">
        <v>67700</v>
      </c>
      <c r="U1713" s="25">
        <v>60100</v>
      </c>
      <c r="V1713" s="25">
        <v>100700</v>
      </c>
      <c r="W1713" s="25">
        <v>86900</v>
      </c>
      <c r="X1713" s="25">
        <v>234200</v>
      </c>
      <c r="Y1713" s="25">
        <v>234200</v>
      </c>
    </row>
    <row r="1714" spans="1:25" hidden="1">
      <c r="A1714" s="11">
        <v>48349</v>
      </c>
      <c r="B1714" s="11" t="s">
        <v>561</v>
      </c>
      <c r="C1714" s="11">
        <v>32802</v>
      </c>
      <c r="D1714" s="11" t="s">
        <v>560</v>
      </c>
      <c r="E1714" s="201" t="s">
        <v>1001</v>
      </c>
      <c r="F1714" s="28">
        <v>1577</v>
      </c>
      <c r="G1714" s="26">
        <v>0.45173999999999997</v>
      </c>
      <c r="H1714" s="27">
        <v>41.560499999999998</v>
      </c>
      <c r="I1714" s="26">
        <v>8.5339999999999999E-2</v>
      </c>
      <c r="J1714" s="25">
        <v>49643.03</v>
      </c>
      <c r="K1714" s="26">
        <v>0.43797000000000003</v>
      </c>
      <c r="L1714" s="26">
        <v>0.24531</v>
      </c>
      <c r="M1714" s="26">
        <v>0.49270999999999998</v>
      </c>
      <c r="N1714" s="25">
        <v>55200</v>
      </c>
      <c r="O1714" s="25">
        <v>47100</v>
      </c>
      <c r="P1714" s="25">
        <v>22100</v>
      </c>
      <c r="Q1714" s="25">
        <v>13000</v>
      </c>
      <c r="R1714" s="25">
        <v>40600</v>
      </c>
      <c r="S1714" s="25">
        <v>31700</v>
      </c>
      <c r="T1714" s="25">
        <v>71700</v>
      </c>
      <c r="U1714" s="25">
        <v>65400</v>
      </c>
      <c r="V1714" s="25">
        <v>105200</v>
      </c>
      <c r="W1714" s="25">
        <v>95600</v>
      </c>
      <c r="X1714" s="25">
        <v>246300</v>
      </c>
      <c r="Y1714" s="25">
        <v>208200</v>
      </c>
    </row>
    <row r="1715" spans="1:25" hidden="1">
      <c r="A1715" s="11">
        <v>51073</v>
      </c>
      <c r="B1715" s="11" t="s">
        <v>365</v>
      </c>
      <c r="C1715" s="11">
        <v>2500</v>
      </c>
      <c r="D1715" s="11" t="s">
        <v>251</v>
      </c>
      <c r="E1715" s="201" t="s">
        <v>3054</v>
      </c>
      <c r="F1715" s="28">
        <v>1392</v>
      </c>
      <c r="G1715" s="26">
        <v>0.32596999999999998</v>
      </c>
      <c r="H1715" s="27">
        <v>41.559249999999999</v>
      </c>
      <c r="I1715" s="26">
        <v>5.7320000000000003E-2</v>
      </c>
      <c r="J1715" s="25">
        <v>53662.69</v>
      </c>
      <c r="K1715" s="26">
        <v>0.31992999999999999</v>
      </c>
      <c r="L1715" s="26">
        <v>0.14015</v>
      </c>
      <c r="M1715" s="26">
        <v>0.61638000000000004</v>
      </c>
      <c r="N1715" s="25">
        <v>68500</v>
      </c>
      <c r="O1715" s="25">
        <v>44100</v>
      </c>
      <c r="P1715" s="25">
        <v>36000</v>
      </c>
      <c r="Q1715" s="25">
        <v>15800</v>
      </c>
      <c r="R1715" s="25">
        <v>61700</v>
      </c>
      <c r="S1715" s="25">
        <v>35400</v>
      </c>
      <c r="T1715" s="25">
        <v>89700</v>
      </c>
      <c r="U1715" s="25">
        <v>63000</v>
      </c>
      <c r="V1715" s="25">
        <v>115200</v>
      </c>
      <c r="W1715" s="25">
        <v>93500</v>
      </c>
      <c r="X1715" s="25">
        <v>250400</v>
      </c>
      <c r="Y1715" s="25">
        <v>178900</v>
      </c>
    </row>
    <row r="1716" spans="1:25" hidden="1">
      <c r="A1716" s="11">
        <v>13229</v>
      </c>
      <c r="B1716" s="11" t="s">
        <v>86</v>
      </c>
      <c r="C1716" s="11">
        <v>8601</v>
      </c>
      <c r="D1716" s="11" t="s">
        <v>2071</v>
      </c>
      <c r="E1716" s="201" t="s">
        <v>3030</v>
      </c>
      <c r="F1716" s="28">
        <v>677</v>
      </c>
      <c r="G1716" s="26">
        <v>0.37447999999999998</v>
      </c>
      <c r="H1716" s="27">
        <v>41.557000000000002</v>
      </c>
      <c r="I1716" s="26">
        <v>7.7649999999999997E-2</v>
      </c>
      <c r="J1716" s="25">
        <v>44093.96</v>
      </c>
      <c r="K1716" s="26">
        <v>0.39731</v>
      </c>
      <c r="L1716" s="26">
        <v>0.23746</v>
      </c>
      <c r="M1716" s="26">
        <v>0.52880000000000005</v>
      </c>
      <c r="N1716" s="25">
        <v>49300</v>
      </c>
      <c r="O1716" s="25">
        <v>37500</v>
      </c>
      <c r="P1716" s="25">
        <v>20100</v>
      </c>
      <c r="Q1716" s="25">
        <v>13400</v>
      </c>
      <c r="R1716" s="25">
        <v>40300</v>
      </c>
      <c r="S1716" s="25">
        <v>29900</v>
      </c>
      <c r="T1716" s="25">
        <v>64200</v>
      </c>
      <c r="U1716" s="25">
        <v>58400</v>
      </c>
      <c r="V1716" s="25">
        <v>91900</v>
      </c>
      <c r="W1716" s="25">
        <v>83700</v>
      </c>
      <c r="X1716" s="25">
        <v>213000</v>
      </c>
      <c r="Y1716" s="25">
        <v>139600</v>
      </c>
    </row>
    <row r="1717" spans="1:25" hidden="1">
      <c r="A1717" s="11">
        <v>41071</v>
      </c>
      <c r="B1717" s="11" t="s">
        <v>957</v>
      </c>
      <c r="C1717" s="11">
        <v>38901</v>
      </c>
      <c r="D1717" s="11" t="s">
        <v>956</v>
      </c>
      <c r="E1717" s="201" t="s">
        <v>1491</v>
      </c>
      <c r="F1717" s="28">
        <v>3492</v>
      </c>
      <c r="G1717" s="26">
        <v>0.26678000000000002</v>
      </c>
      <c r="H1717" s="27">
        <v>41.551499999999997</v>
      </c>
      <c r="I1717" s="26">
        <v>9.6350000000000005E-2</v>
      </c>
      <c r="J1717" s="25">
        <v>54898.77</v>
      </c>
      <c r="K1717" s="26">
        <v>0.37193999999999999</v>
      </c>
      <c r="L1717" s="26">
        <v>0.12878000000000001</v>
      </c>
      <c r="M1717" s="26">
        <v>0.59736999999999996</v>
      </c>
      <c r="N1717" s="25">
        <v>78300</v>
      </c>
      <c r="O1717" s="25">
        <v>43500</v>
      </c>
      <c r="P1717" s="25">
        <v>38300</v>
      </c>
      <c r="Q1717" s="25">
        <v>15100</v>
      </c>
      <c r="R1717" s="25">
        <v>63200</v>
      </c>
      <c r="S1717" s="25">
        <v>33800</v>
      </c>
      <c r="T1717" s="25">
        <v>93200</v>
      </c>
      <c r="U1717" s="25">
        <v>61600</v>
      </c>
      <c r="V1717" s="25">
        <v>130600</v>
      </c>
      <c r="W1717" s="25">
        <v>89800</v>
      </c>
      <c r="X1717" s="25">
        <v>369800</v>
      </c>
      <c r="Y1717" s="25">
        <v>174400</v>
      </c>
    </row>
    <row r="1718" spans="1:25" hidden="1">
      <c r="A1718" s="11">
        <v>40023</v>
      </c>
      <c r="B1718" s="11" t="s">
        <v>1055</v>
      </c>
      <c r="C1718" s="11">
        <v>34002</v>
      </c>
      <c r="D1718" s="11" t="s">
        <v>1010</v>
      </c>
      <c r="E1718" s="201" t="s">
        <v>1024</v>
      </c>
      <c r="F1718" s="28">
        <v>655</v>
      </c>
      <c r="G1718" s="26">
        <v>0.31840000000000002</v>
      </c>
      <c r="H1718" s="27">
        <v>41.546999999999997</v>
      </c>
      <c r="I1718" s="26">
        <v>6.5100000000000005E-2</v>
      </c>
      <c r="J1718" s="25">
        <v>39503.24</v>
      </c>
      <c r="K1718" s="26">
        <v>0.35781000000000002</v>
      </c>
      <c r="L1718" s="26">
        <v>0.25324999999999998</v>
      </c>
      <c r="M1718" s="26">
        <v>0.46106999999999998</v>
      </c>
      <c r="N1718" s="25">
        <v>40800</v>
      </c>
      <c r="O1718" s="25">
        <v>36600</v>
      </c>
      <c r="P1718" s="25">
        <v>17500</v>
      </c>
      <c r="Q1718" s="25">
        <v>11000</v>
      </c>
      <c r="R1718" s="25">
        <v>32000</v>
      </c>
      <c r="S1718" s="25">
        <v>28000</v>
      </c>
      <c r="T1718" s="25">
        <v>57100</v>
      </c>
      <c r="U1718" s="25">
        <v>51700</v>
      </c>
      <c r="V1718" s="25">
        <v>79000</v>
      </c>
      <c r="W1718" s="25">
        <v>81600</v>
      </c>
      <c r="X1718" s="25">
        <v>135300</v>
      </c>
      <c r="Y1718" s="25">
        <v>153500</v>
      </c>
    </row>
    <row r="1719" spans="1:25" hidden="1">
      <c r="A1719" s="11">
        <v>22111</v>
      </c>
      <c r="B1719" s="11" t="s">
        <v>736</v>
      </c>
      <c r="C1719" s="11">
        <v>3901</v>
      </c>
      <c r="D1719" s="11" t="s">
        <v>93</v>
      </c>
      <c r="E1719" s="201" t="s">
        <v>3034</v>
      </c>
      <c r="F1719" s="28">
        <v>970</v>
      </c>
      <c r="G1719" s="26">
        <v>0.40876000000000001</v>
      </c>
      <c r="H1719" s="27">
        <v>41.542000000000002</v>
      </c>
      <c r="I1719" s="26">
        <v>0.20693</v>
      </c>
      <c r="J1719" s="25">
        <v>47299.72</v>
      </c>
      <c r="K1719" s="26">
        <v>0.52605999999999997</v>
      </c>
      <c r="L1719" s="26">
        <v>0.21024999999999999</v>
      </c>
      <c r="M1719" s="26">
        <v>0.48969000000000001</v>
      </c>
      <c r="N1719" s="25">
        <v>57700</v>
      </c>
      <c r="O1719" s="25">
        <v>40900</v>
      </c>
      <c r="P1719" s="25">
        <v>20600</v>
      </c>
      <c r="Q1719" s="25">
        <v>13500</v>
      </c>
      <c r="R1719" s="25">
        <v>37300</v>
      </c>
      <c r="S1719" s="25">
        <v>29100</v>
      </c>
      <c r="T1719" s="25">
        <v>67900</v>
      </c>
      <c r="U1719" s="25">
        <v>58100</v>
      </c>
      <c r="V1719" s="25">
        <v>92100</v>
      </c>
      <c r="W1719" s="25">
        <v>92700</v>
      </c>
      <c r="X1719" s="25">
        <v>235800</v>
      </c>
      <c r="Y1719" s="25">
        <v>204400</v>
      </c>
    </row>
    <row r="1720" spans="1:25" hidden="1">
      <c r="A1720" s="11">
        <v>48347</v>
      </c>
      <c r="B1720" s="11" t="s">
        <v>514</v>
      </c>
      <c r="C1720" s="11">
        <v>32202</v>
      </c>
      <c r="D1720" s="11" t="s">
        <v>514</v>
      </c>
      <c r="E1720" s="201" t="s">
        <v>1001</v>
      </c>
      <c r="F1720" s="28">
        <v>2082</v>
      </c>
      <c r="G1720" s="26">
        <v>0.38657000000000002</v>
      </c>
      <c r="H1720" s="27">
        <v>41.52525</v>
      </c>
      <c r="I1720" s="26">
        <v>0.13738</v>
      </c>
      <c r="J1720" s="25">
        <v>53267.51</v>
      </c>
      <c r="K1720" s="26">
        <v>0.52517000000000003</v>
      </c>
      <c r="L1720" s="26">
        <v>0.20948</v>
      </c>
      <c r="M1720" s="26">
        <v>0.48798999999999998</v>
      </c>
      <c r="N1720" s="25">
        <v>63000</v>
      </c>
      <c r="O1720" s="25">
        <v>43800</v>
      </c>
      <c r="P1720" s="25">
        <v>20900</v>
      </c>
      <c r="Q1720" s="25">
        <v>12800</v>
      </c>
      <c r="R1720" s="25">
        <v>43300</v>
      </c>
      <c r="S1720" s="25">
        <v>33200</v>
      </c>
      <c r="T1720" s="25">
        <v>74200</v>
      </c>
      <c r="U1720" s="25">
        <v>60900</v>
      </c>
      <c r="V1720" s="25">
        <v>115100</v>
      </c>
      <c r="W1720" s="25">
        <v>93300</v>
      </c>
      <c r="X1720" s="25">
        <v>380700</v>
      </c>
      <c r="Y1720" s="25">
        <v>204600</v>
      </c>
    </row>
    <row r="1721" spans="1:25">
      <c r="A1721" s="11">
        <v>26129</v>
      </c>
      <c r="B1721" s="11" t="s">
        <v>1671</v>
      </c>
      <c r="C1721" s="11">
        <v>12402</v>
      </c>
      <c r="D1721" s="11" t="s">
        <v>1663</v>
      </c>
      <c r="E1721" s="201" t="s">
        <v>3038</v>
      </c>
      <c r="F1721" s="28">
        <v>960</v>
      </c>
      <c r="G1721" s="26">
        <v>0.34384999999999999</v>
      </c>
      <c r="H1721" s="27">
        <v>41.521250000000002</v>
      </c>
      <c r="I1721" s="26">
        <v>8.5250000000000006E-2</v>
      </c>
      <c r="J1721" s="25">
        <v>52296.24</v>
      </c>
      <c r="K1721" s="26">
        <v>0.39472000000000002</v>
      </c>
      <c r="L1721" s="26">
        <v>0.15742999999999999</v>
      </c>
      <c r="M1721" s="26">
        <v>0.52603999999999995</v>
      </c>
      <c r="N1721" s="25">
        <v>55200</v>
      </c>
      <c r="O1721" s="25">
        <v>40900</v>
      </c>
      <c r="P1721" s="25">
        <v>21800</v>
      </c>
      <c r="Q1721" s="25">
        <v>13900</v>
      </c>
      <c r="R1721" s="25">
        <v>45400</v>
      </c>
      <c r="S1721" s="25">
        <v>31200</v>
      </c>
      <c r="T1721" s="25">
        <v>74100</v>
      </c>
      <c r="U1721" s="25">
        <v>56000</v>
      </c>
      <c r="V1721" s="25">
        <v>104300</v>
      </c>
      <c r="W1721" s="25">
        <v>87200</v>
      </c>
      <c r="X1721" s="25">
        <v>180900</v>
      </c>
      <c r="Y1721" s="25">
        <v>173000</v>
      </c>
    </row>
    <row r="1722" spans="1:25">
      <c r="A1722" s="11">
        <v>39015</v>
      </c>
      <c r="B1722" s="11" t="s">
        <v>127</v>
      </c>
      <c r="C1722" s="11">
        <v>12701</v>
      </c>
      <c r="D1722" s="11" t="s">
        <v>1071</v>
      </c>
      <c r="E1722" s="201" t="s">
        <v>164</v>
      </c>
      <c r="F1722" s="28">
        <v>1612</v>
      </c>
      <c r="G1722" s="26">
        <v>0.34448000000000001</v>
      </c>
      <c r="H1722" s="27">
        <v>41.515999999999998</v>
      </c>
      <c r="I1722" s="26">
        <v>6.5360000000000001E-2</v>
      </c>
      <c r="J1722" s="25">
        <v>42269.03</v>
      </c>
      <c r="K1722" s="26">
        <v>0.31169000000000002</v>
      </c>
      <c r="L1722" s="26">
        <v>0.17923</v>
      </c>
      <c r="M1722" s="26">
        <v>0.65136000000000005</v>
      </c>
      <c r="N1722" s="25">
        <v>54800</v>
      </c>
      <c r="O1722" s="25">
        <v>40200</v>
      </c>
      <c r="P1722" s="25">
        <v>29400</v>
      </c>
      <c r="Q1722" s="25">
        <v>13500</v>
      </c>
      <c r="R1722" s="25">
        <v>48100</v>
      </c>
      <c r="S1722" s="25">
        <v>32200</v>
      </c>
      <c r="T1722" s="25">
        <v>71600</v>
      </c>
      <c r="U1722" s="25">
        <v>59400</v>
      </c>
      <c r="V1722" s="25">
        <v>94300</v>
      </c>
      <c r="W1722" s="25">
        <v>85900</v>
      </c>
      <c r="X1722" s="25">
        <v>192400</v>
      </c>
      <c r="Y1722" s="25">
        <v>133800</v>
      </c>
    </row>
    <row r="1723" spans="1:25" hidden="1">
      <c r="A1723" s="11">
        <v>48245</v>
      </c>
      <c r="B1723" s="11" t="s">
        <v>104</v>
      </c>
      <c r="C1723" s="11">
        <v>32100</v>
      </c>
      <c r="D1723" s="11" t="s">
        <v>489</v>
      </c>
      <c r="E1723" s="201" t="s">
        <v>1001</v>
      </c>
      <c r="F1723" s="28">
        <v>10226</v>
      </c>
      <c r="G1723" s="26">
        <v>0.36148999999999998</v>
      </c>
      <c r="H1723" s="27">
        <v>41.515250000000002</v>
      </c>
      <c r="I1723" s="26">
        <v>0.14727000000000001</v>
      </c>
      <c r="J1723" s="25">
        <v>69435.14</v>
      </c>
      <c r="K1723" s="26">
        <v>0.53363000000000005</v>
      </c>
      <c r="L1723" s="26">
        <v>0.20069000000000001</v>
      </c>
      <c r="M1723" s="26">
        <v>0.44474999999999998</v>
      </c>
      <c r="N1723" s="25">
        <v>73800</v>
      </c>
      <c r="O1723" s="25">
        <v>46700</v>
      </c>
      <c r="P1723" s="25">
        <v>22500</v>
      </c>
      <c r="Q1723" s="25">
        <v>14000</v>
      </c>
      <c r="R1723" s="25">
        <v>52000</v>
      </c>
      <c r="S1723" s="25">
        <v>31500</v>
      </c>
      <c r="T1723" s="25">
        <v>92000</v>
      </c>
      <c r="U1723" s="25">
        <v>64800</v>
      </c>
      <c r="V1723" s="25">
        <v>130900</v>
      </c>
      <c r="W1723" s="25">
        <v>105500</v>
      </c>
      <c r="X1723" s="25">
        <v>430500</v>
      </c>
      <c r="Y1723" s="25">
        <v>209100</v>
      </c>
    </row>
    <row r="1724" spans="1:25">
      <c r="A1724" s="11">
        <v>26067</v>
      </c>
      <c r="B1724" s="11" t="s">
        <v>1696</v>
      </c>
      <c r="C1724" s="11">
        <v>12200</v>
      </c>
      <c r="D1724" s="11" t="s">
        <v>1667</v>
      </c>
      <c r="E1724" s="201" t="s">
        <v>3038</v>
      </c>
      <c r="F1724" s="28">
        <v>2770</v>
      </c>
      <c r="G1724" s="26">
        <v>0.37134</v>
      </c>
      <c r="H1724" s="27">
        <v>41.512500000000003</v>
      </c>
      <c r="I1724" s="26">
        <v>6.0249999999999998E-2</v>
      </c>
      <c r="J1724" s="25">
        <v>50614.6</v>
      </c>
      <c r="K1724" s="26">
        <v>0.28106999999999999</v>
      </c>
      <c r="L1724" s="26">
        <v>0.12598999999999999</v>
      </c>
      <c r="M1724" s="26">
        <v>0.63971</v>
      </c>
      <c r="N1724" s="25">
        <v>72200</v>
      </c>
      <c r="O1724" s="25">
        <v>46300</v>
      </c>
      <c r="P1724" s="25">
        <v>41000</v>
      </c>
      <c r="Q1724" s="25">
        <v>17900</v>
      </c>
      <c r="R1724" s="25">
        <v>65500</v>
      </c>
      <c r="S1724" s="25">
        <v>38000</v>
      </c>
      <c r="T1724" s="25">
        <v>91600</v>
      </c>
      <c r="U1724" s="25">
        <v>66300</v>
      </c>
      <c r="V1724" s="25">
        <v>118900</v>
      </c>
      <c r="W1724" s="25">
        <v>94600</v>
      </c>
      <c r="X1724" s="25">
        <v>255500</v>
      </c>
      <c r="Y1724" s="25">
        <v>160000</v>
      </c>
    </row>
    <row r="1725" spans="1:25">
      <c r="A1725" s="11">
        <v>18151</v>
      </c>
      <c r="B1725" s="11" t="s">
        <v>1241</v>
      </c>
      <c r="C1725" s="11">
        <v>14100</v>
      </c>
      <c r="D1725" s="11" t="s">
        <v>1956</v>
      </c>
      <c r="E1725" s="201" t="s">
        <v>938</v>
      </c>
      <c r="F1725" s="28">
        <v>1271</v>
      </c>
      <c r="G1725" s="26">
        <v>0.34943999999999997</v>
      </c>
      <c r="H1725" s="27">
        <v>41.51</v>
      </c>
      <c r="I1725" s="26">
        <v>0.10666</v>
      </c>
      <c r="J1725" s="25">
        <v>51034.87</v>
      </c>
      <c r="K1725" s="26">
        <v>0.34327999999999997</v>
      </c>
      <c r="L1725" s="26">
        <v>0.16047</v>
      </c>
      <c r="M1725" s="26">
        <v>0.65146000000000004</v>
      </c>
      <c r="N1725" s="25">
        <v>79300</v>
      </c>
      <c r="O1725" s="25">
        <v>45300</v>
      </c>
      <c r="P1725" s="25">
        <v>40700</v>
      </c>
      <c r="Q1725" s="25">
        <v>17800</v>
      </c>
      <c r="R1725" s="25">
        <v>64800</v>
      </c>
      <c r="S1725" s="25">
        <v>37600</v>
      </c>
      <c r="T1725" s="25">
        <v>91700</v>
      </c>
      <c r="U1725" s="25">
        <v>65100</v>
      </c>
      <c r="V1725" s="25">
        <v>123600</v>
      </c>
      <c r="W1725" s="25">
        <v>93400</v>
      </c>
      <c r="X1725" s="25">
        <v>410700</v>
      </c>
      <c r="Y1725" s="25">
        <v>173700</v>
      </c>
    </row>
    <row r="1726" spans="1:25" hidden="1">
      <c r="A1726" s="11">
        <v>21139</v>
      </c>
      <c r="B1726" s="11" t="s">
        <v>1260</v>
      </c>
      <c r="C1726" s="11">
        <v>25401</v>
      </c>
      <c r="D1726" s="11" t="s">
        <v>1832</v>
      </c>
      <c r="E1726" s="201" t="s">
        <v>3033</v>
      </c>
      <c r="F1726" s="28">
        <v>354</v>
      </c>
      <c r="G1726" s="26">
        <v>0.25108000000000003</v>
      </c>
      <c r="H1726" s="27">
        <v>41.508000000000003</v>
      </c>
      <c r="I1726" s="26">
        <v>0.18497</v>
      </c>
      <c r="J1726" s="25">
        <v>46626.27</v>
      </c>
      <c r="K1726" s="26">
        <v>0.42595</v>
      </c>
      <c r="L1726" s="26">
        <v>0.15581</v>
      </c>
      <c r="M1726" s="26">
        <v>0.64688999999999997</v>
      </c>
      <c r="N1726" s="25">
        <v>63200</v>
      </c>
      <c r="O1726" s="25">
        <v>39300</v>
      </c>
      <c r="P1726" s="25">
        <v>27900</v>
      </c>
      <c r="Q1726" s="25">
        <v>10000</v>
      </c>
      <c r="R1726" s="25">
        <v>47400</v>
      </c>
      <c r="S1726" s="25">
        <v>32300</v>
      </c>
      <c r="T1726" s="25">
        <v>74500</v>
      </c>
      <c r="U1726" s="25">
        <v>58100</v>
      </c>
      <c r="V1726" s="25">
        <v>92700</v>
      </c>
      <c r="W1726" s="25">
        <v>85100</v>
      </c>
      <c r="X1726" s="25">
        <v>343400</v>
      </c>
      <c r="Y1726" s="25">
        <v>165200</v>
      </c>
    </row>
    <row r="1727" spans="1:25" hidden="1">
      <c r="A1727" s="11">
        <v>36093</v>
      </c>
      <c r="B1727" s="11" t="s">
        <v>1244</v>
      </c>
      <c r="C1727" s="11">
        <v>18600</v>
      </c>
      <c r="D1727" s="11" t="s">
        <v>47</v>
      </c>
      <c r="E1727" s="201" t="s">
        <v>1235</v>
      </c>
      <c r="F1727" s="28">
        <v>5565</v>
      </c>
      <c r="G1727" s="26">
        <v>0.40461999999999998</v>
      </c>
      <c r="H1727" s="27">
        <v>41.497500000000002</v>
      </c>
      <c r="I1727" s="26">
        <v>9.4969999999999999E-2</v>
      </c>
      <c r="J1727" s="25">
        <v>74363.94</v>
      </c>
      <c r="K1727" s="26">
        <v>0.40655000000000002</v>
      </c>
      <c r="L1727" s="26">
        <v>9.4640000000000002E-2</v>
      </c>
      <c r="M1727" s="26">
        <v>0.47691</v>
      </c>
      <c r="N1727" s="25">
        <v>91600</v>
      </c>
      <c r="O1727" s="25">
        <v>55700</v>
      </c>
      <c r="P1727" s="25">
        <v>38400</v>
      </c>
      <c r="Q1727" s="25">
        <v>18700</v>
      </c>
      <c r="R1727" s="25">
        <v>74800</v>
      </c>
      <c r="S1727" s="25">
        <v>40400</v>
      </c>
      <c r="T1727" s="25">
        <v>112800</v>
      </c>
      <c r="U1727" s="25">
        <v>73800</v>
      </c>
      <c r="V1727" s="25">
        <v>160700</v>
      </c>
      <c r="W1727" s="25">
        <v>113600</v>
      </c>
      <c r="X1727" s="25">
        <v>502000</v>
      </c>
      <c r="Y1727" s="25">
        <v>241800</v>
      </c>
    </row>
    <row r="1728" spans="1:25" hidden="1">
      <c r="A1728" s="11">
        <v>29027</v>
      </c>
      <c r="B1728" s="11" t="s">
        <v>1515</v>
      </c>
      <c r="C1728" s="11">
        <v>29601</v>
      </c>
      <c r="D1728" s="11" t="s">
        <v>121</v>
      </c>
      <c r="E1728" s="201" t="s">
        <v>3040</v>
      </c>
      <c r="F1728" s="28">
        <v>1447</v>
      </c>
      <c r="G1728" s="26">
        <v>0.33732000000000001</v>
      </c>
      <c r="H1728" s="27">
        <v>41.497</v>
      </c>
      <c r="I1728" s="26">
        <v>5.935E-2</v>
      </c>
      <c r="J1728" s="25">
        <v>54306.38</v>
      </c>
      <c r="K1728" s="26">
        <v>0.32396000000000003</v>
      </c>
      <c r="L1728" s="26">
        <v>0.16792000000000001</v>
      </c>
      <c r="M1728" s="26">
        <v>0.59018999999999999</v>
      </c>
      <c r="N1728" s="25">
        <v>65600</v>
      </c>
      <c r="O1728" s="25">
        <v>42600</v>
      </c>
      <c r="P1728" s="25">
        <v>32000</v>
      </c>
      <c r="Q1728" s="25">
        <v>16900</v>
      </c>
      <c r="R1728" s="25">
        <v>59000</v>
      </c>
      <c r="S1728" s="25">
        <v>34800</v>
      </c>
      <c r="T1728" s="25">
        <v>86300</v>
      </c>
      <c r="U1728" s="25">
        <v>59900</v>
      </c>
      <c r="V1728" s="25">
        <v>116700</v>
      </c>
      <c r="W1728" s="25">
        <v>87300</v>
      </c>
      <c r="X1728" s="25">
        <v>275500</v>
      </c>
      <c r="Y1728" s="25">
        <v>172100</v>
      </c>
    </row>
    <row r="1729" spans="1:25" hidden="1">
      <c r="A1729" s="11">
        <v>21005</v>
      </c>
      <c r="B1729" s="11" t="s">
        <v>727</v>
      </c>
      <c r="C1729" s="11">
        <v>12901</v>
      </c>
      <c r="D1729" s="11" t="s">
        <v>1808</v>
      </c>
      <c r="E1729" s="201" t="s">
        <v>3033</v>
      </c>
      <c r="F1729" s="28">
        <v>632</v>
      </c>
      <c r="G1729" s="26">
        <v>0.28306999999999999</v>
      </c>
      <c r="H1729" s="27">
        <v>41.496749999999999</v>
      </c>
      <c r="I1729" s="26">
        <v>0.10292999999999999</v>
      </c>
      <c r="J1729" s="25">
        <v>50641.46</v>
      </c>
      <c r="K1729" s="26">
        <v>0.31497000000000003</v>
      </c>
      <c r="L1729" s="26">
        <v>0.15512000000000001</v>
      </c>
      <c r="M1729" s="26">
        <v>0.66296999999999995</v>
      </c>
      <c r="N1729" s="25">
        <v>72900</v>
      </c>
      <c r="O1729" s="25">
        <v>42100</v>
      </c>
      <c r="P1729" s="25">
        <v>39400</v>
      </c>
      <c r="Q1729" s="25">
        <v>16500</v>
      </c>
      <c r="R1729" s="25">
        <v>63200</v>
      </c>
      <c r="S1729" s="25">
        <v>35000</v>
      </c>
      <c r="T1729" s="25">
        <v>90100</v>
      </c>
      <c r="U1729" s="25">
        <v>61400</v>
      </c>
      <c r="V1729" s="25">
        <v>110500</v>
      </c>
      <c r="W1729" s="25">
        <v>83800</v>
      </c>
      <c r="X1729" s="25">
        <v>252500</v>
      </c>
      <c r="Y1729" s="25">
        <v>135600</v>
      </c>
    </row>
    <row r="1730" spans="1:25">
      <c r="A1730" s="11">
        <v>26091</v>
      </c>
      <c r="B1730" s="11" t="s">
        <v>1686</v>
      </c>
      <c r="C1730" s="11">
        <v>11500</v>
      </c>
      <c r="D1730" s="11" t="s">
        <v>20</v>
      </c>
      <c r="E1730" s="201" t="s">
        <v>3038</v>
      </c>
      <c r="F1730" s="28">
        <v>4268</v>
      </c>
      <c r="G1730" s="26">
        <v>0.29537000000000002</v>
      </c>
      <c r="H1730" s="27">
        <v>41.495249999999999</v>
      </c>
      <c r="I1730" s="26">
        <v>6.4780000000000004E-2</v>
      </c>
      <c r="J1730" s="25">
        <v>59986.34</v>
      </c>
      <c r="K1730" s="26">
        <v>0.30270000000000002</v>
      </c>
      <c r="L1730" s="26">
        <v>0.14047000000000001</v>
      </c>
      <c r="M1730" s="26">
        <v>0.55903999999999998</v>
      </c>
      <c r="N1730" s="25">
        <v>82100</v>
      </c>
      <c r="O1730" s="25">
        <v>46900</v>
      </c>
      <c r="P1730" s="25">
        <v>44100</v>
      </c>
      <c r="Q1730" s="25">
        <v>17100</v>
      </c>
      <c r="R1730" s="25">
        <v>74300</v>
      </c>
      <c r="S1730" s="25">
        <v>36700</v>
      </c>
      <c r="T1730" s="25">
        <v>104100</v>
      </c>
      <c r="U1730" s="25">
        <v>65300</v>
      </c>
      <c r="V1730" s="25">
        <v>138000</v>
      </c>
      <c r="W1730" s="25">
        <v>94400</v>
      </c>
      <c r="X1730" s="25">
        <v>274000</v>
      </c>
      <c r="Y1730" s="25">
        <v>182300</v>
      </c>
    </row>
    <row r="1731" spans="1:25" hidden="1">
      <c r="A1731" s="11">
        <v>23023</v>
      </c>
      <c r="B1731" s="11" t="s">
        <v>1751</v>
      </c>
      <c r="C1731" s="11">
        <v>20100</v>
      </c>
      <c r="D1731" s="11" t="s">
        <v>222</v>
      </c>
      <c r="E1731" s="201" t="s">
        <v>3035</v>
      </c>
      <c r="F1731" s="28">
        <v>1408</v>
      </c>
      <c r="G1731" s="26">
        <v>0.24229000000000001</v>
      </c>
      <c r="H1731" s="27">
        <v>41.493250000000003</v>
      </c>
      <c r="I1731" s="26">
        <v>6.3420000000000004E-2</v>
      </c>
      <c r="J1731" s="25">
        <v>48118.13</v>
      </c>
      <c r="K1731" s="26">
        <v>0.29574</v>
      </c>
      <c r="L1731" s="26">
        <v>0.10267999999999999</v>
      </c>
      <c r="M1731" s="26">
        <v>0.63493999999999995</v>
      </c>
      <c r="N1731" s="25">
        <v>70600</v>
      </c>
      <c r="O1731" s="25">
        <v>42200</v>
      </c>
      <c r="P1731" s="25">
        <v>40200</v>
      </c>
      <c r="Q1731" s="25">
        <v>16100</v>
      </c>
      <c r="R1731" s="25">
        <v>62500</v>
      </c>
      <c r="S1731" s="25">
        <v>32300</v>
      </c>
      <c r="T1731" s="25">
        <v>88300</v>
      </c>
      <c r="U1731" s="25">
        <v>57400</v>
      </c>
      <c r="V1731" s="25">
        <v>114800</v>
      </c>
      <c r="W1731" s="25">
        <v>82500</v>
      </c>
      <c r="X1731" s="25">
        <v>259700</v>
      </c>
      <c r="Y1731" s="25">
        <v>164300</v>
      </c>
    </row>
    <row r="1732" spans="1:25" hidden="1">
      <c r="A1732" s="11">
        <v>36033</v>
      </c>
      <c r="B1732" s="11" t="s">
        <v>242</v>
      </c>
      <c r="C1732" s="11">
        <v>18400</v>
      </c>
      <c r="D1732" s="11" t="s">
        <v>1264</v>
      </c>
      <c r="E1732" s="201" t="s">
        <v>1235</v>
      </c>
      <c r="F1732" s="28">
        <v>2005</v>
      </c>
      <c r="G1732" s="26">
        <v>0.37030999999999997</v>
      </c>
      <c r="H1732" s="27">
        <v>41.492750000000001</v>
      </c>
      <c r="I1732" s="26">
        <v>6.1150000000000003E-2</v>
      </c>
      <c r="J1732" s="25">
        <v>51050.52</v>
      </c>
      <c r="K1732" s="26">
        <v>0.36093999999999998</v>
      </c>
      <c r="L1732" s="26">
        <v>0.10623</v>
      </c>
      <c r="M1732" s="26">
        <v>0.56757999999999997</v>
      </c>
      <c r="N1732" s="25">
        <v>59000</v>
      </c>
      <c r="O1732" s="25">
        <v>43100</v>
      </c>
      <c r="P1732" s="25">
        <v>27000</v>
      </c>
      <c r="Q1732" s="25">
        <v>14100</v>
      </c>
      <c r="R1732" s="25">
        <v>50000</v>
      </c>
      <c r="S1732" s="25">
        <v>33800</v>
      </c>
      <c r="T1732" s="25">
        <v>78100</v>
      </c>
      <c r="U1732" s="25">
        <v>61700</v>
      </c>
      <c r="V1732" s="25">
        <v>108600</v>
      </c>
      <c r="W1732" s="25">
        <v>92100</v>
      </c>
      <c r="X1732" s="25">
        <v>234800</v>
      </c>
      <c r="Y1732" s="25">
        <v>163900</v>
      </c>
    </row>
    <row r="1733" spans="1:25" hidden="1">
      <c r="A1733" s="11">
        <v>21001</v>
      </c>
      <c r="B1733" s="11" t="s">
        <v>1064</v>
      </c>
      <c r="C1733" s="11">
        <v>4601</v>
      </c>
      <c r="D1733" s="11" t="s">
        <v>1818</v>
      </c>
      <c r="E1733" s="201" t="s">
        <v>3033</v>
      </c>
      <c r="F1733" s="28">
        <v>506</v>
      </c>
      <c r="G1733" s="26">
        <v>0.17591000000000001</v>
      </c>
      <c r="H1733" s="27">
        <v>41.489750000000001</v>
      </c>
      <c r="I1733" s="26">
        <v>0.13833999999999999</v>
      </c>
      <c r="J1733" s="25">
        <v>34862.230000000003</v>
      </c>
      <c r="K1733" s="26">
        <v>0.43158000000000002</v>
      </c>
      <c r="L1733" s="26">
        <v>0.21844</v>
      </c>
      <c r="M1733" s="26">
        <v>0.47826000000000002</v>
      </c>
      <c r="N1733" s="25">
        <v>43400</v>
      </c>
      <c r="O1733" s="25">
        <v>34200</v>
      </c>
      <c r="P1733" s="25">
        <v>17600</v>
      </c>
      <c r="Q1733" s="25">
        <v>12800</v>
      </c>
      <c r="R1733" s="25">
        <v>31800</v>
      </c>
      <c r="S1733" s="25">
        <v>27600</v>
      </c>
      <c r="T1733" s="25">
        <v>52400</v>
      </c>
      <c r="U1733" s="25">
        <v>46700</v>
      </c>
      <c r="V1733" s="25">
        <v>75700</v>
      </c>
      <c r="W1733" s="25">
        <v>71300</v>
      </c>
      <c r="X1733" s="25">
        <v>195700</v>
      </c>
      <c r="Y1733" s="25">
        <v>139700</v>
      </c>
    </row>
    <row r="1734" spans="1:25" hidden="1">
      <c r="A1734" s="11">
        <v>41053</v>
      </c>
      <c r="B1734" s="11" t="s">
        <v>85</v>
      </c>
      <c r="C1734" s="11">
        <v>38901</v>
      </c>
      <c r="D1734" s="11" t="s">
        <v>956</v>
      </c>
      <c r="E1734" s="201" t="s">
        <v>1491</v>
      </c>
      <c r="F1734" s="28">
        <v>2366</v>
      </c>
      <c r="G1734" s="26">
        <v>0.28650999999999999</v>
      </c>
      <c r="H1734" s="27">
        <v>41.489750000000001</v>
      </c>
      <c r="I1734" s="26">
        <v>6.5699999999999995E-2</v>
      </c>
      <c r="J1734" s="25">
        <v>61145.47</v>
      </c>
      <c r="K1734" s="26">
        <v>0.33760000000000001</v>
      </c>
      <c r="L1734" s="26">
        <v>0.13531000000000001</v>
      </c>
      <c r="M1734" s="26">
        <v>0.55620999999999998</v>
      </c>
      <c r="N1734" s="25">
        <v>77100</v>
      </c>
      <c r="O1734" s="25">
        <v>44900</v>
      </c>
      <c r="P1734" s="25">
        <v>38500</v>
      </c>
      <c r="Q1734" s="25">
        <v>14900</v>
      </c>
      <c r="R1734" s="25">
        <v>66200</v>
      </c>
      <c r="S1734" s="25">
        <v>35100</v>
      </c>
      <c r="T1734" s="25">
        <v>99600</v>
      </c>
      <c r="U1734" s="25">
        <v>64900</v>
      </c>
      <c r="V1734" s="25">
        <v>132100</v>
      </c>
      <c r="W1734" s="25">
        <v>94300</v>
      </c>
      <c r="X1734" s="25">
        <v>321200</v>
      </c>
      <c r="Y1734" s="25">
        <v>194800</v>
      </c>
    </row>
    <row r="1735" spans="1:25" hidden="1">
      <c r="A1735" s="11">
        <v>51530</v>
      </c>
      <c r="B1735" s="11" t="s">
        <v>301</v>
      </c>
      <c r="C1735" s="11">
        <v>17300</v>
      </c>
      <c r="D1735" s="11" t="s">
        <v>253</v>
      </c>
      <c r="E1735" s="201" t="s">
        <v>3054</v>
      </c>
      <c r="F1735" s="28">
        <v>273</v>
      </c>
      <c r="G1735" s="26">
        <v>0.43947999999999998</v>
      </c>
      <c r="H1735" s="27">
        <v>41.488</v>
      </c>
      <c r="I1735" s="26">
        <v>5.3039999999999997E-2</v>
      </c>
      <c r="J1735" s="25">
        <v>40700.57</v>
      </c>
      <c r="K1735" s="26">
        <v>0.27372000000000002</v>
      </c>
      <c r="L1735" s="26">
        <v>0.18836</v>
      </c>
      <c r="M1735" s="26">
        <v>0.63736000000000004</v>
      </c>
      <c r="N1735" s="25">
        <v>51400</v>
      </c>
      <c r="O1735" s="25">
        <v>41800</v>
      </c>
      <c r="P1735" s="25">
        <v>27200</v>
      </c>
      <c r="Q1735" s="25">
        <v>15300</v>
      </c>
      <c r="R1735" s="25">
        <v>48700</v>
      </c>
      <c r="S1735" s="25">
        <v>33400</v>
      </c>
      <c r="T1735" s="25">
        <v>67900</v>
      </c>
      <c r="U1735" s="25">
        <v>60900</v>
      </c>
      <c r="V1735" s="25">
        <v>85300</v>
      </c>
      <c r="W1735" s="25">
        <v>87300</v>
      </c>
      <c r="X1735" s="25">
        <v>139900</v>
      </c>
      <c r="Y1735" s="25">
        <v>186400</v>
      </c>
    </row>
    <row r="1736" spans="1:25" hidden="1">
      <c r="A1736" s="11">
        <v>35035</v>
      </c>
      <c r="B1736" s="11" t="s">
        <v>1293</v>
      </c>
      <c r="C1736" s="11">
        <v>30602</v>
      </c>
      <c r="D1736" s="11" t="s">
        <v>1292</v>
      </c>
      <c r="E1736" s="201" t="s">
        <v>3045</v>
      </c>
      <c r="F1736" s="28">
        <v>2223</v>
      </c>
      <c r="G1736" s="26">
        <v>0.27316000000000001</v>
      </c>
      <c r="H1736" s="27">
        <v>41.487000000000002</v>
      </c>
      <c r="I1736" s="26">
        <v>5.5930000000000001E-2</v>
      </c>
      <c r="J1736" s="25">
        <v>46014.58</v>
      </c>
      <c r="K1736" s="26">
        <v>0.33323000000000003</v>
      </c>
      <c r="L1736" s="26">
        <v>0.19761000000000001</v>
      </c>
      <c r="M1736" s="26">
        <v>0.59153999999999995</v>
      </c>
      <c r="N1736" s="25">
        <v>53200</v>
      </c>
      <c r="O1736" s="25">
        <v>38800</v>
      </c>
      <c r="P1736" s="25">
        <v>25300</v>
      </c>
      <c r="Q1736" s="25">
        <v>13100</v>
      </c>
      <c r="R1736" s="25">
        <v>45700</v>
      </c>
      <c r="S1736" s="25">
        <v>28600</v>
      </c>
      <c r="T1736" s="25">
        <v>71400</v>
      </c>
      <c r="U1736" s="25">
        <v>55800</v>
      </c>
      <c r="V1736" s="25">
        <v>96300</v>
      </c>
      <c r="W1736" s="25">
        <v>86000</v>
      </c>
      <c r="X1736" s="25">
        <v>182500</v>
      </c>
      <c r="Y1736" s="25">
        <v>156100</v>
      </c>
    </row>
    <row r="1737" spans="1:25" hidden="1">
      <c r="A1737" s="11">
        <v>13291</v>
      </c>
      <c r="B1737" s="11" t="s">
        <v>736</v>
      </c>
      <c r="C1737" s="11">
        <v>1204</v>
      </c>
      <c r="D1737" s="11" t="s">
        <v>726</v>
      </c>
      <c r="E1737" s="201" t="s">
        <v>3030</v>
      </c>
      <c r="F1737" s="28">
        <v>511</v>
      </c>
      <c r="G1737" s="26">
        <v>0.31511</v>
      </c>
      <c r="H1737" s="27">
        <v>41.481749999999998</v>
      </c>
      <c r="I1737" s="26">
        <v>0.16106000000000001</v>
      </c>
      <c r="J1737" s="25">
        <v>46018.11</v>
      </c>
      <c r="K1737" s="26">
        <v>0.49276999999999999</v>
      </c>
      <c r="L1737" s="26">
        <v>0.15368999999999999</v>
      </c>
      <c r="M1737" s="26">
        <v>0.49119000000000002</v>
      </c>
      <c r="N1737" s="25">
        <v>56100</v>
      </c>
      <c r="O1737" s="25">
        <v>38700</v>
      </c>
      <c r="P1737" s="25">
        <v>21100</v>
      </c>
      <c r="Q1737" s="25">
        <v>12900</v>
      </c>
      <c r="R1737" s="25">
        <v>37300</v>
      </c>
      <c r="S1737" s="25">
        <v>30200</v>
      </c>
      <c r="T1737" s="25">
        <v>67100</v>
      </c>
      <c r="U1737" s="25">
        <v>54700</v>
      </c>
      <c r="V1737" s="25">
        <v>97100</v>
      </c>
      <c r="W1737" s="25">
        <v>83600</v>
      </c>
      <c r="X1737" s="25">
        <v>324000</v>
      </c>
      <c r="Y1737" s="25">
        <v>163600</v>
      </c>
    </row>
    <row r="1738" spans="1:25" hidden="1">
      <c r="A1738" s="11">
        <v>40147</v>
      </c>
      <c r="B1738" s="11" t="s">
        <v>57</v>
      </c>
      <c r="C1738" s="11">
        <v>29403</v>
      </c>
      <c r="D1738" s="11" t="s">
        <v>997</v>
      </c>
      <c r="E1738" s="201" t="s">
        <v>1024</v>
      </c>
      <c r="F1738" s="28">
        <v>2008</v>
      </c>
      <c r="G1738" s="26">
        <v>0.35872999999999999</v>
      </c>
      <c r="H1738" s="27">
        <v>41.481250000000003</v>
      </c>
      <c r="I1738" s="26">
        <v>8.2589999999999997E-2</v>
      </c>
      <c r="J1738" s="25">
        <v>72503.850000000006</v>
      </c>
      <c r="K1738" s="26">
        <v>0.44037999999999999</v>
      </c>
      <c r="L1738" s="26">
        <v>0.15171999999999999</v>
      </c>
      <c r="M1738" s="26">
        <v>0.48854999999999998</v>
      </c>
      <c r="N1738" s="25">
        <v>83400</v>
      </c>
      <c r="O1738" s="25">
        <v>49100</v>
      </c>
      <c r="P1738" s="25">
        <v>33500</v>
      </c>
      <c r="Q1738" s="25">
        <v>16400</v>
      </c>
      <c r="R1738" s="25">
        <v>63000</v>
      </c>
      <c r="S1738" s="25">
        <v>36200</v>
      </c>
      <c r="T1738" s="25">
        <v>106000</v>
      </c>
      <c r="U1738" s="25">
        <v>68900</v>
      </c>
      <c r="V1738" s="25">
        <v>162800</v>
      </c>
      <c r="W1738" s="25">
        <v>102300</v>
      </c>
      <c r="X1738" s="25">
        <v>432100</v>
      </c>
      <c r="Y1738" s="25">
        <v>238900</v>
      </c>
    </row>
    <row r="1739" spans="1:25" hidden="1">
      <c r="A1739" s="11">
        <v>22101</v>
      </c>
      <c r="B1739" s="11" t="s">
        <v>1775</v>
      </c>
      <c r="C1739" s="11">
        <v>3400</v>
      </c>
      <c r="D1739" s="11" t="s">
        <v>1770</v>
      </c>
      <c r="E1739" s="201" t="s">
        <v>3034</v>
      </c>
      <c r="F1739" s="28">
        <v>2784</v>
      </c>
      <c r="G1739" s="26">
        <v>0.38567000000000001</v>
      </c>
      <c r="H1739" s="27">
        <v>41.47775</v>
      </c>
      <c r="I1739" s="26">
        <v>0.10793</v>
      </c>
      <c r="J1739" s="25">
        <v>54695.09</v>
      </c>
      <c r="K1739" s="26">
        <v>0.48508000000000001</v>
      </c>
      <c r="L1739" s="26">
        <v>0.22406000000000001</v>
      </c>
      <c r="M1739" s="26">
        <v>0.49209999999999998</v>
      </c>
      <c r="N1739" s="25">
        <v>57700</v>
      </c>
      <c r="O1739" s="25">
        <v>42800</v>
      </c>
      <c r="P1739" s="25">
        <v>20000</v>
      </c>
      <c r="Q1739" s="25">
        <v>12500</v>
      </c>
      <c r="R1739" s="25">
        <v>41500</v>
      </c>
      <c r="S1739" s="25">
        <v>30200</v>
      </c>
      <c r="T1739" s="25">
        <v>74700</v>
      </c>
      <c r="U1739" s="25">
        <v>62000</v>
      </c>
      <c r="V1739" s="25">
        <v>107900</v>
      </c>
      <c r="W1739" s="25">
        <v>96100</v>
      </c>
      <c r="X1739" s="25">
        <v>354200</v>
      </c>
      <c r="Y1739" s="25">
        <v>193200</v>
      </c>
    </row>
    <row r="1740" spans="1:25" hidden="1">
      <c r="A1740" s="11">
        <v>13083</v>
      </c>
      <c r="B1740" s="11" t="s">
        <v>1510</v>
      </c>
      <c r="C1740" s="11">
        <v>6401</v>
      </c>
      <c r="D1740" s="11" t="s">
        <v>745</v>
      </c>
      <c r="E1740" s="201" t="s">
        <v>3030</v>
      </c>
      <c r="F1740" s="28">
        <v>524</v>
      </c>
      <c r="G1740" s="26">
        <v>0.3291</v>
      </c>
      <c r="H1740" s="27">
        <v>41.473500000000001</v>
      </c>
      <c r="I1740" s="26">
        <v>5.3830000000000003E-2</v>
      </c>
      <c r="J1740" s="25">
        <v>44156.35</v>
      </c>
      <c r="K1740" s="26">
        <v>0.32346999999999998</v>
      </c>
      <c r="L1740" s="26">
        <v>0.19117999999999999</v>
      </c>
      <c r="M1740" s="26">
        <v>0.61260000000000003</v>
      </c>
      <c r="N1740" s="25">
        <v>54900</v>
      </c>
      <c r="O1740" s="25">
        <v>40700</v>
      </c>
      <c r="P1740" s="25">
        <v>27600</v>
      </c>
      <c r="Q1740" s="25">
        <v>11500</v>
      </c>
      <c r="R1740" s="25">
        <v>46900</v>
      </c>
      <c r="S1740" s="25">
        <v>32900</v>
      </c>
      <c r="T1740" s="25">
        <v>71800</v>
      </c>
      <c r="U1740" s="25">
        <v>58600</v>
      </c>
      <c r="V1740" s="25">
        <v>101700</v>
      </c>
      <c r="W1740" s="25">
        <v>89900</v>
      </c>
      <c r="X1740" s="25">
        <v>190300</v>
      </c>
      <c r="Y1740" s="25">
        <v>150500</v>
      </c>
    </row>
    <row r="1741" spans="1:25" hidden="1">
      <c r="A1741" s="11">
        <v>21169</v>
      </c>
      <c r="B1741" s="11" t="s">
        <v>1827</v>
      </c>
      <c r="C1741" s="11">
        <v>5402</v>
      </c>
      <c r="D1741" s="11" t="s">
        <v>788</v>
      </c>
      <c r="E1741" s="201" t="s">
        <v>3033</v>
      </c>
      <c r="F1741" s="28">
        <v>386</v>
      </c>
      <c r="G1741" s="26">
        <v>0.33287</v>
      </c>
      <c r="H1741" s="27">
        <v>41.470750000000002</v>
      </c>
      <c r="I1741" s="26">
        <v>4.2770000000000002E-2</v>
      </c>
      <c r="J1741" s="25">
        <v>38074.29</v>
      </c>
      <c r="K1741" s="26">
        <v>0.32756000000000002</v>
      </c>
      <c r="L1741" s="26">
        <v>0.19336999999999999</v>
      </c>
      <c r="M1741" s="26">
        <v>0.49223</v>
      </c>
      <c r="N1741" s="25">
        <v>40300</v>
      </c>
      <c r="O1741" s="25">
        <v>34000</v>
      </c>
      <c r="P1741" s="25">
        <v>17600</v>
      </c>
      <c r="Q1741" s="25">
        <v>13400</v>
      </c>
      <c r="R1741" s="25">
        <v>33300</v>
      </c>
      <c r="S1741" s="25">
        <v>28900</v>
      </c>
      <c r="T1741" s="25">
        <v>55600</v>
      </c>
      <c r="U1741" s="25">
        <v>51500</v>
      </c>
      <c r="V1741" s="25">
        <v>81300</v>
      </c>
      <c r="W1741" s="25">
        <v>73700</v>
      </c>
      <c r="X1741" s="25">
        <v>133300</v>
      </c>
      <c r="Y1741" s="25">
        <v>129300</v>
      </c>
    </row>
    <row r="1742" spans="1:25" hidden="1">
      <c r="A1742" s="11">
        <v>36063</v>
      </c>
      <c r="B1742" s="11" t="s">
        <v>1257</v>
      </c>
      <c r="C1742" s="11">
        <v>18000</v>
      </c>
      <c r="D1742" s="11" t="s">
        <v>126</v>
      </c>
      <c r="E1742" s="201" t="s">
        <v>1235</v>
      </c>
      <c r="F1742" s="28">
        <v>8555</v>
      </c>
      <c r="G1742" s="26">
        <v>0.36081999999999997</v>
      </c>
      <c r="H1742" s="27">
        <v>41.463500000000003</v>
      </c>
      <c r="I1742" s="26">
        <v>7.4819999999999998E-2</v>
      </c>
      <c r="J1742" s="25">
        <v>61144.63</v>
      </c>
      <c r="K1742" s="26">
        <v>0.33842</v>
      </c>
      <c r="L1742" s="26">
        <v>0.11312999999999999</v>
      </c>
      <c r="M1742" s="26">
        <v>0.54857</v>
      </c>
      <c r="N1742" s="25">
        <v>77100</v>
      </c>
      <c r="O1742" s="25">
        <v>47900</v>
      </c>
      <c r="P1742" s="25">
        <v>38400</v>
      </c>
      <c r="Q1742" s="25">
        <v>17400</v>
      </c>
      <c r="R1742" s="25">
        <v>69200</v>
      </c>
      <c r="S1742" s="25">
        <v>37500</v>
      </c>
      <c r="T1742" s="25">
        <v>99500</v>
      </c>
      <c r="U1742" s="25">
        <v>68200</v>
      </c>
      <c r="V1742" s="25">
        <v>130300</v>
      </c>
      <c r="W1742" s="25">
        <v>99000</v>
      </c>
      <c r="X1742" s="25">
        <v>281600</v>
      </c>
      <c r="Y1742" s="25">
        <v>194000</v>
      </c>
    </row>
    <row r="1743" spans="1:25" hidden="1">
      <c r="A1743" s="11">
        <v>22127</v>
      </c>
      <c r="B1743" s="11" t="s">
        <v>1760</v>
      </c>
      <c r="C1743" s="11">
        <v>4003</v>
      </c>
      <c r="D1743" s="11" t="s">
        <v>1759</v>
      </c>
      <c r="E1743" s="201" t="s">
        <v>3034</v>
      </c>
      <c r="F1743" s="28">
        <v>638</v>
      </c>
      <c r="G1743" s="26">
        <v>0.40786</v>
      </c>
      <c r="H1743" s="27">
        <v>41.460500000000003</v>
      </c>
      <c r="I1743" s="26">
        <v>6.5619999999999998E-2</v>
      </c>
      <c r="J1743" s="25">
        <v>50596.08</v>
      </c>
      <c r="K1743" s="26">
        <v>0.42701</v>
      </c>
      <c r="L1743" s="26">
        <v>0.22367999999999999</v>
      </c>
      <c r="M1743" s="26">
        <v>0.50470000000000004</v>
      </c>
      <c r="N1743" s="25">
        <v>50600</v>
      </c>
      <c r="O1743" s="25">
        <v>42200</v>
      </c>
      <c r="P1743" s="25">
        <v>19500</v>
      </c>
      <c r="Q1743" s="25">
        <v>12100</v>
      </c>
      <c r="R1743" s="25">
        <v>37900</v>
      </c>
      <c r="S1743" s="25">
        <v>30300</v>
      </c>
      <c r="T1743" s="25">
        <v>70100</v>
      </c>
      <c r="U1743" s="25">
        <v>60300</v>
      </c>
      <c r="V1743" s="25">
        <v>98900</v>
      </c>
      <c r="W1743" s="25">
        <v>97500</v>
      </c>
      <c r="X1743" s="25">
        <v>217200</v>
      </c>
      <c r="Y1743" s="25">
        <v>225500</v>
      </c>
    </row>
    <row r="1744" spans="1:25" hidden="1">
      <c r="A1744" s="11">
        <v>28005</v>
      </c>
      <c r="B1744" s="11" t="s">
        <v>1575</v>
      </c>
      <c r="C1744" s="11">
        <v>3101</v>
      </c>
      <c r="D1744" s="11" t="s">
        <v>1529</v>
      </c>
      <c r="E1744" s="201" t="s">
        <v>1497</v>
      </c>
      <c r="F1744" s="28">
        <v>530</v>
      </c>
      <c r="G1744" s="26">
        <v>0.42975999999999998</v>
      </c>
      <c r="H1744" s="27">
        <v>41.454000000000001</v>
      </c>
      <c r="I1744" s="26">
        <v>9.0829999999999994E-2</v>
      </c>
      <c r="J1744" s="25">
        <v>43491.72</v>
      </c>
      <c r="K1744" s="26">
        <v>0.41903000000000001</v>
      </c>
      <c r="L1744" s="26">
        <v>0.184</v>
      </c>
      <c r="M1744" s="26">
        <v>0.45660000000000001</v>
      </c>
      <c r="N1744" s="25">
        <v>46000</v>
      </c>
      <c r="O1744" s="25">
        <v>39900</v>
      </c>
      <c r="P1744" s="25">
        <v>19000</v>
      </c>
      <c r="Q1744" s="25">
        <v>12100</v>
      </c>
      <c r="R1744" s="25">
        <v>34100</v>
      </c>
      <c r="S1744" s="25">
        <v>26800</v>
      </c>
      <c r="T1744" s="25">
        <v>62500</v>
      </c>
      <c r="U1744" s="25">
        <v>58700</v>
      </c>
      <c r="V1744" s="25">
        <v>89400</v>
      </c>
      <c r="W1744" s="25">
        <v>90500</v>
      </c>
      <c r="X1744" s="25">
        <v>146100</v>
      </c>
      <c r="Y1744" s="25">
        <v>175700</v>
      </c>
    </row>
    <row r="1745" spans="1:25" hidden="1">
      <c r="A1745" s="11">
        <v>21081</v>
      </c>
      <c r="B1745" s="11" t="s">
        <v>110</v>
      </c>
      <c r="C1745" s="11">
        <v>12701</v>
      </c>
      <c r="D1745" s="11" t="s">
        <v>1071</v>
      </c>
      <c r="E1745" s="201" t="s">
        <v>3033</v>
      </c>
      <c r="F1745" s="28">
        <v>1015</v>
      </c>
      <c r="G1745" s="26">
        <v>0.24021000000000001</v>
      </c>
      <c r="H1745" s="27">
        <v>41.453249999999997</v>
      </c>
      <c r="I1745" s="26">
        <v>7.3950000000000002E-2</v>
      </c>
      <c r="J1745" s="25">
        <v>46827.8</v>
      </c>
      <c r="K1745" s="26">
        <v>0.32589000000000001</v>
      </c>
      <c r="L1745" s="26">
        <v>0.22125</v>
      </c>
      <c r="M1745" s="26">
        <v>0.63941000000000003</v>
      </c>
      <c r="N1745" s="25">
        <v>60400</v>
      </c>
      <c r="O1745" s="25">
        <v>39300</v>
      </c>
      <c r="P1745" s="25">
        <v>31000</v>
      </c>
      <c r="Q1745" s="25">
        <v>12400</v>
      </c>
      <c r="R1745" s="25">
        <v>53000</v>
      </c>
      <c r="S1745" s="25">
        <v>31000</v>
      </c>
      <c r="T1745" s="25">
        <v>77800</v>
      </c>
      <c r="U1745" s="25">
        <v>58200</v>
      </c>
      <c r="V1745" s="25">
        <v>104100</v>
      </c>
      <c r="W1745" s="25">
        <v>84300</v>
      </c>
      <c r="X1745" s="25">
        <v>207900</v>
      </c>
      <c r="Y1745" s="25">
        <v>154300</v>
      </c>
    </row>
    <row r="1746" spans="1:25" hidden="1">
      <c r="A1746" s="11">
        <v>21069</v>
      </c>
      <c r="B1746" s="11" t="s">
        <v>1846</v>
      </c>
      <c r="C1746" s="11">
        <v>12702</v>
      </c>
      <c r="D1746" s="11" t="s">
        <v>1831</v>
      </c>
      <c r="E1746" s="201" t="s">
        <v>3033</v>
      </c>
      <c r="F1746" s="28">
        <v>528</v>
      </c>
      <c r="G1746" s="26">
        <v>0.34966000000000003</v>
      </c>
      <c r="H1746" s="27">
        <v>41.4495</v>
      </c>
      <c r="I1746" s="26">
        <v>7.1209999999999996E-2</v>
      </c>
      <c r="J1746" s="25">
        <v>43675.6</v>
      </c>
      <c r="K1746" s="26">
        <v>0.39526</v>
      </c>
      <c r="L1746" s="26">
        <v>0.16952</v>
      </c>
      <c r="M1746" s="26">
        <v>0.49811</v>
      </c>
      <c r="N1746" s="25">
        <v>47900</v>
      </c>
      <c r="O1746" s="25">
        <v>39600</v>
      </c>
      <c r="P1746" s="25">
        <v>20300</v>
      </c>
      <c r="Q1746" s="25">
        <v>13200</v>
      </c>
      <c r="R1746" s="25">
        <v>36500</v>
      </c>
      <c r="S1746" s="25">
        <v>28400</v>
      </c>
      <c r="T1746" s="25">
        <v>63900</v>
      </c>
      <c r="U1746" s="25">
        <v>55900</v>
      </c>
      <c r="V1746" s="25">
        <v>89000</v>
      </c>
      <c r="W1746" s="25">
        <v>85300</v>
      </c>
      <c r="X1746" s="25">
        <v>213400</v>
      </c>
      <c r="Y1746" s="25">
        <v>168300</v>
      </c>
    </row>
    <row r="1747" spans="1:25" hidden="1">
      <c r="A1747" s="11">
        <v>48185</v>
      </c>
      <c r="B1747" s="11" t="s">
        <v>643</v>
      </c>
      <c r="C1747" s="11">
        <v>31800</v>
      </c>
      <c r="D1747" s="11" t="s">
        <v>531</v>
      </c>
      <c r="E1747" s="201" t="s">
        <v>1001</v>
      </c>
      <c r="F1747" s="28">
        <v>961</v>
      </c>
      <c r="G1747" s="26">
        <v>0.37348999999999999</v>
      </c>
      <c r="H1747" s="27">
        <v>41.448250000000002</v>
      </c>
      <c r="I1747" s="26">
        <v>6.4380000000000007E-2</v>
      </c>
      <c r="J1747" s="25">
        <v>42620.28</v>
      </c>
      <c r="K1747" s="26">
        <v>0.37936999999999999</v>
      </c>
      <c r="L1747" s="26">
        <v>0.23547000000000001</v>
      </c>
      <c r="M1747" s="26">
        <v>0.53693999999999997</v>
      </c>
      <c r="N1747" s="25">
        <v>48400</v>
      </c>
      <c r="O1747" s="25">
        <v>39200</v>
      </c>
      <c r="P1747" s="25">
        <v>21300</v>
      </c>
      <c r="Q1747" s="25">
        <v>13500</v>
      </c>
      <c r="R1747" s="25">
        <v>38000</v>
      </c>
      <c r="S1747" s="25">
        <v>29200</v>
      </c>
      <c r="T1747" s="25">
        <v>64000</v>
      </c>
      <c r="U1747" s="25">
        <v>55100</v>
      </c>
      <c r="V1747" s="25">
        <v>93500</v>
      </c>
      <c r="W1747" s="25">
        <v>88000</v>
      </c>
      <c r="X1747" s="25">
        <v>229900</v>
      </c>
      <c r="Y1747" s="25">
        <v>178700</v>
      </c>
    </row>
    <row r="1748" spans="1:25" hidden="1">
      <c r="A1748" s="11">
        <v>13123</v>
      </c>
      <c r="B1748" s="11" t="s">
        <v>194</v>
      </c>
      <c r="C1748" s="11">
        <v>6501</v>
      </c>
      <c r="D1748" s="11" t="s">
        <v>2116</v>
      </c>
      <c r="E1748" s="201" t="s">
        <v>3030</v>
      </c>
      <c r="F1748" s="28">
        <v>645</v>
      </c>
      <c r="G1748" s="26">
        <v>0.28397</v>
      </c>
      <c r="H1748" s="27">
        <v>41.442250000000001</v>
      </c>
      <c r="I1748" s="26">
        <v>7.374E-2</v>
      </c>
      <c r="J1748" s="25">
        <v>44240.05</v>
      </c>
      <c r="K1748" s="26">
        <v>0.39562000000000003</v>
      </c>
      <c r="L1748" s="26">
        <v>0.20996999999999999</v>
      </c>
      <c r="M1748" s="26">
        <v>0.54418999999999995</v>
      </c>
      <c r="N1748" s="25">
        <v>50100</v>
      </c>
      <c r="O1748" s="25">
        <v>39000</v>
      </c>
      <c r="P1748" s="25">
        <v>21400</v>
      </c>
      <c r="Q1748" s="25">
        <v>13600</v>
      </c>
      <c r="R1748" s="25">
        <v>39800</v>
      </c>
      <c r="S1748" s="25">
        <v>28700</v>
      </c>
      <c r="T1748" s="25">
        <v>65600</v>
      </c>
      <c r="U1748" s="25">
        <v>53200</v>
      </c>
      <c r="V1748" s="25">
        <v>93300</v>
      </c>
      <c r="W1748" s="25">
        <v>85400</v>
      </c>
      <c r="X1748" s="25">
        <v>262000</v>
      </c>
      <c r="Y1748" s="25">
        <v>164500</v>
      </c>
    </row>
    <row r="1749" spans="1:25">
      <c r="A1749" s="11">
        <v>17127</v>
      </c>
      <c r="B1749" s="11" t="s">
        <v>2003</v>
      </c>
      <c r="C1749" s="11">
        <v>25401</v>
      </c>
      <c r="D1749" s="11" t="s">
        <v>1832</v>
      </c>
      <c r="E1749" s="201" t="s">
        <v>3031</v>
      </c>
      <c r="F1749" s="28">
        <v>595</v>
      </c>
      <c r="G1749" s="26">
        <v>0.35411999999999999</v>
      </c>
      <c r="H1749" s="27">
        <v>41.441000000000003</v>
      </c>
      <c r="I1749" s="26">
        <v>8.2930000000000004E-2</v>
      </c>
      <c r="J1749" s="25">
        <v>59433.84</v>
      </c>
      <c r="K1749" s="26">
        <v>0.38908999999999999</v>
      </c>
      <c r="L1749" s="26">
        <v>0.20301</v>
      </c>
      <c r="M1749" s="26">
        <v>0.53108999999999995</v>
      </c>
      <c r="N1749" s="25">
        <v>64700</v>
      </c>
      <c r="O1749" s="25">
        <v>43900</v>
      </c>
      <c r="P1749" s="25">
        <v>26700</v>
      </c>
      <c r="Q1749" s="25">
        <v>13100</v>
      </c>
      <c r="R1749" s="25">
        <v>57200</v>
      </c>
      <c r="S1749" s="25">
        <v>34300</v>
      </c>
      <c r="T1749" s="25">
        <v>86200</v>
      </c>
      <c r="U1749" s="25">
        <v>62500</v>
      </c>
      <c r="V1749" s="25">
        <v>112600</v>
      </c>
      <c r="W1749" s="25">
        <v>92900</v>
      </c>
      <c r="X1749" s="25">
        <v>277800</v>
      </c>
      <c r="Y1749" s="25">
        <v>187300</v>
      </c>
    </row>
    <row r="1750" spans="1:25" hidden="1">
      <c r="A1750" s="11">
        <v>5081</v>
      </c>
      <c r="B1750" s="11" t="s">
        <v>2317</v>
      </c>
      <c r="C1750" s="11">
        <v>33500</v>
      </c>
      <c r="D1750" s="11" t="s">
        <v>494</v>
      </c>
      <c r="E1750" s="201" t="s">
        <v>2336</v>
      </c>
      <c r="F1750" s="28">
        <v>611</v>
      </c>
      <c r="G1750" s="26">
        <v>0.25518000000000002</v>
      </c>
      <c r="H1750" s="27">
        <v>41.4405</v>
      </c>
      <c r="I1750" s="26">
        <v>4.3869999999999999E-2</v>
      </c>
      <c r="J1750" s="25">
        <v>56639.29</v>
      </c>
      <c r="K1750" s="26">
        <v>0.38213999999999998</v>
      </c>
      <c r="L1750" s="26">
        <v>0.24132000000000001</v>
      </c>
      <c r="M1750" s="26">
        <v>0.47299999999999998</v>
      </c>
      <c r="N1750" s="25">
        <v>51000</v>
      </c>
      <c r="O1750" s="25">
        <v>38900</v>
      </c>
      <c r="P1750" s="25">
        <v>21100</v>
      </c>
      <c r="Q1750" s="25">
        <v>12900</v>
      </c>
      <c r="R1750" s="25">
        <v>40600</v>
      </c>
      <c r="S1750" s="25">
        <v>28200</v>
      </c>
      <c r="T1750" s="25">
        <v>77700</v>
      </c>
      <c r="U1750" s="25">
        <v>57100</v>
      </c>
      <c r="V1750" s="25">
        <v>103900</v>
      </c>
      <c r="W1750" s="25">
        <v>84300</v>
      </c>
      <c r="X1750" s="25">
        <v>146900</v>
      </c>
      <c r="Y1750" s="25">
        <v>156100</v>
      </c>
    </row>
    <row r="1751" spans="1:25" hidden="1">
      <c r="A1751" s="11">
        <v>21043</v>
      </c>
      <c r="B1751" s="11" t="s">
        <v>792</v>
      </c>
      <c r="C1751" s="11">
        <v>17100</v>
      </c>
      <c r="D1751" s="11" t="s">
        <v>141</v>
      </c>
      <c r="E1751" s="201" t="s">
        <v>3033</v>
      </c>
      <c r="F1751" s="28">
        <v>1060</v>
      </c>
      <c r="G1751" s="26">
        <v>0.36853000000000002</v>
      </c>
      <c r="H1751" s="27">
        <v>41.436250000000001</v>
      </c>
      <c r="I1751" s="26">
        <v>7.6259999999999994E-2</v>
      </c>
      <c r="J1751" s="25">
        <v>44060.69</v>
      </c>
      <c r="K1751" s="26">
        <v>0.36553999999999998</v>
      </c>
      <c r="L1751" s="26">
        <v>0.15972</v>
      </c>
      <c r="M1751" s="26">
        <v>0.53678999999999999</v>
      </c>
      <c r="N1751" s="25">
        <v>48200</v>
      </c>
      <c r="O1751" s="25">
        <v>39600</v>
      </c>
      <c r="P1751" s="25">
        <v>20100</v>
      </c>
      <c r="Q1751" s="25">
        <v>10600</v>
      </c>
      <c r="R1751" s="25">
        <v>40400</v>
      </c>
      <c r="S1751" s="25">
        <v>29800</v>
      </c>
      <c r="T1751" s="25">
        <v>64200</v>
      </c>
      <c r="U1751" s="25">
        <v>60500</v>
      </c>
      <c r="V1751" s="25">
        <v>89500</v>
      </c>
      <c r="W1751" s="25">
        <v>86300</v>
      </c>
      <c r="X1751" s="25">
        <v>158900</v>
      </c>
      <c r="Y1751" s="25">
        <v>170500</v>
      </c>
    </row>
    <row r="1752" spans="1:25" hidden="1">
      <c r="A1752" s="11">
        <v>5115</v>
      </c>
      <c r="B1752" s="11" t="s">
        <v>1602</v>
      </c>
      <c r="C1752" s="11">
        <v>30000</v>
      </c>
      <c r="D1752" s="11" t="s">
        <v>2302</v>
      </c>
      <c r="E1752" s="201" t="s">
        <v>2336</v>
      </c>
      <c r="F1752" s="28">
        <v>2170</v>
      </c>
      <c r="G1752" s="26">
        <v>0.33539999999999998</v>
      </c>
      <c r="H1752" s="27">
        <v>41.435000000000002</v>
      </c>
      <c r="I1752" s="26">
        <v>0.10996</v>
      </c>
      <c r="J1752" s="25">
        <v>58801.78</v>
      </c>
      <c r="K1752" s="26">
        <v>0.48259000000000002</v>
      </c>
      <c r="L1752" s="26">
        <v>0.18589</v>
      </c>
      <c r="M1752" s="26">
        <v>0.49077999999999999</v>
      </c>
      <c r="N1752" s="25">
        <v>68400</v>
      </c>
      <c r="O1752" s="25">
        <v>44200</v>
      </c>
      <c r="P1752" s="25">
        <v>24400</v>
      </c>
      <c r="Q1752" s="25">
        <v>13900</v>
      </c>
      <c r="R1752" s="25">
        <v>49500</v>
      </c>
      <c r="S1752" s="25">
        <v>31900</v>
      </c>
      <c r="T1752" s="25">
        <v>83200</v>
      </c>
      <c r="U1752" s="25">
        <v>60500</v>
      </c>
      <c r="V1752" s="25">
        <v>129900</v>
      </c>
      <c r="W1752" s="25">
        <v>91200</v>
      </c>
      <c r="X1752" s="25">
        <v>373900</v>
      </c>
      <c r="Y1752" s="25">
        <v>191800</v>
      </c>
    </row>
    <row r="1753" spans="1:25" hidden="1">
      <c r="A1753" s="11">
        <v>35029</v>
      </c>
      <c r="B1753" s="11" t="s">
        <v>1298</v>
      </c>
      <c r="C1753" s="11">
        <v>30604</v>
      </c>
      <c r="D1753" s="11" t="s">
        <v>1297</v>
      </c>
      <c r="E1753" s="201" t="s">
        <v>3045</v>
      </c>
      <c r="F1753" s="28">
        <v>922</v>
      </c>
      <c r="G1753" s="26">
        <v>0.27518999999999999</v>
      </c>
      <c r="H1753" s="27">
        <v>41.430750000000003</v>
      </c>
      <c r="I1753" s="26">
        <v>5.799E-2</v>
      </c>
      <c r="J1753" s="25">
        <v>36302.26</v>
      </c>
      <c r="K1753" s="26">
        <v>0.38997999999999999</v>
      </c>
      <c r="L1753" s="26">
        <v>0.32544000000000001</v>
      </c>
      <c r="M1753" s="26">
        <v>0.39805000000000001</v>
      </c>
      <c r="N1753" s="25">
        <v>37500</v>
      </c>
      <c r="O1753" s="25">
        <v>34900</v>
      </c>
      <c r="P1753" s="25">
        <v>14900</v>
      </c>
      <c r="Q1753" s="25">
        <v>10100</v>
      </c>
      <c r="R1753" s="25">
        <v>26600</v>
      </c>
      <c r="S1753" s="25">
        <v>26100</v>
      </c>
      <c r="T1753" s="25">
        <v>51200</v>
      </c>
      <c r="U1753" s="25">
        <v>50400</v>
      </c>
      <c r="V1753" s="25">
        <v>76600</v>
      </c>
      <c r="W1753" s="25">
        <v>81300</v>
      </c>
      <c r="X1753" s="25">
        <v>147200</v>
      </c>
      <c r="Y1753" s="25">
        <v>150000</v>
      </c>
    </row>
    <row r="1754" spans="1:25">
      <c r="A1754" s="11">
        <v>38005</v>
      </c>
      <c r="B1754" s="11" t="s">
        <v>1166</v>
      </c>
      <c r="C1754" s="11">
        <v>26301</v>
      </c>
      <c r="D1754" s="11" t="s">
        <v>1134</v>
      </c>
      <c r="E1754" s="201" t="s">
        <v>3047</v>
      </c>
      <c r="F1754" s="28">
        <v>339</v>
      </c>
      <c r="G1754" s="26">
        <v>0.65978000000000003</v>
      </c>
      <c r="H1754" s="27">
        <v>41.4285</v>
      </c>
      <c r="I1754" s="26">
        <v>6.0269999999999997E-2</v>
      </c>
      <c r="J1754" s="25">
        <v>29609.14</v>
      </c>
      <c r="K1754" s="26">
        <v>0.2969</v>
      </c>
      <c r="L1754" s="26">
        <v>0.24784</v>
      </c>
      <c r="M1754" s="26">
        <v>0.46607999999999999</v>
      </c>
      <c r="N1754" s="25">
        <v>36300</v>
      </c>
      <c r="O1754" s="25">
        <v>39900</v>
      </c>
      <c r="P1754" s="25">
        <v>18800</v>
      </c>
      <c r="Q1754" s="25">
        <v>5000</v>
      </c>
      <c r="R1754" s="25">
        <v>29700</v>
      </c>
      <c r="S1754" s="25">
        <v>26900</v>
      </c>
      <c r="T1754" s="25">
        <v>48400</v>
      </c>
      <c r="U1754" s="25">
        <v>63400</v>
      </c>
      <c r="V1754" s="25">
        <v>68600</v>
      </c>
      <c r="W1754" s="25">
        <v>89400</v>
      </c>
      <c r="X1754" s="25">
        <v>121300</v>
      </c>
      <c r="Y1754" s="25">
        <v>244100</v>
      </c>
    </row>
    <row r="1755" spans="1:25">
      <c r="A1755" s="11">
        <v>18117</v>
      </c>
      <c r="B1755" s="11" t="s">
        <v>335</v>
      </c>
      <c r="C1755" s="11">
        <v>14600</v>
      </c>
      <c r="D1755" s="11" t="s">
        <v>1973</v>
      </c>
      <c r="E1755" s="201" t="s">
        <v>938</v>
      </c>
      <c r="F1755" s="28">
        <v>749</v>
      </c>
      <c r="G1755" s="26">
        <v>0.40560000000000002</v>
      </c>
      <c r="H1755" s="27">
        <v>41.420999999999999</v>
      </c>
      <c r="I1755" s="26">
        <v>0.18328</v>
      </c>
      <c r="J1755" s="25">
        <v>43051.09</v>
      </c>
      <c r="K1755" s="26">
        <v>0.44288</v>
      </c>
      <c r="L1755" s="26">
        <v>0.18168999999999999</v>
      </c>
      <c r="M1755" s="26">
        <v>0.62883999999999995</v>
      </c>
      <c r="N1755" s="25">
        <v>65700</v>
      </c>
      <c r="O1755" s="25">
        <v>42100</v>
      </c>
      <c r="P1755" s="25">
        <v>28600</v>
      </c>
      <c r="Q1755" s="25">
        <v>14600</v>
      </c>
      <c r="R1755" s="25">
        <v>48600</v>
      </c>
      <c r="S1755" s="25">
        <v>35300</v>
      </c>
      <c r="T1755" s="25">
        <v>71600</v>
      </c>
      <c r="U1755" s="25">
        <v>58600</v>
      </c>
      <c r="V1755" s="25">
        <v>97900</v>
      </c>
      <c r="W1755" s="25">
        <v>85000</v>
      </c>
      <c r="X1755" s="25">
        <v>291000</v>
      </c>
      <c r="Y1755" s="25">
        <v>195600</v>
      </c>
    </row>
    <row r="1756" spans="1:25">
      <c r="A1756" s="11">
        <v>18175</v>
      </c>
      <c r="B1756" s="11" t="s">
        <v>57</v>
      </c>
      <c r="C1756" s="11">
        <v>13101</v>
      </c>
      <c r="D1756" s="11" t="s">
        <v>1819</v>
      </c>
      <c r="E1756" s="201" t="s">
        <v>938</v>
      </c>
      <c r="F1756" s="28">
        <v>1050</v>
      </c>
      <c r="G1756" s="26">
        <v>0.39539999999999997</v>
      </c>
      <c r="H1756" s="27">
        <v>41.418999999999997</v>
      </c>
      <c r="I1756" s="26">
        <v>7.3859999999999995E-2</v>
      </c>
      <c r="J1756" s="25">
        <v>43804.61</v>
      </c>
      <c r="K1756" s="26">
        <v>0.31990000000000002</v>
      </c>
      <c r="L1756" s="26">
        <v>0.19506999999999999</v>
      </c>
      <c r="M1756" s="26">
        <v>0.63905000000000001</v>
      </c>
      <c r="N1756" s="25">
        <v>59300</v>
      </c>
      <c r="O1756" s="25">
        <v>42900</v>
      </c>
      <c r="P1756" s="25">
        <v>29900</v>
      </c>
      <c r="Q1756" s="25">
        <v>15000</v>
      </c>
      <c r="R1756" s="25">
        <v>50900</v>
      </c>
      <c r="S1756" s="25">
        <v>35100</v>
      </c>
      <c r="T1756" s="25">
        <v>73700</v>
      </c>
      <c r="U1756" s="25">
        <v>60800</v>
      </c>
      <c r="V1756" s="25">
        <v>100400</v>
      </c>
      <c r="W1756" s="25">
        <v>88900</v>
      </c>
      <c r="X1756" s="25">
        <v>206600</v>
      </c>
      <c r="Y1756" s="25">
        <v>178700</v>
      </c>
    </row>
    <row r="1757" spans="1:25" hidden="1">
      <c r="A1757" s="11">
        <v>29161</v>
      </c>
      <c r="B1757" s="11" t="s">
        <v>1366</v>
      </c>
      <c r="C1757" s="11">
        <v>24500</v>
      </c>
      <c r="D1757" s="11" t="s">
        <v>1479</v>
      </c>
      <c r="E1757" s="201" t="s">
        <v>3040</v>
      </c>
      <c r="F1757" s="28">
        <v>1487</v>
      </c>
      <c r="G1757" s="26">
        <v>0.35246</v>
      </c>
      <c r="H1757" s="27">
        <v>41.417499999999997</v>
      </c>
      <c r="I1757" s="26">
        <v>7.8170000000000003E-2</v>
      </c>
      <c r="J1757" s="25">
        <v>54293.440000000002</v>
      </c>
      <c r="K1757" s="26">
        <v>0.41170000000000001</v>
      </c>
      <c r="L1757" s="26">
        <v>0.14341999999999999</v>
      </c>
      <c r="M1757" s="26">
        <v>0.53059999999999996</v>
      </c>
      <c r="N1757" s="25">
        <v>60700</v>
      </c>
      <c r="O1757" s="25">
        <v>41700</v>
      </c>
      <c r="P1757" s="25">
        <v>24800</v>
      </c>
      <c r="Q1757" s="25">
        <v>14500</v>
      </c>
      <c r="R1757" s="25">
        <v>48600</v>
      </c>
      <c r="S1757" s="25">
        <v>33700</v>
      </c>
      <c r="T1757" s="25">
        <v>79100</v>
      </c>
      <c r="U1757" s="25">
        <v>59200</v>
      </c>
      <c r="V1757" s="25">
        <v>112300</v>
      </c>
      <c r="W1757" s="25">
        <v>88600</v>
      </c>
      <c r="X1757" s="25">
        <v>267300</v>
      </c>
      <c r="Y1757" s="25">
        <v>176600</v>
      </c>
    </row>
    <row r="1758" spans="1:25">
      <c r="A1758" s="11">
        <v>26117</v>
      </c>
      <c r="B1758" s="11" t="s">
        <v>1677</v>
      </c>
      <c r="C1758" s="11">
        <v>12200</v>
      </c>
      <c r="D1758" s="11" t="s">
        <v>1667</v>
      </c>
      <c r="E1758" s="201" t="s">
        <v>3038</v>
      </c>
      <c r="F1758" s="28">
        <v>2899</v>
      </c>
      <c r="G1758" s="26">
        <v>0.32314999999999999</v>
      </c>
      <c r="H1758" s="27">
        <v>41.411749999999998</v>
      </c>
      <c r="I1758" s="26">
        <v>5.373E-2</v>
      </c>
      <c r="J1758" s="25">
        <v>46689.5</v>
      </c>
      <c r="K1758" s="26">
        <v>0.29660999999999998</v>
      </c>
      <c r="L1758" s="26">
        <v>0.15198999999999999</v>
      </c>
      <c r="M1758" s="26">
        <v>0.65885000000000005</v>
      </c>
      <c r="N1758" s="25">
        <v>63600</v>
      </c>
      <c r="O1758" s="25">
        <v>41700</v>
      </c>
      <c r="P1758" s="25">
        <v>34500</v>
      </c>
      <c r="Q1758" s="25">
        <v>15500</v>
      </c>
      <c r="R1758" s="25">
        <v>57200</v>
      </c>
      <c r="S1758" s="25">
        <v>34500</v>
      </c>
      <c r="T1758" s="25">
        <v>81100</v>
      </c>
      <c r="U1758" s="25">
        <v>61700</v>
      </c>
      <c r="V1758" s="25">
        <v>108700</v>
      </c>
      <c r="W1758" s="25">
        <v>88800</v>
      </c>
      <c r="X1758" s="25">
        <v>238400</v>
      </c>
      <c r="Y1758" s="25">
        <v>151500</v>
      </c>
    </row>
    <row r="1759" spans="1:25" hidden="1">
      <c r="A1759" s="11">
        <v>41035</v>
      </c>
      <c r="B1759" s="11" t="s">
        <v>974</v>
      </c>
      <c r="C1759" s="11">
        <v>36501</v>
      </c>
      <c r="D1759" s="11" t="s">
        <v>973</v>
      </c>
      <c r="E1759" s="201" t="s">
        <v>1491</v>
      </c>
      <c r="F1759" s="28">
        <v>2519</v>
      </c>
      <c r="G1759" s="26">
        <v>0.34254000000000001</v>
      </c>
      <c r="H1759" s="27">
        <v>41.410499999999999</v>
      </c>
      <c r="I1759" s="26">
        <v>8.7169999999999997E-2</v>
      </c>
      <c r="J1759" s="25">
        <v>52404.9</v>
      </c>
      <c r="K1759" s="26">
        <v>0.40627000000000002</v>
      </c>
      <c r="L1759" s="26">
        <v>0.16514999999999999</v>
      </c>
      <c r="M1759" s="26">
        <v>0.55537999999999998</v>
      </c>
      <c r="N1759" s="25">
        <v>62900</v>
      </c>
      <c r="O1759" s="25">
        <v>41400</v>
      </c>
      <c r="P1759" s="25">
        <v>26800</v>
      </c>
      <c r="Q1759" s="25">
        <v>13400</v>
      </c>
      <c r="R1759" s="25">
        <v>51500</v>
      </c>
      <c r="S1759" s="25">
        <v>32700</v>
      </c>
      <c r="T1759" s="25">
        <v>79200</v>
      </c>
      <c r="U1759" s="25">
        <v>61400</v>
      </c>
      <c r="V1759" s="25">
        <v>115000</v>
      </c>
      <c r="W1759" s="25">
        <v>91700</v>
      </c>
      <c r="X1759" s="25">
        <v>291900</v>
      </c>
      <c r="Y1759" s="25">
        <v>165400</v>
      </c>
    </row>
    <row r="1760" spans="1:25" hidden="1">
      <c r="A1760" s="11">
        <v>28077</v>
      </c>
      <c r="B1760" s="11" t="s">
        <v>767</v>
      </c>
      <c r="C1760" s="11">
        <v>3102</v>
      </c>
      <c r="D1760" s="11" t="s">
        <v>1555</v>
      </c>
      <c r="E1760" s="201" t="s">
        <v>1497</v>
      </c>
      <c r="F1760" s="28">
        <v>832</v>
      </c>
      <c r="G1760" s="26">
        <v>0.42887999999999998</v>
      </c>
      <c r="H1760" s="27">
        <v>41.408999999999999</v>
      </c>
      <c r="I1760" s="26">
        <v>8.4430000000000005E-2</v>
      </c>
      <c r="J1760" s="25">
        <v>46981.77</v>
      </c>
      <c r="K1760" s="26">
        <v>0.43719999999999998</v>
      </c>
      <c r="L1760" s="26">
        <v>0.22955</v>
      </c>
      <c r="M1760" s="26">
        <v>0.45191999999999999</v>
      </c>
      <c r="N1760" s="25">
        <v>47600</v>
      </c>
      <c r="O1760" s="25">
        <v>41200</v>
      </c>
      <c r="P1760" s="25">
        <v>18300</v>
      </c>
      <c r="Q1760" s="25">
        <v>12400</v>
      </c>
      <c r="R1760" s="25">
        <v>34400</v>
      </c>
      <c r="S1760" s="25">
        <v>26900</v>
      </c>
      <c r="T1760" s="25">
        <v>65300</v>
      </c>
      <c r="U1760" s="25">
        <v>61200</v>
      </c>
      <c r="V1760" s="25">
        <v>97400</v>
      </c>
      <c r="W1760" s="25">
        <v>97500</v>
      </c>
      <c r="X1760" s="25">
        <v>173000</v>
      </c>
      <c r="Y1760" s="25">
        <v>195800</v>
      </c>
    </row>
    <row r="1761" spans="1:25" hidden="1">
      <c r="A1761" s="11">
        <v>29031</v>
      </c>
      <c r="B1761" s="11" t="s">
        <v>1468</v>
      </c>
      <c r="C1761" s="11">
        <v>25701</v>
      </c>
      <c r="D1761" s="11" t="s">
        <v>1468</v>
      </c>
      <c r="E1761" s="201" t="s">
        <v>3040</v>
      </c>
      <c r="F1761" s="28">
        <v>2412</v>
      </c>
      <c r="G1761" s="26">
        <v>0.37722</v>
      </c>
      <c r="H1761" s="27">
        <v>41.405500000000004</v>
      </c>
      <c r="I1761" s="26">
        <v>0.11280999999999999</v>
      </c>
      <c r="J1761" s="25">
        <v>61354.36</v>
      </c>
      <c r="K1761" s="26">
        <v>0.42002</v>
      </c>
      <c r="L1761" s="26">
        <v>0.14263000000000001</v>
      </c>
      <c r="M1761" s="26">
        <v>0.55057999999999996</v>
      </c>
      <c r="N1761" s="25">
        <v>84400</v>
      </c>
      <c r="O1761" s="25">
        <v>47100</v>
      </c>
      <c r="P1761" s="25">
        <v>36800</v>
      </c>
      <c r="Q1761" s="25">
        <v>17200</v>
      </c>
      <c r="R1761" s="25">
        <v>65300</v>
      </c>
      <c r="S1761" s="25">
        <v>37300</v>
      </c>
      <c r="T1761" s="25">
        <v>98100</v>
      </c>
      <c r="U1761" s="25">
        <v>67800</v>
      </c>
      <c r="V1761" s="25">
        <v>141200</v>
      </c>
      <c r="W1761" s="25">
        <v>97700</v>
      </c>
      <c r="X1761" s="25">
        <v>518900</v>
      </c>
      <c r="Y1761" s="25">
        <v>190800</v>
      </c>
    </row>
    <row r="1762" spans="1:25" hidden="1">
      <c r="A1762" s="11">
        <v>51075</v>
      </c>
      <c r="B1762" s="11" t="s">
        <v>364</v>
      </c>
      <c r="C1762" s="11">
        <v>2400</v>
      </c>
      <c r="D1762" s="11" t="s">
        <v>261</v>
      </c>
      <c r="E1762" s="201" t="s">
        <v>3054</v>
      </c>
      <c r="F1762" s="28">
        <v>467</v>
      </c>
      <c r="G1762" s="26">
        <v>0.35544999999999999</v>
      </c>
      <c r="H1762" s="27">
        <v>41.405250000000002</v>
      </c>
      <c r="I1762" s="26">
        <v>0.24515999999999999</v>
      </c>
      <c r="J1762" s="25">
        <v>82564.289999999994</v>
      </c>
      <c r="K1762" s="26">
        <v>0.56177999999999995</v>
      </c>
      <c r="L1762" s="26">
        <v>9.6360000000000001E-2</v>
      </c>
      <c r="M1762" s="26">
        <v>0.46253</v>
      </c>
      <c r="N1762" s="25">
        <v>126900</v>
      </c>
      <c r="O1762" s="25">
        <v>50400</v>
      </c>
      <c r="P1762" s="25">
        <v>33200</v>
      </c>
      <c r="Q1762" s="25">
        <v>15900</v>
      </c>
      <c r="R1762" s="25">
        <v>72200</v>
      </c>
      <c r="S1762" s="25">
        <v>41600</v>
      </c>
      <c r="T1762" s="25">
        <v>115700</v>
      </c>
      <c r="U1762" s="25">
        <v>70100</v>
      </c>
      <c r="V1762" s="25">
        <v>176900</v>
      </c>
      <c r="W1762" s="25">
        <v>103100</v>
      </c>
      <c r="X1762" s="25">
        <v>1337000</v>
      </c>
      <c r="Y1762" s="25">
        <v>209400</v>
      </c>
    </row>
    <row r="1763" spans="1:25" hidden="1">
      <c r="A1763" s="11">
        <v>6103</v>
      </c>
      <c r="B1763" s="11" t="s">
        <v>2256</v>
      </c>
      <c r="C1763" s="11">
        <v>36600</v>
      </c>
      <c r="D1763" s="11" t="s">
        <v>2255</v>
      </c>
      <c r="E1763" s="201" t="s">
        <v>3027</v>
      </c>
      <c r="F1763" s="28">
        <v>1881</v>
      </c>
      <c r="G1763" s="26">
        <v>0.32163000000000003</v>
      </c>
      <c r="H1763" s="27">
        <v>41.402749999999997</v>
      </c>
      <c r="I1763" s="26">
        <v>5.0959999999999998E-2</v>
      </c>
      <c r="J1763" s="25">
        <v>44760.74</v>
      </c>
      <c r="K1763" s="26">
        <v>0.36691000000000001</v>
      </c>
      <c r="L1763" s="26">
        <v>0.18582000000000001</v>
      </c>
      <c r="M1763" s="26">
        <v>0.53747999999999996</v>
      </c>
      <c r="N1763" s="25">
        <v>50300</v>
      </c>
      <c r="O1763" s="25">
        <v>39800</v>
      </c>
      <c r="P1763" s="25">
        <v>22600</v>
      </c>
      <c r="Q1763" s="25">
        <v>11500</v>
      </c>
      <c r="R1763" s="25">
        <v>41000</v>
      </c>
      <c r="S1763" s="25">
        <v>30200</v>
      </c>
      <c r="T1763" s="25">
        <v>67400</v>
      </c>
      <c r="U1763" s="25">
        <v>55200</v>
      </c>
      <c r="V1763" s="25">
        <v>99500</v>
      </c>
      <c r="W1763" s="25">
        <v>91500</v>
      </c>
      <c r="X1763" s="25">
        <v>198500</v>
      </c>
      <c r="Y1763" s="25">
        <v>162100</v>
      </c>
    </row>
    <row r="1764" spans="1:25" hidden="1">
      <c r="A1764" s="11">
        <v>21093</v>
      </c>
      <c r="B1764" s="11" t="s">
        <v>634</v>
      </c>
      <c r="C1764" s="11">
        <v>13000</v>
      </c>
      <c r="D1764" s="11" t="s">
        <v>1830</v>
      </c>
      <c r="E1764" s="201" t="s">
        <v>3033</v>
      </c>
      <c r="F1764" s="28">
        <v>4402</v>
      </c>
      <c r="G1764" s="26">
        <v>0.32440999999999998</v>
      </c>
      <c r="H1764" s="27">
        <v>41.40025</v>
      </c>
      <c r="I1764" s="26">
        <v>8.9810000000000001E-2</v>
      </c>
      <c r="J1764" s="25">
        <v>47565.01</v>
      </c>
      <c r="K1764" s="26">
        <v>0.34389999999999998</v>
      </c>
      <c r="L1764" s="26">
        <v>0.17521</v>
      </c>
      <c r="M1764" s="26">
        <v>0.64356999999999998</v>
      </c>
      <c r="N1764" s="25">
        <v>65700</v>
      </c>
      <c r="O1764" s="25">
        <v>43100</v>
      </c>
      <c r="P1764" s="25">
        <v>33800</v>
      </c>
      <c r="Q1764" s="25">
        <v>15600</v>
      </c>
      <c r="R1764" s="25">
        <v>55500</v>
      </c>
      <c r="S1764" s="25">
        <v>33100</v>
      </c>
      <c r="T1764" s="25">
        <v>81400</v>
      </c>
      <c r="U1764" s="25">
        <v>59900</v>
      </c>
      <c r="V1764" s="25">
        <v>108700</v>
      </c>
      <c r="W1764" s="25">
        <v>88600</v>
      </c>
      <c r="X1764" s="25">
        <v>265100</v>
      </c>
      <c r="Y1764" s="25">
        <v>173200</v>
      </c>
    </row>
    <row r="1765" spans="1:25">
      <c r="A1765" s="11">
        <v>17119</v>
      </c>
      <c r="B1765" s="11" t="s">
        <v>72</v>
      </c>
      <c r="C1765" s="11">
        <v>24900</v>
      </c>
      <c r="D1765" s="11" t="s">
        <v>2002</v>
      </c>
      <c r="E1765" s="201" t="s">
        <v>3031</v>
      </c>
      <c r="F1765" s="28">
        <v>10243</v>
      </c>
      <c r="G1765" s="26">
        <v>0.36997000000000002</v>
      </c>
      <c r="H1765" s="27">
        <v>41.39725</v>
      </c>
      <c r="I1765" s="26">
        <v>0.13367999999999999</v>
      </c>
      <c r="J1765" s="25">
        <v>61256.639999999999</v>
      </c>
      <c r="K1765" s="26">
        <v>0.38830999999999999</v>
      </c>
      <c r="L1765" s="26">
        <v>0.14271</v>
      </c>
      <c r="M1765" s="26">
        <v>0.54544999999999999</v>
      </c>
      <c r="N1765" s="25">
        <v>86500</v>
      </c>
      <c r="O1765" s="25">
        <v>49500</v>
      </c>
      <c r="P1765" s="25">
        <v>40100</v>
      </c>
      <c r="Q1765" s="25">
        <v>16500</v>
      </c>
      <c r="R1765" s="25">
        <v>70700</v>
      </c>
      <c r="S1765" s="25">
        <v>38600</v>
      </c>
      <c r="T1765" s="25">
        <v>101400</v>
      </c>
      <c r="U1765" s="25">
        <v>71500</v>
      </c>
      <c r="V1765" s="25">
        <v>135100</v>
      </c>
      <c r="W1765" s="25">
        <v>103000</v>
      </c>
      <c r="X1765" s="25">
        <v>406300</v>
      </c>
      <c r="Y1765" s="25">
        <v>192800</v>
      </c>
    </row>
    <row r="1766" spans="1:25">
      <c r="A1766" s="11">
        <v>17137</v>
      </c>
      <c r="B1766" s="11" t="s">
        <v>168</v>
      </c>
      <c r="C1766" s="11">
        <v>24801</v>
      </c>
      <c r="D1766" s="11" t="s">
        <v>1190</v>
      </c>
      <c r="E1766" s="201" t="s">
        <v>3031</v>
      </c>
      <c r="F1766" s="28">
        <v>1455</v>
      </c>
      <c r="G1766" s="26">
        <v>0.40978999999999999</v>
      </c>
      <c r="H1766" s="27">
        <v>41.391750000000002</v>
      </c>
      <c r="I1766" s="26">
        <v>9.0249999999999997E-2</v>
      </c>
      <c r="J1766" s="25">
        <v>55488.35</v>
      </c>
      <c r="K1766" s="26">
        <v>0.37448999999999999</v>
      </c>
      <c r="L1766" s="26">
        <v>0.14354</v>
      </c>
      <c r="M1766" s="26">
        <v>0.59380999999999995</v>
      </c>
      <c r="N1766" s="25">
        <v>75200</v>
      </c>
      <c r="O1766" s="25">
        <v>48300</v>
      </c>
      <c r="P1766" s="25">
        <v>35700</v>
      </c>
      <c r="Q1766" s="25">
        <v>16800</v>
      </c>
      <c r="R1766" s="25">
        <v>62300</v>
      </c>
      <c r="S1766" s="25">
        <v>37700</v>
      </c>
      <c r="T1766" s="25">
        <v>91200</v>
      </c>
      <c r="U1766" s="25">
        <v>69000</v>
      </c>
      <c r="V1766" s="25">
        <v>130600</v>
      </c>
      <c r="W1766" s="25">
        <v>100000</v>
      </c>
      <c r="X1766" s="25">
        <v>368900</v>
      </c>
      <c r="Y1766" s="25">
        <v>236100</v>
      </c>
    </row>
    <row r="1767" spans="1:25">
      <c r="A1767" s="11">
        <v>26105</v>
      </c>
      <c r="B1767" s="11" t="s">
        <v>180</v>
      </c>
      <c r="C1767" s="11">
        <v>12002</v>
      </c>
      <c r="D1767" s="11" t="s">
        <v>1680</v>
      </c>
      <c r="E1767" s="201" t="s">
        <v>3038</v>
      </c>
      <c r="F1767" s="28">
        <v>1176</v>
      </c>
      <c r="G1767" s="26">
        <v>0.39385999999999999</v>
      </c>
      <c r="H1767" s="27">
        <v>41.386499999999998</v>
      </c>
      <c r="I1767" s="26">
        <v>9.4869999999999996E-2</v>
      </c>
      <c r="J1767" s="25">
        <v>52662.29</v>
      </c>
      <c r="K1767" s="26">
        <v>0.38630999999999999</v>
      </c>
      <c r="L1767" s="26">
        <v>0.13708000000000001</v>
      </c>
      <c r="M1767" s="26">
        <v>0.57738</v>
      </c>
      <c r="N1767" s="25">
        <v>68400</v>
      </c>
      <c r="O1767" s="25">
        <v>44200</v>
      </c>
      <c r="P1767" s="25">
        <v>29900</v>
      </c>
      <c r="Q1767" s="25">
        <v>15000</v>
      </c>
      <c r="R1767" s="25">
        <v>58300</v>
      </c>
      <c r="S1767" s="25">
        <v>37300</v>
      </c>
      <c r="T1767" s="25">
        <v>82600</v>
      </c>
      <c r="U1767" s="25">
        <v>65600</v>
      </c>
      <c r="V1767" s="25">
        <v>118800</v>
      </c>
      <c r="W1767" s="25">
        <v>94800</v>
      </c>
      <c r="X1767" s="25">
        <v>333000</v>
      </c>
      <c r="Y1767" s="25">
        <v>173400</v>
      </c>
    </row>
    <row r="1768" spans="1:25">
      <c r="A1768" s="11">
        <v>17089</v>
      </c>
      <c r="B1768" s="11" t="s">
        <v>439</v>
      </c>
      <c r="C1768" s="11">
        <v>24300</v>
      </c>
      <c r="D1768" s="11" t="s">
        <v>1990</v>
      </c>
      <c r="E1768" s="201" t="s">
        <v>3031</v>
      </c>
      <c r="F1768" s="28">
        <v>14834</v>
      </c>
      <c r="G1768" s="26">
        <v>0.35503000000000001</v>
      </c>
      <c r="H1768" s="27">
        <v>41.380749999999999</v>
      </c>
      <c r="I1768" s="26">
        <v>0.15597</v>
      </c>
      <c r="J1768" s="25">
        <v>79175.98</v>
      </c>
      <c r="K1768" s="26">
        <v>0.40196999999999999</v>
      </c>
      <c r="L1768" s="26">
        <v>0.13023000000000001</v>
      </c>
      <c r="M1768" s="26">
        <v>0.45288</v>
      </c>
      <c r="N1768" s="25">
        <v>118700</v>
      </c>
      <c r="O1768" s="25">
        <v>54200</v>
      </c>
      <c r="P1768" s="25">
        <v>48400</v>
      </c>
      <c r="Q1768" s="25">
        <v>19500</v>
      </c>
      <c r="R1768" s="25">
        <v>86000</v>
      </c>
      <c r="S1768" s="25">
        <v>40700</v>
      </c>
      <c r="T1768" s="25">
        <v>127600</v>
      </c>
      <c r="U1768" s="25">
        <v>74900</v>
      </c>
      <c r="V1768" s="25">
        <v>191800</v>
      </c>
      <c r="W1768" s="25">
        <v>111600</v>
      </c>
      <c r="X1768" s="25">
        <v>715300</v>
      </c>
      <c r="Y1768" s="25">
        <v>233500</v>
      </c>
    </row>
    <row r="1769" spans="1:25" hidden="1">
      <c r="A1769" s="11">
        <v>21193</v>
      </c>
      <c r="B1769" s="11" t="s">
        <v>755</v>
      </c>
      <c r="C1769" s="11">
        <v>4502</v>
      </c>
      <c r="D1769" s="11" t="s">
        <v>1821</v>
      </c>
      <c r="E1769" s="201" t="s">
        <v>3033</v>
      </c>
      <c r="F1769" s="28">
        <v>1219</v>
      </c>
      <c r="G1769" s="26">
        <v>0.28365000000000001</v>
      </c>
      <c r="H1769" s="27">
        <v>41.374250000000004</v>
      </c>
      <c r="I1769" s="26">
        <v>0.14673</v>
      </c>
      <c r="J1769" s="25">
        <v>52144.22</v>
      </c>
      <c r="K1769" s="26">
        <v>0.51543000000000005</v>
      </c>
      <c r="L1769" s="26">
        <v>0.14097999999999999</v>
      </c>
      <c r="M1769" s="26">
        <v>0.48892999999999998</v>
      </c>
      <c r="N1769" s="25">
        <v>56100</v>
      </c>
      <c r="O1769" s="25">
        <v>38800</v>
      </c>
      <c r="P1769" s="25">
        <v>17700</v>
      </c>
      <c r="Q1769" s="25">
        <v>9800</v>
      </c>
      <c r="R1769" s="25">
        <v>41200</v>
      </c>
      <c r="S1769" s="25">
        <v>28500</v>
      </c>
      <c r="T1769" s="25">
        <v>69800</v>
      </c>
      <c r="U1769" s="25">
        <v>59400</v>
      </c>
      <c r="V1769" s="25">
        <v>101500</v>
      </c>
      <c r="W1769" s="25">
        <v>89400</v>
      </c>
      <c r="X1769" s="25">
        <v>273800</v>
      </c>
      <c r="Y1769" s="25">
        <v>144000</v>
      </c>
    </row>
    <row r="1770" spans="1:25" hidden="1">
      <c r="A1770" s="11">
        <v>22045</v>
      </c>
      <c r="B1770" s="11" t="s">
        <v>1793</v>
      </c>
      <c r="C1770" s="11">
        <v>3800</v>
      </c>
      <c r="D1770" s="11" t="s">
        <v>101</v>
      </c>
      <c r="E1770" s="201" t="s">
        <v>3034</v>
      </c>
      <c r="F1770" s="28">
        <v>3519</v>
      </c>
      <c r="G1770" s="26">
        <v>0.39132</v>
      </c>
      <c r="H1770" s="27">
        <v>41.363</v>
      </c>
      <c r="I1770" s="26">
        <v>0.15178</v>
      </c>
      <c r="J1770" s="25">
        <v>56784.15</v>
      </c>
      <c r="K1770" s="26">
        <v>0.53888999999999998</v>
      </c>
      <c r="L1770" s="26">
        <v>0.21514</v>
      </c>
      <c r="M1770" s="26">
        <v>0.49020000000000002</v>
      </c>
      <c r="N1770" s="25">
        <v>66000</v>
      </c>
      <c r="O1770" s="25">
        <v>45100</v>
      </c>
      <c r="P1770" s="25">
        <v>20800</v>
      </c>
      <c r="Q1770" s="25">
        <v>13000</v>
      </c>
      <c r="R1770" s="25">
        <v>45100</v>
      </c>
      <c r="S1770" s="25">
        <v>30800</v>
      </c>
      <c r="T1770" s="25">
        <v>77600</v>
      </c>
      <c r="U1770" s="25">
        <v>65100</v>
      </c>
      <c r="V1770" s="25">
        <v>113600</v>
      </c>
      <c r="W1770" s="25">
        <v>100200</v>
      </c>
      <c r="X1770" s="25">
        <v>406700</v>
      </c>
      <c r="Y1770" s="25">
        <v>189900</v>
      </c>
    </row>
    <row r="1771" spans="1:25">
      <c r="A1771" s="11">
        <v>26019</v>
      </c>
      <c r="B1771" s="11" t="s">
        <v>1713</v>
      </c>
      <c r="C1771" s="11">
        <v>12301</v>
      </c>
      <c r="D1771" s="11" t="s">
        <v>1687</v>
      </c>
      <c r="E1771" s="201" t="s">
        <v>3038</v>
      </c>
      <c r="F1771" s="28">
        <v>490</v>
      </c>
      <c r="G1771" s="26">
        <v>0.31480000000000002</v>
      </c>
      <c r="H1771" s="27">
        <v>41.363</v>
      </c>
      <c r="I1771" s="26">
        <v>7.5170000000000001E-2</v>
      </c>
      <c r="J1771" s="25">
        <v>41528.17</v>
      </c>
      <c r="K1771" s="26">
        <v>0.36401</v>
      </c>
      <c r="L1771" s="26">
        <v>0.12103999999999999</v>
      </c>
      <c r="M1771" s="26">
        <v>0.59387999999999996</v>
      </c>
      <c r="N1771" s="25">
        <v>56400</v>
      </c>
      <c r="O1771" s="25">
        <v>40800</v>
      </c>
      <c r="P1771" s="25">
        <v>26700</v>
      </c>
      <c r="Q1771" s="25">
        <v>14000</v>
      </c>
      <c r="R1771" s="25">
        <v>47500</v>
      </c>
      <c r="S1771" s="25">
        <v>29100</v>
      </c>
      <c r="T1771" s="25">
        <v>68200</v>
      </c>
      <c r="U1771" s="25">
        <v>54700</v>
      </c>
      <c r="V1771" s="25">
        <v>95800</v>
      </c>
      <c r="W1771" s="25">
        <v>89900</v>
      </c>
      <c r="X1771" s="25">
        <v>235600</v>
      </c>
      <c r="Y1771" s="25">
        <v>182900</v>
      </c>
    </row>
    <row r="1772" spans="1:25" hidden="1">
      <c r="A1772" s="11">
        <v>40101</v>
      </c>
      <c r="B1772" s="11" t="s">
        <v>1028</v>
      </c>
      <c r="C1772" s="11">
        <v>30200</v>
      </c>
      <c r="D1772" s="11" t="s">
        <v>1028</v>
      </c>
      <c r="E1772" s="201" t="s">
        <v>1024</v>
      </c>
      <c r="F1772" s="28">
        <v>3122</v>
      </c>
      <c r="G1772" s="26">
        <v>0.36998999999999999</v>
      </c>
      <c r="H1772" s="27">
        <v>41.34675</v>
      </c>
      <c r="I1772" s="26">
        <v>0.19642000000000001</v>
      </c>
      <c r="J1772" s="25">
        <v>51846.46</v>
      </c>
      <c r="K1772" s="26">
        <v>0.52627999999999997</v>
      </c>
      <c r="L1772" s="26">
        <v>0.23854</v>
      </c>
      <c r="M1772" s="26">
        <v>0.52786999999999995</v>
      </c>
      <c r="N1772" s="25">
        <v>64100</v>
      </c>
      <c r="O1772" s="25">
        <v>41000</v>
      </c>
      <c r="P1772" s="25">
        <v>21800</v>
      </c>
      <c r="Q1772" s="25">
        <v>12800</v>
      </c>
      <c r="R1772" s="25">
        <v>43900</v>
      </c>
      <c r="S1772" s="25">
        <v>31100</v>
      </c>
      <c r="T1772" s="25">
        <v>73700</v>
      </c>
      <c r="U1772" s="25">
        <v>59900</v>
      </c>
      <c r="V1772" s="25">
        <v>103100</v>
      </c>
      <c r="W1772" s="25">
        <v>87600</v>
      </c>
      <c r="X1772" s="25">
        <v>325600</v>
      </c>
      <c r="Y1772" s="25">
        <v>175800</v>
      </c>
    </row>
    <row r="1773" spans="1:25" hidden="1">
      <c r="A1773" s="11">
        <v>48181</v>
      </c>
      <c r="B1773" s="11" t="s">
        <v>363</v>
      </c>
      <c r="C1773" s="11">
        <v>33902</v>
      </c>
      <c r="D1773" s="11" t="s">
        <v>513</v>
      </c>
      <c r="E1773" s="201" t="s">
        <v>1001</v>
      </c>
      <c r="F1773" s="28">
        <v>4499</v>
      </c>
      <c r="G1773" s="26">
        <v>0.34310000000000002</v>
      </c>
      <c r="H1773" s="27">
        <v>41.338500000000003</v>
      </c>
      <c r="I1773" s="26">
        <v>9.3009999999999995E-2</v>
      </c>
      <c r="J1773" s="25">
        <v>58645.61</v>
      </c>
      <c r="K1773" s="26">
        <v>0.40683999999999998</v>
      </c>
      <c r="L1773" s="26">
        <v>0.20030999999999999</v>
      </c>
      <c r="M1773" s="26">
        <v>0.55301</v>
      </c>
      <c r="N1773" s="25">
        <v>68500</v>
      </c>
      <c r="O1773" s="25">
        <v>44300</v>
      </c>
      <c r="P1773" s="25">
        <v>28800</v>
      </c>
      <c r="Q1773" s="25">
        <v>14700</v>
      </c>
      <c r="R1773" s="25">
        <v>55600</v>
      </c>
      <c r="S1773" s="25">
        <v>33800</v>
      </c>
      <c r="T1773" s="25">
        <v>87400</v>
      </c>
      <c r="U1773" s="25">
        <v>62400</v>
      </c>
      <c r="V1773" s="25">
        <v>120300</v>
      </c>
      <c r="W1773" s="25">
        <v>93900</v>
      </c>
      <c r="X1773" s="25">
        <v>345900</v>
      </c>
      <c r="Y1773" s="25">
        <v>203900</v>
      </c>
    </row>
    <row r="1774" spans="1:25" hidden="1">
      <c r="A1774" s="11">
        <v>35017</v>
      </c>
      <c r="B1774" s="11" t="s">
        <v>110</v>
      </c>
      <c r="C1774" s="11">
        <v>30604</v>
      </c>
      <c r="D1774" s="11" t="s">
        <v>1297</v>
      </c>
      <c r="E1774" s="201" t="s">
        <v>3045</v>
      </c>
      <c r="F1774" s="28">
        <v>1342</v>
      </c>
      <c r="G1774" s="26">
        <v>0.3196</v>
      </c>
      <c r="H1774" s="27">
        <v>41.334000000000003</v>
      </c>
      <c r="I1774" s="26">
        <v>7.6240000000000002E-2</v>
      </c>
      <c r="J1774" s="25">
        <v>46596.05</v>
      </c>
      <c r="K1774" s="26">
        <v>0.34810999999999998</v>
      </c>
      <c r="L1774" s="26">
        <v>0.24847</v>
      </c>
      <c r="M1774" s="26">
        <v>0.61699000000000004</v>
      </c>
      <c r="N1774" s="25">
        <v>55600</v>
      </c>
      <c r="O1774" s="25">
        <v>39400</v>
      </c>
      <c r="P1774" s="25">
        <v>25800</v>
      </c>
      <c r="Q1774" s="25">
        <v>11900</v>
      </c>
      <c r="R1774" s="25">
        <v>49200</v>
      </c>
      <c r="S1774" s="25">
        <v>33200</v>
      </c>
      <c r="T1774" s="25">
        <v>72400</v>
      </c>
      <c r="U1774" s="25">
        <v>59000</v>
      </c>
      <c r="V1774" s="25">
        <v>96800</v>
      </c>
      <c r="W1774" s="25">
        <v>85500</v>
      </c>
      <c r="X1774" s="25">
        <v>259500</v>
      </c>
      <c r="Y1774" s="25">
        <v>145600</v>
      </c>
    </row>
    <row r="1775" spans="1:25" hidden="1">
      <c r="A1775" s="11">
        <v>13135</v>
      </c>
      <c r="B1775" s="11" t="s">
        <v>2113</v>
      </c>
      <c r="C1775" s="11">
        <v>9100</v>
      </c>
      <c r="D1775" s="11" t="s">
        <v>2073</v>
      </c>
      <c r="E1775" s="201" t="s">
        <v>3030</v>
      </c>
      <c r="F1775" s="28">
        <v>6249</v>
      </c>
      <c r="G1775" s="26">
        <v>0.28950999999999999</v>
      </c>
      <c r="H1775" s="27">
        <v>41.328749999999999</v>
      </c>
      <c r="I1775" s="26">
        <v>0.12712000000000001</v>
      </c>
      <c r="J1775" s="25">
        <v>77998.09</v>
      </c>
      <c r="K1775" s="26">
        <v>0.48108000000000001</v>
      </c>
      <c r="L1775" s="26">
        <v>0.11527</v>
      </c>
      <c r="M1775" s="26">
        <v>0.46246999999999999</v>
      </c>
      <c r="N1775" s="25">
        <v>95900</v>
      </c>
      <c r="O1775" s="25">
        <v>48300</v>
      </c>
      <c r="P1775" s="25">
        <v>33900</v>
      </c>
      <c r="Q1775" s="25">
        <v>14400</v>
      </c>
      <c r="R1775" s="25">
        <v>67000</v>
      </c>
      <c r="S1775" s="25">
        <v>34400</v>
      </c>
      <c r="T1775" s="25">
        <v>111900</v>
      </c>
      <c r="U1775" s="25">
        <v>64800</v>
      </c>
      <c r="V1775" s="25">
        <v>173700</v>
      </c>
      <c r="W1775" s="25">
        <v>103200</v>
      </c>
      <c r="X1775" s="25">
        <v>602300</v>
      </c>
      <c r="Y1775" s="25">
        <v>228900</v>
      </c>
    </row>
    <row r="1776" spans="1:25" hidden="1">
      <c r="A1776" s="11">
        <v>35013</v>
      </c>
      <c r="B1776" s="11" t="s">
        <v>1303</v>
      </c>
      <c r="C1776" s="11">
        <v>30601</v>
      </c>
      <c r="D1776" s="11" t="s">
        <v>621</v>
      </c>
      <c r="E1776" s="201" t="s">
        <v>3045</v>
      </c>
      <c r="F1776" s="28">
        <v>6529</v>
      </c>
      <c r="G1776" s="26">
        <v>0.25883</v>
      </c>
      <c r="H1776" s="27">
        <v>41.326749999999997</v>
      </c>
      <c r="I1776" s="26">
        <v>0.10803</v>
      </c>
      <c r="J1776" s="25">
        <v>50604.18</v>
      </c>
      <c r="K1776" s="26">
        <v>0.50327999999999995</v>
      </c>
      <c r="L1776" s="26">
        <v>0.2321</v>
      </c>
      <c r="M1776" s="26">
        <v>0.43973000000000001</v>
      </c>
      <c r="N1776" s="25">
        <v>53700</v>
      </c>
      <c r="O1776" s="25">
        <v>37300</v>
      </c>
      <c r="P1776" s="25">
        <v>19200</v>
      </c>
      <c r="Q1776" s="25">
        <v>13200</v>
      </c>
      <c r="R1776" s="25">
        <v>35400</v>
      </c>
      <c r="S1776" s="25">
        <v>27400</v>
      </c>
      <c r="T1776" s="25">
        <v>69800</v>
      </c>
      <c r="U1776" s="25">
        <v>51700</v>
      </c>
      <c r="V1776" s="25">
        <v>106900</v>
      </c>
      <c r="W1776" s="25">
        <v>83000</v>
      </c>
      <c r="X1776" s="25">
        <v>267900</v>
      </c>
      <c r="Y1776" s="25">
        <v>159900</v>
      </c>
    </row>
    <row r="1777" spans="1:25" hidden="1">
      <c r="A1777" s="11">
        <v>47189</v>
      </c>
      <c r="B1777" s="11" t="s">
        <v>464</v>
      </c>
      <c r="C1777" s="11">
        <v>5600</v>
      </c>
      <c r="D1777" s="11" t="s">
        <v>728</v>
      </c>
      <c r="E1777" s="201" t="s">
        <v>3052</v>
      </c>
      <c r="F1777" s="28">
        <v>3036</v>
      </c>
      <c r="G1777" s="26">
        <v>0.32934999999999998</v>
      </c>
      <c r="H1777" s="27">
        <v>41.326749999999997</v>
      </c>
      <c r="I1777" s="26">
        <v>9.9390000000000006E-2</v>
      </c>
      <c r="J1777" s="25">
        <v>61799.75</v>
      </c>
      <c r="K1777" s="26">
        <v>0.37406</v>
      </c>
      <c r="L1777" s="26">
        <v>0.16064000000000001</v>
      </c>
      <c r="M1777" s="26">
        <v>0.54808999999999997</v>
      </c>
      <c r="N1777" s="25">
        <v>82400</v>
      </c>
      <c r="O1777" s="25">
        <v>45700</v>
      </c>
      <c r="P1777" s="25">
        <v>38800</v>
      </c>
      <c r="Q1777" s="25">
        <v>15800</v>
      </c>
      <c r="R1777" s="25">
        <v>68900</v>
      </c>
      <c r="S1777" s="25">
        <v>37200</v>
      </c>
      <c r="T1777" s="25">
        <v>100600</v>
      </c>
      <c r="U1777" s="25">
        <v>66400</v>
      </c>
      <c r="V1777" s="25">
        <v>139400</v>
      </c>
      <c r="W1777" s="25">
        <v>92400</v>
      </c>
      <c r="X1777" s="25">
        <v>362800</v>
      </c>
      <c r="Y1777" s="25">
        <v>174300</v>
      </c>
    </row>
    <row r="1778" spans="1:25">
      <c r="A1778" s="11">
        <v>18077</v>
      </c>
      <c r="B1778" s="11" t="s">
        <v>104</v>
      </c>
      <c r="C1778" s="11">
        <v>13102</v>
      </c>
      <c r="D1778" s="11" t="s">
        <v>72</v>
      </c>
      <c r="E1778" s="201" t="s">
        <v>938</v>
      </c>
      <c r="F1778" s="28">
        <v>1209</v>
      </c>
      <c r="G1778" s="26">
        <v>0.38653999999999999</v>
      </c>
      <c r="H1778" s="27">
        <v>41.320500000000003</v>
      </c>
      <c r="I1778" s="26">
        <v>7.8780000000000003E-2</v>
      </c>
      <c r="J1778" s="25">
        <v>47767.4</v>
      </c>
      <c r="K1778" s="26">
        <v>0.35144999999999998</v>
      </c>
      <c r="L1778" s="26">
        <v>0.17943999999999999</v>
      </c>
      <c r="M1778" s="26">
        <v>0.61787000000000003</v>
      </c>
      <c r="N1778" s="25">
        <v>63800</v>
      </c>
      <c r="O1778" s="25">
        <v>46900</v>
      </c>
      <c r="P1778" s="25">
        <v>32300</v>
      </c>
      <c r="Q1778" s="25">
        <v>13900</v>
      </c>
      <c r="R1778" s="25">
        <v>53300</v>
      </c>
      <c r="S1778" s="25">
        <v>34600</v>
      </c>
      <c r="T1778" s="25">
        <v>80000</v>
      </c>
      <c r="U1778" s="25">
        <v>67500</v>
      </c>
      <c r="V1778" s="25">
        <v>109600</v>
      </c>
      <c r="W1778" s="25">
        <v>96500</v>
      </c>
      <c r="X1778" s="25">
        <v>242800</v>
      </c>
      <c r="Y1778" s="25">
        <v>216100</v>
      </c>
    </row>
    <row r="1779" spans="1:25" hidden="1">
      <c r="A1779" s="11">
        <v>48187</v>
      </c>
      <c r="B1779" s="11" t="s">
        <v>642</v>
      </c>
      <c r="C1779" s="11">
        <v>31301</v>
      </c>
      <c r="D1779" s="11" t="s">
        <v>463</v>
      </c>
      <c r="E1779" s="201" t="s">
        <v>1001</v>
      </c>
      <c r="F1779" s="28">
        <v>3071</v>
      </c>
      <c r="G1779" s="26">
        <v>0.34138000000000002</v>
      </c>
      <c r="H1779" s="27">
        <v>41.320500000000003</v>
      </c>
      <c r="I1779" s="26">
        <v>7.4450000000000002E-2</v>
      </c>
      <c r="J1779" s="25">
        <v>57654.080000000002</v>
      </c>
      <c r="K1779" s="26">
        <v>0.39082</v>
      </c>
      <c r="L1779" s="26">
        <v>0.19384999999999999</v>
      </c>
      <c r="M1779" s="26">
        <v>0.54249000000000003</v>
      </c>
      <c r="N1779" s="25">
        <v>66100</v>
      </c>
      <c r="O1779" s="25">
        <v>42800</v>
      </c>
      <c r="P1779" s="25">
        <v>28500</v>
      </c>
      <c r="Q1779" s="25">
        <v>15200</v>
      </c>
      <c r="R1779" s="25">
        <v>54300</v>
      </c>
      <c r="S1779" s="25">
        <v>33800</v>
      </c>
      <c r="T1779" s="25">
        <v>86100</v>
      </c>
      <c r="U1779" s="25">
        <v>61900</v>
      </c>
      <c r="V1779" s="25">
        <v>122200</v>
      </c>
      <c r="W1779" s="25">
        <v>92100</v>
      </c>
      <c r="X1779" s="25">
        <v>292400</v>
      </c>
      <c r="Y1779" s="25">
        <v>186800</v>
      </c>
    </row>
    <row r="1780" spans="1:25" hidden="1">
      <c r="A1780" s="11">
        <v>12117</v>
      </c>
      <c r="B1780" s="11" t="s">
        <v>1007</v>
      </c>
      <c r="C1780" s="11">
        <v>7400</v>
      </c>
      <c r="D1780" s="11" t="s">
        <v>2155</v>
      </c>
      <c r="E1780" s="201" t="s">
        <v>3029</v>
      </c>
      <c r="F1780" s="28">
        <v>11890</v>
      </c>
      <c r="G1780" s="26">
        <v>0.32135000000000002</v>
      </c>
      <c r="H1780" s="27">
        <v>41.319749999999999</v>
      </c>
      <c r="I1780" s="26">
        <v>0.13341</v>
      </c>
      <c r="J1780" s="25">
        <v>69459.27</v>
      </c>
      <c r="K1780" s="26">
        <v>0.48199999999999998</v>
      </c>
      <c r="L1780" s="26">
        <v>0.11272</v>
      </c>
      <c r="M1780" s="26">
        <v>0.50421000000000005</v>
      </c>
      <c r="N1780" s="25">
        <v>87200</v>
      </c>
      <c r="O1780" s="25">
        <v>48300</v>
      </c>
      <c r="P1780" s="25">
        <v>31900</v>
      </c>
      <c r="Q1780" s="25">
        <v>15200</v>
      </c>
      <c r="R1780" s="25">
        <v>60600</v>
      </c>
      <c r="S1780" s="25">
        <v>34000</v>
      </c>
      <c r="T1780" s="25">
        <v>101400</v>
      </c>
      <c r="U1780" s="25">
        <v>65100</v>
      </c>
      <c r="V1780" s="25">
        <v>155300</v>
      </c>
      <c r="W1780" s="25">
        <v>100100</v>
      </c>
      <c r="X1780" s="25">
        <v>509800</v>
      </c>
      <c r="Y1780" s="25">
        <v>230400</v>
      </c>
    </row>
    <row r="1781" spans="1:25" hidden="1">
      <c r="A1781" s="11">
        <v>44005</v>
      </c>
      <c r="B1781" s="11" t="s">
        <v>907</v>
      </c>
      <c r="C1781" s="11">
        <v>20401</v>
      </c>
      <c r="D1781" s="11" t="s">
        <v>906</v>
      </c>
      <c r="E1781" s="201" t="s">
        <v>3049</v>
      </c>
      <c r="F1781" s="28">
        <v>2721</v>
      </c>
      <c r="G1781" s="26">
        <v>0.34033999999999998</v>
      </c>
      <c r="H1781" s="27">
        <v>41.3065</v>
      </c>
      <c r="I1781" s="26">
        <v>0.11444</v>
      </c>
      <c r="J1781" s="25">
        <v>71042.350000000006</v>
      </c>
      <c r="K1781" s="26">
        <v>0.37056</v>
      </c>
      <c r="L1781" s="26">
        <v>7.8420000000000004E-2</v>
      </c>
      <c r="M1781" s="26">
        <v>0.50680000000000003</v>
      </c>
      <c r="N1781" s="25">
        <v>98000</v>
      </c>
      <c r="O1781" s="25">
        <v>52000</v>
      </c>
      <c r="P1781" s="25">
        <v>44700</v>
      </c>
      <c r="Q1781" s="25">
        <v>17400</v>
      </c>
      <c r="R1781" s="25">
        <v>78200</v>
      </c>
      <c r="S1781" s="25">
        <v>38800</v>
      </c>
      <c r="T1781" s="25">
        <v>115700</v>
      </c>
      <c r="U1781" s="25">
        <v>71100</v>
      </c>
      <c r="V1781" s="25">
        <v>162200</v>
      </c>
      <c r="W1781" s="25">
        <v>109600</v>
      </c>
      <c r="X1781" s="25">
        <v>545500</v>
      </c>
      <c r="Y1781" s="25">
        <v>253500</v>
      </c>
    </row>
    <row r="1782" spans="1:25" hidden="1">
      <c r="A1782" s="11">
        <v>6007</v>
      </c>
      <c r="B1782" s="11" t="s">
        <v>865</v>
      </c>
      <c r="C1782" s="11">
        <v>37300</v>
      </c>
      <c r="D1782" s="11" t="s">
        <v>2246</v>
      </c>
      <c r="E1782" s="201" t="s">
        <v>3027</v>
      </c>
      <c r="F1782" s="28">
        <v>6612</v>
      </c>
      <c r="G1782" s="26">
        <v>0.28259000000000001</v>
      </c>
      <c r="H1782" s="27">
        <v>41.302750000000003</v>
      </c>
      <c r="I1782" s="26">
        <v>9.9220000000000003E-2</v>
      </c>
      <c r="J1782" s="25">
        <v>60805.98</v>
      </c>
      <c r="K1782" s="26">
        <v>0.46827999999999997</v>
      </c>
      <c r="L1782" s="26">
        <v>0.10846</v>
      </c>
      <c r="M1782" s="26">
        <v>0.51119000000000003</v>
      </c>
      <c r="N1782" s="25">
        <v>69600</v>
      </c>
      <c r="O1782" s="25">
        <v>43000</v>
      </c>
      <c r="P1782" s="25">
        <v>26400</v>
      </c>
      <c r="Q1782" s="25">
        <v>11700</v>
      </c>
      <c r="R1782" s="25">
        <v>52200</v>
      </c>
      <c r="S1782" s="25">
        <v>31600</v>
      </c>
      <c r="T1782" s="25">
        <v>87200</v>
      </c>
      <c r="U1782" s="25">
        <v>61600</v>
      </c>
      <c r="V1782" s="25">
        <v>128000</v>
      </c>
      <c r="W1782" s="25">
        <v>95800</v>
      </c>
      <c r="X1782" s="25">
        <v>375500</v>
      </c>
      <c r="Y1782" s="25">
        <v>193900</v>
      </c>
    </row>
    <row r="1783" spans="1:25" hidden="1">
      <c r="A1783" s="11">
        <v>48423</v>
      </c>
      <c r="B1783" s="11" t="s">
        <v>510</v>
      </c>
      <c r="C1783" s="11">
        <v>33300</v>
      </c>
      <c r="D1783" s="11" t="s">
        <v>145</v>
      </c>
      <c r="E1783" s="201" t="s">
        <v>1001</v>
      </c>
      <c r="F1783" s="28">
        <v>6806</v>
      </c>
      <c r="G1783" s="26">
        <v>0.35983999999999999</v>
      </c>
      <c r="H1783" s="27">
        <v>41.298000000000002</v>
      </c>
      <c r="I1783" s="26">
        <v>0.13514999999999999</v>
      </c>
      <c r="J1783" s="25">
        <v>64233.21</v>
      </c>
      <c r="K1783" s="26">
        <v>0.52875000000000005</v>
      </c>
      <c r="L1783" s="26">
        <v>0.18886</v>
      </c>
      <c r="M1783" s="26">
        <v>0.48809999999999998</v>
      </c>
      <c r="N1783" s="25">
        <v>76900</v>
      </c>
      <c r="O1783" s="25">
        <v>45700</v>
      </c>
      <c r="P1783" s="25">
        <v>25200</v>
      </c>
      <c r="Q1783" s="25">
        <v>14100</v>
      </c>
      <c r="R1783" s="25">
        <v>51200</v>
      </c>
      <c r="S1783" s="25">
        <v>32800</v>
      </c>
      <c r="T1783" s="25">
        <v>89500</v>
      </c>
      <c r="U1783" s="25">
        <v>65000</v>
      </c>
      <c r="V1783" s="25">
        <v>136700</v>
      </c>
      <c r="W1783" s="25">
        <v>101400</v>
      </c>
      <c r="X1783" s="25">
        <v>513100</v>
      </c>
      <c r="Y1783" s="25">
        <v>215700</v>
      </c>
    </row>
    <row r="1784" spans="1:25" hidden="1">
      <c r="A1784" s="11">
        <v>54023</v>
      </c>
      <c r="B1784" s="11" t="s">
        <v>110</v>
      </c>
      <c r="C1784" s="11">
        <v>17501</v>
      </c>
      <c r="D1784" s="11" t="s">
        <v>174</v>
      </c>
      <c r="E1784" s="201" t="s">
        <v>3055</v>
      </c>
      <c r="F1784" s="28">
        <v>343</v>
      </c>
      <c r="G1784" s="26">
        <v>0.45224999999999999</v>
      </c>
      <c r="H1784" s="27">
        <v>41.288249999999998</v>
      </c>
      <c r="I1784" s="26">
        <v>7.0080000000000003E-2</v>
      </c>
      <c r="J1784" s="25">
        <v>39079.230000000003</v>
      </c>
      <c r="K1784" s="26">
        <v>0.31409999999999999</v>
      </c>
      <c r="L1784" s="26">
        <v>0.16012999999999999</v>
      </c>
      <c r="M1784" s="26">
        <v>0.65305999999999997</v>
      </c>
      <c r="N1784" s="25">
        <v>52800</v>
      </c>
      <c r="O1784" s="25">
        <v>42100</v>
      </c>
      <c r="P1784" s="25">
        <v>28600</v>
      </c>
      <c r="Q1784" s="25">
        <v>13900</v>
      </c>
      <c r="R1784" s="25">
        <v>45000</v>
      </c>
      <c r="S1784" s="25">
        <v>32100</v>
      </c>
      <c r="T1784" s="25">
        <v>67700</v>
      </c>
      <c r="U1784" s="25">
        <v>60600</v>
      </c>
      <c r="V1784" s="25">
        <v>86800</v>
      </c>
      <c r="W1784" s="25">
        <v>91800</v>
      </c>
      <c r="X1784" s="25">
        <v>247200</v>
      </c>
      <c r="Y1784" s="25">
        <v>157300</v>
      </c>
    </row>
    <row r="1785" spans="1:25" hidden="1">
      <c r="A1785" s="11">
        <v>22019</v>
      </c>
      <c r="B1785" s="11" t="s">
        <v>1800</v>
      </c>
      <c r="C1785" s="11">
        <v>3700</v>
      </c>
      <c r="D1785" s="11" t="s">
        <v>1768</v>
      </c>
      <c r="E1785" s="201" t="s">
        <v>3034</v>
      </c>
      <c r="F1785" s="28">
        <v>8517</v>
      </c>
      <c r="G1785" s="26">
        <v>0.36087000000000002</v>
      </c>
      <c r="H1785" s="27">
        <v>41.284750000000003</v>
      </c>
      <c r="I1785" s="26">
        <v>0.11162999999999999</v>
      </c>
      <c r="J1785" s="25">
        <v>66904.17</v>
      </c>
      <c r="K1785" s="26">
        <v>0.45944000000000002</v>
      </c>
      <c r="L1785" s="26">
        <v>0.20091000000000001</v>
      </c>
      <c r="M1785" s="26">
        <v>0.48773</v>
      </c>
      <c r="N1785" s="25">
        <v>72800</v>
      </c>
      <c r="O1785" s="25">
        <v>46900</v>
      </c>
      <c r="P1785" s="25">
        <v>26300</v>
      </c>
      <c r="Q1785" s="25">
        <v>13700</v>
      </c>
      <c r="R1785" s="25">
        <v>57100</v>
      </c>
      <c r="S1785" s="25">
        <v>33300</v>
      </c>
      <c r="T1785" s="25">
        <v>93200</v>
      </c>
      <c r="U1785" s="25">
        <v>68000</v>
      </c>
      <c r="V1785" s="25">
        <v>127500</v>
      </c>
      <c r="W1785" s="25">
        <v>104100</v>
      </c>
      <c r="X1785" s="25">
        <v>387500</v>
      </c>
      <c r="Y1785" s="25">
        <v>196700</v>
      </c>
    </row>
    <row r="1786" spans="1:25" hidden="1">
      <c r="A1786" s="11">
        <v>48351</v>
      </c>
      <c r="B1786" s="11" t="s">
        <v>559</v>
      </c>
      <c r="C1786" s="11">
        <v>32100</v>
      </c>
      <c r="D1786" s="11" t="s">
        <v>489</v>
      </c>
      <c r="E1786" s="201" t="s">
        <v>1001</v>
      </c>
      <c r="F1786" s="28">
        <v>553</v>
      </c>
      <c r="G1786" s="26">
        <v>0.33761999999999998</v>
      </c>
      <c r="H1786" s="27">
        <v>41.268500000000003</v>
      </c>
      <c r="I1786" s="26">
        <v>6.6879999999999995E-2</v>
      </c>
      <c r="J1786" s="25">
        <v>43778.62</v>
      </c>
      <c r="K1786" s="26">
        <v>0.36142000000000002</v>
      </c>
      <c r="L1786" s="26">
        <v>0.2949</v>
      </c>
      <c r="M1786" s="26">
        <v>0.50995000000000001</v>
      </c>
      <c r="N1786" s="25">
        <v>45000</v>
      </c>
      <c r="O1786" s="25">
        <v>39100</v>
      </c>
      <c r="P1786" s="25">
        <v>18900</v>
      </c>
      <c r="Q1786" s="25">
        <v>10200</v>
      </c>
      <c r="R1786" s="25">
        <v>35900</v>
      </c>
      <c r="S1786" s="25">
        <v>25800</v>
      </c>
      <c r="T1786" s="25">
        <v>62700</v>
      </c>
      <c r="U1786" s="25">
        <v>57700</v>
      </c>
      <c r="V1786" s="25">
        <v>87900</v>
      </c>
      <c r="W1786" s="25">
        <v>92700</v>
      </c>
      <c r="X1786" s="25">
        <v>135200</v>
      </c>
      <c r="Y1786" s="25">
        <v>165600</v>
      </c>
    </row>
    <row r="1787" spans="1:25">
      <c r="A1787" s="11">
        <v>26111</v>
      </c>
      <c r="B1787" s="11" t="s">
        <v>487</v>
      </c>
      <c r="C1787" s="11">
        <v>11900</v>
      </c>
      <c r="D1787" s="11" t="s">
        <v>1655</v>
      </c>
      <c r="E1787" s="201" t="s">
        <v>3038</v>
      </c>
      <c r="F1787" s="28">
        <v>3286</v>
      </c>
      <c r="G1787" s="26">
        <v>0.37436999999999998</v>
      </c>
      <c r="H1787" s="27">
        <v>41.266249999999999</v>
      </c>
      <c r="I1787" s="26">
        <v>8.3519999999999997E-2</v>
      </c>
      <c r="J1787" s="25">
        <v>87846.3</v>
      </c>
      <c r="K1787" s="26">
        <v>0.39807999999999999</v>
      </c>
      <c r="L1787" s="26">
        <v>9.4950000000000007E-2</v>
      </c>
      <c r="M1787" s="26">
        <v>0.42879</v>
      </c>
      <c r="N1787" s="25">
        <v>108900</v>
      </c>
      <c r="O1787" s="25">
        <v>55100</v>
      </c>
      <c r="P1787" s="25">
        <v>45900</v>
      </c>
      <c r="Q1787" s="25">
        <v>18100</v>
      </c>
      <c r="R1787" s="25">
        <v>83100</v>
      </c>
      <c r="S1787" s="25">
        <v>42300</v>
      </c>
      <c r="T1787" s="25">
        <v>133700</v>
      </c>
      <c r="U1787" s="25">
        <v>76800</v>
      </c>
      <c r="V1787" s="25">
        <v>203200</v>
      </c>
      <c r="W1787" s="25">
        <v>112300</v>
      </c>
      <c r="X1787" s="25">
        <v>567400</v>
      </c>
      <c r="Y1787" s="25">
        <v>249700</v>
      </c>
    </row>
    <row r="1788" spans="1:25" hidden="1">
      <c r="A1788" s="11">
        <v>12041</v>
      </c>
      <c r="B1788" s="11" t="s">
        <v>2181</v>
      </c>
      <c r="C1788" s="11">
        <v>7900</v>
      </c>
      <c r="D1788" s="11" t="s">
        <v>2066</v>
      </c>
      <c r="E1788" s="201" t="s">
        <v>3029</v>
      </c>
      <c r="F1788" s="28">
        <v>483</v>
      </c>
      <c r="G1788" s="26">
        <v>0.36631000000000002</v>
      </c>
      <c r="H1788" s="27">
        <v>41.261749999999999</v>
      </c>
      <c r="I1788" s="26">
        <v>5.7930000000000002E-2</v>
      </c>
      <c r="J1788" s="25">
        <v>36152.33</v>
      </c>
      <c r="K1788" s="26">
        <v>0.31757999999999997</v>
      </c>
      <c r="L1788" s="26">
        <v>0.22634000000000001</v>
      </c>
      <c r="M1788" s="26">
        <v>0.53208999999999995</v>
      </c>
      <c r="N1788" s="25">
        <v>41600</v>
      </c>
      <c r="O1788" s="25">
        <v>37000</v>
      </c>
      <c r="P1788" s="25">
        <v>19200</v>
      </c>
      <c r="Q1788" s="25">
        <v>12400</v>
      </c>
      <c r="R1788" s="25">
        <v>36400</v>
      </c>
      <c r="S1788" s="25">
        <v>29000</v>
      </c>
      <c r="T1788" s="25">
        <v>55400</v>
      </c>
      <c r="U1788" s="25">
        <v>50300</v>
      </c>
      <c r="V1788" s="25">
        <v>78000</v>
      </c>
      <c r="W1788" s="25">
        <v>76100</v>
      </c>
      <c r="X1788" s="25">
        <v>142300</v>
      </c>
      <c r="Y1788" s="25">
        <v>172700</v>
      </c>
    </row>
    <row r="1789" spans="1:25" hidden="1">
      <c r="A1789" s="11">
        <v>22089</v>
      </c>
      <c r="B1789" s="11" t="s">
        <v>1477</v>
      </c>
      <c r="C1789" s="11">
        <v>3300</v>
      </c>
      <c r="D1789" s="11" t="s">
        <v>1767</v>
      </c>
      <c r="E1789" s="201" t="s">
        <v>3034</v>
      </c>
      <c r="F1789" s="28">
        <v>2383</v>
      </c>
      <c r="G1789" s="26">
        <v>0.37313000000000002</v>
      </c>
      <c r="H1789" s="27">
        <v>41.257249999999999</v>
      </c>
      <c r="I1789" s="26">
        <v>9.7350000000000006E-2</v>
      </c>
      <c r="J1789" s="25">
        <v>71735.67</v>
      </c>
      <c r="K1789" s="26">
        <v>0.44744</v>
      </c>
      <c r="L1789" s="26">
        <v>0.16120000000000001</v>
      </c>
      <c r="M1789" s="26">
        <v>0.46328000000000003</v>
      </c>
      <c r="N1789" s="25">
        <v>77100</v>
      </c>
      <c r="O1789" s="25">
        <v>51000</v>
      </c>
      <c r="P1789" s="25">
        <v>28200</v>
      </c>
      <c r="Q1789" s="25">
        <v>14700</v>
      </c>
      <c r="R1789" s="25">
        <v>62200</v>
      </c>
      <c r="S1789" s="25">
        <v>34300</v>
      </c>
      <c r="T1789" s="25">
        <v>99900</v>
      </c>
      <c r="U1789" s="25">
        <v>71300</v>
      </c>
      <c r="V1789" s="25">
        <v>139000</v>
      </c>
      <c r="W1789" s="25">
        <v>111100</v>
      </c>
      <c r="X1789" s="25">
        <v>409000</v>
      </c>
      <c r="Y1789" s="25">
        <v>198800</v>
      </c>
    </row>
    <row r="1790" spans="1:25">
      <c r="A1790" s="11">
        <v>26033</v>
      </c>
      <c r="B1790" s="11" t="s">
        <v>123</v>
      </c>
      <c r="C1790" s="11">
        <v>11403</v>
      </c>
      <c r="D1790" s="11" t="s">
        <v>1683</v>
      </c>
      <c r="E1790" s="201" t="s">
        <v>3038</v>
      </c>
      <c r="F1790" s="28">
        <v>1380</v>
      </c>
      <c r="G1790" s="26">
        <v>0.30602000000000001</v>
      </c>
      <c r="H1790" s="27">
        <v>41.253500000000003</v>
      </c>
      <c r="I1790" s="26">
        <v>8.3879999999999996E-2</v>
      </c>
      <c r="J1790" s="25">
        <v>50711.99</v>
      </c>
      <c r="K1790" s="26">
        <v>0.37907000000000002</v>
      </c>
      <c r="L1790" s="26">
        <v>0.14865999999999999</v>
      </c>
      <c r="M1790" s="26">
        <v>0.58043</v>
      </c>
      <c r="N1790" s="25">
        <v>64000</v>
      </c>
      <c r="O1790" s="25">
        <v>43500</v>
      </c>
      <c r="P1790" s="25">
        <v>29300</v>
      </c>
      <c r="Q1790" s="25">
        <v>14300</v>
      </c>
      <c r="R1790" s="25">
        <v>52200</v>
      </c>
      <c r="S1790" s="25">
        <v>31300</v>
      </c>
      <c r="T1790" s="25">
        <v>80000</v>
      </c>
      <c r="U1790" s="25">
        <v>59000</v>
      </c>
      <c r="V1790" s="25">
        <v>111700</v>
      </c>
      <c r="W1790" s="25">
        <v>88200</v>
      </c>
      <c r="X1790" s="25">
        <v>288600</v>
      </c>
      <c r="Y1790" s="25">
        <v>209500</v>
      </c>
    </row>
    <row r="1791" spans="1:25" hidden="1">
      <c r="A1791" s="11">
        <v>51087</v>
      </c>
      <c r="B1791" s="11" t="s">
        <v>358</v>
      </c>
      <c r="C1791" s="11">
        <v>2400</v>
      </c>
      <c r="D1791" s="11" t="s">
        <v>261</v>
      </c>
      <c r="E1791" s="201" t="s">
        <v>3054</v>
      </c>
      <c r="F1791" s="28">
        <v>7985</v>
      </c>
      <c r="G1791" s="26">
        <v>0.34771999999999997</v>
      </c>
      <c r="H1791" s="27">
        <v>41.253</v>
      </c>
      <c r="I1791" s="26">
        <v>0.13214999999999999</v>
      </c>
      <c r="J1791" s="25">
        <v>88634.53</v>
      </c>
      <c r="K1791" s="26">
        <v>0.45940999999999999</v>
      </c>
      <c r="L1791" s="26">
        <v>9.8900000000000002E-2</v>
      </c>
      <c r="M1791" s="26">
        <v>0.44784000000000002</v>
      </c>
      <c r="N1791" s="25">
        <v>120800</v>
      </c>
      <c r="O1791" s="25">
        <v>55800</v>
      </c>
      <c r="P1791" s="25">
        <v>42100</v>
      </c>
      <c r="Q1791" s="25">
        <v>16800</v>
      </c>
      <c r="R1791" s="25">
        <v>79700</v>
      </c>
      <c r="S1791" s="25">
        <v>39700</v>
      </c>
      <c r="T1791" s="25">
        <v>130800</v>
      </c>
      <c r="U1791" s="25">
        <v>75600</v>
      </c>
      <c r="V1791" s="25">
        <v>214600</v>
      </c>
      <c r="W1791" s="25">
        <v>117700</v>
      </c>
      <c r="X1791" s="25">
        <v>836300</v>
      </c>
      <c r="Y1791" s="25">
        <v>275500</v>
      </c>
    </row>
    <row r="1792" spans="1:25" hidden="1">
      <c r="A1792" s="11">
        <v>29225</v>
      </c>
      <c r="B1792" s="11" t="s">
        <v>139</v>
      </c>
      <c r="C1792" s="11">
        <v>29700</v>
      </c>
      <c r="D1792" s="11" t="s">
        <v>1459</v>
      </c>
      <c r="E1792" s="201" t="s">
        <v>3040</v>
      </c>
      <c r="F1792" s="28">
        <v>1498</v>
      </c>
      <c r="G1792" s="26">
        <v>0.34036</v>
      </c>
      <c r="H1792" s="27">
        <v>41.246000000000002</v>
      </c>
      <c r="I1792" s="26">
        <v>8.4370000000000001E-2</v>
      </c>
      <c r="J1792" s="25">
        <v>44666.69</v>
      </c>
      <c r="K1792" s="26">
        <v>0.37533</v>
      </c>
      <c r="L1792" s="26">
        <v>0.18717</v>
      </c>
      <c r="M1792" s="26">
        <v>0.59345999999999999</v>
      </c>
      <c r="N1792" s="25">
        <v>56100</v>
      </c>
      <c r="O1792" s="25">
        <v>39200</v>
      </c>
      <c r="P1792" s="25">
        <v>25800</v>
      </c>
      <c r="Q1792" s="25">
        <v>14800</v>
      </c>
      <c r="R1792" s="25">
        <v>46000</v>
      </c>
      <c r="S1792" s="25">
        <v>30800</v>
      </c>
      <c r="T1792" s="25">
        <v>70500</v>
      </c>
      <c r="U1792" s="25">
        <v>55700</v>
      </c>
      <c r="V1792" s="25">
        <v>97900</v>
      </c>
      <c r="W1792" s="25">
        <v>78400</v>
      </c>
      <c r="X1792" s="25">
        <v>277300</v>
      </c>
      <c r="Y1792" s="25">
        <v>163800</v>
      </c>
    </row>
    <row r="1793" spans="1:25">
      <c r="A1793" s="11">
        <v>39039</v>
      </c>
      <c r="B1793" s="11" t="s">
        <v>1068</v>
      </c>
      <c r="C1793" s="11">
        <v>13502</v>
      </c>
      <c r="D1793" s="11" t="s">
        <v>1068</v>
      </c>
      <c r="E1793" s="201" t="s">
        <v>164</v>
      </c>
      <c r="F1793" s="28">
        <v>1906</v>
      </c>
      <c r="G1793" s="26">
        <v>0.35672999999999999</v>
      </c>
      <c r="H1793" s="27">
        <v>41.230249999999998</v>
      </c>
      <c r="I1793" s="26">
        <v>9.8030000000000006E-2</v>
      </c>
      <c r="J1793" s="25">
        <v>49646.14</v>
      </c>
      <c r="K1793" s="26">
        <v>0.29065000000000002</v>
      </c>
      <c r="L1793" s="26">
        <v>0.15952</v>
      </c>
      <c r="M1793" s="26">
        <v>0.64847999999999995</v>
      </c>
      <c r="N1793" s="25">
        <v>80300</v>
      </c>
      <c r="O1793" s="25">
        <v>47200</v>
      </c>
      <c r="P1793" s="25">
        <v>45700</v>
      </c>
      <c r="Q1793" s="25">
        <v>18500</v>
      </c>
      <c r="R1793" s="25">
        <v>71400</v>
      </c>
      <c r="S1793" s="25">
        <v>38500</v>
      </c>
      <c r="T1793" s="25">
        <v>95300</v>
      </c>
      <c r="U1793" s="25">
        <v>67300</v>
      </c>
      <c r="V1793" s="25">
        <v>120800</v>
      </c>
      <c r="W1793" s="25">
        <v>93900</v>
      </c>
      <c r="X1793" s="25">
        <v>344500</v>
      </c>
      <c r="Y1793" s="25">
        <v>170700</v>
      </c>
    </row>
    <row r="1794" spans="1:25">
      <c r="A1794" s="11">
        <v>18169</v>
      </c>
      <c r="B1794" s="11" t="s">
        <v>1959</v>
      </c>
      <c r="C1794" s="11">
        <v>13800</v>
      </c>
      <c r="D1794" s="11" t="s">
        <v>142</v>
      </c>
      <c r="E1794" s="201" t="s">
        <v>938</v>
      </c>
      <c r="F1794" s="28">
        <v>1556</v>
      </c>
      <c r="G1794" s="26">
        <v>0.37093999999999999</v>
      </c>
      <c r="H1794" s="27">
        <v>41.224499999999999</v>
      </c>
      <c r="I1794" s="26">
        <v>6.5869999999999998E-2</v>
      </c>
      <c r="J1794" s="25">
        <v>47063.74</v>
      </c>
      <c r="K1794" s="26">
        <v>0.27423999999999998</v>
      </c>
      <c r="L1794" s="26">
        <v>0.16361999999999999</v>
      </c>
      <c r="M1794" s="26">
        <v>0.65103</v>
      </c>
      <c r="N1794" s="25">
        <v>74000</v>
      </c>
      <c r="O1794" s="25">
        <v>47000</v>
      </c>
      <c r="P1794" s="25">
        <v>44200</v>
      </c>
      <c r="Q1794" s="25">
        <v>16900</v>
      </c>
      <c r="R1794" s="25">
        <v>65900</v>
      </c>
      <c r="S1794" s="25">
        <v>39800</v>
      </c>
      <c r="T1794" s="25">
        <v>91300</v>
      </c>
      <c r="U1794" s="25">
        <v>67800</v>
      </c>
      <c r="V1794" s="25">
        <v>122500</v>
      </c>
      <c r="W1794" s="25">
        <v>95100</v>
      </c>
      <c r="X1794" s="25">
        <v>316900</v>
      </c>
      <c r="Y1794" s="25">
        <v>175500</v>
      </c>
    </row>
    <row r="1795" spans="1:25">
      <c r="A1795" s="11">
        <v>26059</v>
      </c>
      <c r="B1795" s="11" t="s">
        <v>1699</v>
      </c>
      <c r="C1795" s="11">
        <v>11500</v>
      </c>
      <c r="D1795" s="11" t="s">
        <v>20</v>
      </c>
      <c r="E1795" s="201" t="s">
        <v>3038</v>
      </c>
      <c r="F1795" s="28">
        <v>1836</v>
      </c>
      <c r="G1795" s="26">
        <v>0.33622999999999997</v>
      </c>
      <c r="H1795" s="27">
        <v>41.223750000000003</v>
      </c>
      <c r="I1795" s="26">
        <v>9.0279999999999999E-2</v>
      </c>
      <c r="J1795" s="25">
        <v>50464.31</v>
      </c>
      <c r="K1795" s="26">
        <v>0.34521000000000002</v>
      </c>
      <c r="L1795" s="26">
        <v>0.15598000000000001</v>
      </c>
      <c r="M1795" s="26">
        <v>0.62963000000000002</v>
      </c>
      <c r="N1795" s="25">
        <v>66600</v>
      </c>
      <c r="O1795" s="25">
        <v>42300</v>
      </c>
      <c r="P1795" s="25">
        <v>32100</v>
      </c>
      <c r="Q1795" s="25">
        <v>16100</v>
      </c>
      <c r="R1795" s="25">
        <v>58300</v>
      </c>
      <c r="S1795" s="25">
        <v>34400</v>
      </c>
      <c r="T1795" s="25">
        <v>82500</v>
      </c>
      <c r="U1795" s="25">
        <v>58400</v>
      </c>
      <c r="V1795" s="25">
        <v>108700</v>
      </c>
      <c r="W1795" s="25">
        <v>87400</v>
      </c>
      <c r="X1795" s="25">
        <v>277200</v>
      </c>
      <c r="Y1795" s="25">
        <v>161000</v>
      </c>
    </row>
    <row r="1796" spans="1:25" hidden="1">
      <c r="A1796" s="11">
        <v>51037</v>
      </c>
      <c r="B1796" s="11" t="s">
        <v>379</v>
      </c>
      <c r="C1796" s="11">
        <v>2200</v>
      </c>
      <c r="D1796" s="11" t="s">
        <v>329</v>
      </c>
      <c r="E1796" s="201" t="s">
        <v>3054</v>
      </c>
      <c r="F1796" s="28">
        <v>523</v>
      </c>
      <c r="G1796" s="26">
        <v>0.37341000000000002</v>
      </c>
      <c r="H1796" s="27">
        <v>41.22325</v>
      </c>
      <c r="I1796" s="26">
        <v>8.3940000000000001E-2</v>
      </c>
      <c r="J1796" s="25">
        <v>40560.42</v>
      </c>
      <c r="K1796" s="26">
        <v>0.36992999999999998</v>
      </c>
      <c r="L1796" s="26">
        <v>0.18199000000000001</v>
      </c>
      <c r="M1796" s="26">
        <v>0.50478000000000001</v>
      </c>
      <c r="N1796" s="25">
        <v>46900</v>
      </c>
      <c r="O1796" s="25">
        <v>37900</v>
      </c>
      <c r="P1796" s="25">
        <v>21300</v>
      </c>
      <c r="Q1796" s="25">
        <v>11100</v>
      </c>
      <c r="R1796" s="25">
        <v>36000</v>
      </c>
      <c r="S1796" s="25">
        <v>28300</v>
      </c>
      <c r="T1796" s="25">
        <v>61900</v>
      </c>
      <c r="U1796" s="25">
        <v>58100</v>
      </c>
      <c r="V1796" s="25">
        <v>88900</v>
      </c>
      <c r="W1796" s="25">
        <v>84800</v>
      </c>
      <c r="X1796" s="25">
        <v>284500</v>
      </c>
      <c r="Y1796" s="25">
        <v>148100</v>
      </c>
    </row>
    <row r="1797" spans="1:25">
      <c r="A1797" s="11">
        <v>55105</v>
      </c>
      <c r="B1797" s="11" t="s">
        <v>78</v>
      </c>
      <c r="C1797" s="11">
        <v>24000</v>
      </c>
      <c r="D1797" s="11" t="s">
        <v>60</v>
      </c>
      <c r="E1797" s="201" t="s">
        <v>3056</v>
      </c>
      <c r="F1797" s="28">
        <v>5954</v>
      </c>
      <c r="G1797" s="26">
        <v>0.33833999999999997</v>
      </c>
      <c r="H1797" s="27">
        <v>41.215499999999999</v>
      </c>
      <c r="I1797" s="26">
        <v>0.10843</v>
      </c>
      <c r="J1797" s="25">
        <v>59209.58</v>
      </c>
      <c r="K1797" s="26">
        <v>0.34444000000000002</v>
      </c>
      <c r="L1797" s="26">
        <v>0.14757999999999999</v>
      </c>
      <c r="M1797" s="26">
        <v>0.56013000000000002</v>
      </c>
      <c r="N1797" s="25">
        <v>85400</v>
      </c>
      <c r="O1797" s="25">
        <v>48100</v>
      </c>
      <c r="P1797" s="25">
        <v>42500</v>
      </c>
      <c r="Q1797" s="25">
        <v>16900</v>
      </c>
      <c r="R1797" s="25">
        <v>73500</v>
      </c>
      <c r="S1797" s="25">
        <v>36900</v>
      </c>
      <c r="T1797" s="25">
        <v>101700</v>
      </c>
      <c r="U1797" s="25">
        <v>69100</v>
      </c>
      <c r="V1797" s="25">
        <v>135300</v>
      </c>
      <c r="W1797" s="25">
        <v>98900</v>
      </c>
      <c r="X1797" s="25">
        <v>419600</v>
      </c>
      <c r="Y1797" s="25">
        <v>191100</v>
      </c>
    </row>
    <row r="1798" spans="1:25">
      <c r="A1798" s="11">
        <v>18109</v>
      </c>
      <c r="B1798" s="11" t="s">
        <v>168</v>
      </c>
      <c r="C1798" s="11">
        <v>14200</v>
      </c>
      <c r="D1798" s="11" t="s">
        <v>1967</v>
      </c>
      <c r="E1798" s="201" t="s">
        <v>938</v>
      </c>
      <c r="F1798" s="28">
        <v>2569</v>
      </c>
      <c r="G1798" s="26">
        <v>0.29247000000000001</v>
      </c>
      <c r="H1798" s="27">
        <v>41.211750000000002</v>
      </c>
      <c r="I1798" s="26">
        <v>8.4199999999999997E-2</v>
      </c>
      <c r="J1798" s="25">
        <v>56540.63</v>
      </c>
      <c r="K1798" s="26">
        <v>0.30814999999999998</v>
      </c>
      <c r="L1798" s="26">
        <v>0.17566999999999999</v>
      </c>
      <c r="M1798" s="26">
        <v>0.57648999999999995</v>
      </c>
      <c r="N1798" s="25">
        <v>84600</v>
      </c>
      <c r="O1798" s="25">
        <v>44800</v>
      </c>
      <c r="P1798" s="25">
        <v>45900</v>
      </c>
      <c r="Q1798" s="25">
        <v>17700</v>
      </c>
      <c r="R1798" s="25">
        <v>73600</v>
      </c>
      <c r="S1798" s="25">
        <v>36500</v>
      </c>
      <c r="T1798" s="25">
        <v>102500</v>
      </c>
      <c r="U1798" s="25">
        <v>62900</v>
      </c>
      <c r="V1798" s="25">
        <v>136700</v>
      </c>
      <c r="W1798" s="25">
        <v>93300</v>
      </c>
      <c r="X1798" s="25">
        <v>309900</v>
      </c>
      <c r="Y1798" s="25">
        <v>177300</v>
      </c>
    </row>
    <row r="1799" spans="1:25" hidden="1">
      <c r="A1799" s="11">
        <v>35005</v>
      </c>
      <c r="B1799" s="11" t="s">
        <v>1307</v>
      </c>
      <c r="C1799" s="11">
        <v>30701</v>
      </c>
      <c r="D1799" s="11" t="s">
        <v>1302</v>
      </c>
      <c r="E1799" s="201" t="s">
        <v>3045</v>
      </c>
      <c r="F1799" s="28">
        <v>2756</v>
      </c>
      <c r="G1799" s="26">
        <v>0.36469000000000001</v>
      </c>
      <c r="H1799" s="27">
        <v>41.205249999999999</v>
      </c>
      <c r="I1799" s="26">
        <v>0.10997</v>
      </c>
      <c r="J1799" s="25">
        <v>45325.03</v>
      </c>
      <c r="K1799" s="26">
        <v>0.47327000000000002</v>
      </c>
      <c r="L1799" s="26">
        <v>0.25119000000000002</v>
      </c>
      <c r="M1799" s="26">
        <v>0.49382999999999999</v>
      </c>
      <c r="N1799" s="25">
        <v>53000</v>
      </c>
      <c r="O1799" s="25">
        <v>40300</v>
      </c>
      <c r="P1799" s="25">
        <v>20100</v>
      </c>
      <c r="Q1799" s="25">
        <v>11800</v>
      </c>
      <c r="R1799" s="25">
        <v>37600</v>
      </c>
      <c r="S1799" s="25">
        <v>29700</v>
      </c>
      <c r="T1799" s="25">
        <v>65500</v>
      </c>
      <c r="U1799" s="25">
        <v>56100</v>
      </c>
      <c r="V1799" s="25">
        <v>98600</v>
      </c>
      <c r="W1799" s="25">
        <v>87600</v>
      </c>
      <c r="X1799" s="25">
        <v>303000</v>
      </c>
      <c r="Y1799" s="25">
        <v>183800</v>
      </c>
    </row>
    <row r="1800" spans="1:25" hidden="1">
      <c r="A1800" s="11">
        <v>40013</v>
      </c>
      <c r="B1800" s="11" t="s">
        <v>1058</v>
      </c>
      <c r="C1800" s="11">
        <v>33902</v>
      </c>
      <c r="D1800" s="11" t="s">
        <v>513</v>
      </c>
      <c r="E1800" s="201" t="s">
        <v>1024</v>
      </c>
      <c r="F1800" s="28">
        <v>1331</v>
      </c>
      <c r="G1800" s="26">
        <v>0.39008999999999999</v>
      </c>
      <c r="H1800" s="27">
        <v>41.205249999999999</v>
      </c>
      <c r="I1800" s="26">
        <v>7.6600000000000001E-2</v>
      </c>
      <c r="J1800" s="25">
        <v>46179.8</v>
      </c>
      <c r="K1800" s="26">
        <v>0.40721000000000002</v>
      </c>
      <c r="L1800" s="26">
        <v>0.20147000000000001</v>
      </c>
      <c r="M1800" s="26">
        <v>0.52215999999999996</v>
      </c>
      <c r="N1800" s="25">
        <v>49000</v>
      </c>
      <c r="O1800" s="25">
        <v>39300</v>
      </c>
      <c r="P1800" s="25">
        <v>19300</v>
      </c>
      <c r="Q1800" s="25">
        <v>11700</v>
      </c>
      <c r="R1800" s="25">
        <v>38900</v>
      </c>
      <c r="S1800" s="25">
        <v>29300</v>
      </c>
      <c r="T1800" s="25">
        <v>65500</v>
      </c>
      <c r="U1800" s="25">
        <v>56500</v>
      </c>
      <c r="V1800" s="25">
        <v>91800</v>
      </c>
      <c r="W1800" s="25">
        <v>86400</v>
      </c>
      <c r="X1800" s="25">
        <v>242100</v>
      </c>
      <c r="Y1800" s="25">
        <v>176800</v>
      </c>
    </row>
    <row r="1801" spans="1:25" hidden="1">
      <c r="A1801" s="11">
        <v>54099</v>
      </c>
      <c r="B1801" s="11" t="s">
        <v>142</v>
      </c>
      <c r="C1801" s="11">
        <v>17100</v>
      </c>
      <c r="D1801" s="11" t="s">
        <v>141</v>
      </c>
      <c r="E1801" s="201" t="s">
        <v>3055</v>
      </c>
      <c r="F1801" s="28">
        <v>1166</v>
      </c>
      <c r="G1801" s="26">
        <v>0.38589000000000001</v>
      </c>
      <c r="H1801" s="27">
        <v>41.205249999999999</v>
      </c>
      <c r="I1801" s="26">
        <v>6.25E-2</v>
      </c>
      <c r="J1801" s="25">
        <v>49113.27</v>
      </c>
      <c r="K1801" s="26">
        <v>0.36071999999999999</v>
      </c>
      <c r="L1801" s="26">
        <v>0.17196</v>
      </c>
      <c r="M1801" s="26">
        <v>0.56003000000000003</v>
      </c>
      <c r="N1801" s="25">
        <v>52900</v>
      </c>
      <c r="O1801" s="25">
        <v>41600</v>
      </c>
      <c r="P1801" s="25">
        <v>23000</v>
      </c>
      <c r="Q1801" s="25">
        <v>10900</v>
      </c>
      <c r="R1801" s="25">
        <v>45800</v>
      </c>
      <c r="S1801" s="25">
        <v>32700</v>
      </c>
      <c r="T1801" s="25">
        <v>72100</v>
      </c>
      <c r="U1801" s="25">
        <v>63900</v>
      </c>
      <c r="V1801" s="25">
        <v>98300</v>
      </c>
      <c r="W1801" s="25">
        <v>90400</v>
      </c>
      <c r="X1801" s="25">
        <v>178000</v>
      </c>
      <c r="Y1801" s="25">
        <v>179400</v>
      </c>
    </row>
    <row r="1802" spans="1:25" hidden="1">
      <c r="A1802" s="11">
        <v>51057</v>
      </c>
      <c r="B1802" s="11" t="s">
        <v>372</v>
      </c>
      <c r="C1802" s="11">
        <v>11303</v>
      </c>
      <c r="D1802" s="11" t="s">
        <v>310</v>
      </c>
      <c r="E1802" s="201" t="s">
        <v>3054</v>
      </c>
      <c r="F1802" s="28">
        <v>375</v>
      </c>
      <c r="G1802" s="26">
        <v>0.29813000000000001</v>
      </c>
      <c r="H1802" s="27">
        <v>41.201250000000002</v>
      </c>
      <c r="I1802" s="26">
        <v>6.071E-2</v>
      </c>
      <c r="J1802" s="25">
        <v>51972.37</v>
      </c>
      <c r="K1802" s="26">
        <v>0.39228000000000002</v>
      </c>
      <c r="L1802" s="26">
        <v>0.21875</v>
      </c>
      <c r="M1802" s="26">
        <v>0.52800000000000002</v>
      </c>
      <c r="N1802" s="25">
        <v>58800</v>
      </c>
      <c r="O1802" s="25">
        <v>41300</v>
      </c>
      <c r="P1802" s="25">
        <v>25600</v>
      </c>
      <c r="Q1802" s="25">
        <v>13000</v>
      </c>
      <c r="R1802" s="25">
        <v>46400</v>
      </c>
      <c r="S1802" s="25">
        <v>30800</v>
      </c>
      <c r="T1802" s="25">
        <v>77600</v>
      </c>
      <c r="U1802" s="25">
        <v>54800</v>
      </c>
      <c r="V1802" s="25">
        <v>119000</v>
      </c>
      <c r="W1802" s="25">
        <v>95000</v>
      </c>
      <c r="X1802" s="25">
        <v>262300</v>
      </c>
      <c r="Y1802" s="25">
        <v>230400</v>
      </c>
    </row>
    <row r="1803" spans="1:25">
      <c r="A1803" s="11">
        <v>18033</v>
      </c>
      <c r="B1803" s="11" t="s">
        <v>1983</v>
      </c>
      <c r="C1803" s="11">
        <v>14100</v>
      </c>
      <c r="D1803" s="11" t="s">
        <v>1956</v>
      </c>
      <c r="E1803" s="201" t="s">
        <v>938</v>
      </c>
      <c r="F1803" s="28">
        <v>1768</v>
      </c>
      <c r="G1803" s="26">
        <v>0.35360999999999998</v>
      </c>
      <c r="H1803" s="27">
        <v>41.193249999999999</v>
      </c>
      <c r="I1803" s="26">
        <v>0.14888999999999999</v>
      </c>
      <c r="J1803" s="25">
        <v>51245.36</v>
      </c>
      <c r="K1803" s="26">
        <v>0.32177</v>
      </c>
      <c r="L1803" s="26">
        <v>0.18429999999999999</v>
      </c>
      <c r="M1803" s="26">
        <v>0.62783</v>
      </c>
      <c r="N1803" s="25">
        <v>91100</v>
      </c>
      <c r="O1803" s="25">
        <v>49100</v>
      </c>
      <c r="P1803" s="25">
        <v>48000</v>
      </c>
      <c r="Q1803" s="25">
        <v>18500</v>
      </c>
      <c r="R1803" s="25">
        <v>73400</v>
      </c>
      <c r="S1803" s="25">
        <v>39400</v>
      </c>
      <c r="T1803" s="25">
        <v>99200</v>
      </c>
      <c r="U1803" s="25">
        <v>68800</v>
      </c>
      <c r="V1803" s="25">
        <v>130300</v>
      </c>
      <c r="W1803" s="25">
        <v>98300</v>
      </c>
      <c r="X1803" s="25">
        <v>386500</v>
      </c>
      <c r="Y1803" s="25">
        <v>180600</v>
      </c>
    </row>
    <row r="1804" spans="1:25">
      <c r="A1804" s="11">
        <v>26123</v>
      </c>
      <c r="B1804" s="11" t="s">
        <v>1674</v>
      </c>
      <c r="C1804" s="11">
        <v>12200</v>
      </c>
      <c r="D1804" s="11" t="s">
        <v>1667</v>
      </c>
      <c r="E1804" s="201" t="s">
        <v>3038</v>
      </c>
      <c r="F1804" s="28">
        <v>1726</v>
      </c>
      <c r="G1804" s="26">
        <v>0.34586</v>
      </c>
      <c r="H1804" s="27">
        <v>41.191499999999998</v>
      </c>
      <c r="I1804" s="26">
        <v>7.8770000000000007E-2</v>
      </c>
      <c r="J1804" s="25">
        <v>50913.95</v>
      </c>
      <c r="K1804" s="26">
        <v>0.34599000000000002</v>
      </c>
      <c r="L1804" s="26">
        <v>0.17827999999999999</v>
      </c>
      <c r="M1804" s="26">
        <v>0.61702999999999997</v>
      </c>
      <c r="N1804" s="25">
        <v>66800</v>
      </c>
      <c r="O1804" s="25">
        <v>43700</v>
      </c>
      <c r="P1804" s="25">
        <v>32400</v>
      </c>
      <c r="Q1804" s="25">
        <v>14400</v>
      </c>
      <c r="R1804" s="25">
        <v>57600</v>
      </c>
      <c r="S1804" s="25">
        <v>34800</v>
      </c>
      <c r="T1804" s="25">
        <v>83300</v>
      </c>
      <c r="U1804" s="25">
        <v>62700</v>
      </c>
      <c r="V1804" s="25">
        <v>112200</v>
      </c>
      <c r="W1804" s="25">
        <v>91100</v>
      </c>
      <c r="X1804" s="25">
        <v>259800</v>
      </c>
      <c r="Y1804" s="25">
        <v>178800</v>
      </c>
    </row>
    <row r="1805" spans="1:25" hidden="1">
      <c r="A1805" s="11">
        <v>24015</v>
      </c>
      <c r="B1805" s="11" t="s">
        <v>1744</v>
      </c>
      <c r="C1805" s="11">
        <v>19800</v>
      </c>
      <c r="D1805" s="11" t="s">
        <v>1194</v>
      </c>
      <c r="E1805" s="201" t="s">
        <v>3036</v>
      </c>
      <c r="F1805" s="28">
        <v>3159</v>
      </c>
      <c r="G1805" s="26">
        <v>0.34811999999999999</v>
      </c>
      <c r="H1805" s="27">
        <v>41.188000000000002</v>
      </c>
      <c r="I1805" s="26">
        <v>5.1959999999999999E-2</v>
      </c>
      <c r="J1805" s="25">
        <v>59045.120000000003</v>
      </c>
      <c r="K1805" s="26">
        <v>0.30370999999999998</v>
      </c>
      <c r="L1805" s="26">
        <v>0.13763</v>
      </c>
      <c r="M1805" s="26">
        <v>0.56379000000000001</v>
      </c>
      <c r="N1805" s="25">
        <v>76400</v>
      </c>
      <c r="O1805" s="25">
        <v>49200</v>
      </c>
      <c r="P1805" s="25">
        <v>41300</v>
      </c>
      <c r="Q1805" s="25">
        <v>14200</v>
      </c>
      <c r="R1805" s="25">
        <v>70100</v>
      </c>
      <c r="S1805" s="25">
        <v>37400</v>
      </c>
      <c r="T1805" s="25">
        <v>100400</v>
      </c>
      <c r="U1805" s="25">
        <v>74600</v>
      </c>
      <c r="V1805" s="25">
        <v>131800</v>
      </c>
      <c r="W1805" s="25">
        <v>107500</v>
      </c>
      <c r="X1805" s="25">
        <v>226100</v>
      </c>
      <c r="Y1805" s="25">
        <v>197700</v>
      </c>
    </row>
    <row r="1806" spans="1:25">
      <c r="A1806" s="11">
        <v>18149</v>
      </c>
      <c r="B1806" s="11" t="s">
        <v>1966</v>
      </c>
      <c r="C1806" s="11">
        <v>13600</v>
      </c>
      <c r="D1806" s="11" t="s">
        <v>1710</v>
      </c>
      <c r="E1806" s="201" t="s">
        <v>938</v>
      </c>
      <c r="F1806" s="28">
        <v>1088</v>
      </c>
      <c r="G1806" s="26">
        <v>0.37824000000000002</v>
      </c>
      <c r="H1806" s="27">
        <v>41.183</v>
      </c>
      <c r="I1806" s="26">
        <v>6.7000000000000004E-2</v>
      </c>
      <c r="J1806" s="25">
        <v>50152.51</v>
      </c>
      <c r="K1806" s="26">
        <v>0.36981000000000003</v>
      </c>
      <c r="L1806" s="26">
        <v>0.22731999999999999</v>
      </c>
      <c r="M1806" s="26">
        <v>0.57813000000000003</v>
      </c>
      <c r="N1806" s="25">
        <v>56500</v>
      </c>
      <c r="O1806" s="25">
        <v>42200</v>
      </c>
      <c r="P1806" s="25">
        <v>25800</v>
      </c>
      <c r="Q1806" s="25">
        <v>12500</v>
      </c>
      <c r="R1806" s="25">
        <v>48000</v>
      </c>
      <c r="S1806" s="25">
        <v>32700</v>
      </c>
      <c r="T1806" s="25">
        <v>76000</v>
      </c>
      <c r="U1806" s="25">
        <v>61200</v>
      </c>
      <c r="V1806" s="25">
        <v>102900</v>
      </c>
      <c r="W1806" s="25">
        <v>94800</v>
      </c>
      <c r="X1806" s="25">
        <v>221300</v>
      </c>
      <c r="Y1806" s="25">
        <v>169700</v>
      </c>
    </row>
    <row r="1807" spans="1:25" hidden="1">
      <c r="A1807" s="11">
        <v>37121</v>
      </c>
      <c r="B1807" s="11" t="s">
        <v>568</v>
      </c>
      <c r="C1807" s="11">
        <v>1002</v>
      </c>
      <c r="D1807" s="11" t="s">
        <v>1168</v>
      </c>
      <c r="E1807" s="201" t="s">
        <v>3046</v>
      </c>
      <c r="F1807" s="28">
        <v>506</v>
      </c>
      <c r="G1807" s="26">
        <v>0.30496000000000001</v>
      </c>
      <c r="H1807" s="27">
        <v>41.177999999999997</v>
      </c>
      <c r="I1807" s="26">
        <v>6.012E-2</v>
      </c>
      <c r="J1807" s="25">
        <v>42654.39</v>
      </c>
      <c r="K1807" s="26">
        <v>0.30342999999999998</v>
      </c>
      <c r="L1807" s="26">
        <v>0.17968999999999999</v>
      </c>
      <c r="M1807" s="26">
        <v>0.62648000000000004</v>
      </c>
      <c r="N1807" s="25">
        <v>52300</v>
      </c>
      <c r="O1807" s="25">
        <v>37900</v>
      </c>
      <c r="P1807" s="25">
        <v>26500</v>
      </c>
      <c r="Q1807" s="25">
        <v>12300</v>
      </c>
      <c r="R1807" s="25">
        <v>46600</v>
      </c>
      <c r="S1807" s="25">
        <v>31100</v>
      </c>
      <c r="T1807" s="25">
        <v>69200</v>
      </c>
      <c r="U1807" s="25">
        <v>57500</v>
      </c>
      <c r="V1807" s="25">
        <v>89500</v>
      </c>
      <c r="W1807" s="25">
        <v>83400</v>
      </c>
      <c r="X1807" s="25">
        <v>170100</v>
      </c>
      <c r="Y1807" s="25">
        <v>125500</v>
      </c>
    </row>
    <row r="1808" spans="1:25" hidden="1">
      <c r="A1808" s="11">
        <v>40113</v>
      </c>
      <c r="B1808" s="11" t="s">
        <v>1022</v>
      </c>
      <c r="C1808" s="11">
        <v>30402</v>
      </c>
      <c r="D1808" s="11" t="s">
        <v>998</v>
      </c>
      <c r="E1808" s="201" t="s">
        <v>1024</v>
      </c>
      <c r="F1808" s="28">
        <v>1904</v>
      </c>
      <c r="G1808" s="26">
        <v>0.29991000000000001</v>
      </c>
      <c r="H1808" s="27">
        <v>41.177750000000003</v>
      </c>
      <c r="I1808" s="26">
        <v>6.4570000000000002E-2</v>
      </c>
      <c r="J1808" s="25">
        <v>44728.93</v>
      </c>
      <c r="K1808" s="26">
        <v>0.37108999999999998</v>
      </c>
      <c r="L1808" s="26">
        <v>0.23694000000000001</v>
      </c>
      <c r="M1808" s="26">
        <v>0.54044000000000003</v>
      </c>
      <c r="N1808" s="25">
        <v>50800</v>
      </c>
      <c r="O1808" s="25">
        <v>38300</v>
      </c>
      <c r="P1808" s="25">
        <v>22500</v>
      </c>
      <c r="Q1808" s="25">
        <v>12300</v>
      </c>
      <c r="R1808" s="25">
        <v>40900</v>
      </c>
      <c r="S1808" s="25">
        <v>29300</v>
      </c>
      <c r="T1808" s="25">
        <v>67200</v>
      </c>
      <c r="U1808" s="25">
        <v>54800</v>
      </c>
      <c r="V1808" s="25">
        <v>98100</v>
      </c>
      <c r="W1808" s="25">
        <v>84900</v>
      </c>
      <c r="X1808" s="25">
        <v>203700</v>
      </c>
      <c r="Y1808" s="25">
        <v>159800</v>
      </c>
    </row>
    <row r="1809" spans="1:25" hidden="1">
      <c r="A1809" s="11">
        <v>5031</v>
      </c>
      <c r="B1809" s="11" t="s">
        <v>2329</v>
      </c>
      <c r="C1809" s="11">
        <v>25900</v>
      </c>
      <c r="D1809" s="11" t="s">
        <v>2313</v>
      </c>
      <c r="E1809" s="201" t="s">
        <v>2336</v>
      </c>
      <c r="F1809" s="28">
        <v>2722</v>
      </c>
      <c r="G1809" s="26">
        <v>0.34259000000000001</v>
      </c>
      <c r="H1809" s="27">
        <v>41.175750000000001</v>
      </c>
      <c r="I1809" s="26">
        <v>9.6769999999999995E-2</v>
      </c>
      <c r="J1809" s="25">
        <v>56026.11</v>
      </c>
      <c r="K1809" s="26">
        <v>0.47894999999999999</v>
      </c>
      <c r="L1809" s="26">
        <v>0.18794</v>
      </c>
      <c r="M1809" s="26">
        <v>0.52976000000000001</v>
      </c>
      <c r="N1809" s="25">
        <v>69900</v>
      </c>
      <c r="O1809" s="25">
        <v>44100</v>
      </c>
      <c r="P1809" s="25">
        <v>26700</v>
      </c>
      <c r="Q1809" s="25">
        <v>13400</v>
      </c>
      <c r="R1809" s="25">
        <v>50600</v>
      </c>
      <c r="S1809" s="25">
        <v>31900</v>
      </c>
      <c r="T1809" s="25">
        <v>82700</v>
      </c>
      <c r="U1809" s="25">
        <v>62700</v>
      </c>
      <c r="V1809" s="25">
        <v>122700</v>
      </c>
      <c r="W1809" s="25">
        <v>96200</v>
      </c>
      <c r="X1809" s="25">
        <v>477900</v>
      </c>
      <c r="Y1809" s="25">
        <v>211300</v>
      </c>
    </row>
    <row r="1810" spans="1:25" hidden="1">
      <c r="A1810" s="11">
        <v>47099</v>
      </c>
      <c r="B1810" s="11" t="s">
        <v>767</v>
      </c>
      <c r="C1810" s="11">
        <v>6200</v>
      </c>
      <c r="D1810" s="11" t="s">
        <v>113</v>
      </c>
      <c r="E1810" s="201" t="s">
        <v>3052</v>
      </c>
      <c r="F1810" s="28">
        <v>1685</v>
      </c>
      <c r="G1810" s="26">
        <v>0.36183999999999999</v>
      </c>
      <c r="H1810" s="27">
        <v>41.174999999999997</v>
      </c>
      <c r="I1810" s="26">
        <v>7.8850000000000003E-2</v>
      </c>
      <c r="J1810" s="25">
        <v>43708.47</v>
      </c>
      <c r="K1810" s="26">
        <v>0.34682000000000002</v>
      </c>
      <c r="L1810" s="26">
        <v>0.19878999999999999</v>
      </c>
      <c r="M1810" s="26">
        <v>0.59702999999999995</v>
      </c>
      <c r="N1810" s="25">
        <v>54400</v>
      </c>
      <c r="O1810" s="25">
        <v>39700</v>
      </c>
      <c r="P1810" s="25">
        <v>26100</v>
      </c>
      <c r="Q1810" s="25">
        <v>14200</v>
      </c>
      <c r="R1810" s="25">
        <v>46300</v>
      </c>
      <c r="S1810" s="25">
        <v>30100</v>
      </c>
      <c r="T1810" s="25">
        <v>69800</v>
      </c>
      <c r="U1810" s="25">
        <v>58700</v>
      </c>
      <c r="V1810" s="25">
        <v>96600</v>
      </c>
      <c r="W1810" s="25">
        <v>84100</v>
      </c>
      <c r="X1810" s="25">
        <v>198700</v>
      </c>
      <c r="Y1810" s="25">
        <v>147700</v>
      </c>
    </row>
    <row r="1811" spans="1:25">
      <c r="A1811" s="11">
        <v>26017</v>
      </c>
      <c r="B1811" s="11" t="s">
        <v>1714</v>
      </c>
      <c r="C1811" s="11">
        <v>11900</v>
      </c>
      <c r="D1811" s="11" t="s">
        <v>1655</v>
      </c>
      <c r="E1811" s="201" t="s">
        <v>3038</v>
      </c>
      <c r="F1811" s="28">
        <v>4296</v>
      </c>
      <c r="G1811" s="26">
        <v>0.35820999999999997</v>
      </c>
      <c r="H1811" s="27">
        <v>41.166249999999998</v>
      </c>
      <c r="I1811" s="26">
        <v>9.2060000000000003E-2</v>
      </c>
      <c r="J1811" s="25">
        <v>62712.1</v>
      </c>
      <c r="K1811" s="26">
        <v>0.37387999999999999</v>
      </c>
      <c r="L1811" s="26">
        <v>0.12488</v>
      </c>
      <c r="M1811" s="26">
        <v>0.53398999999999996</v>
      </c>
      <c r="N1811" s="25">
        <v>81000</v>
      </c>
      <c r="O1811" s="25">
        <v>48200</v>
      </c>
      <c r="P1811" s="25">
        <v>38700</v>
      </c>
      <c r="Q1811" s="25">
        <v>15700</v>
      </c>
      <c r="R1811" s="25">
        <v>69100</v>
      </c>
      <c r="S1811" s="25">
        <v>37500</v>
      </c>
      <c r="T1811" s="25">
        <v>101500</v>
      </c>
      <c r="U1811" s="25">
        <v>68800</v>
      </c>
      <c r="V1811" s="25">
        <v>138500</v>
      </c>
      <c r="W1811" s="25">
        <v>100200</v>
      </c>
      <c r="X1811" s="25">
        <v>366800</v>
      </c>
      <c r="Y1811" s="25">
        <v>192900</v>
      </c>
    </row>
    <row r="1812" spans="1:25" hidden="1">
      <c r="A1812" s="11">
        <v>22103</v>
      </c>
      <c r="B1812" s="11" t="s">
        <v>1774</v>
      </c>
      <c r="C1812" s="11">
        <v>3300</v>
      </c>
      <c r="D1812" s="11" t="s">
        <v>1767</v>
      </c>
      <c r="E1812" s="201" t="s">
        <v>3034</v>
      </c>
      <c r="F1812" s="28">
        <v>8630</v>
      </c>
      <c r="G1812" s="26">
        <v>0.32504</v>
      </c>
      <c r="H1812" s="27">
        <v>41.165999999999997</v>
      </c>
      <c r="I1812" s="26">
        <v>0.10564999999999999</v>
      </c>
      <c r="J1812" s="25">
        <v>79349</v>
      </c>
      <c r="K1812" s="26">
        <v>0.46784999999999999</v>
      </c>
      <c r="L1812" s="26">
        <v>0.12775</v>
      </c>
      <c r="M1812" s="26">
        <v>0.44692999999999999</v>
      </c>
      <c r="N1812" s="25">
        <v>93500</v>
      </c>
      <c r="O1812" s="25">
        <v>50000</v>
      </c>
      <c r="P1812" s="25">
        <v>33200</v>
      </c>
      <c r="Q1812" s="25">
        <v>14500</v>
      </c>
      <c r="R1812" s="25">
        <v>69700</v>
      </c>
      <c r="S1812" s="25">
        <v>36300</v>
      </c>
      <c r="T1812" s="25">
        <v>112500</v>
      </c>
      <c r="U1812" s="25">
        <v>69300</v>
      </c>
      <c r="V1812" s="25">
        <v>174900</v>
      </c>
      <c r="W1812" s="25">
        <v>105800</v>
      </c>
      <c r="X1812" s="25">
        <v>514600</v>
      </c>
      <c r="Y1812" s="25">
        <v>229200</v>
      </c>
    </row>
    <row r="1813" spans="1:25" hidden="1">
      <c r="A1813" s="11">
        <v>8041</v>
      </c>
      <c r="B1813" s="11" t="s">
        <v>621</v>
      </c>
      <c r="C1813" s="11">
        <v>28401</v>
      </c>
      <c r="D1813" s="11" t="s">
        <v>2203</v>
      </c>
      <c r="E1813" s="201" t="s">
        <v>688</v>
      </c>
      <c r="F1813" s="28">
        <v>19306</v>
      </c>
      <c r="G1813" s="26">
        <v>0.28754999999999997</v>
      </c>
      <c r="H1813" s="27">
        <v>41.164749999999998</v>
      </c>
      <c r="I1813" s="26">
        <v>0.11051</v>
      </c>
      <c r="J1813" s="25">
        <v>66168.02</v>
      </c>
      <c r="K1813" s="26">
        <v>0.40101999999999999</v>
      </c>
      <c r="L1813" s="26">
        <v>0.14288999999999999</v>
      </c>
      <c r="M1813" s="26">
        <v>0.53817000000000004</v>
      </c>
      <c r="N1813" s="25">
        <v>89200</v>
      </c>
      <c r="O1813" s="25">
        <v>44900</v>
      </c>
      <c r="P1813" s="25">
        <v>39300</v>
      </c>
      <c r="Q1813" s="25">
        <v>16100</v>
      </c>
      <c r="R1813" s="25">
        <v>68300</v>
      </c>
      <c r="S1813" s="25">
        <v>35000</v>
      </c>
      <c r="T1813" s="25">
        <v>105400</v>
      </c>
      <c r="U1813" s="25">
        <v>62400</v>
      </c>
      <c r="V1813" s="25">
        <v>154200</v>
      </c>
      <c r="W1813" s="25">
        <v>94400</v>
      </c>
      <c r="X1813" s="25">
        <v>475000</v>
      </c>
      <c r="Y1813" s="25">
        <v>188600</v>
      </c>
    </row>
    <row r="1814" spans="1:25">
      <c r="A1814" s="11">
        <v>27053</v>
      </c>
      <c r="B1814" s="11" t="s">
        <v>1632</v>
      </c>
      <c r="C1814" s="11">
        <v>21501</v>
      </c>
      <c r="D1814" s="11" t="s">
        <v>75</v>
      </c>
      <c r="E1814" s="201" t="s">
        <v>3039</v>
      </c>
      <c r="F1814" s="28">
        <v>34874</v>
      </c>
      <c r="G1814" s="26">
        <v>0.37653999999999999</v>
      </c>
      <c r="H1814" s="27">
        <v>41.163499999999999</v>
      </c>
      <c r="I1814" s="26">
        <v>0.19939000000000001</v>
      </c>
      <c r="J1814" s="25">
        <v>87413.45</v>
      </c>
      <c r="K1814" s="26">
        <v>0.45482</v>
      </c>
      <c r="L1814" s="26">
        <v>8.6929999999999993E-2</v>
      </c>
      <c r="M1814" s="26">
        <v>0.41660999999999998</v>
      </c>
      <c r="N1814" s="25">
        <v>144200</v>
      </c>
      <c r="O1814" s="25">
        <v>57700</v>
      </c>
      <c r="P1814" s="25">
        <v>49500</v>
      </c>
      <c r="Q1814" s="25">
        <v>19900</v>
      </c>
      <c r="R1814" s="25">
        <v>89600</v>
      </c>
      <c r="S1814" s="25">
        <v>42700</v>
      </c>
      <c r="T1814" s="25">
        <v>136900</v>
      </c>
      <c r="U1814" s="25">
        <v>78700</v>
      </c>
      <c r="V1814" s="25">
        <v>233500</v>
      </c>
      <c r="W1814" s="25">
        <v>117100</v>
      </c>
      <c r="X1814" s="25">
        <v>1102700</v>
      </c>
      <c r="Y1814" s="25">
        <v>269300</v>
      </c>
    </row>
    <row r="1815" spans="1:25" hidden="1">
      <c r="A1815" s="11">
        <v>21187</v>
      </c>
      <c r="B1815" s="11" t="s">
        <v>1823</v>
      </c>
      <c r="C1815" s="11">
        <v>12901</v>
      </c>
      <c r="D1815" s="11" t="s">
        <v>1808</v>
      </c>
      <c r="E1815" s="201" t="s">
        <v>3033</v>
      </c>
      <c r="F1815" s="28">
        <v>271</v>
      </c>
      <c r="G1815" s="26">
        <v>0.34125</v>
      </c>
      <c r="H1815" s="27">
        <v>41.163249999999998</v>
      </c>
      <c r="I1815" s="26">
        <v>4.2160000000000003E-2</v>
      </c>
      <c r="J1815" s="25">
        <v>48777.29</v>
      </c>
      <c r="K1815" s="26">
        <v>0.31709999999999999</v>
      </c>
      <c r="L1815" s="26">
        <v>0.19703000000000001</v>
      </c>
      <c r="M1815" s="26">
        <v>0.59779000000000004</v>
      </c>
      <c r="N1815" s="25">
        <v>51700</v>
      </c>
      <c r="O1815" s="25">
        <v>39000</v>
      </c>
      <c r="P1815" s="25">
        <v>23800</v>
      </c>
      <c r="Q1815" s="25">
        <v>12500</v>
      </c>
      <c r="R1815" s="25">
        <v>45800</v>
      </c>
      <c r="S1815" s="25">
        <v>31200</v>
      </c>
      <c r="T1815" s="25">
        <v>72500</v>
      </c>
      <c r="U1815" s="25">
        <v>58900</v>
      </c>
      <c r="V1815" s="25">
        <v>92700</v>
      </c>
      <c r="W1815" s="25">
        <v>83300</v>
      </c>
      <c r="X1815" s="25">
        <v>192900</v>
      </c>
      <c r="Y1815" s="25">
        <v>185400</v>
      </c>
    </row>
    <row r="1816" spans="1:25">
      <c r="A1816" s="11">
        <v>39045</v>
      </c>
      <c r="B1816" s="11" t="s">
        <v>893</v>
      </c>
      <c r="C1816" s="11">
        <v>15900</v>
      </c>
      <c r="D1816" s="11" t="s">
        <v>1076</v>
      </c>
      <c r="E1816" s="201" t="s">
        <v>164</v>
      </c>
      <c r="F1816" s="28">
        <v>5570</v>
      </c>
      <c r="G1816" s="26">
        <v>0.36990000000000001</v>
      </c>
      <c r="H1816" s="27">
        <v>41.156500000000001</v>
      </c>
      <c r="I1816" s="26">
        <v>8.0670000000000006E-2</v>
      </c>
      <c r="J1816" s="25">
        <v>59782.52</v>
      </c>
      <c r="K1816" s="26">
        <v>0.32935999999999999</v>
      </c>
      <c r="L1816" s="26">
        <v>0.11787</v>
      </c>
      <c r="M1816" s="26">
        <v>0.57557999999999998</v>
      </c>
      <c r="N1816" s="25">
        <v>85800</v>
      </c>
      <c r="O1816" s="25">
        <v>49800</v>
      </c>
      <c r="P1816" s="25">
        <v>44500</v>
      </c>
      <c r="Q1816" s="25">
        <v>17800</v>
      </c>
      <c r="R1816" s="25">
        <v>71700</v>
      </c>
      <c r="S1816" s="25">
        <v>40400</v>
      </c>
      <c r="T1816" s="25">
        <v>104300</v>
      </c>
      <c r="U1816" s="25">
        <v>69200</v>
      </c>
      <c r="V1816" s="25">
        <v>142800</v>
      </c>
      <c r="W1816" s="25">
        <v>100800</v>
      </c>
      <c r="X1816" s="25">
        <v>381200</v>
      </c>
      <c r="Y1816" s="25">
        <v>210800</v>
      </c>
    </row>
    <row r="1817" spans="1:25" hidden="1">
      <c r="A1817" s="11">
        <v>41011</v>
      </c>
      <c r="B1817" s="11" t="s">
        <v>987</v>
      </c>
      <c r="C1817" s="11">
        <v>36902</v>
      </c>
      <c r="D1817" s="11" t="s">
        <v>983</v>
      </c>
      <c r="E1817" s="201" t="s">
        <v>1491</v>
      </c>
      <c r="F1817" s="28">
        <v>2447</v>
      </c>
      <c r="G1817" s="26">
        <v>0.30331000000000002</v>
      </c>
      <c r="H1817" s="27">
        <v>41.15475</v>
      </c>
      <c r="I1817" s="26">
        <v>9.6839999999999996E-2</v>
      </c>
      <c r="J1817" s="25">
        <v>53411.38</v>
      </c>
      <c r="K1817" s="26">
        <v>0.41883999999999999</v>
      </c>
      <c r="L1817" s="26">
        <v>0.12977</v>
      </c>
      <c r="M1817" s="26">
        <v>0.57416999999999996</v>
      </c>
      <c r="N1817" s="25">
        <v>62900</v>
      </c>
      <c r="O1817" s="25">
        <v>41200</v>
      </c>
      <c r="P1817" s="25">
        <v>26200</v>
      </c>
      <c r="Q1817" s="25">
        <v>13200</v>
      </c>
      <c r="R1817" s="25">
        <v>50600</v>
      </c>
      <c r="S1817" s="25">
        <v>31200</v>
      </c>
      <c r="T1817" s="25">
        <v>79600</v>
      </c>
      <c r="U1817" s="25">
        <v>59300</v>
      </c>
      <c r="V1817" s="25">
        <v>109400</v>
      </c>
      <c r="W1817" s="25">
        <v>89700</v>
      </c>
      <c r="X1817" s="25">
        <v>345800</v>
      </c>
      <c r="Y1817" s="25">
        <v>188900</v>
      </c>
    </row>
    <row r="1818" spans="1:25" hidden="1">
      <c r="A1818" s="11">
        <v>51580</v>
      </c>
      <c r="B1818" s="11" t="s">
        <v>295</v>
      </c>
      <c r="C1818" s="11">
        <v>17300</v>
      </c>
      <c r="D1818" s="11" t="s">
        <v>253</v>
      </c>
      <c r="E1818" s="201" t="s">
        <v>3054</v>
      </c>
      <c r="F1818" s="28">
        <v>535</v>
      </c>
      <c r="G1818" s="26">
        <v>0.43025999999999998</v>
      </c>
      <c r="H1818" s="27">
        <v>41.141500000000001</v>
      </c>
      <c r="I1818" s="26">
        <v>4.5920000000000002E-2</v>
      </c>
      <c r="J1818" s="25">
        <v>56393.65</v>
      </c>
      <c r="K1818" s="26">
        <v>0.35042000000000001</v>
      </c>
      <c r="L1818" s="26">
        <v>0.15484999999999999</v>
      </c>
      <c r="M1818" s="26">
        <v>0.58504999999999996</v>
      </c>
      <c r="N1818" s="25">
        <v>62100</v>
      </c>
      <c r="O1818" s="25">
        <v>46700</v>
      </c>
      <c r="P1818" s="25">
        <v>29900</v>
      </c>
      <c r="Q1818" s="25">
        <v>13800</v>
      </c>
      <c r="R1818" s="25">
        <v>54900</v>
      </c>
      <c r="S1818" s="25">
        <v>36100</v>
      </c>
      <c r="T1818" s="25">
        <v>86300</v>
      </c>
      <c r="U1818" s="25">
        <v>67700</v>
      </c>
      <c r="V1818" s="25">
        <v>111600</v>
      </c>
      <c r="W1818" s="25">
        <v>101000</v>
      </c>
      <c r="X1818" s="25">
        <v>217000</v>
      </c>
      <c r="Y1818" s="25">
        <v>190000</v>
      </c>
    </row>
    <row r="1819" spans="1:25" hidden="1">
      <c r="A1819" s="11">
        <v>12121</v>
      </c>
      <c r="B1819" s="11" t="s">
        <v>2154</v>
      </c>
      <c r="C1819" s="11">
        <v>7700</v>
      </c>
      <c r="D1819" s="11" t="s">
        <v>2153</v>
      </c>
      <c r="E1819" s="201" t="s">
        <v>3029</v>
      </c>
      <c r="F1819" s="28">
        <v>1364</v>
      </c>
      <c r="G1819" s="26">
        <v>0.35507</v>
      </c>
      <c r="H1819" s="27">
        <v>41.130749999999999</v>
      </c>
      <c r="I1819" s="26">
        <v>6.0089999999999998E-2</v>
      </c>
      <c r="J1819" s="25">
        <v>38489.89</v>
      </c>
      <c r="K1819" s="26">
        <v>0.34411000000000003</v>
      </c>
      <c r="L1819" s="26">
        <v>0.20965</v>
      </c>
      <c r="M1819" s="26">
        <v>0.52053000000000005</v>
      </c>
      <c r="N1819" s="25">
        <v>43800</v>
      </c>
      <c r="O1819" s="25">
        <v>37700</v>
      </c>
      <c r="P1819" s="25">
        <v>20100</v>
      </c>
      <c r="Q1819" s="25">
        <v>12900</v>
      </c>
      <c r="R1819" s="25">
        <v>34700</v>
      </c>
      <c r="S1819" s="25">
        <v>28100</v>
      </c>
      <c r="T1819" s="25">
        <v>58600</v>
      </c>
      <c r="U1819" s="25">
        <v>52700</v>
      </c>
      <c r="V1819" s="25">
        <v>82100</v>
      </c>
      <c r="W1819" s="25">
        <v>80900</v>
      </c>
      <c r="X1819" s="25">
        <v>173800</v>
      </c>
      <c r="Y1819" s="25">
        <v>180700</v>
      </c>
    </row>
    <row r="1820" spans="1:25" hidden="1">
      <c r="A1820" s="11">
        <v>28037</v>
      </c>
      <c r="B1820" s="11" t="s">
        <v>242</v>
      </c>
      <c r="C1820" s="11">
        <v>3202</v>
      </c>
      <c r="D1820" s="11" t="s">
        <v>1566</v>
      </c>
      <c r="E1820" s="201" t="s">
        <v>1497</v>
      </c>
      <c r="F1820" s="28">
        <v>410</v>
      </c>
      <c r="G1820" s="26">
        <v>0.47367999999999999</v>
      </c>
      <c r="H1820" s="27">
        <v>41.13</v>
      </c>
      <c r="I1820" s="26">
        <v>5.2449999999999997E-2</v>
      </c>
      <c r="J1820" s="25">
        <v>42004.24</v>
      </c>
      <c r="K1820" s="26">
        <v>0.38097999999999999</v>
      </c>
      <c r="L1820" s="26">
        <v>0.24711</v>
      </c>
      <c r="M1820" s="26">
        <v>0.44390000000000002</v>
      </c>
      <c r="N1820" s="25">
        <v>42800</v>
      </c>
      <c r="O1820" s="25">
        <v>39000</v>
      </c>
      <c r="P1820" s="25">
        <v>17200</v>
      </c>
      <c r="Q1820" s="25">
        <v>12300</v>
      </c>
      <c r="R1820" s="25">
        <v>31100</v>
      </c>
      <c r="S1820" s="25">
        <v>25800</v>
      </c>
      <c r="T1820" s="25">
        <v>59200</v>
      </c>
      <c r="U1820" s="25">
        <v>58500</v>
      </c>
      <c r="V1820" s="25">
        <v>93700</v>
      </c>
      <c r="W1820" s="25">
        <v>86800</v>
      </c>
      <c r="X1820" s="25">
        <v>146400</v>
      </c>
      <c r="Y1820" s="25">
        <v>177700</v>
      </c>
    </row>
    <row r="1821" spans="1:25">
      <c r="A1821" s="11">
        <v>26031</v>
      </c>
      <c r="B1821" s="11" t="s">
        <v>1708</v>
      </c>
      <c r="C1821" s="11">
        <v>12302</v>
      </c>
      <c r="D1821" s="11" t="s">
        <v>1704</v>
      </c>
      <c r="E1821" s="201" t="s">
        <v>3038</v>
      </c>
      <c r="F1821" s="28">
        <v>943</v>
      </c>
      <c r="G1821" s="26">
        <v>0.31763999999999998</v>
      </c>
      <c r="H1821" s="27">
        <v>41.121000000000002</v>
      </c>
      <c r="I1821" s="26">
        <v>8.6019999999999999E-2</v>
      </c>
      <c r="J1821" s="25">
        <v>44081.16</v>
      </c>
      <c r="K1821" s="26">
        <v>0.37452999999999997</v>
      </c>
      <c r="L1821" s="26">
        <v>0.12837000000000001</v>
      </c>
      <c r="M1821" s="26">
        <v>0.59491000000000005</v>
      </c>
      <c r="N1821" s="25">
        <v>59000</v>
      </c>
      <c r="O1821" s="25">
        <v>40000</v>
      </c>
      <c r="P1821" s="25">
        <v>28500</v>
      </c>
      <c r="Q1821" s="25">
        <v>14800</v>
      </c>
      <c r="R1821" s="25">
        <v>46200</v>
      </c>
      <c r="S1821" s="25">
        <v>30000</v>
      </c>
      <c r="T1821" s="25">
        <v>72500</v>
      </c>
      <c r="U1821" s="25">
        <v>56200</v>
      </c>
      <c r="V1821" s="25">
        <v>103700</v>
      </c>
      <c r="W1821" s="25">
        <v>83600</v>
      </c>
      <c r="X1821" s="25">
        <v>278700</v>
      </c>
      <c r="Y1821" s="25">
        <v>173400</v>
      </c>
    </row>
    <row r="1822" spans="1:25" hidden="1">
      <c r="A1822" s="11">
        <v>1133</v>
      </c>
      <c r="B1822" s="11" t="s">
        <v>1528</v>
      </c>
      <c r="C1822" s="11">
        <v>10600</v>
      </c>
      <c r="D1822" s="11" t="s">
        <v>616</v>
      </c>
      <c r="E1822" s="201" t="s">
        <v>3024</v>
      </c>
      <c r="F1822" s="28">
        <v>1049</v>
      </c>
      <c r="G1822" s="26">
        <v>0.41991000000000001</v>
      </c>
      <c r="H1822" s="27">
        <v>41.118749999999999</v>
      </c>
      <c r="I1822" s="26">
        <v>0.17605000000000001</v>
      </c>
      <c r="J1822" s="25">
        <v>40702.21</v>
      </c>
      <c r="K1822" s="26">
        <v>0.50048000000000004</v>
      </c>
      <c r="L1822" s="26">
        <v>0.20294000000000001</v>
      </c>
      <c r="M1822" s="26">
        <v>0.49475999999999998</v>
      </c>
      <c r="N1822" s="25">
        <v>52900</v>
      </c>
      <c r="O1822" s="25">
        <v>39400</v>
      </c>
      <c r="P1822" s="25">
        <v>20400</v>
      </c>
      <c r="Q1822" s="25">
        <v>12200</v>
      </c>
      <c r="R1822" s="25">
        <v>33800</v>
      </c>
      <c r="S1822" s="25">
        <v>28700</v>
      </c>
      <c r="T1822" s="25">
        <v>61100</v>
      </c>
      <c r="U1822" s="25">
        <v>54700</v>
      </c>
      <c r="V1822" s="25">
        <v>86700</v>
      </c>
      <c r="W1822" s="25">
        <v>86700</v>
      </c>
      <c r="X1822" s="25">
        <v>288600</v>
      </c>
      <c r="Y1822" s="25">
        <v>178500</v>
      </c>
    </row>
    <row r="1823" spans="1:25">
      <c r="A1823" s="11">
        <v>17199</v>
      </c>
      <c r="B1823" s="11" t="s">
        <v>466</v>
      </c>
      <c r="C1823" s="11">
        <v>25601</v>
      </c>
      <c r="D1823" s="11" t="s">
        <v>1989</v>
      </c>
      <c r="E1823" s="201" t="s">
        <v>3031</v>
      </c>
      <c r="F1823" s="28">
        <v>2078</v>
      </c>
      <c r="G1823" s="26">
        <v>0.3715</v>
      </c>
      <c r="H1823" s="27">
        <v>41.115499999999997</v>
      </c>
      <c r="I1823" s="26">
        <v>0.11448999999999999</v>
      </c>
      <c r="J1823" s="25">
        <v>51845.72</v>
      </c>
      <c r="K1823" s="26">
        <v>0.41610000000000003</v>
      </c>
      <c r="L1823" s="26">
        <v>0.14782999999999999</v>
      </c>
      <c r="M1823" s="26">
        <v>0.56399999999999995</v>
      </c>
      <c r="N1823" s="25">
        <v>66600</v>
      </c>
      <c r="O1823" s="25">
        <v>43400</v>
      </c>
      <c r="P1823" s="25">
        <v>29000</v>
      </c>
      <c r="Q1823" s="25">
        <v>14700</v>
      </c>
      <c r="R1823" s="25">
        <v>52900</v>
      </c>
      <c r="S1823" s="25">
        <v>33300</v>
      </c>
      <c r="T1823" s="25">
        <v>80800</v>
      </c>
      <c r="U1823" s="25">
        <v>61100</v>
      </c>
      <c r="V1823" s="25">
        <v>114600</v>
      </c>
      <c r="W1823" s="25">
        <v>96100</v>
      </c>
      <c r="X1823" s="25">
        <v>272700</v>
      </c>
      <c r="Y1823" s="25">
        <v>176600</v>
      </c>
    </row>
    <row r="1824" spans="1:25" hidden="1">
      <c r="A1824" s="11">
        <v>28121</v>
      </c>
      <c r="B1824" s="11" t="s">
        <v>1544</v>
      </c>
      <c r="C1824" s="11">
        <v>3003</v>
      </c>
      <c r="D1824" s="11" t="s">
        <v>20</v>
      </c>
      <c r="E1824" s="201" t="s">
        <v>1497</v>
      </c>
      <c r="F1824" s="28">
        <v>4476</v>
      </c>
      <c r="G1824" s="26">
        <v>0.34925</v>
      </c>
      <c r="H1824" s="27">
        <v>41.110250000000001</v>
      </c>
      <c r="I1824" s="26">
        <v>0.10428</v>
      </c>
      <c r="J1824" s="25">
        <v>66954.75</v>
      </c>
      <c r="K1824" s="26">
        <v>0.43132999999999999</v>
      </c>
      <c r="L1824" s="26">
        <v>0.17197000000000001</v>
      </c>
      <c r="M1824" s="26">
        <v>0.50380000000000003</v>
      </c>
      <c r="N1824" s="25">
        <v>78300</v>
      </c>
      <c r="O1824" s="25">
        <v>45400</v>
      </c>
      <c r="P1824" s="25">
        <v>30600</v>
      </c>
      <c r="Q1824" s="25">
        <v>15200</v>
      </c>
      <c r="R1824" s="25">
        <v>62000</v>
      </c>
      <c r="S1824" s="25">
        <v>34700</v>
      </c>
      <c r="T1824" s="25">
        <v>97500</v>
      </c>
      <c r="U1824" s="25">
        <v>65700</v>
      </c>
      <c r="V1824" s="25">
        <v>136700</v>
      </c>
      <c r="W1824" s="25">
        <v>96500</v>
      </c>
      <c r="X1824" s="25">
        <v>390500</v>
      </c>
      <c r="Y1824" s="25">
        <v>196400</v>
      </c>
    </row>
    <row r="1825" spans="1:25" hidden="1">
      <c r="A1825" s="11">
        <v>48041</v>
      </c>
      <c r="B1825" s="11" t="s">
        <v>707</v>
      </c>
      <c r="C1825" s="11">
        <v>31800</v>
      </c>
      <c r="D1825" s="11" t="s">
        <v>531</v>
      </c>
      <c r="E1825" s="201" t="s">
        <v>1001</v>
      </c>
      <c r="F1825" s="28">
        <v>4154</v>
      </c>
      <c r="G1825" s="26">
        <v>0.34194000000000002</v>
      </c>
      <c r="H1825" s="27">
        <v>41.105499999999999</v>
      </c>
      <c r="I1825" s="26">
        <v>0.11465</v>
      </c>
      <c r="J1825" s="25">
        <v>69432.23</v>
      </c>
      <c r="K1825" s="26">
        <v>0.49136999999999997</v>
      </c>
      <c r="L1825" s="26">
        <v>0.20301</v>
      </c>
      <c r="M1825" s="26">
        <v>0.47471999999999998</v>
      </c>
      <c r="N1825" s="25">
        <v>79800</v>
      </c>
      <c r="O1825" s="25">
        <v>48100</v>
      </c>
      <c r="P1825" s="25">
        <v>27700</v>
      </c>
      <c r="Q1825" s="25">
        <v>14800</v>
      </c>
      <c r="R1825" s="25">
        <v>57100</v>
      </c>
      <c r="S1825" s="25">
        <v>33600</v>
      </c>
      <c r="T1825" s="25">
        <v>97100</v>
      </c>
      <c r="U1825" s="25">
        <v>64100</v>
      </c>
      <c r="V1825" s="25">
        <v>149900</v>
      </c>
      <c r="W1825" s="25">
        <v>98500</v>
      </c>
      <c r="X1825" s="25">
        <v>439400</v>
      </c>
      <c r="Y1825" s="25">
        <v>240100</v>
      </c>
    </row>
    <row r="1826" spans="1:25" hidden="1">
      <c r="A1826" s="11">
        <v>21175</v>
      </c>
      <c r="B1826" s="11" t="s">
        <v>168</v>
      </c>
      <c r="C1826" s="11">
        <v>4501</v>
      </c>
      <c r="D1826" s="11" t="s">
        <v>1810</v>
      </c>
      <c r="E1826" s="201" t="s">
        <v>3033</v>
      </c>
      <c r="F1826" s="28">
        <v>428</v>
      </c>
      <c r="G1826" s="26">
        <v>0.34266999999999997</v>
      </c>
      <c r="H1826" s="27">
        <v>41.09375</v>
      </c>
      <c r="I1826" s="26">
        <v>8.7620000000000003E-2</v>
      </c>
      <c r="J1826" s="25">
        <v>40278.54</v>
      </c>
      <c r="K1826" s="26">
        <v>0.40910999999999997</v>
      </c>
      <c r="L1826" s="26">
        <v>0.15952</v>
      </c>
      <c r="M1826" s="26">
        <v>0.49532999999999999</v>
      </c>
      <c r="N1826" s="25">
        <v>42500</v>
      </c>
      <c r="O1826" s="25">
        <v>34000</v>
      </c>
      <c r="P1826" s="25">
        <v>16000</v>
      </c>
      <c r="Q1826" s="25">
        <v>8900</v>
      </c>
      <c r="R1826" s="25">
        <v>34500</v>
      </c>
      <c r="S1826" s="25">
        <v>29600</v>
      </c>
      <c r="T1826" s="25">
        <v>56300</v>
      </c>
      <c r="U1826" s="25">
        <v>53600</v>
      </c>
      <c r="V1826" s="25">
        <v>83400</v>
      </c>
      <c r="W1826" s="25">
        <v>79100</v>
      </c>
      <c r="X1826" s="25">
        <v>196800</v>
      </c>
      <c r="Y1826" s="25">
        <v>111900</v>
      </c>
    </row>
    <row r="1827" spans="1:25" hidden="1">
      <c r="A1827" s="11">
        <v>20103</v>
      </c>
      <c r="B1827" s="11" t="s">
        <v>1893</v>
      </c>
      <c r="C1827" s="11">
        <v>29501</v>
      </c>
      <c r="D1827" s="11" t="s">
        <v>1893</v>
      </c>
      <c r="E1827" s="201" t="s">
        <v>3032</v>
      </c>
      <c r="F1827" s="28">
        <v>2704</v>
      </c>
      <c r="G1827" s="26">
        <v>0.33918999999999999</v>
      </c>
      <c r="H1827" s="27">
        <v>41.08475</v>
      </c>
      <c r="I1827" s="26">
        <v>4.3650000000000001E-2</v>
      </c>
      <c r="J1827" s="25">
        <v>56903.06</v>
      </c>
      <c r="K1827" s="26">
        <v>0.27842</v>
      </c>
      <c r="L1827" s="26">
        <v>0.12648000000000001</v>
      </c>
      <c r="M1827" s="26">
        <v>0.57581000000000004</v>
      </c>
      <c r="N1827" s="25">
        <v>78200</v>
      </c>
      <c r="O1827" s="25">
        <v>47600</v>
      </c>
      <c r="P1827" s="25">
        <v>45000</v>
      </c>
      <c r="Q1827" s="25">
        <v>17300</v>
      </c>
      <c r="R1827" s="25">
        <v>73700</v>
      </c>
      <c r="S1827" s="25">
        <v>37500</v>
      </c>
      <c r="T1827" s="25">
        <v>101900</v>
      </c>
      <c r="U1827" s="25">
        <v>68200</v>
      </c>
      <c r="V1827" s="25">
        <v>130600</v>
      </c>
      <c r="W1827" s="25">
        <v>98600</v>
      </c>
      <c r="X1827" s="25">
        <v>245400</v>
      </c>
      <c r="Y1827" s="25">
        <v>185800</v>
      </c>
    </row>
    <row r="1828" spans="1:25" hidden="1">
      <c r="A1828" s="11">
        <v>12029</v>
      </c>
      <c r="B1828" s="11" t="s">
        <v>2185</v>
      </c>
      <c r="C1828" s="11">
        <v>7900</v>
      </c>
      <c r="D1828" s="11" t="s">
        <v>2066</v>
      </c>
      <c r="E1828" s="201" t="s">
        <v>3029</v>
      </c>
      <c r="F1828" s="28">
        <v>443</v>
      </c>
      <c r="G1828" s="26">
        <v>0.36841000000000002</v>
      </c>
      <c r="H1828" s="27">
        <v>41.080249999999999</v>
      </c>
      <c r="I1828" s="26">
        <v>4.6989999999999997E-2</v>
      </c>
      <c r="J1828" s="25">
        <v>30413.73</v>
      </c>
      <c r="K1828" s="26">
        <v>0.29607</v>
      </c>
      <c r="L1828" s="26">
        <v>0.27254</v>
      </c>
      <c r="M1828" s="26">
        <v>0.45372000000000001</v>
      </c>
      <c r="N1828" s="25">
        <v>35200</v>
      </c>
      <c r="O1828" s="25">
        <v>33700</v>
      </c>
      <c r="P1828" s="25">
        <v>16100</v>
      </c>
      <c r="Q1828" s="25">
        <v>11400</v>
      </c>
      <c r="R1828" s="25">
        <v>29400</v>
      </c>
      <c r="S1828" s="25">
        <v>26400</v>
      </c>
      <c r="T1828" s="25">
        <v>46500</v>
      </c>
      <c r="U1828" s="25">
        <v>46800</v>
      </c>
      <c r="V1828" s="25">
        <v>70200</v>
      </c>
      <c r="W1828" s="25">
        <v>72500</v>
      </c>
      <c r="X1828" s="25">
        <v>122200</v>
      </c>
      <c r="Y1828" s="25">
        <v>135900</v>
      </c>
    </row>
    <row r="1829" spans="1:25" hidden="1">
      <c r="A1829" s="11">
        <v>1127</v>
      </c>
      <c r="B1829" s="11" t="s">
        <v>481</v>
      </c>
      <c r="C1829" s="11">
        <v>10600</v>
      </c>
      <c r="D1829" s="11" t="s">
        <v>616</v>
      </c>
      <c r="E1829" s="201" t="s">
        <v>3024</v>
      </c>
      <c r="F1829" s="28">
        <v>2904</v>
      </c>
      <c r="G1829" s="26">
        <v>0.33007999999999998</v>
      </c>
      <c r="H1829" s="27">
        <v>41.079000000000001</v>
      </c>
      <c r="I1829" s="26">
        <v>8.0079999999999998E-2</v>
      </c>
      <c r="J1829" s="25">
        <v>53766.720000000001</v>
      </c>
      <c r="K1829" s="26">
        <v>0.41399999999999998</v>
      </c>
      <c r="L1829" s="26">
        <v>0.21487999999999999</v>
      </c>
      <c r="M1829" s="26">
        <v>0.51653000000000004</v>
      </c>
      <c r="N1829" s="25">
        <v>57400</v>
      </c>
      <c r="O1829" s="25">
        <v>41400</v>
      </c>
      <c r="P1829" s="25">
        <v>23300</v>
      </c>
      <c r="Q1829" s="25">
        <v>10500</v>
      </c>
      <c r="R1829" s="25">
        <v>45700</v>
      </c>
      <c r="S1829" s="25">
        <v>30900</v>
      </c>
      <c r="T1829" s="25">
        <v>77100</v>
      </c>
      <c r="U1829" s="25">
        <v>63000</v>
      </c>
      <c r="V1829" s="25">
        <v>106900</v>
      </c>
      <c r="W1829" s="25">
        <v>91100</v>
      </c>
      <c r="X1829" s="25">
        <v>286300</v>
      </c>
      <c r="Y1829" s="25">
        <v>169600</v>
      </c>
    </row>
    <row r="1830" spans="1:25" hidden="1">
      <c r="A1830" s="11">
        <v>29077</v>
      </c>
      <c r="B1830" s="11" t="s">
        <v>362</v>
      </c>
      <c r="C1830" s="11">
        <v>29700</v>
      </c>
      <c r="D1830" s="11" t="s">
        <v>1459</v>
      </c>
      <c r="E1830" s="201" t="s">
        <v>3040</v>
      </c>
      <c r="F1830" s="28">
        <v>8031</v>
      </c>
      <c r="G1830" s="26">
        <v>0.32536999999999999</v>
      </c>
      <c r="H1830" s="27">
        <v>41.077249999999999</v>
      </c>
      <c r="I1830" s="26">
        <v>0.13769999999999999</v>
      </c>
      <c r="J1830" s="25">
        <v>57488.02</v>
      </c>
      <c r="K1830" s="26">
        <v>0.49476999999999999</v>
      </c>
      <c r="L1830" s="26">
        <v>0.14668999999999999</v>
      </c>
      <c r="M1830" s="26">
        <v>0.55123999999999995</v>
      </c>
      <c r="N1830" s="25">
        <v>80900</v>
      </c>
      <c r="O1830" s="25">
        <v>44600</v>
      </c>
      <c r="P1830" s="25">
        <v>30600</v>
      </c>
      <c r="Q1830" s="25">
        <v>15200</v>
      </c>
      <c r="R1830" s="25">
        <v>56100</v>
      </c>
      <c r="S1830" s="25">
        <v>33400</v>
      </c>
      <c r="T1830" s="25">
        <v>88100</v>
      </c>
      <c r="U1830" s="25">
        <v>60300</v>
      </c>
      <c r="V1830" s="25">
        <v>135800</v>
      </c>
      <c r="W1830" s="25">
        <v>91700</v>
      </c>
      <c r="X1830" s="25">
        <v>574800</v>
      </c>
      <c r="Y1830" s="25">
        <v>207200</v>
      </c>
    </row>
    <row r="1831" spans="1:25" hidden="1">
      <c r="A1831" s="11">
        <v>29169</v>
      </c>
      <c r="B1831" s="11" t="s">
        <v>326</v>
      </c>
      <c r="C1831" s="11">
        <v>24500</v>
      </c>
      <c r="D1831" s="11" t="s">
        <v>1479</v>
      </c>
      <c r="E1831" s="201" t="s">
        <v>3040</v>
      </c>
      <c r="F1831" s="28">
        <v>1644</v>
      </c>
      <c r="G1831" s="26">
        <v>0.29987000000000003</v>
      </c>
      <c r="H1831" s="27">
        <v>41.074750000000002</v>
      </c>
      <c r="I1831" s="26">
        <v>7.6740000000000003E-2</v>
      </c>
      <c r="J1831" s="25">
        <v>38106.71</v>
      </c>
      <c r="K1831" s="26">
        <v>0.30546000000000001</v>
      </c>
      <c r="L1831" s="26">
        <v>0.19761999999999999</v>
      </c>
      <c r="M1831" s="26">
        <v>0.65510999999999997</v>
      </c>
      <c r="N1831" s="25">
        <v>52700</v>
      </c>
      <c r="O1831" s="25">
        <v>37900</v>
      </c>
      <c r="P1831" s="25">
        <v>28200</v>
      </c>
      <c r="Q1831" s="25">
        <v>13400</v>
      </c>
      <c r="R1831" s="25">
        <v>46400</v>
      </c>
      <c r="S1831" s="25">
        <v>30100</v>
      </c>
      <c r="T1831" s="25">
        <v>66300</v>
      </c>
      <c r="U1831" s="25">
        <v>54600</v>
      </c>
      <c r="V1831" s="25">
        <v>88700</v>
      </c>
      <c r="W1831" s="25">
        <v>80800</v>
      </c>
      <c r="X1831" s="25">
        <v>154500</v>
      </c>
      <c r="Y1831" s="25">
        <v>149700</v>
      </c>
    </row>
    <row r="1832" spans="1:25" hidden="1">
      <c r="A1832" s="11">
        <v>47035</v>
      </c>
      <c r="B1832" s="11" t="s">
        <v>174</v>
      </c>
      <c r="C1832" s="11">
        <v>6402</v>
      </c>
      <c r="D1832" s="11" t="s">
        <v>749</v>
      </c>
      <c r="E1832" s="201" t="s">
        <v>3052</v>
      </c>
      <c r="F1832" s="28">
        <v>1303</v>
      </c>
      <c r="G1832" s="26">
        <v>0.34100000000000003</v>
      </c>
      <c r="H1832" s="27">
        <v>41.073999999999998</v>
      </c>
      <c r="I1832" s="26">
        <v>0.11708</v>
      </c>
      <c r="J1832" s="25">
        <v>41216.29</v>
      </c>
      <c r="K1832" s="26">
        <v>0.44961000000000001</v>
      </c>
      <c r="L1832" s="26">
        <v>0.21154999999999999</v>
      </c>
      <c r="M1832" s="26">
        <v>0.51036000000000004</v>
      </c>
      <c r="N1832" s="25">
        <v>51700</v>
      </c>
      <c r="O1832" s="25">
        <v>37300</v>
      </c>
      <c r="P1832" s="25">
        <v>21100</v>
      </c>
      <c r="Q1832" s="25">
        <v>12900</v>
      </c>
      <c r="R1832" s="25">
        <v>36900</v>
      </c>
      <c r="S1832" s="25">
        <v>29300</v>
      </c>
      <c r="T1832" s="25">
        <v>62300</v>
      </c>
      <c r="U1832" s="25">
        <v>52700</v>
      </c>
      <c r="V1832" s="25">
        <v>92500</v>
      </c>
      <c r="W1832" s="25">
        <v>79900</v>
      </c>
      <c r="X1832" s="25">
        <v>276200</v>
      </c>
      <c r="Y1832" s="25">
        <v>147600</v>
      </c>
    </row>
    <row r="1833" spans="1:25" hidden="1">
      <c r="A1833" s="11">
        <v>32019</v>
      </c>
      <c r="B1833" s="11" t="s">
        <v>1336</v>
      </c>
      <c r="C1833" s="11">
        <v>37604</v>
      </c>
      <c r="D1833" s="11" t="s">
        <v>1327</v>
      </c>
      <c r="E1833" s="201" t="s">
        <v>2278</v>
      </c>
      <c r="F1833" s="28">
        <v>1225</v>
      </c>
      <c r="G1833" s="26">
        <v>0.27276</v>
      </c>
      <c r="H1833" s="27">
        <v>41.070999999999998</v>
      </c>
      <c r="I1833" s="26">
        <v>0.11043</v>
      </c>
      <c r="J1833" s="25">
        <v>50659.43</v>
      </c>
      <c r="K1833" s="26">
        <v>0.36606</v>
      </c>
      <c r="L1833" s="26">
        <v>0.19503000000000001</v>
      </c>
      <c r="M1833" s="26">
        <v>0.61551</v>
      </c>
      <c r="N1833" s="25">
        <v>64000</v>
      </c>
      <c r="O1833" s="25">
        <v>39500</v>
      </c>
      <c r="P1833" s="25">
        <v>29500</v>
      </c>
      <c r="Q1833" s="25">
        <v>13700</v>
      </c>
      <c r="R1833" s="25">
        <v>55000</v>
      </c>
      <c r="S1833" s="25">
        <v>30500</v>
      </c>
      <c r="T1833" s="25">
        <v>80100</v>
      </c>
      <c r="U1833" s="25">
        <v>57400</v>
      </c>
      <c r="V1833" s="25">
        <v>104200</v>
      </c>
      <c r="W1833" s="25">
        <v>86200</v>
      </c>
      <c r="X1833" s="25">
        <v>222500</v>
      </c>
      <c r="Y1833" s="25">
        <v>144400</v>
      </c>
    </row>
    <row r="1834" spans="1:25" hidden="1">
      <c r="A1834" s="11">
        <v>51105</v>
      </c>
      <c r="B1834" s="11" t="s">
        <v>349</v>
      </c>
      <c r="C1834" s="11">
        <v>11203</v>
      </c>
      <c r="D1834" s="11" t="s">
        <v>267</v>
      </c>
      <c r="E1834" s="201" t="s">
        <v>3054</v>
      </c>
      <c r="F1834" s="28">
        <v>729</v>
      </c>
      <c r="G1834" s="26">
        <v>0.43295</v>
      </c>
      <c r="H1834" s="27">
        <v>41.067749999999997</v>
      </c>
      <c r="I1834" s="26">
        <v>8.3449999999999996E-2</v>
      </c>
      <c r="J1834" s="25">
        <v>47133.88</v>
      </c>
      <c r="K1834" s="26">
        <v>0.48308000000000001</v>
      </c>
      <c r="L1834" s="26">
        <v>0.17760000000000001</v>
      </c>
      <c r="M1834" s="26">
        <v>0.46365000000000001</v>
      </c>
      <c r="N1834" s="25">
        <v>48800</v>
      </c>
      <c r="O1834" s="25">
        <v>38800</v>
      </c>
      <c r="P1834" s="25">
        <v>17200</v>
      </c>
      <c r="Q1834" s="25">
        <v>11100</v>
      </c>
      <c r="R1834" s="25">
        <v>35100</v>
      </c>
      <c r="S1834" s="25">
        <v>31000</v>
      </c>
      <c r="T1834" s="25">
        <v>64300</v>
      </c>
      <c r="U1834" s="25">
        <v>56500</v>
      </c>
      <c r="V1834" s="25">
        <v>93300</v>
      </c>
      <c r="W1834" s="25">
        <v>85500</v>
      </c>
      <c r="X1834" s="25">
        <v>258000</v>
      </c>
      <c r="Y1834" s="25">
        <v>177000</v>
      </c>
    </row>
    <row r="1835" spans="1:25" hidden="1">
      <c r="A1835" s="11">
        <v>51099</v>
      </c>
      <c r="B1835" s="11" t="s">
        <v>352</v>
      </c>
      <c r="C1835" s="11">
        <v>11301</v>
      </c>
      <c r="D1835" s="11" t="s">
        <v>285</v>
      </c>
      <c r="E1835" s="201" t="s">
        <v>3054</v>
      </c>
      <c r="F1835" s="28">
        <v>656</v>
      </c>
      <c r="G1835" s="26">
        <v>0.37911</v>
      </c>
      <c r="H1835" s="27">
        <v>41.066749999999999</v>
      </c>
      <c r="I1835" s="26">
        <v>9.6280000000000004E-2</v>
      </c>
      <c r="J1835" s="25">
        <v>68638.62</v>
      </c>
      <c r="K1835" s="26">
        <v>0.37324000000000002</v>
      </c>
      <c r="L1835" s="26">
        <v>0.18126999999999999</v>
      </c>
      <c r="M1835" s="26">
        <v>0.50761999999999996</v>
      </c>
      <c r="N1835" s="25">
        <v>85400</v>
      </c>
      <c r="O1835" s="25">
        <v>52200</v>
      </c>
      <c r="P1835" s="25">
        <v>39100</v>
      </c>
      <c r="Q1835" s="25">
        <v>15300</v>
      </c>
      <c r="R1835" s="25">
        <v>71700</v>
      </c>
      <c r="S1835" s="25">
        <v>38100</v>
      </c>
      <c r="T1835" s="25">
        <v>107800</v>
      </c>
      <c r="U1835" s="25">
        <v>77700</v>
      </c>
      <c r="V1835" s="25">
        <v>143800</v>
      </c>
      <c r="W1835" s="25">
        <v>111500</v>
      </c>
      <c r="X1835" s="25">
        <v>702500</v>
      </c>
      <c r="Y1835" s="25">
        <v>227900</v>
      </c>
    </row>
    <row r="1836" spans="1:25" hidden="1">
      <c r="A1836" s="11">
        <v>32031</v>
      </c>
      <c r="B1836" s="11" t="s">
        <v>1331</v>
      </c>
      <c r="C1836" s="11">
        <v>37604</v>
      </c>
      <c r="D1836" s="11" t="s">
        <v>1327</v>
      </c>
      <c r="E1836" s="201" t="s">
        <v>2278</v>
      </c>
      <c r="F1836" s="28">
        <v>10102</v>
      </c>
      <c r="G1836" s="26">
        <v>0.28115000000000001</v>
      </c>
      <c r="H1836" s="27">
        <v>41.052750000000003</v>
      </c>
      <c r="I1836" s="26">
        <v>0.18171999999999999</v>
      </c>
      <c r="J1836" s="25">
        <v>68602.789999999994</v>
      </c>
      <c r="K1836" s="26">
        <v>0.47589999999999999</v>
      </c>
      <c r="L1836" s="26">
        <v>0.13819000000000001</v>
      </c>
      <c r="M1836" s="26">
        <v>0.52424999999999999</v>
      </c>
      <c r="N1836" s="25">
        <v>102500</v>
      </c>
      <c r="O1836" s="25">
        <v>45300</v>
      </c>
      <c r="P1836" s="25">
        <v>37900</v>
      </c>
      <c r="Q1836" s="25">
        <v>14700</v>
      </c>
      <c r="R1836" s="25">
        <v>67900</v>
      </c>
      <c r="S1836" s="25">
        <v>34700</v>
      </c>
      <c r="T1836" s="25">
        <v>106500</v>
      </c>
      <c r="U1836" s="25">
        <v>63800</v>
      </c>
      <c r="V1836" s="25">
        <v>163100</v>
      </c>
      <c r="W1836" s="25">
        <v>96800</v>
      </c>
      <c r="X1836" s="25">
        <v>650300</v>
      </c>
      <c r="Y1836" s="25">
        <v>197400</v>
      </c>
    </row>
    <row r="1837" spans="1:25" hidden="1">
      <c r="A1837" s="11">
        <v>48055</v>
      </c>
      <c r="B1837" s="11" t="s">
        <v>702</v>
      </c>
      <c r="C1837" s="11">
        <v>31201</v>
      </c>
      <c r="D1837" s="11" t="s">
        <v>465</v>
      </c>
      <c r="E1837" s="201" t="s">
        <v>1001</v>
      </c>
      <c r="F1837" s="28">
        <v>1341</v>
      </c>
      <c r="G1837" s="26">
        <v>0.33428999999999998</v>
      </c>
      <c r="H1837" s="27">
        <v>41.051250000000003</v>
      </c>
      <c r="I1837" s="26">
        <v>6.9870000000000002E-2</v>
      </c>
      <c r="J1837" s="25">
        <v>46988.19</v>
      </c>
      <c r="K1837" s="26">
        <v>0.38335000000000002</v>
      </c>
      <c r="L1837" s="26">
        <v>0.25403999999999999</v>
      </c>
      <c r="M1837" s="26">
        <v>0.52871000000000001</v>
      </c>
      <c r="N1837" s="25">
        <v>50800</v>
      </c>
      <c r="O1837" s="25">
        <v>38400</v>
      </c>
      <c r="P1837" s="25">
        <v>21700</v>
      </c>
      <c r="Q1837" s="25">
        <v>13400</v>
      </c>
      <c r="R1837" s="25">
        <v>39800</v>
      </c>
      <c r="S1837" s="25">
        <v>30400</v>
      </c>
      <c r="T1837" s="25">
        <v>68700</v>
      </c>
      <c r="U1837" s="25">
        <v>51400</v>
      </c>
      <c r="V1837" s="25">
        <v>95100</v>
      </c>
      <c r="W1837" s="25">
        <v>79800</v>
      </c>
      <c r="X1837" s="25">
        <v>236100</v>
      </c>
      <c r="Y1837" s="25">
        <v>156200</v>
      </c>
    </row>
    <row r="1838" spans="1:25">
      <c r="A1838" s="11">
        <v>39021</v>
      </c>
      <c r="B1838" s="11" t="s">
        <v>1106</v>
      </c>
      <c r="C1838" s="11">
        <v>12501</v>
      </c>
      <c r="D1838" s="11" t="s">
        <v>1080</v>
      </c>
      <c r="E1838" s="201" t="s">
        <v>164</v>
      </c>
      <c r="F1838" s="28">
        <v>1585</v>
      </c>
      <c r="G1838" s="26">
        <v>0.33396999999999999</v>
      </c>
      <c r="H1838" s="27">
        <v>41.041249999999998</v>
      </c>
      <c r="I1838" s="26">
        <v>0.1353</v>
      </c>
      <c r="J1838" s="25">
        <v>47973.760000000002</v>
      </c>
      <c r="K1838" s="26">
        <v>0.32516</v>
      </c>
      <c r="L1838" s="26">
        <v>0.19423000000000001</v>
      </c>
      <c r="M1838" s="26">
        <v>0.67759999999999998</v>
      </c>
      <c r="N1838" s="25">
        <v>74200</v>
      </c>
      <c r="O1838" s="25">
        <v>43100</v>
      </c>
      <c r="P1838" s="25">
        <v>38400</v>
      </c>
      <c r="Q1838" s="25">
        <v>16100</v>
      </c>
      <c r="R1838" s="25">
        <v>62600</v>
      </c>
      <c r="S1838" s="25">
        <v>35400</v>
      </c>
      <c r="T1838" s="25">
        <v>86400</v>
      </c>
      <c r="U1838" s="25">
        <v>64200</v>
      </c>
      <c r="V1838" s="25">
        <v>111500</v>
      </c>
      <c r="W1838" s="25">
        <v>89700</v>
      </c>
      <c r="X1838" s="25">
        <v>203300</v>
      </c>
      <c r="Y1838" s="25">
        <v>167600</v>
      </c>
    </row>
    <row r="1839" spans="1:25" hidden="1">
      <c r="A1839" s="11">
        <v>29221</v>
      </c>
      <c r="B1839" s="11" t="s">
        <v>57</v>
      </c>
      <c r="C1839" s="11">
        <v>24600</v>
      </c>
      <c r="D1839" s="11" t="s">
        <v>1286</v>
      </c>
      <c r="E1839" s="201" t="s">
        <v>3040</v>
      </c>
      <c r="F1839" s="28">
        <v>813</v>
      </c>
      <c r="G1839" s="26">
        <v>0.32086999999999999</v>
      </c>
      <c r="H1839" s="27">
        <v>41.040750000000003</v>
      </c>
      <c r="I1839" s="26">
        <v>8.133E-2</v>
      </c>
      <c r="J1839" s="25">
        <v>39969.730000000003</v>
      </c>
      <c r="K1839" s="26">
        <v>0.36579</v>
      </c>
      <c r="L1839" s="26">
        <v>0.23537</v>
      </c>
      <c r="M1839" s="26">
        <v>0.52398999999999996</v>
      </c>
      <c r="N1839" s="25">
        <v>46400</v>
      </c>
      <c r="O1839" s="25">
        <v>36300</v>
      </c>
      <c r="P1839" s="25">
        <v>20700</v>
      </c>
      <c r="Q1839" s="25">
        <v>12000</v>
      </c>
      <c r="R1839" s="25">
        <v>37600</v>
      </c>
      <c r="S1839" s="25">
        <v>27900</v>
      </c>
      <c r="T1839" s="25">
        <v>60700</v>
      </c>
      <c r="U1839" s="25">
        <v>52400</v>
      </c>
      <c r="V1839" s="25">
        <v>86100</v>
      </c>
      <c r="W1839" s="25">
        <v>78600</v>
      </c>
      <c r="X1839" s="25">
        <v>152100</v>
      </c>
      <c r="Y1839" s="25">
        <v>139800</v>
      </c>
    </row>
    <row r="1840" spans="1:25">
      <c r="A1840" s="11">
        <v>39091</v>
      </c>
      <c r="B1840" s="11" t="s">
        <v>184</v>
      </c>
      <c r="C1840" s="11">
        <v>12501</v>
      </c>
      <c r="D1840" s="11" t="s">
        <v>1080</v>
      </c>
      <c r="E1840" s="201" t="s">
        <v>164</v>
      </c>
      <c r="F1840" s="28">
        <v>2102</v>
      </c>
      <c r="G1840" s="26">
        <v>0.35269</v>
      </c>
      <c r="H1840" s="27">
        <v>41.039250000000003</v>
      </c>
      <c r="I1840" s="26">
        <v>8.072E-2</v>
      </c>
      <c r="J1840" s="25">
        <v>52168.07</v>
      </c>
      <c r="K1840" s="26">
        <v>0.31651000000000001</v>
      </c>
      <c r="L1840" s="26">
        <v>0.17105000000000001</v>
      </c>
      <c r="M1840" s="26">
        <v>0.64366999999999996</v>
      </c>
      <c r="N1840" s="25">
        <v>72900</v>
      </c>
      <c r="O1840" s="25">
        <v>46900</v>
      </c>
      <c r="P1840" s="25">
        <v>37900</v>
      </c>
      <c r="Q1840" s="25">
        <v>16200</v>
      </c>
      <c r="R1840" s="25">
        <v>64900</v>
      </c>
      <c r="S1840" s="25">
        <v>36500</v>
      </c>
      <c r="T1840" s="25">
        <v>90100</v>
      </c>
      <c r="U1840" s="25">
        <v>64700</v>
      </c>
      <c r="V1840" s="25">
        <v>117800</v>
      </c>
      <c r="W1840" s="25">
        <v>90300</v>
      </c>
      <c r="X1840" s="25">
        <v>267900</v>
      </c>
      <c r="Y1840" s="25">
        <v>192800</v>
      </c>
    </row>
    <row r="1841" spans="1:25">
      <c r="A1841" s="11">
        <v>18039</v>
      </c>
      <c r="B1841" s="11" t="s">
        <v>1981</v>
      </c>
      <c r="C1841" s="11">
        <v>13700</v>
      </c>
      <c r="D1841" s="11" t="s">
        <v>1661</v>
      </c>
      <c r="E1841" s="201" t="s">
        <v>938</v>
      </c>
      <c r="F1841" s="28">
        <v>7281</v>
      </c>
      <c r="G1841" s="26">
        <v>0.34088000000000002</v>
      </c>
      <c r="H1841" s="27">
        <v>41.037999999999997</v>
      </c>
      <c r="I1841" s="26">
        <v>0.19635</v>
      </c>
      <c r="J1841" s="25">
        <v>55052.07</v>
      </c>
      <c r="K1841" s="26">
        <v>0.44673000000000002</v>
      </c>
      <c r="L1841" s="26">
        <v>0.1724</v>
      </c>
      <c r="M1841" s="26">
        <v>0.60114999999999996</v>
      </c>
      <c r="N1841" s="25">
        <v>89800</v>
      </c>
      <c r="O1841" s="25">
        <v>45400</v>
      </c>
      <c r="P1841" s="25">
        <v>37400</v>
      </c>
      <c r="Q1841" s="25">
        <v>17000</v>
      </c>
      <c r="R1841" s="25">
        <v>63400</v>
      </c>
      <c r="S1841" s="25">
        <v>36100</v>
      </c>
      <c r="T1841" s="25">
        <v>92500</v>
      </c>
      <c r="U1841" s="25">
        <v>61400</v>
      </c>
      <c r="V1841" s="25">
        <v>132600</v>
      </c>
      <c r="W1841" s="25">
        <v>89800</v>
      </c>
      <c r="X1841" s="25">
        <v>475100</v>
      </c>
      <c r="Y1841" s="25">
        <v>195600</v>
      </c>
    </row>
    <row r="1842" spans="1:25" hidden="1">
      <c r="A1842" s="11">
        <v>47165</v>
      </c>
      <c r="B1842" s="11" t="s">
        <v>740</v>
      </c>
      <c r="C1842" s="11">
        <v>5600</v>
      </c>
      <c r="D1842" s="11" t="s">
        <v>728</v>
      </c>
      <c r="E1842" s="201" t="s">
        <v>3052</v>
      </c>
      <c r="F1842" s="28">
        <v>4896</v>
      </c>
      <c r="G1842" s="26">
        <v>0.32116</v>
      </c>
      <c r="H1842" s="27">
        <v>41.033000000000001</v>
      </c>
      <c r="I1842" s="26">
        <v>9.8110000000000003E-2</v>
      </c>
      <c r="J1842" s="25">
        <v>63200.44</v>
      </c>
      <c r="K1842" s="26">
        <v>0.40279999999999999</v>
      </c>
      <c r="L1842" s="26">
        <v>0.16539999999999999</v>
      </c>
      <c r="M1842" s="26">
        <v>0.54085000000000005</v>
      </c>
      <c r="N1842" s="25">
        <v>82600</v>
      </c>
      <c r="O1842" s="25">
        <v>46200</v>
      </c>
      <c r="P1842" s="25">
        <v>35600</v>
      </c>
      <c r="Q1842" s="25">
        <v>16100</v>
      </c>
      <c r="R1842" s="25">
        <v>65300</v>
      </c>
      <c r="S1842" s="25">
        <v>36000</v>
      </c>
      <c r="T1842" s="25">
        <v>98800</v>
      </c>
      <c r="U1842" s="25">
        <v>63200</v>
      </c>
      <c r="V1842" s="25">
        <v>142200</v>
      </c>
      <c r="W1842" s="25">
        <v>93900</v>
      </c>
      <c r="X1842" s="25">
        <v>418100</v>
      </c>
      <c r="Y1842" s="25">
        <v>182500</v>
      </c>
    </row>
    <row r="1843" spans="1:25" hidden="1">
      <c r="A1843" s="11">
        <v>51007</v>
      </c>
      <c r="B1843" s="11" t="s">
        <v>394</v>
      </c>
      <c r="C1843" s="11">
        <v>2400</v>
      </c>
      <c r="D1843" s="11" t="s">
        <v>261</v>
      </c>
      <c r="E1843" s="201" t="s">
        <v>3054</v>
      </c>
      <c r="F1843" s="28">
        <v>412</v>
      </c>
      <c r="G1843" s="26">
        <v>0.30137999999999998</v>
      </c>
      <c r="H1843" s="27">
        <v>41.020499999999998</v>
      </c>
      <c r="I1843" s="26">
        <v>6.0839999999999998E-2</v>
      </c>
      <c r="J1843" s="25">
        <v>52499.56</v>
      </c>
      <c r="K1843" s="26">
        <v>0.32963999999999999</v>
      </c>
      <c r="L1843" s="26">
        <v>0.16261999999999999</v>
      </c>
      <c r="M1843" s="26">
        <v>0.58494999999999997</v>
      </c>
      <c r="N1843" s="25">
        <v>58200</v>
      </c>
      <c r="O1843" s="25">
        <v>39000</v>
      </c>
      <c r="P1843" s="25">
        <v>26900</v>
      </c>
      <c r="Q1843" s="25">
        <v>14500</v>
      </c>
      <c r="R1843" s="25">
        <v>49800</v>
      </c>
      <c r="S1843" s="25">
        <v>30600</v>
      </c>
      <c r="T1843" s="25">
        <v>79400</v>
      </c>
      <c r="U1843" s="25">
        <v>56900</v>
      </c>
      <c r="V1843" s="25">
        <v>104000</v>
      </c>
      <c r="W1843" s="25">
        <v>82600</v>
      </c>
      <c r="X1843" s="25">
        <v>206700</v>
      </c>
      <c r="Y1843" s="25">
        <v>143300</v>
      </c>
    </row>
    <row r="1844" spans="1:25" hidden="1">
      <c r="A1844" s="11">
        <v>5019</v>
      </c>
      <c r="B1844" s="11" t="s">
        <v>122</v>
      </c>
      <c r="C1844" s="11">
        <v>34001</v>
      </c>
      <c r="D1844" s="11" t="s">
        <v>37</v>
      </c>
      <c r="E1844" s="201" t="s">
        <v>2336</v>
      </c>
      <c r="F1844" s="28">
        <v>787</v>
      </c>
      <c r="G1844" s="26">
        <v>0.36625000000000002</v>
      </c>
      <c r="H1844" s="27">
        <v>41.017249999999997</v>
      </c>
      <c r="I1844" s="26">
        <v>9.5649999999999999E-2</v>
      </c>
      <c r="J1844" s="25">
        <v>48044.33</v>
      </c>
      <c r="K1844" s="26">
        <v>0.46651999999999999</v>
      </c>
      <c r="L1844" s="26">
        <v>0.22705</v>
      </c>
      <c r="M1844" s="26">
        <v>0.49936000000000003</v>
      </c>
      <c r="N1844" s="25">
        <v>55300</v>
      </c>
      <c r="O1844" s="25">
        <v>40300</v>
      </c>
      <c r="P1844" s="25">
        <v>21400</v>
      </c>
      <c r="Q1844" s="25">
        <v>13300</v>
      </c>
      <c r="R1844" s="25">
        <v>39500</v>
      </c>
      <c r="S1844" s="25">
        <v>28000</v>
      </c>
      <c r="T1844" s="25">
        <v>69400</v>
      </c>
      <c r="U1844" s="25">
        <v>56700</v>
      </c>
      <c r="V1844" s="25">
        <v>98600</v>
      </c>
      <c r="W1844" s="25">
        <v>88100</v>
      </c>
      <c r="X1844" s="25">
        <v>388900</v>
      </c>
      <c r="Y1844" s="25">
        <v>199600</v>
      </c>
    </row>
    <row r="1845" spans="1:25" hidden="1">
      <c r="A1845" s="11">
        <v>21053</v>
      </c>
      <c r="B1845" s="11" t="s">
        <v>945</v>
      </c>
      <c r="C1845" s="11">
        <v>4602</v>
      </c>
      <c r="D1845" s="11" t="s">
        <v>747</v>
      </c>
      <c r="E1845" s="201" t="s">
        <v>3033</v>
      </c>
      <c r="F1845" s="28">
        <v>326</v>
      </c>
      <c r="G1845" s="26">
        <v>0.43817</v>
      </c>
      <c r="H1845" s="27">
        <v>41.016249999999999</v>
      </c>
      <c r="I1845" s="26">
        <v>0.14505000000000001</v>
      </c>
      <c r="J1845" s="25">
        <v>32846.449999999997</v>
      </c>
      <c r="K1845" s="26">
        <v>0.46077000000000001</v>
      </c>
      <c r="L1845" s="26">
        <v>0.25730999999999998</v>
      </c>
      <c r="M1845" s="26">
        <v>0.40183999999999997</v>
      </c>
      <c r="N1845" s="25">
        <v>38300</v>
      </c>
      <c r="O1845" s="25">
        <v>34100</v>
      </c>
      <c r="P1845" s="25">
        <v>15300</v>
      </c>
      <c r="Q1845" s="25">
        <v>9700</v>
      </c>
      <c r="R1845" s="25">
        <v>26400</v>
      </c>
      <c r="S1845" s="25">
        <v>25700</v>
      </c>
      <c r="T1845" s="25">
        <v>48100</v>
      </c>
      <c r="U1845" s="25">
        <v>50600</v>
      </c>
      <c r="V1845" s="25">
        <v>69300</v>
      </c>
      <c r="W1845" s="25">
        <v>77100</v>
      </c>
      <c r="X1845" s="25">
        <v>156800</v>
      </c>
      <c r="Y1845" s="25">
        <v>137200</v>
      </c>
    </row>
    <row r="1846" spans="1:25" hidden="1">
      <c r="A1846" s="11">
        <v>21135</v>
      </c>
      <c r="B1846" s="11" t="s">
        <v>185</v>
      </c>
      <c r="C1846" s="11">
        <v>12702</v>
      </c>
      <c r="D1846" s="11" t="s">
        <v>1831</v>
      </c>
      <c r="E1846" s="201" t="s">
        <v>3033</v>
      </c>
      <c r="F1846" s="28">
        <v>558</v>
      </c>
      <c r="G1846" s="26">
        <v>0.38744000000000001</v>
      </c>
      <c r="H1846" s="27">
        <v>41.009</v>
      </c>
      <c r="I1846" s="26">
        <v>5.2420000000000001E-2</v>
      </c>
      <c r="J1846" s="25">
        <v>37455.61</v>
      </c>
      <c r="K1846" s="26">
        <v>0.32850000000000001</v>
      </c>
      <c r="L1846" s="26">
        <v>0.21925</v>
      </c>
      <c r="M1846" s="26">
        <v>0.49282999999999999</v>
      </c>
      <c r="N1846" s="25">
        <v>39600</v>
      </c>
      <c r="O1846" s="25">
        <v>35400</v>
      </c>
      <c r="P1846" s="25">
        <v>17500</v>
      </c>
      <c r="Q1846" s="25">
        <v>10200</v>
      </c>
      <c r="R1846" s="25">
        <v>31900</v>
      </c>
      <c r="S1846" s="25">
        <v>27600</v>
      </c>
      <c r="T1846" s="25">
        <v>55000</v>
      </c>
      <c r="U1846" s="25">
        <v>54100</v>
      </c>
      <c r="V1846" s="25">
        <v>77500</v>
      </c>
      <c r="W1846" s="25">
        <v>79200</v>
      </c>
      <c r="X1846" s="25">
        <v>153500</v>
      </c>
      <c r="Y1846" s="25">
        <v>141900</v>
      </c>
    </row>
    <row r="1847" spans="1:25" hidden="1">
      <c r="A1847" s="11">
        <v>21109</v>
      </c>
      <c r="B1847" s="11" t="s">
        <v>20</v>
      </c>
      <c r="C1847" s="11">
        <v>4402</v>
      </c>
      <c r="D1847" s="11" t="s">
        <v>261</v>
      </c>
      <c r="E1847" s="201" t="s">
        <v>3033</v>
      </c>
      <c r="F1847" s="28">
        <v>498</v>
      </c>
      <c r="G1847" s="26">
        <v>0.26987</v>
      </c>
      <c r="H1847" s="27">
        <v>41.006749999999997</v>
      </c>
      <c r="I1847" s="26">
        <v>3.9550000000000002E-2</v>
      </c>
      <c r="J1847" s="25">
        <v>38808.28</v>
      </c>
      <c r="K1847" s="26">
        <v>0.33650999999999998</v>
      </c>
      <c r="L1847" s="26">
        <v>0.19094</v>
      </c>
      <c r="M1847" s="26">
        <v>0.43373</v>
      </c>
      <c r="N1847" s="25">
        <v>36900</v>
      </c>
      <c r="O1847" s="25">
        <v>36100</v>
      </c>
      <c r="P1847" s="25">
        <v>14900</v>
      </c>
      <c r="Q1847" s="25">
        <v>9900</v>
      </c>
      <c r="R1847" s="25">
        <v>29000</v>
      </c>
      <c r="S1847" s="25">
        <v>24500</v>
      </c>
      <c r="T1847" s="25">
        <v>53700</v>
      </c>
      <c r="U1847" s="25">
        <v>52400</v>
      </c>
      <c r="V1847" s="25">
        <v>76400</v>
      </c>
      <c r="W1847" s="25">
        <v>76800</v>
      </c>
      <c r="X1847" s="25">
        <v>121100</v>
      </c>
      <c r="Y1847" s="25">
        <v>134800</v>
      </c>
    </row>
    <row r="1848" spans="1:25" hidden="1">
      <c r="A1848" s="11">
        <v>5033</v>
      </c>
      <c r="B1848" s="11" t="s">
        <v>120</v>
      </c>
      <c r="C1848" s="11">
        <v>30100</v>
      </c>
      <c r="D1848" s="11" t="s">
        <v>1004</v>
      </c>
      <c r="E1848" s="201" t="s">
        <v>2336</v>
      </c>
      <c r="F1848" s="28">
        <v>2158</v>
      </c>
      <c r="G1848" s="26">
        <v>0.33635999999999999</v>
      </c>
      <c r="H1848" s="27">
        <v>41</v>
      </c>
      <c r="I1848" s="26">
        <v>6.2810000000000005E-2</v>
      </c>
      <c r="J1848" s="25">
        <v>47457.14</v>
      </c>
      <c r="K1848" s="26">
        <v>0.37742999999999999</v>
      </c>
      <c r="L1848" s="26">
        <v>0.22817000000000001</v>
      </c>
      <c r="M1848" s="26">
        <v>0.56208999999999998</v>
      </c>
      <c r="N1848" s="25">
        <v>53900</v>
      </c>
      <c r="O1848" s="25">
        <v>39500</v>
      </c>
      <c r="P1848" s="25">
        <v>23500</v>
      </c>
      <c r="Q1848" s="25">
        <v>13400</v>
      </c>
      <c r="R1848" s="25">
        <v>43700</v>
      </c>
      <c r="S1848" s="25">
        <v>30200</v>
      </c>
      <c r="T1848" s="25">
        <v>71000</v>
      </c>
      <c r="U1848" s="25">
        <v>57600</v>
      </c>
      <c r="V1848" s="25">
        <v>99500</v>
      </c>
      <c r="W1848" s="25">
        <v>83800</v>
      </c>
      <c r="X1848" s="25">
        <v>240300</v>
      </c>
      <c r="Y1848" s="25">
        <v>166200</v>
      </c>
    </row>
    <row r="1849" spans="1:25" hidden="1">
      <c r="A1849" s="11">
        <v>48471</v>
      </c>
      <c r="B1849" s="11" t="s">
        <v>481</v>
      </c>
      <c r="C1849" s="11">
        <v>32201</v>
      </c>
      <c r="D1849" s="11" t="s">
        <v>480</v>
      </c>
      <c r="E1849" s="201" t="s">
        <v>1001</v>
      </c>
      <c r="F1849" s="28">
        <v>1575</v>
      </c>
      <c r="G1849" s="26">
        <v>0.39334999999999998</v>
      </c>
      <c r="H1849" s="27">
        <v>40.984749999999998</v>
      </c>
      <c r="I1849" s="26">
        <v>0.12303</v>
      </c>
      <c r="J1849" s="25">
        <v>51449.65</v>
      </c>
      <c r="K1849" s="26">
        <v>0.4456</v>
      </c>
      <c r="L1849" s="26">
        <v>0.20774000000000001</v>
      </c>
      <c r="M1849" s="26">
        <v>0.54984</v>
      </c>
      <c r="N1849" s="25">
        <v>61500</v>
      </c>
      <c r="O1849" s="25">
        <v>43300</v>
      </c>
      <c r="P1849" s="25">
        <v>25300</v>
      </c>
      <c r="Q1849" s="25">
        <v>13600</v>
      </c>
      <c r="R1849" s="25">
        <v>45100</v>
      </c>
      <c r="S1849" s="25">
        <v>31700</v>
      </c>
      <c r="T1849" s="25">
        <v>76700</v>
      </c>
      <c r="U1849" s="25">
        <v>61300</v>
      </c>
      <c r="V1849" s="25">
        <v>107200</v>
      </c>
      <c r="W1849" s="25">
        <v>93800</v>
      </c>
      <c r="X1849" s="25">
        <v>305200</v>
      </c>
      <c r="Y1849" s="25">
        <v>189800</v>
      </c>
    </row>
    <row r="1850" spans="1:25" hidden="1">
      <c r="A1850" s="11">
        <v>51113</v>
      </c>
      <c r="B1850" s="11" t="s">
        <v>72</v>
      </c>
      <c r="C1850" s="11">
        <v>17600</v>
      </c>
      <c r="D1850" s="11" t="s">
        <v>299</v>
      </c>
      <c r="E1850" s="201" t="s">
        <v>3054</v>
      </c>
      <c r="F1850" s="28">
        <v>398</v>
      </c>
      <c r="G1850" s="26">
        <v>0.38407999999999998</v>
      </c>
      <c r="H1850" s="27">
        <v>40.963999999999999</v>
      </c>
      <c r="I1850" s="26">
        <v>0.12945999999999999</v>
      </c>
      <c r="J1850" s="25">
        <v>54342.7</v>
      </c>
      <c r="K1850" s="26">
        <v>0.41785</v>
      </c>
      <c r="L1850" s="26">
        <v>0.13111</v>
      </c>
      <c r="M1850" s="26">
        <v>0.55528</v>
      </c>
      <c r="N1850" s="25">
        <v>69900</v>
      </c>
      <c r="O1850" s="25">
        <v>44400</v>
      </c>
      <c r="P1850" s="25">
        <v>28800</v>
      </c>
      <c r="Q1850" s="25">
        <v>15300</v>
      </c>
      <c r="R1850" s="25">
        <v>55400</v>
      </c>
      <c r="S1850" s="25">
        <v>34100</v>
      </c>
      <c r="T1850" s="25">
        <v>83200</v>
      </c>
      <c r="U1850" s="25">
        <v>64900</v>
      </c>
      <c r="V1850" s="25">
        <v>117600</v>
      </c>
      <c r="W1850" s="25">
        <v>96400</v>
      </c>
      <c r="X1850" s="25">
        <v>248300</v>
      </c>
      <c r="Y1850" s="25">
        <v>192100</v>
      </c>
    </row>
    <row r="1851" spans="1:25" hidden="1">
      <c r="A1851" s="11">
        <v>48439</v>
      </c>
      <c r="B1851" s="11" t="s">
        <v>500</v>
      </c>
      <c r="C1851" s="11">
        <v>33000</v>
      </c>
      <c r="D1851" s="11" t="s">
        <v>460</v>
      </c>
      <c r="E1851" s="201" t="s">
        <v>1001</v>
      </c>
      <c r="F1851" s="28">
        <v>50576</v>
      </c>
      <c r="G1851" s="26">
        <v>0.3367</v>
      </c>
      <c r="H1851" s="27">
        <v>40.963500000000003</v>
      </c>
      <c r="I1851" s="26">
        <v>0.15809000000000001</v>
      </c>
      <c r="J1851" s="25">
        <v>77035.05</v>
      </c>
      <c r="K1851" s="26">
        <v>0.50726000000000004</v>
      </c>
      <c r="L1851" s="26">
        <v>0.18010000000000001</v>
      </c>
      <c r="M1851" s="26">
        <v>0.46529999999999999</v>
      </c>
      <c r="N1851" s="25">
        <v>96600</v>
      </c>
      <c r="O1851" s="25">
        <v>49100</v>
      </c>
      <c r="P1851" s="25">
        <v>32100</v>
      </c>
      <c r="Q1851" s="25">
        <v>15500</v>
      </c>
      <c r="R1851" s="25">
        <v>64400</v>
      </c>
      <c r="S1851" s="25">
        <v>35100</v>
      </c>
      <c r="T1851" s="25">
        <v>109100</v>
      </c>
      <c r="U1851" s="25">
        <v>66600</v>
      </c>
      <c r="V1851" s="25">
        <v>170400</v>
      </c>
      <c r="W1851" s="25">
        <v>103300</v>
      </c>
      <c r="X1851" s="25">
        <v>575100</v>
      </c>
      <c r="Y1851" s="25">
        <v>232600</v>
      </c>
    </row>
    <row r="1852" spans="1:25">
      <c r="A1852" s="11">
        <v>26069</v>
      </c>
      <c r="B1852" s="11" t="s">
        <v>1695</v>
      </c>
      <c r="C1852" s="11">
        <v>12401</v>
      </c>
      <c r="D1852" s="11" t="s">
        <v>1665</v>
      </c>
      <c r="E1852" s="201" t="s">
        <v>3038</v>
      </c>
      <c r="F1852" s="28">
        <v>1021</v>
      </c>
      <c r="G1852" s="26">
        <v>0.32982</v>
      </c>
      <c r="H1852" s="27">
        <v>40.962499999999999</v>
      </c>
      <c r="I1852" s="26">
        <v>9.5579999999999998E-2</v>
      </c>
      <c r="J1852" s="25">
        <v>46715.87</v>
      </c>
      <c r="K1852" s="26">
        <v>0.40983000000000003</v>
      </c>
      <c r="L1852" s="26">
        <v>0.14945</v>
      </c>
      <c r="M1852" s="26">
        <v>0.60038999999999998</v>
      </c>
      <c r="N1852" s="25">
        <v>61300</v>
      </c>
      <c r="O1852" s="25">
        <v>40600</v>
      </c>
      <c r="P1852" s="25">
        <v>27900</v>
      </c>
      <c r="Q1852" s="25">
        <v>13700</v>
      </c>
      <c r="R1852" s="25">
        <v>48100</v>
      </c>
      <c r="S1852" s="25">
        <v>31300</v>
      </c>
      <c r="T1852" s="25">
        <v>74600</v>
      </c>
      <c r="U1852" s="25">
        <v>57200</v>
      </c>
      <c r="V1852" s="25">
        <v>106700</v>
      </c>
      <c r="W1852" s="25">
        <v>84000</v>
      </c>
      <c r="X1852" s="25">
        <v>387200</v>
      </c>
      <c r="Y1852" s="25">
        <v>166100</v>
      </c>
    </row>
    <row r="1853" spans="1:25" hidden="1">
      <c r="A1853" s="11">
        <v>1031</v>
      </c>
      <c r="B1853" s="11" t="s">
        <v>786</v>
      </c>
      <c r="C1853" s="11">
        <v>10302</v>
      </c>
      <c r="D1853" s="11" t="s">
        <v>2396</v>
      </c>
      <c r="E1853" s="201" t="s">
        <v>3024</v>
      </c>
      <c r="F1853" s="28">
        <v>1772</v>
      </c>
      <c r="G1853" s="26">
        <v>0.39443</v>
      </c>
      <c r="H1853" s="27">
        <v>40.960749999999997</v>
      </c>
      <c r="I1853" s="26">
        <v>0.1181</v>
      </c>
      <c r="J1853" s="25">
        <v>57234.87</v>
      </c>
      <c r="K1853" s="26">
        <v>0.44971</v>
      </c>
      <c r="L1853" s="26">
        <v>0.19025</v>
      </c>
      <c r="M1853" s="26">
        <v>0.51354</v>
      </c>
      <c r="N1853" s="25">
        <v>64700</v>
      </c>
      <c r="O1853" s="25">
        <v>43700</v>
      </c>
      <c r="P1853" s="25">
        <v>24000</v>
      </c>
      <c r="Q1853" s="25">
        <v>14300</v>
      </c>
      <c r="R1853" s="25">
        <v>49800</v>
      </c>
      <c r="S1853" s="25">
        <v>32500</v>
      </c>
      <c r="T1853" s="25">
        <v>81200</v>
      </c>
      <c r="U1853" s="25">
        <v>61700</v>
      </c>
      <c r="V1853" s="25">
        <v>116400</v>
      </c>
      <c r="W1853" s="25">
        <v>97500</v>
      </c>
      <c r="X1853" s="25">
        <v>254200</v>
      </c>
      <c r="Y1853" s="25">
        <v>191600</v>
      </c>
    </row>
    <row r="1854" spans="1:25" hidden="1">
      <c r="A1854" s="11">
        <v>41029</v>
      </c>
      <c r="B1854" s="11" t="s">
        <v>20</v>
      </c>
      <c r="C1854" s="11">
        <v>36800</v>
      </c>
      <c r="D1854" s="11" t="s">
        <v>975</v>
      </c>
      <c r="E1854" s="201" t="s">
        <v>1491</v>
      </c>
      <c r="F1854" s="28">
        <v>6630</v>
      </c>
      <c r="G1854" s="26">
        <v>0.25708999999999999</v>
      </c>
      <c r="H1854" s="27">
        <v>40.955249999999999</v>
      </c>
      <c r="I1854" s="26">
        <v>0.11149000000000001</v>
      </c>
      <c r="J1854" s="25">
        <v>53924.21</v>
      </c>
      <c r="K1854" s="26">
        <v>0.43369999999999997</v>
      </c>
      <c r="L1854" s="26">
        <v>0.12814</v>
      </c>
      <c r="M1854" s="26">
        <v>0.56938</v>
      </c>
      <c r="N1854" s="25">
        <v>70000</v>
      </c>
      <c r="O1854" s="25">
        <v>41000</v>
      </c>
      <c r="P1854" s="25">
        <v>29500</v>
      </c>
      <c r="Q1854" s="25">
        <v>13500</v>
      </c>
      <c r="R1854" s="25">
        <v>52600</v>
      </c>
      <c r="S1854" s="25">
        <v>31200</v>
      </c>
      <c r="T1854" s="25">
        <v>83400</v>
      </c>
      <c r="U1854" s="25">
        <v>56100</v>
      </c>
      <c r="V1854" s="25">
        <v>119600</v>
      </c>
      <c r="W1854" s="25">
        <v>87000</v>
      </c>
      <c r="X1854" s="25">
        <v>404900</v>
      </c>
      <c r="Y1854" s="25">
        <v>185200</v>
      </c>
    </row>
    <row r="1855" spans="1:25" hidden="1">
      <c r="A1855" s="11">
        <v>36015</v>
      </c>
      <c r="B1855" s="11" t="s">
        <v>1268</v>
      </c>
      <c r="C1855" s="11">
        <v>18100</v>
      </c>
      <c r="D1855" s="11" t="s">
        <v>916</v>
      </c>
      <c r="E1855" s="201" t="s">
        <v>1235</v>
      </c>
      <c r="F1855" s="28">
        <v>3501</v>
      </c>
      <c r="G1855" s="26">
        <v>0.40877999999999998</v>
      </c>
      <c r="H1855" s="27">
        <v>40.954500000000003</v>
      </c>
      <c r="I1855" s="26">
        <v>8.4390000000000007E-2</v>
      </c>
      <c r="J1855" s="25">
        <v>58514.18</v>
      </c>
      <c r="K1855" s="26">
        <v>0.41091</v>
      </c>
      <c r="L1855" s="26">
        <v>0.14501</v>
      </c>
      <c r="M1855" s="26">
        <v>0.54613</v>
      </c>
      <c r="N1855" s="25">
        <v>71900</v>
      </c>
      <c r="O1855" s="25">
        <v>46900</v>
      </c>
      <c r="P1855" s="25">
        <v>30300</v>
      </c>
      <c r="Q1855" s="25">
        <v>15500</v>
      </c>
      <c r="R1855" s="25">
        <v>59200</v>
      </c>
      <c r="S1855" s="25">
        <v>36200</v>
      </c>
      <c r="T1855" s="25">
        <v>88900</v>
      </c>
      <c r="U1855" s="25">
        <v>65200</v>
      </c>
      <c r="V1855" s="25">
        <v>129200</v>
      </c>
      <c r="W1855" s="25">
        <v>98100</v>
      </c>
      <c r="X1855" s="25">
        <v>367000</v>
      </c>
      <c r="Y1855" s="25">
        <v>198900</v>
      </c>
    </row>
    <row r="1856" spans="1:25" hidden="1">
      <c r="A1856" s="11">
        <v>13103</v>
      </c>
      <c r="B1856" s="11" t="s">
        <v>2011</v>
      </c>
      <c r="C1856" s="11">
        <v>8800</v>
      </c>
      <c r="D1856" s="11" t="s">
        <v>887</v>
      </c>
      <c r="E1856" s="201" t="s">
        <v>3030</v>
      </c>
      <c r="F1856" s="28">
        <v>1398</v>
      </c>
      <c r="G1856" s="26">
        <v>0.35227999999999998</v>
      </c>
      <c r="H1856" s="27">
        <v>40.950000000000003</v>
      </c>
      <c r="I1856" s="26">
        <v>4.8399999999999999E-2</v>
      </c>
      <c r="J1856" s="25">
        <v>59353.84</v>
      </c>
      <c r="K1856" s="26">
        <v>0.32152999999999998</v>
      </c>
      <c r="L1856" s="26">
        <v>0.19345999999999999</v>
      </c>
      <c r="M1856" s="26">
        <v>0.56723999999999997</v>
      </c>
      <c r="N1856" s="25">
        <v>67300</v>
      </c>
      <c r="O1856" s="25">
        <v>44000</v>
      </c>
      <c r="P1856" s="25">
        <v>32800</v>
      </c>
      <c r="Q1856" s="25">
        <v>15300</v>
      </c>
      <c r="R1856" s="25">
        <v>63200</v>
      </c>
      <c r="S1856" s="25">
        <v>35900</v>
      </c>
      <c r="T1856" s="25">
        <v>92200</v>
      </c>
      <c r="U1856" s="25">
        <v>63400</v>
      </c>
      <c r="V1856" s="25">
        <v>117700</v>
      </c>
      <c r="W1856" s="25">
        <v>96000</v>
      </c>
      <c r="X1856" s="25">
        <v>205500</v>
      </c>
      <c r="Y1856" s="25">
        <v>158600</v>
      </c>
    </row>
    <row r="1857" spans="1:25" hidden="1">
      <c r="A1857" s="11">
        <v>41047</v>
      </c>
      <c r="B1857" s="11" t="s">
        <v>182</v>
      </c>
      <c r="C1857" s="11">
        <v>38901</v>
      </c>
      <c r="D1857" s="11" t="s">
        <v>956</v>
      </c>
      <c r="E1857" s="201" t="s">
        <v>1491</v>
      </c>
      <c r="F1857" s="28">
        <v>10313</v>
      </c>
      <c r="G1857" s="26">
        <v>0.29010000000000002</v>
      </c>
      <c r="H1857" s="27">
        <v>40.947499999999998</v>
      </c>
      <c r="I1857" s="26">
        <v>0.11612</v>
      </c>
      <c r="J1857" s="25">
        <v>58371.38</v>
      </c>
      <c r="K1857" s="26">
        <v>0.40404000000000001</v>
      </c>
      <c r="L1857" s="26">
        <v>0.14737</v>
      </c>
      <c r="M1857" s="26">
        <v>0.57296999999999998</v>
      </c>
      <c r="N1857" s="25">
        <v>78100</v>
      </c>
      <c r="O1857" s="25">
        <v>43600</v>
      </c>
      <c r="P1857" s="25">
        <v>34400</v>
      </c>
      <c r="Q1857" s="25">
        <v>14100</v>
      </c>
      <c r="R1857" s="25">
        <v>61800</v>
      </c>
      <c r="S1857" s="25">
        <v>34200</v>
      </c>
      <c r="T1857" s="25">
        <v>92800</v>
      </c>
      <c r="U1857" s="25">
        <v>61300</v>
      </c>
      <c r="V1857" s="25">
        <v>128400</v>
      </c>
      <c r="W1857" s="25">
        <v>91900</v>
      </c>
      <c r="X1857" s="25">
        <v>414800</v>
      </c>
      <c r="Y1857" s="25">
        <v>177900</v>
      </c>
    </row>
    <row r="1858" spans="1:25">
      <c r="A1858" s="11">
        <v>17029</v>
      </c>
      <c r="B1858" s="11" t="s">
        <v>2015</v>
      </c>
      <c r="C1858" s="11">
        <v>23301</v>
      </c>
      <c r="D1858" s="11" t="s">
        <v>156</v>
      </c>
      <c r="E1858" s="201" t="s">
        <v>3031</v>
      </c>
      <c r="F1858" s="28">
        <v>1702</v>
      </c>
      <c r="G1858" s="26">
        <v>0.36514999999999997</v>
      </c>
      <c r="H1858" s="27">
        <v>40.927750000000003</v>
      </c>
      <c r="I1858" s="26">
        <v>8.2150000000000001E-2</v>
      </c>
      <c r="J1858" s="25">
        <v>56647.37</v>
      </c>
      <c r="K1858" s="26">
        <v>0.37448999999999999</v>
      </c>
      <c r="L1858" s="26">
        <v>0.15389</v>
      </c>
      <c r="M1858" s="26">
        <v>0.59223999999999999</v>
      </c>
      <c r="N1858" s="25">
        <v>74400</v>
      </c>
      <c r="O1858" s="25">
        <v>46400</v>
      </c>
      <c r="P1858" s="25">
        <v>34900</v>
      </c>
      <c r="Q1858" s="25">
        <v>15800</v>
      </c>
      <c r="R1858" s="25">
        <v>61500</v>
      </c>
      <c r="S1858" s="25">
        <v>35000</v>
      </c>
      <c r="T1858" s="25">
        <v>91600</v>
      </c>
      <c r="U1858" s="25">
        <v>64500</v>
      </c>
      <c r="V1858" s="25">
        <v>123500</v>
      </c>
      <c r="W1858" s="25">
        <v>97900</v>
      </c>
      <c r="X1858" s="25">
        <v>379000</v>
      </c>
      <c r="Y1858" s="25">
        <v>199000</v>
      </c>
    </row>
    <row r="1859" spans="1:25" hidden="1">
      <c r="A1859" s="11">
        <v>12019</v>
      </c>
      <c r="B1859" s="11" t="s">
        <v>197</v>
      </c>
      <c r="C1859" s="11">
        <v>7600</v>
      </c>
      <c r="D1859" s="11" t="s">
        <v>1190</v>
      </c>
      <c r="E1859" s="201" t="s">
        <v>3029</v>
      </c>
      <c r="F1859" s="28">
        <v>5875</v>
      </c>
      <c r="G1859" s="26">
        <v>0.2903</v>
      </c>
      <c r="H1859" s="27">
        <v>40.901499999999999</v>
      </c>
      <c r="I1859" s="26">
        <v>6.2489999999999997E-2</v>
      </c>
      <c r="J1859" s="25">
        <v>52128.3</v>
      </c>
      <c r="K1859" s="26">
        <v>0.32628000000000001</v>
      </c>
      <c r="L1859" s="26">
        <v>0.13850000000000001</v>
      </c>
      <c r="M1859" s="26">
        <v>0.61123000000000005</v>
      </c>
      <c r="N1859" s="25">
        <v>69800</v>
      </c>
      <c r="O1859" s="25">
        <v>42000</v>
      </c>
      <c r="P1859" s="25">
        <v>35700</v>
      </c>
      <c r="Q1859" s="25">
        <v>14700</v>
      </c>
      <c r="R1859" s="25">
        <v>60900</v>
      </c>
      <c r="S1859" s="25">
        <v>33200</v>
      </c>
      <c r="T1859" s="25">
        <v>87800</v>
      </c>
      <c r="U1859" s="25">
        <v>60200</v>
      </c>
      <c r="V1859" s="25">
        <v>121400</v>
      </c>
      <c r="W1859" s="25">
        <v>88000</v>
      </c>
      <c r="X1859" s="25">
        <v>273100</v>
      </c>
      <c r="Y1859" s="25">
        <v>160700</v>
      </c>
    </row>
    <row r="1860" spans="1:25" hidden="1">
      <c r="A1860" s="11">
        <v>1027</v>
      </c>
      <c r="B1860" s="11" t="s">
        <v>197</v>
      </c>
      <c r="C1860" s="11">
        <v>9500</v>
      </c>
      <c r="D1860" s="11" t="s">
        <v>2388</v>
      </c>
      <c r="E1860" s="201" t="s">
        <v>3024</v>
      </c>
      <c r="F1860" s="28">
        <v>540</v>
      </c>
      <c r="G1860" s="26">
        <v>0.35625000000000001</v>
      </c>
      <c r="H1860" s="27">
        <v>40.90025</v>
      </c>
      <c r="I1860" s="26">
        <v>6.4979999999999996E-2</v>
      </c>
      <c r="J1860" s="25">
        <v>42858.65</v>
      </c>
      <c r="K1860" s="26">
        <v>0.38467000000000001</v>
      </c>
      <c r="L1860" s="26">
        <v>0.23003999999999999</v>
      </c>
      <c r="M1860" s="26">
        <v>0.49074000000000001</v>
      </c>
      <c r="N1860" s="25">
        <v>47300</v>
      </c>
      <c r="O1860" s="25">
        <v>36700</v>
      </c>
      <c r="P1860" s="25">
        <v>20700</v>
      </c>
      <c r="Q1860" s="25">
        <v>13900</v>
      </c>
      <c r="R1860" s="25">
        <v>34600</v>
      </c>
      <c r="S1860" s="25">
        <v>27600</v>
      </c>
      <c r="T1860" s="25">
        <v>63500</v>
      </c>
      <c r="U1860" s="25">
        <v>52800</v>
      </c>
      <c r="V1860" s="25">
        <v>95500</v>
      </c>
      <c r="W1860" s="25">
        <v>78200</v>
      </c>
      <c r="X1860" s="25">
        <v>187100</v>
      </c>
      <c r="Y1860" s="25">
        <v>131300</v>
      </c>
    </row>
    <row r="1861" spans="1:25">
      <c r="A1861" s="11">
        <v>26125</v>
      </c>
      <c r="B1861" s="11" t="s">
        <v>1673</v>
      </c>
      <c r="C1861" s="11">
        <v>11600</v>
      </c>
      <c r="D1861" s="11" t="s">
        <v>1652</v>
      </c>
      <c r="E1861" s="201" t="s">
        <v>3038</v>
      </c>
      <c r="F1861" s="28">
        <v>42825</v>
      </c>
      <c r="G1861" s="26">
        <v>0.32057000000000002</v>
      </c>
      <c r="H1861" s="27">
        <v>40.885249999999999</v>
      </c>
      <c r="I1861" s="26">
        <v>0.16661000000000001</v>
      </c>
      <c r="J1861" s="25">
        <v>93657.14</v>
      </c>
      <c r="K1861" s="26">
        <v>0.38329000000000002</v>
      </c>
      <c r="L1861" s="26">
        <v>7.3719999999999994E-2</v>
      </c>
      <c r="M1861" s="26">
        <v>0.37933</v>
      </c>
      <c r="N1861" s="25">
        <v>149700</v>
      </c>
      <c r="O1861" s="25">
        <v>58000</v>
      </c>
      <c r="P1861" s="25">
        <v>59100</v>
      </c>
      <c r="Q1861" s="25">
        <v>18000</v>
      </c>
      <c r="R1861" s="25">
        <v>100700</v>
      </c>
      <c r="S1861" s="25">
        <v>41300</v>
      </c>
      <c r="T1861" s="25">
        <v>152800</v>
      </c>
      <c r="U1861" s="25">
        <v>77200</v>
      </c>
      <c r="V1861" s="25">
        <v>244900</v>
      </c>
      <c r="W1861" s="25">
        <v>120500</v>
      </c>
      <c r="X1861" s="25">
        <v>994600</v>
      </c>
      <c r="Y1861" s="25">
        <v>293100</v>
      </c>
    </row>
    <row r="1862" spans="1:25" hidden="1">
      <c r="A1862" s="11">
        <v>13143</v>
      </c>
      <c r="B1862" s="11" t="s">
        <v>2111</v>
      </c>
      <c r="C1862" s="11">
        <v>9600</v>
      </c>
      <c r="D1862" s="11" t="s">
        <v>2079</v>
      </c>
      <c r="E1862" s="201" t="s">
        <v>3030</v>
      </c>
      <c r="F1862" s="28">
        <v>918</v>
      </c>
      <c r="G1862" s="26">
        <v>0.36108000000000001</v>
      </c>
      <c r="H1862" s="27">
        <v>40.878</v>
      </c>
      <c r="I1862" s="26">
        <v>9.5839999999999995E-2</v>
      </c>
      <c r="J1862" s="25">
        <v>47775.13</v>
      </c>
      <c r="K1862" s="26">
        <v>0.40055000000000002</v>
      </c>
      <c r="L1862" s="26">
        <v>0.23949999999999999</v>
      </c>
      <c r="M1862" s="26">
        <v>0.56318000000000001</v>
      </c>
      <c r="N1862" s="25">
        <v>53600</v>
      </c>
      <c r="O1862" s="25">
        <v>40300</v>
      </c>
      <c r="P1862" s="25">
        <v>22000</v>
      </c>
      <c r="Q1862" s="25">
        <v>12500</v>
      </c>
      <c r="R1862" s="25">
        <v>45100</v>
      </c>
      <c r="S1862" s="25">
        <v>29600</v>
      </c>
      <c r="T1862" s="25">
        <v>69700</v>
      </c>
      <c r="U1862" s="25">
        <v>60400</v>
      </c>
      <c r="V1862" s="25">
        <v>92400</v>
      </c>
      <c r="W1862" s="25">
        <v>87700</v>
      </c>
      <c r="X1862" s="25">
        <v>209600</v>
      </c>
      <c r="Y1862" s="25">
        <v>180400</v>
      </c>
    </row>
    <row r="1863" spans="1:25" hidden="1">
      <c r="A1863" s="11">
        <v>51149</v>
      </c>
      <c r="B1863" s="11" t="s">
        <v>328</v>
      </c>
      <c r="C1863" s="11">
        <v>2400</v>
      </c>
      <c r="D1863" s="11" t="s">
        <v>261</v>
      </c>
      <c r="E1863" s="201" t="s">
        <v>3054</v>
      </c>
      <c r="F1863" s="28">
        <v>775</v>
      </c>
      <c r="G1863" s="26">
        <v>0.35502</v>
      </c>
      <c r="H1863" s="27">
        <v>40.868499999999997</v>
      </c>
      <c r="I1863" s="26">
        <v>2.9960000000000001E-2</v>
      </c>
      <c r="J1863" s="25">
        <v>52262.96</v>
      </c>
      <c r="K1863" s="26">
        <v>0.23566999999999999</v>
      </c>
      <c r="L1863" s="26">
        <v>0.15334999999999999</v>
      </c>
      <c r="M1863" s="26">
        <v>0.64387000000000005</v>
      </c>
      <c r="N1863" s="25">
        <v>71200</v>
      </c>
      <c r="O1863" s="25">
        <v>46500</v>
      </c>
      <c r="P1863" s="25">
        <v>42600</v>
      </c>
      <c r="Q1863" s="25">
        <v>16500</v>
      </c>
      <c r="R1863" s="25">
        <v>68300</v>
      </c>
      <c r="S1863" s="25">
        <v>36600</v>
      </c>
      <c r="T1863" s="25">
        <v>94900</v>
      </c>
      <c r="U1863" s="25">
        <v>66400</v>
      </c>
      <c r="V1863" s="25">
        <v>117200</v>
      </c>
      <c r="W1863" s="25">
        <v>102100</v>
      </c>
      <c r="X1863" s="25">
        <v>169200</v>
      </c>
      <c r="Y1863" s="25">
        <v>185400</v>
      </c>
    </row>
    <row r="1864" spans="1:25">
      <c r="A1864" s="11">
        <v>39041</v>
      </c>
      <c r="B1864" s="11" t="s">
        <v>943</v>
      </c>
      <c r="C1864" s="11">
        <v>15900</v>
      </c>
      <c r="D1864" s="11" t="s">
        <v>1076</v>
      </c>
      <c r="E1864" s="201" t="s">
        <v>164</v>
      </c>
      <c r="F1864" s="28">
        <v>3847</v>
      </c>
      <c r="G1864" s="26">
        <v>0.36276000000000003</v>
      </c>
      <c r="H1864" s="27">
        <v>40.868000000000002</v>
      </c>
      <c r="I1864" s="26">
        <v>0.13328000000000001</v>
      </c>
      <c r="J1864" s="25">
        <v>76292.08</v>
      </c>
      <c r="K1864" s="26">
        <v>0.36248000000000002</v>
      </c>
      <c r="L1864" s="26">
        <v>9.2549999999999993E-2</v>
      </c>
      <c r="M1864" s="26">
        <v>0.49441000000000002</v>
      </c>
      <c r="N1864" s="25">
        <v>126800</v>
      </c>
      <c r="O1864" s="25">
        <v>53900</v>
      </c>
      <c r="P1864" s="25">
        <v>55700</v>
      </c>
      <c r="Q1864" s="25">
        <v>20400</v>
      </c>
      <c r="R1864" s="25">
        <v>87700</v>
      </c>
      <c r="S1864" s="25">
        <v>42700</v>
      </c>
      <c r="T1864" s="25">
        <v>132000</v>
      </c>
      <c r="U1864" s="25">
        <v>74600</v>
      </c>
      <c r="V1864" s="25">
        <v>213900</v>
      </c>
      <c r="W1864" s="25">
        <v>106800</v>
      </c>
      <c r="X1864" s="25">
        <v>782000</v>
      </c>
      <c r="Y1864" s="25">
        <v>223500</v>
      </c>
    </row>
    <row r="1865" spans="1:25">
      <c r="A1865" s="11">
        <v>17091</v>
      </c>
      <c r="B1865" s="11" t="s">
        <v>2007</v>
      </c>
      <c r="C1865" s="11">
        <v>24200</v>
      </c>
      <c r="D1865" s="11" t="s">
        <v>2006</v>
      </c>
      <c r="E1865" s="201" t="s">
        <v>3031</v>
      </c>
      <c r="F1865" s="28">
        <v>4203</v>
      </c>
      <c r="G1865" s="26">
        <v>0.39782000000000001</v>
      </c>
      <c r="H1865" s="27">
        <v>40.8645</v>
      </c>
      <c r="I1865" s="26">
        <v>8.6110000000000006E-2</v>
      </c>
      <c r="J1865" s="25">
        <v>61921.19</v>
      </c>
      <c r="K1865" s="26">
        <v>0.36652000000000001</v>
      </c>
      <c r="L1865" s="26">
        <v>0.17266000000000001</v>
      </c>
      <c r="M1865" s="26">
        <v>0.54913000000000001</v>
      </c>
      <c r="N1865" s="25">
        <v>74600</v>
      </c>
      <c r="O1865" s="25">
        <v>47400</v>
      </c>
      <c r="P1865" s="25">
        <v>35000</v>
      </c>
      <c r="Q1865" s="25">
        <v>15700</v>
      </c>
      <c r="R1865" s="25">
        <v>65100</v>
      </c>
      <c r="S1865" s="25">
        <v>36500</v>
      </c>
      <c r="T1865" s="25">
        <v>96900</v>
      </c>
      <c r="U1865" s="25">
        <v>68700</v>
      </c>
      <c r="V1865" s="25">
        <v>125600</v>
      </c>
      <c r="W1865" s="25">
        <v>101400</v>
      </c>
      <c r="X1865" s="25">
        <v>287400</v>
      </c>
      <c r="Y1865" s="25">
        <v>185300</v>
      </c>
    </row>
    <row r="1866" spans="1:25" hidden="1">
      <c r="A1866" s="11">
        <v>13187</v>
      </c>
      <c r="B1866" s="11" t="s">
        <v>2104</v>
      </c>
      <c r="C1866" s="11">
        <v>9400</v>
      </c>
      <c r="D1866" s="11" t="s">
        <v>2066</v>
      </c>
      <c r="E1866" s="201" t="s">
        <v>3030</v>
      </c>
      <c r="F1866" s="28">
        <v>552</v>
      </c>
      <c r="G1866" s="26">
        <v>0.28869</v>
      </c>
      <c r="H1866" s="27">
        <v>40.858249999999998</v>
      </c>
      <c r="I1866" s="26">
        <v>7.5850000000000001E-2</v>
      </c>
      <c r="J1866" s="25">
        <v>46926.26</v>
      </c>
      <c r="K1866" s="26">
        <v>0.35064000000000001</v>
      </c>
      <c r="L1866" s="26">
        <v>0.15151999999999999</v>
      </c>
      <c r="M1866" s="26">
        <v>0.60507</v>
      </c>
      <c r="N1866" s="25">
        <v>57400</v>
      </c>
      <c r="O1866" s="25">
        <v>37800</v>
      </c>
      <c r="P1866" s="25">
        <v>27300</v>
      </c>
      <c r="Q1866" s="25">
        <v>14200</v>
      </c>
      <c r="R1866" s="25">
        <v>49300</v>
      </c>
      <c r="S1866" s="25">
        <v>30400</v>
      </c>
      <c r="T1866" s="25">
        <v>74200</v>
      </c>
      <c r="U1866" s="25">
        <v>54100</v>
      </c>
      <c r="V1866" s="25">
        <v>104200</v>
      </c>
      <c r="W1866" s="25">
        <v>78500</v>
      </c>
      <c r="X1866" s="25">
        <v>179100</v>
      </c>
      <c r="Y1866" s="25">
        <v>160000</v>
      </c>
    </row>
    <row r="1867" spans="1:25" hidden="1">
      <c r="A1867" s="11">
        <v>22081</v>
      </c>
      <c r="B1867" s="11" t="s">
        <v>538</v>
      </c>
      <c r="C1867" s="11">
        <v>4002</v>
      </c>
      <c r="D1867" s="11" t="s">
        <v>1766</v>
      </c>
      <c r="E1867" s="201" t="s">
        <v>3034</v>
      </c>
      <c r="F1867" s="28">
        <v>455</v>
      </c>
      <c r="G1867" s="26">
        <v>0.52695000000000003</v>
      </c>
      <c r="H1867" s="27">
        <v>40.856749999999998</v>
      </c>
      <c r="I1867" s="26">
        <v>0.12506999999999999</v>
      </c>
      <c r="J1867" s="25">
        <v>36976.379999999997</v>
      </c>
      <c r="K1867" s="26">
        <v>0.52466000000000002</v>
      </c>
      <c r="L1867" s="26">
        <v>0.23285</v>
      </c>
      <c r="M1867" s="26">
        <v>0.42637000000000003</v>
      </c>
      <c r="N1867" s="25">
        <v>46100</v>
      </c>
      <c r="O1867" s="25">
        <v>44100</v>
      </c>
      <c r="P1867" s="25">
        <v>16200</v>
      </c>
      <c r="Q1867" s="25">
        <v>11300</v>
      </c>
      <c r="R1867" s="25">
        <v>29900</v>
      </c>
      <c r="S1867" s="25">
        <v>24900</v>
      </c>
      <c r="T1867" s="25">
        <v>53200</v>
      </c>
      <c r="U1867" s="25">
        <v>57800</v>
      </c>
      <c r="V1867" s="25">
        <v>79900</v>
      </c>
      <c r="W1867" s="25">
        <v>98100</v>
      </c>
      <c r="X1867" s="25">
        <v>376300</v>
      </c>
      <c r="Y1867" s="25">
        <v>296300</v>
      </c>
    </row>
    <row r="1868" spans="1:25" hidden="1">
      <c r="A1868" s="11">
        <v>41015</v>
      </c>
      <c r="B1868" s="11" t="s">
        <v>986</v>
      </c>
      <c r="C1868" s="11">
        <v>36901</v>
      </c>
      <c r="D1868" s="11" t="s">
        <v>985</v>
      </c>
      <c r="E1868" s="201" t="s">
        <v>1491</v>
      </c>
      <c r="F1868" s="28">
        <v>728</v>
      </c>
      <c r="G1868" s="26">
        <v>0.27788000000000002</v>
      </c>
      <c r="H1868" s="27">
        <v>40.848999999999997</v>
      </c>
      <c r="I1868" s="26">
        <v>0.10341</v>
      </c>
      <c r="J1868" s="25">
        <v>45891.49</v>
      </c>
      <c r="K1868" s="26">
        <v>0.40127000000000002</v>
      </c>
      <c r="L1868" s="26">
        <v>0.13950000000000001</v>
      </c>
      <c r="M1868" s="26">
        <v>0.60714000000000001</v>
      </c>
      <c r="N1868" s="25">
        <v>59600</v>
      </c>
      <c r="O1868" s="25">
        <v>41300</v>
      </c>
      <c r="P1868" s="25">
        <v>25500</v>
      </c>
      <c r="Q1868" s="25">
        <v>11100</v>
      </c>
      <c r="R1868" s="25">
        <v>47800</v>
      </c>
      <c r="S1868" s="25">
        <v>31200</v>
      </c>
      <c r="T1868" s="25">
        <v>71400</v>
      </c>
      <c r="U1868" s="25">
        <v>56900</v>
      </c>
      <c r="V1868" s="25">
        <v>98400</v>
      </c>
      <c r="W1868" s="25">
        <v>83300</v>
      </c>
      <c r="X1868" s="25">
        <v>317700</v>
      </c>
      <c r="Y1868" s="25">
        <v>193800</v>
      </c>
    </row>
    <row r="1869" spans="1:25" hidden="1">
      <c r="A1869" s="11">
        <v>35051</v>
      </c>
      <c r="B1869" s="11" t="s">
        <v>1283</v>
      </c>
      <c r="C1869" s="11">
        <v>30603</v>
      </c>
      <c r="D1869" s="11" t="s">
        <v>1282</v>
      </c>
      <c r="E1869" s="201" t="s">
        <v>3045</v>
      </c>
      <c r="F1869" s="28">
        <v>350</v>
      </c>
      <c r="G1869" s="26">
        <v>0.26086999999999999</v>
      </c>
      <c r="H1869" s="27">
        <v>40.845750000000002</v>
      </c>
      <c r="I1869" s="26">
        <v>5.9670000000000001E-2</v>
      </c>
      <c r="J1869" s="25">
        <v>35925.410000000003</v>
      </c>
      <c r="K1869" s="26">
        <v>0.34705000000000003</v>
      </c>
      <c r="L1869" s="26">
        <v>0.15836</v>
      </c>
      <c r="M1869" s="26">
        <v>0.45713999999999999</v>
      </c>
      <c r="N1869" s="25">
        <v>39900</v>
      </c>
      <c r="O1869" s="25">
        <v>36400</v>
      </c>
      <c r="P1869" s="25">
        <v>17800</v>
      </c>
      <c r="Q1869" s="25">
        <v>9500</v>
      </c>
      <c r="R1869" s="25">
        <v>30900</v>
      </c>
      <c r="S1869" s="25">
        <v>25500</v>
      </c>
      <c r="T1869" s="25">
        <v>53700</v>
      </c>
      <c r="U1869" s="25">
        <v>48700</v>
      </c>
      <c r="V1869" s="25">
        <v>78800</v>
      </c>
      <c r="W1869" s="25">
        <v>81100</v>
      </c>
      <c r="X1869" s="25">
        <v>145700</v>
      </c>
      <c r="Y1869" s="25">
        <v>170300</v>
      </c>
    </row>
    <row r="1870" spans="1:25" hidden="1">
      <c r="A1870" s="11">
        <v>23013</v>
      </c>
      <c r="B1870" s="11" t="s">
        <v>600</v>
      </c>
      <c r="C1870" s="11">
        <v>20001</v>
      </c>
      <c r="D1870" s="11" t="s">
        <v>1749</v>
      </c>
      <c r="E1870" s="201" t="s">
        <v>3035</v>
      </c>
      <c r="F1870" s="28">
        <v>1390</v>
      </c>
      <c r="G1870" s="26">
        <v>0.34234999999999999</v>
      </c>
      <c r="H1870" s="27">
        <v>40.83775</v>
      </c>
      <c r="I1870" s="26">
        <v>0.10671</v>
      </c>
      <c r="J1870" s="25">
        <v>50746.71</v>
      </c>
      <c r="K1870" s="26">
        <v>0.43697000000000003</v>
      </c>
      <c r="L1870" s="26">
        <v>0.10516</v>
      </c>
      <c r="M1870" s="26">
        <v>0.59209000000000001</v>
      </c>
      <c r="N1870" s="25">
        <v>70200</v>
      </c>
      <c r="O1870" s="25">
        <v>45900</v>
      </c>
      <c r="P1870" s="25">
        <v>30300</v>
      </c>
      <c r="Q1870" s="25">
        <v>13500</v>
      </c>
      <c r="R1870" s="25">
        <v>52700</v>
      </c>
      <c r="S1870" s="25">
        <v>33500</v>
      </c>
      <c r="T1870" s="25">
        <v>81100</v>
      </c>
      <c r="U1870" s="25">
        <v>59600</v>
      </c>
      <c r="V1870" s="25">
        <v>122000</v>
      </c>
      <c r="W1870" s="25">
        <v>92600</v>
      </c>
      <c r="X1870" s="25">
        <v>389200</v>
      </c>
      <c r="Y1870" s="25">
        <v>235900</v>
      </c>
    </row>
    <row r="1871" spans="1:25" hidden="1">
      <c r="A1871" s="11">
        <v>28079</v>
      </c>
      <c r="B1871" s="11" t="s">
        <v>1557</v>
      </c>
      <c r="C1871" s="11">
        <v>3003</v>
      </c>
      <c r="D1871" s="11" t="s">
        <v>20</v>
      </c>
      <c r="E1871" s="201" t="s">
        <v>1497</v>
      </c>
      <c r="F1871" s="28">
        <v>975</v>
      </c>
      <c r="G1871" s="26">
        <v>0.46990999999999999</v>
      </c>
      <c r="H1871" s="27">
        <v>40.829749999999997</v>
      </c>
      <c r="I1871" s="26">
        <v>5.8279999999999998E-2</v>
      </c>
      <c r="J1871" s="25">
        <v>40913.769999999997</v>
      </c>
      <c r="K1871" s="26">
        <v>0.40426000000000001</v>
      </c>
      <c r="L1871" s="26">
        <v>0.25711000000000001</v>
      </c>
      <c r="M1871" s="26">
        <v>0.43281999999999998</v>
      </c>
      <c r="N1871" s="25">
        <v>43600</v>
      </c>
      <c r="O1871" s="25">
        <v>38600</v>
      </c>
      <c r="P1871" s="25">
        <v>18000</v>
      </c>
      <c r="Q1871" s="25">
        <v>12000</v>
      </c>
      <c r="R1871" s="25">
        <v>30700</v>
      </c>
      <c r="S1871" s="25">
        <v>26200</v>
      </c>
      <c r="T1871" s="25">
        <v>58900</v>
      </c>
      <c r="U1871" s="25">
        <v>55500</v>
      </c>
      <c r="V1871" s="25">
        <v>91900</v>
      </c>
      <c r="W1871" s="25">
        <v>90000</v>
      </c>
      <c r="X1871" s="25">
        <v>185900</v>
      </c>
      <c r="Y1871" s="25">
        <v>193400</v>
      </c>
    </row>
    <row r="1872" spans="1:25" hidden="1">
      <c r="A1872" s="11">
        <v>37099</v>
      </c>
      <c r="B1872" s="11" t="s">
        <v>20</v>
      </c>
      <c r="C1872" s="11">
        <v>1202</v>
      </c>
      <c r="D1872" s="11" t="s">
        <v>1181</v>
      </c>
      <c r="E1872" s="201" t="s">
        <v>3046</v>
      </c>
      <c r="F1872" s="28">
        <v>850</v>
      </c>
      <c r="G1872" s="26">
        <v>0.26204</v>
      </c>
      <c r="H1872" s="27">
        <v>40.829000000000001</v>
      </c>
      <c r="I1872" s="26">
        <v>8.1040000000000001E-2</v>
      </c>
      <c r="J1872" s="25">
        <v>49765.11</v>
      </c>
      <c r="K1872" s="26">
        <v>0.41363</v>
      </c>
      <c r="L1872" s="26">
        <v>0.14443</v>
      </c>
      <c r="M1872" s="26">
        <v>0.54</v>
      </c>
      <c r="N1872" s="25">
        <v>61000</v>
      </c>
      <c r="O1872" s="25">
        <v>40800</v>
      </c>
      <c r="P1872" s="25">
        <v>25800</v>
      </c>
      <c r="Q1872" s="25">
        <v>13000</v>
      </c>
      <c r="R1872" s="25">
        <v>47100</v>
      </c>
      <c r="S1872" s="25">
        <v>29900</v>
      </c>
      <c r="T1872" s="25">
        <v>75600</v>
      </c>
      <c r="U1872" s="25">
        <v>55400</v>
      </c>
      <c r="V1872" s="25">
        <v>114800</v>
      </c>
      <c r="W1872" s="25">
        <v>82100</v>
      </c>
      <c r="X1872" s="25">
        <v>300800</v>
      </c>
      <c r="Y1872" s="25">
        <v>167400</v>
      </c>
    </row>
    <row r="1873" spans="1:25">
      <c r="A1873" s="11">
        <v>39081</v>
      </c>
      <c r="B1873" s="11" t="s">
        <v>104</v>
      </c>
      <c r="C1873" s="11">
        <v>15500</v>
      </c>
      <c r="D1873" s="11" t="s">
        <v>189</v>
      </c>
      <c r="E1873" s="201" t="s">
        <v>164</v>
      </c>
      <c r="F1873" s="28">
        <v>2965</v>
      </c>
      <c r="G1873" s="26">
        <v>0.42493999999999998</v>
      </c>
      <c r="H1873" s="27">
        <v>40.828499999999998</v>
      </c>
      <c r="I1873" s="26">
        <v>8.3769999999999997E-2</v>
      </c>
      <c r="J1873" s="25">
        <v>48619.31</v>
      </c>
      <c r="K1873" s="26">
        <v>0.3382</v>
      </c>
      <c r="L1873" s="26">
        <v>0.11668000000000001</v>
      </c>
      <c r="M1873" s="26">
        <v>0.64215999999999995</v>
      </c>
      <c r="N1873" s="25">
        <v>62100</v>
      </c>
      <c r="O1873" s="25">
        <v>45300</v>
      </c>
      <c r="P1873" s="25">
        <v>31200</v>
      </c>
      <c r="Q1873" s="25">
        <v>14200</v>
      </c>
      <c r="R1873" s="25">
        <v>55600</v>
      </c>
      <c r="S1873" s="25">
        <v>35600</v>
      </c>
      <c r="T1873" s="25">
        <v>79800</v>
      </c>
      <c r="U1873" s="25">
        <v>64400</v>
      </c>
      <c r="V1873" s="25">
        <v>101600</v>
      </c>
      <c r="W1873" s="25">
        <v>96200</v>
      </c>
      <c r="X1873" s="25">
        <v>233600</v>
      </c>
      <c r="Y1873" s="25">
        <v>188100</v>
      </c>
    </row>
    <row r="1874" spans="1:25" hidden="1">
      <c r="A1874" s="11">
        <v>53027</v>
      </c>
      <c r="B1874" s="11" t="s">
        <v>237</v>
      </c>
      <c r="C1874" s="11">
        <v>38700</v>
      </c>
      <c r="D1874" s="11" t="s">
        <v>213</v>
      </c>
      <c r="E1874" s="201" t="s">
        <v>57</v>
      </c>
      <c r="F1874" s="28">
        <v>2899</v>
      </c>
      <c r="G1874" s="26">
        <v>0.37134</v>
      </c>
      <c r="H1874" s="27">
        <v>40.827500000000001</v>
      </c>
      <c r="I1874" s="26">
        <v>8.8609999999999994E-2</v>
      </c>
      <c r="J1874" s="25">
        <v>55554.85</v>
      </c>
      <c r="K1874" s="26">
        <v>0.40253</v>
      </c>
      <c r="L1874" s="26">
        <v>0.14832000000000001</v>
      </c>
      <c r="M1874" s="26">
        <v>0.57157999999999998</v>
      </c>
      <c r="N1874" s="25">
        <v>63300</v>
      </c>
      <c r="O1874" s="25">
        <v>42900</v>
      </c>
      <c r="P1874" s="25">
        <v>26500</v>
      </c>
      <c r="Q1874" s="25">
        <v>12500</v>
      </c>
      <c r="R1874" s="25">
        <v>52600</v>
      </c>
      <c r="S1874" s="25">
        <v>34100</v>
      </c>
      <c r="T1874" s="25">
        <v>82100</v>
      </c>
      <c r="U1874" s="25">
        <v>63600</v>
      </c>
      <c r="V1874" s="25">
        <v>110500</v>
      </c>
      <c r="W1874" s="25">
        <v>94900</v>
      </c>
      <c r="X1874" s="25">
        <v>289200</v>
      </c>
      <c r="Y1874" s="25">
        <v>178100</v>
      </c>
    </row>
    <row r="1875" spans="1:25" hidden="1">
      <c r="A1875" s="11">
        <v>24003</v>
      </c>
      <c r="B1875" s="11" t="s">
        <v>1746</v>
      </c>
      <c r="C1875" s="11">
        <v>11302</v>
      </c>
      <c r="D1875" s="11" t="s">
        <v>1731</v>
      </c>
      <c r="E1875" s="201" t="s">
        <v>3036</v>
      </c>
      <c r="F1875" s="28">
        <v>17460</v>
      </c>
      <c r="G1875" s="26">
        <v>0.38175999999999999</v>
      </c>
      <c r="H1875" s="27">
        <v>40.825000000000003</v>
      </c>
      <c r="I1875" s="26">
        <v>0.13877999999999999</v>
      </c>
      <c r="J1875" s="25">
        <v>78071.98</v>
      </c>
      <c r="K1875" s="26">
        <v>0.39018000000000003</v>
      </c>
      <c r="L1875" s="26">
        <v>0.12474</v>
      </c>
      <c r="M1875" s="26">
        <v>0.46489000000000003</v>
      </c>
      <c r="N1875" s="25">
        <v>105600</v>
      </c>
      <c r="O1875" s="25">
        <v>56800</v>
      </c>
      <c r="P1875" s="25">
        <v>45100</v>
      </c>
      <c r="Q1875" s="25">
        <v>17200</v>
      </c>
      <c r="R1875" s="25">
        <v>82000</v>
      </c>
      <c r="S1875" s="25">
        <v>41200</v>
      </c>
      <c r="T1875" s="25">
        <v>123200</v>
      </c>
      <c r="U1875" s="25">
        <v>78900</v>
      </c>
      <c r="V1875" s="25">
        <v>172900</v>
      </c>
      <c r="W1875" s="25">
        <v>118200</v>
      </c>
      <c r="X1875" s="25">
        <v>500600</v>
      </c>
      <c r="Y1875" s="25">
        <v>234900</v>
      </c>
    </row>
    <row r="1876" spans="1:25" hidden="1">
      <c r="A1876" s="11">
        <v>21213</v>
      </c>
      <c r="B1876" s="11" t="s">
        <v>1542</v>
      </c>
      <c r="C1876" s="11">
        <v>5401</v>
      </c>
      <c r="D1876" s="11" t="s">
        <v>1815</v>
      </c>
      <c r="E1876" s="201" t="s">
        <v>3033</v>
      </c>
      <c r="F1876" s="28">
        <v>551</v>
      </c>
      <c r="G1876" s="26">
        <v>0.30912000000000001</v>
      </c>
      <c r="H1876" s="27">
        <v>40.819000000000003</v>
      </c>
      <c r="I1876" s="26">
        <v>7.2059999999999999E-2</v>
      </c>
      <c r="J1876" s="25">
        <v>50055.95</v>
      </c>
      <c r="K1876" s="26">
        <v>0.34469</v>
      </c>
      <c r="L1876" s="26">
        <v>0.24057000000000001</v>
      </c>
      <c r="M1876" s="26">
        <v>0.59891000000000005</v>
      </c>
      <c r="N1876" s="25">
        <v>60400</v>
      </c>
      <c r="O1876" s="25">
        <v>41000</v>
      </c>
      <c r="P1876" s="25">
        <v>27700</v>
      </c>
      <c r="Q1876" s="25">
        <v>14100</v>
      </c>
      <c r="R1876" s="25">
        <v>53500</v>
      </c>
      <c r="S1876" s="25">
        <v>29800</v>
      </c>
      <c r="T1876" s="25">
        <v>77800</v>
      </c>
      <c r="U1876" s="25">
        <v>57300</v>
      </c>
      <c r="V1876" s="25">
        <v>105900</v>
      </c>
      <c r="W1876" s="25">
        <v>87800</v>
      </c>
      <c r="X1876" s="25">
        <v>250400</v>
      </c>
      <c r="Y1876" s="25">
        <v>164900</v>
      </c>
    </row>
    <row r="1877" spans="1:25" hidden="1">
      <c r="A1877" s="11">
        <v>1115</v>
      </c>
      <c r="B1877" s="11" t="s">
        <v>1476</v>
      </c>
      <c r="C1877" s="11">
        <v>10700</v>
      </c>
      <c r="D1877" s="11" t="s">
        <v>2391</v>
      </c>
      <c r="E1877" s="201" t="s">
        <v>3024</v>
      </c>
      <c r="F1877" s="28">
        <v>2076</v>
      </c>
      <c r="G1877" s="26">
        <v>0.32261000000000001</v>
      </c>
      <c r="H1877" s="27">
        <v>40.811250000000001</v>
      </c>
      <c r="I1877" s="26">
        <v>8.6650000000000005E-2</v>
      </c>
      <c r="J1877" s="25">
        <v>55962.71</v>
      </c>
      <c r="K1877" s="26">
        <v>0.41239999999999999</v>
      </c>
      <c r="L1877" s="26">
        <v>0.20837</v>
      </c>
      <c r="M1877" s="26">
        <v>0.52263999999999999</v>
      </c>
      <c r="N1877" s="25">
        <v>60600</v>
      </c>
      <c r="O1877" s="25">
        <v>40100</v>
      </c>
      <c r="P1877" s="25">
        <v>24200</v>
      </c>
      <c r="Q1877" s="25">
        <v>13900</v>
      </c>
      <c r="R1877" s="25">
        <v>48000</v>
      </c>
      <c r="S1877" s="25">
        <v>31500</v>
      </c>
      <c r="T1877" s="25">
        <v>80200</v>
      </c>
      <c r="U1877" s="25">
        <v>56900</v>
      </c>
      <c r="V1877" s="25">
        <v>112200</v>
      </c>
      <c r="W1877" s="25">
        <v>87200</v>
      </c>
      <c r="X1877" s="25">
        <v>236000</v>
      </c>
      <c r="Y1877" s="25">
        <v>151300</v>
      </c>
    </row>
    <row r="1878" spans="1:25" hidden="1">
      <c r="A1878" s="11">
        <v>21153</v>
      </c>
      <c r="B1878" s="11" t="s">
        <v>1833</v>
      </c>
      <c r="C1878" s="11">
        <v>17000</v>
      </c>
      <c r="D1878" s="11" t="s">
        <v>171</v>
      </c>
      <c r="E1878" s="201" t="s">
        <v>3033</v>
      </c>
      <c r="F1878" s="28">
        <v>549</v>
      </c>
      <c r="G1878" s="26">
        <v>0.36975000000000002</v>
      </c>
      <c r="H1878" s="27">
        <v>40.807749999999999</v>
      </c>
      <c r="I1878" s="26">
        <v>6.1780000000000002E-2</v>
      </c>
      <c r="J1878" s="25">
        <v>45502.29</v>
      </c>
      <c r="K1878" s="26">
        <v>0.38046999999999997</v>
      </c>
      <c r="L1878" s="26">
        <v>0.20916999999999999</v>
      </c>
      <c r="M1878" s="26">
        <v>0.50090999999999997</v>
      </c>
      <c r="N1878" s="25">
        <v>41500</v>
      </c>
      <c r="O1878" s="25">
        <v>37000</v>
      </c>
      <c r="P1878" s="25">
        <v>14600</v>
      </c>
      <c r="Q1878" s="25">
        <v>9300</v>
      </c>
      <c r="R1878" s="25">
        <v>34600</v>
      </c>
      <c r="S1878" s="25">
        <v>26100</v>
      </c>
      <c r="T1878" s="25">
        <v>60100</v>
      </c>
      <c r="U1878" s="25">
        <v>57800</v>
      </c>
      <c r="V1878" s="25">
        <v>83200</v>
      </c>
      <c r="W1878" s="25">
        <v>83800</v>
      </c>
      <c r="X1878" s="25">
        <v>129400</v>
      </c>
      <c r="Y1878" s="25">
        <v>157900</v>
      </c>
    </row>
    <row r="1879" spans="1:25" hidden="1">
      <c r="A1879" s="11">
        <v>28115</v>
      </c>
      <c r="B1879" s="11" t="s">
        <v>1014</v>
      </c>
      <c r="C1879" s="11">
        <v>5000</v>
      </c>
      <c r="D1879" s="11" t="s">
        <v>1547</v>
      </c>
      <c r="E1879" s="201" t="s">
        <v>1497</v>
      </c>
      <c r="F1879" s="28">
        <v>896</v>
      </c>
      <c r="G1879" s="26">
        <v>0.36960999999999999</v>
      </c>
      <c r="H1879" s="27">
        <v>40.806249999999999</v>
      </c>
      <c r="I1879" s="26">
        <v>5.9240000000000001E-2</v>
      </c>
      <c r="J1879" s="25">
        <v>44892.03</v>
      </c>
      <c r="K1879" s="26">
        <v>0.33101000000000003</v>
      </c>
      <c r="L1879" s="26">
        <v>0.22436</v>
      </c>
      <c r="M1879" s="26">
        <v>0.56584999999999996</v>
      </c>
      <c r="N1879" s="25">
        <v>51900</v>
      </c>
      <c r="O1879" s="25">
        <v>39100</v>
      </c>
      <c r="P1879" s="25">
        <v>24500</v>
      </c>
      <c r="Q1879" s="25">
        <v>13800</v>
      </c>
      <c r="R1879" s="25">
        <v>43400</v>
      </c>
      <c r="S1879" s="25">
        <v>29400</v>
      </c>
      <c r="T1879" s="25">
        <v>69400</v>
      </c>
      <c r="U1879" s="25">
        <v>55100</v>
      </c>
      <c r="V1879" s="25">
        <v>98000</v>
      </c>
      <c r="W1879" s="25">
        <v>82300</v>
      </c>
      <c r="X1879" s="25">
        <v>184000</v>
      </c>
      <c r="Y1879" s="25">
        <v>173700</v>
      </c>
    </row>
    <row r="1880" spans="1:25" hidden="1">
      <c r="A1880" s="11">
        <v>47183</v>
      </c>
      <c r="B1880" s="11" t="s">
        <v>732</v>
      </c>
      <c r="C1880" s="11">
        <v>25300</v>
      </c>
      <c r="D1880" s="11" t="s">
        <v>731</v>
      </c>
      <c r="E1880" s="201" t="s">
        <v>3052</v>
      </c>
      <c r="F1880" s="28">
        <v>1146</v>
      </c>
      <c r="G1880" s="26">
        <v>0.35306999999999999</v>
      </c>
      <c r="H1880" s="27">
        <v>40.794750000000001</v>
      </c>
      <c r="I1880" s="26">
        <v>7.3389999999999997E-2</v>
      </c>
      <c r="J1880" s="25">
        <v>49647.01</v>
      </c>
      <c r="K1880" s="26">
        <v>0.38379999999999997</v>
      </c>
      <c r="L1880" s="26">
        <v>0.18304000000000001</v>
      </c>
      <c r="M1880" s="26">
        <v>0.57591999999999999</v>
      </c>
      <c r="N1880" s="25">
        <v>61500</v>
      </c>
      <c r="O1880" s="25">
        <v>41500</v>
      </c>
      <c r="P1880" s="25">
        <v>28500</v>
      </c>
      <c r="Q1880" s="25">
        <v>14000</v>
      </c>
      <c r="R1880" s="25">
        <v>52000</v>
      </c>
      <c r="S1880" s="25">
        <v>32500</v>
      </c>
      <c r="T1880" s="25">
        <v>78200</v>
      </c>
      <c r="U1880" s="25">
        <v>59100</v>
      </c>
      <c r="V1880" s="25">
        <v>112600</v>
      </c>
      <c r="W1880" s="25">
        <v>85300</v>
      </c>
      <c r="X1880" s="25">
        <v>261300</v>
      </c>
      <c r="Y1880" s="25">
        <v>189500</v>
      </c>
    </row>
    <row r="1881" spans="1:25">
      <c r="A1881" s="11">
        <v>17121</v>
      </c>
      <c r="B1881" s="11" t="s">
        <v>182</v>
      </c>
      <c r="C1881" s="11">
        <v>25500</v>
      </c>
      <c r="D1881" s="11" t="s">
        <v>1994</v>
      </c>
      <c r="E1881" s="201" t="s">
        <v>3031</v>
      </c>
      <c r="F1881" s="28">
        <v>2073</v>
      </c>
      <c r="G1881" s="26">
        <v>0.38588</v>
      </c>
      <c r="H1881" s="27">
        <v>40.793999999999997</v>
      </c>
      <c r="I1881" s="26">
        <v>9.9309999999999996E-2</v>
      </c>
      <c r="J1881" s="25">
        <v>48758.879999999997</v>
      </c>
      <c r="K1881" s="26">
        <v>0.36812</v>
      </c>
      <c r="L1881" s="26">
        <v>0.18659000000000001</v>
      </c>
      <c r="M1881" s="26">
        <v>0.62180000000000002</v>
      </c>
      <c r="N1881" s="25">
        <v>66800</v>
      </c>
      <c r="O1881" s="25">
        <v>44300</v>
      </c>
      <c r="P1881" s="25">
        <v>33200</v>
      </c>
      <c r="Q1881" s="25">
        <v>15200</v>
      </c>
      <c r="R1881" s="25">
        <v>56700</v>
      </c>
      <c r="S1881" s="25">
        <v>34900</v>
      </c>
      <c r="T1881" s="25">
        <v>81900</v>
      </c>
      <c r="U1881" s="25">
        <v>63400</v>
      </c>
      <c r="V1881" s="25">
        <v>108800</v>
      </c>
      <c r="W1881" s="25">
        <v>94400</v>
      </c>
      <c r="X1881" s="25">
        <v>313900</v>
      </c>
      <c r="Y1881" s="25">
        <v>187700</v>
      </c>
    </row>
    <row r="1882" spans="1:25" hidden="1">
      <c r="A1882" s="11">
        <v>12091</v>
      </c>
      <c r="B1882" s="11" t="s">
        <v>2166</v>
      </c>
      <c r="C1882" s="11">
        <v>10900</v>
      </c>
      <c r="D1882" s="11" t="s">
        <v>2149</v>
      </c>
      <c r="E1882" s="201" t="s">
        <v>3029</v>
      </c>
      <c r="F1882" s="28">
        <v>6568</v>
      </c>
      <c r="G1882" s="26">
        <v>0.31608999999999998</v>
      </c>
      <c r="H1882" s="27">
        <v>40.79325</v>
      </c>
      <c r="I1882" s="26">
        <v>0.13983999999999999</v>
      </c>
      <c r="J1882" s="25">
        <v>49244.33</v>
      </c>
      <c r="K1882" s="26">
        <v>0.43419999999999997</v>
      </c>
      <c r="L1882" s="26">
        <v>0.14999000000000001</v>
      </c>
      <c r="M1882" s="26">
        <v>0.58967999999999998</v>
      </c>
      <c r="N1882" s="25">
        <v>68800</v>
      </c>
      <c r="O1882" s="25">
        <v>42000</v>
      </c>
      <c r="P1882" s="25">
        <v>29500</v>
      </c>
      <c r="Q1882" s="25">
        <v>14100</v>
      </c>
      <c r="R1882" s="25">
        <v>51800</v>
      </c>
      <c r="S1882" s="25">
        <v>31300</v>
      </c>
      <c r="T1882" s="25">
        <v>78800</v>
      </c>
      <c r="U1882" s="25">
        <v>58900</v>
      </c>
      <c r="V1882" s="25">
        <v>113400</v>
      </c>
      <c r="W1882" s="25">
        <v>87300</v>
      </c>
      <c r="X1882" s="25">
        <v>374800</v>
      </c>
      <c r="Y1882" s="25">
        <v>185000</v>
      </c>
    </row>
    <row r="1883" spans="1:25" hidden="1">
      <c r="A1883" s="11">
        <v>12017</v>
      </c>
      <c r="B1883" s="11" t="s">
        <v>2187</v>
      </c>
      <c r="C1883" s="11">
        <v>7800</v>
      </c>
      <c r="D1883" s="11" t="s">
        <v>2168</v>
      </c>
      <c r="E1883" s="201" t="s">
        <v>3029</v>
      </c>
      <c r="F1883" s="28">
        <v>2966</v>
      </c>
      <c r="G1883" s="26">
        <v>0.28715000000000002</v>
      </c>
      <c r="H1883" s="27">
        <v>40.790750000000003</v>
      </c>
      <c r="I1883" s="26">
        <v>8.3159999999999998E-2</v>
      </c>
      <c r="J1883" s="25">
        <v>44257.02</v>
      </c>
      <c r="K1883" s="26">
        <v>0.43934000000000001</v>
      </c>
      <c r="L1883" s="26">
        <v>0.15701999999999999</v>
      </c>
      <c r="M1883" s="26">
        <v>0.49562</v>
      </c>
      <c r="N1883" s="25">
        <v>51200</v>
      </c>
      <c r="O1883" s="25">
        <v>36300</v>
      </c>
      <c r="P1883" s="25">
        <v>20300</v>
      </c>
      <c r="Q1883" s="25">
        <v>11300</v>
      </c>
      <c r="R1883" s="25">
        <v>38000</v>
      </c>
      <c r="S1883" s="25">
        <v>27800</v>
      </c>
      <c r="T1883" s="25">
        <v>64500</v>
      </c>
      <c r="U1883" s="25">
        <v>53800</v>
      </c>
      <c r="V1883" s="25">
        <v>97300</v>
      </c>
      <c r="W1883" s="25">
        <v>83400</v>
      </c>
      <c r="X1883" s="25">
        <v>284400</v>
      </c>
      <c r="Y1883" s="25">
        <v>163400</v>
      </c>
    </row>
    <row r="1884" spans="1:25" hidden="1">
      <c r="A1884" s="11">
        <v>54035</v>
      </c>
      <c r="B1884" s="11" t="s">
        <v>20</v>
      </c>
      <c r="C1884" s="11">
        <v>15300</v>
      </c>
      <c r="D1884" s="11" t="s">
        <v>134</v>
      </c>
      <c r="E1884" s="201" t="s">
        <v>3055</v>
      </c>
      <c r="F1884" s="28">
        <v>1168</v>
      </c>
      <c r="G1884" s="26">
        <v>0.40599000000000002</v>
      </c>
      <c r="H1884" s="27">
        <v>40.781750000000002</v>
      </c>
      <c r="I1884" s="26">
        <v>5.9729999999999998E-2</v>
      </c>
      <c r="J1884" s="25">
        <v>51130.54</v>
      </c>
      <c r="K1884" s="26">
        <v>0.33631</v>
      </c>
      <c r="L1884" s="26">
        <v>0.15232999999999999</v>
      </c>
      <c r="M1884" s="26">
        <v>0.60016999999999998</v>
      </c>
      <c r="N1884" s="25">
        <v>58700</v>
      </c>
      <c r="O1884" s="25">
        <v>45400</v>
      </c>
      <c r="P1884" s="25">
        <v>27900</v>
      </c>
      <c r="Q1884" s="25">
        <v>13100</v>
      </c>
      <c r="R1884" s="25">
        <v>51100</v>
      </c>
      <c r="S1884" s="25">
        <v>33400</v>
      </c>
      <c r="T1884" s="25">
        <v>79000</v>
      </c>
      <c r="U1884" s="25">
        <v>64500</v>
      </c>
      <c r="V1884" s="25">
        <v>105100</v>
      </c>
      <c r="W1884" s="25">
        <v>93000</v>
      </c>
      <c r="X1884" s="25">
        <v>205300</v>
      </c>
      <c r="Y1884" s="25">
        <v>187300</v>
      </c>
    </row>
    <row r="1885" spans="1:25" hidden="1">
      <c r="A1885" s="11">
        <v>13011</v>
      </c>
      <c r="B1885" s="11" t="s">
        <v>2143</v>
      </c>
      <c r="C1885" s="11">
        <v>9400</v>
      </c>
      <c r="D1885" s="11" t="s">
        <v>2066</v>
      </c>
      <c r="E1885" s="201" t="s">
        <v>3030</v>
      </c>
      <c r="F1885" s="28">
        <v>400</v>
      </c>
      <c r="G1885" s="26">
        <v>0.29903000000000002</v>
      </c>
      <c r="H1885" s="27">
        <v>40.777749999999997</v>
      </c>
      <c r="I1885" s="26">
        <v>7.0349999999999996E-2</v>
      </c>
      <c r="J1885" s="25">
        <v>48006.36</v>
      </c>
      <c r="K1885" s="26">
        <v>0.37358000000000002</v>
      </c>
      <c r="L1885" s="26">
        <v>0.25424000000000002</v>
      </c>
      <c r="M1885" s="26">
        <v>0.55500000000000005</v>
      </c>
      <c r="N1885" s="25">
        <v>56000</v>
      </c>
      <c r="O1885" s="25">
        <v>39200</v>
      </c>
      <c r="P1885" s="25">
        <v>25200</v>
      </c>
      <c r="Q1885" s="25">
        <v>12400</v>
      </c>
      <c r="R1885" s="25">
        <v>46400</v>
      </c>
      <c r="S1885" s="25">
        <v>31800</v>
      </c>
      <c r="T1885" s="25">
        <v>73200</v>
      </c>
      <c r="U1885" s="25">
        <v>52800</v>
      </c>
      <c r="V1885" s="25">
        <v>103800</v>
      </c>
      <c r="W1885" s="25">
        <v>83500</v>
      </c>
      <c r="X1885" s="25">
        <v>206400</v>
      </c>
      <c r="Y1885" s="25">
        <v>136100</v>
      </c>
    </row>
    <row r="1886" spans="1:25" hidden="1">
      <c r="A1886" s="11">
        <v>13047</v>
      </c>
      <c r="B1886" s="11" t="s">
        <v>2133</v>
      </c>
      <c r="C1886" s="11">
        <v>6401</v>
      </c>
      <c r="D1886" s="11" t="s">
        <v>745</v>
      </c>
      <c r="E1886" s="201" t="s">
        <v>3030</v>
      </c>
      <c r="F1886" s="28">
        <v>1411</v>
      </c>
      <c r="G1886" s="26">
        <v>0.33018999999999998</v>
      </c>
      <c r="H1886" s="27">
        <v>40.77075</v>
      </c>
      <c r="I1886" s="26">
        <v>9.4140000000000001E-2</v>
      </c>
      <c r="J1886" s="25">
        <v>54036.32</v>
      </c>
      <c r="K1886" s="26">
        <v>0.37325999999999998</v>
      </c>
      <c r="L1886" s="26">
        <v>0.19117999999999999</v>
      </c>
      <c r="M1886" s="26">
        <v>0.59816000000000003</v>
      </c>
      <c r="N1886" s="25">
        <v>71100</v>
      </c>
      <c r="O1886" s="25">
        <v>43000</v>
      </c>
      <c r="P1886" s="25">
        <v>33100</v>
      </c>
      <c r="Q1886" s="25">
        <v>14200</v>
      </c>
      <c r="R1886" s="25">
        <v>60300</v>
      </c>
      <c r="S1886" s="25">
        <v>34000</v>
      </c>
      <c r="T1886" s="25">
        <v>87100</v>
      </c>
      <c r="U1886" s="25">
        <v>62800</v>
      </c>
      <c r="V1886" s="25">
        <v>122300</v>
      </c>
      <c r="W1886" s="25">
        <v>91200</v>
      </c>
      <c r="X1886" s="25">
        <v>317500</v>
      </c>
      <c r="Y1886" s="25">
        <v>162800</v>
      </c>
    </row>
    <row r="1887" spans="1:25" hidden="1">
      <c r="A1887" s="11">
        <v>21089</v>
      </c>
      <c r="B1887" s="11" t="s">
        <v>1843</v>
      </c>
      <c r="C1887" s="11">
        <v>17100</v>
      </c>
      <c r="D1887" s="11" t="s">
        <v>141</v>
      </c>
      <c r="E1887" s="201" t="s">
        <v>3033</v>
      </c>
      <c r="F1887" s="28">
        <v>1378</v>
      </c>
      <c r="G1887" s="26">
        <v>0.34636</v>
      </c>
      <c r="H1887" s="27">
        <v>40.764000000000003</v>
      </c>
      <c r="I1887" s="26">
        <v>8.0759999999999998E-2</v>
      </c>
      <c r="J1887" s="25">
        <v>56655.76</v>
      </c>
      <c r="K1887" s="26">
        <v>0.40378999999999998</v>
      </c>
      <c r="L1887" s="26">
        <v>0.16186</v>
      </c>
      <c r="M1887" s="26">
        <v>0.53483000000000003</v>
      </c>
      <c r="N1887" s="25">
        <v>64200</v>
      </c>
      <c r="O1887" s="25">
        <v>42900</v>
      </c>
      <c r="P1887" s="25">
        <v>26400</v>
      </c>
      <c r="Q1887" s="25">
        <v>11100</v>
      </c>
      <c r="R1887" s="25">
        <v>54600</v>
      </c>
      <c r="S1887" s="25">
        <v>34200</v>
      </c>
      <c r="T1887" s="25">
        <v>83000</v>
      </c>
      <c r="U1887" s="25">
        <v>65400</v>
      </c>
      <c r="V1887" s="25">
        <v>116500</v>
      </c>
      <c r="W1887" s="25">
        <v>95400</v>
      </c>
      <c r="X1887" s="25">
        <v>284900</v>
      </c>
      <c r="Y1887" s="25">
        <v>185200</v>
      </c>
    </row>
    <row r="1888" spans="1:25">
      <c r="A1888" s="11">
        <v>17183</v>
      </c>
      <c r="B1888" s="11" t="s">
        <v>1769</v>
      </c>
      <c r="C1888" s="11">
        <v>14500</v>
      </c>
      <c r="D1888" s="11" t="s">
        <v>101</v>
      </c>
      <c r="E1888" s="201" t="s">
        <v>3031</v>
      </c>
      <c r="F1888" s="28">
        <v>3380</v>
      </c>
      <c r="G1888" s="26">
        <v>0.39856000000000003</v>
      </c>
      <c r="H1888" s="27">
        <v>40.762</v>
      </c>
      <c r="I1888" s="26">
        <v>0.10591</v>
      </c>
      <c r="J1888" s="25">
        <v>53317.86</v>
      </c>
      <c r="K1888" s="26">
        <v>0.38685999999999998</v>
      </c>
      <c r="L1888" s="26">
        <v>0.20973</v>
      </c>
      <c r="M1888" s="26">
        <v>0.59172000000000002</v>
      </c>
      <c r="N1888" s="25">
        <v>69100</v>
      </c>
      <c r="O1888" s="25">
        <v>44300</v>
      </c>
      <c r="P1888" s="25">
        <v>31000</v>
      </c>
      <c r="Q1888" s="25">
        <v>14600</v>
      </c>
      <c r="R1888" s="25">
        <v>57600</v>
      </c>
      <c r="S1888" s="25">
        <v>35600</v>
      </c>
      <c r="T1888" s="25">
        <v>84300</v>
      </c>
      <c r="U1888" s="25">
        <v>64100</v>
      </c>
      <c r="V1888" s="25">
        <v>114000</v>
      </c>
      <c r="W1888" s="25">
        <v>93500</v>
      </c>
      <c r="X1888" s="25">
        <v>367700</v>
      </c>
      <c r="Y1888" s="25">
        <v>191200</v>
      </c>
    </row>
    <row r="1889" spans="1:25" hidden="1">
      <c r="A1889" s="11">
        <v>6019</v>
      </c>
      <c r="B1889" s="11" t="s">
        <v>2253</v>
      </c>
      <c r="C1889" s="11">
        <v>37200</v>
      </c>
      <c r="D1889" s="11" t="s">
        <v>2253</v>
      </c>
      <c r="E1889" s="201" t="s">
        <v>3027</v>
      </c>
      <c r="F1889" s="28">
        <v>28520</v>
      </c>
      <c r="G1889" s="26">
        <v>0.30786000000000002</v>
      </c>
      <c r="H1889" s="27">
        <v>40.755499999999998</v>
      </c>
      <c r="I1889" s="26">
        <v>0.12753999999999999</v>
      </c>
      <c r="J1889" s="25">
        <v>59321.4</v>
      </c>
      <c r="K1889" s="26">
        <v>0.54091</v>
      </c>
      <c r="L1889" s="26">
        <v>0.19170000000000001</v>
      </c>
      <c r="M1889" s="26">
        <v>0.45333000000000001</v>
      </c>
      <c r="N1889" s="25">
        <v>64600</v>
      </c>
      <c r="O1889" s="25">
        <v>41400</v>
      </c>
      <c r="P1889" s="25">
        <v>21000</v>
      </c>
      <c r="Q1889" s="25">
        <v>11700</v>
      </c>
      <c r="R1889" s="25">
        <v>42800</v>
      </c>
      <c r="S1889" s="25">
        <v>29900</v>
      </c>
      <c r="T1889" s="25">
        <v>80300</v>
      </c>
      <c r="U1889" s="25">
        <v>57500</v>
      </c>
      <c r="V1889" s="25">
        <v>124100</v>
      </c>
      <c r="W1889" s="25">
        <v>92000</v>
      </c>
      <c r="X1889" s="25">
        <v>359300</v>
      </c>
      <c r="Y1889" s="25">
        <v>194300</v>
      </c>
    </row>
    <row r="1890" spans="1:25" hidden="1">
      <c r="A1890" s="11">
        <v>12133</v>
      </c>
      <c r="B1890" s="11" t="s">
        <v>57</v>
      </c>
      <c r="C1890" s="11">
        <v>9900</v>
      </c>
      <c r="D1890" s="11" t="s">
        <v>2148</v>
      </c>
      <c r="E1890" s="201" t="s">
        <v>3029</v>
      </c>
      <c r="F1890" s="28">
        <v>713</v>
      </c>
      <c r="G1890" s="26">
        <v>0.33461999999999997</v>
      </c>
      <c r="H1890" s="27">
        <v>40.747500000000002</v>
      </c>
      <c r="I1890" s="26">
        <v>6.7409999999999998E-2</v>
      </c>
      <c r="J1890" s="25">
        <v>36453.26</v>
      </c>
      <c r="K1890" s="26">
        <v>0.36412</v>
      </c>
      <c r="L1890" s="26">
        <v>0.21781</v>
      </c>
      <c r="M1890" s="26">
        <v>0.49790000000000001</v>
      </c>
      <c r="N1890" s="25">
        <v>41100</v>
      </c>
      <c r="O1890" s="25">
        <v>36900</v>
      </c>
      <c r="P1890" s="25">
        <v>17400</v>
      </c>
      <c r="Q1890" s="25">
        <v>10000</v>
      </c>
      <c r="R1890" s="25">
        <v>33300</v>
      </c>
      <c r="S1890" s="25">
        <v>26300</v>
      </c>
      <c r="T1890" s="25">
        <v>53900</v>
      </c>
      <c r="U1890" s="25">
        <v>49300</v>
      </c>
      <c r="V1890" s="25">
        <v>78700</v>
      </c>
      <c r="W1890" s="25">
        <v>83600</v>
      </c>
      <c r="X1890" s="25">
        <v>171500</v>
      </c>
      <c r="Y1890" s="25">
        <v>173000</v>
      </c>
    </row>
    <row r="1891" spans="1:25" hidden="1">
      <c r="A1891" s="11">
        <v>47141</v>
      </c>
      <c r="B1891" s="11" t="s">
        <v>157</v>
      </c>
      <c r="C1891" s="11">
        <v>6302</v>
      </c>
      <c r="D1891" s="11" t="s">
        <v>751</v>
      </c>
      <c r="E1891" s="201" t="s">
        <v>3052</v>
      </c>
      <c r="F1891" s="28">
        <v>2294</v>
      </c>
      <c r="G1891" s="26">
        <v>0.30841000000000002</v>
      </c>
      <c r="H1891" s="27">
        <v>40.744250000000001</v>
      </c>
      <c r="I1891" s="26">
        <v>0.12098</v>
      </c>
      <c r="J1891" s="25">
        <v>50327.27</v>
      </c>
      <c r="K1891" s="26">
        <v>0.46688000000000002</v>
      </c>
      <c r="L1891" s="26">
        <v>0.17163999999999999</v>
      </c>
      <c r="M1891" s="26">
        <v>0.56015999999999999</v>
      </c>
      <c r="N1891" s="25">
        <v>66900</v>
      </c>
      <c r="O1891" s="25">
        <v>40000</v>
      </c>
      <c r="P1891" s="25">
        <v>26800</v>
      </c>
      <c r="Q1891" s="25">
        <v>13800</v>
      </c>
      <c r="R1891" s="25">
        <v>48100</v>
      </c>
      <c r="S1891" s="25">
        <v>30200</v>
      </c>
      <c r="T1891" s="25">
        <v>77100</v>
      </c>
      <c r="U1891" s="25">
        <v>56800</v>
      </c>
      <c r="V1891" s="25">
        <v>111100</v>
      </c>
      <c r="W1891" s="25">
        <v>84500</v>
      </c>
      <c r="X1891" s="25">
        <v>468700</v>
      </c>
      <c r="Y1891" s="25">
        <v>180300</v>
      </c>
    </row>
    <row r="1892" spans="1:25" hidden="1">
      <c r="A1892" s="11">
        <v>40021</v>
      </c>
      <c r="B1892" s="11" t="s">
        <v>694</v>
      </c>
      <c r="C1892" s="11">
        <v>30200</v>
      </c>
      <c r="D1892" s="11" t="s">
        <v>1028</v>
      </c>
      <c r="E1892" s="201" t="s">
        <v>1024</v>
      </c>
      <c r="F1892" s="28">
        <v>1353</v>
      </c>
      <c r="G1892" s="26">
        <v>0.34641</v>
      </c>
      <c r="H1892" s="27">
        <v>40.740250000000003</v>
      </c>
      <c r="I1892" s="26">
        <v>6.4780000000000004E-2</v>
      </c>
      <c r="J1892" s="25">
        <v>42951.7</v>
      </c>
      <c r="K1892" s="26">
        <v>0.38201000000000002</v>
      </c>
      <c r="L1892" s="26">
        <v>0.23261999999999999</v>
      </c>
      <c r="M1892" s="26">
        <v>0.49224000000000001</v>
      </c>
      <c r="N1892" s="25">
        <v>46600</v>
      </c>
      <c r="O1892" s="25">
        <v>37100</v>
      </c>
      <c r="P1892" s="25">
        <v>19600</v>
      </c>
      <c r="Q1892" s="25">
        <v>11600</v>
      </c>
      <c r="R1892" s="25">
        <v>36900</v>
      </c>
      <c r="S1892" s="25">
        <v>28600</v>
      </c>
      <c r="T1892" s="25">
        <v>62500</v>
      </c>
      <c r="U1892" s="25">
        <v>54200</v>
      </c>
      <c r="V1892" s="25">
        <v>92600</v>
      </c>
      <c r="W1892" s="25">
        <v>81400</v>
      </c>
      <c r="X1892" s="25">
        <v>199600</v>
      </c>
      <c r="Y1892" s="25">
        <v>157600</v>
      </c>
    </row>
    <row r="1893" spans="1:25" hidden="1">
      <c r="A1893" s="11">
        <v>51181</v>
      </c>
      <c r="B1893" s="11" t="s">
        <v>315</v>
      </c>
      <c r="C1893" s="11">
        <v>2500</v>
      </c>
      <c r="D1893" s="11" t="s">
        <v>251</v>
      </c>
      <c r="E1893" s="201" t="s">
        <v>3054</v>
      </c>
      <c r="F1893" s="28">
        <v>296</v>
      </c>
      <c r="G1893" s="26">
        <v>0.35378999999999999</v>
      </c>
      <c r="H1893" s="27">
        <v>40.735750000000003</v>
      </c>
      <c r="I1893" s="26">
        <v>6.2770000000000006E-2</v>
      </c>
      <c r="J1893" s="25">
        <v>47765.63</v>
      </c>
      <c r="K1893" s="26">
        <v>0.36864000000000002</v>
      </c>
      <c r="L1893" s="26">
        <v>0.16434000000000001</v>
      </c>
      <c r="M1893" s="26">
        <v>0.51014000000000004</v>
      </c>
      <c r="N1893" s="25">
        <v>52100</v>
      </c>
      <c r="O1893" s="25">
        <v>39000</v>
      </c>
      <c r="P1893" s="25">
        <v>22400</v>
      </c>
      <c r="Q1893" s="25">
        <v>13500</v>
      </c>
      <c r="R1893" s="25">
        <v>43500</v>
      </c>
      <c r="S1893" s="25">
        <v>26900</v>
      </c>
      <c r="T1893" s="25">
        <v>70200</v>
      </c>
      <c r="U1893" s="25">
        <v>58000</v>
      </c>
      <c r="V1893" s="25">
        <v>101300</v>
      </c>
      <c r="W1893" s="25">
        <v>89700</v>
      </c>
      <c r="X1893" s="25">
        <v>205100</v>
      </c>
      <c r="Y1893" s="25">
        <v>131300</v>
      </c>
    </row>
    <row r="1894" spans="1:25">
      <c r="A1894" s="11">
        <v>39117</v>
      </c>
      <c r="B1894" s="11" t="s">
        <v>966</v>
      </c>
      <c r="C1894" s="11">
        <v>16000</v>
      </c>
      <c r="D1894" s="11" t="s">
        <v>1084</v>
      </c>
      <c r="E1894" s="201" t="s">
        <v>164</v>
      </c>
      <c r="F1894" s="28">
        <v>1010</v>
      </c>
      <c r="G1894" s="26">
        <v>0.37097999999999998</v>
      </c>
      <c r="H1894" s="27">
        <v>40.716500000000003</v>
      </c>
      <c r="I1894" s="26">
        <v>4.922E-2</v>
      </c>
      <c r="J1894" s="25">
        <v>42033.1</v>
      </c>
      <c r="K1894" s="26">
        <v>0.26185000000000003</v>
      </c>
      <c r="L1894" s="26">
        <v>0.17288999999999999</v>
      </c>
      <c r="M1894" s="26">
        <v>0.68218000000000001</v>
      </c>
      <c r="N1894" s="25">
        <v>59800</v>
      </c>
      <c r="O1894" s="25">
        <v>42000</v>
      </c>
      <c r="P1894" s="25">
        <v>34000</v>
      </c>
      <c r="Q1894" s="25">
        <v>15700</v>
      </c>
      <c r="R1894" s="25">
        <v>55200</v>
      </c>
      <c r="S1894" s="25">
        <v>34200</v>
      </c>
      <c r="T1894" s="25">
        <v>76100</v>
      </c>
      <c r="U1894" s="25">
        <v>59500</v>
      </c>
      <c r="V1894" s="25">
        <v>99700</v>
      </c>
      <c r="W1894" s="25">
        <v>84400</v>
      </c>
      <c r="X1894" s="25">
        <v>210000</v>
      </c>
      <c r="Y1894" s="25">
        <v>147900</v>
      </c>
    </row>
    <row r="1895" spans="1:25" hidden="1">
      <c r="A1895" s="11">
        <v>51810</v>
      </c>
      <c r="B1895" s="11" t="s">
        <v>256</v>
      </c>
      <c r="C1895" s="11">
        <v>2000</v>
      </c>
      <c r="D1895" s="11" t="s">
        <v>255</v>
      </c>
      <c r="E1895" s="201" t="s">
        <v>3054</v>
      </c>
      <c r="F1895" s="28">
        <v>16584</v>
      </c>
      <c r="G1895" s="26">
        <v>0.33400000000000002</v>
      </c>
      <c r="H1895" s="27">
        <v>40.716000000000001</v>
      </c>
      <c r="I1895" s="26">
        <v>0.12461999999999999</v>
      </c>
      <c r="J1895" s="25">
        <v>60315.92</v>
      </c>
      <c r="K1895" s="26">
        <v>0.40156999999999998</v>
      </c>
      <c r="L1895" s="26">
        <v>0.12014</v>
      </c>
      <c r="M1895" s="26">
        <v>0.56457999999999997</v>
      </c>
      <c r="N1895" s="25">
        <v>85500</v>
      </c>
      <c r="O1895" s="25">
        <v>47300</v>
      </c>
      <c r="P1895" s="25">
        <v>38200</v>
      </c>
      <c r="Q1895" s="25">
        <v>15600</v>
      </c>
      <c r="R1895" s="25">
        <v>65700</v>
      </c>
      <c r="S1895" s="25">
        <v>35500</v>
      </c>
      <c r="T1895" s="25">
        <v>98500</v>
      </c>
      <c r="U1895" s="25">
        <v>64700</v>
      </c>
      <c r="V1895" s="25">
        <v>142000</v>
      </c>
      <c r="W1895" s="25">
        <v>99800</v>
      </c>
      <c r="X1895" s="25">
        <v>433300</v>
      </c>
      <c r="Y1895" s="25">
        <v>208700</v>
      </c>
    </row>
    <row r="1896" spans="1:25" hidden="1">
      <c r="A1896" s="11">
        <v>4013</v>
      </c>
      <c r="B1896" s="11" t="s">
        <v>2344</v>
      </c>
      <c r="C1896" s="11">
        <v>35001</v>
      </c>
      <c r="D1896" s="11" t="s">
        <v>2339</v>
      </c>
      <c r="E1896" s="201" t="s">
        <v>3026</v>
      </c>
      <c r="F1896" s="28">
        <v>91687</v>
      </c>
      <c r="G1896" s="26">
        <v>0.28721999999999998</v>
      </c>
      <c r="H1896" s="27">
        <v>40.715499999999999</v>
      </c>
      <c r="I1896" s="26">
        <v>0.17029</v>
      </c>
      <c r="J1896" s="25">
        <v>72094.28</v>
      </c>
      <c r="K1896" s="26">
        <v>0.48704999999999998</v>
      </c>
      <c r="L1896" s="26">
        <v>0.16499</v>
      </c>
      <c r="M1896" s="26">
        <v>0.49585000000000001</v>
      </c>
      <c r="N1896" s="25">
        <v>97600</v>
      </c>
      <c r="O1896" s="25">
        <v>45400</v>
      </c>
      <c r="P1896" s="25">
        <v>34500</v>
      </c>
      <c r="Q1896" s="25">
        <v>14700</v>
      </c>
      <c r="R1896" s="25">
        <v>65900</v>
      </c>
      <c r="S1896" s="25">
        <v>34300</v>
      </c>
      <c r="T1896" s="25">
        <v>106600</v>
      </c>
      <c r="U1896" s="25">
        <v>62100</v>
      </c>
      <c r="V1896" s="25">
        <v>160600</v>
      </c>
      <c r="W1896" s="25">
        <v>95100</v>
      </c>
      <c r="X1896" s="25">
        <v>620800</v>
      </c>
      <c r="Y1896" s="25">
        <v>202500</v>
      </c>
    </row>
    <row r="1897" spans="1:25" hidden="1">
      <c r="A1897" s="11">
        <v>41041</v>
      </c>
      <c r="B1897" s="11" t="s">
        <v>33</v>
      </c>
      <c r="C1897" s="11">
        <v>38902</v>
      </c>
      <c r="D1897" s="11" t="s">
        <v>907</v>
      </c>
      <c r="E1897" s="201" t="s">
        <v>1491</v>
      </c>
      <c r="F1897" s="28">
        <v>1669</v>
      </c>
      <c r="G1897" s="26">
        <v>0.30119000000000001</v>
      </c>
      <c r="H1897" s="27">
        <v>40.713749999999997</v>
      </c>
      <c r="I1897" s="26">
        <v>6.9139999999999993E-2</v>
      </c>
      <c r="J1897" s="25">
        <v>54498.43</v>
      </c>
      <c r="K1897" s="26">
        <v>0.42812</v>
      </c>
      <c r="L1897" s="26">
        <v>0.12792999999999999</v>
      </c>
      <c r="M1897" s="26">
        <v>0.53205999999999998</v>
      </c>
      <c r="N1897" s="25">
        <v>61800</v>
      </c>
      <c r="O1897" s="25">
        <v>40000</v>
      </c>
      <c r="P1897" s="25">
        <v>25100</v>
      </c>
      <c r="Q1897" s="25">
        <v>12400</v>
      </c>
      <c r="R1897" s="25">
        <v>48100</v>
      </c>
      <c r="S1897" s="25">
        <v>30200</v>
      </c>
      <c r="T1897" s="25">
        <v>79600</v>
      </c>
      <c r="U1897" s="25">
        <v>59000</v>
      </c>
      <c r="V1897" s="25">
        <v>116100</v>
      </c>
      <c r="W1897" s="25">
        <v>88400</v>
      </c>
      <c r="X1897" s="25">
        <v>295800</v>
      </c>
      <c r="Y1897" s="25">
        <v>160600</v>
      </c>
    </row>
    <row r="1898" spans="1:25" hidden="1">
      <c r="A1898" s="11">
        <v>48209</v>
      </c>
      <c r="B1898" s="11" t="s">
        <v>631</v>
      </c>
      <c r="C1898" s="11">
        <v>31201</v>
      </c>
      <c r="D1898" s="11" t="s">
        <v>465</v>
      </c>
      <c r="E1898" s="201" t="s">
        <v>1001</v>
      </c>
      <c r="F1898" s="28">
        <v>3371</v>
      </c>
      <c r="G1898" s="26">
        <v>0.30513000000000001</v>
      </c>
      <c r="H1898" s="27">
        <v>40.713250000000002</v>
      </c>
      <c r="I1898" s="26">
        <v>0.13211000000000001</v>
      </c>
      <c r="J1898" s="25">
        <v>67997.95</v>
      </c>
      <c r="K1898" s="26">
        <v>0.47326000000000001</v>
      </c>
      <c r="L1898" s="26">
        <v>0.18037</v>
      </c>
      <c r="M1898" s="26">
        <v>0.49332999999999999</v>
      </c>
      <c r="N1898" s="25">
        <v>79400</v>
      </c>
      <c r="O1898" s="25">
        <v>43500</v>
      </c>
      <c r="P1898" s="25">
        <v>28900</v>
      </c>
      <c r="Q1898" s="25">
        <v>14500</v>
      </c>
      <c r="R1898" s="25">
        <v>58100</v>
      </c>
      <c r="S1898" s="25">
        <v>31700</v>
      </c>
      <c r="T1898" s="25">
        <v>96900</v>
      </c>
      <c r="U1898" s="25">
        <v>60200</v>
      </c>
      <c r="V1898" s="25">
        <v>138800</v>
      </c>
      <c r="W1898" s="25">
        <v>94000</v>
      </c>
      <c r="X1898" s="25">
        <v>382500</v>
      </c>
      <c r="Y1898" s="25">
        <v>192200</v>
      </c>
    </row>
    <row r="1899" spans="1:25" hidden="1">
      <c r="A1899" s="11">
        <v>47147</v>
      </c>
      <c r="B1899" s="11" t="s">
        <v>532</v>
      </c>
      <c r="C1899" s="11">
        <v>5600</v>
      </c>
      <c r="D1899" s="11" t="s">
        <v>728</v>
      </c>
      <c r="E1899" s="201" t="s">
        <v>3052</v>
      </c>
      <c r="F1899" s="28">
        <v>2282</v>
      </c>
      <c r="G1899" s="26">
        <v>0.30862000000000001</v>
      </c>
      <c r="H1899" s="27">
        <v>40.702500000000001</v>
      </c>
      <c r="I1899" s="26">
        <v>6.4780000000000004E-2</v>
      </c>
      <c r="J1899" s="25">
        <v>55415.16</v>
      </c>
      <c r="K1899" s="26">
        <v>0.33616000000000001</v>
      </c>
      <c r="L1899" s="26">
        <v>0.20122000000000001</v>
      </c>
      <c r="M1899" s="26">
        <v>0.60035000000000005</v>
      </c>
      <c r="N1899" s="25">
        <v>67500</v>
      </c>
      <c r="O1899" s="25">
        <v>41300</v>
      </c>
      <c r="P1899" s="25">
        <v>32700</v>
      </c>
      <c r="Q1899" s="25">
        <v>14800</v>
      </c>
      <c r="R1899" s="25">
        <v>59400</v>
      </c>
      <c r="S1899" s="25">
        <v>32800</v>
      </c>
      <c r="T1899" s="25">
        <v>88100</v>
      </c>
      <c r="U1899" s="25">
        <v>61100</v>
      </c>
      <c r="V1899" s="25">
        <v>116200</v>
      </c>
      <c r="W1899" s="25">
        <v>87400</v>
      </c>
      <c r="X1899" s="25">
        <v>281900</v>
      </c>
      <c r="Y1899" s="25">
        <v>174200</v>
      </c>
    </row>
    <row r="1900" spans="1:25" hidden="1">
      <c r="A1900" s="11">
        <v>5011</v>
      </c>
      <c r="B1900" s="11" t="s">
        <v>794</v>
      </c>
      <c r="C1900" s="11">
        <v>4102</v>
      </c>
      <c r="D1900" s="11" t="s">
        <v>2318</v>
      </c>
      <c r="E1900" s="201" t="s">
        <v>2336</v>
      </c>
      <c r="F1900" s="28">
        <v>468</v>
      </c>
      <c r="G1900" s="26">
        <v>0.46043000000000001</v>
      </c>
      <c r="H1900" s="27">
        <v>40.696750000000002</v>
      </c>
      <c r="I1900" s="26">
        <v>6.8479999999999999E-2</v>
      </c>
      <c r="J1900" s="25">
        <v>45895.62</v>
      </c>
      <c r="K1900" s="26">
        <v>0.42893999999999999</v>
      </c>
      <c r="L1900" s="26">
        <v>0.23462</v>
      </c>
      <c r="M1900" s="26">
        <v>0.48076999999999998</v>
      </c>
      <c r="N1900" s="25">
        <v>49500</v>
      </c>
      <c r="O1900" s="25">
        <v>38900</v>
      </c>
      <c r="P1900" s="25">
        <v>20400</v>
      </c>
      <c r="Q1900" s="25">
        <v>13100</v>
      </c>
      <c r="R1900" s="25">
        <v>34500</v>
      </c>
      <c r="S1900" s="25">
        <v>29900</v>
      </c>
      <c r="T1900" s="25">
        <v>66300</v>
      </c>
      <c r="U1900" s="25">
        <v>54300</v>
      </c>
      <c r="V1900" s="25">
        <v>97600</v>
      </c>
      <c r="W1900" s="25">
        <v>85500</v>
      </c>
      <c r="X1900" s="25">
        <v>267600</v>
      </c>
      <c r="Y1900" s="25">
        <v>153300</v>
      </c>
    </row>
    <row r="1901" spans="1:25" hidden="1">
      <c r="A1901" s="11">
        <v>36061</v>
      </c>
      <c r="B1901" s="11" t="s">
        <v>1235</v>
      </c>
      <c r="C1901" s="11">
        <v>19400</v>
      </c>
      <c r="D1901" s="11" t="s">
        <v>1235</v>
      </c>
      <c r="E1901" s="201" t="s">
        <v>1235</v>
      </c>
      <c r="F1901" s="28">
        <v>26783</v>
      </c>
      <c r="G1901" s="26">
        <v>0.26462999999999998</v>
      </c>
      <c r="H1901" s="27">
        <v>40.689749999999997</v>
      </c>
      <c r="I1901" s="26">
        <v>0.53539999999999999</v>
      </c>
      <c r="J1901" s="25">
        <v>52957.47</v>
      </c>
      <c r="K1901" s="26">
        <v>1.0968100000000001</v>
      </c>
      <c r="L1901" s="26">
        <v>0.13561999999999999</v>
      </c>
      <c r="M1901" s="26">
        <v>0.36022999999999999</v>
      </c>
      <c r="N1901" s="25">
        <v>244000</v>
      </c>
      <c r="O1901" s="25">
        <v>48700</v>
      </c>
      <c r="P1901" s="25">
        <v>16800</v>
      </c>
      <c r="Q1901" s="25">
        <v>10000</v>
      </c>
      <c r="R1901" s="25">
        <v>34300</v>
      </c>
      <c r="S1901" s="25">
        <v>27000</v>
      </c>
      <c r="T1901" s="25">
        <v>69700</v>
      </c>
      <c r="U1901" s="25">
        <v>54400</v>
      </c>
      <c r="V1901" s="25">
        <v>237200</v>
      </c>
      <c r="W1901" s="25">
        <v>100900</v>
      </c>
      <c r="X1901" s="25">
        <v>3709700</v>
      </c>
      <c r="Y1901" s="25">
        <v>359600</v>
      </c>
    </row>
    <row r="1902" spans="1:25" hidden="1">
      <c r="A1902" s="11">
        <v>12049</v>
      </c>
      <c r="B1902" s="11" t="s">
        <v>2177</v>
      </c>
      <c r="C1902" s="11">
        <v>6800</v>
      </c>
      <c r="D1902" s="11" t="s">
        <v>2160</v>
      </c>
      <c r="E1902" s="201" t="s">
        <v>3029</v>
      </c>
      <c r="F1902" s="28">
        <v>1015</v>
      </c>
      <c r="G1902" s="26">
        <v>0.38795000000000002</v>
      </c>
      <c r="H1902" s="27">
        <v>40.682749999999999</v>
      </c>
      <c r="I1902" s="26">
        <v>0.10589999999999999</v>
      </c>
      <c r="J1902" s="25">
        <v>43102.69</v>
      </c>
      <c r="K1902" s="26">
        <v>0.43887999999999999</v>
      </c>
      <c r="L1902" s="26">
        <v>0.28655999999999998</v>
      </c>
      <c r="M1902" s="26">
        <v>0.46798000000000001</v>
      </c>
      <c r="N1902" s="25">
        <v>47200</v>
      </c>
      <c r="O1902" s="25">
        <v>40200</v>
      </c>
      <c r="P1902" s="25">
        <v>18200</v>
      </c>
      <c r="Q1902" s="25">
        <v>13000</v>
      </c>
      <c r="R1902" s="25">
        <v>33400</v>
      </c>
      <c r="S1902" s="25">
        <v>26600</v>
      </c>
      <c r="T1902" s="25">
        <v>61300</v>
      </c>
      <c r="U1902" s="25">
        <v>52100</v>
      </c>
      <c r="V1902" s="25">
        <v>92200</v>
      </c>
      <c r="W1902" s="25">
        <v>84100</v>
      </c>
      <c r="X1902" s="25">
        <v>198700</v>
      </c>
      <c r="Y1902" s="25">
        <v>169600</v>
      </c>
    </row>
    <row r="1903" spans="1:25" hidden="1">
      <c r="A1903" s="11">
        <v>41033</v>
      </c>
      <c r="B1903" s="11" t="s">
        <v>976</v>
      </c>
      <c r="C1903" s="11">
        <v>36800</v>
      </c>
      <c r="D1903" s="11" t="s">
        <v>975</v>
      </c>
      <c r="E1903" s="201" t="s">
        <v>1491</v>
      </c>
      <c r="F1903" s="28">
        <v>2781</v>
      </c>
      <c r="G1903" s="26">
        <v>0.31180999999999998</v>
      </c>
      <c r="H1903" s="27">
        <v>40.680250000000001</v>
      </c>
      <c r="I1903" s="26">
        <v>9.5210000000000003E-2</v>
      </c>
      <c r="J1903" s="25">
        <v>45317.599999999999</v>
      </c>
      <c r="K1903" s="26">
        <v>0.45845999999999998</v>
      </c>
      <c r="L1903" s="26">
        <v>0.13768</v>
      </c>
      <c r="M1903" s="26">
        <v>0.52786999999999995</v>
      </c>
      <c r="N1903" s="25">
        <v>54100</v>
      </c>
      <c r="O1903" s="25">
        <v>38400</v>
      </c>
      <c r="P1903" s="25">
        <v>20800</v>
      </c>
      <c r="Q1903" s="25">
        <v>11300</v>
      </c>
      <c r="R1903" s="25">
        <v>41100</v>
      </c>
      <c r="S1903" s="25">
        <v>29000</v>
      </c>
      <c r="T1903" s="25">
        <v>66100</v>
      </c>
      <c r="U1903" s="25">
        <v>54200</v>
      </c>
      <c r="V1903" s="25">
        <v>97900</v>
      </c>
      <c r="W1903" s="25">
        <v>86200</v>
      </c>
      <c r="X1903" s="25">
        <v>300700</v>
      </c>
      <c r="Y1903" s="25">
        <v>162400</v>
      </c>
    </row>
    <row r="1904" spans="1:25" hidden="1">
      <c r="A1904" s="11">
        <v>5055</v>
      </c>
      <c r="B1904" s="11" t="s">
        <v>362</v>
      </c>
      <c r="C1904" s="11">
        <v>25900</v>
      </c>
      <c r="D1904" s="11" t="s">
        <v>2313</v>
      </c>
      <c r="E1904" s="201" t="s">
        <v>2336</v>
      </c>
      <c r="F1904" s="28">
        <v>1338</v>
      </c>
      <c r="G1904" s="26">
        <v>0.34393000000000001</v>
      </c>
      <c r="H1904" s="27">
        <v>40.673250000000003</v>
      </c>
      <c r="I1904" s="26">
        <v>7.8170000000000003E-2</v>
      </c>
      <c r="J1904" s="25">
        <v>40399.53</v>
      </c>
      <c r="K1904" s="26">
        <v>0.35763</v>
      </c>
      <c r="L1904" s="26">
        <v>0.20799000000000001</v>
      </c>
      <c r="M1904" s="26">
        <v>0.63527999999999996</v>
      </c>
      <c r="N1904" s="25">
        <v>57100</v>
      </c>
      <c r="O1904" s="25">
        <v>40300</v>
      </c>
      <c r="P1904" s="25">
        <v>29100</v>
      </c>
      <c r="Q1904" s="25">
        <v>12700</v>
      </c>
      <c r="R1904" s="25">
        <v>45800</v>
      </c>
      <c r="S1904" s="25">
        <v>31200</v>
      </c>
      <c r="T1904" s="25">
        <v>69500</v>
      </c>
      <c r="U1904" s="25">
        <v>57300</v>
      </c>
      <c r="V1904" s="25">
        <v>99100</v>
      </c>
      <c r="W1904" s="25">
        <v>85200</v>
      </c>
      <c r="X1904" s="25">
        <v>329600</v>
      </c>
      <c r="Y1904" s="25">
        <v>183400</v>
      </c>
    </row>
    <row r="1905" spans="1:25">
      <c r="A1905" s="11">
        <v>18103</v>
      </c>
      <c r="B1905" s="11" t="s">
        <v>1090</v>
      </c>
      <c r="C1905" s="11">
        <v>13900</v>
      </c>
      <c r="D1905" s="11" t="s">
        <v>1464</v>
      </c>
      <c r="E1905" s="201" t="s">
        <v>938</v>
      </c>
      <c r="F1905" s="28">
        <v>1471</v>
      </c>
      <c r="G1905" s="26">
        <v>0.30690000000000001</v>
      </c>
      <c r="H1905" s="27">
        <v>40.670499999999997</v>
      </c>
      <c r="I1905" s="26">
        <v>6.9400000000000003E-2</v>
      </c>
      <c r="J1905" s="25">
        <v>54095.46</v>
      </c>
      <c r="K1905" s="26">
        <v>0.31479000000000001</v>
      </c>
      <c r="L1905" s="26">
        <v>0.18451000000000001</v>
      </c>
      <c r="M1905" s="26">
        <v>0.60026999999999997</v>
      </c>
      <c r="N1905" s="25">
        <v>70900</v>
      </c>
      <c r="O1905" s="25">
        <v>42500</v>
      </c>
      <c r="P1905" s="25">
        <v>37600</v>
      </c>
      <c r="Q1905" s="25">
        <v>15000</v>
      </c>
      <c r="R1905" s="25">
        <v>62900</v>
      </c>
      <c r="S1905" s="25">
        <v>34200</v>
      </c>
      <c r="T1905" s="25">
        <v>91700</v>
      </c>
      <c r="U1905" s="25">
        <v>61100</v>
      </c>
      <c r="V1905" s="25">
        <v>120500</v>
      </c>
      <c r="W1905" s="25">
        <v>88400</v>
      </c>
      <c r="X1905" s="25">
        <v>207700</v>
      </c>
      <c r="Y1905" s="25">
        <v>164000</v>
      </c>
    </row>
    <row r="1906" spans="1:25" hidden="1">
      <c r="A1906" s="11">
        <v>21207</v>
      </c>
      <c r="B1906" s="11" t="s">
        <v>322</v>
      </c>
      <c r="C1906" s="11">
        <v>4601</v>
      </c>
      <c r="D1906" s="11" t="s">
        <v>1818</v>
      </c>
      <c r="E1906" s="201" t="s">
        <v>3033</v>
      </c>
      <c r="F1906" s="28">
        <v>608</v>
      </c>
      <c r="G1906" s="26">
        <v>0.32219999999999999</v>
      </c>
      <c r="H1906" s="27">
        <v>40.661000000000001</v>
      </c>
      <c r="I1906" s="26">
        <v>7.9759999999999998E-2</v>
      </c>
      <c r="J1906" s="25">
        <v>38190.26</v>
      </c>
      <c r="K1906" s="26">
        <v>0.41154000000000002</v>
      </c>
      <c r="L1906" s="26">
        <v>0.17845</v>
      </c>
      <c r="M1906" s="26">
        <v>0.49013000000000001</v>
      </c>
      <c r="N1906" s="25">
        <v>44800</v>
      </c>
      <c r="O1906" s="25">
        <v>35500</v>
      </c>
      <c r="P1906" s="25">
        <v>18500</v>
      </c>
      <c r="Q1906" s="25">
        <v>11300</v>
      </c>
      <c r="R1906" s="25">
        <v>35200</v>
      </c>
      <c r="S1906" s="25">
        <v>26400</v>
      </c>
      <c r="T1906" s="25">
        <v>56600</v>
      </c>
      <c r="U1906" s="25">
        <v>52500</v>
      </c>
      <c r="V1906" s="25">
        <v>85100</v>
      </c>
      <c r="W1906" s="25">
        <v>81000</v>
      </c>
      <c r="X1906" s="25">
        <v>229000</v>
      </c>
      <c r="Y1906" s="25">
        <v>137000</v>
      </c>
    </row>
    <row r="1907" spans="1:25">
      <c r="A1907" s="11">
        <v>39025</v>
      </c>
      <c r="B1907" s="11" t="s">
        <v>1105</v>
      </c>
      <c r="C1907" s="11">
        <v>12701</v>
      </c>
      <c r="D1907" s="11" t="s">
        <v>1071</v>
      </c>
      <c r="E1907" s="201" t="s">
        <v>164</v>
      </c>
      <c r="F1907" s="28">
        <v>7601</v>
      </c>
      <c r="G1907" s="26">
        <v>0.36890000000000001</v>
      </c>
      <c r="H1907" s="27">
        <v>40.652500000000003</v>
      </c>
      <c r="I1907" s="26">
        <v>8.2900000000000001E-2</v>
      </c>
      <c r="J1907" s="25">
        <v>59556.959999999999</v>
      </c>
      <c r="K1907" s="26">
        <v>0.35826000000000002</v>
      </c>
      <c r="L1907" s="26">
        <v>0.13072</v>
      </c>
      <c r="M1907" s="26">
        <v>0.57347999999999999</v>
      </c>
      <c r="N1907" s="25">
        <v>84500</v>
      </c>
      <c r="O1907" s="25">
        <v>48300</v>
      </c>
      <c r="P1907" s="25">
        <v>41100</v>
      </c>
      <c r="Q1907" s="25">
        <v>17000</v>
      </c>
      <c r="R1907" s="25">
        <v>68700</v>
      </c>
      <c r="S1907" s="25">
        <v>38100</v>
      </c>
      <c r="T1907" s="25">
        <v>100700</v>
      </c>
      <c r="U1907" s="25">
        <v>67900</v>
      </c>
      <c r="V1907" s="25">
        <v>148000</v>
      </c>
      <c r="W1907" s="25">
        <v>99200</v>
      </c>
      <c r="X1907" s="25">
        <v>406900</v>
      </c>
      <c r="Y1907" s="25">
        <v>202300</v>
      </c>
    </row>
    <row r="1908" spans="1:25" hidden="1">
      <c r="A1908" s="11">
        <v>20045</v>
      </c>
      <c r="B1908" s="11" t="s">
        <v>116</v>
      </c>
      <c r="C1908" s="11">
        <v>29204</v>
      </c>
      <c r="D1908" s="11" t="s">
        <v>1868</v>
      </c>
      <c r="E1908" s="201" t="s">
        <v>3032</v>
      </c>
      <c r="F1908" s="28">
        <v>2802</v>
      </c>
      <c r="G1908" s="26">
        <v>0.3236</v>
      </c>
      <c r="H1908" s="27">
        <v>40.643000000000001</v>
      </c>
      <c r="I1908" s="26">
        <v>9.3820000000000001E-2</v>
      </c>
      <c r="J1908" s="25">
        <v>63086.080000000002</v>
      </c>
      <c r="K1908" s="26">
        <v>0.38074000000000002</v>
      </c>
      <c r="L1908" s="26">
        <v>0.1024</v>
      </c>
      <c r="M1908" s="26">
        <v>0.52961999999999998</v>
      </c>
      <c r="N1908" s="25">
        <v>92100</v>
      </c>
      <c r="O1908" s="25">
        <v>51200</v>
      </c>
      <c r="P1908" s="25">
        <v>42900</v>
      </c>
      <c r="Q1908" s="25">
        <v>16300</v>
      </c>
      <c r="R1908" s="25">
        <v>72600</v>
      </c>
      <c r="S1908" s="25">
        <v>35100</v>
      </c>
      <c r="T1908" s="25">
        <v>106000</v>
      </c>
      <c r="U1908" s="25">
        <v>68400</v>
      </c>
      <c r="V1908" s="25">
        <v>159200</v>
      </c>
      <c r="W1908" s="25">
        <v>104100</v>
      </c>
      <c r="X1908" s="25">
        <v>495900</v>
      </c>
      <c r="Y1908" s="25">
        <v>240700</v>
      </c>
    </row>
    <row r="1909" spans="1:25">
      <c r="A1909" s="11">
        <v>26149</v>
      </c>
      <c r="B1909" s="11" t="s">
        <v>1662</v>
      </c>
      <c r="C1909" s="11">
        <v>13700</v>
      </c>
      <c r="D1909" s="11" t="s">
        <v>1661</v>
      </c>
      <c r="E1909" s="201" t="s">
        <v>3038</v>
      </c>
      <c r="F1909" s="28">
        <v>2560</v>
      </c>
      <c r="G1909" s="26">
        <v>0.32790999999999998</v>
      </c>
      <c r="H1909" s="27">
        <v>40.631749999999997</v>
      </c>
      <c r="I1909" s="26">
        <v>6.6530000000000006E-2</v>
      </c>
      <c r="J1909" s="25">
        <v>50813.84</v>
      </c>
      <c r="K1909" s="26">
        <v>0.31733</v>
      </c>
      <c r="L1909" s="26">
        <v>0.17287</v>
      </c>
      <c r="M1909" s="26">
        <v>0.63163999999999998</v>
      </c>
      <c r="N1909" s="25">
        <v>66900</v>
      </c>
      <c r="O1909" s="25">
        <v>42500</v>
      </c>
      <c r="P1909" s="25">
        <v>34700</v>
      </c>
      <c r="Q1909" s="25">
        <v>15400</v>
      </c>
      <c r="R1909" s="25">
        <v>59500</v>
      </c>
      <c r="S1909" s="25">
        <v>34000</v>
      </c>
      <c r="T1909" s="25">
        <v>85500</v>
      </c>
      <c r="U1909" s="25">
        <v>57800</v>
      </c>
      <c r="V1909" s="25">
        <v>112100</v>
      </c>
      <c r="W1909" s="25">
        <v>87500</v>
      </c>
      <c r="X1909" s="25">
        <v>260300</v>
      </c>
      <c r="Y1909" s="25">
        <v>169900</v>
      </c>
    </row>
    <row r="1910" spans="1:25" hidden="1">
      <c r="A1910" s="11">
        <v>13177</v>
      </c>
      <c r="B1910" s="11" t="s">
        <v>349</v>
      </c>
      <c r="C1910" s="11">
        <v>10200</v>
      </c>
      <c r="D1910" s="11" t="s">
        <v>47</v>
      </c>
      <c r="E1910" s="201" t="s">
        <v>3030</v>
      </c>
      <c r="F1910" s="28">
        <v>1028</v>
      </c>
      <c r="G1910" s="26">
        <v>0.30227999999999999</v>
      </c>
      <c r="H1910" s="27">
        <v>40.616</v>
      </c>
      <c r="I1910" s="26">
        <v>6.6189999999999999E-2</v>
      </c>
      <c r="J1910" s="25">
        <v>62166.8</v>
      </c>
      <c r="K1910" s="26">
        <v>0.36771999999999999</v>
      </c>
      <c r="L1910" s="26">
        <v>0.18497</v>
      </c>
      <c r="M1910" s="26">
        <v>0.53793999999999997</v>
      </c>
      <c r="N1910" s="25">
        <v>68800</v>
      </c>
      <c r="O1910" s="25">
        <v>40800</v>
      </c>
      <c r="P1910" s="25">
        <v>30400</v>
      </c>
      <c r="Q1910" s="25">
        <v>14000</v>
      </c>
      <c r="R1910" s="25">
        <v>59500</v>
      </c>
      <c r="S1910" s="25">
        <v>31700</v>
      </c>
      <c r="T1910" s="25">
        <v>92600</v>
      </c>
      <c r="U1910" s="25">
        <v>61400</v>
      </c>
      <c r="V1910" s="25">
        <v>124500</v>
      </c>
      <c r="W1910" s="25">
        <v>89500</v>
      </c>
      <c r="X1910" s="25">
        <v>240900</v>
      </c>
      <c r="Y1910" s="25">
        <v>165800</v>
      </c>
    </row>
    <row r="1911" spans="1:25">
      <c r="A1911" s="11">
        <v>39007</v>
      </c>
      <c r="B1911" s="11" t="s">
        <v>1109</v>
      </c>
      <c r="C1911" s="11">
        <v>15200</v>
      </c>
      <c r="D1911" s="11" t="s">
        <v>752</v>
      </c>
      <c r="E1911" s="201" t="s">
        <v>164</v>
      </c>
      <c r="F1911" s="28">
        <v>4285</v>
      </c>
      <c r="G1911" s="26">
        <v>0.32872000000000001</v>
      </c>
      <c r="H1911" s="27">
        <v>40.615000000000002</v>
      </c>
      <c r="I1911" s="26">
        <v>7.5120000000000006E-2</v>
      </c>
      <c r="J1911" s="25">
        <v>47006.81</v>
      </c>
      <c r="K1911" s="26">
        <v>0.33048</v>
      </c>
      <c r="L1911" s="26">
        <v>0.15046999999999999</v>
      </c>
      <c r="M1911" s="26">
        <v>0.63010999999999995</v>
      </c>
      <c r="N1911" s="25">
        <v>60000</v>
      </c>
      <c r="O1911" s="25">
        <v>40800</v>
      </c>
      <c r="P1911" s="25">
        <v>29500</v>
      </c>
      <c r="Q1911" s="25">
        <v>13300</v>
      </c>
      <c r="R1911" s="25">
        <v>52300</v>
      </c>
      <c r="S1911" s="25">
        <v>31700</v>
      </c>
      <c r="T1911" s="25">
        <v>76500</v>
      </c>
      <c r="U1911" s="25">
        <v>57800</v>
      </c>
      <c r="V1911" s="25">
        <v>100600</v>
      </c>
      <c r="W1911" s="25">
        <v>87800</v>
      </c>
      <c r="X1911" s="25">
        <v>248400</v>
      </c>
      <c r="Y1911" s="25">
        <v>174100</v>
      </c>
    </row>
    <row r="1912" spans="1:25" hidden="1">
      <c r="A1912" s="11">
        <v>5125</v>
      </c>
      <c r="B1912" s="11" t="s">
        <v>1361</v>
      </c>
      <c r="C1912" s="11">
        <v>4200</v>
      </c>
      <c r="D1912" s="11" t="s">
        <v>2310</v>
      </c>
      <c r="E1912" s="201" t="s">
        <v>2336</v>
      </c>
      <c r="F1912" s="28">
        <v>2226</v>
      </c>
      <c r="G1912" s="26">
        <v>0.35582000000000003</v>
      </c>
      <c r="H1912" s="27">
        <v>40.603499999999997</v>
      </c>
      <c r="I1912" s="26">
        <v>7.6240000000000002E-2</v>
      </c>
      <c r="J1912" s="25">
        <v>60178.99</v>
      </c>
      <c r="K1912" s="26">
        <v>0.35733999999999999</v>
      </c>
      <c r="L1912" s="26">
        <v>0.16255</v>
      </c>
      <c r="M1912" s="26">
        <v>0.55930000000000002</v>
      </c>
      <c r="N1912" s="25">
        <v>74800</v>
      </c>
      <c r="O1912" s="25">
        <v>46300</v>
      </c>
      <c r="P1912" s="25">
        <v>35700</v>
      </c>
      <c r="Q1912" s="25">
        <v>16000</v>
      </c>
      <c r="R1912" s="25">
        <v>63000</v>
      </c>
      <c r="S1912" s="25">
        <v>35100</v>
      </c>
      <c r="T1912" s="25">
        <v>95900</v>
      </c>
      <c r="U1912" s="25">
        <v>65500</v>
      </c>
      <c r="V1912" s="25">
        <v>129900</v>
      </c>
      <c r="W1912" s="25">
        <v>95400</v>
      </c>
      <c r="X1912" s="25">
        <v>347700</v>
      </c>
      <c r="Y1912" s="25">
        <v>217600</v>
      </c>
    </row>
    <row r="1913" spans="1:25">
      <c r="A1913" s="11">
        <v>39033</v>
      </c>
      <c r="B1913" s="11" t="s">
        <v>120</v>
      </c>
      <c r="C1913" s="11">
        <v>16000</v>
      </c>
      <c r="D1913" s="11" t="s">
        <v>1084</v>
      </c>
      <c r="E1913" s="201" t="s">
        <v>164</v>
      </c>
      <c r="F1913" s="28">
        <v>2073</v>
      </c>
      <c r="G1913" s="26">
        <v>0.40312999999999999</v>
      </c>
      <c r="H1913" s="27">
        <v>40.602249999999998</v>
      </c>
      <c r="I1913" s="26">
        <v>5.6460000000000003E-2</v>
      </c>
      <c r="J1913" s="25">
        <v>45813.75</v>
      </c>
      <c r="K1913" s="26">
        <v>0.29648999999999998</v>
      </c>
      <c r="L1913" s="26">
        <v>0.17693</v>
      </c>
      <c r="M1913" s="26">
        <v>0.65171000000000001</v>
      </c>
      <c r="N1913" s="25">
        <v>59400</v>
      </c>
      <c r="O1913" s="25">
        <v>43300</v>
      </c>
      <c r="P1913" s="25">
        <v>31400</v>
      </c>
      <c r="Q1913" s="25">
        <v>14400</v>
      </c>
      <c r="R1913" s="25">
        <v>53100</v>
      </c>
      <c r="S1913" s="25">
        <v>34100</v>
      </c>
      <c r="T1913" s="25">
        <v>77200</v>
      </c>
      <c r="U1913" s="25">
        <v>61100</v>
      </c>
      <c r="V1913" s="25">
        <v>101500</v>
      </c>
      <c r="W1913" s="25">
        <v>90500</v>
      </c>
      <c r="X1913" s="25">
        <v>198200</v>
      </c>
      <c r="Y1913" s="25">
        <v>184800</v>
      </c>
    </row>
    <row r="1914" spans="1:25" hidden="1">
      <c r="A1914" s="11">
        <v>1079</v>
      </c>
      <c r="B1914" s="11" t="s">
        <v>767</v>
      </c>
      <c r="C1914" s="11">
        <v>6000</v>
      </c>
      <c r="D1914" s="11" t="s">
        <v>480</v>
      </c>
      <c r="E1914" s="201" t="s">
        <v>3024</v>
      </c>
      <c r="F1914" s="28">
        <v>1064</v>
      </c>
      <c r="G1914" s="26">
        <v>0.34913</v>
      </c>
      <c r="H1914" s="27">
        <v>40.600250000000003</v>
      </c>
      <c r="I1914" s="26">
        <v>4.1119999999999997E-2</v>
      </c>
      <c r="J1914" s="25">
        <v>58629.77</v>
      </c>
      <c r="K1914" s="26">
        <v>0.38046000000000002</v>
      </c>
      <c r="L1914" s="26">
        <v>0.22148999999999999</v>
      </c>
      <c r="M1914" s="26">
        <v>0.49530000000000002</v>
      </c>
      <c r="N1914" s="25">
        <v>56800</v>
      </c>
      <c r="O1914" s="25">
        <v>45100</v>
      </c>
      <c r="P1914" s="25">
        <v>22900</v>
      </c>
      <c r="Q1914" s="25">
        <v>12900</v>
      </c>
      <c r="R1914" s="25">
        <v>47300</v>
      </c>
      <c r="S1914" s="25">
        <v>29900</v>
      </c>
      <c r="T1914" s="25">
        <v>81500</v>
      </c>
      <c r="U1914" s="25">
        <v>61500</v>
      </c>
      <c r="V1914" s="25">
        <v>112700</v>
      </c>
      <c r="W1914" s="25">
        <v>90600</v>
      </c>
      <c r="X1914" s="25">
        <v>176000</v>
      </c>
      <c r="Y1914" s="25">
        <v>166300</v>
      </c>
    </row>
    <row r="1915" spans="1:25">
      <c r="A1915" s="11">
        <v>26027</v>
      </c>
      <c r="B1915" s="11" t="s">
        <v>697</v>
      </c>
      <c r="C1915" s="11">
        <v>13600</v>
      </c>
      <c r="D1915" s="11" t="s">
        <v>1710</v>
      </c>
      <c r="E1915" s="201" t="s">
        <v>3038</v>
      </c>
      <c r="F1915" s="28">
        <v>1755</v>
      </c>
      <c r="G1915" s="26">
        <v>0.36545</v>
      </c>
      <c r="H1915" s="27">
        <v>40.594250000000002</v>
      </c>
      <c r="I1915" s="26">
        <v>8.0699999999999994E-2</v>
      </c>
      <c r="J1915" s="25">
        <v>50113.11</v>
      </c>
      <c r="K1915" s="26">
        <v>0.34536</v>
      </c>
      <c r="L1915" s="26">
        <v>0.18235000000000001</v>
      </c>
      <c r="M1915" s="26">
        <v>0.62621000000000004</v>
      </c>
      <c r="N1915" s="25">
        <v>64700</v>
      </c>
      <c r="O1915" s="25">
        <v>41700</v>
      </c>
      <c r="P1915" s="25">
        <v>31800</v>
      </c>
      <c r="Q1915" s="25">
        <v>15200</v>
      </c>
      <c r="R1915" s="25">
        <v>55400</v>
      </c>
      <c r="S1915" s="25">
        <v>33500</v>
      </c>
      <c r="T1915" s="25">
        <v>81900</v>
      </c>
      <c r="U1915" s="25">
        <v>59700</v>
      </c>
      <c r="V1915" s="25">
        <v>108700</v>
      </c>
      <c r="W1915" s="25">
        <v>88400</v>
      </c>
      <c r="X1915" s="25">
        <v>252200</v>
      </c>
      <c r="Y1915" s="25">
        <v>171000</v>
      </c>
    </row>
    <row r="1916" spans="1:25" hidden="1">
      <c r="A1916" s="11">
        <v>22077</v>
      </c>
      <c r="B1916" s="11" t="s">
        <v>1785</v>
      </c>
      <c r="C1916" s="11">
        <v>3500</v>
      </c>
      <c r="D1916" s="11" t="s">
        <v>1761</v>
      </c>
      <c r="E1916" s="201" t="s">
        <v>3034</v>
      </c>
      <c r="F1916" s="28">
        <v>1074</v>
      </c>
      <c r="G1916" s="26">
        <v>0.44618000000000002</v>
      </c>
      <c r="H1916" s="27">
        <v>40.581499999999998</v>
      </c>
      <c r="I1916" s="26">
        <v>0.14485000000000001</v>
      </c>
      <c r="J1916" s="25">
        <v>55606.66</v>
      </c>
      <c r="K1916" s="26">
        <v>0.53063000000000005</v>
      </c>
      <c r="L1916" s="26">
        <v>0.22838</v>
      </c>
      <c r="M1916" s="26">
        <v>0.43669000000000002</v>
      </c>
      <c r="N1916" s="25">
        <v>58800</v>
      </c>
      <c r="O1916" s="25">
        <v>41700</v>
      </c>
      <c r="P1916" s="25">
        <v>19700</v>
      </c>
      <c r="Q1916" s="25">
        <v>12700</v>
      </c>
      <c r="R1916" s="25">
        <v>38400</v>
      </c>
      <c r="S1916" s="25">
        <v>28200</v>
      </c>
      <c r="T1916" s="25">
        <v>75400</v>
      </c>
      <c r="U1916" s="25">
        <v>62500</v>
      </c>
      <c r="V1916" s="25">
        <v>111100</v>
      </c>
      <c r="W1916" s="25">
        <v>102900</v>
      </c>
      <c r="X1916" s="25">
        <v>314100</v>
      </c>
      <c r="Y1916" s="25">
        <v>186500</v>
      </c>
    </row>
    <row r="1917" spans="1:25" hidden="1">
      <c r="A1917" s="11">
        <v>53039</v>
      </c>
      <c r="B1917" s="11" t="s">
        <v>231</v>
      </c>
      <c r="C1917" s="11">
        <v>38802</v>
      </c>
      <c r="D1917" s="11" t="s">
        <v>230</v>
      </c>
      <c r="E1917" s="201" t="s">
        <v>57</v>
      </c>
      <c r="F1917" s="28">
        <v>791</v>
      </c>
      <c r="G1917" s="26">
        <v>0.39473000000000003</v>
      </c>
      <c r="H1917" s="27">
        <v>40.580249999999999</v>
      </c>
      <c r="I1917" s="26">
        <v>5.6520000000000001E-2</v>
      </c>
      <c r="J1917" s="25">
        <v>47177.48</v>
      </c>
      <c r="K1917" s="26">
        <v>0.31783</v>
      </c>
      <c r="L1917" s="26">
        <v>0.15265000000000001</v>
      </c>
      <c r="M1917" s="26">
        <v>0.622</v>
      </c>
      <c r="N1917" s="25">
        <v>59100</v>
      </c>
      <c r="O1917" s="25">
        <v>42900</v>
      </c>
      <c r="P1917" s="25">
        <v>29400</v>
      </c>
      <c r="Q1917" s="25">
        <v>12800</v>
      </c>
      <c r="R1917" s="25">
        <v>54700</v>
      </c>
      <c r="S1917" s="25">
        <v>33300</v>
      </c>
      <c r="T1917" s="25">
        <v>76600</v>
      </c>
      <c r="U1917" s="25">
        <v>63500</v>
      </c>
      <c r="V1917" s="25">
        <v>103900</v>
      </c>
      <c r="W1917" s="25">
        <v>93400</v>
      </c>
      <c r="X1917" s="25">
        <v>215400</v>
      </c>
      <c r="Y1917" s="25">
        <v>177700</v>
      </c>
    </row>
    <row r="1918" spans="1:25" hidden="1">
      <c r="A1918" s="11">
        <v>51159</v>
      </c>
      <c r="B1918" s="11" t="s">
        <v>261</v>
      </c>
      <c r="C1918" s="11">
        <v>11303</v>
      </c>
      <c r="D1918" s="11" t="s">
        <v>310</v>
      </c>
      <c r="E1918" s="201" t="s">
        <v>3054</v>
      </c>
      <c r="F1918" s="28">
        <v>279</v>
      </c>
      <c r="G1918" s="26">
        <v>0.50246000000000002</v>
      </c>
      <c r="H1918" s="27">
        <v>40.561500000000002</v>
      </c>
      <c r="I1918" s="26">
        <v>6.3750000000000001E-2</v>
      </c>
      <c r="J1918" s="25">
        <v>52807.15</v>
      </c>
      <c r="K1918" s="26">
        <v>0.35966999999999999</v>
      </c>
      <c r="L1918" s="26">
        <v>0.13281000000000001</v>
      </c>
      <c r="M1918" s="26">
        <v>0.59497999999999995</v>
      </c>
      <c r="N1918" s="25">
        <v>56200</v>
      </c>
      <c r="O1918" s="25">
        <v>43500</v>
      </c>
      <c r="P1918" s="25">
        <v>26000</v>
      </c>
      <c r="Q1918" s="25">
        <v>16100</v>
      </c>
      <c r="R1918" s="25">
        <v>46500</v>
      </c>
      <c r="S1918" s="25">
        <v>32900</v>
      </c>
      <c r="T1918" s="25">
        <v>78800</v>
      </c>
      <c r="U1918" s="25">
        <v>58700</v>
      </c>
      <c r="V1918" s="25">
        <v>101700</v>
      </c>
      <c r="W1918" s="25">
        <v>102500</v>
      </c>
      <c r="X1918" s="25">
        <v>192800</v>
      </c>
      <c r="Y1918" s="25">
        <v>177300</v>
      </c>
    </row>
    <row r="1919" spans="1:25" hidden="1">
      <c r="A1919" s="11">
        <v>54027</v>
      </c>
      <c r="B1919" s="11" t="s">
        <v>192</v>
      </c>
      <c r="C1919" s="11">
        <v>17502</v>
      </c>
      <c r="D1919" s="11" t="s">
        <v>191</v>
      </c>
      <c r="E1919" s="201" t="s">
        <v>3055</v>
      </c>
      <c r="F1919" s="28">
        <v>726</v>
      </c>
      <c r="G1919" s="26">
        <v>0.37064999999999998</v>
      </c>
      <c r="H1919" s="27">
        <v>40.560250000000003</v>
      </c>
      <c r="I1919" s="26">
        <v>5.2929999999999998E-2</v>
      </c>
      <c r="J1919" s="25">
        <v>39141.89</v>
      </c>
      <c r="K1919" s="26">
        <v>0.29936000000000001</v>
      </c>
      <c r="L1919" s="26">
        <v>0.16619</v>
      </c>
      <c r="M1919" s="26">
        <v>0.62258999999999998</v>
      </c>
      <c r="N1919" s="25">
        <v>49600</v>
      </c>
      <c r="O1919" s="25">
        <v>38700</v>
      </c>
      <c r="P1919" s="25">
        <v>26000</v>
      </c>
      <c r="Q1919" s="25">
        <v>11700</v>
      </c>
      <c r="R1919" s="25">
        <v>44200</v>
      </c>
      <c r="S1919" s="25">
        <v>29900</v>
      </c>
      <c r="T1919" s="25">
        <v>65100</v>
      </c>
      <c r="U1919" s="25">
        <v>58200</v>
      </c>
      <c r="V1919" s="25">
        <v>85500</v>
      </c>
      <c r="W1919" s="25">
        <v>84500</v>
      </c>
      <c r="X1919" s="25">
        <v>152800</v>
      </c>
      <c r="Y1919" s="25">
        <v>156500</v>
      </c>
    </row>
    <row r="1920" spans="1:25" hidden="1">
      <c r="A1920" s="11">
        <v>41019</v>
      </c>
      <c r="B1920" s="11" t="s">
        <v>116</v>
      </c>
      <c r="C1920" s="11">
        <v>36902</v>
      </c>
      <c r="D1920" s="11" t="s">
        <v>983</v>
      </c>
      <c r="E1920" s="201" t="s">
        <v>1491</v>
      </c>
      <c r="F1920" s="28">
        <v>4187</v>
      </c>
      <c r="G1920" s="26">
        <v>0.28756999999999999</v>
      </c>
      <c r="H1920" s="27">
        <v>40.557250000000003</v>
      </c>
      <c r="I1920" s="26">
        <v>7.3940000000000006E-2</v>
      </c>
      <c r="J1920" s="25">
        <v>49333.13</v>
      </c>
      <c r="K1920" s="26">
        <v>0.36482999999999999</v>
      </c>
      <c r="L1920" s="26">
        <v>0.15668000000000001</v>
      </c>
      <c r="M1920" s="26">
        <v>0.59709000000000001</v>
      </c>
      <c r="N1920" s="25">
        <v>61000</v>
      </c>
      <c r="O1920" s="25">
        <v>42400</v>
      </c>
      <c r="P1920" s="25">
        <v>28300</v>
      </c>
      <c r="Q1920" s="25">
        <v>12700</v>
      </c>
      <c r="R1920" s="25">
        <v>52200</v>
      </c>
      <c r="S1920" s="25">
        <v>30600</v>
      </c>
      <c r="T1920" s="25">
        <v>77700</v>
      </c>
      <c r="U1920" s="25">
        <v>57500</v>
      </c>
      <c r="V1920" s="25">
        <v>107500</v>
      </c>
      <c r="W1920" s="25">
        <v>88300</v>
      </c>
      <c r="X1920" s="25">
        <v>275200</v>
      </c>
      <c r="Y1920" s="25">
        <v>170900</v>
      </c>
    </row>
    <row r="1921" spans="1:25">
      <c r="A1921" s="11">
        <v>17019</v>
      </c>
      <c r="B1921" s="11" t="s">
        <v>1106</v>
      </c>
      <c r="C1921" s="11">
        <v>23500</v>
      </c>
      <c r="D1921" s="11" t="s">
        <v>784</v>
      </c>
      <c r="E1921" s="201" t="s">
        <v>3031</v>
      </c>
      <c r="F1921" s="28">
        <v>5423</v>
      </c>
      <c r="G1921" s="26">
        <v>0.38655</v>
      </c>
      <c r="H1921" s="27">
        <v>40.545749999999998</v>
      </c>
      <c r="I1921" s="26">
        <v>0.11555</v>
      </c>
      <c r="J1921" s="25">
        <v>67059.539999999994</v>
      </c>
      <c r="K1921" s="26">
        <v>0.42243999999999998</v>
      </c>
      <c r="L1921" s="26">
        <v>0.13283</v>
      </c>
      <c r="M1921" s="26">
        <v>0.52424999999999999</v>
      </c>
      <c r="N1921" s="25">
        <v>92100</v>
      </c>
      <c r="O1921" s="25">
        <v>52400</v>
      </c>
      <c r="P1921" s="25">
        <v>38200</v>
      </c>
      <c r="Q1921" s="25">
        <v>16400</v>
      </c>
      <c r="R1921" s="25">
        <v>71400</v>
      </c>
      <c r="S1921" s="25">
        <v>37900</v>
      </c>
      <c r="T1921" s="25">
        <v>105300</v>
      </c>
      <c r="U1921" s="25">
        <v>71400</v>
      </c>
      <c r="V1921" s="25">
        <v>156400</v>
      </c>
      <c r="W1921" s="25">
        <v>106800</v>
      </c>
      <c r="X1921" s="25">
        <v>528400</v>
      </c>
      <c r="Y1921" s="25">
        <v>248200</v>
      </c>
    </row>
    <row r="1922" spans="1:25" hidden="1">
      <c r="A1922" s="11">
        <v>30087</v>
      </c>
      <c r="B1922" s="11" t="s">
        <v>1423</v>
      </c>
      <c r="C1922" s="11">
        <v>34307</v>
      </c>
      <c r="D1922" s="11" t="s">
        <v>1412</v>
      </c>
      <c r="E1922" s="201" t="s">
        <v>3041</v>
      </c>
      <c r="F1922" s="28">
        <v>539</v>
      </c>
      <c r="G1922" s="26">
        <v>0.38591999999999999</v>
      </c>
      <c r="H1922" s="27">
        <v>40.536999999999999</v>
      </c>
      <c r="I1922" s="26">
        <v>4.2700000000000002E-2</v>
      </c>
      <c r="J1922" s="25">
        <v>59496.75</v>
      </c>
      <c r="K1922" s="26">
        <v>0.33673999999999998</v>
      </c>
      <c r="L1922" s="26">
        <v>0.15889</v>
      </c>
      <c r="M1922" s="26">
        <v>0.56030000000000002</v>
      </c>
      <c r="N1922" s="25">
        <v>61100</v>
      </c>
      <c r="O1922" s="25">
        <v>43100</v>
      </c>
      <c r="P1922" s="25">
        <v>27200</v>
      </c>
      <c r="Q1922" s="25">
        <v>13300</v>
      </c>
      <c r="R1922" s="25">
        <v>58700</v>
      </c>
      <c r="S1922" s="25">
        <v>33800</v>
      </c>
      <c r="T1922" s="25">
        <v>86700</v>
      </c>
      <c r="U1922" s="25">
        <v>66800</v>
      </c>
      <c r="V1922" s="25">
        <v>106300</v>
      </c>
      <c r="W1922" s="25">
        <v>95800</v>
      </c>
      <c r="X1922" s="25">
        <v>188500</v>
      </c>
      <c r="Y1922" s="25">
        <v>153400</v>
      </c>
    </row>
    <row r="1923" spans="1:25" hidden="1">
      <c r="A1923" s="11">
        <v>35049</v>
      </c>
      <c r="B1923" s="11" t="s">
        <v>1279</v>
      </c>
      <c r="C1923" s="11">
        <v>34802</v>
      </c>
      <c r="D1923" s="11" t="s">
        <v>1279</v>
      </c>
      <c r="E1923" s="201" t="s">
        <v>3045</v>
      </c>
      <c r="F1923" s="28">
        <v>4205</v>
      </c>
      <c r="G1923" s="26">
        <v>0.23418</v>
      </c>
      <c r="H1923" s="27">
        <v>40.531500000000001</v>
      </c>
      <c r="I1923" s="26">
        <v>0.1273</v>
      </c>
      <c r="J1923" s="25">
        <v>64180.27</v>
      </c>
      <c r="K1923" s="26">
        <v>0.47710999999999998</v>
      </c>
      <c r="L1923" s="26">
        <v>0.16511000000000001</v>
      </c>
      <c r="M1923" s="26">
        <v>0.51010999999999995</v>
      </c>
      <c r="N1923" s="25">
        <v>79800</v>
      </c>
      <c r="O1923" s="25">
        <v>40700</v>
      </c>
      <c r="P1923" s="25">
        <v>29700</v>
      </c>
      <c r="Q1923" s="25">
        <v>12500</v>
      </c>
      <c r="R1923" s="25">
        <v>56000</v>
      </c>
      <c r="S1923" s="25">
        <v>30900</v>
      </c>
      <c r="T1923" s="25">
        <v>93900</v>
      </c>
      <c r="U1923" s="25">
        <v>56100</v>
      </c>
      <c r="V1923" s="25">
        <v>140100</v>
      </c>
      <c r="W1923" s="25">
        <v>88000</v>
      </c>
      <c r="X1923" s="25">
        <v>447600</v>
      </c>
      <c r="Y1923" s="25">
        <v>184500</v>
      </c>
    </row>
    <row r="1924" spans="1:25" hidden="1">
      <c r="A1924" s="11">
        <v>54055</v>
      </c>
      <c r="B1924" s="11" t="s">
        <v>177</v>
      </c>
      <c r="C1924" s="11">
        <v>11201</v>
      </c>
      <c r="D1924" s="11" t="s">
        <v>176</v>
      </c>
      <c r="E1924" s="201" t="s">
        <v>3055</v>
      </c>
      <c r="F1924" s="28">
        <v>2099</v>
      </c>
      <c r="G1924" s="26">
        <v>0.35386000000000001</v>
      </c>
      <c r="H1924" s="27">
        <v>40.517499999999998</v>
      </c>
      <c r="I1924" s="26">
        <v>9.6490000000000006E-2</v>
      </c>
      <c r="J1924" s="25">
        <v>53637.599999999999</v>
      </c>
      <c r="K1924" s="26">
        <v>0.45261000000000001</v>
      </c>
      <c r="L1924" s="26">
        <v>0.1464</v>
      </c>
      <c r="M1924" s="26">
        <v>0.53073000000000004</v>
      </c>
      <c r="N1924" s="25">
        <v>62500</v>
      </c>
      <c r="O1924" s="25">
        <v>41800</v>
      </c>
      <c r="P1924" s="25">
        <v>24000</v>
      </c>
      <c r="Q1924" s="25">
        <v>11400</v>
      </c>
      <c r="R1924" s="25">
        <v>49400</v>
      </c>
      <c r="S1924" s="25">
        <v>31900</v>
      </c>
      <c r="T1924" s="25">
        <v>77700</v>
      </c>
      <c r="U1924" s="25">
        <v>61700</v>
      </c>
      <c r="V1924" s="25">
        <v>109600</v>
      </c>
      <c r="W1924" s="25">
        <v>92900</v>
      </c>
      <c r="X1924" s="25">
        <v>401000</v>
      </c>
      <c r="Y1924" s="25">
        <v>174400</v>
      </c>
    </row>
    <row r="1925" spans="1:25">
      <c r="A1925" s="11">
        <v>17077</v>
      </c>
      <c r="B1925" s="11" t="s">
        <v>20</v>
      </c>
      <c r="C1925" s="11">
        <v>25601</v>
      </c>
      <c r="D1925" s="11" t="s">
        <v>1989</v>
      </c>
      <c r="E1925" s="201" t="s">
        <v>3031</v>
      </c>
      <c r="F1925" s="28">
        <v>1830</v>
      </c>
      <c r="G1925" s="26">
        <v>0.35489999999999999</v>
      </c>
      <c r="H1925" s="27">
        <v>40.5075</v>
      </c>
      <c r="I1925" s="26">
        <v>0.10338</v>
      </c>
      <c r="J1925" s="25">
        <v>59802.19</v>
      </c>
      <c r="K1925" s="26">
        <v>0.46955000000000002</v>
      </c>
      <c r="L1925" s="26">
        <v>0.15340999999999999</v>
      </c>
      <c r="M1925" s="26">
        <v>0.51529999999999998</v>
      </c>
      <c r="N1925" s="25">
        <v>70200</v>
      </c>
      <c r="O1925" s="25">
        <v>43400</v>
      </c>
      <c r="P1925" s="25">
        <v>26200</v>
      </c>
      <c r="Q1925" s="25">
        <v>13600</v>
      </c>
      <c r="R1925" s="25">
        <v>54100</v>
      </c>
      <c r="S1925" s="25">
        <v>32000</v>
      </c>
      <c r="T1925" s="25">
        <v>86000</v>
      </c>
      <c r="U1925" s="25">
        <v>63600</v>
      </c>
      <c r="V1925" s="25">
        <v>127200</v>
      </c>
      <c r="W1925" s="25">
        <v>94400</v>
      </c>
      <c r="X1925" s="25">
        <v>381500</v>
      </c>
      <c r="Y1925" s="25">
        <v>194500</v>
      </c>
    </row>
    <row r="1926" spans="1:25">
      <c r="A1926" s="11">
        <v>39001</v>
      </c>
      <c r="B1926" s="11" t="s">
        <v>130</v>
      </c>
      <c r="C1926" s="11">
        <v>12701</v>
      </c>
      <c r="D1926" s="11" t="s">
        <v>1071</v>
      </c>
      <c r="E1926" s="201" t="s">
        <v>164</v>
      </c>
      <c r="F1926" s="28">
        <v>1199</v>
      </c>
      <c r="G1926" s="26">
        <v>0.42362</v>
      </c>
      <c r="H1926" s="27">
        <v>40.506500000000003</v>
      </c>
      <c r="I1926" s="26">
        <v>5.6750000000000002E-2</v>
      </c>
      <c r="J1926" s="25">
        <v>42133.65</v>
      </c>
      <c r="K1926" s="26">
        <v>0.32683000000000001</v>
      </c>
      <c r="L1926" s="26">
        <v>0.20194999999999999</v>
      </c>
      <c r="M1926" s="26">
        <v>0.56464000000000003</v>
      </c>
      <c r="N1926" s="25">
        <v>46700</v>
      </c>
      <c r="O1926" s="25">
        <v>38500</v>
      </c>
      <c r="P1926" s="25">
        <v>22000</v>
      </c>
      <c r="Q1926" s="25">
        <v>11700</v>
      </c>
      <c r="R1926" s="25">
        <v>40300</v>
      </c>
      <c r="S1926" s="25">
        <v>29700</v>
      </c>
      <c r="T1926" s="25">
        <v>64100</v>
      </c>
      <c r="U1926" s="25">
        <v>55600</v>
      </c>
      <c r="V1926" s="25">
        <v>86600</v>
      </c>
      <c r="W1926" s="25">
        <v>87000</v>
      </c>
      <c r="X1926" s="25">
        <v>139900</v>
      </c>
      <c r="Y1926" s="25">
        <v>152700</v>
      </c>
    </row>
    <row r="1927" spans="1:25" hidden="1">
      <c r="A1927" s="11">
        <v>48313</v>
      </c>
      <c r="B1927" s="11" t="s">
        <v>72</v>
      </c>
      <c r="C1927" s="11">
        <v>32201</v>
      </c>
      <c r="D1927" s="11" t="s">
        <v>480</v>
      </c>
      <c r="E1927" s="201" t="s">
        <v>1001</v>
      </c>
      <c r="F1927" s="28">
        <v>391</v>
      </c>
      <c r="G1927" s="26">
        <v>0.38786999999999999</v>
      </c>
      <c r="H1927" s="27">
        <v>40.501750000000001</v>
      </c>
      <c r="I1927" s="26">
        <v>8.6010000000000003E-2</v>
      </c>
      <c r="J1927" s="25">
        <v>50502.43</v>
      </c>
      <c r="K1927" s="26">
        <v>0.44805</v>
      </c>
      <c r="L1927" s="26">
        <v>0.22251000000000001</v>
      </c>
      <c r="M1927" s="26">
        <v>0.44757000000000002</v>
      </c>
      <c r="N1927" s="25">
        <v>51600</v>
      </c>
      <c r="O1927" s="25">
        <v>41500</v>
      </c>
      <c r="P1927" s="25">
        <v>20200</v>
      </c>
      <c r="Q1927" s="25">
        <v>11200</v>
      </c>
      <c r="R1927" s="25">
        <v>34500</v>
      </c>
      <c r="S1927" s="25">
        <v>28300</v>
      </c>
      <c r="T1927" s="25">
        <v>70700</v>
      </c>
      <c r="U1927" s="25">
        <v>58800</v>
      </c>
      <c r="V1927" s="25">
        <v>101300</v>
      </c>
      <c r="W1927" s="25">
        <v>88200</v>
      </c>
      <c r="X1927" s="25">
        <v>349200</v>
      </c>
      <c r="Y1927" s="25">
        <v>222000</v>
      </c>
    </row>
    <row r="1928" spans="1:25" hidden="1">
      <c r="A1928" s="11">
        <v>54029</v>
      </c>
      <c r="B1928" s="11" t="s">
        <v>190</v>
      </c>
      <c r="C1928" s="11">
        <v>15500</v>
      </c>
      <c r="D1928" s="11" t="s">
        <v>189</v>
      </c>
      <c r="E1928" s="201" t="s">
        <v>3055</v>
      </c>
      <c r="F1928" s="28">
        <v>1339</v>
      </c>
      <c r="G1928" s="26">
        <v>0.42269000000000001</v>
      </c>
      <c r="H1928" s="27">
        <v>40.498249999999999</v>
      </c>
      <c r="I1928" s="26">
        <v>0.13178000000000001</v>
      </c>
      <c r="J1928" s="25">
        <v>54660.37</v>
      </c>
      <c r="K1928" s="26">
        <v>0.39631</v>
      </c>
      <c r="L1928" s="26">
        <v>0.14155000000000001</v>
      </c>
      <c r="M1928" s="26">
        <v>0.60792000000000002</v>
      </c>
      <c r="N1928" s="25">
        <v>70700</v>
      </c>
      <c r="O1928" s="25">
        <v>47300</v>
      </c>
      <c r="P1928" s="25">
        <v>31100</v>
      </c>
      <c r="Q1928" s="25">
        <v>13700</v>
      </c>
      <c r="R1928" s="25">
        <v>59300</v>
      </c>
      <c r="S1928" s="25">
        <v>36300</v>
      </c>
      <c r="T1928" s="25">
        <v>85700</v>
      </c>
      <c r="U1928" s="25">
        <v>66600</v>
      </c>
      <c r="V1928" s="25">
        <v>111900</v>
      </c>
      <c r="W1928" s="25">
        <v>99300</v>
      </c>
      <c r="X1928" s="25">
        <v>321900</v>
      </c>
      <c r="Y1928" s="25">
        <v>218500</v>
      </c>
    </row>
    <row r="1929" spans="1:25" hidden="1">
      <c r="A1929" s="11">
        <v>47115</v>
      </c>
      <c r="B1929" s="11" t="s">
        <v>182</v>
      </c>
      <c r="C1929" s="11">
        <v>6401</v>
      </c>
      <c r="D1929" s="11" t="s">
        <v>745</v>
      </c>
      <c r="E1929" s="201" t="s">
        <v>3052</v>
      </c>
      <c r="F1929" s="28">
        <v>1044</v>
      </c>
      <c r="G1929" s="26">
        <v>0.31827</v>
      </c>
      <c r="H1929" s="27">
        <v>40.490749999999998</v>
      </c>
      <c r="I1929" s="26">
        <v>5.9810000000000002E-2</v>
      </c>
      <c r="J1929" s="25">
        <v>45031.73</v>
      </c>
      <c r="K1929" s="26">
        <v>0.35604999999999998</v>
      </c>
      <c r="L1929" s="26">
        <v>0.22026999999999999</v>
      </c>
      <c r="M1929" s="26">
        <v>0.56801000000000001</v>
      </c>
      <c r="N1929" s="25">
        <v>51400</v>
      </c>
      <c r="O1929" s="25">
        <v>37900</v>
      </c>
      <c r="P1929" s="25">
        <v>23700</v>
      </c>
      <c r="Q1929" s="25">
        <v>12000</v>
      </c>
      <c r="R1929" s="25">
        <v>43000</v>
      </c>
      <c r="S1929" s="25">
        <v>29800</v>
      </c>
      <c r="T1929" s="25">
        <v>68700</v>
      </c>
      <c r="U1929" s="25">
        <v>54700</v>
      </c>
      <c r="V1929" s="25">
        <v>96400</v>
      </c>
      <c r="W1929" s="25">
        <v>82100</v>
      </c>
      <c r="X1929" s="25">
        <v>196200</v>
      </c>
      <c r="Y1929" s="25">
        <v>159800</v>
      </c>
    </row>
    <row r="1930" spans="1:25" hidden="1">
      <c r="A1930" s="11">
        <v>47043</v>
      </c>
      <c r="B1930" s="11" t="s">
        <v>771</v>
      </c>
      <c r="C1930" s="11">
        <v>5800</v>
      </c>
      <c r="D1930" s="11" t="s">
        <v>771</v>
      </c>
      <c r="E1930" s="201" t="s">
        <v>3052</v>
      </c>
      <c r="F1930" s="28">
        <v>1712</v>
      </c>
      <c r="G1930" s="26">
        <v>0.34860000000000002</v>
      </c>
      <c r="H1930" s="27">
        <v>40.49</v>
      </c>
      <c r="I1930" s="26">
        <v>0.14051</v>
      </c>
      <c r="J1930" s="25">
        <v>53405.15</v>
      </c>
      <c r="K1930" s="26">
        <v>0.42374000000000001</v>
      </c>
      <c r="L1930" s="26">
        <v>0.18531</v>
      </c>
      <c r="M1930" s="26">
        <v>0.58586000000000005</v>
      </c>
      <c r="N1930" s="25">
        <v>72100</v>
      </c>
      <c r="O1930" s="25">
        <v>41700</v>
      </c>
      <c r="P1930" s="25">
        <v>31200</v>
      </c>
      <c r="Q1930" s="25">
        <v>14200</v>
      </c>
      <c r="R1930" s="25">
        <v>56500</v>
      </c>
      <c r="S1930" s="25">
        <v>33400</v>
      </c>
      <c r="T1930" s="25">
        <v>84600</v>
      </c>
      <c r="U1930" s="25">
        <v>60600</v>
      </c>
      <c r="V1930" s="25">
        <v>116000</v>
      </c>
      <c r="W1930" s="25">
        <v>86200</v>
      </c>
      <c r="X1930" s="25">
        <v>297000</v>
      </c>
      <c r="Y1930" s="25">
        <v>172900</v>
      </c>
    </row>
    <row r="1931" spans="1:25" hidden="1">
      <c r="A1931" s="11">
        <v>5117</v>
      </c>
      <c r="B1931" s="11" t="s">
        <v>1428</v>
      </c>
      <c r="C1931" s="11">
        <v>4301</v>
      </c>
      <c r="D1931" s="11" t="s">
        <v>2314</v>
      </c>
      <c r="E1931" s="201" t="s">
        <v>2336</v>
      </c>
      <c r="F1931" s="28">
        <v>335</v>
      </c>
      <c r="G1931" s="26">
        <v>0.30065999999999998</v>
      </c>
      <c r="H1931" s="27">
        <v>40.488500000000002</v>
      </c>
      <c r="I1931" s="26">
        <v>7.4990000000000001E-2</v>
      </c>
      <c r="J1931" s="25">
        <v>42643.64</v>
      </c>
      <c r="K1931" s="26">
        <v>0.36514000000000002</v>
      </c>
      <c r="L1931" s="26">
        <v>0.20912</v>
      </c>
      <c r="M1931" s="26">
        <v>0.53134000000000003</v>
      </c>
      <c r="N1931" s="25">
        <v>48700</v>
      </c>
      <c r="O1931" s="25">
        <v>36500</v>
      </c>
      <c r="P1931" s="25">
        <v>22100</v>
      </c>
      <c r="Q1931" s="25">
        <v>12900</v>
      </c>
      <c r="R1931" s="25">
        <v>38700</v>
      </c>
      <c r="S1931" s="25">
        <v>27500</v>
      </c>
      <c r="T1931" s="25">
        <v>64700</v>
      </c>
      <c r="U1931" s="25">
        <v>49600</v>
      </c>
      <c r="V1931" s="25">
        <v>87700</v>
      </c>
      <c r="W1931" s="25">
        <v>87100</v>
      </c>
      <c r="X1931" s="25">
        <v>172300</v>
      </c>
      <c r="Y1931" s="25">
        <v>180200</v>
      </c>
    </row>
    <row r="1932" spans="1:25" hidden="1">
      <c r="A1932" s="11">
        <v>37197</v>
      </c>
      <c r="B1932" s="11" t="s">
        <v>1171</v>
      </c>
      <c r="C1932" s="11">
        <v>401</v>
      </c>
      <c r="D1932" s="11" t="s">
        <v>1170</v>
      </c>
      <c r="E1932" s="201" t="s">
        <v>3046</v>
      </c>
      <c r="F1932" s="28">
        <v>1145</v>
      </c>
      <c r="G1932" s="26">
        <v>0.37919999999999998</v>
      </c>
      <c r="H1932" s="27">
        <v>40.478999999999999</v>
      </c>
      <c r="I1932" s="26">
        <v>6.4170000000000005E-2</v>
      </c>
      <c r="J1932" s="25">
        <v>53701.58</v>
      </c>
      <c r="K1932" s="26">
        <v>0.33034999999999998</v>
      </c>
      <c r="L1932" s="26">
        <v>0.16275000000000001</v>
      </c>
      <c r="M1932" s="26">
        <v>0.59038999999999997</v>
      </c>
      <c r="N1932" s="25">
        <v>64500</v>
      </c>
      <c r="O1932" s="25">
        <v>42700</v>
      </c>
      <c r="P1932" s="25">
        <v>31200</v>
      </c>
      <c r="Q1932" s="25">
        <v>15400</v>
      </c>
      <c r="R1932" s="25">
        <v>56300</v>
      </c>
      <c r="S1932" s="25">
        <v>35100</v>
      </c>
      <c r="T1932" s="25">
        <v>84900</v>
      </c>
      <c r="U1932" s="25">
        <v>61000</v>
      </c>
      <c r="V1932" s="25">
        <v>113400</v>
      </c>
      <c r="W1932" s="25">
        <v>86600</v>
      </c>
      <c r="X1932" s="25">
        <v>213600</v>
      </c>
      <c r="Y1932" s="25">
        <v>173300</v>
      </c>
    </row>
    <row r="1933" spans="1:25" hidden="1">
      <c r="A1933" s="11">
        <v>51143</v>
      </c>
      <c r="B1933" s="11" t="s">
        <v>332</v>
      </c>
      <c r="C1933" s="11">
        <v>500</v>
      </c>
      <c r="D1933" s="11" t="s">
        <v>293</v>
      </c>
      <c r="E1933" s="201" t="s">
        <v>3054</v>
      </c>
      <c r="F1933" s="28">
        <v>1685</v>
      </c>
      <c r="G1933" s="26">
        <v>0.39129999999999998</v>
      </c>
      <c r="H1933" s="27">
        <v>40.469499999999996</v>
      </c>
      <c r="I1933" s="26">
        <v>5.849E-2</v>
      </c>
      <c r="J1933" s="25">
        <v>46091.69</v>
      </c>
      <c r="K1933" s="26">
        <v>0.32673000000000002</v>
      </c>
      <c r="L1933" s="26">
        <v>0.18720000000000001</v>
      </c>
      <c r="M1933" s="26">
        <v>0.57864000000000004</v>
      </c>
      <c r="N1933" s="25">
        <v>52400</v>
      </c>
      <c r="O1933" s="25">
        <v>39800</v>
      </c>
      <c r="P1933" s="25">
        <v>25200</v>
      </c>
      <c r="Q1933" s="25">
        <v>13000</v>
      </c>
      <c r="R1933" s="25">
        <v>44800</v>
      </c>
      <c r="S1933" s="25">
        <v>30800</v>
      </c>
      <c r="T1933" s="25">
        <v>71300</v>
      </c>
      <c r="U1933" s="25">
        <v>58800</v>
      </c>
      <c r="V1933" s="25">
        <v>95700</v>
      </c>
      <c r="W1933" s="25">
        <v>85600</v>
      </c>
      <c r="X1933" s="25">
        <v>185500</v>
      </c>
      <c r="Y1933" s="25">
        <v>156700</v>
      </c>
    </row>
    <row r="1934" spans="1:25" hidden="1">
      <c r="A1934" s="11">
        <v>29187</v>
      </c>
      <c r="B1934" s="11" t="s">
        <v>1473</v>
      </c>
      <c r="C1934" s="11">
        <v>24600</v>
      </c>
      <c r="D1934" s="11" t="s">
        <v>1286</v>
      </c>
      <c r="E1934" s="201" t="s">
        <v>3040</v>
      </c>
      <c r="F1934" s="28">
        <v>2270</v>
      </c>
      <c r="G1934" s="26">
        <v>0.34160000000000001</v>
      </c>
      <c r="H1934" s="27">
        <v>40.469000000000001</v>
      </c>
      <c r="I1934" s="26">
        <v>0.115</v>
      </c>
      <c r="J1934" s="25">
        <v>48282.23</v>
      </c>
      <c r="K1934" s="26">
        <v>0.39632000000000001</v>
      </c>
      <c r="L1934" s="26">
        <v>0.19178000000000001</v>
      </c>
      <c r="M1934" s="26">
        <v>0.60131999999999997</v>
      </c>
      <c r="N1934" s="25">
        <v>61600</v>
      </c>
      <c r="O1934" s="25">
        <v>39300</v>
      </c>
      <c r="P1934" s="25">
        <v>27300</v>
      </c>
      <c r="Q1934" s="25">
        <v>13400</v>
      </c>
      <c r="R1934" s="25">
        <v>49800</v>
      </c>
      <c r="S1934" s="25">
        <v>30800</v>
      </c>
      <c r="T1934" s="25">
        <v>75600</v>
      </c>
      <c r="U1934" s="25">
        <v>59000</v>
      </c>
      <c r="V1934" s="25">
        <v>104100</v>
      </c>
      <c r="W1934" s="25">
        <v>84900</v>
      </c>
      <c r="X1934" s="25">
        <v>278300</v>
      </c>
      <c r="Y1934" s="25">
        <v>149800</v>
      </c>
    </row>
    <row r="1935" spans="1:25" hidden="1">
      <c r="A1935" s="11">
        <v>47169</v>
      </c>
      <c r="B1935" s="11" t="s">
        <v>738</v>
      </c>
      <c r="C1935" s="11">
        <v>5600</v>
      </c>
      <c r="D1935" s="11" t="s">
        <v>728</v>
      </c>
      <c r="E1935" s="201" t="s">
        <v>3052</v>
      </c>
      <c r="F1935" s="28">
        <v>270</v>
      </c>
      <c r="G1935" s="26">
        <v>0.42563000000000001</v>
      </c>
      <c r="H1935" s="27">
        <v>40.463749999999997</v>
      </c>
      <c r="I1935" s="26">
        <v>6.8760000000000002E-2</v>
      </c>
      <c r="J1935" s="25">
        <v>44678.95</v>
      </c>
      <c r="K1935" s="26">
        <v>0.34638999999999998</v>
      </c>
      <c r="L1935" s="26">
        <v>0.22950999999999999</v>
      </c>
      <c r="M1935" s="26">
        <v>0.53332999999999997</v>
      </c>
      <c r="N1935" s="25">
        <v>52400</v>
      </c>
      <c r="O1935" s="25">
        <v>39500</v>
      </c>
      <c r="P1935" s="25">
        <v>25300</v>
      </c>
      <c r="Q1935" s="25">
        <v>11600</v>
      </c>
      <c r="R1935" s="25">
        <v>42000</v>
      </c>
      <c r="S1935" s="25">
        <v>31000</v>
      </c>
      <c r="T1935" s="25">
        <v>69900</v>
      </c>
      <c r="U1935" s="25">
        <v>59300</v>
      </c>
      <c r="V1935" s="25">
        <v>99200</v>
      </c>
      <c r="W1935" s="25">
        <v>80800</v>
      </c>
      <c r="X1935" s="25">
        <v>204300</v>
      </c>
      <c r="Y1935" s="25">
        <v>144300</v>
      </c>
    </row>
    <row r="1936" spans="1:25" hidden="1">
      <c r="A1936" s="11">
        <v>1023</v>
      </c>
      <c r="B1936" s="11" t="s">
        <v>1055</v>
      </c>
      <c r="C1936" s="11">
        <v>10802</v>
      </c>
      <c r="D1936" s="11" t="s">
        <v>2390</v>
      </c>
      <c r="E1936" s="201" t="s">
        <v>3024</v>
      </c>
      <c r="F1936" s="28">
        <v>687</v>
      </c>
      <c r="G1936" s="26">
        <v>0.33744000000000002</v>
      </c>
      <c r="H1936" s="27">
        <v>40.462000000000003</v>
      </c>
      <c r="I1936" s="26">
        <v>7.3830000000000007E-2</v>
      </c>
      <c r="J1936" s="25">
        <v>57092.62</v>
      </c>
      <c r="K1936" s="26">
        <v>0.47038999999999997</v>
      </c>
      <c r="L1936" s="26">
        <v>0.19341</v>
      </c>
      <c r="M1936" s="26">
        <v>0.38281999999999999</v>
      </c>
      <c r="N1936" s="25">
        <v>48700</v>
      </c>
      <c r="O1936" s="25">
        <v>42300</v>
      </c>
      <c r="P1936" s="25">
        <v>16400</v>
      </c>
      <c r="Q1936" s="25">
        <v>11600</v>
      </c>
      <c r="R1936" s="25">
        <v>31700</v>
      </c>
      <c r="S1936" s="25">
        <v>25700</v>
      </c>
      <c r="T1936" s="25">
        <v>73500</v>
      </c>
      <c r="U1936" s="25">
        <v>53500</v>
      </c>
      <c r="V1936" s="25">
        <v>103900</v>
      </c>
      <c r="W1936" s="25">
        <v>87500</v>
      </c>
      <c r="X1936" s="25">
        <v>190400</v>
      </c>
      <c r="Y1936" s="25">
        <v>153600</v>
      </c>
    </row>
    <row r="1937" spans="1:25" hidden="1">
      <c r="A1937" s="11">
        <v>13219</v>
      </c>
      <c r="B1937" s="11" t="s">
        <v>879</v>
      </c>
      <c r="C1937" s="11">
        <v>9301</v>
      </c>
      <c r="D1937" s="11" t="s">
        <v>2099</v>
      </c>
      <c r="E1937" s="201" t="s">
        <v>3030</v>
      </c>
      <c r="F1937" s="28">
        <v>1050</v>
      </c>
      <c r="G1937" s="26">
        <v>0.32712000000000002</v>
      </c>
      <c r="H1937" s="27">
        <v>40.460999999999999</v>
      </c>
      <c r="I1937" s="26">
        <v>0.10503</v>
      </c>
      <c r="J1937" s="25">
        <v>74628.28</v>
      </c>
      <c r="K1937" s="26">
        <v>0.38838</v>
      </c>
      <c r="L1937" s="26">
        <v>9.0020000000000003E-2</v>
      </c>
      <c r="M1937" s="26">
        <v>0.47714000000000001</v>
      </c>
      <c r="N1937" s="25">
        <v>90700</v>
      </c>
      <c r="O1937" s="25">
        <v>47200</v>
      </c>
      <c r="P1937" s="25">
        <v>37600</v>
      </c>
      <c r="Q1937" s="25">
        <v>15900</v>
      </c>
      <c r="R1937" s="25">
        <v>72300</v>
      </c>
      <c r="S1937" s="25">
        <v>36400</v>
      </c>
      <c r="T1937" s="25">
        <v>112200</v>
      </c>
      <c r="U1937" s="25">
        <v>64600</v>
      </c>
      <c r="V1937" s="25">
        <v>156300</v>
      </c>
      <c r="W1937" s="25">
        <v>100100</v>
      </c>
      <c r="X1937" s="25">
        <v>398500</v>
      </c>
      <c r="Y1937" s="25">
        <v>215400</v>
      </c>
    </row>
    <row r="1938" spans="1:25">
      <c r="A1938" s="11">
        <v>26009</v>
      </c>
      <c r="B1938" s="11" t="s">
        <v>1717</v>
      </c>
      <c r="C1938" s="11">
        <v>12301</v>
      </c>
      <c r="D1938" s="11" t="s">
        <v>1687</v>
      </c>
      <c r="E1938" s="201" t="s">
        <v>3038</v>
      </c>
      <c r="F1938" s="28">
        <v>786</v>
      </c>
      <c r="G1938" s="26">
        <v>0.34149000000000002</v>
      </c>
      <c r="H1938" s="27">
        <v>40.452249999999999</v>
      </c>
      <c r="I1938" s="26">
        <v>8.6190000000000003E-2</v>
      </c>
      <c r="J1938" s="25">
        <v>46438.8</v>
      </c>
      <c r="K1938" s="26">
        <v>0.34234999999999999</v>
      </c>
      <c r="L1938" s="26">
        <v>0.16245000000000001</v>
      </c>
      <c r="M1938" s="26">
        <v>0.62849999999999995</v>
      </c>
      <c r="N1938" s="25">
        <v>60700</v>
      </c>
      <c r="O1938" s="25">
        <v>39300</v>
      </c>
      <c r="P1938" s="25">
        <v>29800</v>
      </c>
      <c r="Q1938" s="25">
        <v>15200</v>
      </c>
      <c r="R1938" s="25">
        <v>50900</v>
      </c>
      <c r="S1938" s="25">
        <v>31800</v>
      </c>
      <c r="T1938" s="25">
        <v>76300</v>
      </c>
      <c r="U1938" s="25">
        <v>55200</v>
      </c>
      <c r="V1938" s="25">
        <v>100800</v>
      </c>
      <c r="W1938" s="25">
        <v>86000</v>
      </c>
      <c r="X1938" s="25">
        <v>232300</v>
      </c>
      <c r="Y1938" s="25">
        <v>148300</v>
      </c>
    </row>
    <row r="1939" spans="1:25" hidden="1">
      <c r="A1939" s="11">
        <v>53009</v>
      </c>
      <c r="B1939" s="11" t="s">
        <v>246</v>
      </c>
      <c r="C1939" s="11">
        <v>39303</v>
      </c>
      <c r="D1939" s="11" t="s">
        <v>235</v>
      </c>
      <c r="E1939" s="201" t="s">
        <v>57</v>
      </c>
      <c r="F1939" s="28">
        <v>2502</v>
      </c>
      <c r="G1939" s="26">
        <v>0.31102999999999997</v>
      </c>
      <c r="H1939" s="27">
        <v>40.447749999999999</v>
      </c>
      <c r="I1939" s="26">
        <v>8.1619999999999998E-2</v>
      </c>
      <c r="J1939" s="25">
        <v>54883.19</v>
      </c>
      <c r="K1939" s="26">
        <v>0.37447999999999998</v>
      </c>
      <c r="L1939" s="26">
        <v>0.12994</v>
      </c>
      <c r="M1939" s="26">
        <v>0.58113999999999999</v>
      </c>
      <c r="N1939" s="25">
        <v>68800</v>
      </c>
      <c r="O1939" s="25">
        <v>42700</v>
      </c>
      <c r="P1939" s="25">
        <v>31200</v>
      </c>
      <c r="Q1939" s="25">
        <v>13700</v>
      </c>
      <c r="R1939" s="25">
        <v>59900</v>
      </c>
      <c r="S1939" s="25">
        <v>32800</v>
      </c>
      <c r="T1939" s="25">
        <v>86000</v>
      </c>
      <c r="U1939" s="25">
        <v>60700</v>
      </c>
      <c r="V1939" s="25">
        <v>117700</v>
      </c>
      <c r="W1939" s="25">
        <v>89500</v>
      </c>
      <c r="X1939" s="25">
        <v>314400</v>
      </c>
      <c r="Y1939" s="25">
        <v>181800</v>
      </c>
    </row>
    <row r="1940" spans="1:25" hidden="1">
      <c r="A1940" s="11">
        <v>53003</v>
      </c>
      <c r="B1940" s="11" t="s">
        <v>249</v>
      </c>
      <c r="C1940" s="11">
        <v>38401</v>
      </c>
      <c r="D1940" s="11" t="s">
        <v>240</v>
      </c>
      <c r="E1940" s="201" t="s">
        <v>57</v>
      </c>
      <c r="F1940" s="28">
        <v>828</v>
      </c>
      <c r="G1940" s="26">
        <v>0.38911000000000001</v>
      </c>
      <c r="H1940" s="27">
        <v>40.440750000000001</v>
      </c>
      <c r="I1940" s="26">
        <v>7.1690000000000004E-2</v>
      </c>
      <c r="J1940" s="25">
        <v>52777.1</v>
      </c>
      <c r="K1940" s="26">
        <v>0.36059000000000002</v>
      </c>
      <c r="L1940" s="26">
        <v>0.15939999999999999</v>
      </c>
      <c r="M1940" s="26">
        <v>0.58816000000000002</v>
      </c>
      <c r="N1940" s="25">
        <v>67900</v>
      </c>
      <c r="O1940" s="25">
        <v>43800</v>
      </c>
      <c r="P1940" s="25">
        <v>33300</v>
      </c>
      <c r="Q1940" s="25">
        <v>15200</v>
      </c>
      <c r="R1940" s="25">
        <v>59200</v>
      </c>
      <c r="S1940" s="25">
        <v>34300</v>
      </c>
      <c r="T1940" s="25">
        <v>86100</v>
      </c>
      <c r="U1940" s="25">
        <v>63900</v>
      </c>
      <c r="V1940" s="25">
        <v>116900</v>
      </c>
      <c r="W1940" s="25">
        <v>91000</v>
      </c>
      <c r="X1940" s="25">
        <v>289800</v>
      </c>
      <c r="Y1940" s="25">
        <v>166000</v>
      </c>
    </row>
    <row r="1941" spans="1:25" hidden="1">
      <c r="A1941" s="11">
        <v>53015</v>
      </c>
      <c r="B1941" s="11" t="s">
        <v>245</v>
      </c>
      <c r="C1941" s="11">
        <v>38700</v>
      </c>
      <c r="D1941" s="11" t="s">
        <v>213</v>
      </c>
      <c r="E1941" s="201" t="s">
        <v>57</v>
      </c>
      <c r="F1941" s="28">
        <v>3939</v>
      </c>
      <c r="G1941" s="26">
        <v>0.32469999999999999</v>
      </c>
      <c r="H1941" s="27">
        <v>40.429499999999997</v>
      </c>
      <c r="I1941" s="26">
        <v>8.2470000000000002E-2</v>
      </c>
      <c r="J1941" s="25">
        <v>55605.84</v>
      </c>
      <c r="K1941" s="26">
        <v>0.34520000000000001</v>
      </c>
      <c r="L1941" s="26">
        <v>0.13894000000000001</v>
      </c>
      <c r="M1941" s="26">
        <v>0.58162000000000003</v>
      </c>
      <c r="N1941" s="25">
        <v>75800</v>
      </c>
      <c r="O1941" s="25">
        <v>45100</v>
      </c>
      <c r="P1941" s="25">
        <v>38800</v>
      </c>
      <c r="Q1941" s="25">
        <v>13200</v>
      </c>
      <c r="R1941" s="25">
        <v>67800</v>
      </c>
      <c r="S1941" s="25">
        <v>35900</v>
      </c>
      <c r="T1941" s="25">
        <v>94400</v>
      </c>
      <c r="U1941" s="25">
        <v>67200</v>
      </c>
      <c r="V1941" s="25">
        <v>124900</v>
      </c>
      <c r="W1941" s="25">
        <v>97100</v>
      </c>
      <c r="X1941" s="25">
        <v>329000</v>
      </c>
      <c r="Y1941" s="25">
        <v>169500</v>
      </c>
    </row>
    <row r="1942" spans="1:25" hidden="1">
      <c r="A1942" s="11">
        <v>4015</v>
      </c>
      <c r="B1942" s="11" t="s">
        <v>2343</v>
      </c>
      <c r="C1942" s="11">
        <v>37901</v>
      </c>
      <c r="D1942" s="11" t="s">
        <v>1284</v>
      </c>
      <c r="E1942" s="201" t="s">
        <v>3026</v>
      </c>
      <c r="F1942" s="28">
        <v>4481</v>
      </c>
      <c r="G1942" s="26">
        <v>0.29215000000000002</v>
      </c>
      <c r="H1942" s="27">
        <v>40.426749999999998</v>
      </c>
      <c r="I1942" s="26">
        <v>9.7549999999999998E-2</v>
      </c>
      <c r="J1942" s="25">
        <v>50166.28</v>
      </c>
      <c r="K1942" s="26">
        <v>0.43817</v>
      </c>
      <c r="L1942" s="26">
        <v>0.19502</v>
      </c>
      <c r="M1942" s="26">
        <v>0.51283000000000001</v>
      </c>
      <c r="N1942" s="25">
        <v>56000</v>
      </c>
      <c r="O1942" s="25">
        <v>38800</v>
      </c>
      <c r="P1942" s="25">
        <v>22600</v>
      </c>
      <c r="Q1942" s="25">
        <v>11600</v>
      </c>
      <c r="R1942" s="25">
        <v>40900</v>
      </c>
      <c r="S1942" s="25">
        <v>28200</v>
      </c>
      <c r="T1942" s="25">
        <v>72800</v>
      </c>
      <c r="U1942" s="25">
        <v>54700</v>
      </c>
      <c r="V1942" s="25">
        <v>102400</v>
      </c>
      <c r="W1942" s="25">
        <v>86100</v>
      </c>
      <c r="X1942" s="25">
        <v>298900</v>
      </c>
      <c r="Y1942" s="25">
        <v>179800</v>
      </c>
    </row>
    <row r="1943" spans="1:25" hidden="1">
      <c r="A1943" s="11">
        <v>47143</v>
      </c>
      <c r="B1943" s="11" t="s">
        <v>750</v>
      </c>
      <c r="C1943" s="11">
        <v>6402</v>
      </c>
      <c r="D1943" s="11" t="s">
        <v>749</v>
      </c>
      <c r="E1943" s="201" t="s">
        <v>3052</v>
      </c>
      <c r="F1943" s="28">
        <v>1097</v>
      </c>
      <c r="G1943" s="26">
        <v>0.33512999999999998</v>
      </c>
      <c r="H1943" s="27">
        <v>40.422249999999998</v>
      </c>
      <c r="I1943" s="26">
        <v>9.0359999999999996E-2</v>
      </c>
      <c r="J1943" s="25">
        <v>43145.17</v>
      </c>
      <c r="K1943" s="26">
        <v>0.37365999999999999</v>
      </c>
      <c r="L1943" s="26">
        <v>0.24304999999999999</v>
      </c>
      <c r="M1943" s="26">
        <v>0.57338</v>
      </c>
      <c r="N1943" s="25">
        <v>52300</v>
      </c>
      <c r="O1943" s="25">
        <v>37900</v>
      </c>
      <c r="P1943" s="25">
        <v>23900</v>
      </c>
      <c r="Q1943" s="25">
        <v>12500</v>
      </c>
      <c r="R1943" s="25">
        <v>43200</v>
      </c>
      <c r="S1943" s="25">
        <v>29800</v>
      </c>
      <c r="T1943" s="25">
        <v>67000</v>
      </c>
      <c r="U1943" s="25">
        <v>53500</v>
      </c>
      <c r="V1943" s="25">
        <v>91300</v>
      </c>
      <c r="W1943" s="25">
        <v>81700</v>
      </c>
      <c r="X1943" s="25">
        <v>182400</v>
      </c>
      <c r="Y1943" s="25">
        <v>148600</v>
      </c>
    </row>
    <row r="1944" spans="1:25">
      <c r="A1944" s="11">
        <v>18167</v>
      </c>
      <c r="B1944" s="11" t="s">
        <v>1961</v>
      </c>
      <c r="C1944" s="11">
        <v>14400</v>
      </c>
      <c r="D1944" s="11" t="s">
        <v>1960</v>
      </c>
      <c r="E1944" s="201" t="s">
        <v>938</v>
      </c>
      <c r="F1944" s="28">
        <v>3736</v>
      </c>
      <c r="G1944" s="26">
        <v>0.38281999999999999</v>
      </c>
      <c r="H1944" s="27">
        <v>40.420499999999997</v>
      </c>
      <c r="I1944" s="26">
        <v>0.11632000000000001</v>
      </c>
      <c r="J1944" s="25">
        <v>60641.81</v>
      </c>
      <c r="K1944" s="26">
        <v>0.44274999999999998</v>
      </c>
      <c r="L1944" s="26">
        <v>0.17163</v>
      </c>
      <c r="M1944" s="26">
        <v>0.54523999999999995</v>
      </c>
      <c r="N1944" s="25">
        <v>77100</v>
      </c>
      <c r="O1944" s="25">
        <v>46900</v>
      </c>
      <c r="P1944" s="25">
        <v>31800</v>
      </c>
      <c r="Q1944" s="25">
        <v>14500</v>
      </c>
      <c r="R1944" s="25">
        <v>59000</v>
      </c>
      <c r="S1944" s="25">
        <v>34700</v>
      </c>
      <c r="T1944" s="25">
        <v>92500</v>
      </c>
      <c r="U1944" s="25">
        <v>65200</v>
      </c>
      <c r="V1944" s="25">
        <v>130100</v>
      </c>
      <c r="W1944" s="25">
        <v>99500</v>
      </c>
      <c r="X1944" s="25">
        <v>477700</v>
      </c>
      <c r="Y1944" s="25">
        <v>199900</v>
      </c>
    </row>
    <row r="1945" spans="1:25" hidden="1">
      <c r="A1945" s="11">
        <v>12021</v>
      </c>
      <c r="B1945" s="11" t="s">
        <v>2186</v>
      </c>
      <c r="C1945" s="11">
        <v>7200</v>
      </c>
      <c r="D1945" s="11" t="s">
        <v>2171</v>
      </c>
      <c r="E1945" s="201" t="s">
        <v>3029</v>
      </c>
      <c r="F1945" s="28">
        <v>4209</v>
      </c>
      <c r="G1945" s="26">
        <v>0.28297</v>
      </c>
      <c r="H1945" s="27">
        <v>40.417250000000003</v>
      </c>
      <c r="I1945" s="26">
        <v>0.18768000000000001</v>
      </c>
      <c r="J1945" s="25">
        <v>62531.59</v>
      </c>
      <c r="K1945" s="26">
        <v>0.66281000000000001</v>
      </c>
      <c r="L1945" s="26">
        <v>0.16705999999999999</v>
      </c>
      <c r="M1945" s="26">
        <v>0.44951000000000002</v>
      </c>
      <c r="N1945" s="25">
        <v>91000</v>
      </c>
      <c r="O1945" s="25">
        <v>41400</v>
      </c>
      <c r="P1945" s="25">
        <v>23800</v>
      </c>
      <c r="Q1945" s="25">
        <v>13100</v>
      </c>
      <c r="R1945" s="25">
        <v>45800</v>
      </c>
      <c r="S1945" s="25">
        <v>28900</v>
      </c>
      <c r="T1945" s="25">
        <v>86400</v>
      </c>
      <c r="U1945" s="25">
        <v>55800</v>
      </c>
      <c r="V1945" s="25">
        <v>158900</v>
      </c>
      <c r="W1945" s="25">
        <v>91600</v>
      </c>
      <c r="X1945" s="25">
        <v>789800</v>
      </c>
      <c r="Y1945" s="25">
        <v>207200</v>
      </c>
    </row>
    <row r="1946" spans="1:25" hidden="1">
      <c r="A1946" s="11">
        <v>1117</v>
      </c>
      <c r="B1946" s="11" t="s">
        <v>515</v>
      </c>
      <c r="C1946" s="11">
        <v>10700</v>
      </c>
      <c r="D1946" s="11" t="s">
        <v>2391</v>
      </c>
      <c r="E1946" s="201" t="s">
        <v>3024</v>
      </c>
      <c r="F1946" s="28">
        <v>4593</v>
      </c>
      <c r="G1946" s="26">
        <v>0.36284</v>
      </c>
      <c r="H1946" s="27">
        <v>40.415999999999997</v>
      </c>
      <c r="I1946" s="26">
        <v>0.13815</v>
      </c>
      <c r="J1946" s="25">
        <v>87251.86</v>
      </c>
      <c r="K1946" s="26">
        <v>0.43890000000000001</v>
      </c>
      <c r="L1946" s="26">
        <v>0.11625000000000001</v>
      </c>
      <c r="M1946" s="26">
        <v>0.42215999999999998</v>
      </c>
      <c r="N1946" s="25">
        <v>112800</v>
      </c>
      <c r="O1946" s="25">
        <v>52600</v>
      </c>
      <c r="P1946" s="25">
        <v>42400</v>
      </c>
      <c r="Q1946" s="25">
        <v>16700</v>
      </c>
      <c r="R1946" s="25">
        <v>82600</v>
      </c>
      <c r="S1946" s="25">
        <v>39500</v>
      </c>
      <c r="T1946" s="25">
        <v>129700</v>
      </c>
      <c r="U1946" s="25">
        <v>74000</v>
      </c>
      <c r="V1946" s="25">
        <v>195800</v>
      </c>
      <c r="W1946" s="25">
        <v>108800</v>
      </c>
      <c r="X1946" s="25">
        <v>704200</v>
      </c>
      <c r="Y1946" s="25">
        <v>233100</v>
      </c>
    </row>
    <row r="1947" spans="1:25" hidden="1">
      <c r="A1947" s="11">
        <v>6033</v>
      </c>
      <c r="B1947" s="11" t="s">
        <v>770</v>
      </c>
      <c r="C1947" s="11">
        <v>37700</v>
      </c>
      <c r="D1947" s="11" t="s">
        <v>1301</v>
      </c>
      <c r="E1947" s="201" t="s">
        <v>3027</v>
      </c>
      <c r="F1947" s="28">
        <v>1892</v>
      </c>
      <c r="G1947" s="26">
        <v>0.26483000000000001</v>
      </c>
      <c r="H1947" s="27">
        <v>40.41375</v>
      </c>
      <c r="I1947" s="26">
        <v>6.2740000000000004E-2</v>
      </c>
      <c r="J1947" s="25">
        <v>59337.54</v>
      </c>
      <c r="K1947" s="26">
        <v>0.42652000000000001</v>
      </c>
      <c r="L1947" s="26">
        <v>0.14330000000000001</v>
      </c>
      <c r="M1947" s="26">
        <v>0.49048999999999998</v>
      </c>
      <c r="N1947" s="25">
        <v>57900</v>
      </c>
      <c r="O1947" s="25">
        <v>40600</v>
      </c>
      <c r="P1947" s="25">
        <v>22600</v>
      </c>
      <c r="Q1947" s="25">
        <v>9000</v>
      </c>
      <c r="R1947" s="25">
        <v>46100</v>
      </c>
      <c r="S1947" s="25">
        <v>29200</v>
      </c>
      <c r="T1947" s="25">
        <v>81900</v>
      </c>
      <c r="U1947" s="25">
        <v>58800</v>
      </c>
      <c r="V1947" s="25">
        <v>117100</v>
      </c>
      <c r="W1947" s="25">
        <v>92500</v>
      </c>
      <c r="X1947" s="25">
        <v>210600</v>
      </c>
      <c r="Y1947" s="25">
        <v>186200</v>
      </c>
    </row>
    <row r="1948" spans="1:25" hidden="1">
      <c r="A1948" s="11">
        <v>40109</v>
      </c>
      <c r="B1948" s="11" t="s">
        <v>1024</v>
      </c>
      <c r="C1948" s="11">
        <v>33803</v>
      </c>
      <c r="D1948" s="11" t="s">
        <v>1006</v>
      </c>
      <c r="E1948" s="201" t="s">
        <v>1024</v>
      </c>
      <c r="F1948" s="28">
        <v>25366</v>
      </c>
      <c r="G1948" s="26">
        <v>0.36492000000000002</v>
      </c>
      <c r="H1948" s="27">
        <v>40.401000000000003</v>
      </c>
      <c r="I1948" s="26">
        <v>0.14312</v>
      </c>
      <c r="J1948" s="25">
        <v>64252</v>
      </c>
      <c r="K1948" s="26">
        <v>0.53464999999999996</v>
      </c>
      <c r="L1948" s="26">
        <v>0.18149000000000001</v>
      </c>
      <c r="M1948" s="26">
        <v>0.48403000000000002</v>
      </c>
      <c r="N1948" s="25">
        <v>77100</v>
      </c>
      <c r="O1948" s="25">
        <v>46200</v>
      </c>
      <c r="P1948" s="25">
        <v>25500</v>
      </c>
      <c r="Q1948" s="25">
        <v>13500</v>
      </c>
      <c r="R1948" s="25">
        <v>51800</v>
      </c>
      <c r="S1948" s="25">
        <v>32200</v>
      </c>
      <c r="T1948" s="25">
        <v>89700</v>
      </c>
      <c r="U1948" s="25">
        <v>62100</v>
      </c>
      <c r="V1948" s="25">
        <v>135500</v>
      </c>
      <c r="W1948" s="25">
        <v>97500</v>
      </c>
      <c r="X1948" s="25">
        <v>516400</v>
      </c>
      <c r="Y1948" s="25">
        <v>226700</v>
      </c>
    </row>
    <row r="1949" spans="1:25">
      <c r="A1949" s="11">
        <v>18079</v>
      </c>
      <c r="B1949" s="11" t="s">
        <v>1977</v>
      </c>
      <c r="C1949" s="11">
        <v>14300</v>
      </c>
      <c r="D1949" s="11" t="s">
        <v>1076</v>
      </c>
      <c r="E1949" s="201" t="s">
        <v>938</v>
      </c>
      <c r="F1949" s="28">
        <v>1023</v>
      </c>
      <c r="G1949" s="26">
        <v>0.38879999999999998</v>
      </c>
      <c r="H1949" s="27">
        <v>40.399000000000001</v>
      </c>
      <c r="I1949" s="26">
        <v>5.0819999999999997E-2</v>
      </c>
      <c r="J1949" s="25">
        <v>47670.86</v>
      </c>
      <c r="K1949" s="26">
        <v>0.28533999999999998</v>
      </c>
      <c r="L1949" s="26">
        <v>0.22542999999999999</v>
      </c>
      <c r="M1949" s="26">
        <v>0.64027000000000001</v>
      </c>
      <c r="N1949" s="25">
        <v>60300</v>
      </c>
      <c r="O1949" s="25">
        <v>41800</v>
      </c>
      <c r="P1949" s="25">
        <v>32000</v>
      </c>
      <c r="Q1949" s="25">
        <v>15000</v>
      </c>
      <c r="R1949" s="25">
        <v>53300</v>
      </c>
      <c r="S1949" s="25">
        <v>34100</v>
      </c>
      <c r="T1949" s="25">
        <v>79700</v>
      </c>
      <c r="U1949" s="25">
        <v>59100</v>
      </c>
      <c r="V1949" s="25">
        <v>105400</v>
      </c>
      <c r="W1949" s="25">
        <v>86100</v>
      </c>
      <c r="X1949" s="25">
        <v>202600</v>
      </c>
      <c r="Y1949" s="25">
        <v>178600</v>
      </c>
    </row>
    <row r="1950" spans="1:25" hidden="1">
      <c r="A1950" s="11">
        <v>22015</v>
      </c>
      <c r="B1950" s="11" t="s">
        <v>1801</v>
      </c>
      <c r="C1950" s="11">
        <v>4002</v>
      </c>
      <c r="D1950" s="11" t="s">
        <v>1766</v>
      </c>
      <c r="E1950" s="201" t="s">
        <v>3034</v>
      </c>
      <c r="F1950" s="28">
        <v>4084</v>
      </c>
      <c r="G1950" s="26">
        <v>0.39434999999999998</v>
      </c>
      <c r="H1950" s="27">
        <v>40.39575</v>
      </c>
      <c r="I1950" s="26">
        <v>0.10680000000000001</v>
      </c>
      <c r="J1950" s="25">
        <v>60360.02</v>
      </c>
      <c r="K1950" s="26">
        <v>0.44481999999999999</v>
      </c>
      <c r="L1950" s="26">
        <v>0.17671000000000001</v>
      </c>
      <c r="M1950" s="26">
        <v>0.52325999999999995</v>
      </c>
      <c r="N1950" s="25">
        <v>70000</v>
      </c>
      <c r="O1950" s="25">
        <v>46700</v>
      </c>
      <c r="P1950" s="25">
        <v>26900</v>
      </c>
      <c r="Q1950" s="25">
        <v>13600</v>
      </c>
      <c r="R1950" s="25">
        <v>54800</v>
      </c>
      <c r="S1950" s="25">
        <v>33000</v>
      </c>
      <c r="T1950" s="25">
        <v>87200</v>
      </c>
      <c r="U1950" s="25">
        <v>66500</v>
      </c>
      <c r="V1950" s="25">
        <v>125200</v>
      </c>
      <c r="W1950" s="25">
        <v>102000</v>
      </c>
      <c r="X1950" s="25">
        <v>356400</v>
      </c>
      <c r="Y1950" s="25">
        <v>234700</v>
      </c>
    </row>
    <row r="1951" spans="1:25" hidden="1">
      <c r="A1951" s="11">
        <v>48029</v>
      </c>
      <c r="B1951" s="11" t="s">
        <v>713</v>
      </c>
      <c r="C1951" s="11">
        <v>31301</v>
      </c>
      <c r="D1951" s="11" t="s">
        <v>463</v>
      </c>
      <c r="E1951" s="201" t="s">
        <v>1001</v>
      </c>
      <c r="F1951" s="28">
        <v>53415</v>
      </c>
      <c r="G1951" s="26">
        <v>0.31892999999999999</v>
      </c>
      <c r="H1951" s="27">
        <v>40.393250000000002</v>
      </c>
      <c r="I1951" s="26">
        <v>0.15604999999999999</v>
      </c>
      <c r="J1951" s="25">
        <v>58273.83</v>
      </c>
      <c r="K1951" s="26">
        <v>0.56106</v>
      </c>
      <c r="L1951" s="26">
        <v>0.21384</v>
      </c>
      <c r="M1951" s="26">
        <v>0.45910000000000001</v>
      </c>
      <c r="N1951" s="25">
        <v>69000</v>
      </c>
      <c r="O1951" s="25">
        <v>40800</v>
      </c>
      <c r="P1951" s="25">
        <v>22300</v>
      </c>
      <c r="Q1951" s="25">
        <v>13700</v>
      </c>
      <c r="R1951" s="25">
        <v>42900</v>
      </c>
      <c r="S1951" s="25">
        <v>29100</v>
      </c>
      <c r="T1951" s="25">
        <v>80500</v>
      </c>
      <c r="U1951" s="25">
        <v>54300</v>
      </c>
      <c r="V1951" s="25">
        <v>126200</v>
      </c>
      <c r="W1951" s="25">
        <v>88500</v>
      </c>
      <c r="X1951" s="25">
        <v>446500</v>
      </c>
      <c r="Y1951" s="25">
        <v>193800</v>
      </c>
    </row>
    <row r="1952" spans="1:25" hidden="1">
      <c r="A1952" s="11">
        <v>28023</v>
      </c>
      <c r="B1952" s="11" t="s">
        <v>377</v>
      </c>
      <c r="C1952" s="11">
        <v>10400</v>
      </c>
      <c r="D1952" s="11" t="s">
        <v>1552</v>
      </c>
      <c r="E1952" s="201" t="s">
        <v>1497</v>
      </c>
      <c r="F1952" s="28">
        <v>867</v>
      </c>
      <c r="G1952" s="26">
        <v>0.43994</v>
      </c>
      <c r="H1952" s="27">
        <v>40.392499999999998</v>
      </c>
      <c r="I1952" s="26">
        <v>6.1859999999999998E-2</v>
      </c>
      <c r="J1952" s="25">
        <v>40239.949999999997</v>
      </c>
      <c r="K1952" s="26">
        <v>0.38780999999999999</v>
      </c>
      <c r="L1952" s="26">
        <v>0.22955</v>
      </c>
      <c r="M1952" s="26">
        <v>0.44751999999999997</v>
      </c>
      <c r="N1952" s="25">
        <v>44000</v>
      </c>
      <c r="O1952" s="25">
        <v>38500</v>
      </c>
      <c r="P1952" s="25">
        <v>18900</v>
      </c>
      <c r="Q1952" s="25">
        <v>12000</v>
      </c>
      <c r="R1952" s="25">
        <v>31600</v>
      </c>
      <c r="S1952" s="25">
        <v>25900</v>
      </c>
      <c r="T1952" s="25">
        <v>59100</v>
      </c>
      <c r="U1952" s="25">
        <v>53100</v>
      </c>
      <c r="V1952" s="25">
        <v>88100</v>
      </c>
      <c r="W1952" s="25">
        <v>89900</v>
      </c>
      <c r="X1952" s="25">
        <v>168400</v>
      </c>
      <c r="Y1952" s="25">
        <v>203000</v>
      </c>
    </row>
    <row r="1953" spans="1:25" hidden="1">
      <c r="A1953" s="11">
        <v>13019</v>
      </c>
      <c r="B1953" s="11" t="s">
        <v>1712</v>
      </c>
      <c r="C1953" s="11">
        <v>8503</v>
      </c>
      <c r="D1953" s="11" t="s">
        <v>2078</v>
      </c>
      <c r="E1953" s="201" t="s">
        <v>3030</v>
      </c>
      <c r="F1953" s="28">
        <v>574</v>
      </c>
      <c r="G1953" s="26">
        <v>0.28439999999999999</v>
      </c>
      <c r="H1953" s="27">
        <v>40.392000000000003</v>
      </c>
      <c r="I1953" s="26">
        <v>8.4290000000000004E-2</v>
      </c>
      <c r="J1953" s="25">
        <v>38609.040000000001</v>
      </c>
      <c r="K1953" s="26">
        <v>0.37623000000000001</v>
      </c>
      <c r="L1953" s="26">
        <v>0.19492000000000001</v>
      </c>
      <c r="M1953" s="26">
        <v>0.57491000000000003</v>
      </c>
      <c r="N1953" s="25">
        <v>49400</v>
      </c>
      <c r="O1953" s="25">
        <v>36800</v>
      </c>
      <c r="P1953" s="25">
        <v>22300</v>
      </c>
      <c r="Q1953" s="25">
        <v>11900</v>
      </c>
      <c r="R1953" s="25">
        <v>41100</v>
      </c>
      <c r="S1953" s="25">
        <v>26800</v>
      </c>
      <c r="T1953" s="25">
        <v>60900</v>
      </c>
      <c r="U1953" s="25">
        <v>51500</v>
      </c>
      <c r="V1953" s="25">
        <v>86900</v>
      </c>
      <c r="W1953" s="25">
        <v>84500</v>
      </c>
      <c r="X1953" s="25">
        <v>213100</v>
      </c>
      <c r="Y1953" s="25">
        <v>149200</v>
      </c>
    </row>
    <row r="1954" spans="1:25" hidden="1">
      <c r="A1954" s="11">
        <v>25013</v>
      </c>
      <c r="B1954" s="11" t="s">
        <v>1726</v>
      </c>
      <c r="C1954" s="11">
        <v>20800</v>
      </c>
      <c r="D1954" s="11" t="s">
        <v>1459</v>
      </c>
      <c r="E1954" s="201" t="s">
        <v>3037</v>
      </c>
      <c r="F1954" s="28">
        <v>15435</v>
      </c>
      <c r="G1954" s="26">
        <v>0.39537</v>
      </c>
      <c r="H1954" s="27">
        <v>40.388249999999999</v>
      </c>
      <c r="I1954" s="26">
        <v>0.11255</v>
      </c>
      <c r="J1954" s="25">
        <v>67401.649999999994</v>
      </c>
      <c r="K1954" s="26">
        <v>0.43815999999999999</v>
      </c>
      <c r="L1954" s="26">
        <v>0.13824</v>
      </c>
      <c r="M1954" s="26">
        <v>0.50514999999999999</v>
      </c>
      <c r="N1954" s="25">
        <v>81300</v>
      </c>
      <c r="O1954" s="25">
        <v>48500</v>
      </c>
      <c r="P1954" s="25">
        <v>31800</v>
      </c>
      <c r="Q1954" s="25">
        <v>15400</v>
      </c>
      <c r="R1954" s="25">
        <v>64900</v>
      </c>
      <c r="S1954" s="25">
        <v>36200</v>
      </c>
      <c r="T1954" s="25">
        <v>99200</v>
      </c>
      <c r="U1954" s="25">
        <v>68000</v>
      </c>
      <c r="V1954" s="25">
        <v>138200</v>
      </c>
      <c r="W1954" s="25">
        <v>106100</v>
      </c>
      <c r="X1954" s="25">
        <v>408400</v>
      </c>
      <c r="Y1954" s="25">
        <v>218600</v>
      </c>
    </row>
    <row r="1955" spans="1:25" hidden="1">
      <c r="A1955" s="11">
        <v>48375</v>
      </c>
      <c r="B1955" s="11" t="s">
        <v>547</v>
      </c>
      <c r="C1955" s="11">
        <v>30903</v>
      </c>
      <c r="D1955" s="11" t="s">
        <v>542</v>
      </c>
      <c r="E1955" s="201" t="s">
        <v>1001</v>
      </c>
      <c r="F1955" s="28">
        <v>4555</v>
      </c>
      <c r="G1955" s="26">
        <v>0.32967999999999997</v>
      </c>
      <c r="H1955" s="27">
        <v>40.387</v>
      </c>
      <c r="I1955" s="26">
        <v>0.18104999999999999</v>
      </c>
      <c r="J1955" s="25">
        <v>46725.09</v>
      </c>
      <c r="K1955" s="26">
        <v>0.52661000000000002</v>
      </c>
      <c r="L1955" s="26">
        <v>0.29285</v>
      </c>
      <c r="M1955" s="26">
        <v>0.50383999999999995</v>
      </c>
      <c r="N1955" s="25">
        <v>58900</v>
      </c>
      <c r="O1955" s="25">
        <v>38000</v>
      </c>
      <c r="P1955" s="25">
        <v>21200</v>
      </c>
      <c r="Q1955" s="25">
        <v>11900</v>
      </c>
      <c r="R1955" s="25">
        <v>38900</v>
      </c>
      <c r="S1955" s="25">
        <v>28700</v>
      </c>
      <c r="T1955" s="25">
        <v>67900</v>
      </c>
      <c r="U1955" s="25">
        <v>53500</v>
      </c>
      <c r="V1955" s="25">
        <v>99100</v>
      </c>
      <c r="W1955" s="25">
        <v>84200</v>
      </c>
      <c r="X1955" s="25">
        <v>315200</v>
      </c>
      <c r="Y1955" s="25">
        <v>170100</v>
      </c>
    </row>
    <row r="1956" spans="1:25" hidden="1">
      <c r="A1956" s="11">
        <v>54039</v>
      </c>
      <c r="B1956" s="11" t="s">
        <v>186</v>
      </c>
      <c r="C1956" s="11">
        <v>16901</v>
      </c>
      <c r="D1956" s="11" t="s">
        <v>156</v>
      </c>
      <c r="E1956" s="201" t="s">
        <v>3055</v>
      </c>
      <c r="F1956" s="28">
        <v>7487</v>
      </c>
      <c r="G1956" s="26">
        <v>0.34760999999999997</v>
      </c>
      <c r="H1956" s="27">
        <v>40.385249999999999</v>
      </c>
      <c r="I1956" s="26">
        <v>0.13671</v>
      </c>
      <c r="J1956" s="25">
        <v>65427.55</v>
      </c>
      <c r="K1956" s="26">
        <v>0.49506</v>
      </c>
      <c r="L1956" s="26">
        <v>0.15382000000000001</v>
      </c>
      <c r="M1956" s="26">
        <v>0.50287000000000004</v>
      </c>
      <c r="N1956" s="25">
        <v>80500</v>
      </c>
      <c r="O1956" s="25">
        <v>45400</v>
      </c>
      <c r="P1956" s="25">
        <v>28700</v>
      </c>
      <c r="Q1956" s="25">
        <v>13200</v>
      </c>
      <c r="R1956" s="25">
        <v>58000</v>
      </c>
      <c r="S1956" s="25">
        <v>32600</v>
      </c>
      <c r="T1956" s="25">
        <v>94100</v>
      </c>
      <c r="U1956" s="25">
        <v>65700</v>
      </c>
      <c r="V1956" s="25">
        <v>135700</v>
      </c>
      <c r="W1956" s="25">
        <v>98500</v>
      </c>
      <c r="X1956" s="25">
        <v>561700</v>
      </c>
      <c r="Y1956" s="25">
        <v>211800</v>
      </c>
    </row>
    <row r="1957" spans="1:25" hidden="1">
      <c r="A1957" s="11">
        <v>47117</v>
      </c>
      <c r="B1957" s="11" t="s">
        <v>181</v>
      </c>
      <c r="C1957" s="11">
        <v>5500</v>
      </c>
      <c r="D1957" s="11" t="s">
        <v>121</v>
      </c>
      <c r="E1957" s="201" t="s">
        <v>3052</v>
      </c>
      <c r="F1957" s="28">
        <v>1085</v>
      </c>
      <c r="G1957" s="26">
        <v>0.30229</v>
      </c>
      <c r="H1957" s="27">
        <v>40.381250000000001</v>
      </c>
      <c r="I1957" s="26">
        <v>9.0039999999999995E-2</v>
      </c>
      <c r="J1957" s="25">
        <v>58297.37</v>
      </c>
      <c r="K1957" s="26">
        <v>0.3609</v>
      </c>
      <c r="L1957" s="26">
        <v>0.18701999999999999</v>
      </c>
      <c r="M1957" s="26">
        <v>0.58157000000000003</v>
      </c>
      <c r="N1957" s="25">
        <v>72300</v>
      </c>
      <c r="O1957" s="25">
        <v>40100</v>
      </c>
      <c r="P1957" s="25">
        <v>34100</v>
      </c>
      <c r="Q1957" s="25">
        <v>16000</v>
      </c>
      <c r="R1957" s="25">
        <v>61100</v>
      </c>
      <c r="S1957" s="25">
        <v>32900</v>
      </c>
      <c r="T1957" s="25">
        <v>92400</v>
      </c>
      <c r="U1957" s="25">
        <v>57900</v>
      </c>
      <c r="V1957" s="25">
        <v>121000</v>
      </c>
      <c r="W1957" s="25">
        <v>84500</v>
      </c>
      <c r="X1957" s="25">
        <v>330800</v>
      </c>
      <c r="Y1957" s="25">
        <v>138700</v>
      </c>
    </row>
    <row r="1958" spans="1:25" hidden="1">
      <c r="A1958" s="11">
        <v>12053</v>
      </c>
      <c r="B1958" s="11" t="s">
        <v>2175</v>
      </c>
      <c r="C1958" s="11">
        <v>6700</v>
      </c>
      <c r="D1958" s="11" t="s">
        <v>2161</v>
      </c>
      <c r="E1958" s="201" t="s">
        <v>3029</v>
      </c>
      <c r="F1958" s="28">
        <v>3333</v>
      </c>
      <c r="G1958" s="26">
        <v>0.28667999999999999</v>
      </c>
      <c r="H1958" s="27">
        <v>40.375999999999998</v>
      </c>
      <c r="I1958" s="26">
        <v>0.14008000000000001</v>
      </c>
      <c r="J1958" s="25">
        <v>41122.629999999997</v>
      </c>
      <c r="K1958" s="26">
        <v>0.43511</v>
      </c>
      <c r="L1958" s="26">
        <v>0.14432</v>
      </c>
      <c r="M1958" s="26">
        <v>0.54484999999999995</v>
      </c>
      <c r="N1958" s="25">
        <v>52500</v>
      </c>
      <c r="O1958" s="25">
        <v>38300</v>
      </c>
      <c r="P1958" s="25">
        <v>22000</v>
      </c>
      <c r="Q1958" s="25">
        <v>10600</v>
      </c>
      <c r="R1958" s="25">
        <v>39700</v>
      </c>
      <c r="S1958" s="25">
        <v>27000</v>
      </c>
      <c r="T1958" s="25">
        <v>63100</v>
      </c>
      <c r="U1958" s="25">
        <v>52500</v>
      </c>
      <c r="V1958" s="25">
        <v>86500</v>
      </c>
      <c r="W1958" s="25">
        <v>84400</v>
      </c>
      <c r="X1958" s="25">
        <v>262700</v>
      </c>
      <c r="Y1958" s="25">
        <v>187900</v>
      </c>
    </row>
    <row r="1959" spans="1:25" hidden="1">
      <c r="A1959" s="11">
        <v>48145</v>
      </c>
      <c r="B1959" s="11" t="s">
        <v>660</v>
      </c>
      <c r="C1959" s="11">
        <v>32801</v>
      </c>
      <c r="D1959" s="11" t="s">
        <v>579</v>
      </c>
      <c r="E1959" s="201" t="s">
        <v>1001</v>
      </c>
      <c r="F1959" s="28">
        <v>645</v>
      </c>
      <c r="G1959" s="26">
        <v>0.34850999999999999</v>
      </c>
      <c r="H1959" s="27">
        <v>40.350749999999998</v>
      </c>
      <c r="I1959" s="26">
        <v>9.5399999999999999E-2</v>
      </c>
      <c r="J1959" s="25">
        <v>44886.89</v>
      </c>
      <c r="K1959" s="26">
        <v>0.44139</v>
      </c>
      <c r="L1959" s="26">
        <v>0.26899000000000001</v>
      </c>
      <c r="M1959" s="26">
        <v>0.46666999999999997</v>
      </c>
      <c r="N1959" s="25">
        <v>47400</v>
      </c>
      <c r="O1959" s="25">
        <v>35900</v>
      </c>
      <c r="P1959" s="25">
        <v>18100</v>
      </c>
      <c r="Q1959" s="25">
        <v>12800</v>
      </c>
      <c r="R1959" s="25">
        <v>35100</v>
      </c>
      <c r="S1959" s="25">
        <v>27000</v>
      </c>
      <c r="T1959" s="25">
        <v>63000</v>
      </c>
      <c r="U1959" s="25">
        <v>52800</v>
      </c>
      <c r="V1959" s="25">
        <v>92100</v>
      </c>
      <c r="W1959" s="25">
        <v>82900</v>
      </c>
      <c r="X1959" s="25">
        <v>199600</v>
      </c>
      <c r="Y1959" s="25">
        <v>141900</v>
      </c>
    </row>
    <row r="1960" spans="1:25" hidden="1">
      <c r="A1960" s="11">
        <v>37011</v>
      </c>
      <c r="B1960" s="11" t="s">
        <v>1229</v>
      </c>
      <c r="C1960" s="11">
        <v>1001</v>
      </c>
      <c r="D1960" s="11" t="s">
        <v>202</v>
      </c>
      <c r="E1960" s="201" t="s">
        <v>3046</v>
      </c>
      <c r="F1960" s="28">
        <v>564</v>
      </c>
      <c r="G1960" s="26">
        <v>0.33450000000000002</v>
      </c>
      <c r="H1960" s="27">
        <v>40.333500000000001</v>
      </c>
      <c r="I1960" s="26">
        <v>0.10152</v>
      </c>
      <c r="J1960" s="25">
        <v>40963.449999999997</v>
      </c>
      <c r="K1960" s="26">
        <v>0.42099999999999999</v>
      </c>
      <c r="L1960" s="26">
        <v>0.14338000000000001</v>
      </c>
      <c r="M1960" s="26">
        <v>0.51595999999999997</v>
      </c>
      <c r="N1960" s="25">
        <v>53600</v>
      </c>
      <c r="O1960" s="25">
        <v>37500</v>
      </c>
      <c r="P1960" s="25">
        <v>23500</v>
      </c>
      <c r="Q1960" s="25">
        <v>12800</v>
      </c>
      <c r="R1960" s="25">
        <v>40900</v>
      </c>
      <c r="S1960" s="25">
        <v>29200</v>
      </c>
      <c r="T1960" s="25">
        <v>64500</v>
      </c>
      <c r="U1960" s="25">
        <v>51400</v>
      </c>
      <c r="V1960" s="25">
        <v>94800</v>
      </c>
      <c r="W1960" s="25">
        <v>78200</v>
      </c>
      <c r="X1960" s="25">
        <v>336300</v>
      </c>
      <c r="Y1960" s="25">
        <v>190700</v>
      </c>
    </row>
    <row r="1961" spans="1:25" hidden="1">
      <c r="A1961" s="11">
        <v>28109</v>
      </c>
      <c r="B1961" s="11" t="s">
        <v>1549</v>
      </c>
      <c r="C1961" s="11">
        <v>2700</v>
      </c>
      <c r="D1961" s="11" t="s">
        <v>1541</v>
      </c>
      <c r="E1961" s="201" t="s">
        <v>1497</v>
      </c>
      <c r="F1961" s="28">
        <v>1911</v>
      </c>
      <c r="G1961" s="26">
        <v>0.36485000000000001</v>
      </c>
      <c r="H1961" s="27">
        <v>40.331249999999997</v>
      </c>
      <c r="I1961" s="26">
        <v>5.8110000000000002E-2</v>
      </c>
      <c r="J1961" s="25">
        <v>51713.39</v>
      </c>
      <c r="K1961" s="26">
        <v>0.40939999999999999</v>
      </c>
      <c r="L1961" s="26">
        <v>0.23526</v>
      </c>
      <c r="M1961" s="26">
        <v>0.46990999999999999</v>
      </c>
      <c r="N1961" s="25">
        <v>50800</v>
      </c>
      <c r="O1961" s="25">
        <v>40200</v>
      </c>
      <c r="P1961" s="25">
        <v>19500</v>
      </c>
      <c r="Q1961" s="25">
        <v>10800</v>
      </c>
      <c r="R1961" s="25">
        <v>38900</v>
      </c>
      <c r="S1961" s="25">
        <v>27500</v>
      </c>
      <c r="T1961" s="25">
        <v>71200</v>
      </c>
      <c r="U1961" s="25">
        <v>59900</v>
      </c>
      <c r="V1961" s="25">
        <v>102500</v>
      </c>
      <c r="W1961" s="25">
        <v>92200</v>
      </c>
      <c r="X1961" s="25">
        <v>181800</v>
      </c>
      <c r="Y1961" s="25">
        <v>172700</v>
      </c>
    </row>
    <row r="1962" spans="1:25" hidden="1">
      <c r="A1962" s="11">
        <v>12013</v>
      </c>
      <c r="B1962" s="11" t="s">
        <v>198</v>
      </c>
      <c r="C1962" s="11">
        <v>9900</v>
      </c>
      <c r="D1962" s="11" t="s">
        <v>2148</v>
      </c>
      <c r="E1962" s="201" t="s">
        <v>3029</v>
      </c>
      <c r="F1962" s="28">
        <v>449</v>
      </c>
      <c r="G1962" s="26">
        <v>0.40810999999999997</v>
      </c>
      <c r="H1962" s="27">
        <v>40.311750000000004</v>
      </c>
      <c r="I1962" s="26">
        <v>6.2460000000000002E-2</v>
      </c>
      <c r="J1962" s="25">
        <v>40013.480000000003</v>
      </c>
      <c r="K1962" s="26">
        <v>0.36009000000000002</v>
      </c>
      <c r="L1962" s="26">
        <v>0.22467000000000001</v>
      </c>
      <c r="M1962" s="26">
        <v>0.52115999999999996</v>
      </c>
      <c r="N1962" s="25">
        <v>44800</v>
      </c>
      <c r="O1962" s="25">
        <v>36600</v>
      </c>
      <c r="P1962" s="25">
        <v>20500</v>
      </c>
      <c r="Q1962" s="25">
        <v>13000</v>
      </c>
      <c r="R1962" s="25">
        <v>35200</v>
      </c>
      <c r="S1962" s="25">
        <v>27700</v>
      </c>
      <c r="T1962" s="25">
        <v>60500</v>
      </c>
      <c r="U1962" s="25">
        <v>48600</v>
      </c>
      <c r="V1962" s="25">
        <v>86700</v>
      </c>
      <c r="W1962" s="25">
        <v>77900</v>
      </c>
      <c r="X1962" s="25">
        <v>205300</v>
      </c>
      <c r="Y1962" s="25">
        <v>177700</v>
      </c>
    </row>
    <row r="1963" spans="1:25" hidden="1">
      <c r="A1963" s="11">
        <v>35045</v>
      </c>
      <c r="B1963" s="11" t="s">
        <v>226</v>
      </c>
      <c r="C1963" s="11">
        <v>35300</v>
      </c>
      <c r="D1963" s="11" t="s">
        <v>1286</v>
      </c>
      <c r="E1963" s="201" t="s">
        <v>3045</v>
      </c>
      <c r="F1963" s="28">
        <v>6156</v>
      </c>
      <c r="G1963" s="26">
        <v>0.31895000000000001</v>
      </c>
      <c r="H1963" s="27">
        <v>40.295749999999998</v>
      </c>
      <c r="I1963" s="26">
        <v>0.10455</v>
      </c>
      <c r="J1963" s="25">
        <v>58345.69</v>
      </c>
      <c r="K1963" s="26">
        <v>0.43981999999999999</v>
      </c>
      <c r="L1963" s="26">
        <v>0.20039000000000001</v>
      </c>
      <c r="M1963" s="26">
        <v>0.52388000000000001</v>
      </c>
      <c r="N1963" s="25">
        <v>61600</v>
      </c>
      <c r="O1963" s="25">
        <v>40800</v>
      </c>
      <c r="P1963" s="25">
        <v>23500</v>
      </c>
      <c r="Q1963" s="25">
        <v>10900</v>
      </c>
      <c r="R1963" s="25">
        <v>49000</v>
      </c>
      <c r="S1963" s="25">
        <v>29600</v>
      </c>
      <c r="T1963" s="25">
        <v>81900</v>
      </c>
      <c r="U1963" s="25">
        <v>60200</v>
      </c>
      <c r="V1963" s="25">
        <v>110800</v>
      </c>
      <c r="W1963" s="25">
        <v>91900</v>
      </c>
      <c r="X1963" s="25">
        <v>242800</v>
      </c>
      <c r="Y1963" s="25">
        <v>170500</v>
      </c>
    </row>
    <row r="1964" spans="1:25" hidden="1">
      <c r="A1964" s="11">
        <v>22119</v>
      </c>
      <c r="B1964" s="11" t="s">
        <v>139</v>
      </c>
      <c r="C1964" s="11">
        <v>4002</v>
      </c>
      <c r="D1964" s="11" t="s">
        <v>1766</v>
      </c>
      <c r="E1964" s="201" t="s">
        <v>3034</v>
      </c>
      <c r="F1964" s="28">
        <v>1930</v>
      </c>
      <c r="G1964" s="26">
        <v>0.46122000000000002</v>
      </c>
      <c r="H1964" s="27">
        <v>40.288499999999999</v>
      </c>
      <c r="I1964" s="26">
        <v>6.8409999999999999E-2</v>
      </c>
      <c r="J1964" s="25">
        <v>46676.45</v>
      </c>
      <c r="K1964" s="26">
        <v>0.40623999999999999</v>
      </c>
      <c r="L1964" s="26">
        <v>0.20796000000000001</v>
      </c>
      <c r="M1964" s="26">
        <v>0.50673999999999997</v>
      </c>
      <c r="N1964" s="25">
        <v>48700</v>
      </c>
      <c r="O1964" s="25">
        <v>42500</v>
      </c>
      <c r="P1964" s="25">
        <v>18800</v>
      </c>
      <c r="Q1964" s="25">
        <v>10100</v>
      </c>
      <c r="R1964" s="25">
        <v>38100</v>
      </c>
      <c r="S1964" s="25">
        <v>27300</v>
      </c>
      <c r="T1964" s="25">
        <v>65500</v>
      </c>
      <c r="U1964" s="25">
        <v>60700</v>
      </c>
      <c r="V1964" s="25">
        <v>95400</v>
      </c>
      <c r="W1964" s="25">
        <v>99100</v>
      </c>
      <c r="X1964" s="25">
        <v>195100</v>
      </c>
      <c r="Y1964" s="25">
        <v>203700</v>
      </c>
    </row>
    <row r="1965" spans="1:25">
      <c r="A1965" s="11">
        <v>27007</v>
      </c>
      <c r="B1965" s="11" t="s">
        <v>1646</v>
      </c>
      <c r="C1965" s="11">
        <v>26701</v>
      </c>
      <c r="D1965" s="11" t="s">
        <v>1617</v>
      </c>
      <c r="E1965" s="201" t="s">
        <v>3039</v>
      </c>
      <c r="F1965" s="28">
        <v>1732</v>
      </c>
      <c r="G1965" s="26">
        <v>0.40009</v>
      </c>
      <c r="H1965" s="27">
        <v>40.282249999999998</v>
      </c>
      <c r="I1965" s="26">
        <v>9.0929999999999997E-2</v>
      </c>
      <c r="J1965" s="25">
        <v>54211.07</v>
      </c>
      <c r="K1965" s="26">
        <v>0.40218999999999999</v>
      </c>
      <c r="L1965" s="26">
        <v>0.13438</v>
      </c>
      <c r="M1965" s="26">
        <v>0.55830999999999997</v>
      </c>
      <c r="N1965" s="25">
        <v>65000</v>
      </c>
      <c r="O1965" s="25">
        <v>43000</v>
      </c>
      <c r="P1965" s="25">
        <v>28000</v>
      </c>
      <c r="Q1965" s="25">
        <v>13600</v>
      </c>
      <c r="R1965" s="25">
        <v>52400</v>
      </c>
      <c r="S1965" s="25">
        <v>34000</v>
      </c>
      <c r="T1965" s="25">
        <v>82200</v>
      </c>
      <c r="U1965" s="25">
        <v>63900</v>
      </c>
      <c r="V1965" s="25">
        <v>112900</v>
      </c>
      <c r="W1965" s="25">
        <v>93300</v>
      </c>
      <c r="X1965" s="25">
        <v>281300</v>
      </c>
      <c r="Y1965" s="25">
        <v>168300</v>
      </c>
    </row>
    <row r="1966" spans="1:25" hidden="1">
      <c r="A1966" s="11">
        <v>48303</v>
      </c>
      <c r="B1966" s="11" t="s">
        <v>582</v>
      </c>
      <c r="C1966" s="11">
        <v>30802</v>
      </c>
      <c r="D1966" s="11" t="s">
        <v>582</v>
      </c>
      <c r="E1966" s="201" t="s">
        <v>1001</v>
      </c>
      <c r="F1966" s="28">
        <v>9357</v>
      </c>
      <c r="G1966" s="26">
        <v>0.39115</v>
      </c>
      <c r="H1966" s="27">
        <v>40.278750000000002</v>
      </c>
      <c r="I1966" s="26">
        <v>0.13023999999999999</v>
      </c>
      <c r="J1966" s="25">
        <v>59616.69</v>
      </c>
      <c r="K1966" s="26">
        <v>0.53639999999999999</v>
      </c>
      <c r="L1966" s="26">
        <v>0.245</v>
      </c>
      <c r="M1966" s="26">
        <v>0.46456999999999998</v>
      </c>
      <c r="N1966" s="25">
        <v>68900</v>
      </c>
      <c r="O1966" s="25">
        <v>43100</v>
      </c>
      <c r="P1966" s="25">
        <v>22900</v>
      </c>
      <c r="Q1966" s="25">
        <v>13500</v>
      </c>
      <c r="R1966" s="25">
        <v>45300</v>
      </c>
      <c r="S1966" s="25">
        <v>30300</v>
      </c>
      <c r="T1966" s="25">
        <v>82500</v>
      </c>
      <c r="U1966" s="25">
        <v>60800</v>
      </c>
      <c r="V1966" s="25">
        <v>127600</v>
      </c>
      <c r="W1966" s="25">
        <v>94500</v>
      </c>
      <c r="X1966" s="25">
        <v>470000</v>
      </c>
      <c r="Y1966" s="25">
        <v>204600</v>
      </c>
    </row>
    <row r="1967" spans="1:25">
      <c r="A1967" s="11">
        <v>39099</v>
      </c>
      <c r="B1967" s="11" t="s">
        <v>1091</v>
      </c>
      <c r="C1967" s="11">
        <v>16400</v>
      </c>
      <c r="D1967" s="11" t="s">
        <v>929</v>
      </c>
      <c r="E1967" s="201" t="s">
        <v>164</v>
      </c>
      <c r="F1967" s="28">
        <v>9498</v>
      </c>
      <c r="G1967" s="26">
        <v>0.40226000000000001</v>
      </c>
      <c r="H1967" s="27">
        <v>40.278500000000001</v>
      </c>
      <c r="I1967" s="26">
        <v>0.12897</v>
      </c>
      <c r="J1967" s="25">
        <v>56034.89</v>
      </c>
      <c r="K1967" s="26">
        <v>0.44041999999999998</v>
      </c>
      <c r="L1967" s="26">
        <v>0.14423</v>
      </c>
      <c r="M1967" s="26">
        <v>0.57086000000000003</v>
      </c>
      <c r="N1967" s="25">
        <v>74300</v>
      </c>
      <c r="O1967" s="25">
        <v>46500</v>
      </c>
      <c r="P1967" s="25">
        <v>30700</v>
      </c>
      <c r="Q1967" s="25">
        <v>14500</v>
      </c>
      <c r="R1967" s="25">
        <v>58700</v>
      </c>
      <c r="S1967" s="25">
        <v>34200</v>
      </c>
      <c r="T1967" s="25">
        <v>86800</v>
      </c>
      <c r="U1967" s="25">
        <v>64800</v>
      </c>
      <c r="V1967" s="25">
        <v>121100</v>
      </c>
      <c r="W1967" s="25">
        <v>100000</v>
      </c>
      <c r="X1967" s="25">
        <v>390200</v>
      </c>
      <c r="Y1967" s="25">
        <v>218600</v>
      </c>
    </row>
    <row r="1968" spans="1:25">
      <c r="A1968" s="11">
        <v>39043</v>
      </c>
      <c r="B1968" s="11" t="s">
        <v>912</v>
      </c>
      <c r="C1968" s="11">
        <v>15100</v>
      </c>
      <c r="D1968" s="11" t="s">
        <v>1093</v>
      </c>
      <c r="E1968" s="201" t="s">
        <v>164</v>
      </c>
      <c r="F1968" s="28">
        <v>3523</v>
      </c>
      <c r="G1968" s="26">
        <v>0.35421999999999998</v>
      </c>
      <c r="H1968" s="27">
        <v>40.274500000000003</v>
      </c>
      <c r="I1968" s="26">
        <v>8.6300000000000002E-2</v>
      </c>
      <c r="J1968" s="25">
        <v>59011.44</v>
      </c>
      <c r="K1968" s="26">
        <v>0.36021999999999998</v>
      </c>
      <c r="L1968" s="26">
        <v>0.15103</v>
      </c>
      <c r="M1968" s="26">
        <v>0.57110000000000005</v>
      </c>
      <c r="N1968" s="25">
        <v>78300</v>
      </c>
      <c r="O1968" s="25">
        <v>46100</v>
      </c>
      <c r="P1968" s="25">
        <v>37200</v>
      </c>
      <c r="Q1968" s="25">
        <v>15000</v>
      </c>
      <c r="R1968" s="25">
        <v>68000</v>
      </c>
      <c r="S1968" s="25">
        <v>36300</v>
      </c>
      <c r="T1968" s="25">
        <v>96300</v>
      </c>
      <c r="U1968" s="25">
        <v>65100</v>
      </c>
      <c r="V1968" s="25">
        <v>130600</v>
      </c>
      <c r="W1968" s="25">
        <v>98300</v>
      </c>
      <c r="X1968" s="25">
        <v>419400</v>
      </c>
      <c r="Y1968" s="25">
        <v>193300</v>
      </c>
    </row>
    <row r="1969" spans="1:25" hidden="1">
      <c r="A1969" s="11">
        <v>12011</v>
      </c>
      <c r="B1969" s="11" t="s">
        <v>2188</v>
      </c>
      <c r="C1969" s="11">
        <v>7000</v>
      </c>
      <c r="D1969" s="11" t="s">
        <v>1090</v>
      </c>
      <c r="E1969" s="201" t="s">
        <v>3029</v>
      </c>
      <c r="F1969" s="28">
        <v>43967</v>
      </c>
      <c r="G1969" s="26">
        <v>0.29329</v>
      </c>
      <c r="H1969" s="27">
        <v>40.274250000000002</v>
      </c>
      <c r="I1969" s="26">
        <v>0.16077</v>
      </c>
      <c r="J1969" s="25">
        <v>71169.63</v>
      </c>
      <c r="K1969" s="26">
        <v>0.56352000000000002</v>
      </c>
      <c r="L1969" s="26">
        <v>0.12561</v>
      </c>
      <c r="M1969" s="26">
        <v>0.45356999999999997</v>
      </c>
      <c r="N1969" s="25">
        <v>86000</v>
      </c>
      <c r="O1969" s="25">
        <v>45100</v>
      </c>
      <c r="P1969" s="25">
        <v>26400</v>
      </c>
      <c r="Q1969" s="25">
        <v>13900</v>
      </c>
      <c r="R1969" s="25">
        <v>52900</v>
      </c>
      <c r="S1969" s="25">
        <v>29800</v>
      </c>
      <c r="T1969" s="25">
        <v>97600</v>
      </c>
      <c r="U1969" s="25">
        <v>57700</v>
      </c>
      <c r="V1969" s="25">
        <v>156600</v>
      </c>
      <c r="W1969" s="25">
        <v>97400</v>
      </c>
      <c r="X1969" s="25">
        <v>574400</v>
      </c>
      <c r="Y1969" s="25">
        <v>232000</v>
      </c>
    </row>
    <row r="1970" spans="1:25" hidden="1">
      <c r="A1970" s="11">
        <v>21167</v>
      </c>
      <c r="B1970" s="11" t="s">
        <v>177</v>
      </c>
      <c r="C1970" s="11">
        <v>12903</v>
      </c>
      <c r="D1970" s="11" t="s">
        <v>1828</v>
      </c>
      <c r="E1970" s="201" t="s">
        <v>3033</v>
      </c>
      <c r="F1970" s="28">
        <v>792</v>
      </c>
      <c r="G1970" s="26">
        <v>0.40117000000000003</v>
      </c>
      <c r="H1970" s="27">
        <v>40.268250000000002</v>
      </c>
      <c r="I1970" s="26">
        <v>6.0920000000000002E-2</v>
      </c>
      <c r="J1970" s="25">
        <v>51806.37</v>
      </c>
      <c r="K1970" s="26">
        <v>0.34111999999999998</v>
      </c>
      <c r="L1970" s="26">
        <v>0.18354000000000001</v>
      </c>
      <c r="M1970" s="26">
        <v>0.58838000000000001</v>
      </c>
      <c r="N1970" s="25">
        <v>61000</v>
      </c>
      <c r="O1970" s="25">
        <v>41500</v>
      </c>
      <c r="P1970" s="25">
        <v>29400</v>
      </c>
      <c r="Q1970" s="25">
        <v>12900</v>
      </c>
      <c r="R1970" s="25">
        <v>52500</v>
      </c>
      <c r="S1970" s="25">
        <v>34800</v>
      </c>
      <c r="T1970" s="25">
        <v>81200</v>
      </c>
      <c r="U1970" s="25">
        <v>62600</v>
      </c>
      <c r="V1970" s="25">
        <v>107800</v>
      </c>
      <c r="W1970" s="25">
        <v>86400</v>
      </c>
      <c r="X1970" s="25">
        <v>232400</v>
      </c>
      <c r="Y1970" s="25">
        <v>152200</v>
      </c>
    </row>
    <row r="1971" spans="1:25" hidden="1">
      <c r="A1971" s="11">
        <v>47153</v>
      </c>
      <c r="B1971" s="11" t="s">
        <v>746</v>
      </c>
      <c r="C1971" s="11">
        <v>6401</v>
      </c>
      <c r="D1971" s="11" t="s">
        <v>745</v>
      </c>
      <c r="E1971" s="201" t="s">
        <v>3052</v>
      </c>
      <c r="F1971" s="28">
        <v>346</v>
      </c>
      <c r="G1971" s="26">
        <v>0.33083000000000001</v>
      </c>
      <c r="H1971" s="27">
        <v>40.267749999999999</v>
      </c>
      <c r="I1971" s="26">
        <v>7.4099999999999999E-2</v>
      </c>
      <c r="J1971" s="25">
        <v>41634.089999999997</v>
      </c>
      <c r="K1971" s="26">
        <v>0.34627000000000002</v>
      </c>
      <c r="L1971" s="26">
        <v>0.25</v>
      </c>
      <c r="M1971" s="26">
        <v>0.53468000000000004</v>
      </c>
      <c r="N1971" s="25">
        <v>45600</v>
      </c>
      <c r="O1971" s="25">
        <v>35900</v>
      </c>
      <c r="P1971" s="25">
        <v>21300</v>
      </c>
      <c r="Q1971" s="25">
        <v>11000</v>
      </c>
      <c r="R1971" s="25">
        <v>37600</v>
      </c>
      <c r="S1971" s="25">
        <v>25600</v>
      </c>
      <c r="T1971" s="25">
        <v>62900</v>
      </c>
      <c r="U1971" s="25">
        <v>53400</v>
      </c>
      <c r="V1971" s="25">
        <v>83700</v>
      </c>
      <c r="W1971" s="25">
        <v>82100</v>
      </c>
      <c r="X1971" s="25">
        <v>196700</v>
      </c>
      <c r="Y1971" s="25">
        <v>138400</v>
      </c>
    </row>
    <row r="1972" spans="1:25" hidden="1">
      <c r="A1972" s="11">
        <v>1021</v>
      </c>
      <c r="B1972" s="11" t="s">
        <v>2405</v>
      </c>
      <c r="C1972" s="11">
        <v>10700</v>
      </c>
      <c r="D1972" s="11" t="s">
        <v>2391</v>
      </c>
      <c r="E1972" s="201" t="s">
        <v>3024</v>
      </c>
      <c r="F1972" s="28">
        <v>1259</v>
      </c>
      <c r="G1972" s="26">
        <v>0.36337999999999998</v>
      </c>
      <c r="H1972" s="27">
        <v>40.262500000000003</v>
      </c>
      <c r="I1972" s="26">
        <v>6.6430000000000003E-2</v>
      </c>
      <c r="J1972" s="25">
        <v>51032.88</v>
      </c>
      <c r="K1972" s="26">
        <v>0.39163999999999999</v>
      </c>
      <c r="L1972" s="26">
        <v>0.22661999999999999</v>
      </c>
      <c r="M1972" s="26">
        <v>0.52105000000000001</v>
      </c>
      <c r="N1972" s="25">
        <v>53100</v>
      </c>
      <c r="O1972" s="25">
        <v>38800</v>
      </c>
      <c r="P1972" s="25">
        <v>21900</v>
      </c>
      <c r="Q1972" s="25">
        <v>13000</v>
      </c>
      <c r="R1972" s="25">
        <v>43200</v>
      </c>
      <c r="S1972" s="25">
        <v>29300</v>
      </c>
      <c r="T1972" s="25">
        <v>72900</v>
      </c>
      <c r="U1972" s="25">
        <v>55500</v>
      </c>
      <c r="V1972" s="25">
        <v>101000</v>
      </c>
      <c r="W1972" s="25">
        <v>81900</v>
      </c>
      <c r="X1972" s="25">
        <v>173100</v>
      </c>
      <c r="Y1972" s="25">
        <v>173000</v>
      </c>
    </row>
    <row r="1973" spans="1:25" hidden="1">
      <c r="A1973" s="11">
        <v>20177</v>
      </c>
      <c r="B1973" s="11" t="s">
        <v>1875</v>
      </c>
      <c r="C1973" s="11">
        <v>29204</v>
      </c>
      <c r="D1973" s="11" t="s">
        <v>1868</v>
      </c>
      <c r="E1973" s="201" t="s">
        <v>3032</v>
      </c>
      <c r="F1973" s="28">
        <v>6752</v>
      </c>
      <c r="G1973" s="26">
        <v>0.37161</v>
      </c>
      <c r="H1973" s="27">
        <v>40.262250000000002</v>
      </c>
      <c r="I1973" s="26">
        <v>9.4170000000000004E-2</v>
      </c>
      <c r="J1973" s="25">
        <v>63355.69</v>
      </c>
      <c r="K1973" s="26">
        <v>0.38978000000000002</v>
      </c>
      <c r="L1973" s="26">
        <v>0.16134999999999999</v>
      </c>
      <c r="M1973" s="26">
        <v>0.54488000000000003</v>
      </c>
      <c r="N1973" s="25">
        <v>85900</v>
      </c>
      <c r="O1973" s="25">
        <v>47300</v>
      </c>
      <c r="P1973" s="25">
        <v>38400</v>
      </c>
      <c r="Q1973" s="25">
        <v>16800</v>
      </c>
      <c r="R1973" s="25">
        <v>69100</v>
      </c>
      <c r="S1973" s="25">
        <v>36400</v>
      </c>
      <c r="T1973" s="25">
        <v>101800</v>
      </c>
      <c r="U1973" s="25">
        <v>67500</v>
      </c>
      <c r="V1973" s="25">
        <v>142300</v>
      </c>
      <c r="W1973" s="25">
        <v>99300</v>
      </c>
      <c r="X1973" s="25">
        <v>466700</v>
      </c>
      <c r="Y1973" s="25">
        <v>193600</v>
      </c>
    </row>
    <row r="1974" spans="1:25" hidden="1">
      <c r="A1974" s="11">
        <v>36067</v>
      </c>
      <c r="B1974" s="11" t="s">
        <v>1256</v>
      </c>
      <c r="C1974" s="11">
        <v>17700</v>
      </c>
      <c r="D1974" s="11" t="s">
        <v>1254</v>
      </c>
      <c r="E1974" s="201" t="s">
        <v>1235</v>
      </c>
      <c r="F1974" s="28">
        <v>16605</v>
      </c>
      <c r="G1974" s="26">
        <v>0.39578999999999998</v>
      </c>
      <c r="H1974" s="27">
        <v>40.253749999999997</v>
      </c>
      <c r="I1974" s="26">
        <v>0.13123000000000001</v>
      </c>
      <c r="J1974" s="25">
        <v>72662.02</v>
      </c>
      <c r="K1974" s="26">
        <v>0.43159999999999998</v>
      </c>
      <c r="L1974" s="26">
        <v>0.11626</v>
      </c>
      <c r="M1974" s="26">
        <v>0.49153999999999998</v>
      </c>
      <c r="N1974" s="25">
        <v>93300</v>
      </c>
      <c r="O1974" s="25">
        <v>52600</v>
      </c>
      <c r="P1974" s="25">
        <v>37600</v>
      </c>
      <c r="Q1974" s="25">
        <v>16700</v>
      </c>
      <c r="R1974" s="25">
        <v>71300</v>
      </c>
      <c r="S1974" s="25">
        <v>37700</v>
      </c>
      <c r="T1974" s="25">
        <v>110200</v>
      </c>
      <c r="U1974" s="25">
        <v>71500</v>
      </c>
      <c r="V1974" s="25">
        <v>155000</v>
      </c>
      <c r="W1974" s="25">
        <v>110200</v>
      </c>
      <c r="X1974" s="25">
        <v>491500</v>
      </c>
      <c r="Y1974" s="25">
        <v>246900</v>
      </c>
    </row>
    <row r="1975" spans="1:25" hidden="1">
      <c r="A1975" s="11">
        <v>12035</v>
      </c>
      <c r="B1975" s="11" t="s">
        <v>2183</v>
      </c>
      <c r="C1975" s="11">
        <v>7500</v>
      </c>
      <c r="D1975" s="11" t="s">
        <v>2151</v>
      </c>
      <c r="E1975" s="201" t="s">
        <v>3029</v>
      </c>
      <c r="F1975" s="28">
        <v>1258</v>
      </c>
      <c r="G1975" s="26">
        <v>0.28687000000000001</v>
      </c>
      <c r="H1975" s="27">
        <v>40.249749999999999</v>
      </c>
      <c r="I1975" s="26">
        <v>0.10448</v>
      </c>
      <c r="J1975" s="25">
        <v>47009.06</v>
      </c>
      <c r="K1975" s="26">
        <v>0.42465000000000003</v>
      </c>
      <c r="L1975" s="26">
        <v>0.15482000000000001</v>
      </c>
      <c r="M1975" s="26">
        <v>0.55008000000000001</v>
      </c>
      <c r="N1975" s="25">
        <v>54500</v>
      </c>
      <c r="O1975" s="25">
        <v>37500</v>
      </c>
      <c r="P1975" s="25">
        <v>22400</v>
      </c>
      <c r="Q1975" s="25">
        <v>12100</v>
      </c>
      <c r="R1975" s="25">
        <v>42100</v>
      </c>
      <c r="S1975" s="25">
        <v>27400</v>
      </c>
      <c r="T1975" s="25">
        <v>69400</v>
      </c>
      <c r="U1975" s="25">
        <v>52300</v>
      </c>
      <c r="V1975" s="25">
        <v>96100</v>
      </c>
      <c r="W1975" s="25">
        <v>85900</v>
      </c>
      <c r="X1975" s="25">
        <v>323000</v>
      </c>
      <c r="Y1975" s="25">
        <v>164800</v>
      </c>
    </row>
    <row r="1976" spans="1:25" hidden="1">
      <c r="A1976" s="11">
        <v>12097</v>
      </c>
      <c r="B1976" s="11" t="s">
        <v>1669</v>
      </c>
      <c r="C1976" s="11">
        <v>7400</v>
      </c>
      <c r="D1976" s="11" t="s">
        <v>2155</v>
      </c>
      <c r="E1976" s="201" t="s">
        <v>3029</v>
      </c>
      <c r="F1976" s="28">
        <v>5631</v>
      </c>
      <c r="G1976" s="26">
        <v>0.27150999999999997</v>
      </c>
      <c r="H1976" s="27">
        <v>40.249749999999999</v>
      </c>
      <c r="I1976" s="26">
        <v>0.10514999999999999</v>
      </c>
      <c r="J1976" s="25">
        <v>41003.9</v>
      </c>
      <c r="K1976" s="26">
        <v>0.40404000000000001</v>
      </c>
      <c r="L1976" s="26">
        <v>0.16420000000000001</v>
      </c>
      <c r="M1976" s="26">
        <v>0.54057999999999995</v>
      </c>
      <c r="N1976" s="25">
        <v>51200</v>
      </c>
      <c r="O1976" s="25">
        <v>35600</v>
      </c>
      <c r="P1976" s="25">
        <v>22500</v>
      </c>
      <c r="Q1976" s="25">
        <v>12500</v>
      </c>
      <c r="R1976" s="25">
        <v>39300</v>
      </c>
      <c r="S1976" s="25">
        <v>27400</v>
      </c>
      <c r="T1976" s="25">
        <v>63500</v>
      </c>
      <c r="U1976" s="25">
        <v>49200</v>
      </c>
      <c r="V1976" s="25">
        <v>90800</v>
      </c>
      <c r="W1976" s="25">
        <v>78200</v>
      </c>
      <c r="X1976" s="25">
        <v>230300</v>
      </c>
      <c r="Y1976" s="25">
        <v>146800</v>
      </c>
    </row>
    <row r="1977" spans="1:25">
      <c r="A1977" s="11">
        <v>39119</v>
      </c>
      <c r="B1977" s="11" t="s">
        <v>1089</v>
      </c>
      <c r="C1977" s="11">
        <v>15400</v>
      </c>
      <c r="D1977" s="11" t="s">
        <v>1087</v>
      </c>
      <c r="E1977" s="201" t="s">
        <v>164</v>
      </c>
      <c r="F1977" s="28">
        <v>3714</v>
      </c>
      <c r="G1977" s="26">
        <v>0.41898000000000002</v>
      </c>
      <c r="H1977" s="27">
        <v>40.249499999999998</v>
      </c>
      <c r="I1977" s="26">
        <v>0.10353999999999999</v>
      </c>
      <c r="J1977" s="25">
        <v>48754.84</v>
      </c>
      <c r="K1977" s="26">
        <v>0.38736999999999999</v>
      </c>
      <c r="L1977" s="26">
        <v>0.17629</v>
      </c>
      <c r="M1977" s="26">
        <v>0.59504999999999997</v>
      </c>
      <c r="N1977" s="25">
        <v>62900</v>
      </c>
      <c r="O1977" s="25">
        <v>43300</v>
      </c>
      <c r="P1977" s="25">
        <v>28600</v>
      </c>
      <c r="Q1977" s="25">
        <v>14600</v>
      </c>
      <c r="R1977" s="25">
        <v>50700</v>
      </c>
      <c r="S1977" s="25">
        <v>33000</v>
      </c>
      <c r="T1977" s="25">
        <v>77300</v>
      </c>
      <c r="U1977" s="25">
        <v>58900</v>
      </c>
      <c r="V1977" s="25">
        <v>105300</v>
      </c>
      <c r="W1977" s="25">
        <v>89200</v>
      </c>
      <c r="X1977" s="25">
        <v>301100</v>
      </c>
      <c r="Y1977" s="25">
        <v>185900</v>
      </c>
    </row>
    <row r="1978" spans="1:25" hidden="1">
      <c r="A1978" s="11">
        <v>51515</v>
      </c>
      <c r="B1978" s="11" t="s">
        <v>305</v>
      </c>
      <c r="C1978" s="11">
        <v>2300</v>
      </c>
      <c r="D1978" s="11" t="s">
        <v>277</v>
      </c>
      <c r="E1978" s="201" t="s">
        <v>3054</v>
      </c>
      <c r="F1978" s="28">
        <v>602</v>
      </c>
      <c r="G1978" s="26">
        <v>0.35779</v>
      </c>
      <c r="H1978" s="27">
        <v>40.247750000000003</v>
      </c>
      <c r="I1978" s="26">
        <v>7.1669999999999998E-2</v>
      </c>
      <c r="J1978" s="25">
        <v>53874.26</v>
      </c>
      <c r="K1978" s="26">
        <v>0.34533999999999998</v>
      </c>
      <c r="L1978" s="26">
        <v>0.18770999999999999</v>
      </c>
      <c r="M1978" s="26">
        <v>0.58306000000000002</v>
      </c>
      <c r="N1978" s="25">
        <v>59800</v>
      </c>
      <c r="O1978" s="25">
        <v>41400</v>
      </c>
      <c r="P1978" s="25">
        <v>27200</v>
      </c>
      <c r="Q1978" s="25">
        <v>13000</v>
      </c>
      <c r="R1978" s="25">
        <v>53200</v>
      </c>
      <c r="S1978" s="25">
        <v>32200</v>
      </c>
      <c r="T1978" s="25">
        <v>81100</v>
      </c>
      <c r="U1978" s="25">
        <v>60600</v>
      </c>
      <c r="V1978" s="25">
        <v>103000</v>
      </c>
      <c r="W1978" s="25">
        <v>89200</v>
      </c>
      <c r="X1978" s="25">
        <v>234200</v>
      </c>
      <c r="Y1978" s="25">
        <v>150800</v>
      </c>
    </row>
    <row r="1979" spans="1:25" hidden="1">
      <c r="A1979" s="11">
        <v>22027</v>
      </c>
      <c r="B1979" s="11" t="s">
        <v>789</v>
      </c>
      <c r="C1979" s="11">
        <v>4002</v>
      </c>
      <c r="D1979" s="11" t="s">
        <v>1766</v>
      </c>
      <c r="E1979" s="201" t="s">
        <v>3034</v>
      </c>
      <c r="F1979" s="28">
        <v>651</v>
      </c>
      <c r="G1979" s="26">
        <v>0.52447999999999995</v>
      </c>
      <c r="H1979" s="27">
        <v>40.244</v>
      </c>
      <c r="I1979" s="26">
        <v>8.5809999999999997E-2</v>
      </c>
      <c r="J1979" s="25">
        <v>46647.360000000001</v>
      </c>
      <c r="K1979" s="26">
        <v>0.43829000000000001</v>
      </c>
      <c r="L1979" s="26">
        <v>0.19266</v>
      </c>
      <c r="M1979" s="26">
        <v>0.45468999999999998</v>
      </c>
      <c r="N1979" s="25">
        <v>47100</v>
      </c>
      <c r="O1979" s="25">
        <v>41900</v>
      </c>
      <c r="P1979" s="25">
        <v>17100</v>
      </c>
      <c r="Q1979" s="25">
        <v>9400</v>
      </c>
      <c r="R1979" s="25">
        <v>35800</v>
      </c>
      <c r="S1979" s="25">
        <v>27000</v>
      </c>
      <c r="T1979" s="25">
        <v>63800</v>
      </c>
      <c r="U1979" s="25">
        <v>57100</v>
      </c>
      <c r="V1979" s="25">
        <v>94000</v>
      </c>
      <c r="W1979" s="25">
        <v>100900</v>
      </c>
      <c r="X1979" s="25">
        <v>243400</v>
      </c>
      <c r="Y1979" s="25">
        <v>233900</v>
      </c>
    </row>
    <row r="1980" spans="1:25" hidden="1">
      <c r="A1980" s="11">
        <v>51790</v>
      </c>
      <c r="B1980" s="11" t="s">
        <v>258</v>
      </c>
      <c r="C1980" s="11">
        <v>17300</v>
      </c>
      <c r="D1980" s="11" t="s">
        <v>253</v>
      </c>
      <c r="E1980" s="201" t="s">
        <v>3054</v>
      </c>
      <c r="F1980" s="28">
        <v>1095</v>
      </c>
      <c r="G1980" s="26">
        <v>0.35003000000000001</v>
      </c>
      <c r="H1980" s="27">
        <v>40.242750000000001</v>
      </c>
      <c r="I1980" s="26">
        <v>5.96E-2</v>
      </c>
      <c r="J1980" s="25">
        <v>59800.17</v>
      </c>
      <c r="K1980" s="26">
        <v>0.36859999999999998</v>
      </c>
      <c r="L1980" s="26">
        <v>0.12670000000000001</v>
      </c>
      <c r="M1980" s="26">
        <v>0.55708000000000002</v>
      </c>
      <c r="N1980" s="25">
        <v>69200</v>
      </c>
      <c r="O1980" s="25">
        <v>44300</v>
      </c>
      <c r="P1980" s="25">
        <v>31500</v>
      </c>
      <c r="Q1980" s="25">
        <v>14800</v>
      </c>
      <c r="R1980" s="25">
        <v>58200</v>
      </c>
      <c r="S1980" s="25">
        <v>32900</v>
      </c>
      <c r="T1980" s="25">
        <v>91300</v>
      </c>
      <c r="U1980" s="25">
        <v>61700</v>
      </c>
      <c r="V1980" s="25">
        <v>124900</v>
      </c>
      <c r="W1980" s="25">
        <v>93200</v>
      </c>
      <c r="X1980" s="25">
        <v>282700</v>
      </c>
      <c r="Y1980" s="25">
        <v>233600</v>
      </c>
    </row>
    <row r="1981" spans="1:25" hidden="1">
      <c r="A1981" s="11">
        <v>12115</v>
      </c>
      <c r="B1981" s="11" t="s">
        <v>2156</v>
      </c>
      <c r="C1981" s="11">
        <v>6900</v>
      </c>
      <c r="D1981" s="11" t="s">
        <v>2156</v>
      </c>
      <c r="E1981" s="201" t="s">
        <v>3029</v>
      </c>
      <c r="F1981" s="28">
        <v>7786</v>
      </c>
      <c r="G1981" s="26">
        <v>0.29976000000000003</v>
      </c>
      <c r="H1981" s="27">
        <v>40.231999999999999</v>
      </c>
      <c r="I1981" s="26">
        <v>0.19943</v>
      </c>
      <c r="J1981" s="25">
        <v>63659.26</v>
      </c>
      <c r="K1981" s="26">
        <v>0.56445000000000001</v>
      </c>
      <c r="L1981" s="26">
        <v>0.11904000000000001</v>
      </c>
      <c r="M1981" s="26">
        <v>0.51566999999999996</v>
      </c>
      <c r="N1981" s="25">
        <v>94100</v>
      </c>
      <c r="O1981" s="25">
        <v>46100</v>
      </c>
      <c r="P1981" s="25">
        <v>29900</v>
      </c>
      <c r="Q1981" s="25">
        <v>13200</v>
      </c>
      <c r="R1981" s="25">
        <v>56100</v>
      </c>
      <c r="S1981" s="25">
        <v>31300</v>
      </c>
      <c r="T1981" s="25">
        <v>93600</v>
      </c>
      <c r="U1981" s="25">
        <v>59600</v>
      </c>
      <c r="V1981" s="25">
        <v>153200</v>
      </c>
      <c r="W1981" s="25">
        <v>97200</v>
      </c>
      <c r="X1981" s="25">
        <v>752000</v>
      </c>
      <c r="Y1981" s="25">
        <v>235000</v>
      </c>
    </row>
    <row r="1982" spans="1:25" hidden="1">
      <c r="A1982" s="11">
        <v>22107</v>
      </c>
      <c r="B1982" s="11" t="s">
        <v>1772</v>
      </c>
      <c r="C1982" s="11">
        <v>3202</v>
      </c>
      <c r="D1982" s="11" t="s">
        <v>1566</v>
      </c>
      <c r="E1982" s="201" t="s">
        <v>3034</v>
      </c>
      <c r="F1982" s="28">
        <v>305</v>
      </c>
      <c r="G1982" s="26">
        <v>0.50846000000000002</v>
      </c>
      <c r="H1982" s="27">
        <v>40.223500000000001</v>
      </c>
      <c r="I1982" s="26">
        <v>0.12878000000000001</v>
      </c>
      <c r="J1982" s="25">
        <v>24234.880000000001</v>
      </c>
      <c r="K1982" s="26">
        <v>0.55962000000000001</v>
      </c>
      <c r="L1982" s="26">
        <v>0.29641000000000001</v>
      </c>
      <c r="M1982" s="26">
        <v>0.25574000000000002</v>
      </c>
      <c r="N1982" s="25">
        <v>36600</v>
      </c>
      <c r="O1982" s="25">
        <v>34900</v>
      </c>
      <c r="P1982" s="25">
        <v>12500</v>
      </c>
      <c r="Q1982" s="25">
        <v>8700</v>
      </c>
      <c r="R1982" s="25">
        <v>21200</v>
      </c>
      <c r="S1982" s="25">
        <v>21600</v>
      </c>
      <c r="T1982" s="25">
        <v>36800</v>
      </c>
      <c r="U1982" s="25">
        <v>43600</v>
      </c>
      <c r="V1982" s="25">
        <v>77200</v>
      </c>
      <c r="W1982" s="25">
        <v>87200</v>
      </c>
      <c r="X1982" s="25">
        <v>251500</v>
      </c>
      <c r="Y1982" s="25">
        <v>183700</v>
      </c>
    </row>
    <row r="1983" spans="1:25" hidden="1">
      <c r="A1983" s="11">
        <v>5131</v>
      </c>
      <c r="B1983" s="11" t="s">
        <v>2309</v>
      </c>
      <c r="C1983" s="11">
        <v>30100</v>
      </c>
      <c r="D1983" s="11" t="s">
        <v>1004</v>
      </c>
      <c r="E1983" s="201" t="s">
        <v>2336</v>
      </c>
      <c r="F1983" s="28">
        <v>4160</v>
      </c>
      <c r="G1983" s="26">
        <v>0.36465999999999998</v>
      </c>
      <c r="H1983" s="27">
        <v>40.211500000000001</v>
      </c>
      <c r="I1983" s="26">
        <v>0.12562000000000001</v>
      </c>
      <c r="J1983" s="25">
        <v>56474.49</v>
      </c>
      <c r="K1983" s="26">
        <v>0.49353999999999998</v>
      </c>
      <c r="L1983" s="26">
        <v>0.18801000000000001</v>
      </c>
      <c r="M1983" s="26">
        <v>0.53725999999999996</v>
      </c>
      <c r="N1983" s="25">
        <v>73800</v>
      </c>
      <c r="O1983" s="25">
        <v>44000</v>
      </c>
      <c r="P1983" s="25">
        <v>27400</v>
      </c>
      <c r="Q1983" s="25">
        <v>12900</v>
      </c>
      <c r="R1983" s="25">
        <v>51700</v>
      </c>
      <c r="S1983" s="25">
        <v>32000</v>
      </c>
      <c r="T1983" s="25">
        <v>83900</v>
      </c>
      <c r="U1983" s="25">
        <v>61000</v>
      </c>
      <c r="V1983" s="25">
        <v>126400</v>
      </c>
      <c r="W1983" s="25">
        <v>96900</v>
      </c>
      <c r="X1983" s="25">
        <v>549300</v>
      </c>
      <c r="Y1983" s="25">
        <v>209600</v>
      </c>
    </row>
    <row r="1984" spans="1:25" hidden="1">
      <c r="A1984" s="11">
        <v>53059</v>
      </c>
      <c r="B1984" s="11" t="s">
        <v>223</v>
      </c>
      <c r="C1984" s="11">
        <v>38801</v>
      </c>
      <c r="D1984" s="11" t="s">
        <v>222</v>
      </c>
      <c r="E1984" s="201" t="s">
        <v>57</v>
      </c>
      <c r="F1984" s="28">
        <v>339</v>
      </c>
      <c r="G1984" s="26">
        <v>0.34622000000000003</v>
      </c>
      <c r="H1984" s="27">
        <v>40.210500000000003</v>
      </c>
      <c r="I1984" s="26">
        <v>3.44E-2</v>
      </c>
      <c r="J1984" s="25">
        <v>50147.65</v>
      </c>
      <c r="K1984" s="26">
        <v>0.28011999999999998</v>
      </c>
      <c r="L1984" s="26">
        <v>0.16933000000000001</v>
      </c>
      <c r="M1984" s="26">
        <v>0.62241999999999997</v>
      </c>
      <c r="N1984" s="25">
        <v>61000</v>
      </c>
      <c r="O1984" s="25">
        <v>42300</v>
      </c>
      <c r="P1984" s="25">
        <v>33000</v>
      </c>
      <c r="Q1984" s="25">
        <v>13300</v>
      </c>
      <c r="R1984" s="25">
        <v>58800</v>
      </c>
      <c r="S1984" s="25">
        <v>31800</v>
      </c>
      <c r="T1984" s="25">
        <v>83100</v>
      </c>
      <c r="U1984" s="25">
        <v>60600</v>
      </c>
      <c r="V1984" s="25">
        <v>108700</v>
      </c>
      <c r="W1984" s="25">
        <v>93300</v>
      </c>
      <c r="X1984" s="25">
        <v>155900</v>
      </c>
      <c r="Y1984" s="25">
        <v>151500</v>
      </c>
    </row>
    <row r="1985" spans="1:25" hidden="1">
      <c r="A1985" s="11">
        <v>28007</v>
      </c>
      <c r="B1985" s="11" t="s">
        <v>1574</v>
      </c>
      <c r="C1985" s="11">
        <v>3001</v>
      </c>
      <c r="D1985" s="11" t="s">
        <v>1562</v>
      </c>
      <c r="E1985" s="201" t="s">
        <v>1497</v>
      </c>
      <c r="F1985" s="28">
        <v>862</v>
      </c>
      <c r="G1985" s="26">
        <v>0.44607999999999998</v>
      </c>
      <c r="H1985" s="27">
        <v>40.21</v>
      </c>
      <c r="I1985" s="26">
        <v>0.20996999999999999</v>
      </c>
      <c r="J1985" s="25">
        <v>37707.050000000003</v>
      </c>
      <c r="K1985" s="26">
        <v>0.54976999999999998</v>
      </c>
      <c r="L1985" s="26">
        <v>0.21823999999999999</v>
      </c>
      <c r="M1985" s="26">
        <v>0.43154999999999999</v>
      </c>
      <c r="N1985" s="25">
        <v>50800</v>
      </c>
      <c r="O1985" s="25">
        <v>37600</v>
      </c>
      <c r="P1985" s="25">
        <v>18500</v>
      </c>
      <c r="Q1985" s="25">
        <v>12400</v>
      </c>
      <c r="R1985" s="25">
        <v>30400</v>
      </c>
      <c r="S1985" s="25">
        <v>25900</v>
      </c>
      <c r="T1985" s="25">
        <v>56200</v>
      </c>
      <c r="U1985" s="25">
        <v>51200</v>
      </c>
      <c r="V1985" s="25">
        <v>80900</v>
      </c>
      <c r="W1985" s="25">
        <v>82500</v>
      </c>
      <c r="X1985" s="25">
        <v>228400</v>
      </c>
      <c r="Y1985" s="25">
        <v>183300</v>
      </c>
    </row>
    <row r="1986" spans="1:25" hidden="1">
      <c r="A1986" s="11">
        <v>47031</v>
      </c>
      <c r="B1986" s="11" t="s">
        <v>786</v>
      </c>
      <c r="C1986" s="11">
        <v>5700</v>
      </c>
      <c r="D1986" s="11" t="s">
        <v>758</v>
      </c>
      <c r="E1986" s="201" t="s">
        <v>3052</v>
      </c>
      <c r="F1986" s="28">
        <v>1990</v>
      </c>
      <c r="G1986" s="26">
        <v>0.38806000000000002</v>
      </c>
      <c r="H1986" s="27">
        <v>40.208500000000001</v>
      </c>
      <c r="I1986" s="26">
        <v>9.1319999999999998E-2</v>
      </c>
      <c r="J1986" s="25">
        <v>58402.81</v>
      </c>
      <c r="K1986" s="26">
        <v>0.40753</v>
      </c>
      <c r="L1986" s="26">
        <v>0.17119999999999999</v>
      </c>
      <c r="M1986" s="26">
        <v>0.54673000000000005</v>
      </c>
      <c r="N1986" s="25">
        <v>67400</v>
      </c>
      <c r="O1986" s="25">
        <v>44800</v>
      </c>
      <c r="P1986" s="25">
        <v>28100</v>
      </c>
      <c r="Q1986" s="25">
        <v>14900</v>
      </c>
      <c r="R1986" s="25">
        <v>56300</v>
      </c>
      <c r="S1986" s="25">
        <v>33500</v>
      </c>
      <c r="T1986" s="25">
        <v>86500</v>
      </c>
      <c r="U1986" s="25">
        <v>62100</v>
      </c>
      <c r="V1986" s="25">
        <v>118500</v>
      </c>
      <c r="W1986" s="25">
        <v>90400</v>
      </c>
      <c r="X1986" s="25">
        <v>312900</v>
      </c>
      <c r="Y1986" s="25">
        <v>194800</v>
      </c>
    </row>
    <row r="1987" spans="1:25" hidden="1">
      <c r="A1987" s="11">
        <v>29213</v>
      </c>
      <c r="B1987" s="11" t="s">
        <v>1466</v>
      </c>
      <c r="C1987" s="11">
        <v>29800</v>
      </c>
      <c r="D1987" s="11" t="s">
        <v>870</v>
      </c>
      <c r="E1987" s="201" t="s">
        <v>3040</v>
      </c>
      <c r="F1987" s="28">
        <v>1310</v>
      </c>
      <c r="G1987" s="26">
        <v>0.30964000000000003</v>
      </c>
      <c r="H1987" s="27">
        <v>40.204999999999998</v>
      </c>
      <c r="I1987" s="26">
        <v>0.12439</v>
      </c>
      <c r="J1987" s="25">
        <v>42898</v>
      </c>
      <c r="K1987" s="26">
        <v>0.44259999999999999</v>
      </c>
      <c r="L1987" s="26">
        <v>0.19078999999999999</v>
      </c>
      <c r="M1987" s="26">
        <v>0.52290000000000003</v>
      </c>
      <c r="N1987" s="25">
        <v>53700</v>
      </c>
      <c r="O1987" s="25">
        <v>37300</v>
      </c>
      <c r="P1987" s="25">
        <v>21700</v>
      </c>
      <c r="Q1987" s="25">
        <v>12100</v>
      </c>
      <c r="R1987" s="25">
        <v>40000</v>
      </c>
      <c r="S1987" s="25">
        <v>26800</v>
      </c>
      <c r="T1987" s="25">
        <v>64600</v>
      </c>
      <c r="U1987" s="25">
        <v>53700</v>
      </c>
      <c r="V1987" s="25">
        <v>96000</v>
      </c>
      <c r="W1987" s="25">
        <v>81000</v>
      </c>
      <c r="X1987" s="25">
        <v>265900</v>
      </c>
      <c r="Y1987" s="25">
        <v>168100</v>
      </c>
    </row>
    <row r="1988" spans="1:25" hidden="1">
      <c r="A1988" s="11">
        <v>51121</v>
      </c>
      <c r="B1988" s="11" t="s">
        <v>342</v>
      </c>
      <c r="C1988" s="11">
        <v>16600</v>
      </c>
      <c r="D1988" s="11" t="s">
        <v>169</v>
      </c>
      <c r="E1988" s="201" t="s">
        <v>3054</v>
      </c>
      <c r="F1988" s="28">
        <v>1835</v>
      </c>
      <c r="G1988" s="26">
        <v>0.37430000000000002</v>
      </c>
      <c r="H1988" s="27">
        <v>40.1965</v>
      </c>
      <c r="I1988" s="26">
        <v>8.523E-2</v>
      </c>
      <c r="J1988" s="25">
        <v>62073.08</v>
      </c>
      <c r="K1988" s="26">
        <v>0.39478000000000002</v>
      </c>
      <c r="L1988" s="26">
        <v>0.10258</v>
      </c>
      <c r="M1988" s="26">
        <v>0.54823</v>
      </c>
      <c r="N1988" s="25">
        <v>80800</v>
      </c>
      <c r="O1988" s="25">
        <v>48200</v>
      </c>
      <c r="P1988" s="25">
        <v>36200</v>
      </c>
      <c r="Q1988" s="25">
        <v>16200</v>
      </c>
      <c r="R1988" s="25">
        <v>63300</v>
      </c>
      <c r="S1988" s="25">
        <v>36200</v>
      </c>
      <c r="T1988" s="25">
        <v>98300</v>
      </c>
      <c r="U1988" s="25">
        <v>65000</v>
      </c>
      <c r="V1988" s="25">
        <v>148100</v>
      </c>
      <c r="W1988" s="25">
        <v>97600</v>
      </c>
      <c r="X1988" s="25">
        <v>355000</v>
      </c>
      <c r="Y1988" s="25">
        <v>218500</v>
      </c>
    </row>
    <row r="1989" spans="1:25" hidden="1">
      <c r="A1989" s="11">
        <v>51137</v>
      </c>
      <c r="B1989" s="11" t="s">
        <v>335</v>
      </c>
      <c r="C1989" s="11">
        <v>17600</v>
      </c>
      <c r="D1989" s="11" t="s">
        <v>299</v>
      </c>
      <c r="E1989" s="201" t="s">
        <v>3054</v>
      </c>
      <c r="F1989" s="28">
        <v>1089</v>
      </c>
      <c r="G1989" s="26">
        <v>0.34171000000000001</v>
      </c>
      <c r="H1989" s="27">
        <v>40.193750000000001</v>
      </c>
      <c r="I1989" s="26">
        <v>0.14268</v>
      </c>
      <c r="J1989" s="25">
        <v>52842.25</v>
      </c>
      <c r="K1989" s="26">
        <v>0.42309000000000002</v>
      </c>
      <c r="L1989" s="26">
        <v>0.17580000000000001</v>
      </c>
      <c r="M1989" s="26">
        <v>0.57299999999999995</v>
      </c>
      <c r="N1989" s="25">
        <v>71400</v>
      </c>
      <c r="O1989" s="25">
        <v>41700</v>
      </c>
      <c r="P1989" s="25">
        <v>29700</v>
      </c>
      <c r="Q1989" s="25">
        <v>13500</v>
      </c>
      <c r="R1989" s="25">
        <v>55800</v>
      </c>
      <c r="S1989" s="25">
        <v>33900</v>
      </c>
      <c r="T1989" s="25">
        <v>82600</v>
      </c>
      <c r="U1989" s="25">
        <v>59500</v>
      </c>
      <c r="V1989" s="25">
        <v>117400</v>
      </c>
      <c r="W1989" s="25">
        <v>90400</v>
      </c>
      <c r="X1989" s="25">
        <v>307000</v>
      </c>
      <c r="Y1989" s="25">
        <v>163400</v>
      </c>
    </row>
    <row r="1990" spans="1:25" hidden="1">
      <c r="A1990" s="11">
        <v>5025</v>
      </c>
      <c r="B1990" s="11" t="s">
        <v>752</v>
      </c>
      <c r="C1990" s="11">
        <v>4102</v>
      </c>
      <c r="D1990" s="11" t="s">
        <v>2318</v>
      </c>
      <c r="E1990" s="201" t="s">
        <v>2336</v>
      </c>
      <c r="F1990" s="28">
        <v>336</v>
      </c>
      <c r="G1990" s="26">
        <v>0.37702999999999998</v>
      </c>
      <c r="H1990" s="27">
        <v>40.185749999999999</v>
      </c>
      <c r="I1990" s="26">
        <v>9.7650000000000001E-2</v>
      </c>
      <c r="J1990" s="25">
        <v>46250.63</v>
      </c>
      <c r="K1990" s="26">
        <v>0.39011000000000001</v>
      </c>
      <c r="L1990" s="26">
        <v>0.20108999999999999</v>
      </c>
      <c r="M1990" s="26">
        <v>0.58928999999999998</v>
      </c>
      <c r="N1990" s="25">
        <v>54200</v>
      </c>
      <c r="O1990" s="25">
        <v>38500</v>
      </c>
      <c r="P1990" s="25">
        <v>22900</v>
      </c>
      <c r="Q1990" s="25">
        <v>11300</v>
      </c>
      <c r="R1990" s="25">
        <v>42900</v>
      </c>
      <c r="S1990" s="25">
        <v>29100</v>
      </c>
      <c r="T1990" s="25">
        <v>69200</v>
      </c>
      <c r="U1990" s="25">
        <v>59900</v>
      </c>
      <c r="V1990" s="25">
        <v>95500</v>
      </c>
      <c r="W1990" s="25">
        <v>88800</v>
      </c>
      <c r="X1990" s="25">
        <v>211200</v>
      </c>
      <c r="Y1990" s="25">
        <v>145000</v>
      </c>
    </row>
    <row r="1991" spans="1:25" hidden="1">
      <c r="A1991" s="11">
        <v>22051</v>
      </c>
      <c r="B1991" s="11" t="s">
        <v>104</v>
      </c>
      <c r="C1991" s="11">
        <v>3300</v>
      </c>
      <c r="D1991" s="11" t="s">
        <v>1767</v>
      </c>
      <c r="E1991" s="201" t="s">
        <v>3034</v>
      </c>
      <c r="F1991" s="28">
        <v>18371</v>
      </c>
      <c r="G1991" s="26">
        <v>0.37698999999999999</v>
      </c>
      <c r="H1991" s="27">
        <v>40.185749999999999</v>
      </c>
      <c r="I1991" s="26">
        <v>0.12385</v>
      </c>
      <c r="J1991" s="25">
        <v>66875.210000000006</v>
      </c>
      <c r="K1991" s="26">
        <v>0.52749000000000001</v>
      </c>
      <c r="L1991" s="26">
        <v>0.16192000000000001</v>
      </c>
      <c r="M1991" s="26">
        <v>0.46693000000000001</v>
      </c>
      <c r="N1991" s="25">
        <v>76300</v>
      </c>
      <c r="O1991" s="25">
        <v>46400</v>
      </c>
      <c r="P1991" s="25">
        <v>24700</v>
      </c>
      <c r="Q1991" s="25">
        <v>13200</v>
      </c>
      <c r="R1991" s="25">
        <v>52000</v>
      </c>
      <c r="S1991" s="25">
        <v>31400</v>
      </c>
      <c r="T1991" s="25">
        <v>91600</v>
      </c>
      <c r="U1991" s="25">
        <v>64600</v>
      </c>
      <c r="V1991" s="25">
        <v>139900</v>
      </c>
      <c r="W1991" s="25">
        <v>104100</v>
      </c>
      <c r="X1991" s="25">
        <v>516500</v>
      </c>
      <c r="Y1991" s="25">
        <v>222000</v>
      </c>
    </row>
    <row r="1992" spans="1:25" hidden="1">
      <c r="A1992" s="11">
        <v>24033</v>
      </c>
      <c r="B1992" s="11" t="s">
        <v>1740</v>
      </c>
      <c r="C1992" s="11">
        <v>11304</v>
      </c>
      <c r="D1992" s="11" t="s">
        <v>274</v>
      </c>
      <c r="E1992" s="201" t="s">
        <v>3036</v>
      </c>
      <c r="F1992" s="28">
        <v>27543</v>
      </c>
      <c r="G1992" s="26">
        <v>0.28473999999999999</v>
      </c>
      <c r="H1992" s="27">
        <v>40.180500000000002</v>
      </c>
      <c r="I1992" s="26">
        <v>5.3670000000000002E-2</v>
      </c>
      <c r="J1992" s="25">
        <v>67824.649999999994</v>
      </c>
      <c r="K1992" s="26">
        <v>0.35962</v>
      </c>
      <c r="L1992" s="26">
        <v>0.15806000000000001</v>
      </c>
      <c r="M1992" s="26">
        <v>0.52725</v>
      </c>
      <c r="N1992" s="25">
        <v>76200</v>
      </c>
      <c r="O1992" s="25">
        <v>44000</v>
      </c>
      <c r="P1992" s="25">
        <v>36100</v>
      </c>
      <c r="Q1992" s="25">
        <v>13400</v>
      </c>
      <c r="R1992" s="25">
        <v>63100</v>
      </c>
      <c r="S1992" s="25">
        <v>33500</v>
      </c>
      <c r="T1992" s="25">
        <v>103900</v>
      </c>
      <c r="U1992" s="25">
        <v>60600</v>
      </c>
      <c r="V1992" s="25">
        <v>144900</v>
      </c>
      <c r="W1992" s="25">
        <v>96800</v>
      </c>
      <c r="X1992" s="25">
        <v>240300</v>
      </c>
      <c r="Y1992" s="25">
        <v>189500</v>
      </c>
    </row>
    <row r="1993" spans="1:25" hidden="1">
      <c r="A1993" s="11">
        <v>5051</v>
      </c>
      <c r="B1993" s="11" t="s">
        <v>2324</v>
      </c>
      <c r="C1993" s="11">
        <v>34001</v>
      </c>
      <c r="D1993" s="11" t="s">
        <v>37</v>
      </c>
      <c r="E1993" s="201" t="s">
        <v>2336</v>
      </c>
      <c r="F1993" s="28">
        <v>2785</v>
      </c>
      <c r="G1993" s="26">
        <v>0.36604999999999999</v>
      </c>
      <c r="H1993" s="27">
        <v>40.173250000000003</v>
      </c>
      <c r="I1993" s="26">
        <v>0.15917000000000001</v>
      </c>
      <c r="J1993" s="25">
        <v>55360.97</v>
      </c>
      <c r="K1993" s="26">
        <v>0.56272999999999995</v>
      </c>
      <c r="L1993" s="26">
        <v>0.19109999999999999</v>
      </c>
      <c r="M1993" s="26">
        <v>0.47288999999999998</v>
      </c>
      <c r="N1993" s="25">
        <v>67900</v>
      </c>
      <c r="O1993" s="25">
        <v>42100</v>
      </c>
      <c r="P1993" s="25">
        <v>21700</v>
      </c>
      <c r="Q1993" s="25">
        <v>12800</v>
      </c>
      <c r="R1993" s="25">
        <v>43100</v>
      </c>
      <c r="S1993" s="25">
        <v>29200</v>
      </c>
      <c r="T1993" s="25">
        <v>77100</v>
      </c>
      <c r="U1993" s="25">
        <v>57300</v>
      </c>
      <c r="V1993" s="25">
        <v>120900</v>
      </c>
      <c r="W1993" s="25">
        <v>91500</v>
      </c>
      <c r="X1993" s="25">
        <v>463000</v>
      </c>
      <c r="Y1993" s="25">
        <v>216100</v>
      </c>
    </row>
    <row r="1994" spans="1:25" hidden="1">
      <c r="A1994" s="11">
        <v>1053</v>
      </c>
      <c r="B1994" s="11" t="s">
        <v>2184</v>
      </c>
      <c r="C1994" s="11">
        <v>11002</v>
      </c>
      <c r="D1994" s="11" t="s">
        <v>2393</v>
      </c>
      <c r="E1994" s="201" t="s">
        <v>3024</v>
      </c>
      <c r="F1994" s="28">
        <v>1506</v>
      </c>
      <c r="G1994" s="26">
        <v>0.40662999999999999</v>
      </c>
      <c r="H1994" s="27">
        <v>40.162750000000003</v>
      </c>
      <c r="I1994" s="26">
        <v>0.13827999999999999</v>
      </c>
      <c r="J1994" s="25">
        <v>47278.94</v>
      </c>
      <c r="K1994" s="26">
        <v>0.48874000000000001</v>
      </c>
      <c r="L1994" s="26">
        <v>0.23219000000000001</v>
      </c>
      <c r="M1994" s="26">
        <v>0.47277999999999998</v>
      </c>
      <c r="N1994" s="25">
        <v>55400</v>
      </c>
      <c r="O1994" s="25">
        <v>38200</v>
      </c>
      <c r="P1994" s="25">
        <v>20200</v>
      </c>
      <c r="Q1994" s="25">
        <v>13300</v>
      </c>
      <c r="R1994" s="25">
        <v>37300</v>
      </c>
      <c r="S1994" s="25">
        <v>28500</v>
      </c>
      <c r="T1994" s="25">
        <v>67500</v>
      </c>
      <c r="U1994" s="25">
        <v>54400</v>
      </c>
      <c r="V1994" s="25">
        <v>102200</v>
      </c>
      <c r="W1994" s="25">
        <v>84100</v>
      </c>
      <c r="X1994" s="25">
        <v>247400</v>
      </c>
      <c r="Y1994" s="25">
        <v>164700</v>
      </c>
    </row>
    <row r="1995" spans="1:25" hidden="1">
      <c r="A1995" s="11">
        <v>37087</v>
      </c>
      <c r="B1995" s="11" t="s">
        <v>774</v>
      </c>
      <c r="C1995" s="11">
        <v>1203</v>
      </c>
      <c r="D1995" s="11" t="s">
        <v>1179</v>
      </c>
      <c r="E1995" s="201" t="s">
        <v>3046</v>
      </c>
      <c r="F1995" s="28">
        <v>1571</v>
      </c>
      <c r="G1995" s="26">
        <v>0.33642</v>
      </c>
      <c r="H1995" s="27">
        <v>40.158499999999997</v>
      </c>
      <c r="I1995" s="26">
        <v>9.9030000000000007E-2</v>
      </c>
      <c r="J1995" s="25">
        <v>53428.83</v>
      </c>
      <c r="K1995" s="26">
        <v>0.42714999999999997</v>
      </c>
      <c r="L1995" s="26">
        <v>0.16361000000000001</v>
      </c>
      <c r="M1995" s="26">
        <v>0.55315000000000003</v>
      </c>
      <c r="N1995" s="25">
        <v>62600</v>
      </c>
      <c r="O1995" s="25">
        <v>38600</v>
      </c>
      <c r="P1995" s="25">
        <v>25700</v>
      </c>
      <c r="Q1995" s="25">
        <v>13500</v>
      </c>
      <c r="R1995" s="25">
        <v>48900</v>
      </c>
      <c r="S1995" s="25">
        <v>30800</v>
      </c>
      <c r="T1995" s="25">
        <v>79100</v>
      </c>
      <c r="U1995" s="25">
        <v>56900</v>
      </c>
      <c r="V1995" s="25">
        <v>109100</v>
      </c>
      <c r="W1995" s="25">
        <v>82300</v>
      </c>
      <c r="X1995" s="25">
        <v>333900</v>
      </c>
      <c r="Y1995" s="25">
        <v>145900</v>
      </c>
    </row>
    <row r="1996" spans="1:25" hidden="1">
      <c r="A1996" s="11">
        <v>28145</v>
      </c>
      <c r="B1996" s="11" t="s">
        <v>736</v>
      </c>
      <c r="C1996" s="11">
        <v>5201</v>
      </c>
      <c r="D1996" s="11" t="s">
        <v>1534</v>
      </c>
      <c r="E1996" s="201" t="s">
        <v>1497</v>
      </c>
      <c r="F1996" s="28">
        <v>919</v>
      </c>
      <c r="G1996" s="26">
        <v>0.44646999999999998</v>
      </c>
      <c r="H1996" s="27">
        <v>40.152749999999997</v>
      </c>
      <c r="I1996" s="26">
        <v>0.11987</v>
      </c>
      <c r="J1996" s="25">
        <v>46602.15</v>
      </c>
      <c r="K1996" s="26">
        <v>0.42137999999999998</v>
      </c>
      <c r="L1996" s="26">
        <v>0.19645000000000001</v>
      </c>
      <c r="M1996" s="26">
        <v>0.59194999999999998</v>
      </c>
      <c r="N1996" s="25">
        <v>59900</v>
      </c>
      <c r="O1996" s="25">
        <v>41400</v>
      </c>
      <c r="P1996" s="25">
        <v>25800</v>
      </c>
      <c r="Q1996" s="25">
        <v>14700</v>
      </c>
      <c r="R1996" s="25">
        <v>47100</v>
      </c>
      <c r="S1996" s="25">
        <v>31200</v>
      </c>
      <c r="T1996" s="25">
        <v>72400</v>
      </c>
      <c r="U1996" s="25">
        <v>56500</v>
      </c>
      <c r="V1996" s="25">
        <v>96200</v>
      </c>
      <c r="W1996" s="25">
        <v>88700</v>
      </c>
      <c r="X1996" s="25">
        <v>316800</v>
      </c>
      <c r="Y1996" s="25">
        <v>185400</v>
      </c>
    </row>
    <row r="1997" spans="1:25" hidden="1">
      <c r="A1997" s="11">
        <v>21211</v>
      </c>
      <c r="B1997" s="11" t="s">
        <v>515</v>
      </c>
      <c r="C1997" s="11">
        <v>13101</v>
      </c>
      <c r="D1997" s="11" t="s">
        <v>1819</v>
      </c>
      <c r="E1997" s="201" t="s">
        <v>3033</v>
      </c>
      <c r="F1997" s="28">
        <v>1012</v>
      </c>
      <c r="G1997" s="26">
        <v>0.30101</v>
      </c>
      <c r="H1997" s="27">
        <v>40.15025</v>
      </c>
      <c r="I1997" s="26">
        <v>7.4829999999999994E-2</v>
      </c>
      <c r="J1997" s="25">
        <v>65338.63</v>
      </c>
      <c r="K1997" s="26">
        <v>0.38871</v>
      </c>
      <c r="L1997" s="26">
        <v>0.17718999999999999</v>
      </c>
      <c r="M1997" s="26">
        <v>0.52866000000000002</v>
      </c>
      <c r="N1997" s="25">
        <v>78000</v>
      </c>
      <c r="O1997" s="25">
        <v>42000</v>
      </c>
      <c r="P1997" s="25">
        <v>34100</v>
      </c>
      <c r="Q1997" s="25">
        <v>14900</v>
      </c>
      <c r="R1997" s="25">
        <v>63500</v>
      </c>
      <c r="S1997" s="25">
        <v>32700</v>
      </c>
      <c r="T1997" s="25">
        <v>99400</v>
      </c>
      <c r="U1997" s="25">
        <v>61100</v>
      </c>
      <c r="V1997" s="25">
        <v>138400</v>
      </c>
      <c r="W1997" s="25">
        <v>90300</v>
      </c>
      <c r="X1997" s="25">
        <v>334800</v>
      </c>
      <c r="Y1997" s="25">
        <v>154500</v>
      </c>
    </row>
    <row r="1998" spans="1:25" hidden="1">
      <c r="A1998" s="11">
        <v>15001</v>
      </c>
      <c r="B1998" s="11" t="s">
        <v>2060</v>
      </c>
      <c r="C1998" s="11">
        <v>35600</v>
      </c>
      <c r="D1998" s="11" t="s">
        <v>2059</v>
      </c>
      <c r="E1998" s="201" t="s">
        <v>2060</v>
      </c>
      <c r="F1998" s="28">
        <v>5567</v>
      </c>
      <c r="G1998" s="26">
        <v>0.25424999999999998</v>
      </c>
      <c r="H1998" s="27">
        <v>40.149250000000002</v>
      </c>
      <c r="I1998" s="26">
        <v>0.10432</v>
      </c>
      <c r="J1998" s="25">
        <v>55836.82</v>
      </c>
      <c r="K1998" s="26">
        <v>0.43869000000000002</v>
      </c>
      <c r="L1998" s="26">
        <v>0.14638000000000001</v>
      </c>
      <c r="M1998" s="26">
        <v>0.53403999999999996</v>
      </c>
      <c r="N1998" s="25">
        <v>63600</v>
      </c>
      <c r="O1998" s="25">
        <v>38500</v>
      </c>
      <c r="P1998" s="25">
        <v>25900</v>
      </c>
      <c r="Q1998" s="25">
        <v>11600</v>
      </c>
      <c r="R1998" s="25">
        <v>49400</v>
      </c>
      <c r="S1998" s="25">
        <v>30000</v>
      </c>
      <c r="T1998" s="25">
        <v>81700</v>
      </c>
      <c r="U1998" s="25">
        <v>53200</v>
      </c>
      <c r="V1998" s="25">
        <v>115300</v>
      </c>
      <c r="W1998" s="25">
        <v>85100</v>
      </c>
      <c r="X1998" s="25">
        <v>300300</v>
      </c>
      <c r="Y1998" s="25">
        <v>171300</v>
      </c>
    </row>
    <row r="1999" spans="1:25" hidden="1">
      <c r="A1999" s="11">
        <v>47087</v>
      </c>
      <c r="B1999" s="11" t="s">
        <v>20</v>
      </c>
      <c r="C1999" s="11">
        <v>6302</v>
      </c>
      <c r="D1999" s="11" t="s">
        <v>751</v>
      </c>
      <c r="E1999" s="201" t="s">
        <v>3052</v>
      </c>
      <c r="F1999" s="28">
        <v>275</v>
      </c>
      <c r="G1999" s="26">
        <v>0.31942999999999999</v>
      </c>
      <c r="H1999" s="27">
        <v>40.139749999999999</v>
      </c>
      <c r="I1999" s="26">
        <v>6.0720000000000003E-2</v>
      </c>
      <c r="J1999" s="25">
        <v>32427.33</v>
      </c>
      <c r="K1999" s="26">
        <v>0.32590000000000002</v>
      </c>
      <c r="L1999" s="26">
        <v>0.19614999999999999</v>
      </c>
      <c r="M1999" s="26">
        <v>0.52727000000000002</v>
      </c>
      <c r="N1999" s="25">
        <v>43000</v>
      </c>
      <c r="O1999" s="25">
        <v>34800</v>
      </c>
      <c r="P1999" s="25">
        <v>21600</v>
      </c>
      <c r="Q1999" s="25">
        <v>9000</v>
      </c>
      <c r="R1999" s="25">
        <v>35000</v>
      </c>
      <c r="S1999" s="25">
        <v>26200</v>
      </c>
      <c r="T1999" s="25">
        <v>54000</v>
      </c>
      <c r="U1999" s="25">
        <v>55900</v>
      </c>
      <c r="V1999" s="25">
        <v>77500</v>
      </c>
      <c r="W1999" s="25">
        <v>78500</v>
      </c>
      <c r="X1999" s="25">
        <v>198800</v>
      </c>
      <c r="Y1999" s="25">
        <v>127600</v>
      </c>
    </row>
    <row r="2000" spans="1:25" hidden="1">
      <c r="A2000" s="11">
        <v>51065</v>
      </c>
      <c r="B2000" s="11" t="s">
        <v>368</v>
      </c>
      <c r="C2000" s="11">
        <v>17600</v>
      </c>
      <c r="D2000" s="11" t="s">
        <v>299</v>
      </c>
      <c r="E2000" s="201" t="s">
        <v>3054</v>
      </c>
      <c r="F2000" s="28">
        <v>539</v>
      </c>
      <c r="G2000" s="26">
        <v>0.36031000000000002</v>
      </c>
      <c r="H2000" s="27">
        <v>40.119750000000003</v>
      </c>
      <c r="I2000" s="26">
        <v>4.8419999999999998E-2</v>
      </c>
      <c r="J2000" s="25">
        <v>54820.77</v>
      </c>
      <c r="K2000" s="26">
        <v>0.31568000000000002</v>
      </c>
      <c r="L2000" s="26">
        <v>0.12781999999999999</v>
      </c>
      <c r="M2000" s="26">
        <v>0.60297000000000001</v>
      </c>
      <c r="N2000" s="25">
        <v>67100</v>
      </c>
      <c r="O2000" s="25">
        <v>43200</v>
      </c>
      <c r="P2000" s="25">
        <v>33200</v>
      </c>
      <c r="Q2000" s="25">
        <v>16900</v>
      </c>
      <c r="R2000" s="25">
        <v>59200</v>
      </c>
      <c r="S2000" s="25">
        <v>35100</v>
      </c>
      <c r="T2000" s="25">
        <v>88000</v>
      </c>
      <c r="U2000" s="25">
        <v>61700</v>
      </c>
      <c r="V2000" s="25">
        <v>119100</v>
      </c>
      <c r="W2000" s="25">
        <v>93600</v>
      </c>
      <c r="X2000" s="25">
        <v>228500</v>
      </c>
      <c r="Y2000" s="25">
        <v>175900</v>
      </c>
    </row>
    <row r="2001" spans="1:25" hidden="1">
      <c r="A2001" s="11">
        <v>35047</v>
      </c>
      <c r="B2001" s="11" t="s">
        <v>1285</v>
      </c>
      <c r="C2001" s="11">
        <v>34801</v>
      </c>
      <c r="D2001" s="11" t="s">
        <v>1284</v>
      </c>
      <c r="E2001" s="201" t="s">
        <v>3045</v>
      </c>
      <c r="F2001" s="28">
        <v>1146</v>
      </c>
      <c r="G2001" s="26">
        <v>0.32031999999999999</v>
      </c>
      <c r="H2001" s="27">
        <v>40.116999999999997</v>
      </c>
      <c r="I2001" s="26">
        <v>6.6879999999999995E-2</v>
      </c>
      <c r="J2001" s="25">
        <v>35805.1</v>
      </c>
      <c r="K2001" s="26">
        <v>0.37204999999999999</v>
      </c>
      <c r="L2001" s="26">
        <v>0.23436000000000001</v>
      </c>
      <c r="M2001" s="26">
        <v>0.44677</v>
      </c>
      <c r="N2001" s="25">
        <v>41900</v>
      </c>
      <c r="O2001" s="25">
        <v>34900</v>
      </c>
      <c r="P2001" s="25">
        <v>19400</v>
      </c>
      <c r="Q2001" s="25">
        <v>11400</v>
      </c>
      <c r="R2001" s="25">
        <v>30200</v>
      </c>
      <c r="S2001" s="25">
        <v>26800</v>
      </c>
      <c r="T2001" s="25">
        <v>55200</v>
      </c>
      <c r="U2001" s="25">
        <v>47100</v>
      </c>
      <c r="V2001" s="25">
        <v>81200</v>
      </c>
      <c r="W2001" s="25">
        <v>77800</v>
      </c>
      <c r="X2001" s="25">
        <v>174200</v>
      </c>
      <c r="Y2001" s="25">
        <v>161000</v>
      </c>
    </row>
    <row r="2002" spans="1:25" hidden="1">
      <c r="A2002" s="11">
        <v>47077</v>
      </c>
      <c r="B2002" s="11" t="s">
        <v>629</v>
      </c>
      <c r="C2002" s="11">
        <v>4903</v>
      </c>
      <c r="D2002" s="11" t="s">
        <v>754</v>
      </c>
      <c r="E2002" s="201" t="s">
        <v>3052</v>
      </c>
      <c r="F2002" s="28">
        <v>943</v>
      </c>
      <c r="G2002" s="26">
        <v>0.35481000000000001</v>
      </c>
      <c r="H2002" s="27">
        <v>40.108249999999998</v>
      </c>
      <c r="I2002" s="26">
        <v>6.3960000000000003E-2</v>
      </c>
      <c r="J2002" s="25">
        <v>44815.839999999997</v>
      </c>
      <c r="K2002" s="26">
        <v>0.32752999999999999</v>
      </c>
      <c r="L2002" s="26">
        <v>0.21110999999999999</v>
      </c>
      <c r="M2002" s="26">
        <v>0.61717999999999995</v>
      </c>
      <c r="N2002" s="25">
        <v>55000</v>
      </c>
      <c r="O2002" s="25">
        <v>38300</v>
      </c>
      <c r="P2002" s="25">
        <v>27600</v>
      </c>
      <c r="Q2002" s="25">
        <v>14100</v>
      </c>
      <c r="R2002" s="25">
        <v>46400</v>
      </c>
      <c r="S2002" s="25">
        <v>31100</v>
      </c>
      <c r="T2002" s="25">
        <v>72500</v>
      </c>
      <c r="U2002" s="25">
        <v>54400</v>
      </c>
      <c r="V2002" s="25">
        <v>96500</v>
      </c>
      <c r="W2002" s="25">
        <v>80100</v>
      </c>
      <c r="X2002" s="25">
        <v>183600</v>
      </c>
      <c r="Y2002" s="25">
        <v>152700</v>
      </c>
    </row>
    <row r="2003" spans="1:25" hidden="1">
      <c r="A2003" s="11">
        <v>51035</v>
      </c>
      <c r="B2003" s="11" t="s">
        <v>381</v>
      </c>
      <c r="C2003" s="11">
        <v>602</v>
      </c>
      <c r="D2003" s="11" t="s">
        <v>283</v>
      </c>
      <c r="E2003" s="201" t="s">
        <v>3054</v>
      </c>
      <c r="F2003" s="28">
        <v>653</v>
      </c>
      <c r="G2003" s="26">
        <v>0.43343999999999999</v>
      </c>
      <c r="H2003" s="27">
        <v>40.091999999999999</v>
      </c>
      <c r="I2003" s="26">
        <v>4.9590000000000002E-2</v>
      </c>
      <c r="J2003" s="25">
        <v>37817.050000000003</v>
      </c>
      <c r="K2003" s="26">
        <v>0.27892</v>
      </c>
      <c r="L2003" s="26">
        <v>0.17165</v>
      </c>
      <c r="M2003" s="26">
        <v>0.63400000000000001</v>
      </c>
      <c r="N2003" s="25">
        <v>50100</v>
      </c>
      <c r="O2003" s="25">
        <v>39500</v>
      </c>
      <c r="P2003" s="25">
        <v>26900</v>
      </c>
      <c r="Q2003" s="25">
        <v>13100</v>
      </c>
      <c r="R2003" s="25">
        <v>45200</v>
      </c>
      <c r="S2003" s="25">
        <v>31700</v>
      </c>
      <c r="T2003" s="25">
        <v>64700</v>
      </c>
      <c r="U2003" s="25">
        <v>56200</v>
      </c>
      <c r="V2003" s="25">
        <v>88700</v>
      </c>
      <c r="W2003" s="25">
        <v>85100</v>
      </c>
      <c r="X2003" s="25">
        <v>161000</v>
      </c>
      <c r="Y2003" s="25">
        <v>157900</v>
      </c>
    </row>
    <row r="2004" spans="1:25" hidden="1">
      <c r="A2004" s="11">
        <v>28045</v>
      </c>
      <c r="B2004" s="11" t="s">
        <v>190</v>
      </c>
      <c r="C2004" s="11">
        <v>2700</v>
      </c>
      <c r="D2004" s="11" t="s">
        <v>1541</v>
      </c>
      <c r="E2004" s="201" t="s">
        <v>1497</v>
      </c>
      <c r="F2004" s="28">
        <v>1177</v>
      </c>
      <c r="G2004" s="26">
        <v>0.3251</v>
      </c>
      <c r="H2004" s="27">
        <v>40.086500000000001</v>
      </c>
      <c r="I2004" s="26">
        <v>8.1309999999999993E-2</v>
      </c>
      <c r="J2004" s="25">
        <v>54871.040000000001</v>
      </c>
      <c r="K2004" s="26">
        <v>0.45615</v>
      </c>
      <c r="L2004" s="26">
        <v>0.20660000000000001</v>
      </c>
      <c r="M2004" s="26">
        <v>0.48768</v>
      </c>
      <c r="N2004" s="25">
        <v>57200</v>
      </c>
      <c r="O2004" s="25">
        <v>39400</v>
      </c>
      <c r="P2004" s="25">
        <v>21300</v>
      </c>
      <c r="Q2004" s="25">
        <v>11300</v>
      </c>
      <c r="R2004" s="25">
        <v>42200</v>
      </c>
      <c r="S2004" s="25">
        <v>27200</v>
      </c>
      <c r="T2004" s="25">
        <v>76100</v>
      </c>
      <c r="U2004" s="25">
        <v>59200</v>
      </c>
      <c r="V2004" s="25">
        <v>111500</v>
      </c>
      <c r="W2004" s="25">
        <v>91800</v>
      </c>
      <c r="X2004" s="25">
        <v>294400</v>
      </c>
      <c r="Y2004" s="25">
        <v>174900</v>
      </c>
    </row>
    <row r="2005" spans="1:25" hidden="1">
      <c r="A2005" s="11">
        <v>21045</v>
      </c>
      <c r="B2005" s="11" t="s">
        <v>1851</v>
      </c>
      <c r="C2005" s="11">
        <v>4601</v>
      </c>
      <c r="D2005" s="11" t="s">
        <v>1818</v>
      </c>
      <c r="E2005" s="201" t="s">
        <v>3033</v>
      </c>
      <c r="F2005" s="28">
        <v>506</v>
      </c>
      <c r="G2005" s="26">
        <v>0.30207000000000001</v>
      </c>
      <c r="H2005" s="27">
        <v>40.077750000000002</v>
      </c>
      <c r="I2005" s="26">
        <v>9.9659999999999999E-2</v>
      </c>
      <c r="J2005" s="25">
        <v>36724.720000000001</v>
      </c>
      <c r="K2005" s="26">
        <v>0.38697999999999999</v>
      </c>
      <c r="L2005" s="26">
        <v>0.18259</v>
      </c>
      <c r="M2005" s="26">
        <v>0.49407000000000001</v>
      </c>
      <c r="N2005" s="25">
        <v>41100</v>
      </c>
      <c r="O2005" s="25">
        <v>34000</v>
      </c>
      <c r="P2005" s="25">
        <v>16900</v>
      </c>
      <c r="Q2005" s="25">
        <v>9600</v>
      </c>
      <c r="R2005" s="25">
        <v>33600</v>
      </c>
      <c r="S2005" s="25">
        <v>26900</v>
      </c>
      <c r="T2005" s="25">
        <v>53600</v>
      </c>
      <c r="U2005" s="25">
        <v>49500</v>
      </c>
      <c r="V2005" s="25">
        <v>76100</v>
      </c>
      <c r="W2005" s="25">
        <v>76500</v>
      </c>
      <c r="X2005" s="25">
        <v>146400</v>
      </c>
      <c r="Y2005" s="25">
        <v>161600</v>
      </c>
    </row>
    <row r="2006" spans="1:25" hidden="1">
      <c r="A2006" s="11">
        <v>20173</v>
      </c>
      <c r="B2006" s="11" t="s">
        <v>1876</v>
      </c>
      <c r="C2006" s="11">
        <v>29301</v>
      </c>
      <c r="D2006" s="11" t="s">
        <v>471</v>
      </c>
      <c r="E2006" s="201" t="s">
        <v>3032</v>
      </c>
      <c r="F2006" s="28">
        <v>16901</v>
      </c>
      <c r="G2006" s="26">
        <v>0.34699999999999998</v>
      </c>
      <c r="H2006" s="27">
        <v>40.070999999999998</v>
      </c>
      <c r="I2006" s="26">
        <v>0.13289999999999999</v>
      </c>
      <c r="J2006" s="25">
        <v>65290.86</v>
      </c>
      <c r="K2006" s="26">
        <v>0.39704</v>
      </c>
      <c r="L2006" s="26">
        <v>0.17626</v>
      </c>
      <c r="M2006" s="26">
        <v>0.51914000000000005</v>
      </c>
      <c r="N2006" s="25">
        <v>94600</v>
      </c>
      <c r="O2006" s="25">
        <v>47600</v>
      </c>
      <c r="P2006" s="25">
        <v>42000</v>
      </c>
      <c r="Q2006" s="25">
        <v>16600</v>
      </c>
      <c r="R2006" s="25">
        <v>74700</v>
      </c>
      <c r="S2006" s="25">
        <v>36400</v>
      </c>
      <c r="T2006" s="25">
        <v>107300</v>
      </c>
      <c r="U2006" s="25">
        <v>66500</v>
      </c>
      <c r="V2006" s="25">
        <v>148200</v>
      </c>
      <c r="W2006" s="25">
        <v>97800</v>
      </c>
      <c r="X2006" s="25">
        <v>553100</v>
      </c>
      <c r="Y2006" s="25">
        <v>199800</v>
      </c>
    </row>
    <row r="2007" spans="1:25" hidden="1">
      <c r="A2007" s="11">
        <v>42043</v>
      </c>
      <c r="B2007" s="11" t="s">
        <v>944</v>
      </c>
      <c r="C2007" s="11">
        <v>19200</v>
      </c>
      <c r="D2007" s="11" t="s">
        <v>909</v>
      </c>
      <c r="E2007" s="201" t="s">
        <v>3048</v>
      </c>
      <c r="F2007" s="28">
        <v>8803</v>
      </c>
      <c r="G2007" s="26">
        <v>0.40451999999999999</v>
      </c>
      <c r="H2007" s="27">
        <v>40.070999999999998</v>
      </c>
      <c r="I2007" s="26">
        <v>0.10023</v>
      </c>
      <c r="J2007" s="25">
        <v>68130.05</v>
      </c>
      <c r="K2007" s="26">
        <v>0.42825000000000002</v>
      </c>
      <c r="L2007" s="26">
        <v>0.14338999999999999</v>
      </c>
      <c r="M2007" s="26">
        <v>0.50687000000000004</v>
      </c>
      <c r="N2007" s="25">
        <v>81500</v>
      </c>
      <c r="O2007" s="25">
        <v>48100</v>
      </c>
      <c r="P2007" s="25">
        <v>32800</v>
      </c>
      <c r="Q2007" s="25">
        <v>16000</v>
      </c>
      <c r="R2007" s="25">
        <v>64700</v>
      </c>
      <c r="S2007" s="25">
        <v>36300</v>
      </c>
      <c r="T2007" s="25">
        <v>100900</v>
      </c>
      <c r="U2007" s="25">
        <v>67600</v>
      </c>
      <c r="V2007" s="25">
        <v>143700</v>
      </c>
      <c r="W2007" s="25">
        <v>101100</v>
      </c>
      <c r="X2007" s="25">
        <v>400200</v>
      </c>
      <c r="Y2007" s="25">
        <v>218100</v>
      </c>
    </row>
    <row r="2008" spans="1:25" hidden="1">
      <c r="A2008" s="11">
        <v>48231</v>
      </c>
      <c r="B2008" s="11" t="s">
        <v>620</v>
      </c>
      <c r="C2008" s="11">
        <v>33200</v>
      </c>
      <c r="D2008" s="11" t="s">
        <v>537</v>
      </c>
      <c r="E2008" s="201" t="s">
        <v>1001</v>
      </c>
      <c r="F2008" s="28">
        <v>2773</v>
      </c>
      <c r="G2008" s="26">
        <v>0.34361999999999998</v>
      </c>
      <c r="H2008" s="27">
        <v>40.070500000000003</v>
      </c>
      <c r="I2008" s="26">
        <v>7.5209999999999999E-2</v>
      </c>
      <c r="J2008" s="25">
        <v>53935.91</v>
      </c>
      <c r="K2008" s="26">
        <v>0.40015000000000001</v>
      </c>
      <c r="L2008" s="26">
        <v>0.22001999999999999</v>
      </c>
      <c r="M2008" s="26">
        <v>0.53732000000000002</v>
      </c>
      <c r="N2008" s="25">
        <v>60200</v>
      </c>
      <c r="O2008" s="25">
        <v>41500</v>
      </c>
      <c r="P2008" s="25">
        <v>25300</v>
      </c>
      <c r="Q2008" s="25">
        <v>12600</v>
      </c>
      <c r="R2008" s="25">
        <v>49000</v>
      </c>
      <c r="S2008" s="25">
        <v>30100</v>
      </c>
      <c r="T2008" s="25">
        <v>79300</v>
      </c>
      <c r="U2008" s="25">
        <v>59100</v>
      </c>
      <c r="V2008" s="25">
        <v>110400</v>
      </c>
      <c r="W2008" s="25">
        <v>93100</v>
      </c>
      <c r="X2008" s="25">
        <v>265500</v>
      </c>
      <c r="Y2008" s="25">
        <v>184900</v>
      </c>
    </row>
    <row r="2009" spans="1:25" hidden="1">
      <c r="A2009" s="11">
        <v>21125</v>
      </c>
      <c r="B2009" s="11" t="s">
        <v>1531</v>
      </c>
      <c r="C2009" s="11">
        <v>4401</v>
      </c>
      <c r="D2009" s="11" t="s">
        <v>1812</v>
      </c>
      <c r="E2009" s="201" t="s">
        <v>3033</v>
      </c>
      <c r="F2009" s="28">
        <v>1689</v>
      </c>
      <c r="G2009" s="26">
        <v>0.35121999999999998</v>
      </c>
      <c r="H2009" s="27">
        <v>40.064500000000002</v>
      </c>
      <c r="I2009" s="26">
        <v>0.17388999999999999</v>
      </c>
      <c r="J2009" s="25">
        <v>49221.46</v>
      </c>
      <c r="K2009" s="26">
        <v>0.55183000000000004</v>
      </c>
      <c r="L2009" s="26">
        <v>0.18198</v>
      </c>
      <c r="M2009" s="26">
        <v>0.51687000000000005</v>
      </c>
      <c r="N2009" s="25">
        <v>63800</v>
      </c>
      <c r="O2009" s="25">
        <v>40200</v>
      </c>
      <c r="P2009" s="25">
        <v>21200</v>
      </c>
      <c r="Q2009" s="25">
        <v>12200</v>
      </c>
      <c r="R2009" s="25">
        <v>42600</v>
      </c>
      <c r="S2009" s="25">
        <v>29600</v>
      </c>
      <c r="T2009" s="25">
        <v>70400</v>
      </c>
      <c r="U2009" s="25">
        <v>55300</v>
      </c>
      <c r="V2009" s="25">
        <v>106500</v>
      </c>
      <c r="W2009" s="25">
        <v>83200</v>
      </c>
      <c r="X2009" s="25">
        <v>407600</v>
      </c>
      <c r="Y2009" s="25">
        <v>181800</v>
      </c>
    </row>
    <row r="2010" spans="1:25" hidden="1">
      <c r="A2010" s="11">
        <v>37171</v>
      </c>
      <c r="B2010" s="11" t="s">
        <v>315</v>
      </c>
      <c r="C2010" s="11">
        <v>401</v>
      </c>
      <c r="D2010" s="11" t="s">
        <v>1170</v>
      </c>
      <c r="E2010" s="201" t="s">
        <v>3046</v>
      </c>
      <c r="F2010" s="28">
        <v>2435</v>
      </c>
      <c r="G2010" s="26">
        <v>0.37253999999999998</v>
      </c>
      <c r="H2010" s="27">
        <v>40.057499999999997</v>
      </c>
      <c r="I2010" s="26">
        <v>9.7369999999999998E-2</v>
      </c>
      <c r="J2010" s="25">
        <v>50765.82</v>
      </c>
      <c r="K2010" s="26">
        <v>0.42010999999999998</v>
      </c>
      <c r="L2010" s="26">
        <v>0.16694999999999999</v>
      </c>
      <c r="M2010" s="26">
        <v>0.54537999999999998</v>
      </c>
      <c r="N2010" s="25">
        <v>64200</v>
      </c>
      <c r="O2010" s="25">
        <v>41700</v>
      </c>
      <c r="P2010" s="25">
        <v>27000</v>
      </c>
      <c r="Q2010" s="25">
        <v>13000</v>
      </c>
      <c r="R2010" s="25">
        <v>49400</v>
      </c>
      <c r="S2010" s="25">
        <v>32100</v>
      </c>
      <c r="T2010" s="25">
        <v>77800</v>
      </c>
      <c r="U2010" s="25">
        <v>60300</v>
      </c>
      <c r="V2010" s="25">
        <v>116400</v>
      </c>
      <c r="W2010" s="25">
        <v>85800</v>
      </c>
      <c r="X2010" s="25">
        <v>298300</v>
      </c>
      <c r="Y2010" s="25">
        <v>183100</v>
      </c>
    </row>
    <row r="2011" spans="1:25" hidden="1">
      <c r="A2011" s="11">
        <v>51031</v>
      </c>
      <c r="B2011" s="11" t="s">
        <v>45</v>
      </c>
      <c r="C2011" s="11">
        <v>2300</v>
      </c>
      <c r="D2011" s="11" t="s">
        <v>277</v>
      </c>
      <c r="E2011" s="201" t="s">
        <v>3054</v>
      </c>
      <c r="F2011" s="28">
        <v>1262</v>
      </c>
      <c r="G2011" s="26">
        <v>0.37696000000000002</v>
      </c>
      <c r="H2011" s="27">
        <v>40.034999999999997</v>
      </c>
      <c r="I2011" s="26">
        <v>5.8880000000000002E-2</v>
      </c>
      <c r="J2011" s="25">
        <v>51964.02</v>
      </c>
      <c r="K2011" s="26">
        <v>0.33857999999999999</v>
      </c>
      <c r="L2011" s="26">
        <v>0.16739000000000001</v>
      </c>
      <c r="M2011" s="26">
        <v>0.59904999999999997</v>
      </c>
      <c r="N2011" s="25">
        <v>59800</v>
      </c>
      <c r="O2011" s="25">
        <v>40900</v>
      </c>
      <c r="P2011" s="25">
        <v>27500</v>
      </c>
      <c r="Q2011" s="25">
        <v>14400</v>
      </c>
      <c r="R2011" s="25">
        <v>52700</v>
      </c>
      <c r="S2011" s="25">
        <v>32400</v>
      </c>
      <c r="T2011" s="25">
        <v>79500</v>
      </c>
      <c r="U2011" s="25">
        <v>56900</v>
      </c>
      <c r="V2011" s="25">
        <v>105100</v>
      </c>
      <c r="W2011" s="25">
        <v>88600</v>
      </c>
      <c r="X2011" s="25">
        <v>215200</v>
      </c>
      <c r="Y2011" s="25">
        <v>167200</v>
      </c>
    </row>
    <row r="2012" spans="1:25" hidden="1">
      <c r="A2012" s="11">
        <v>51640</v>
      </c>
      <c r="B2012" s="11" t="s">
        <v>284</v>
      </c>
      <c r="C2012" s="11">
        <v>602</v>
      </c>
      <c r="D2012" s="11" t="s">
        <v>283</v>
      </c>
      <c r="E2012" s="201" t="s">
        <v>3054</v>
      </c>
      <c r="F2012" s="28">
        <v>497</v>
      </c>
      <c r="G2012" s="26">
        <v>0.44281999999999999</v>
      </c>
      <c r="H2012" s="27">
        <v>40.030500000000004</v>
      </c>
      <c r="I2012" s="26">
        <v>9.7799999999999998E-2</v>
      </c>
      <c r="J2012" s="25">
        <v>43975.57</v>
      </c>
      <c r="K2012" s="26">
        <v>0.48063</v>
      </c>
      <c r="L2012" s="26">
        <v>0.16392999999999999</v>
      </c>
      <c r="M2012" s="26">
        <v>0.56942000000000004</v>
      </c>
      <c r="N2012" s="25">
        <v>60500</v>
      </c>
      <c r="O2012" s="25">
        <v>41600</v>
      </c>
      <c r="P2012" s="25">
        <v>23300</v>
      </c>
      <c r="Q2012" s="25">
        <v>13200</v>
      </c>
      <c r="R2012" s="25">
        <v>43800</v>
      </c>
      <c r="S2012" s="25">
        <v>30900</v>
      </c>
      <c r="T2012" s="25">
        <v>67300</v>
      </c>
      <c r="U2012" s="25">
        <v>58400</v>
      </c>
      <c r="V2012" s="25">
        <v>94800</v>
      </c>
      <c r="W2012" s="25">
        <v>87500</v>
      </c>
      <c r="X2012" s="25">
        <v>513100</v>
      </c>
      <c r="Y2012" s="25">
        <v>205200</v>
      </c>
    </row>
    <row r="2013" spans="1:25" hidden="1">
      <c r="A2013" s="11">
        <v>28139</v>
      </c>
      <c r="B2013" s="11" t="s">
        <v>1537</v>
      </c>
      <c r="C2013" s="11">
        <v>5201</v>
      </c>
      <c r="D2013" s="11" t="s">
        <v>1534</v>
      </c>
      <c r="E2013" s="201" t="s">
        <v>1497</v>
      </c>
      <c r="F2013" s="28">
        <v>961</v>
      </c>
      <c r="G2013" s="26">
        <v>0.38773000000000002</v>
      </c>
      <c r="H2013" s="27">
        <v>40.030250000000002</v>
      </c>
      <c r="I2013" s="26">
        <v>6.4449999999999993E-2</v>
      </c>
      <c r="J2013" s="25">
        <v>40739.19</v>
      </c>
      <c r="K2013" s="26">
        <v>0.34021000000000001</v>
      </c>
      <c r="L2013" s="26">
        <v>0.25440000000000002</v>
      </c>
      <c r="M2013" s="26">
        <v>0.56608000000000003</v>
      </c>
      <c r="N2013" s="25">
        <v>49200</v>
      </c>
      <c r="O2013" s="25">
        <v>37100</v>
      </c>
      <c r="P2013" s="25">
        <v>24000</v>
      </c>
      <c r="Q2013" s="25">
        <v>14500</v>
      </c>
      <c r="R2013" s="25">
        <v>40600</v>
      </c>
      <c r="S2013" s="25">
        <v>28100</v>
      </c>
      <c r="T2013" s="25">
        <v>64800</v>
      </c>
      <c r="U2013" s="25">
        <v>53600</v>
      </c>
      <c r="V2013" s="25">
        <v>89300</v>
      </c>
      <c r="W2013" s="25">
        <v>76700</v>
      </c>
      <c r="X2013" s="25">
        <v>189300</v>
      </c>
      <c r="Y2013" s="25">
        <v>162300</v>
      </c>
    </row>
    <row r="2014" spans="1:25" hidden="1">
      <c r="A2014" s="11">
        <v>53019</v>
      </c>
      <c r="B2014" s="11" t="s">
        <v>243</v>
      </c>
      <c r="C2014" s="11">
        <v>38602</v>
      </c>
      <c r="D2014" s="11" t="s">
        <v>217</v>
      </c>
      <c r="E2014" s="201" t="s">
        <v>57</v>
      </c>
      <c r="F2014" s="28">
        <v>281</v>
      </c>
      <c r="G2014" s="26">
        <v>0.30911</v>
      </c>
      <c r="H2014" s="27">
        <v>40.027749999999997</v>
      </c>
      <c r="I2014" s="26">
        <v>3.9890000000000002E-2</v>
      </c>
      <c r="J2014" s="25">
        <v>42723.040000000001</v>
      </c>
      <c r="K2014" s="26">
        <v>0.28336</v>
      </c>
      <c r="L2014" s="26">
        <v>0.18626999999999999</v>
      </c>
      <c r="M2014" s="26">
        <v>0.65835999999999995</v>
      </c>
      <c r="N2014" s="25">
        <v>49500</v>
      </c>
      <c r="O2014" s="25">
        <v>38100</v>
      </c>
      <c r="P2014" s="25">
        <v>25500</v>
      </c>
      <c r="Q2014" s="25">
        <v>9200</v>
      </c>
      <c r="R2014" s="25">
        <v>47800</v>
      </c>
      <c r="S2014" s="25">
        <v>30000</v>
      </c>
      <c r="T2014" s="25">
        <v>68200</v>
      </c>
      <c r="U2014" s="25">
        <v>54500</v>
      </c>
      <c r="V2014" s="25">
        <v>84600</v>
      </c>
      <c r="W2014" s="25">
        <v>86900</v>
      </c>
      <c r="X2014" s="25">
        <v>145000</v>
      </c>
      <c r="Y2014" s="25">
        <v>146900</v>
      </c>
    </row>
    <row r="2015" spans="1:25" hidden="1">
      <c r="A2015" s="11">
        <v>13315</v>
      </c>
      <c r="B2015" s="11" t="s">
        <v>2063</v>
      </c>
      <c r="C2015" s="11">
        <v>8502</v>
      </c>
      <c r="D2015" s="11" t="s">
        <v>2062</v>
      </c>
      <c r="E2015" s="201" t="s">
        <v>3030</v>
      </c>
      <c r="F2015" s="28">
        <v>326</v>
      </c>
      <c r="G2015" s="26">
        <v>0.4461</v>
      </c>
      <c r="H2015" s="27">
        <v>40.026499999999999</v>
      </c>
      <c r="I2015" s="26">
        <v>5.9290000000000002E-2</v>
      </c>
      <c r="J2015" s="25">
        <v>45190.61</v>
      </c>
      <c r="K2015" s="26">
        <v>0.38967000000000002</v>
      </c>
      <c r="L2015" s="26">
        <v>0.23511000000000001</v>
      </c>
      <c r="M2015" s="26">
        <v>0.44479000000000002</v>
      </c>
      <c r="N2015" s="25">
        <v>46500</v>
      </c>
      <c r="O2015" s="25">
        <v>36900</v>
      </c>
      <c r="P2015" s="25">
        <v>18800</v>
      </c>
      <c r="Q2015" s="25">
        <v>12300</v>
      </c>
      <c r="R2015" s="25">
        <v>33100</v>
      </c>
      <c r="S2015" s="25">
        <v>27000</v>
      </c>
      <c r="T2015" s="25">
        <v>64000</v>
      </c>
      <c r="U2015" s="25">
        <v>55100</v>
      </c>
      <c r="V2015" s="25">
        <v>97600</v>
      </c>
      <c r="W2015" s="25">
        <v>85900</v>
      </c>
      <c r="X2015" s="25">
        <v>204200</v>
      </c>
      <c r="Y2015" s="25">
        <v>161600</v>
      </c>
    </row>
    <row r="2016" spans="1:25">
      <c r="A2016" s="11">
        <v>39073</v>
      </c>
      <c r="B2016" s="11" t="s">
        <v>1096</v>
      </c>
      <c r="C2016" s="11">
        <v>15900</v>
      </c>
      <c r="D2016" s="11" t="s">
        <v>1076</v>
      </c>
      <c r="E2016" s="201" t="s">
        <v>164</v>
      </c>
      <c r="F2016" s="28">
        <v>1128</v>
      </c>
      <c r="G2016" s="26">
        <v>0.37245</v>
      </c>
      <c r="H2016" s="27">
        <v>40.021250000000002</v>
      </c>
      <c r="I2016" s="26">
        <v>6.105E-2</v>
      </c>
      <c r="J2016" s="25">
        <v>41006.660000000003</v>
      </c>
      <c r="K2016" s="26">
        <v>0.31597999999999998</v>
      </c>
      <c r="L2016" s="26">
        <v>0.18970000000000001</v>
      </c>
      <c r="M2016" s="26">
        <v>0.62411000000000005</v>
      </c>
      <c r="N2016" s="25">
        <v>52600</v>
      </c>
      <c r="O2016" s="25">
        <v>37700</v>
      </c>
      <c r="P2016" s="25">
        <v>27800</v>
      </c>
      <c r="Q2016" s="25">
        <v>12400</v>
      </c>
      <c r="R2016" s="25">
        <v>45300</v>
      </c>
      <c r="S2016" s="25">
        <v>31900</v>
      </c>
      <c r="T2016" s="25">
        <v>68800</v>
      </c>
      <c r="U2016" s="25">
        <v>55500</v>
      </c>
      <c r="V2016" s="25">
        <v>92900</v>
      </c>
      <c r="W2016" s="25">
        <v>79700</v>
      </c>
      <c r="X2016" s="25">
        <v>227800</v>
      </c>
      <c r="Y2016" s="25">
        <v>135400</v>
      </c>
    </row>
    <row r="2017" spans="1:25" hidden="1">
      <c r="A2017" s="11">
        <v>31055</v>
      </c>
      <c r="B2017" s="11" t="s">
        <v>116</v>
      </c>
      <c r="C2017" s="11">
        <v>28202</v>
      </c>
      <c r="D2017" s="11" t="s">
        <v>1346</v>
      </c>
      <c r="E2017" s="201" t="s">
        <v>3042</v>
      </c>
      <c r="F2017" s="28">
        <v>17445</v>
      </c>
      <c r="G2017" s="26">
        <v>0.40451999999999999</v>
      </c>
      <c r="H2017" s="27">
        <v>40.020000000000003</v>
      </c>
      <c r="I2017" s="26">
        <v>0.21190000000000001</v>
      </c>
      <c r="J2017" s="25">
        <v>77625.899999999994</v>
      </c>
      <c r="K2017" s="26">
        <v>0.49819999999999998</v>
      </c>
      <c r="L2017" s="26">
        <v>0.13150000000000001</v>
      </c>
      <c r="M2017" s="26">
        <v>0.4677</v>
      </c>
      <c r="N2017" s="25">
        <v>118600</v>
      </c>
      <c r="O2017" s="25">
        <v>52000</v>
      </c>
      <c r="P2017" s="25">
        <v>38800</v>
      </c>
      <c r="Q2017" s="25">
        <v>17600</v>
      </c>
      <c r="R2017" s="25">
        <v>75400</v>
      </c>
      <c r="S2017" s="25">
        <v>39100</v>
      </c>
      <c r="T2017" s="25">
        <v>116400</v>
      </c>
      <c r="U2017" s="25">
        <v>72500</v>
      </c>
      <c r="V2017" s="25">
        <v>182100</v>
      </c>
      <c r="W2017" s="25">
        <v>107600</v>
      </c>
      <c r="X2017" s="25">
        <v>787000</v>
      </c>
      <c r="Y2017" s="25">
        <v>226800</v>
      </c>
    </row>
    <row r="2018" spans="1:25" hidden="1">
      <c r="A2018" s="11">
        <v>1109</v>
      </c>
      <c r="B2018" s="11" t="s">
        <v>924</v>
      </c>
      <c r="C2018" s="11">
        <v>11102</v>
      </c>
      <c r="D2018" s="11" t="s">
        <v>2392</v>
      </c>
      <c r="E2018" s="201" t="s">
        <v>3024</v>
      </c>
      <c r="F2018" s="28">
        <v>1153</v>
      </c>
      <c r="G2018" s="26">
        <v>0.42686000000000002</v>
      </c>
      <c r="H2018" s="27">
        <v>40.019500000000001</v>
      </c>
      <c r="I2018" s="26">
        <v>0.23138</v>
      </c>
      <c r="J2018" s="25">
        <v>43118.16</v>
      </c>
      <c r="K2018" s="26">
        <v>0.65254000000000001</v>
      </c>
      <c r="L2018" s="26">
        <v>0.22786000000000001</v>
      </c>
      <c r="M2018" s="26">
        <v>0.36513000000000001</v>
      </c>
      <c r="N2018" s="25">
        <v>54400</v>
      </c>
      <c r="O2018" s="25">
        <v>37300</v>
      </c>
      <c r="P2018" s="25">
        <v>16300</v>
      </c>
      <c r="Q2018" s="25">
        <v>12200</v>
      </c>
      <c r="R2018" s="25">
        <v>27000</v>
      </c>
      <c r="S2018" s="25">
        <v>25300</v>
      </c>
      <c r="T2018" s="25">
        <v>59400</v>
      </c>
      <c r="U2018" s="25">
        <v>51000</v>
      </c>
      <c r="V2018" s="25">
        <v>96900</v>
      </c>
      <c r="W2018" s="25">
        <v>82200</v>
      </c>
      <c r="X2018" s="25">
        <v>287400</v>
      </c>
      <c r="Y2018" s="25">
        <v>161000</v>
      </c>
    </row>
    <row r="2019" spans="1:25" hidden="1">
      <c r="A2019" s="11">
        <v>6045</v>
      </c>
      <c r="B2019" s="11" t="s">
        <v>2285</v>
      </c>
      <c r="C2019" s="11">
        <v>37700</v>
      </c>
      <c r="D2019" s="11" t="s">
        <v>1301</v>
      </c>
      <c r="E2019" s="201" t="s">
        <v>3027</v>
      </c>
      <c r="F2019" s="28">
        <v>3240</v>
      </c>
      <c r="G2019" s="26">
        <v>0.26097999999999999</v>
      </c>
      <c r="H2019" s="27">
        <v>40.0075</v>
      </c>
      <c r="I2019" s="26">
        <v>0.13098000000000001</v>
      </c>
      <c r="J2019" s="25">
        <v>55315.86</v>
      </c>
      <c r="K2019" s="26">
        <v>0.46032000000000001</v>
      </c>
      <c r="L2019" s="26">
        <v>0.12967999999999999</v>
      </c>
      <c r="M2019" s="26">
        <v>0.53395000000000004</v>
      </c>
      <c r="N2019" s="25">
        <v>64900</v>
      </c>
      <c r="O2019" s="25">
        <v>41100</v>
      </c>
      <c r="P2019" s="25">
        <v>25000</v>
      </c>
      <c r="Q2019" s="25">
        <v>9200</v>
      </c>
      <c r="R2019" s="25">
        <v>50000</v>
      </c>
      <c r="S2019" s="25">
        <v>29700</v>
      </c>
      <c r="T2019" s="25">
        <v>80300</v>
      </c>
      <c r="U2019" s="25">
        <v>57500</v>
      </c>
      <c r="V2019" s="25">
        <v>112700</v>
      </c>
      <c r="W2019" s="25">
        <v>90200</v>
      </c>
      <c r="X2019" s="25">
        <v>313200</v>
      </c>
      <c r="Y2019" s="25">
        <v>194100</v>
      </c>
    </row>
    <row r="2020" spans="1:25" hidden="1">
      <c r="A2020" s="11">
        <v>28155</v>
      </c>
      <c r="B2020" s="11" t="s">
        <v>139</v>
      </c>
      <c r="C2020" s="11">
        <v>10502</v>
      </c>
      <c r="D2020" s="11" t="s">
        <v>1527</v>
      </c>
      <c r="E2020" s="201" t="s">
        <v>1497</v>
      </c>
      <c r="F2020" s="28">
        <v>553</v>
      </c>
      <c r="G2020" s="26">
        <v>0.53425</v>
      </c>
      <c r="H2020" s="27">
        <v>40.005249999999997</v>
      </c>
      <c r="I2020" s="26">
        <v>4.2970000000000001E-2</v>
      </c>
      <c r="J2020" s="25">
        <v>41761.370000000003</v>
      </c>
      <c r="K2020" s="26">
        <v>0.36086000000000001</v>
      </c>
      <c r="L2020" s="26">
        <v>0.22852</v>
      </c>
      <c r="M2020" s="26">
        <v>0.41771999999999998</v>
      </c>
      <c r="N2020" s="25">
        <v>40900</v>
      </c>
      <c r="O2020" s="25">
        <v>36200</v>
      </c>
      <c r="P2020" s="25">
        <v>18300</v>
      </c>
      <c r="Q2020" s="25">
        <v>11200</v>
      </c>
      <c r="R2020" s="25">
        <v>29600</v>
      </c>
      <c r="S2020" s="25">
        <v>26900</v>
      </c>
      <c r="T2020" s="25">
        <v>60000</v>
      </c>
      <c r="U2020" s="25">
        <v>54100</v>
      </c>
      <c r="V2020" s="25">
        <v>83700</v>
      </c>
      <c r="W2020" s="25">
        <v>80100</v>
      </c>
      <c r="X2020" s="25">
        <v>139500</v>
      </c>
      <c r="Y2020" s="25">
        <v>152900</v>
      </c>
    </row>
    <row r="2021" spans="1:25" hidden="1">
      <c r="A2021" s="11">
        <v>24029</v>
      </c>
      <c r="B2021" s="11" t="s">
        <v>606</v>
      </c>
      <c r="C2021" s="11">
        <v>19902</v>
      </c>
      <c r="D2021" s="11" t="s">
        <v>1736</v>
      </c>
      <c r="E2021" s="201" t="s">
        <v>3036</v>
      </c>
      <c r="F2021" s="28">
        <v>741</v>
      </c>
      <c r="G2021" s="26">
        <v>0.41485</v>
      </c>
      <c r="H2021" s="27">
        <v>40.000250000000001</v>
      </c>
      <c r="I2021" s="26">
        <v>0.17827000000000001</v>
      </c>
      <c r="J2021" s="25">
        <v>57432.160000000003</v>
      </c>
      <c r="K2021" s="26">
        <v>0.48200999999999999</v>
      </c>
      <c r="L2021" s="26">
        <v>0.13636000000000001</v>
      </c>
      <c r="M2021" s="26">
        <v>0.56005000000000005</v>
      </c>
      <c r="N2021" s="25">
        <v>79600</v>
      </c>
      <c r="O2021" s="25">
        <v>48800</v>
      </c>
      <c r="P2021" s="25">
        <v>30600</v>
      </c>
      <c r="Q2021" s="25">
        <v>12100</v>
      </c>
      <c r="R2021" s="25">
        <v>57200</v>
      </c>
      <c r="S2021" s="25">
        <v>34200</v>
      </c>
      <c r="T2021" s="25">
        <v>88100</v>
      </c>
      <c r="U2021" s="25">
        <v>71300</v>
      </c>
      <c r="V2021" s="25">
        <v>129300</v>
      </c>
      <c r="W2021" s="25">
        <v>105200</v>
      </c>
      <c r="X2021" s="25">
        <v>434900</v>
      </c>
      <c r="Y2021" s="25">
        <v>203200</v>
      </c>
    </row>
    <row r="2022" spans="1:25" hidden="1">
      <c r="A2022" s="11">
        <v>22069</v>
      </c>
      <c r="B2022" s="11" t="s">
        <v>1788</v>
      </c>
      <c r="C2022" s="11">
        <v>4002</v>
      </c>
      <c r="D2022" s="11" t="s">
        <v>1766</v>
      </c>
      <c r="E2022" s="201" t="s">
        <v>3034</v>
      </c>
      <c r="F2022" s="28">
        <v>1646</v>
      </c>
      <c r="G2022" s="26">
        <v>0.41331000000000001</v>
      </c>
      <c r="H2022" s="27">
        <v>39.996749999999999</v>
      </c>
      <c r="I2022" s="26">
        <v>8.4279999999999994E-2</v>
      </c>
      <c r="J2022" s="25">
        <v>45119.44</v>
      </c>
      <c r="K2022" s="26">
        <v>0.45263999999999999</v>
      </c>
      <c r="L2022" s="26">
        <v>0.25822000000000001</v>
      </c>
      <c r="M2022" s="26">
        <v>0.42102000000000001</v>
      </c>
      <c r="N2022" s="25">
        <v>47200</v>
      </c>
      <c r="O2022" s="25">
        <v>39200</v>
      </c>
      <c r="P2022" s="25">
        <v>18500</v>
      </c>
      <c r="Q2022" s="25">
        <v>10400</v>
      </c>
      <c r="R2022" s="25">
        <v>32000</v>
      </c>
      <c r="S2022" s="25">
        <v>25500</v>
      </c>
      <c r="T2022" s="25">
        <v>63600</v>
      </c>
      <c r="U2022" s="25">
        <v>55200</v>
      </c>
      <c r="V2022" s="25">
        <v>97800</v>
      </c>
      <c r="W2022" s="25">
        <v>91200</v>
      </c>
      <c r="X2022" s="25">
        <v>209700</v>
      </c>
      <c r="Y2022" s="25">
        <v>173100</v>
      </c>
    </row>
    <row r="2023" spans="1:25">
      <c r="A2023" s="11">
        <v>26007</v>
      </c>
      <c r="B2023" s="11" t="s">
        <v>1665</v>
      </c>
      <c r="C2023" s="11">
        <v>12401</v>
      </c>
      <c r="D2023" s="11" t="s">
        <v>1665</v>
      </c>
      <c r="E2023" s="201" t="s">
        <v>3038</v>
      </c>
      <c r="F2023" s="28">
        <v>1331</v>
      </c>
      <c r="G2023" s="26">
        <v>0.37447999999999998</v>
      </c>
      <c r="H2023" s="27">
        <v>39.991999999999997</v>
      </c>
      <c r="I2023" s="26">
        <v>6.9339999999999999E-2</v>
      </c>
      <c r="J2023" s="25">
        <v>52953.7</v>
      </c>
      <c r="K2023" s="26">
        <v>0.35076000000000002</v>
      </c>
      <c r="L2023" s="26">
        <v>0.10412</v>
      </c>
      <c r="M2023" s="26">
        <v>0.59579000000000004</v>
      </c>
      <c r="N2023" s="25">
        <v>65400</v>
      </c>
      <c r="O2023" s="25">
        <v>42600</v>
      </c>
      <c r="P2023" s="25">
        <v>31100</v>
      </c>
      <c r="Q2023" s="25">
        <v>13600</v>
      </c>
      <c r="R2023" s="25">
        <v>56700</v>
      </c>
      <c r="S2023" s="25">
        <v>32800</v>
      </c>
      <c r="T2023" s="25">
        <v>84100</v>
      </c>
      <c r="U2023" s="25">
        <v>63200</v>
      </c>
      <c r="V2023" s="25">
        <v>113800</v>
      </c>
      <c r="W2023" s="25">
        <v>94400</v>
      </c>
      <c r="X2023" s="25">
        <v>262600</v>
      </c>
      <c r="Y2023" s="25">
        <v>164500</v>
      </c>
    </row>
    <row r="2024" spans="1:25" hidden="1">
      <c r="A2024" s="11">
        <v>47017</v>
      </c>
      <c r="B2024" s="11" t="s">
        <v>381</v>
      </c>
      <c r="C2024" s="11">
        <v>5800</v>
      </c>
      <c r="D2024" s="11" t="s">
        <v>771</v>
      </c>
      <c r="E2024" s="201" t="s">
        <v>3052</v>
      </c>
      <c r="F2024" s="28">
        <v>1238</v>
      </c>
      <c r="G2024" s="26">
        <v>0.36958999999999997</v>
      </c>
      <c r="H2024" s="27">
        <v>39.989750000000001</v>
      </c>
      <c r="I2024" s="26">
        <v>6.7220000000000002E-2</v>
      </c>
      <c r="J2024" s="25">
        <v>46331.1</v>
      </c>
      <c r="K2024" s="26">
        <v>0.36606</v>
      </c>
      <c r="L2024" s="26">
        <v>0.20300000000000001</v>
      </c>
      <c r="M2024" s="26">
        <v>0.55815999999999999</v>
      </c>
      <c r="N2024" s="25">
        <v>52400</v>
      </c>
      <c r="O2024" s="25">
        <v>38100</v>
      </c>
      <c r="P2024" s="25">
        <v>22800</v>
      </c>
      <c r="Q2024" s="25">
        <v>13400</v>
      </c>
      <c r="R2024" s="25">
        <v>43500</v>
      </c>
      <c r="S2024" s="25">
        <v>29200</v>
      </c>
      <c r="T2024" s="25">
        <v>69200</v>
      </c>
      <c r="U2024" s="25">
        <v>56700</v>
      </c>
      <c r="V2024" s="25">
        <v>95700</v>
      </c>
      <c r="W2024" s="25">
        <v>80300</v>
      </c>
      <c r="X2024" s="25">
        <v>197600</v>
      </c>
      <c r="Y2024" s="25">
        <v>169000</v>
      </c>
    </row>
    <row r="2025" spans="1:25" hidden="1">
      <c r="A2025" s="11">
        <v>51109</v>
      </c>
      <c r="B2025" s="11" t="s">
        <v>347</v>
      </c>
      <c r="C2025" s="11">
        <v>17600</v>
      </c>
      <c r="D2025" s="11" t="s">
        <v>299</v>
      </c>
      <c r="E2025" s="201" t="s">
        <v>3054</v>
      </c>
      <c r="F2025" s="28">
        <v>811</v>
      </c>
      <c r="G2025" s="26">
        <v>0.32982</v>
      </c>
      <c r="H2025" s="27">
        <v>39.987499999999997</v>
      </c>
      <c r="I2025" s="26">
        <v>9.7320000000000004E-2</v>
      </c>
      <c r="J2025" s="25">
        <v>57350.82</v>
      </c>
      <c r="K2025" s="26">
        <v>0.40550999999999998</v>
      </c>
      <c r="L2025" s="26">
        <v>0.17818999999999999</v>
      </c>
      <c r="M2025" s="26">
        <v>0.54254000000000002</v>
      </c>
      <c r="N2025" s="25">
        <v>62100</v>
      </c>
      <c r="O2025" s="25">
        <v>40100</v>
      </c>
      <c r="P2025" s="25">
        <v>24700</v>
      </c>
      <c r="Q2025" s="25">
        <v>12900</v>
      </c>
      <c r="R2025" s="25">
        <v>50900</v>
      </c>
      <c r="S2025" s="25">
        <v>31400</v>
      </c>
      <c r="T2025" s="25">
        <v>82100</v>
      </c>
      <c r="U2025" s="25">
        <v>57000</v>
      </c>
      <c r="V2025" s="25">
        <v>112600</v>
      </c>
      <c r="W2025" s="25">
        <v>85100</v>
      </c>
      <c r="X2025" s="25">
        <v>301500</v>
      </c>
      <c r="Y2025" s="25">
        <v>157300</v>
      </c>
    </row>
    <row r="2026" spans="1:25">
      <c r="A2026" s="11">
        <v>26147</v>
      </c>
      <c r="B2026" s="11" t="s">
        <v>1476</v>
      </c>
      <c r="C2026" s="11">
        <v>11600</v>
      </c>
      <c r="D2026" s="11" t="s">
        <v>1652</v>
      </c>
      <c r="E2026" s="201" t="s">
        <v>3038</v>
      </c>
      <c r="F2026" s="28">
        <v>6698</v>
      </c>
      <c r="G2026" s="26">
        <v>0.33539000000000002</v>
      </c>
      <c r="H2026" s="27">
        <v>39.985750000000003</v>
      </c>
      <c r="I2026" s="26">
        <v>7.5190000000000007E-2</v>
      </c>
      <c r="J2026" s="25">
        <v>61458.62</v>
      </c>
      <c r="K2026" s="26">
        <v>0.32006000000000001</v>
      </c>
      <c r="L2026" s="26">
        <v>0.11834</v>
      </c>
      <c r="M2026" s="26">
        <v>0.53552999999999995</v>
      </c>
      <c r="N2026" s="25">
        <v>85700</v>
      </c>
      <c r="O2026" s="25">
        <v>47100</v>
      </c>
      <c r="P2026" s="25">
        <v>45100</v>
      </c>
      <c r="Q2026" s="25">
        <v>15600</v>
      </c>
      <c r="R2026" s="25">
        <v>75700</v>
      </c>
      <c r="S2026" s="25">
        <v>36400</v>
      </c>
      <c r="T2026" s="25">
        <v>106600</v>
      </c>
      <c r="U2026" s="25">
        <v>67100</v>
      </c>
      <c r="V2026" s="25">
        <v>142600</v>
      </c>
      <c r="W2026" s="25">
        <v>98900</v>
      </c>
      <c r="X2026" s="25">
        <v>350400</v>
      </c>
      <c r="Y2026" s="25">
        <v>191000</v>
      </c>
    </row>
    <row r="2027" spans="1:25" hidden="1">
      <c r="A2027" s="11">
        <v>5137</v>
      </c>
      <c r="B2027" s="11" t="s">
        <v>1467</v>
      </c>
      <c r="C2027" s="11">
        <v>25104</v>
      </c>
      <c r="D2027" s="11" t="s">
        <v>2306</v>
      </c>
      <c r="E2027" s="201" t="s">
        <v>2336</v>
      </c>
      <c r="F2027" s="28">
        <v>362</v>
      </c>
      <c r="G2027" s="26">
        <v>0.36754999999999999</v>
      </c>
      <c r="H2027" s="27">
        <v>39.984749999999998</v>
      </c>
      <c r="I2027" s="26">
        <v>0.11709</v>
      </c>
      <c r="J2027" s="25">
        <v>31113.62</v>
      </c>
      <c r="K2027" s="26">
        <v>0.41122999999999998</v>
      </c>
      <c r="L2027" s="26">
        <v>0.20286000000000001</v>
      </c>
      <c r="M2027" s="26">
        <v>0.45304</v>
      </c>
      <c r="N2027" s="25">
        <v>41100</v>
      </c>
      <c r="O2027" s="25">
        <v>38600</v>
      </c>
      <c r="P2027" s="25">
        <v>17500</v>
      </c>
      <c r="Q2027" s="25">
        <v>10800</v>
      </c>
      <c r="R2027" s="25">
        <v>30700</v>
      </c>
      <c r="S2027" s="25">
        <v>23200</v>
      </c>
      <c r="T2027" s="25">
        <v>48700</v>
      </c>
      <c r="U2027" s="25">
        <v>49400</v>
      </c>
      <c r="V2027" s="25">
        <v>73600</v>
      </c>
      <c r="W2027" s="25">
        <v>86500</v>
      </c>
      <c r="X2027" s="25">
        <v>139800</v>
      </c>
      <c r="Y2027" s="25">
        <v>364200</v>
      </c>
    </row>
    <row r="2028" spans="1:25" hidden="1">
      <c r="A2028" s="11">
        <v>37059</v>
      </c>
      <c r="B2028" s="11" t="s">
        <v>1215</v>
      </c>
      <c r="C2028" s="11">
        <v>401</v>
      </c>
      <c r="D2028" s="11" t="s">
        <v>1170</v>
      </c>
      <c r="E2028" s="201" t="s">
        <v>3046</v>
      </c>
      <c r="F2028" s="28">
        <v>1087</v>
      </c>
      <c r="G2028" s="26">
        <v>0.38189000000000001</v>
      </c>
      <c r="H2028" s="27">
        <v>39.984250000000003</v>
      </c>
      <c r="I2028" s="26">
        <v>0.1144</v>
      </c>
      <c r="J2028" s="25">
        <v>62819.4</v>
      </c>
      <c r="K2028" s="26">
        <v>0.40697</v>
      </c>
      <c r="L2028" s="26">
        <v>0.14671000000000001</v>
      </c>
      <c r="M2028" s="26">
        <v>0.55013999999999996</v>
      </c>
      <c r="N2028" s="25">
        <v>82800</v>
      </c>
      <c r="O2028" s="25">
        <v>45500</v>
      </c>
      <c r="P2028" s="25">
        <v>34400</v>
      </c>
      <c r="Q2028" s="25">
        <v>15300</v>
      </c>
      <c r="R2028" s="25">
        <v>66300</v>
      </c>
      <c r="S2028" s="25">
        <v>36400</v>
      </c>
      <c r="T2028" s="25">
        <v>97200</v>
      </c>
      <c r="U2028" s="25">
        <v>66300</v>
      </c>
      <c r="V2028" s="25">
        <v>134100</v>
      </c>
      <c r="W2028" s="25">
        <v>92400</v>
      </c>
      <c r="X2028" s="25">
        <v>501800</v>
      </c>
      <c r="Y2028" s="25">
        <v>171300</v>
      </c>
    </row>
    <row r="2029" spans="1:25" hidden="1">
      <c r="A2029" s="11">
        <v>40143</v>
      </c>
      <c r="B2029" s="11" t="s">
        <v>998</v>
      </c>
      <c r="C2029" s="11">
        <v>30402</v>
      </c>
      <c r="D2029" s="11" t="s">
        <v>998</v>
      </c>
      <c r="E2029" s="201" t="s">
        <v>1024</v>
      </c>
      <c r="F2029" s="28">
        <v>21286</v>
      </c>
      <c r="G2029" s="26">
        <v>0.36698999999999998</v>
      </c>
      <c r="H2029" s="27">
        <v>39.983750000000001</v>
      </c>
      <c r="I2029" s="26">
        <v>0.16016</v>
      </c>
      <c r="J2029" s="25">
        <v>72129.67</v>
      </c>
      <c r="K2029" s="26">
        <v>0.52537999999999996</v>
      </c>
      <c r="L2029" s="26">
        <v>0.1608</v>
      </c>
      <c r="M2029" s="26">
        <v>0.47891</v>
      </c>
      <c r="N2029" s="25">
        <v>93400</v>
      </c>
      <c r="O2029" s="25">
        <v>48300</v>
      </c>
      <c r="P2029" s="25">
        <v>30700</v>
      </c>
      <c r="Q2029" s="25">
        <v>14400</v>
      </c>
      <c r="R2029" s="25">
        <v>61900</v>
      </c>
      <c r="S2029" s="25">
        <v>34500</v>
      </c>
      <c r="T2029" s="25">
        <v>102800</v>
      </c>
      <c r="U2029" s="25">
        <v>65600</v>
      </c>
      <c r="V2029" s="25">
        <v>159400</v>
      </c>
      <c r="W2029" s="25">
        <v>101500</v>
      </c>
      <c r="X2029" s="25">
        <v>620800</v>
      </c>
      <c r="Y2029" s="25">
        <v>245500</v>
      </c>
    </row>
    <row r="2030" spans="1:25" hidden="1">
      <c r="A2030" s="11">
        <v>21205</v>
      </c>
      <c r="B2030" s="11" t="s">
        <v>1188</v>
      </c>
      <c r="C2030" s="11">
        <v>17100</v>
      </c>
      <c r="D2030" s="11" t="s">
        <v>141</v>
      </c>
      <c r="E2030" s="201" t="s">
        <v>3033</v>
      </c>
      <c r="F2030" s="28">
        <v>658</v>
      </c>
      <c r="G2030" s="26">
        <v>0.32262000000000002</v>
      </c>
      <c r="H2030" s="27">
        <v>39.983499999999999</v>
      </c>
      <c r="I2030" s="26">
        <v>8.5169999999999996E-2</v>
      </c>
      <c r="J2030" s="25">
        <v>49309.1</v>
      </c>
      <c r="K2030" s="26">
        <v>0.45096000000000003</v>
      </c>
      <c r="L2030" s="26">
        <v>0.15686</v>
      </c>
      <c r="M2030" s="26">
        <v>0.49847999999999998</v>
      </c>
      <c r="N2030" s="25">
        <v>55500</v>
      </c>
      <c r="O2030" s="25">
        <v>37500</v>
      </c>
      <c r="P2030" s="25">
        <v>21400</v>
      </c>
      <c r="Q2030" s="25">
        <v>10100</v>
      </c>
      <c r="R2030" s="25">
        <v>40500</v>
      </c>
      <c r="S2030" s="25">
        <v>29700</v>
      </c>
      <c r="T2030" s="25">
        <v>70700</v>
      </c>
      <c r="U2030" s="25">
        <v>56300</v>
      </c>
      <c r="V2030" s="25">
        <v>106400</v>
      </c>
      <c r="W2030" s="25">
        <v>82600</v>
      </c>
      <c r="X2030" s="25">
        <v>315800</v>
      </c>
      <c r="Y2030" s="25">
        <v>143900</v>
      </c>
    </row>
    <row r="2031" spans="1:25" hidden="1">
      <c r="A2031" s="11">
        <v>37115</v>
      </c>
      <c r="B2031" s="11" t="s">
        <v>72</v>
      </c>
      <c r="C2031" s="11">
        <v>1203</v>
      </c>
      <c r="D2031" s="11" t="s">
        <v>1179</v>
      </c>
      <c r="E2031" s="201" t="s">
        <v>3046</v>
      </c>
      <c r="F2031" s="28">
        <v>605</v>
      </c>
      <c r="G2031" s="26">
        <v>0.33179999999999998</v>
      </c>
      <c r="H2031" s="27">
        <v>39.978000000000002</v>
      </c>
      <c r="I2031" s="26">
        <v>6.3009999999999997E-2</v>
      </c>
      <c r="J2031" s="25">
        <v>39122.82</v>
      </c>
      <c r="K2031" s="26">
        <v>0.33013999999999999</v>
      </c>
      <c r="L2031" s="26">
        <v>0.20133999999999999</v>
      </c>
      <c r="M2031" s="26">
        <v>0.59504000000000001</v>
      </c>
      <c r="N2031" s="25">
        <v>49700</v>
      </c>
      <c r="O2031" s="25">
        <v>36600</v>
      </c>
      <c r="P2031" s="25">
        <v>24600</v>
      </c>
      <c r="Q2031" s="25">
        <v>12500</v>
      </c>
      <c r="R2031" s="25">
        <v>43800</v>
      </c>
      <c r="S2031" s="25">
        <v>30100</v>
      </c>
      <c r="T2031" s="25">
        <v>63800</v>
      </c>
      <c r="U2031" s="25">
        <v>51700</v>
      </c>
      <c r="V2031" s="25">
        <v>88800</v>
      </c>
      <c r="W2031" s="25">
        <v>75700</v>
      </c>
      <c r="X2031" s="25">
        <v>190800</v>
      </c>
      <c r="Y2031" s="25">
        <v>148600</v>
      </c>
    </row>
    <row r="2032" spans="1:25" hidden="1">
      <c r="A2032" s="11">
        <v>29175</v>
      </c>
      <c r="B2032" s="11" t="s">
        <v>154</v>
      </c>
      <c r="C2032" s="11">
        <v>26101</v>
      </c>
      <c r="D2032" s="11" t="s">
        <v>1470</v>
      </c>
      <c r="E2032" s="201" t="s">
        <v>3040</v>
      </c>
      <c r="F2032" s="28">
        <v>1031</v>
      </c>
      <c r="G2032" s="26">
        <v>0.39151999999999998</v>
      </c>
      <c r="H2032" s="27">
        <v>39.960999999999999</v>
      </c>
      <c r="I2032" s="26">
        <v>0.18894</v>
      </c>
      <c r="J2032" s="25">
        <v>46820.79</v>
      </c>
      <c r="K2032" s="26">
        <v>0.46267000000000003</v>
      </c>
      <c r="L2032" s="26">
        <v>0.20333999999999999</v>
      </c>
      <c r="M2032" s="26">
        <v>0.61202999999999996</v>
      </c>
      <c r="N2032" s="25">
        <v>69400</v>
      </c>
      <c r="O2032" s="25">
        <v>45600</v>
      </c>
      <c r="P2032" s="25">
        <v>29000</v>
      </c>
      <c r="Q2032" s="25">
        <v>13800</v>
      </c>
      <c r="R2032" s="25">
        <v>50900</v>
      </c>
      <c r="S2032" s="25">
        <v>32000</v>
      </c>
      <c r="T2032" s="25">
        <v>75800</v>
      </c>
      <c r="U2032" s="25">
        <v>59800</v>
      </c>
      <c r="V2032" s="25">
        <v>103900</v>
      </c>
      <c r="W2032" s="25">
        <v>84900</v>
      </c>
      <c r="X2032" s="25">
        <v>407700</v>
      </c>
      <c r="Y2032" s="25">
        <v>181000</v>
      </c>
    </row>
    <row r="2033" spans="1:25" hidden="1">
      <c r="A2033" s="11">
        <v>28127</v>
      </c>
      <c r="B2033" s="11" t="s">
        <v>1542</v>
      </c>
      <c r="C2033" s="11">
        <v>3003</v>
      </c>
      <c r="D2033" s="11" t="s">
        <v>20</v>
      </c>
      <c r="E2033" s="201" t="s">
        <v>1497</v>
      </c>
      <c r="F2033" s="28">
        <v>1142</v>
      </c>
      <c r="G2033" s="26">
        <v>0.44996999999999998</v>
      </c>
      <c r="H2033" s="27">
        <v>39.957250000000002</v>
      </c>
      <c r="I2033" s="26">
        <v>7.5380000000000003E-2</v>
      </c>
      <c r="J2033" s="25">
        <v>45152.32</v>
      </c>
      <c r="K2033" s="26">
        <v>0.43790000000000001</v>
      </c>
      <c r="L2033" s="26">
        <v>0.26578000000000002</v>
      </c>
      <c r="M2033" s="26">
        <v>0.44220999999999999</v>
      </c>
      <c r="N2033" s="25">
        <v>47500</v>
      </c>
      <c r="O2033" s="25">
        <v>38300</v>
      </c>
      <c r="P2033" s="25">
        <v>18400</v>
      </c>
      <c r="Q2033" s="25">
        <v>12400</v>
      </c>
      <c r="R2033" s="25">
        <v>33500</v>
      </c>
      <c r="S2033" s="25">
        <v>26100</v>
      </c>
      <c r="T2033" s="25">
        <v>63500</v>
      </c>
      <c r="U2033" s="25">
        <v>56000</v>
      </c>
      <c r="V2033" s="25">
        <v>97700</v>
      </c>
      <c r="W2033" s="25">
        <v>85800</v>
      </c>
      <c r="X2033" s="25">
        <v>223100</v>
      </c>
      <c r="Y2033" s="25">
        <v>178500</v>
      </c>
    </row>
    <row r="2034" spans="1:25" hidden="1">
      <c r="A2034" s="11">
        <v>29069</v>
      </c>
      <c r="B2034" s="11" t="s">
        <v>1506</v>
      </c>
      <c r="C2034" s="11">
        <v>25800</v>
      </c>
      <c r="D2034" s="11" t="s">
        <v>1487</v>
      </c>
      <c r="E2034" s="201" t="s">
        <v>3040</v>
      </c>
      <c r="F2034" s="28">
        <v>1236</v>
      </c>
      <c r="G2034" s="26">
        <v>0.43696000000000002</v>
      </c>
      <c r="H2034" s="27">
        <v>39.956000000000003</v>
      </c>
      <c r="I2034" s="26">
        <v>8.3019999999999997E-2</v>
      </c>
      <c r="J2034" s="25">
        <v>44111.22</v>
      </c>
      <c r="K2034" s="26">
        <v>0.44400000000000001</v>
      </c>
      <c r="L2034" s="26">
        <v>0.24360999999999999</v>
      </c>
      <c r="M2034" s="26">
        <v>0.45145999999999997</v>
      </c>
      <c r="N2034" s="25">
        <v>46300</v>
      </c>
      <c r="O2034" s="25">
        <v>37100</v>
      </c>
      <c r="P2034" s="25">
        <v>16900</v>
      </c>
      <c r="Q2034" s="25">
        <v>11200</v>
      </c>
      <c r="R2034" s="25">
        <v>34300</v>
      </c>
      <c r="S2034" s="25">
        <v>27000</v>
      </c>
      <c r="T2034" s="25">
        <v>61000</v>
      </c>
      <c r="U2034" s="25">
        <v>53900</v>
      </c>
      <c r="V2034" s="25">
        <v>91600</v>
      </c>
      <c r="W2034" s="25">
        <v>81700</v>
      </c>
      <c r="X2034" s="25">
        <v>225700</v>
      </c>
      <c r="Y2034" s="25">
        <v>179400</v>
      </c>
    </row>
    <row r="2035" spans="1:25" hidden="1">
      <c r="A2035" s="11">
        <v>12063</v>
      </c>
      <c r="B2035" s="11" t="s">
        <v>20</v>
      </c>
      <c r="C2035" s="11">
        <v>9900</v>
      </c>
      <c r="D2035" s="11" t="s">
        <v>2148</v>
      </c>
      <c r="E2035" s="201" t="s">
        <v>3029</v>
      </c>
      <c r="F2035" s="28">
        <v>1790</v>
      </c>
      <c r="G2035" s="26">
        <v>0.36926999999999999</v>
      </c>
      <c r="H2035" s="27">
        <v>39.955750000000002</v>
      </c>
      <c r="I2035" s="26">
        <v>0.10466</v>
      </c>
      <c r="J2035" s="25">
        <v>41154.35</v>
      </c>
      <c r="K2035" s="26">
        <v>0.42396</v>
      </c>
      <c r="L2035" s="26">
        <v>0.20752000000000001</v>
      </c>
      <c r="M2035" s="26">
        <v>0.48492000000000002</v>
      </c>
      <c r="N2035" s="25">
        <v>46700</v>
      </c>
      <c r="O2035" s="25">
        <v>34100</v>
      </c>
      <c r="P2035" s="25">
        <v>19800</v>
      </c>
      <c r="Q2035" s="25">
        <v>11600</v>
      </c>
      <c r="R2035" s="25">
        <v>33200</v>
      </c>
      <c r="S2035" s="25">
        <v>26400</v>
      </c>
      <c r="T2035" s="25">
        <v>60900</v>
      </c>
      <c r="U2035" s="25">
        <v>50800</v>
      </c>
      <c r="V2035" s="25">
        <v>86000</v>
      </c>
      <c r="W2035" s="25">
        <v>81300</v>
      </c>
      <c r="X2035" s="25">
        <v>230600</v>
      </c>
      <c r="Y2035" s="25">
        <v>155200</v>
      </c>
    </row>
    <row r="2036" spans="1:25" hidden="1">
      <c r="A2036" s="11">
        <v>13049</v>
      </c>
      <c r="B2036" s="11" t="s">
        <v>2132</v>
      </c>
      <c r="C2036" s="11">
        <v>7600</v>
      </c>
      <c r="D2036" s="11" t="s">
        <v>1190</v>
      </c>
      <c r="E2036" s="201" t="s">
        <v>3030</v>
      </c>
      <c r="F2036" s="28">
        <v>364</v>
      </c>
      <c r="G2036" s="26">
        <v>0.41888999999999998</v>
      </c>
      <c r="H2036" s="27">
        <v>39.953249999999997</v>
      </c>
      <c r="I2036" s="26">
        <v>0.15977</v>
      </c>
      <c r="J2036" s="25">
        <v>51747.11</v>
      </c>
      <c r="K2036" s="26">
        <v>0.47316999999999998</v>
      </c>
      <c r="L2036" s="26">
        <v>0.22613</v>
      </c>
      <c r="M2036" s="26">
        <v>0.53571000000000002</v>
      </c>
      <c r="N2036" s="25">
        <v>56100</v>
      </c>
      <c r="O2036" s="25">
        <v>39700</v>
      </c>
      <c r="P2036" s="25">
        <v>20400</v>
      </c>
      <c r="Q2036" s="25">
        <v>11200</v>
      </c>
      <c r="R2036" s="25">
        <v>41700</v>
      </c>
      <c r="S2036" s="25">
        <v>27700</v>
      </c>
      <c r="T2036" s="25">
        <v>72100</v>
      </c>
      <c r="U2036" s="25">
        <v>58000</v>
      </c>
      <c r="V2036" s="25">
        <v>93700</v>
      </c>
      <c r="W2036" s="25">
        <v>87500</v>
      </c>
      <c r="X2036" s="25">
        <v>277200</v>
      </c>
      <c r="Y2036" s="25">
        <v>195300</v>
      </c>
    </row>
    <row r="2037" spans="1:25" hidden="1">
      <c r="A2037" s="11">
        <v>54089</v>
      </c>
      <c r="B2037" s="11" t="s">
        <v>150</v>
      </c>
      <c r="C2037" s="11">
        <v>16801</v>
      </c>
      <c r="D2037" s="11" t="s">
        <v>149</v>
      </c>
      <c r="E2037" s="201" t="s">
        <v>3055</v>
      </c>
      <c r="F2037" s="28">
        <v>441</v>
      </c>
      <c r="G2037" s="26">
        <v>0.43292000000000003</v>
      </c>
      <c r="H2037" s="27">
        <v>39.947000000000003</v>
      </c>
      <c r="I2037" s="26">
        <v>4.8340000000000001E-2</v>
      </c>
      <c r="J2037" s="25">
        <v>42743.89</v>
      </c>
      <c r="K2037" s="26">
        <v>0.36541000000000001</v>
      </c>
      <c r="L2037" s="26">
        <v>0.17108000000000001</v>
      </c>
      <c r="M2037" s="26">
        <v>0.50112999999999996</v>
      </c>
      <c r="N2037" s="25">
        <v>45800</v>
      </c>
      <c r="O2037" s="25">
        <v>37700</v>
      </c>
      <c r="P2037" s="25">
        <v>19400</v>
      </c>
      <c r="Q2037" s="25">
        <v>9700</v>
      </c>
      <c r="R2037" s="25">
        <v>38900</v>
      </c>
      <c r="S2037" s="25">
        <v>25800</v>
      </c>
      <c r="T2037" s="25">
        <v>62200</v>
      </c>
      <c r="U2037" s="25">
        <v>61300</v>
      </c>
      <c r="V2037" s="25">
        <v>95100</v>
      </c>
      <c r="W2037" s="25">
        <v>92300</v>
      </c>
      <c r="X2037" s="25">
        <v>163100</v>
      </c>
      <c r="Y2037" s="25">
        <v>149300</v>
      </c>
    </row>
    <row r="2038" spans="1:25" hidden="1">
      <c r="A2038" s="11">
        <v>21119</v>
      </c>
      <c r="B2038" s="11" t="s">
        <v>1839</v>
      </c>
      <c r="C2038" s="11">
        <v>4502</v>
      </c>
      <c r="D2038" s="11" t="s">
        <v>1821</v>
      </c>
      <c r="E2038" s="201" t="s">
        <v>3033</v>
      </c>
      <c r="F2038" s="28">
        <v>514</v>
      </c>
      <c r="G2038" s="26">
        <v>0.24701000000000001</v>
      </c>
      <c r="H2038" s="27">
        <v>39.942250000000001</v>
      </c>
      <c r="I2038" s="26">
        <v>6.293E-2</v>
      </c>
      <c r="J2038" s="25">
        <v>46484.89</v>
      </c>
      <c r="K2038" s="26">
        <v>0.40323999999999999</v>
      </c>
      <c r="L2038" s="26">
        <v>0.15428</v>
      </c>
      <c r="M2038" s="26">
        <v>0.52139999999999997</v>
      </c>
      <c r="N2038" s="25">
        <v>49700</v>
      </c>
      <c r="O2038" s="25">
        <v>37100</v>
      </c>
      <c r="P2038" s="25">
        <v>19300</v>
      </c>
      <c r="Q2038" s="25">
        <v>8200</v>
      </c>
      <c r="R2038" s="25">
        <v>40900</v>
      </c>
      <c r="S2038" s="25">
        <v>26100</v>
      </c>
      <c r="T2038" s="25">
        <v>65800</v>
      </c>
      <c r="U2038" s="25">
        <v>55100</v>
      </c>
      <c r="V2038" s="25">
        <v>96500</v>
      </c>
      <c r="W2038" s="25">
        <v>86900</v>
      </c>
      <c r="X2038" s="25">
        <v>222300</v>
      </c>
      <c r="Y2038" s="25">
        <v>175900</v>
      </c>
    </row>
    <row r="2039" spans="1:25" hidden="1">
      <c r="A2039" s="11">
        <v>35053</v>
      </c>
      <c r="B2039" s="11" t="s">
        <v>1281</v>
      </c>
      <c r="C2039" s="11">
        <v>34902</v>
      </c>
      <c r="D2039" s="11" t="s">
        <v>1281</v>
      </c>
      <c r="E2039" s="201" t="s">
        <v>3045</v>
      </c>
      <c r="F2039" s="28">
        <v>633</v>
      </c>
      <c r="G2039" s="26">
        <v>0.30959999999999999</v>
      </c>
      <c r="H2039" s="27">
        <v>39.933</v>
      </c>
      <c r="I2039" s="26">
        <v>7.4740000000000001E-2</v>
      </c>
      <c r="J2039" s="25">
        <v>42413.23</v>
      </c>
      <c r="K2039" s="26">
        <v>0.43263000000000001</v>
      </c>
      <c r="L2039" s="26">
        <v>0.25226999999999999</v>
      </c>
      <c r="M2039" s="26">
        <v>0.45498</v>
      </c>
      <c r="N2039" s="25">
        <v>45400</v>
      </c>
      <c r="O2039" s="25">
        <v>34900</v>
      </c>
      <c r="P2039" s="25">
        <v>18600</v>
      </c>
      <c r="Q2039" s="25">
        <v>11100</v>
      </c>
      <c r="R2039" s="25">
        <v>32300</v>
      </c>
      <c r="S2039" s="25">
        <v>25900</v>
      </c>
      <c r="T2039" s="25">
        <v>61000</v>
      </c>
      <c r="U2039" s="25">
        <v>50700</v>
      </c>
      <c r="V2039" s="25">
        <v>93400</v>
      </c>
      <c r="W2039" s="25">
        <v>79500</v>
      </c>
      <c r="X2039" s="25">
        <v>200200</v>
      </c>
      <c r="Y2039" s="25">
        <v>141500</v>
      </c>
    </row>
    <row r="2040" spans="1:25" hidden="1">
      <c r="A2040" s="11">
        <v>47041</v>
      </c>
      <c r="B2040" s="11" t="s">
        <v>783</v>
      </c>
      <c r="C2040" s="11">
        <v>6301</v>
      </c>
      <c r="D2040" s="11" t="s">
        <v>729</v>
      </c>
      <c r="E2040" s="201" t="s">
        <v>3052</v>
      </c>
      <c r="F2040" s="28">
        <v>624</v>
      </c>
      <c r="G2040" s="26">
        <v>0.34705999999999998</v>
      </c>
      <c r="H2040" s="27">
        <v>39.930500000000002</v>
      </c>
      <c r="I2040" s="26">
        <v>9.0230000000000005E-2</v>
      </c>
      <c r="J2040" s="25">
        <v>46952.51</v>
      </c>
      <c r="K2040" s="26">
        <v>0.39673000000000003</v>
      </c>
      <c r="L2040" s="26">
        <v>0.22472</v>
      </c>
      <c r="M2040" s="26">
        <v>0.54967999999999995</v>
      </c>
      <c r="N2040" s="25">
        <v>51300</v>
      </c>
      <c r="O2040" s="25">
        <v>39900</v>
      </c>
      <c r="P2040" s="25">
        <v>21100</v>
      </c>
      <c r="Q2040" s="25">
        <v>9900</v>
      </c>
      <c r="R2040" s="25">
        <v>40300</v>
      </c>
      <c r="S2040" s="25">
        <v>29100</v>
      </c>
      <c r="T2040" s="25">
        <v>68000</v>
      </c>
      <c r="U2040" s="25">
        <v>53800</v>
      </c>
      <c r="V2040" s="25">
        <v>93300</v>
      </c>
      <c r="W2040" s="25">
        <v>81000</v>
      </c>
      <c r="X2040" s="25">
        <v>277400</v>
      </c>
      <c r="Y2040" s="25">
        <v>143500</v>
      </c>
    </row>
    <row r="2041" spans="1:25">
      <c r="A2041" s="11">
        <v>39089</v>
      </c>
      <c r="B2041" s="11" t="s">
        <v>1094</v>
      </c>
      <c r="C2041" s="11">
        <v>15900</v>
      </c>
      <c r="D2041" s="11" t="s">
        <v>1076</v>
      </c>
      <c r="E2041" s="201" t="s">
        <v>164</v>
      </c>
      <c r="F2041" s="28">
        <v>5504</v>
      </c>
      <c r="G2041" s="26">
        <v>0.34012999999999999</v>
      </c>
      <c r="H2041" s="27">
        <v>39.930250000000001</v>
      </c>
      <c r="I2041" s="26">
        <v>0.12235</v>
      </c>
      <c r="J2041" s="25">
        <v>52523.27</v>
      </c>
      <c r="K2041" s="26">
        <v>0.37940000000000002</v>
      </c>
      <c r="L2041" s="26">
        <v>0.15839</v>
      </c>
      <c r="M2041" s="26">
        <v>0.61863999999999997</v>
      </c>
      <c r="N2041" s="25">
        <v>76800</v>
      </c>
      <c r="O2041" s="25">
        <v>43100</v>
      </c>
      <c r="P2041" s="25">
        <v>36200</v>
      </c>
      <c r="Q2041" s="25">
        <v>14400</v>
      </c>
      <c r="R2041" s="25">
        <v>62200</v>
      </c>
      <c r="S2041" s="25">
        <v>34100</v>
      </c>
      <c r="T2041" s="25">
        <v>88700</v>
      </c>
      <c r="U2041" s="25">
        <v>61100</v>
      </c>
      <c r="V2041" s="25">
        <v>124900</v>
      </c>
      <c r="W2041" s="25">
        <v>92600</v>
      </c>
      <c r="X2041" s="25">
        <v>320600</v>
      </c>
      <c r="Y2041" s="25">
        <v>175800</v>
      </c>
    </row>
    <row r="2042" spans="1:25" hidden="1">
      <c r="A2042" s="11">
        <v>1025</v>
      </c>
      <c r="B2042" s="11" t="s">
        <v>377</v>
      </c>
      <c r="C2042" s="11">
        <v>11001</v>
      </c>
      <c r="D2042" s="11" t="s">
        <v>2386</v>
      </c>
      <c r="E2042" s="201" t="s">
        <v>3024</v>
      </c>
      <c r="F2042" s="28">
        <v>1425</v>
      </c>
      <c r="G2042" s="26">
        <v>0.38672000000000001</v>
      </c>
      <c r="H2042" s="27">
        <v>39.93</v>
      </c>
      <c r="I2042" s="26">
        <v>7.4719999999999995E-2</v>
      </c>
      <c r="J2042" s="25">
        <v>56970.7</v>
      </c>
      <c r="K2042" s="26">
        <v>0.46478000000000003</v>
      </c>
      <c r="L2042" s="26">
        <v>0.21393000000000001</v>
      </c>
      <c r="M2042" s="26">
        <v>0.42315999999999998</v>
      </c>
      <c r="N2042" s="25">
        <v>52300</v>
      </c>
      <c r="O2042" s="25">
        <v>38500</v>
      </c>
      <c r="P2042" s="25">
        <v>18600</v>
      </c>
      <c r="Q2042" s="25">
        <v>13000</v>
      </c>
      <c r="R2042" s="25">
        <v>35700</v>
      </c>
      <c r="S2042" s="25">
        <v>27300</v>
      </c>
      <c r="T2042" s="25">
        <v>75600</v>
      </c>
      <c r="U2042" s="25">
        <v>55400</v>
      </c>
      <c r="V2042" s="25">
        <v>108400</v>
      </c>
      <c r="W2042" s="25">
        <v>84600</v>
      </c>
      <c r="X2042" s="25">
        <v>233100</v>
      </c>
      <c r="Y2042" s="25">
        <v>160300</v>
      </c>
    </row>
    <row r="2043" spans="1:25" hidden="1">
      <c r="A2043" s="11">
        <v>30005</v>
      </c>
      <c r="B2043" s="11" t="s">
        <v>1059</v>
      </c>
      <c r="C2043" s="11">
        <v>34201</v>
      </c>
      <c r="D2043" s="11" t="s">
        <v>1439</v>
      </c>
      <c r="E2043" s="201" t="s">
        <v>3041</v>
      </c>
      <c r="F2043" s="28">
        <v>345</v>
      </c>
      <c r="G2043" s="26">
        <v>0.39978000000000002</v>
      </c>
      <c r="H2043" s="27">
        <v>39.926499999999997</v>
      </c>
      <c r="I2043" s="26">
        <v>3.2890000000000003E-2</v>
      </c>
      <c r="J2043" s="25">
        <v>39921.32</v>
      </c>
      <c r="K2043" s="26">
        <v>0.32264999999999999</v>
      </c>
      <c r="L2043" s="26">
        <v>0.20116999999999999</v>
      </c>
      <c r="M2043" s="26">
        <v>0.54203000000000001</v>
      </c>
      <c r="N2043" s="25">
        <v>45000</v>
      </c>
      <c r="O2043" s="25">
        <v>36600</v>
      </c>
      <c r="P2043" s="25">
        <v>20900</v>
      </c>
      <c r="Q2043" s="25">
        <v>10200</v>
      </c>
      <c r="R2043" s="25">
        <v>38600</v>
      </c>
      <c r="S2043" s="25">
        <v>30600</v>
      </c>
      <c r="T2043" s="25">
        <v>60900</v>
      </c>
      <c r="U2043" s="25">
        <v>54600</v>
      </c>
      <c r="V2043" s="25">
        <v>88200</v>
      </c>
      <c r="W2043" s="25">
        <v>80800</v>
      </c>
      <c r="X2043" s="25">
        <v>154700</v>
      </c>
      <c r="Y2043" s="25">
        <v>152100</v>
      </c>
    </row>
    <row r="2044" spans="1:25" hidden="1">
      <c r="A2044" s="11">
        <v>13111</v>
      </c>
      <c r="B2044" s="11" t="s">
        <v>659</v>
      </c>
      <c r="C2044" s="11">
        <v>6501</v>
      </c>
      <c r="D2044" s="11" t="s">
        <v>2116</v>
      </c>
      <c r="E2044" s="201" t="s">
        <v>3030</v>
      </c>
      <c r="F2044" s="28">
        <v>650</v>
      </c>
      <c r="G2044" s="26">
        <v>0.26690000000000003</v>
      </c>
      <c r="H2044" s="27">
        <v>39.9255</v>
      </c>
      <c r="I2044" s="26">
        <v>7.7229999999999993E-2</v>
      </c>
      <c r="J2044" s="25">
        <v>44036.35</v>
      </c>
      <c r="K2044" s="26">
        <v>0.40989999999999999</v>
      </c>
      <c r="L2044" s="26">
        <v>0.20846000000000001</v>
      </c>
      <c r="M2044" s="26">
        <v>0.49231000000000003</v>
      </c>
      <c r="N2044" s="25">
        <v>48700</v>
      </c>
      <c r="O2044" s="25">
        <v>34700</v>
      </c>
      <c r="P2044" s="25">
        <v>19800</v>
      </c>
      <c r="Q2044" s="25">
        <v>13300</v>
      </c>
      <c r="R2044" s="25">
        <v>37300</v>
      </c>
      <c r="S2044" s="25">
        <v>24600</v>
      </c>
      <c r="T2044" s="25">
        <v>63900</v>
      </c>
      <c r="U2044" s="25">
        <v>50000</v>
      </c>
      <c r="V2044" s="25">
        <v>91700</v>
      </c>
      <c r="W2044" s="25">
        <v>74200</v>
      </c>
      <c r="X2044" s="25">
        <v>269000</v>
      </c>
      <c r="Y2044" s="25">
        <v>139900</v>
      </c>
    </row>
    <row r="2045" spans="1:25" hidden="1">
      <c r="A2045" s="11">
        <v>5085</v>
      </c>
      <c r="B2045" s="11" t="s">
        <v>2316</v>
      </c>
      <c r="C2045" s="11">
        <v>4200</v>
      </c>
      <c r="D2045" s="11" t="s">
        <v>2310</v>
      </c>
      <c r="E2045" s="201" t="s">
        <v>2336</v>
      </c>
      <c r="F2045" s="28">
        <v>2298</v>
      </c>
      <c r="G2045" s="26">
        <v>0.35438999999999998</v>
      </c>
      <c r="H2045" s="27">
        <v>39.914749999999998</v>
      </c>
      <c r="I2045" s="26">
        <v>5.6739999999999999E-2</v>
      </c>
      <c r="J2045" s="25">
        <v>54187.32</v>
      </c>
      <c r="K2045" s="26">
        <v>0.34258</v>
      </c>
      <c r="L2045" s="26">
        <v>0.18983</v>
      </c>
      <c r="M2045" s="26">
        <v>0.57833000000000001</v>
      </c>
      <c r="N2045" s="25">
        <v>65400</v>
      </c>
      <c r="O2045" s="25">
        <v>43400</v>
      </c>
      <c r="P2045" s="25">
        <v>30800</v>
      </c>
      <c r="Q2045" s="25">
        <v>13300</v>
      </c>
      <c r="R2045" s="25">
        <v>58700</v>
      </c>
      <c r="S2045" s="25">
        <v>33300</v>
      </c>
      <c r="T2045" s="25">
        <v>85000</v>
      </c>
      <c r="U2045" s="25">
        <v>59600</v>
      </c>
      <c r="V2045" s="25">
        <v>116800</v>
      </c>
      <c r="W2045" s="25">
        <v>92600</v>
      </c>
      <c r="X2045" s="25">
        <v>246000</v>
      </c>
      <c r="Y2045" s="25">
        <v>197400</v>
      </c>
    </row>
    <row r="2046" spans="1:25" hidden="1">
      <c r="A2046" s="11">
        <v>29019</v>
      </c>
      <c r="B2046" s="11" t="s">
        <v>202</v>
      </c>
      <c r="C2046" s="11">
        <v>29601</v>
      </c>
      <c r="D2046" s="11" t="s">
        <v>121</v>
      </c>
      <c r="E2046" s="201" t="s">
        <v>3040</v>
      </c>
      <c r="F2046" s="28">
        <v>4257</v>
      </c>
      <c r="G2046" s="26">
        <v>0.35799999999999998</v>
      </c>
      <c r="H2046" s="27">
        <v>39.898000000000003</v>
      </c>
      <c r="I2046" s="26">
        <v>0.13933000000000001</v>
      </c>
      <c r="J2046" s="25">
        <v>67233.759999999995</v>
      </c>
      <c r="K2046" s="26">
        <v>0.44857999999999998</v>
      </c>
      <c r="L2046" s="26">
        <v>0.13733999999999999</v>
      </c>
      <c r="M2046" s="26">
        <v>0.52337</v>
      </c>
      <c r="N2046" s="25">
        <v>92400</v>
      </c>
      <c r="O2046" s="25">
        <v>50700</v>
      </c>
      <c r="P2046" s="25">
        <v>36400</v>
      </c>
      <c r="Q2046" s="25">
        <v>15600</v>
      </c>
      <c r="R2046" s="25">
        <v>67500</v>
      </c>
      <c r="S2046" s="25">
        <v>34800</v>
      </c>
      <c r="T2046" s="25">
        <v>103700</v>
      </c>
      <c r="U2046" s="25">
        <v>65500</v>
      </c>
      <c r="V2046" s="25">
        <v>154900</v>
      </c>
      <c r="W2046" s="25">
        <v>99800</v>
      </c>
      <c r="X2046" s="25">
        <v>586600</v>
      </c>
      <c r="Y2046" s="25">
        <v>241300</v>
      </c>
    </row>
    <row r="2047" spans="1:25" hidden="1">
      <c r="A2047" s="11">
        <v>21137</v>
      </c>
      <c r="B2047" s="11" t="s">
        <v>33</v>
      </c>
      <c r="C2047" s="11">
        <v>12903</v>
      </c>
      <c r="D2047" s="11" t="s">
        <v>1828</v>
      </c>
      <c r="E2047" s="201" t="s">
        <v>3033</v>
      </c>
      <c r="F2047" s="28">
        <v>868</v>
      </c>
      <c r="G2047" s="26">
        <v>0.29962</v>
      </c>
      <c r="H2047" s="27">
        <v>39.894500000000001</v>
      </c>
      <c r="I2047" s="26">
        <v>6.2129999999999998E-2</v>
      </c>
      <c r="J2047" s="25">
        <v>42818.66</v>
      </c>
      <c r="K2047" s="26">
        <v>0.36073</v>
      </c>
      <c r="L2047" s="26">
        <v>0.23355000000000001</v>
      </c>
      <c r="M2047" s="26">
        <v>0.55069000000000001</v>
      </c>
      <c r="N2047" s="25">
        <v>47200</v>
      </c>
      <c r="O2047" s="25">
        <v>35600</v>
      </c>
      <c r="P2047" s="25">
        <v>20800</v>
      </c>
      <c r="Q2047" s="25">
        <v>11000</v>
      </c>
      <c r="R2047" s="25">
        <v>39600</v>
      </c>
      <c r="S2047" s="25">
        <v>28700</v>
      </c>
      <c r="T2047" s="25">
        <v>63700</v>
      </c>
      <c r="U2047" s="25">
        <v>52000</v>
      </c>
      <c r="V2047" s="25">
        <v>87900</v>
      </c>
      <c r="W2047" s="25">
        <v>76500</v>
      </c>
      <c r="X2047" s="25">
        <v>214800</v>
      </c>
      <c r="Y2047" s="25">
        <v>151000</v>
      </c>
    </row>
    <row r="2048" spans="1:25" hidden="1">
      <c r="A2048" s="11">
        <v>32003</v>
      </c>
      <c r="B2048" s="11" t="s">
        <v>122</v>
      </c>
      <c r="C2048" s="11">
        <v>37901</v>
      </c>
      <c r="D2048" s="11" t="s">
        <v>1284</v>
      </c>
      <c r="E2048" s="201" t="s">
        <v>2278</v>
      </c>
      <c r="F2048" s="28">
        <v>36065</v>
      </c>
      <c r="G2048" s="26">
        <v>0.25681999999999999</v>
      </c>
      <c r="H2048" s="27">
        <v>39.889499999999998</v>
      </c>
      <c r="I2048" s="26">
        <v>0.21698999999999999</v>
      </c>
      <c r="J2048" s="25">
        <v>64352.93</v>
      </c>
      <c r="K2048" s="26">
        <v>0.51800999999999997</v>
      </c>
      <c r="L2048" s="26">
        <v>0.17707000000000001</v>
      </c>
      <c r="M2048" s="26">
        <v>0.52461000000000002</v>
      </c>
      <c r="N2048" s="25">
        <v>92200</v>
      </c>
      <c r="O2048" s="25">
        <v>41200</v>
      </c>
      <c r="P2048" s="25">
        <v>31700</v>
      </c>
      <c r="Q2048" s="25">
        <v>13300</v>
      </c>
      <c r="R2048" s="25">
        <v>59400</v>
      </c>
      <c r="S2048" s="25">
        <v>30700</v>
      </c>
      <c r="T2048" s="25">
        <v>96000</v>
      </c>
      <c r="U2048" s="25">
        <v>57000</v>
      </c>
      <c r="V2048" s="25">
        <v>142100</v>
      </c>
      <c r="W2048" s="25">
        <v>89200</v>
      </c>
      <c r="X2048" s="25">
        <v>558500</v>
      </c>
      <c r="Y2048" s="25">
        <v>182700</v>
      </c>
    </row>
    <row r="2049" spans="1:25" hidden="1">
      <c r="A2049" s="11">
        <v>45073</v>
      </c>
      <c r="B2049" s="11" t="s">
        <v>879</v>
      </c>
      <c r="C2049" s="11">
        <v>8300</v>
      </c>
      <c r="D2049" s="11" t="s">
        <v>876</v>
      </c>
      <c r="E2049" s="201" t="s">
        <v>3050</v>
      </c>
      <c r="F2049" s="28">
        <v>2233</v>
      </c>
      <c r="G2049" s="26">
        <v>0.35697000000000001</v>
      </c>
      <c r="H2049" s="27">
        <v>39.871250000000003</v>
      </c>
      <c r="I2049" s="26">
        <v>8.3610000000000004E-2</v>
      </c>
      <c r="J2049" s="25">
        <v>52900.47</v>
      </c>
      <c r="K2049" s="26">
        <v>0.37570999999999999</v>
      </c>
      <c r="L2049" s="26">
        <v>0.18773000000000001</v>
      </c>
      <c r="M2049" s="26">
        <v>0.56694999999999995</v>
      </c>
      <c r="N2049" s="25">
        <v>62800</v>
      </c>
      <c r="O2049" s="25">
        <v>41900</v>
      </c>
      <c r="P2049" s="25">
        <v>28800</v>
      </c>
      <c r="Q2049" s="25">
        <v>13500</v>
      </c>
      <c r="R2049" s="25">
        <v>51100</v>
      </c>
      <c r="S2049" s="25">
        <v>31500</v>
      </c>
      <c r="T2049" s="25">
        <v>81800</v>
      </c>
      <c r="U2049" s="25">
        <v>58900</v>
      </c>
      <c r="V2049" s="25">
        <v>113700</v>
      </c>
      <c r="W2049" s="25">
        <v>87900</v>
      </c>
      <c r="X2049" s="25">
        <v>198700</v>
      </c>
      <c r="Y2049" s="25">
        <v>180700</v>
      </c>
    </row>
    <row r="2050" spans="1:25" hidden="1">
      <c r="A2050" s="11">
        <v>37089</v>
      </c>
      <c r="B2050" s="11" t="s">
        <v>629</v>
      </c>
      <c r="C2050" s="11">
        <v>1203</v>
      </c>
      <c r="D2050" s="11" t="s">
        <v>1179</v>
      </c>
      <c r="E2050" s="201" t="s">
        <v>3046</v>
      </c>
      <c r="F2050" s="28">
        <v>2687</v>
      </c>
      <c r="G2050" s="26">
        <v>0.29633999999999999</v>
      </c>
      <c r="H2050" s="27">
        <v>39.8705</v>
      </c>
      <c r="I2050" s="26">
        <v>0.16914000000000001</v>
      </c>
      <c r="J2050" s="25">
        <v>60198.86</v>
      </c>
      <c r="K2050" s="26">
        <v>0.46475</v>
      </c>
      <c r="L2050" s="26">
        <v>0.13375999999999999</v>
      </c>
      <c r="M2050" s="26">
        <v>0.54930999999999996</v>
      </c>
      <c r="N2050" s="25">
        <v>80300</v>
      </c>
      <c r="O2050" s="25">
        <v>42100</v>
      </c>
      <c r="P2050" s="25">
        <v>31100</v>
      </c>
      <c r="Q2050" s="25">
        <v>12800</v>
      </c>
      <c r="R2050" s="25">
        <v>58600</v>
      </c>
      <c r="S2050" s="25">
        <v>32500</v>
      </c>
      <c r="T2050" s="25">
        <v>91300</v>
      </c>
      <c r="U2050" s="25">
        <v>59200</v>
      </c>
      <c r="V2050" s="25">
        <v>126200</v>
      </c>
      <c r="W2050" s="25">
        <v>88200</v>
      </c>
      <c r="X2050" s="25">
        <v>403300</v>
      </c>
      <c r="Y2050" s="25">
        <v>190300</v>
      </c>
    </row>
    <row r="2051" spans="1:25" hidden="1">
      <c r="A2051" s="11">
        <v>34007</v>
      </c>
      <c r="B2051" s="11" t="s">
        <v>1224</v>
      </c>
      <c r="C2051" s="11">
        <v>19700</v>
      </c>
      <c r="D2051" s="11" t="s">
        <v>925</v>
      </c>
      <c r="E2051" s="201" t="s">
        <v>3044</v>
      </c>
      <c r="F2051" s="28">
        <v>19902</v>
      </c>
      <c r="G2051" s="26">
        <v>0.4047</v>
      </c>
      <c r="H2051" s="27">
        <v>39.865499999999997</v>
      </c>
      <c r="I2051" s="26">
        <v>0.12024</v>
      </c>
      <c r="J2051" s="25">
        <v>77080.62</v>
      </c>
      <c r="K2051" s="26">
        <v>0.46377000000000002</v>
      </c>
      <c r="L2051" s="26">
        <v>0.13253000000000001</v>
      </c>
      <c r="M2051" s="26">
        <v>0.45763999999999999</v>
      </c>
      <c r="N2051" s="25">
        <v>91200</v>
      </c>
      <c r="O2051" s="25">
        <v>52800</v>
      </c>
      <c r="P2051" s="25">
        <v>33000</v>
      </c>
      <c r="Q2051" s="25">
        <v>14500</v>
      </c>
      <c r="R2051" s="25">
        <v>68900</v>
      </c>
      <c r="S2051" s="25">
        <v>36700</v>
      </c>
      <c r="T2051" s="25">
        <v>110100</v>
      </c>
      <c r="U2051" s="25">
        <v>73000</v>
      </c>
      <c r="V2051" s="25">
        <v>160200</v>
      </c>
      <c r="W2051" s="25">
        <v>115500</v>
      </c>
      <c r="X2051" s="25">
        <v>483700</v>
      </c>
      <c r="Y2051" s="25">
        <v>241100</v>
      </c>
    </row>
    <row r="2052" spans="1:25" hidden="1">
      <c r="A2052" s="11">
        <v>22093</v>
      </c>
      <c r="B2052" s="11" t="s">
        <v>1779</v>
      </c>
      <c r="C2052" s="11">
        <v>3300</v>
      </c>
      <c r="D2052" s="11" t="s">
        <v>1767</v>
      </c>
      <c r="E2052" s="201" t="s">
        <v>3034</v>
      </c>
      <c r="F2052" s="28">
        <v>1162</v>
      </c>
      <c r="G2052" s="26">
        <v>0.53242</v>
      </c>
      <c r="H2052" s="27">
        <v>39.8645</v>
      </c>
      <c r="I2052" s="26">
        <v>5.0509999999999999E-2</v>
      </c>
      <c r="J2052" s="25">
        <v>66546.89</v>
      </c>
      <c r="K2052" s="26">
        <v>0.41826000000000002</v>
      </c>
      <c r="L2052" s="26">
        <v>0.17016000000000001</v>
      </c>
      <c r="M2052" s="26">
        <v>0.45611000000000002</v>
      </c>
      <c r="N2052" s="25">
        <v>60400</v>
      </c>
      <c r="O2052" s="25">
        <v>55400</v>
      </c>
      <c r="P2052" s="25">
        <v>23200</v>
      </c>
      <c r="Q2052" s="25">
        <v>14100</v>
      </c>
      <c r="R2052" s="25">
        <v>47600</v>
      </c>
      <c r="S2052" s="25">
        <v>30900</v>
      </c>
      <c r="T2052" s="25">
        <v>89800</v>
      </c>
      <c r="U2052" s="25">
        <v>72600</v>
      </c>
      <c r="V2052" s="25">
        <v>120800</v>
      </c>
      <c r="W2052" s="25">
        <v>116000</v>
      </c>
      <c r="X2052" s="25">
        <v>221200</v>
      </c>
      <c r="Y2052" s="25">
        <v>189900</v>
      </c>
    </row>
    <row r="2053" spans="1:25" hidden="1">
      <c r="A2053" s="11">
        <v>28085</v>
      </c>
      <c r="B2053" s="11" t="s">
        <v>33</v>
      </c>
      <c r="C2053" s="11">
        <v>3102</v>
      </c>
      <c r="D2053" s="11" t="s">
        <v>1555</v>
      </c>
      <c r="E2053" s="201" t="s">
        <v>1497</v>
      </c>
      <c r="F2053" s="28">
        <v>1317</v>
      </c>
      <c r="G2053" s="26">
        <v>0.42321999999999999</v>
      </c>
      <c r="H2053" s="27">
        <v>39.863500000000002</v>
      </c>
      <c r="I2053" s="26">
        <v>0.26867000000000002</v>
      </c>
      <c r="J2053" s="25">
        <v>51928.77</v>
      </c>
      <c r="K2053" s="26">
        <v>0.62017</v>
      </c>
      <c r="L2053" s="26">
        <v>0.223</v>
      </c>
      <c r="M2053" s="26">
        <v>0.47000999999999998</v>
      </c>
      <c r="N2053" s="25">
        <v>67400</v>
      </c>
      <c r="O2053" s="25">
        <v>40100</v>
      </c>
      <c r="P2053" s="25">
        <v>19700</v>
      </c>
      <c r="Q2053" s="25">
        <v>10600</v>
      </c>
      <c r="R2053" s="25">
        <v>38700</v>
      </c>
      <c r="S2053" s="25">
        <v>27300</v>
      </c>
      <c r="T2053" s="25">
        <v>71600</v>
      </c>
      <c r="U2053" s="25">
        <v>62100</v>
      </c>
      <c r="V2053" s="25">
        <v>106100</v>
      </c>
      <c r="W2053" s="25">
        <v>89800</v>
      </c>
      <c r="X2053" s="25">
        <v>298200</v>
      </c>
      <c r="Y2053" s="25">
        <v>178300</v>
      </c>
    </row>
    <row r="2054" spans="1:25" hidden="1">
      <c r="A2054" s="11">
        <v>24041</v>
      </c>
      <c r="B2054" s="11" t="s">
        <v>1737</v>
      </c>
      <c r="C2054" s="11">
        <v>19902</v>
      </c>
      <c r="D2054" s="11" t="s">
        <v>1736</v>
      </c>
      <c r="E2054" s="201" t="s">
        <v>3036</v>
      </c>
      <c r="F2054" s="28">
        <v>1097</v>
      </c>
      <c r="G2054" s="26">
        <v>0.39268999999999998</v>
      </c>
      <c r="H2054" s="27">
        <v>39.847250000000003</v>
      </c>
      <c r="I2054" s="26">
        <v>0.189</v>
      </c>
      <c r="J2054" s="25">
        <v>76669.72</v>
      </c>
      <c r="K2054" s="26">
        <v>0.55484999999999995</v>
      </c>
      <c r="L2054" s="26">
        <v>0.13028000000000001</v>
      </c>
      <c r="M2054" s="26">
        <v>0.45032</v>
      </c>
      <c r="N2054" s="25">
        <v>100500</v>
      </c>
      <c r="O2054" s="25">
        <v>47700</v>
      </c>
      <c r="P2054" s="25">
        <v>29500</v>
      </c>
      <c r="Q2054" s="25">
        <v>13700</v>
      </c>
      <c r="R2054" s="25">
        <v>60900</v>
      </c>
      <c r="S2054" s="25">
        <v>35100</v>
      </c>
      <c r="T2054" s="25">
        <v>106100</v>
      </c>
      <c r="U2054" s="25">
        <v>69700</v>
      </c>
      <c r="V2054" s="25">
        <v>177100</v>
      </c>
      <c r="W2054" s="25">
        <v>104300</v>
      </c>
      <c r="X2054" s="25">
        <v>547100</v>
      </c>
      <c r="Y2054" s="25">
        <v>234800</v>
      </c>
    </row>
    <row r="2055" spans="1:25" hidden="1">
      <c r="A2055" s="11">
        <v>48277</v>
      </c>
      <c r="B2055" s="11" t="s">
        <v>599</v>
      </c>
      <c r="C2055" s="11">
        <v>33200</v>
      </c>
      <c r="D2055" s="11" t="s">
        <v>537</v>
      </c>
      <c r="E2055" s="201" t="s">
        <v>1001</v>
      </c>
      <c r="F2055" s="28">
        <v>1922</v>
      </c>
      <c r="G2055" s="26">
        <v>0.40743000000000001</v>
      </c>
      <c r="H2055" s="27">
        <v>39.83775</v>
      </c>
      <c r="I2055" s="26">
        <v>0.10292</v>
      </c>
      <c r="J2055" s="25">
        <v>52220.36</v>
      </c>
      <c r="K2055" s="26">
        <v>0.44551000000000002</v>
      </c>
      <c r="L2055" s="26">
        <v>0.23139999999999999</v>
      </c>
      <c r="M2055" s="26">
        <v>0.53693999999999997</v>
      </c>
      <c r="N2055" s="25">
        <v>57500</v>
      </c>
      <c r="O2055" s="25">
        <v>40100</v>
      </c>
      <c r="P2055" s="25">
        <v>22000</v>
      </c>
      <c r="Q2055" s="25">
        <v>12000</v>
      </c>
      <c r="R2055" s="25">
        <v>43900</v>
      </c>
      <c r="S2055" s="25">
        <v>29200</v>
      </c>
      <c r="T2055" s="25">
        <v>74300</v>
      </c>
      <c r="U2055" s="25">
        <v>57300</v>
      </c>
      <c r="V2055" s="25">
        <v>102300</v>
      </c>
      <c r="W2055" s="25">
        <v>90900</v>
      </c>
      <c r="X2055" s="25">
        <v>309900</v>
      </c>
      <c r="Y2055" s="25">
        <v>173800</v>
      </c>
    </row>
    <row r="2056" spans="1:25" hidden="1">
      <c r="A2056" s="11">
        <v>21235</v>
      </c>
      <c r="B2056" s="11" t="s">
        <v>1813</v>
      </c>
      <c r="C2056" s="11">
        <v>4401</v>
      </c>
      <c r="D2056" s="11" t="s">
        <v>1812</v>
      </c>
      <c r="E2056" s="201" t="s">
        <v>3033</v>
      </c>
      <c r="F2056" s="28">
        <v>1590</v>
      </c>
      <c r="G2056" s="26">
        <v>0.33609</v>
      </c>
      <c r="H2056" s="27">
        <v>39.837249999999997</v>
      </c>
      <c r="I2056" s="26">
        <v>9.7600000000000006E-2</v>
      </c>
      <c r="J2056" s="25">
        <v>47775.06</v>
      </c>
      <c r="K2056" s="26">
        <v>0.45246999999999998</v>
      </c>
      <c r="L2056" s="26">
        <v>0.20818</v>
      </c>
      <c r="M2056" s="26">
        <v>0.50063000000000002</v>
      </c>
      <c r="N2056" s="25">
        <v>50300</v>
      </c>
      <c r="O2056" s="25">
        <v>37100</v>
      </c>
      <c r="P2056" s="25">
        <v>19000</v>
      </c>
      <c r="Q2056" s="25">
        <v>10800</v>
      </c>
      <c r="R2056" s="25">
        <v>37800</v>
      </c>
      <c r="S2056" s="25">
        <v>26600</v>
      </c>
      <c r="T2056" s="25">
        <v>66800</v>
      </c>
      <c r="U2056" s="25">
        <v>53900</v>
      </c>
      <c r="V2056" s="25">
        <v>94300</v>
      </c>
      <c r="W2056" s="25">
        <v>82800</v>
      </c>
      <c r="X2056" s="25">
        <v>275600</v>
      </c>
      <c r="Y2056" s="25">
        <v>163500</v>
      </c>
    </row>
    <row r="2057" spans="1:25">
      <c r="A2057" s="11">
        <v>18065</v>
      </c>
      <c r="B2057" s="11" t="s">
        <v>357</v>
      </c>
      <c r="C2057" s="11">
        <v>14000</v>
      </c>
      <c r="D2057" s="11" t="s">
        <v>1968</v>
      </c>
      <c r="E2057" s="201" t="s">
        <v>938</v>
      </c>
      <c r="F2057" s="28">
        <v>1892</v>
      </c>
      <c r="G2057" s="26">
        <v>0.33504</v>
      </c>
      <c r="H2057" s="27">
        <v>39.832999999999998</v>
      </c>
      <c r="I2057" s="26">
        <v>8.2890000000000005E-2</v>
      </c>
      <c r="J2057" s="25">
        <v>59667.66</v>
      </c>
      <c r="K2057" s="26">
        <v>0.35915000000000002</v>
      </c>
      <c r="L2057" s="26">
        <v>0.15389</v>
      </c>
      <c r="M2057" s="26">
        <v>0.56501000000000001</v>
      </c>
      <c r="N2057" s="25">
        <v>76100</v>
      </c>
      <c r="O2057" s="25">
        <v>45500</v>
      </c>
      <c r="P2057" s="25">
        <v>36800</v>
      </c>
      <c r="Q2057" s="25">
        <v>14300</v>
      </c>
      <c r="R2057" s="25">
        <v>63700</v>
      </c>
      <c r="S2057" s="25">
        <v>35100</v>
      </c>
      <c r="T2057" s="25">
        <v>96500</v>
      </c>
      <c r="U2057" s="25">
        <v>63500</v>
      </c>
      <c r="V2057" s="25">
        <v>131000</v>
      </c>
      <c r="W2057" s="25">
        <v>90100</v>
      </c>
      <c r="X2057" s="25">
        <v>317600</v>
      </c>
      <c r="Y2057" s="25">
        <v>206700</v>
      </c>
    </row>
    <row r="2058" spans="1:25" hidden="1">
      <c r="A2058" s="11">
        <v>5099</v>
      </c>
      <c r="B2058" s="11" t="s">
        <v>2278</v>
      </c>
      <c r="C2058" s="11">
        <v>34001</v>
      </c>
      <c r="D2058" s="11" t="s">
        <v>37</v>
      </c>
      <c r="E2058" s="201" t="s">
        <v>2336</v>
      </c>
      <c r="F2058" s="28">
        <v>413</v>
      </c>
      <c r="G2058" s="26">
        <v>0.39126</v>
      </c>
      <c r="H2058" s="27">
        <v>39.828499999999998</v>
      </c>
      <c r="I2058" s="26">
        <v>4.6629999999999998E-2</v>
      </c>
      <c r="J2058" s="25">
        <v>41931.660000000003</v>
      </c>
      <c r="K2058" s="26">
        <v>0.35113</v>
      </c>
      <c r="L2058" s="26">
        <v>0.25063000000000002</v>
      </c>
      <c r="M2058" s="26">
        <v>0.52785000000000004</v>
      </c>
      <c r="N2058" s="25">
        <v>45700</v>
      </c>
      <c r="O2058" s="25">
        <v>37500</v>
      </c>
      <c r="P2058" s="25">
        <v>19400</v>
      </c>
      <c r="Q2058" s="25">
        <v>10400</v>
      </c>
      <c r="R2058" s="25">
        <v>36600</v>
      </c>
      <c r="S2058" s="25">
        <v>27600</v>
      </c>
      <c r="T2058" s="25">
        <v>61300</v>
      </c>
      <c r="U2058" s="25">
        <v>52800</v>
      </c>
      <c r="V2058" s="25">
        <v>86600</v>
      </c>
      <c r="W2058" s="25">
        <v>86000</v>
      </c>
      <c r="X2058" s="25">
        <v>161900</v>
      </c>
      <c r="Y2058" s="25">
        <v>156500</v>
      </c>
    </row>
    <row r="2059" spans="1:25" hidden="1">
      <c r="A2059" s="11">
        <v>37039</v>
      </c>
      <c r="B2059" s="11" t="s">
        <v>694</v>
      </c>
      <c r="C2059" s="11">
        <v>1204</v>
      </c>
      <c r="D2059" s="11" t="s">
        <v>726</v>
      </c>
      <c r="E2059" s="201" t="s">
        <v>3046</v>
      </c>
      <c r="F2059" s="28">
        <v>805</v>
      </c>
      <c r="G2059" s="26">
        <v>0.32666000000000001</v>
      </c>
      <c r="H2059" s="27">
        <v>39.8245</v>
      </c>
      <c r="I2059" s="26">
        <v>0.73477000000000003</v>
      </c>
      <c r="J2059" s="25">
        <v>41885.129999999997</v>
      </c>
      <c r="K2059" s="26">
        <v>1.00875</v>
      </c>
      <c r="L2059" s="26">
        <v>0.183</v>
      </c>
      <c r="M2059" s="26">
        <v>0.53539999999999999</v>
      </c>
      <c r="N2059" s="25">
        <v>173500</v>
      </c>
      <c r="O2059" s="25">
        <v>36200</v>
      </c>
      <c r="P2059" s="25">
        <v>22300</v>
      </c>
      <c r="Q2059" s="25">
        <v>11600</v>
      </c>
      <c r="R2059" s="25">
        <v>41000</v>
      </c>
      <c r="S2059" s="25">
        <v>29000</v>
      </c>
      <c r="T2059" s="25">
        <v>64100</v>
      </c>
      <c r="U2059" s="25">
        <v>51700</v>
      </c>
      <c r="V2059" s="25">
        <v>94600</v>
      </c>
      <c r="W2059" s="25">
        <v>80100</v>
      </c>
      <c r="X2059" s="25">
        <v>198100</v>
      </c>
      <c r="Y2059" s="25">
        <v>149700</v>
      </c>
    </row>
    <row r="2060" spans="1:25" hidden="1">
      <c r="A2060" s="11">
        <v>22029</v>
      </c>
      <c r="B2060" s="11" t="s">
        <v>1798</v>
      </c>
      <c r="C2060" s="11">
        <v>3202</v>
      </c>
      <c r="D2060" s="11" t="s">
        <v>1566</v>
      </c>
      <c r="E2060" s="201" t="s">
        <v>3034</v>
      </c>
      <c r="F2060" s="28">
        <v>973</v>
      </c>
      <c r="G2060" s="26">
        <v>0.46183000000000002</v>
      </c>
      <c r="H2060" s="27">
        <v>39.822749999999999</v>
      </c>
      <c r="I2060" s="26">
        <v>8.0360000000000001E-2</v>
      </c>
      <c r="J2060" s="25">
        <v>43488.61</v>
      </c>
      <c r="K2060" s="26">
        <v>0.47652</v>
      </c>
      <c r="L2060" s="26">
        <v>0.24815999999999999</v>
      </c>
      <c r="M2060" s="26">
        <v>0.38129000000000002</v>
      </c>
      <c r="N2060" s="25">
        <v>42400</v>
      </c>
      <c r="O2060" s="25">
        <v>37900</v>
      </c>
      <c r="P2060" s="25">
        <v>15000</v>
      </c>
      <c r="Q2060" s="25">
        <v>10900</v>
      </c>
      <c r="R2060" s="25">
        <v>27000</v>
      </c>
      <c r="S2060" s="25">
        <v>23100</v>
      </c>
      <c r="T2060" s="25">
        <v>58500</v>
      </c>
      <c r="U2060" s="25">
        <v>51600</v>
      </c>
      <c r="V2060" s="25">
        <v>91800</v>
      </c>
      <c r="W2060" s="25">
        <v>92400</v>
      </c>
      <c r="X2060" s="25">
        <v>232800</v>
      </c>
      <c r="Y2060" s="25">
        <v>195700</v>
      </c>
    </row>
    <row r="2061" spans="1:25" hidden="1">
      <c r="A2061" s="11">
        <v>28015</v>
      </c>
      <c r="B2061" s="11" t="s">
        <v>381</v>
      </c>
      <c r="C2061" s="11">
        <v>4701</v>
      </c>
      <c r="D2061" s="11" t="s">
        <v>891</v>
      </c>
      <c r="E2061" s="201" t="s">
        <v>1497</v>
      </c>
      <c r="F2061" s="28">
        <v>445</v>
      </c>
      <c r="G2061" s="26">
        <v>0.48703000000000002</v>
      </c>
      <c r="H2061" s="27">
        <v>39.820749999999997</v>
      </c>
      <c r="I2061" s="26">
        <v>9.5350000000000004E-2</v>
      </c>
      <c r="J2061" s="25">
        <v>39530.400000000001</v>
      </c>
      <c r="K2061" s="26">
        <v>0.45066000000000001</v>
      </c>
      <c r="L2061" s="26">
        <v>0.25057000000000001</v>
      </c>
      <c r="M2061" s="26">
        <v>0.43370999999999998</v>
      </c>
      <c r="N2061" s="25">
        <v>43600</v>
      </c>
      <c r="O2061" s="25">
        <v>38000</v>
      </c>
      <c r="P2061" s="25">
        <v>16900</v>
      </c>
      <c r="Q2061" s="25">
        <v>10900</v>
      </c>
      <c r="R2061" s="25">
        <v>30900</v>
      </c>
      <c r="S2061" s="25">
        <v>24700</v>
      </c>
      <c r="T2061" s="25">
        <v>56400</v>
      </c>
      <c r="U2061" s="25">
        <v>53700</v>
      </c>
      <c r="V2061" s="25">
        <v>81200</v>
      </c>
      <c r="W2061" s="25">
        <v>89500</v>
      </c>
      <c r="X2061" s="25">
        <v>230000</v>
      </c>
      <c r="Y2061" s="25">
        <v>184300</v>
      </c>
    </row>
    <row r="2062" spans="1:25">
      <c r="A2062" s="11">
        <v>39151</v>
      </c>
      <c r="B2062" s="11" t="s">
        <v>1079</v>
      </c>
      <c r="C2062" s="11">
        <v>15000</v>
      </c>
      <c r="D2062" s="11" t="s">
        <v>1070</v>
      </c>
      <c r="E2062" s="201" t="s">
        <v>164</v>
      </c>
      <c r="F2062" s="28">
        <v>14909</v>
      </c>
      <c r="G2062" s="26">
        <v>0.40956999999999999</v>
      </c>
      <c r="H2062" s="27">
        <v>39.817250000000001</v>
      </c>
      <c r="I2062" s="26">
        <v>0.10784000000000001</v>
      </c>
      <c r="J2062" s="25">
        <v>52848.03</v>
      </c>
      <c r="K2062" s="26">
        <v>0.38750000000000001</v>
      </c>
      <c r="L2062" s="26">
        <v>0.13643</v>
      </c>
      <c r="M2062" s="26">
        <v>0.61399000000000004</v>
      </c>
      <c r="N2062" s="25">
        <v>76200</v>
      </c>
      <c r="O2062" s="25">
        <v>46100</v>
      </c>
      <c r="P2062" s="25">
        <v>35600</v>
      </c>
      <c r="Q2062" s="25">
        <v>15600</v>
      </c>
      <c r="R2062" s="25">
        <v>61700</v>
      </c>
      <c r="S2062" s="25">
        <v>35400</v>
      </c>
      <c r="T2062" s="25">
        <v>88500</v>
      </c>
      <c r="U2062" s="25">
        <v>64200</v>
      </c>
      <c r="V2062" s="25">
        <v>122800</v>
      </c>
      <c r="W2062" s="25">
        <v>96700</v>
      </c>
      <c r="X2062" s="25">
        <v>439400</v>
      </c>
      <c r="Y2062" s="25">
        <v>197000</v>
      </c>
    </row>
    <row r="2063" spans="1:25" hidden="1">
      <c r="A2063" s="11">
        <v>1045</v>
      </c>
      <c r="B2063" s="11" t="s">
        <v>2399</v>
      </c>
      <c r="C2063" s="11">
        <v>10302</v>
      </c>
      <c r="D2063" s="11" t="s">
        <v>2396</v>
      </c>
      <c r="E2063" s="201" t="s">
        <v>3024</v>
      </c>
      <c r="F2063" s="28">
        <v>1946</v>
      </c>
      <c r="G2063" s="26">
        <v>0.4022</v>
      </c>
      <c r="H2063" s="27">
        <v>39.814</v>
      </c>
      <c r="I2063" s="26">
        <v>0.10967</v>
      </c>
      <c r="J2063" s="25">
        <v>48856.57</v>
      </c>
      <c r="K2063" s="26">
        <v>0.41282999999999997</v>
      </c>
      <c r="L2063" s="26">
        <v>0.20472000000000001</v>
      </c>
      <c r="M2063" s="26">
        <v>0.54727999999999999</v>
      </c>
      <c r="N2063" s="25">
        <v>55100</v>
      </c>
      <c r="O2063" s="25">
        <v>40100</v>
      </c>
      <c r="P2063" s="25">
        <v>21900</v>
      </c>
      <c r="Q2063" s="25">
        <v>12300</v>
      </c>
      <c r="R2063" s="25">
        <v>44200</v>
      </c>
      <c r="S2063" s="25">
        <v>28200</v>
      </c>
      <c r="T2063" s="25">
        <v>70800</v>
      </c>
      <c r="U2063" s="25">
        <v>57000</v>
      </c>
      <c r="V2063" s="25">
        <v>98000</v>
      </c>
      <c r="W2063" s="25">
        <v>90200</v>
      </c>
      <c r="X2063" s="25">
        <v>206800</v>
      </c>
      <c r="Y2063" s="25">
        <v>184800</v>
      </c>
    </row>
    <row r="2064" spans="1:25" hidden="1">
      <c r="A2064" s="11">
        <v>28067</v>
      </c>
      <c r="B2064" s="11" t="s">
        <v>612</v>
      </c>
      <c r="C2064" s="11">
        <v>2800</v>
      </c>
      <c r="D2064" s="11" t="s">
        <v>1531</v>
      </c>
      <c r="E2064" s="201" t="s">
        <v>1497</v>
      </c>
      <c r="F2064" s="28">
        <v>2600</v>
      </c>
      <c r="G2064" s="26">
        <v>0.42509999999999998</v>
      </c>
      <c r="H2064" s="27">
        <v>39.807499999999997</v>
      </c>
      <c r="I2064" s="26">
        <v>0.11086</v>
      </c>
      <c r="J2064" s="25">
        <v>46297.96</v>
      </c>
      <c r="K2064" s="26">
        <v>0.50038000000000005</v>
      </c>
      <c r="L2064" s="26">
        <v>0.23948</v>
      </c>
      <c r="M2064" s="26">
        <v>0.46192</v>
      </c>
      <c r="N2064" s="25">
        <v>54100</v>
      </c>
      <c r="O2064" s="25">
        <v>38700</v>
      </c>
      <c r="P2064" s="25">
        <v>19600</v>
      </c>
      <c r="Q2064" s="25">
        <v>11500</v>
      </c>
      <c r="R2064" s="25">
        <v>36400</v>
      </c>
      <c r="S2064" s="25">
        <v>27100</v>
      </c>
      <c r="T2064" s="25">
        <v>65900</v>
      </c>
      <c r="U2064" s="25">
        <v>58000</v>
      </c>
      <c r="V2064" s="25">
        <v>102600</v>
      </c>
      <c r="W2064" s="25">
        <v>89000</v>
      </c>
      <c r="X2064" s="25">
        <v>363800</v>
      </c>
      <c r="Y2064" s="25">
        <v>163600</v>
      </c>
    </row>
    <row r="2065" spans="1:25" hidden="1">
      <c r="A2065" s="11">
        <v>13247</v>
      </c>
      <c r="B2065" s="11" t="s">
        <v>2095</v>
      </c>
      <c r="C2065" s="11">
        <v>9100</v>
      </c>
      <c r="D2065" s="11" t="s">
        <v>2073</v>
      </c>
      <c r="E2065" s="201" t="s">
        <v>3030</v>
      </c>
      <c r="F2065" s="28">
        <v>471</v>
      </c>
      <c r="G2065" s="26">
        <v>0.21723999999999999</v>
      </c>
      <c r="H2065" s="27">
        <v>39.798999999999999</v>
      </c>
      <c r="I2065" s="26">
        <v>6.2370000000000002E-2</v>
      </c>
      <c r="J2065" s="25">
        <v>74241.81</v>
      </c>
      <c r="K2065" s="26">
        <v>0.44663999999999998</v>
      </c>
      <c r="L2065" s="26">
        <v>0.17821999999999999</v>
      </c>
      <c r="M2065" s="26">
        <v>0.44374000000000002</v>
      </c>
      <c r="N2065" s="25">
        <v>70900</v>
      </c>
      <c r="O2065" s="25">
        <v>38000</v>
      </c>
      <c r="P2065" s="25">
        <v>26300</v>
      </c>
      <c r="Q2065" s="25">
        <v>12100</v>
      </c>
      <c r="R2065" s="25">
        <v>54100</v>
      </c>
      <c r="S2065" s="25">
        <v>29400</v>
      </c>
      <c r="T2065" s="25">
        <v>100600</v>
      </c>
      <c r="U2065" s="25">
        <v>52500</v>
      </c>
      <c r="V2065" s="25">
        <v>138400</v>
      </c>
      <c r="W2065" s="25">
        <v>79700</v>
      </c>
      <c r="X2065" s="25">
        <v>333500</v>
      </c>
      <c r="Y2065" s="25">
        <v>171600</v>
      </c>
    </row>
    <row r="2066" spans="1:25" hidden="1">
      <c r="A2066" s="11">
        <v>28129</v>
      </c>
      <c r="B2066" s="11" t="s">
        <v>510</v>
      </c>
      <c r="C2066" s="11">
        <v>2800</v>
      </c>
      <c r="D2066" s="11" t="s">
        <v>1531</v>
      </c>
      <c r="E2066" s="201" t="s">
        <v>1497</v>
      </c>
      <c r="F2066" s="28">
        <v>596</v>
      </c>
      <c r="G2066" s="26">
        <v>0.43306</v>
      </c>
      <c r="H2066" s="27">
        <v>39.795499999999997</v>
      </c>
      <c r="I2066" s="26">
        <v>0.11061</v>
      </c>
      <c r="J2066" s="25">
        <v>38374.47</v>
      </c>
      <c r="K2066" s="26">
        <v>0.41541</v>
      </c>
      <c r="L2066" s="26">
        <v>0.24496999999999999</v>
      </c>
      <c r="M2066" s="26">
        <v>0.48658000000000001</v>
      </c>
      <c r="N2066" s="25">
        <v>45300</v>
      </c>
      <c r="O2066" s="25">
        <v>42300</v>
      </c>
      <c r="P2066" s="25">
        <v>19200</v>
      </c>
      <c r="Q2066" s="25">
        <v>11700</v>
      </c>
      <c r="R2066" s="25">
        <v>33400</v>
      </c>
      <c r="S2066" s="25">
        <v>25700</v>
      </c>
      <c r="T2066" s="25">
        <v>57600</v>
      </c>
      <c r="U2066" s="25">
        <v>54300</v>
      </c>
      <c r="V2066" s="25">
        <v>81700</v>
      </c>
      <c r="W2066" s="25">
        <v>78400</v>
      </c>
      <c r="X2066" s="25">
        <v>237500</v>
      </c>
      <c r="Y2066" s="25">
        <v>177200</v>
      </c>
    </row>
    <row r="2067" spans="1:25" hidden="1">
      <c r="A2067" s="11">
        <v>13091</v>
      </c>
      <c r="B2067" s="11" t="s">
        <v>118</v>
      </c>
      <c r="C2067" s="11">
        <v>9001</v>
      </c>
      <c r="D2067" s="11" t="s">
        <v>2067</v>
      </c>
      <c r="E2067" s="201" t="s">
        <v>3030</v>
      </c>
      <c r="F2067" s="28">
        <v>675</v>
      </c>
      <c r="G2067" s="26">
        <v>0.42281000000000002</v>
      </c>
      <c r="H2067" s="27">
        <v>39.795250000000003</v>
      </c>
      <c r="I2067" s="26">
        <v>0.10084</v>
      </c>
      <c r="J2067" s="25">
        <v>46551.46</v>
      </c>
      <c r="K2067" s="26">
        <v>0.45649000000000001</v>
      </c>
      <c r="L2067" s="26">
        <v>0.20482</v>
      </c>
      <c r="M2067" s="26">
        <v>0.47110999999999997</v>
      </c>
      <c r="N2067" s="25">
        <v>49500</v>
      </c>
      <c r="O2067" s="25">
        <v>37500</v>
      </c>
      <c r="P2067" s="25">
        <v>19100</v>
      </c>
      <c r="Q2067" s="25">
        <v>10700</v>
      </c>
      <c r="R2067" s="25">
        <v>34900</v>
      </c>
      <c r="S2067" s="25">
        <v>27900</v>
      </c>
      <c r="T2067" s="25">
        <v>65700</v>
      </c>
      <c r="U2067" s="25">
        <v>54400</v>
      </c>
      <c r="V2067" s="25">
        <v>93800</v>
      </c>
      <c r="W2067" s="25">
        <v>87600</v>
      </c>
      <c r="X2067" s="25">
        <v>250500</v>
      </c>
      <c r="Y2067" s="25">
        <v>159200</v>
      </c>
    </row>
    <row r="2068" spans="1:25" hidden="1">
      <c r="A2068" s="11">
        <v>12123</v>
      </c>
      <c r="B2068" s="11" t="s">
        <v>68</v>
      </c>
      <c r="C2068" s="11">
        <v>7700</v>
      </c>
      <c r="D2068" s="11" t="s">
        <v>2153</v>
      </c>
      <c r="E2068" s="201" t="s">
        <v>3029</v>
      </c>
      <c r="F2068" s="28">
        <v>761</v>
      </c>
      <c r="G2068" s="26">
        <v>0.35358000000000001</v>
      </c>
      <c r="H2068" s="27">
        <v>39.793500000000002</v>
      </c>
      <c r="I2068" s="26">
        <v>0.12658</v>
      </c>
      <c r="J2068" s="25">
        <v>49561.79</v>
      </c>
      <c r="K2068" s="26">
        <v>0.50258000000000003</v>
      </c>
      <c r="L2068" s="26">
        <v>0.23289000000000001</v>
      </c>
      <c r="M2068" s="26">
        <v>0.47175</v>
      </c>
      <c r="N2068" s="25">
        <v>54000</v>
      </c>
      <c r="O2068" s="25">
        <v>36300</v>
      </c>
      <c r="P2068" s="25">
        <v>18500</v>
      </c>
      <c r="Q2068" s="25">
        <v>12500</v>
      </c>
      <c r="R2068" s="25">
        <v>37800</v>
      </c>
      <c r="S2068" s="25">
        <v>27600</v>
      </c>
      <c r="T2068" s="25">
        <v>68100</v>
      </c>
      <c r="U2068" s="25">
        <v>51900</v>
      </c>
      <c r="V2068" s="25">
        <v>104100</v>
      </c>
      <c r="W2068" s="25">
        <v>76700</v>
      </c>
      <c r="X2068" s="25">
        <v>277500</v>
      </c>
      <c r="Y2068" s="25">
        <v>158500</v>
      </c>
    </row>
    <row r="2069" spans="1:25" hidden="1">
      <c r="A2069" s="11">
        <v>28033</v>
      </c>
      <c r="B2069" s="11" t="s">
        <v>1568</v>
      </c>
      <c r="C2069" s="11">
        <v>5202</v>
      </c>
      <c r="D2069" s="11" t="s">
        <v>639</v>
      </c>
      <c r="E2069" s="201" t="s">
        <v>1497</v>
      </c>
      <c r="F2069" s="28">
        <v>3655</v>
      </c>
      <c r="G2069" s="26">
        <v>0.33889999999999998</v>
      </c>
      <c r="H2069" s="27">
        <v>39.793500000000002</v>
      </c>
      <c r="I2069" s="26">
        <v>7.6340000000000005E-2</v>
      </c>
      <c r="J2069" s="25">
        <v>59463.22</v>
      </c>
      <c r="K2069" s="26">
        <v>0.36048000000000002</v>
      </c>
      <c r="L2069" s="26">
        <v>0.19531999999999999</v>
      </c>
      <c r="M2069" s="26">
        <v>0.55813999999999997</v>
      </c>
      <c r="N2069" s="25">
        <v>73400</v>
      </c>
      <c r="O2069" s="25">
        <v>43400</v>
      </c>
      <c r="P2069" s="25">
        <v>34200</v>
      </c>
      <c r="Q2069" s="25">
        <v>14500</v>
      </c>
      <c r="R2069" s="25">
        <v>62400</v>
      </c>
      <c r="S2069" s="25">
        <v>32600</v>
      </c>
      <c r="T2069" s="25">
        <v>93700</v>
      </c>
      <c r="U2069" s="25">
        <v>60600</v>
      </c>
      <c r="V2069" s="25">
        <v>126800</v>
      </c>
      <c r="W2069" s="25">
        <v>91700</v>
      </c>
      <c r="X2069" s="25">
        <v>319900</v>
      </c>
      <c r="Y2069" s="25">
        <v>188900</v>
      </c>
    </row>
    <row r="2070" spans="1:25" hidden="1">
      <c r="A2070" s="11">
        <v>47025</v>
      </c>
      <c r="B2070" s="11" t="s">
        <v>789</v>
      </c>
      <c r="C2070" s="11">
        <v>301</v>
      </c>
      <c r="D2070" s="11" t="s">
        <v>776</v>
      </c>
      <c r="E2070" s="201" t="s">
        <v>3052</v>
      </c>
      <c r="F2070" s="28">
        <v>1039</v>
      </c>
      <c r="G2070" s="26">
        <v>0.36607000000000001</v>
      </c>
      <c r="H2070" s="27">
        <v>39.790750000000003</v>
      </c>
      <c r="I2070" s="26">
        <v>0.10920000000000001</v>
      </c>
      <c r="J2070" s="25">
        <v>39900.51</v>
      </c>
      <c r="K2070" s="26">
        <v>0.40205000000000002</v>
      </c>
      <c r="L2070" s="26">
        <v>0.21501000000000001</v>
      </c>
      <c r="M2070" s="26">
        <v>0.50144</v>
      </c>
      <c r="N2070" s="25">
        <v>45400</v>
      </c>
      <c r="O2070" s="25">
        <v>41200</v>
      </c>
      <c r="P2070" s="25">
        <v>19000</v>
      </c>
      <c r="Q2070" s="25">
        <v>9900</v>
      </c>
      <c r="R2070" s="25">
        <v>35600</v>
      </c>
      <c r="S2070" s="25">
        <v>26500</v>
      </c>
      <c r="T2070" s="25">
        <v>58900</v>
      </c>
      <c r="U2070" s="25">
        <v>52600</v>
      </c>
      <c r="V2070" s="25">
        <v>80800</v>
      </c>
      <c r="W2070" s="25">
        <v>79900</v>
      </c>
      <c r="X2070" s="25">
        <v>193900</v>
      </c>
      <c r="Y2070" s="25">
        <v>164400</v>
      </c>
    </row>
    <row r="2071" spans="1:25">
      <c r="A2071" s="11">
        <v>18091</v>
      </c>
      <c r="B2071" s="11" t="s">
        <v>1974</v>
      </c>
      <c r="C2071" s="11">
        <v>13600</v>
      </c>
      <c r="D2071" s="11" t="s">
        <v>1710</v>
      </c>
      <c r="E2071" s="201" t="s">
        <v>938</v>
      </c>
      <c r="F2071" s="28">
        <v>4318</v>
      </c>
      <c r="G2071" s="26">
        <v>0.34938999999999998</v>
      </c>
      <c r="H2071" s="27">
        <v>39.786749999999998</v>
      </c>
      <c r="I2071" s="26">
        <v>7.4459999999999998E-2</v>
      </c>
      <c r="J2071" s="25">
        <v>58615.7</v>
      </c>
      <c r="K2071" s="26">
        <v>0.33234000000000002</v>
      </c>
      <c r="L2071" s="26">
        <v>0.17366999999999999</v>
      </c>
      <c r="M2071" s="26">
        <v>0.57433999999999996</v>
      </c>
      <c r="N2071" s="25">
        <v>77800</v>
      </c>
      <c r="O2071" s="25">
        <v>45800</v>
      </c>
      <c r="P2071" s="25">
        <v>38700</v>
      </c>
      <c r="Q2071" s="25">
        <v>14700</v>
      </c>
      <c r="R2071" s="25">
        <v>68600</v>
      </c>
      <c r="S2071" s="25">
        <v>35000</v>
      </c>
      <c r="T2071" s="25">
        <v>97300</v>
      </c>
      <c r="U2071" s="25">
        <v>65200</v>
      </c>
      <c r="V2071" s="25">
        <v>128200</v>
      </c>
      <c r="W2071" s="25">
        <v>98000</v>
      </c>
      <c r="X2071" s="25">
        <v>336200</v>
      </c>
      <c r="Y2071" s="25">
        <v>189800</v>
      </c>
    </row>
    <row r="2072" spans="1:25" hidden="1">
      <c r="A2072" s="11">
        <v>5001</v>
      </c>
      <c r="B2072" s="11" t="s">
        <v>2336</v>
      </c>
      <c r="C2072" s="11">
        <v>4301</v>
      </c>
      <c r="D2072" s="11" t="s">
        <v>2314</v>
      </c>
      <c r="E2072" s="201" t="s">
        <v>2336</v>
      </c>
      <c r="F2072" s="28">
        <v>924</v>
      </c>
      <c r="G2072" s="26">
        <v>0.41278999999999999</v>
      </c>
      <c r="H2072" s="27">
        <v>39.78275</v>
      </c>
      <c r="I2072" s="26">
        <v>0.11513</v>
      </c>
      <c r="J2072" s="25">
        <v>48651.15</v>
      </c>
      <c r="K2072" s="26">
        <v>0.47361999999999999</v>
      </c>
      <c r="L2072" s="26">
        <v>0.22997999999999999</v>
      </c>
      <c r="M2072" s="26">
        <v>0.48918</v>
      </c>
      <c r="N2072" s="25">
        <v>55200</v>
      </c>
      <c r="O2072" s="25">
        <v>41400</v>
      </c>
      <c r="P2072" s="25">
        <v>21400</v>
      </c>
      <c r="Q2072" s="25">
        <v>12400</v>
      </c>
      <c r="R2072" s="25">
        <v>38700</v>
      </c>
      <c r="S2072" s="25">
        <v>29400</v>
      </c>
      <c r="T2072" s="25">
        <v>70000</v>
      </c>
      <c r="U2072" s="25">
        <v>53800</v>
      </c>
      <c r="V2072" s="25">
        <v>104100</v>
      </c>
      <c r="W2072" s="25">
        <v>86100</v>
      </c>
      <c r="X2072" s="25">
        <v>301900</v>
      </c>
      <c r="Y2072" s="25">
        <v>282100</v>
      </c>
    </row>
    <row r="2073" spans="1:25" hidden="1">
      <c r="A2073" s="11">
        <v>35055</v>
      </c>
      <c r="B2073" s="11" t="s">
        <v>1280</v>
      </c>
      <c r="C2073" s="11">
        <v>34802</v>
      </c>
      <c r="D2073" s="11" t="s">
        <v>1279</v>
      </c>
      <c r="E2073" s="201" t="s">
        <v>3045</v>
      </c>
      <c r="F2073" s="28">
        <v>1159</v>
      </c>
      <c r="G2073" s="26">
        <v>0.18262</v>
      </c>
      <c r="H2073" s="27">
        <v>39.775500000000001</v>
      </c>
      <c r="I2073" s="26">
        <v>0.11545</v>
      </c>
      <c r="J2073" s="25">
        <v>39105.4</v>
      </c>
      <c r="K2073" s="26">
        <v>0.47310999999999998</v>
      </c>
      <c r="L2073" s="26">
        <v>0.17150000000000001</v>
      </c>
      <c r="M2073" s="26">
        <v>0.42709000000000003</v>
      </c>
      <c r="N2073" s="25">
        <v>47000</v>
      </c>
      <c r="O2073" s="25">
        <v>33300</v>
      </c>
      <c r="P2073" s="25">
        <v>18800</v>
      </c>
      <c r="Q2073" s="25">
        <v>9800</v>
      </c>
      <c r="R2073" s="25">
        <v>31200</v>
      </c>
      <c r="S2073" s="25">
        <v>25600</v>
      </c>
      <c r="T2073" s="25">
        <v>57900</v>
      </c>
      <c r="U2073" s="25">
        <v>47600</v>
      </c>
      <c r="V2073" s="25">
        <v>92600</v>
      </c>
      <c r="W2073" s="25">
        <v>75900</v>
      </c>
      <c r="X2073" s="25">
        <v>231100</v>
      </c>
      <c r="Y2073" s="25">
        <v>144700</v>
      </c>
    </row>
    <row r="2074" spans="1:25" hidden="1">
      <c r="A2074" s="11">
        <v>51173</v>
      </c>
      <c r="B2074" s="11" t="s">
        <v>319</v>
      </c>
      <c r="C2074" s="11">
        <v>100</v>
      </c>
      <c r="D2074" s="11" t="s">
        <v>303</v>
      </c>
      <c r="E2074" s="201" t="s">
        <v>3054</v>
      </c>
      <c r="F2074" s="28">
        <v>1145</v>
      </c>
      <c r="G2074" s="26">
        <v>0.36987999999999999</v>
      </c>
      <c r="H2074" s="27">
        <v>39.774999999999999</v>
      </c>
      <c r="I2074" s="26">
        <v>0.14097000000000001</v>
      </c>
      <c r="J2074" s="25">
        <v>44027.94</v>
      </c>
      <c r="K2074" s="26">
        <v>0.41766999999999999</v>
      </c>
      <c r="L2074" s="26">
        <v>0.19283</v>
      </c>
      <c r="M2074" s="26">
        <v>0.59913000000000005</v>
      </c>
      <c r="N2074" s="25">
        <v>57100</v>
      </c>
      <c r="O2074" s="25">
        <v>44200</v>
      </c>
      <c r="P2074" s="25">
        <v>24500</v>
      </c>
      <c r="Q2074" s="25">
        <v>13000</v>
      </c>
      <c r="R2074" s="25">
        <v>45000</v>
      </c>
      <c r="S2074" s="25">
        <v>29300</v>
      </c>
      <c r="T2074" s="25">
        <v>68500</v>
      </c>
      <c r="U2074" s="25">
        <v>55100</v>
      </c>
      <c r="V2074" s="25">
        <v>92100</v>
      </c>
      <c r="W2074" s="25">
        <v>80700</v>
      </c>
      <c r="X2074" s="25">
        <v>279100</v>
      </c>
      <c r="Y2074" s="25">
        <v>158100</v>
      </c>
    </row>
    <row r="2075" spans="1:25" hidden="1">
      <c r="A2075" s="11">
        <v>5095</v>
      </c>
      <c r="B2075" s="11" t="s">
        <v>93</v>
      </c>
      <c r="C2075" s="11">
        <v>4301</v>
      </c>
      <c r="D2075" s="11" t="s">
        <v>2314</v>
      </c>
      <c r="E2075" s="201" t="s">
        <v>2336</v>
      </c>
      <c r="F2075" s="28">
        <v>512</v>
      </c>
      <c r="G2075" s="26">
        <v>0.43482999999999999</v>
      </c>
      <c r="H2075" s="27">
        <v>39.769750000000002</v>
      </c>
      <c r="I2075" s="26">
        <v>6.4140000000000003E-2</v>
      </c>
      <c r="J2075" s="25">
        <v>33027.040000000001</v>
      </c>
      <c r="K2075" s="26">
        <v>0.37846000000000002</v>
      </c>
      <c r="L2075" s="26">
        <v>0.22903999999999999</v>
      </c>
      <c r="M2075" s="26">
        <v>0.41016000000000002</v>
      </c>
      <c r="N2075" s="25">
        <v>37200</v>
      </c>
      <c r="O2075" s="25">
        <v>35100</v>
      </c>
      <c r="P2075" s="25">
        <v>15700</v>
      </c>
      <c r="Q2075" s="25">
        <v>11400</v>
      </c>
      <c r="R2075" s="25">
        <v>26400</v>
      </c>
      <c r="S2075" s="25">
        <v>24400</v>
      </c>
      <c r="T2075" s="25">
        <v>48700</v>
      </c>
      <c r="U2075" s="25">
        <v>45800</v>
      </c>
      <c r="V2075" s="25">
        <v>80300</v>
      </c>
      <c r="W2075" s="25">
        <v>77900</v>
      </c>
      <c r="X2075" s="25">
        <v>134700</v>
      </c>
      <c r="Y2075" s="25">
        <v>151600</v>
      </c>
    </row>
    <row r="2076" spans="1:25" hidden="1">
      <c r="A2076" s="11">
        <v>25025</v>
      </c>
      <c r="B2076" s="11" t="s">
        <v>1240</v>
      </c>
      <c r="C2076" s="11">
        <v>20500</v>
      </c>
      <c r="D2076" s="11" t="s">
        <v>1721</v>
      </c>
      <c r="E2076" s="201" t="s">
        <v>3037</v>
      </c>
      <c r="F2076" s="28">
        <v>14440</v>
      </c>
      <c r="G2076" s="26">
        <v>0.30870999999999998</v>
      </c>
      <c r="H2076" s="27">
        <v>39.759749999999997</v>
      </c>
      <c r="I2076" s="26">
        <v>0.35770000000000002</v>
      </c>
      <c r="J2076" s="25">
        <v>57497.26</v>
      </c>
      <c r="K2076" s="26">
        <v>0.70938000000000001</v>
      </c>
      <c r="L2076" s="26">
        <v>0.15123</v>
      </c>
      <c r="M2076" s="26">
        <v>0.48082000000000003</v>
      </c>
      <c r="N2076" s="25">
        <v>93900</v>
      </c>
      <c r="O2076" s="25">
        <v>41300</v>
      </c>
      <c r="P2076" s="25">
        <v>23500</v>
      </c>
      <c r="Q2076" s="25">
        <v>10200</v>
      </c>
      <c r="R2076" s="25">
        <v>44300</v>
      </c>
      <c r="S2076" s="25">
        <v>29600</v>
      </c>
      <c r="T2076" s="25">
        <v>81000</v>
      </c>
      <c r="U2076" s="25">
        <v>55800</v>
      </c>
      <c r="V2076" s="25">
        <v>126800</v>
      </c>
      <c r="W2076" s="25">
        <v>95900</v>
      </c>
      <c r="X2076" s="25">
        <v>621400</v>
      </c>
      <c r="Y2076" s="25">
        <v>197700</v>
      </c>
    </row>
    <row r="2077" spans="1:25" hidden="1">
      <c r="A2077" s="11">
        <v>13067</v>
      </c>
      <c r="B2077" s="11" t="s">
        <v>2127</v>
      </c>
      <c r="C2077" s="11">
        <v>9100</v>
      </c>
      <c r="D2077" s="11" t="s">
        <v>2073</v>
      </c>
      <c r="E2077" s="201" t="s">
        <v>3030</v>
      </c>
      <c r="F2077" s="28">
        <v>17268</v>
      </c>
      <c r="G2077" s="26">
        <v>0.34344000000000002</v>
      </c>
      <c r="H2077" s="27">
        <v>39.756</v>
      </c>
      <c r="I2077" s="26">
        <v>0.12701999999999999</v>
      </c>
      <c r="J2077" s="25">
        <v>96494.55</v>
      </c>
      <c r="K2077" s="26">
        <v>0.42342999999999997</v>
      </c>
      <c r="L2077" s="26">
        <v>0.10076</v>
      </c>
      <c r="M2077" s="26">
        <v>0.38956000000000002</v>
      </c>
      <c r="N2077" s="25">
        <v>123500</v>
      </c>
      <c r="O2077" s="25">
        <v>53600</v>
      </c>
      <c r="P2077" s="25">
        <v>45300</v>
      </c>
      <c r="Q2077" s="25">
        <v>16400</v>
      </c>
      <c r="R2077" s="25">
        <v>90200</v>
      </c>
      <c r="S2077" s="25">
        <v>38100</v>
      </c>
      <c r="T2077" s="25">
        <v>141800</v>
      </c>
      <c r="U2077" s="25">
        <v>73800</v>
      </c>
      <c r="V2077" s="25">
        <v>219400</v>
      </c>
      <c r="W2077" s="25">
        <v>113400</v>
      </c>
      <c r="X2077" s="25">
        <v>754100</v>
      </c>
      <c r="Y2077" s="25">
        <v>268500</v>
      </c>
    </row>
    <row r="2078" spans="1:25" hidden="1">
      <c r="A2078" s="11">
        <v>5059</v>
      </c>
      <c r="B2078" s="11" t="s">
        <v>2322</v>
      </c>
      <c r="C2078" s="11">
        <v>34001</v>
      </c>
      <c r="D2078" s="11" t="s">
        <v>37</v>
      </c>
      <c r="E2078" s="201" t="s">
        <v>2336</v>
      </c>
      <c r="F2078" s="28">
        <v>1164</v>
      </c>
      <c r="G2078" s="26">
        <v>0.37494</v>
      </c>
      <c r="H2078" s="27">
        <v>39.7485</v>
      </c>
      <c r="I2078" s="26">
        <v>6.583E-2</v>
      </c>
      <c r="J2078" s="25">
        <v>43587.519999999997</v>
      </c>
      <c r="K2078" s="26">
        <v>0.34227999999999997</v>
      </c>
      <c r="L2078" s="26">
        <v>0.21067</v>
      </c>
      <c r="M2078" s="26">
        <v>0.56528999999999996</v>
      </c>
      <c r="N2078" s="25">
        <v>50200</v>
      </c>
      <c r="O2078" s="25">
        <v>38100</v>
      </c>
      <c r="P2078" s="25">
        <v>23100</v>
      </c>
      <c r="Q2078" s="25">
        <v>10800</v>
      </c>
      <c r="R2078" s="25">
        <v>43900</v>
      </c>
      <c r="S2078" s="25">
        <v>29600</v>
      </c>
      <c r="T2078" s="25">
        <v>66700</v>
      </c>
      <c r="U2078" s="25">
        <v>53800</v>
      </c>
      <c r="V2078" s="25">
        <v>92000</v>
      </c>
      <c r="W2078" s="25">
        <v>87000</v>
      </c>
      <c r="X2078" s="25">
        <v>157700</v>
      </c>
      <c r="Y2078" s="25">
        <v>167000</v>
      </c>
    </row>
    <row r="2079" spans="1:25" hidden="1">
      <c r="A2079" s="11">
        <v>47057</v>
      </c>
      <c r="B2079" s="11" t="s">
        <v>779</v>
      </c>
      <c r="C2079" s="11">
        <v>200</v>
      </c>
      <c r="D2079" s="11" t="s">
        <v>744</v>
      </c>
      <c r="E2079" s="201" t="s">
        <v>3052</v>
      </c>
      <c r="F2079" s="28">
        <v>700</v>
      </c>
      <c r="G2079" s="26">
        <v>0.41959000000000002</v>
      </c>
      <c r="H2079" s="27">
        <v>39.747750000000003</v>
      </c>
      <c r="I2079" s="26">
        <v>5.0439999999999999E-2</v>
      </c>
      <c r="J2079" s="25">
        <v>41166.629999999997</v>
      </c>
      <c r="K2079" s="26">
        <v>0.32638</v>
      </c>
      <c r="L2079" s="26">
        <v>0.21123</v>
      </c>
      <c r="M2079" s="26">
        <v>0.54</v>
      </c>
      <c r="N2079" s="25">
        <v>44200</v>
      </c>
      <c r="O2079" s="25">
        <v>36600</v>
      </c>
      <c r="P2079" s="25">
        <v>19900</v>
      </c>
      <c r="Q2079" s="25">
        <v>9900</v>
      </c>
      <c r="R2079" s="25">
        <v>37600</v>
      </c>
      <c r="S2079" s="25">
        <v>27200</v>
      </c>
      <c r="T2079" s="25">
        <v>61100</v>
      </c>
      <c r="U2079" s="25">
        <v>55500</v>
      </c>
      <c r="V2079" s="25">
        <v>83900</v>
      </c>
      <c r="W2079" s="25">
        <v>80900</v>
      </c>
      <c r="X2079" s="25">
        <v>154600</v>
      </c>
      <c r="Y2079" s="25">
        <v>162600</v>
      </c>
    </row>
    <row r="2080" spans="1:25">
      <c r="A2080" s="11">
        <v>18043</v>
      </c>
      <c r="B2080" s="11" t="s">
        <v>369</v>
      </c>
      <c r="C2080" s="11">
        <v>13101</v>
      </c>
      <c r="D2080" s="11" t="s">
        <v>1819</v>
      </c>
      <c r="E2080" s="201" t="s">
        <v>938</v>
      </c>
      <c r="F2080" s="28">
        <v>2863</v>
      </c>
      <c r="G2080" s="26">
        <v>0.38995999999999997</v>
      </c>
      <c r="H2080" s="27">
        <v>39.732999999999997</v>
      </c>
      <c r="I2080" s="26">
        <v>9.9400000000000002E-2</v>
      </c>
      <c r="J2080" s="25">
        <v>67143.63</v>
      </c>
      <c r="K2080" s="26">
        <v>0.38113000000000002</v>
      </c>
      <c r="L2080" s="26">
        <v>0.13864000000000001</v>
      </c>
      <c r="M2080" s="26">
        <v>0.51205000000000001</v>
      </c>
      <c r="N2080" s="25">
        <v>87000</v>
      </c>
      <c r="O2080" s="25">
        <v>48200</v>
      </c>
      <c r="P2080" s="25">
        <v>39800</v>
      </c>
      <c r="Q2080" s="25">
        <v>15600</v>
      </c>
      <c r="R2080" s="25">
        <v>71100</v>
      </c>
      <c r="S2080" s="25">
        <v>37500</v>
      </c>
      <c r="T2080" s="25">
        <v>106900</v>
      </c>
      <c r="U2080" s="25">
        <v>69000</v>
      </c>
      <c r="V2080" s="25">
        <v>144100</v>
      </c>
      <c r="W2080" s="25">
        <v>102800</v>
      </c>
      <c r="X2080" s="25">
        <v>458300</v>
      </c>
      <c r="Y2080" s="25">
        <v>195500</v>
      </c>
    </row>
    <row r="2081" spans="1:25" hidden="1">
      <c r="A2081" s="11">
        <v>29181</v>
      </c>
      <c r="B2081" s="11" t="s">
        <v>1478</v>
      </c>
      <c r="C2081" s="11">
        <v>25702</v>
      </c>
      <c r="D2081" s="11" t="s">
        <v>1463</v>
      </c>
      <c r="E2081" s="201" t="s">
        <v>3040</v>
      </c>
      <c r="F2081" s="28">
        <v>543</v>
      </c>
      <c r="G2081" s="26">
        <v>0.39051999999999998</v>
      </c>
      <c r="H2081" s="27">
        <v>39.723999999999997</v>
      </c>
      <c r="I2081" s="26">
        <v>8.0379999999999993E-2</v>
      </c>
      <c r="J2081" s="25">
        <v>35956.42</v>
      </c>
      <c r="K2081" s="26">
        <v>0.39032</v>
      </c>
      <c r="L2081" s="26">
        <v>0.22244</v>
      </c>
      <c r="M2081" s="26">
        <v>0.45488000000000001</v>
      </c>
      <c r="N2081" s="25">
        <v>40900</v>
      </c>
      <c r="O2081" s="25">
        <v>35000</v>
      </c>
      <c r="P2081" s="25">
        <v>17200</v>
      </c>
      <c r="Q2081" s="25">
        <v>8900</v>
      </c>
      <c r="R2081" s="25">
        <v>30500</v>
      </c>
      <c r="S2081" s="25">
        <v>26600</v>
      </c>
      <c r="T2081" s="25">
        <v>53200</v>
      </c>
      <c r="U2081" s="25">
        <v>48900</v>
      </c>
      <c r="V2081" s="25">
        <v>77300</v>
      </c>
      <c r="W2081" s="25">
        <v>79100</v>
      </c>
      <c r="X2081" s="25">
        <v>205600</v>
      </c>
      <c r="Y2081" s="25">
        <v>200900</v>
      </c>
    </row>
    <row r="2082" spans="1:25" hidden="1">
      <c r="A2082" s="11">
        <v>41039</v>
      </c>
      <c r="B2082" s="11" t="s">
        <v>970</v>
      </c>
      <c r="C2082" s="11">
        <v>38901</v>
      </c>
      <c r="D2082" s="11" t="s">
        <v>956</v>
      </c>
      <c r="E2082" s="201" t="s">
        <v>1491</v>
      </c>
      <c r="F2082" s="28">
        <v>11462</v>
      </c>
      <c r="G2082" s="26">
        <v>0.29905999999999999</v>
      </c>
      <c r="H2082" s="27">
        <v>39.710500000000003</v>
      </c>
      <c r="I2082" s="26">
        <v>0.11784</v>
      </c>
      <c r="J2082" s="25">
        <v>57789.53</v>
      </c>
      <c r="K2082" s="26">
        <v>0.42751</v>
      </c>
      <c r="L2082" s="26">
        <v>0.1096</v>
      </c>
      <c r="M2082" s="26">
        <v>0.56682999999999995</v>
      </c>
      <c r="N2082" s="25">
        <v>80300</v>
      </c>
      <c r="O2082" s="25">
        <v>43600</v>
      </c>
      <c r="P2082" s="25">
        <v>34500</v>
      </c>
      <c r="Q2082" s="25">
        <v>12700</v>
      </c>
      <c r="R2082" s="25">
        <v>61000</v>
      </c>
      <c r="S2082" s="25">
        <v>32200</v>
      </c>
      <c r="T2082" s="25">
        <v>92300</v>
      </c>
      <c r="U2082" s="25">
        <v>60700</v>
      </c>
      <c r="V2082" s="25">
        <v>134900</v>
      </c>
      <c r="W2082" s="25">
        <v>93400</v>
      </c>
      <c r="X2082" s="25">
        <v>449500</v>
      </c>
      <c r="Y2082" s="25">
        <v>203900</v>
      </c>
    </row>
    <row r="2083" spans="1:25" hidden="1">
      <c r="A2083" s="11">
        <v>29021</v>
      </c>
      <c r="B2083" s="11" t="s">
        <v>384</v>
      </c>
      <c r="C2083" s="11">
        <v>29503</v>
      </c>
      <c r="D2083" s="11" t="s">
        <v>1508</v>
      </c>
      <c r="E2083" s="201" t="s">
        <v>3040</v>
      </c>
      <c r="F2083" s="28">
        <v>2730</v>
      </c>
      <c r="G2083" s="26">
        <v>0.37919999999999998</v>
      </c>
      <c r="H2083" s="27">
        <v>39.706000000000003</v>
      </c>
      <c r="I2083" s="26">
        <v>9.9989999999999996E-2</v>
      </c>
      <c r="J2083" s="25">
        <v>50278.63</v>
      </c>
      <c r="K2083" s="26">
        <v>0.37909999999999999</v>
      </c>
      <c r="L2083" s="26">
        <v>0.20458999999999999</v>
      </c>
      <c r="M2083" s="26">
        <v>0.59523999999999999</v>
      </c>
      <c r="N2083" s="25">
        <v>62300</v>
      </c>
      <c r="O2083" s="25">
        <v>58600</v>
      </c>
      <c r="P2083" s="25">
        <v>27800</v>
      </c>
      <c r="Q2083" s="25">
        <v>13200</v>
      </c>
      <c r="R2083" s="25">
        <v>52700</v>
      </c>
      <c r="S2083" s="25">
        <v>31500</v>
      </c>
      <c r="T2083" s="25">
        <v>78000</v>
      </c>
      <c r="U2083" s="25">
        <v>58800</v>
      </c>
      <c r="V2083" s="25">
        <v>105600</v>
      </c>
      <c r="W2083" s="25">
        <v>88800</v>
      </c>
      <c r="X2083" s="25">
        <v>266900</v>
      </c>
      <c r="Y2083" s="25">
        <v>163300</v>
      </c>
    </row>
    <row r="2084" spans="1:25" hidden="1">
      <c r="A2084" s="11">
        <v>12005</v>
      </c>
      <c r="B2084" s="11" t="s">
        <v>1714</v>
      </c>
      <c r="C2084" s="11">
        <v>10000</v>
      </c>
      <c r="D2084" s="11" t="s">
        <v>2178</v>
      </c>
      <c r="E2084" s="201" t="s">
        <v>3029</v>
      </c>
      <c r="F2084" s="28">
        <v>5492</v>
      </c>
      <c r="G2084" s="26">
        <v>0.32546000000000003</v>
      </c>
      <c r="H2084" s="27">
        <v>39.701500000000003</v>
      </c>
      <c r="I2084" s="26">
        <v>0.12173</v>
      </c>
      <c r="J2084" s="25">
        <v>46844.79</v>
      </c>
      <c r="K2084" s="26">
        <v>0.46994999999999998</v>
      </c>
      <c r="L2084" s="26">
        <v>0.17743999999999999</v>
      </c>
      <c r="M2084" s="26">
        <v>0.52622000000000002</v>
      </c>
      <c r="N2084" s="25">
        <v>57400</v>
      </c>
      <c r="O2084" s="25">
        <v>38600</v>
      </c>
      <c r="P2084" s="25">
        <v>22100</v>
      </c>
      <c r="Q2084" s="25">
        <v>11900</v>
      </c>
      <c r="R2084" s="25">
        <v>42400</v>
      </c>
      <c r="S2084" s="25">
        <v>28000</v>
      </c>
      <c r="T2084" s="25">
        <v>68900</v>
      </c>
      <c r="U2084" s="25">
        <v>52800</v>
      </c>
      <c r="V2084" s="25">
        <v>103000</v>
      </c>
      <c r="W2084" s="25">
        <v>84800</v>
      </c>
      <c r="X2084" s="25">
        <v>353100</v>
      </c>
      <c r="Y2084" s="25">
        <v>172400</v>
      </c>
    </row>
    <row r="2085" spans="1:25" hidden="1">
      <c r="A2085" s="11">
        <v>48455</v>
      </c>
      <c r="B2085" s="11" t="s">
        <v>490</v>
      </c>
      <c r="C2085" s="11">
        <v>32201</v>
      </c>
      <c r="D2085" s="11" t="s">
        <v>480</v>
      </c>
      <c r="E2085" s="201" t="s">
        <v>1001</v>
      </c>
      <c r="F2085" s="28">
        <v>491</v>
      </c>
      <c r="G2085" s="26">
        <v>0.38177</v>
      </c>
      <c r="H2085" s="27">
        <v>39.694249999999997</v>
      </c>
      <c r="I2085" s="26">
        <v>5.747E-2</v>
      </c>
      <c r="J2085" s="25">
        <v>44924.38</v>
      </c>
      <c r="K2085" s="26">
        <v>0.39272000000000001</v>
      </c>
      <c r="L2085" s="26">
        <v>0.23974999999999999</v>
      </c>
      <c r="M2085" s="26">
        <v>0.47658</v>
      </c>
      <c r="N2085" s="25">
        <v>44500</v>
      </c>
      <c r="O2085" s="25">
        <v>36900</v>
      </c>
      <c r="P2085" s="25">
        <v>18200</v>
      </c>
      <c r="Q2085" s="25">
        <v>9400</v>
      </c>
      <c r="R2085" s="25">
        <v>34100</v>
      </c>
      <c r="S2085" s="25">
        <v>24300</v>
      </c>
      <c r="T2085" s="25">
        <v>63100</v>
      </c>
      <c r="U2085" s="25">
        <v>55300</v>
      </c>
      <c r="V2085" s="25">
        <v>87100</v>
      </c>
      <c r="W2085" s="25">
        <v>87900</v>
      </c>
      <c r="X2085" s="25">
        <v>205600</v>
      </c>
      <c r="Y2085" s="25">
        <v>202600</v>
      </c>
    </row>
    <row r="2086" spans="1:25">
      <c r="A2086" s="11">
        <v>18009</v>
      </c>
      <c r="B2086" s="11" t="s">
        <v>1985</v>
      </c>
      <c r="C2086" s="11">
        <v>14000</v>
      </c>
      <c r="D2086" s="11" t="s">
        <v>1968</v>
      </c>
      <c r="E2086" s="201" t="s">
        <v>938</v>
      </c>
      <c r="F2086" s="28">
        <v>560</v>
      </c>
      <c r="G2086" s="26">
        <v>0.36282999999999999</v>
      </c>
      <c r="H2086" s="27">
        <v>39.692749999999997</v>
      </c>
      <c r="I2086" s="26">
        <v>7.2989999999999999E-2</v>
      </c>
      <c r="J2086" s="25">
        <v>42223.81</v>
      </c>
      <c r="K2086" s="26">
        <v>0.27405000000000002</v>
      </c>
      <c r="L2086" s="26">
        <v>0.17072999999999999</v>
      </c>
      <c r="M2086" s="26">
        <v>0.6875</v>
      </c>
      <c r="N2086" s="25">
        <v>67800</v>
      </c>
      <c r="O2086" s="25">
        <v>41900</v>
      </c>
      <c r="P2086" s="25">
        <v>40000</v>
      </c>
      <c r="Q2086" s="25">
        <v>14900</v>
      </c>
      <c r="R2086" s="25">
        <v>61500</v>
      </c>
      <c r="S2086" s="25">
        <v>32800</v>
      </c>
      <c r="T2086" s="25">
        <v>82200</v>
      </c>
      <c r="U2086" s="25">
        <v>61300</v>
      </c>
      <c r="V2086" s="25">
        <v>110300</v>
      </c>
      <c r="W2086" s="25">
        <v>90100</v>
      </c>
      <c r="X2086" s="25">
        <v>181800</v>
      </c>
      <c r="Y2086" s="25">
        <v>153800</v>
      </c>
    </row>
    <row r="2087" spans="1:25" hidden="1">
      <c r="A2087" s="11">
        <v>28057</v>
      </c>
      <c r="B2087" s="11" t="s">
        <v>1560</v>
      </c>
      <c r="C2087" s="11">
        <v>5000</v>
      </c>
      <c r="D2087" s="11" t="s">
        <v>1547</v>
      </c>
      <c r="E2087" s="201" t="s">
        <v>1497</v>
      </c>
      <c r="F2087" s="28">
        <v>1059</v>
      </c>
      <c r="G2087" s="26">
        <v>0.44146000000000002</v>
      </c>
      <c r="H2087" s="27">
        <v>39.692500000000003</v>
      </c>
      <c r="I2087" s="26">
        <v>5.4620000000000002E-2</v>
      </c>
      <c r="J2087" s="25">
        <v>46365.89</v>
      </c>
      <c r="K2087" s="26">
        <v>0.32702999999999999</v>
      </c>
      <c r="L2087" s="26">
        <v>0.22345000000000001</v>
      </c>
      <c r="M2087" s="26">
        <v>0.59206999999999999</v>
      </c>
      <c r="N2087" s="25">
        <v>52800</v>
      </c>
      <c r="O2087" s="25">
        <v>39400</v>
      </c>
      <c r="P2087" s="25">
        <v>25300</v>
      </c>
      <c r="Q2087" s="25">
        <v>14600</v>
      </c>
      <c r="R2087" s="25">
        <v>46400</v>
      </c>
      <c r="S2087" s="25">
        <v>30900</v>
      </c>
      <c r="T2087" s="25">
        <v>71700</v>
      </c>
      <c r="U2087" s="25">
        <v>55800</v>
      </c>
      <c r="V2087" s="25">
        <v>95100</v>
      </c>
      <c r="W2087" s="25">
        <v>83000</v>
      </c>
      <c r="X2087" s="25">
        <v>185600</v>
      </c>
      <c r="Y2087" s="25">
        <v>169900</v>
      </c>
    </row>
    <row r="2088" spans="1:25" hidden="1">
      <c r="A2088" s="11">
        <v>37055</v>
      </c>
      <c r="B2088" s="11" t="s">
        <v>1216</v>
      </c>
      <c r="C2088" s="11">
        <v>2100</v>
      </c>
      <c r="D2088" s="11" t="s">
        <v>57</v>
      </c>
      <c r="E2088" s="201" t="s">
        <v>3046</v>
      </c>
      <c r="F2088" s="28">
        <v>923</v>
      </c>
      <c r="G2088" s="26">
        <v>0.26318000000000003</v>
      </c>
      <c r="H2088" s="27">
        <v>39.688499999999998</v>
      </c>
      <c r="I2088" s="26">
        <v>8.276E-2</v>
      </c>
      <c r="J2088" s="25">
        <v>51308.12</v>
      </c>
      <c r="K2088" s="26">
        <v>0.43709999999999999</v>
      </c>
      <c r="L2088" s="26">
        <v>0.12185</v>
      </c>
      <c r="M2088" s="26">
        <v>0.53520999999999996</v>
      </c>
      <c r="N2088" s="25">
        <v>64500</v>
      </c>
      <c r="O2088" s="25">
        <v>39200</v>
      </c>
      <c r="P2088" s="25">
        <v>26400</v>
      </c>
      <c r="Q2088" s="25">
        <v>12600</v>
      </c>
      <c r="R2088" s="25">
        <v>49400</v>
      </c>
      <c r="S2088" s="25">
        <v>29000</v>
      </c>
      <c r="T2088" s="25">
        <v>77700</v>
      </c>
      <c r="U2088" s="25">
        <v>52000</v>
      </c>
      <c r="V2088" s="25">
        <v>117800</v>
      </c>
      <c r="W2088" s="25">
        <v>87200</v>
      </c>
      <c r="X2088" s="25">
        <v>389900</v>
      </c>
      <c r="Y2088" s="25">
        <v>200400</v>
      </c>
    </row>
    <row r="2089" spans="1:25" hidden="1">
      <c r="A2089" s="11">
        <v>37031</v>
      </c>
      <c r="B2089" s="11" t="s">
        <v>1223</v>
      </c>
      <c r="C2089" s="11">
        <v>1900</v>
      </c>
      <c r="D2089" s="11" t="s">
        <v>1190</v>
      </c>
      <c r="E2089" s="201" t="s">
        <v>3046</v>
      </c>
      <c r="F2089" s="28">
        <v>1960</v>
      </c>
      <c r="G2089" s="26">
        <v>0.34112999999999999</v>
      </c>
      <c r="H2089" s="27">
        <v>39.685250000000003</v>
      </c>
      <c r="I2089" s="26">
        <v>7.1989999999999998E-2</v>
      </c>
      <c r="J2089" s="25">
        <v>53203.24</v>
      </c>
      <c r="K2089" s="26">
        <v>0.40244999999999997</v>
      </c>
      <c r="L2089" s="26">
        <v>0.14768000000000001</v>
      </c>
      <c r="M2089" s="26">
        <v>0.55051000000000005</v>
      </c>
      <c r="N2089" s="25">
        <v>60600</v>
      </c>
      <c r="O2089" s="25">
        <v>40400</v>
      </c>
      <c r="P2089" s="25">
        <v>25200</v>
      </c>
      <c r="Q2089" s="25">
        <v>11700</v>
      </c>
      <c r="R2089" s="25">
        <v>49200</v>
      </c>
      <c r="S2089" s="25">
        <v>30200</v>
      </c>
      <c r="T2089" s="25">
        <v>78400</v>
      </c>
      <c r="U2089" s="25">
        <v>58300</v>
      </c>
      <c r="V2089" s="25">
        <v>110200</v>
      </c>
      <c r="W2089" s="25">
        <v>86900</v>
      </c>
      <c r="X2089" s="25">
        <v>298200</v>
      </c>
      <c r="Y2089" s="25">
        <v>174300</v>
      </c>
    </row>
    <row r="2090" spans="1:25">
      <c r="A2090" s="11">
        <v>18093</v>
      </c>
      <c r="B2090" s="11" t="s">
        <v>767</v>
      </c>
      <c r="C2090" s="11">
        <v>14600</v>
      </c>
      <c r="D2090" s="11" t="s">
        <v>1973</v>
      </c>
      <c r="E2090" s="201" t="s">
        <v>938</v>
      </c>
      <c r="F2090" s="28">
        <v>1820</v>
      </c>
      <c r="G2090" s="26">
        <v>0.37872</v>
      </c>
      <c r="H2090" s="27">
        <v>39.680999999999997</v>
      </c>
      <c r="I2090" s="26">
        <v>6.4269999999999994E-2</v>
      </c>
      <c r="J2090" s="25">
        <v>55264.93</v>
      </c>
      <c r="K2090" s="26">
        <v>0.31907999999999997</v>
      </c>
      <c r="L2090" s="26">
        <v>0.20307</v>
      </c>
      <c r="M2090" s="26">
        <v>0.58242000000000005</v>
      </c>
      <c r="N2090" s="25">
        <v>70000</v>
      </c>
      <c r="O2090" s="25">
        <v>43200</v>
      </c>
      <c r="P2090" s="25">
        <v>35400</v>
      </c>
      <c r="Q2090" s="25">
        <v>14800</v>
      </c>
      <c r="R2090" s="25">
        <v>62600</v>
      </c>
      <c r="S2090" s="25">
        <v>35700</v>
      </c>
      <c r="T2090" s="25">
        <v>90700</v>
      </c>
      <c r="U2090" s="25">
        <v>62200</v>
      </c>
      <c r="V2090" s="25">
        <v>121100</v>
      </c>
      <c r="W2090" s="25">
        <v>88400</v>
      </c>
      <c r="X2090" s="25">
        <v>252800</v>
      </c>
      <c r="Y2090" s="25">
        <v>172400</v>
      </c>
    </row>
    <row r="2091" spans="1:25" hidden="1">
      <c r="A2091" s="11">
        <v>51103</v>
      </c>
      <c r="B2091" s="11" t="s">
        <v>350</v>
      </c>
      <c r="C2091" s="11">
        <v>11303</v>
      </c>
      <c r="D2091" s="11" t="s">
        <v>310</v>
      </c>
      <c r="E2091" s="201" t="s">
        <v>3054</v>
      </c>
      <c r="F2091" s="28">
        <v>412</v>
      </c>
      <c r="G2091" s="26">
        <v>0.37254999999999999</v>
      </c>
      <c r="H2091" s="27">
        <v>39.673749999999998</v>
      </c>
      <c r="I2091" s="26">
        <v>7.5399999999999995E-2</v>
      </c>
      <c r="J2091" s="25">
        <v>59540.02</v>
      </c>
      <c r="K2091" s="26">
        <v>0.55806</v>
      </c>
      <c r="L2091" s="26">
        <v>0.19005</v>
      </c>
      <c r="M2091" s="26">
        <v>0.42718</v>
      </c>
      <c r="N2091" s="25">
        <v>61300</v>
      </c>
      <c r="O2091" s="25">
        <v>41200</v>
      </c>
      <c r="P2091" s="25">
        <v>19700</v>
      </c>
      <c r="Q2091" s="25">
        <v>13200</v>
      </c>
      <c r="R2091" s="25">
        <v>36800</v>
      </c>
      <c r="S2091" s="25">
        <v>28400</v>
      </c>
      <c r="T2091" s="25">
        <v>79200</v>
      </c>
      <c r="U2091" s="25">
        <v>54800</v>
      </c>
      <c r="V2091" s="25">
        <v>135700</v>
      </c>
      <c r="W2091" s="25">
        <v>87800</v>
      </c>
      <c r="X2091" s="25">
        <v>333800</v>
      </c>
      <c r="Y2091" s="25">
        <v>167500</v>
      </c>
    </row>
    <row r="2092" spans="1:25" hidden="1">
      <c r="A2092" s="11">
        <v>28097</v>
      </c>
      <c r="B2092" s="11" t="s">
        <v>342</v>
      </c>
      <c r="C2092" s="11">
        <v>4701</v>
      </c>
      <c r="D2092" s="11" t="s">
        <v>891</v>
      </c>
      <c r="E2092" s="201" t="s">
        <v>1497</v>
      </c>
      <c r="F2092" s="28">
        <v>668</v>
      </c>
      <c r="G2092" s="26">
        <v>0.46221000000000001</v>
      </c>
      <c r="H2092" s="27">
        <v>39.672249999999998</v>
      </c>
      <c r="I2092" s="26">
        <v>4.2349999999999999E-2</v>
      </c>
      <c r="J2092" s="25">
        <v>38097.910000000003</v>
      </c>
      <c r="K2092" s="26">
        <v>0.33714</v>
      </c>
      <c r="L2092" s="26">
        <v>0.24032000000000001</v>
      </c>
      <c r="M2092" s="26">
        <v>0.42365000000000003</v>
      </c>
      <c r="N2092" s="25">
        <v>39600</v>
      </c>
      <c r="O2092" s="25">
        <v>35400</v>
      </c>
      <c r="P2092" s="25">
        <v>18300</v>
      </c>
      <c r="Q2092" s="25">
        <v>10800</v>
      </c>
      <c r="R2092" s="25">
        <v>28700</v>
      </c>
      <c r="S2092" s="25">
        <v>24500</v>
      </c>
      <c r="T2092" s="25">
        <v>56400</v>
      </c>
      <c r="U2092" s="25">
        <v>50800</v>
      </c>
      <c r="V2092" s="25">
        <v>85000</v>
      </c>
      <c r="W2092" s="25">
        <v>83300</v>
      </c>
      <c r="X2092" s="25">
        <v>129500</v>
      </c>
      <c r="Y2092" s="25">
        <v>153100</v>
      </c>
    </row>
    <row r="2093" spans="1:25" hidden="1">
      <c r="A2093" s="11">
        <v>10001</v>
      </c>
      <c r="B2093" s="11" t="s">
        <v>606</v>
      </c>
      <c r="C2093" s="11">
        <v>19901</v>
      </c>
      <c r="D2093" s="11" t="s">
        <v>1734</v>
      </c>
      <c r="E2093" s="201" t="s">
        <v>943</v>
      </c>
      <c r="F2093" s="28">
        <v>4738</v>
      </c>
      <c r="G2093" s="26">
        <v>0.36970999999999998</v>
      </c>
      <c r="H2093" s="27">
        <v>39.662750000000003</v>
      </c>
      <c r="I2093" s="26">
        <v>8.0329999999999999E-2</v>
      </c>
      <c r="J2093" s="25">
        <v>57762.49</v>
      </c>
      <c r="K2093" s="26">
        <v>0.38688</v>
      </c>
      <c r="L2093" s="26">
        <v>0.17657</v>
      </c>
      <c r="M2093" s="26">
        <v>0.56437000000000004</v>
      </c>
      <c r="N2093" s="25">
        <v>67100</v>
      </c>
      <c r="O2093" s="25">
        <v>43200</v>
      </c>
      <c r="P2093" s="25">
        <v>29700</v>
      </c>
      <c r="Q2093" s="25">
        <v>13700</v>
      </c>
      <c r="R2093" s="25">
        <v>55600</v>
      </c>
      <c r="S2093" s="25">
        <v>32700</v>
      </c>
      <c r="T2093" s="25">
        <v>87500</v>
      </c>
      <c r="U2093" s="25">
        <v>60600</v>
      </c>
      <c r="V2093" s="25">
        <v>121700</v>
      </c>
      <c r="W2093" s="25">
        <v>94900</v>
      </c>
      <c r="X2093" s="25">
        <v>283700</v>
      </c>
      <c r="Y2093" s="25">
        <v>189100</v>
      </c>
    </row>
    <row r="2094" spans="1:25" hidden="1">
      <c r="A2094" s="11">
        <v>51047</v>
      </c>
      <c r="B2094" s="11" t="s">
        <v>375</v>
      </c>
      <c r="C2094" s="11">
        <v>17600</v>
      </c>
      <c r="D2094" s="11" t="s">
        <v>299</v>
      </c>
      <c r="E2094" s="201" t="s">
        <v>3054</v>
      </c>
      <c r="F2094" s="28">
        <v>1187</v>
      </c>
      <c r="G2094" s="26">
        <v>0.35724</v>
      </c>
      <c r="H2094" s="27">
        <v>39.655000000000001</v>
      </c>
      <c r="I2094" s="26">
        <v>6.9129999999999997E-2</v>
      </c>
      <c r="J2094" s="25">
        <v>64962.080000000002</v>
      </c>
      <c r="K2094" s="26">
        <v>0.39722000000000002</v>
      </c>
      <c r="L2094" s="26">
        <v>0.1643</v>
      </c>
      <c r="M2094" s="26">
        <v>0.51305999999999996</v>
      </c>
      <c r="N2094" s="25">
        <v>73500</v>
      </c>
      <c r="O2094" s="25">
        <v>44800</v>
      </c>
      <c r="P2094" s="25">
        <v>30200</v>
      </c>
      <c r="Q2094" s="25">
        <v>12900</v>
      </c>
      <c r="R2094" s="25">
        <v>61400</v>
      </c>
      <c r="S2094" s="25">
        <v>32700</v>
      </c>
      <c r="T2094" s="25">
        <v>95100</v>
      </c>
      <c r="U2094" s="25">
        <v>64400</v>
      </c>
      <c r="V2094" s="25">
        <v>135000</v>
      </c>
      <c r="W2094" s="25">
        <v>97000</v>
      </c>
      <c r="X2094" s="25">
        <v>318800</v>
      </c>
      <c r="Y2094" s="25">
        <v>218500</v>
      </c>
    </row>
    <row r="2095" spans="1:25" hidden="1">
      <c r="A2095" s="11">
        <v>1003</v>
      </c>
      <c r="B2095" s="11" t="s">
        <v>2144</v>
      </c>
      <c r="C2095" s="11">
        <v>11001</v>
      </c>
      <c r="D2095" s="11" t="s">
        <v>2386</v>
      </c>
      <c r="E2095" s="201" t="s">
        <v>3024</v>
      </c>
      <c r="F2095" s="28">
        <v>5061</v>
      </c>
      <c r="G2095" s="26">
        <v>0.33610000000000001</v>
      </c>
      <c r="H2095" s="27">
        <v>39.647500000000001</v>
      </c>
      <c r="I2095" s="26">
        <v>0.12719</v>
      </c>
      <c r="J2095" s="25">
        <v>63853.73</v>
      </c>
      <c r="K2095" s="26">
        <v>0.49101</v>
      </c>
      <c r="L2095" s="26">
        <v>0.16965</v>
      </c>
      <c r="M2095" s="26">
        <v>0.49911</v>
      </c>
      <c r="N2095" s="25">
        <v>75300</v>
      </c>
      <c r="O2095" s="25">
        <v>42500</v>
      </c>
      <c r="P2095" s="25">
        <v>26600</v>
      </c>
      <c r="Q2095" s="25">
        <v>13400</v>
      </c>
      <c r="R2095" s="25">
        <v>53600</v>
      </c>
      <c r="S2095" s="25">
        <v>30200</v>
      </c>
      <c r="T2095" s="25">
        <v>90500</v>
      </c>
      <c r="U2095" s="25">
        <v>59500</v>
      </c>
      <c r="V2095" s="25">
        <v>135600</v>
      </c>
      <c r="W2095" s="25">
        <v>93900</v>
      </c>
      <c r="X2095" s="25">
        <v>444500</v>
      </c>
      <c r="Y2095" s="25">
        <v>194500</v>
      </c>
    </row>
    <row r="2096" spans="1:25" hidden="1">
      <c r="A2096" s="11">
        <v>35001</v>
      </c>
      <c r="B2096" s="11" t="s">
        <v>1309</v>
      </c>
      <c r="C2096" s="11">
        <v>34901</v>
      </c>
      <c r="D2096" s="11" t="s">
        <v>1275</v>
      </c>
      <c r="E2096" s="201" t="s">
        <v>3045</v>
      </c>
      <c r="F2096" s="28">
        <v>19345</v>
      </c>
      <c r="G2096" s="26">
        <v>0.31309999999999999</v>
      </c>
      <c r="H2096" s="27">
        <v>39.647500000000001</v>
      </c>
      <c r="I2096" s="26">
        <v>9.9760000000000001E-2</v>
      </c>
      <c r="J2096" s="25">
        <v>70264.490000000005</v>
      </c>
      <c r="K2096" s="26">
        <v>0.47509000000000001</v>
      </c>
      <c r="L2096" s="26">
        <v>0.17347000000000001</v>
      </c>
      <c r="M2096" s="26">
        <v>0.47965999999999998</v>
      </c>
      <c r="N2096" s="25">
        <v>78700</v>
      </c>
      <c r="O2096" s="25">
        <v>42800</v>
      </c>
      <c r="P2096" s="25">
        <v>28800</v>
      </c>
      <c r="Q2096" s="25">
        <v>13300</v>
      </c>
      <c r="R2096" s="25">
        <v>58300</v>
      </c>
      <c r="S2096" s="25">
        <v>31700</v>
      </c>
      <c r="T2096" s="25">
        <v>99100</v>
      </c>
      <c r="U2096" s="25">
        <v>59700</v>
      </c>
      <c r="V2096" s="25">
        <v>148000</v>
      </c>
      <c r="W2096" s="25">
        <v>93400</v>
      </c>
      <c r="X2096" s="25">
        <v>417600</v>
      </c>
      <c r="Y2096" s="25">
        <v>202700</v>
      </c>
    </row>
    <row r="2097" spans="1:25" hidden="1">
      <c r="A2097" s="11">
        <v>48027</v>
      </c>
      <c r="B2097" s="11" t="s">
        <v>714</v>
      </c>
      <c r="C2097" s="11">
        <v>32900</v>
      </c>
      <c r="D2097" s="11" t="s">
        <v>595</v>
      </c>
      <c r="E2097" s="201" t="s">
        <v>1001</v>
      </c>
      <c r="F2097" s="28">
        <v>9454</v>
      </c>
      <c r="G2097" s="26">
        <v>0.35111999999999999</v>
      </c>
      <c r="H2097" s="27">
        <v>39.645000000000003</v>
      </c>
      <c r="I2097" s="26">
        <v>8.8050000000000003E-2</v>
      </c>
      <c r="J2097" s="25">
        <v>47068.45</v>
      </c>
      <c r="K2097" s="26">
        <v>0.39521000000000001</v>
      </c>
      <c r="L2097" s="26">
        <v>0.20016</v>
      </c>
      <c r="M2097" s="26">
        <v>0.59097</v>
      </c>
      <c r="N2097" s="25">
        <v>62500</v>
      </c>
      <c r="O2097" s="25">
        <v>41500</v>
      </c>
      <c r="P2097" s="25">
        <v>28900</v>
      </c>
      <c r="Q2097" s="25">
        <v>13500</v>
      </c>
      <c r="R2097" s="25">
        <v>48900</v>
      </c>
      <c r="S2097" s="25">
        <v>30000</v>
      </c>
      <c r="T2097" s="25">
        <v>76000</v>
      </c>
      <c r="U2097" s="25">
        <v>56000</v>
      </c>
      <c r="V2097" s="25">
        <v>111400</v>
      </c>
      <c r="W2097" s="25">
        <v>89400</v>
      </c>
      <c r="X2097" s="25">
        <v>326100</v>
      </c>
      <c r="Y2097" s="25">
        <v>189500</v>
      </c>
    </row>
    <row r="2098" spans="1:25" hidden="1">
      <c r="A2098" s="11">
        <v>21101</v>
      </c>
      <c r="B2098" s="11" t="s">
        <v>629</v>
      </c>
      <c r="C2098" s="11">
        <v>25200</v>
      </c>
      <c r="D2098" s="11" t="s">
        <v>629</v>
      </c>
      <c r="E2098" s="201" t="s">
        <v>3033</v>
      </c>
      <c r="F2098" s="28">
        <v>1878</v>
      </c>
      <c r="G2098" s="26">
        <v>0.37397000000000002</v>
      </c>
      <c r="H2098" s="27">
        <v>39.642249999999997</v>
      </c>
      <c r="I2098" s="26">
        <v>8.8940000000000005E-2</v>
      </c>
      <c r="J2098" s="25">
        <v>56558.41</v>
      </c>
      <c r="K2098" s="26">
        <v>0.38957999999999998</v>
      </c>
      <c r="L2098" s="26">
        <v>0.19237000000000001</v>
      </c>
      <c r="M2098" s="26">
        <v>0.56603000000000003</v>
      </c>
      <c r="N2098" s="25">
        <v>71600</v>
      </c>
      <c r="O2098" s="25">
        <v>43400</v>
      </c>
      <c r="P2098" s="25">
        <v>33000</v>
      </c>
      <c r="Q2098" s="25">
        <v>13000</v>
      </c>
      <c r="R2098" s="25">
        <v>59700</v>
      </c>
      <c r="S2098" s="25">
        <v>33600</v>
      </c>
      <c r="T2098" s="25">
        <v>89600</v>
      </c>
      <c r="U2098" s="25">
        <v>64600</v>
      </c>
      <c r="V2098" s="25">
        <v>121600</v>
      </c>
      <c r="W2098" s="25">
        <v>92300</v>
      </c>
      <c r="X2098" s="25">
        <v>380200</v>
      </c>
      <c r="Y2098" s="25">
        <v>178000</v>
      </c>
    </row>
    <row r="2099" spans="1:25">
      <c r="A2099" s="11">
        <v>26143</v>
      </c>
      <c r="B2099" s="11" t="s">
        <v>1664</v>
      </c>
      <c r="C2099" s="11">
        <v>12402</v>
      </c>
      <c r="D2099" s="11" t="s">
        <v>1663</v>
      </c>
      <c r="E2099" s="201" t="s">
        <v>3038</v>
      </c>
      <c r="F2099" s="28">
        <v>961</v>
      </c>
      <c r="G2099" s="26">
        <v>0.33615</v>
      </c>
      <c r="H2099" s="27">
        <v>39.634749999999997</v>
      </c>
      <c r="I2099" s="26">
        <v>6.2509999999999996E-2</v>
      </c>
      <c r="J2099" s="25">
        <v>51023.76</v>
      </c>
      <c r="K2099" s="26">
        <v>0.38207999999999998</v>
      </c>
      <c r="L2099" s="26">
        <v>0.14668</v>
      </c>
      <c r="M2099" s="26">
        <v>0.53693999999999997</v>
      </c>
      <c r="N2099" s="25">
        <v>53900</v>
      </c>
      <c r="O2099" s="25">
        <v>41300</v>
      </c>
      <c r="P2099" s="25">
        <v>22000</v>
      </c>
      <c r="Q2099" s="25">
        <v>11700</v>
      </c>
      <c r="R2099" s="25">
        <v>43700</v>
      </c>
      <c r="S2099" s="25">
        <v>28200</v>
      </c>
      <c r="T2099" s="25">
        <v>73100</v>
      </c>
      <c r="U2099" s="25">
        <v>56300</v>
      </c>
      <c r="V2099" s="25">
        <v>102500</v>
      </c>
      <c r="W2099" s="25">
        <v>89100</v>
      </c>
      <c r="X2099" s="25">
        <v>195600</v>
      </c>
      <c r="Y2099" s="25">
        <v>202600</v>
      </c>
    </row>
    <row r="2100" spans="1:25" hidden="1">
      <c r="A2100" s="11">
        <v>21191</v>
      </c>
      <c r="B2100" s="11" t="s">
        <v>163</v>
      </c>
      <c r="C2100" s="11">
        <v>12701</v>
      </c>
      <c r="D2100" s="11" t="s">
        <v>1071</v>
      </c>
      <c r="E2100" s="201" t="s">
        <v>3033</v>
      </c>
      <c r="F2100" s="28">
        <v>573</v>
      </c>
      <c r="G2100" s="26">
        <v>0.44206000000000001</v>
      </c>
      <c r="H2100" s="27">
        <v>39.616500000000002</v>
      </c>
      <c r="I2100" s="26">
        <v>8.3589999999999998E-2</v>
      </c>
      <c r="J2100" s="25">
        <v>46251.46</v>
      </c>
      <c r="K2100" s="26">
        <v>0.30909999999999999</v>
      </c>
      <c r="L2100" s="26">
        <v>0.18873999999999999</v>
      </c>
      <c r="M2100" s="26">
        <v>0.66317999999999999</v>
      </c>
      <c r="N2100" s="25">
        <v>60700</v>
      </c>
      <c r="O2100" s="25">
        <v>41700</v>
      </c>
      <c r="P2100" s="25">
        <v>31600</v>
      </c>
      <c r="Q2100" s="25">
        <v>14300</v>
      </c>
      <c r="R2100" s="25">
        <v>53300</v>
      </c>
      <c r="S2100" s="25">
        <v>34600</v>
      </c>
      <c r="T2100" s="25">
        <v>77900</v>
      </c>
      <c r="U2100" s="25">
        <v>61400</v>
      </c>
      <c r="V2100" s="25">
        <v>98800</v>
      </c>
      <c r="W2100" s="25">
        <v>87400</v>
      </c>
      <c r="X2100" s="25">
        <v>236300</v>
      </c>
      <c r="Y2100" s="25">
        <v>158000</v>
      </c>
    </row>
    <row r="2101" spans="1:25" hidden="1">
      <c r="A2101" s="11">
        <v>5027</v>
      </c>
      <c r="B2101" s="11" t="s">
        <v>121</v>
      </c>
      <c r="C2101" s="11">
        <v>4001</v>
      </c>
      <c r="D2101" s="11" t="s">
        <v>2319</v>
      </c>
      <c r="E2101" s="201" t="s">
        <v>2336</v>
      </c>
      <c r="F2101" s="28">
        <v>1109</v>
      </c>
      <c r="G2101" s="26">
        <v>0.39418999999999998</v>
      </c>
      <c r="H2101" s="27">
        <v>39.614750000000001</v>
      </c>
      <c r="I2101" s="26">
        <v>7.5670000000000001E-2</v>
      </c>
      <c r="J2101" s="25">
        <v>55505.89</v>
      </c>
      <c r="K2101" s="26">
        <v>0.44413000000000002</v>
      </c>
      <c r="L2101" s="26">
        <v>0.20369999999999999</v>
      </c>
      <c r="M2101" s="26">
        <v>0.49142999999999998</v>
      </c>
      <c r="N2101" s="25">
        <v>56600</v>
      </c>
      <c r="O2101" s="25">
        <v>39700</v>
      </c>
      <c r="P2101" s="25">
        <v>21200</v>
      </c>
      <c r="Q2101" s="25">
        <v>12400</v>
      </c>
      <c r="R2101" s="25">
        <v>43300</v>
      </c>
      <c r="S2101" s="25">
        <v>28500</v>
      </c>
      <c r="T2101" s="25">
        <v>76700</v>
      </c>
      <c r="U2101" s="25">
        <v>58800</v>
      </c>
      <c r="V2101" s="25">
        <v>110900</v>
      </c>
      <c r="W2101" s="25">
        <v>95100</v>
      </c>
      <c r="X2101" s="25">
        <v>239200</v>
      </c>
      <c r="Y2101" s="25">
        <v>158200</v>
      </c>
    </row>
    <row r="2102" spans="1:25">
      <c r="A2102" s="11">
        <v>39087</v>
      </c>
      <c r="B2102" s="11" t="s">
        <v>767</v>
      </c>
      <c r="C2102" s="11">
        <v>17100</v>
      </c>
      <c r="D2102" s="11" t="s">
        <v>141</v>
      </c>
      <c r="E2102" s="201" t="s">
        <v>164</v>
      </c>
      <c r="F2102" s="28">
        <v>2371</v>
      </c>
      <c r="G2102" s="26">
        <v>0.36508000000000002</v>
      </c>
      <c r="H2102" s="27">
        <v>39.610999999999997</v>
      </c>
      <c r="I2102" s="26">
        <v>7.4810000000000001E-2</v>
      </c>
      <c r="J2102" s="25">
        <v>48217.919999999998</v>
      </c>
      <c r="K2102" s="26">
        <v>0.39878999999999998</v>
      </c>
      <c r="L2102" s="26">
        <v>0.18054000000000001</v>
      </c>
      <c r="M2102" s="26">
        <v>0.52508999999999995</v>
      </c>
      <c r="N2102" s="25">
        <v>52500</v>
      </c>
      <c r="O2102" s="25">
        <v>38600</v>
      </c>
      <c r="P2102" s="25">
        <v>21400</v>
      </c>
      <c r="Q2102" s="25">
        <v>10500</v>
      </c>
      <c r="R2102" s="25">
        <v>42900</v>
      </c>
      <c r="S2102" s="25">
        <v>28700</v>
      </c>
      <c r="T2102" s="25">
        <v>69600</v>
      </c>
      <c r="U2102" s="25">
        <v>56600</v>
      </c>
      <c r="V2102" s="25">
        <v>99300</v>
      </c>
      <c r="W2102" s="25">
        <v>86000</v>
      </c>
      <c r="X2102" s="25">
        <v>241800</v>
      </c>
      <c r="Y2102" s="25">
        <v>177400</v>
      </c>
    </row>
    <row r="2103" spans="1:25" hidden="1">
      <c r="A2103" s="11">
        <v>40001</v>
      </c>
      <c r="B2103" s="11" t="s">
        <v>1064</v>
      </c>
      <c r="C2103" s="11">
        <v>30200</v>
      </c>
      <c r="D2103" s="11" t="s">
        <v>1028</v>
      </c>
      <c r="E2103" s="201" t="s">
        <v>1024</v>
      </c>
      <c r="F2103" s="28">
        <v>1016</v>
      </c>
      <c r="G2103" s="26">
        <v>0.32834999999999998</v>
      </c>
      <c r="H2103" s="27">
        <v>39.609749999999998</v>
      </c>
      <c r="I2103" s="26">
        <v>5.2769999999999997E-2</v>
      </c>
      <c r="J2103" s="25">
        <v>34975.56</v>
      </c>
      <c r="K2103" s="26">
        <v>0.31480999999999998</v>
      </c>
      <c r="L2103" s="26">
        <v>0.30232999999999999</v>
      </c>
      <c r="M2103" s="26">
        <v>0.49508000000000002</v>
      </c>
      <c r="N2103" s="25">
        <v>39400</v>
      </c>
      <c r="O2103" s="25">
        <v>32900</v>
      </c>
      <c r="P2103" s="25">
        <v>18200</v>
      </c>
      <c r="Q2103" s="25">
        <v>11300</v>
      </c>
      <c r="R2103" s="25">
        <v>33300</v>
      </c>
      <c r="S2103" s="25">
        <v>26000</v>
      </c>
      <c r="T2103" s="25">
        <v>53200</v>
      </c>
      <c r="U2103" s="25">
        <v>44300</v>
      </c>
      <c r="V2103" s="25">
        <v>75600</v>
      </c>
      <c r="W2103" s="25">
        <v>69100</v>
      </c>
      <c r="X2103" s="25">
        <v>151100</v>
      </c>
      <c r="Y2103" s="25">
        <v>161400</v>
      </c>
    </row>
    <row r="2104" spans="1:25" hidden="1">
      <c r="A2104" s="11">
        <v>21099</v>
      </c>
      <c r="B2104" s="11" t="s">
        <v>1842</v>
      </c>
      <c r="C2104" s="11">
        <v>5402</v>
      </c>
      <c r="D2104" s="11" t="s">
        <v>788</v>
      </c>
      <c r="E2104" s="201" t="s">
        <v>3033</v>
      </c>
      <c r="F2104" s="28">
        <v>613</v>
      </c>
      <c r="G2104" s="26">
        <v>0.38786999999999999</v>
      </c>
      <c r="H2104" s="27">
        <v>39.607750000000003</v>
      </c>
      <c r="I2104" s="26">
        <v>8.5860000000000006E-2</v>
      </c>
      <c r="J2104" s="25">
        <v>35849.769999999997</v>
      </c>
      <c r="K2104" s="26">
        <v>0.37376999999999999</v>
      </c>
      <c r="L2104" s="26">
        <v>0.20915</v>
      </c>
      <c r="M2104" s="26">
        <v>0.49103000000000002</v>
      </c>
      <c r="N2104" s="25">
        <v>42900</v>
      </c>
      <c r="O2104" s="25">
        <v>34400</v>
      </c>
      <c r="P2104" s="25">
        <v>19000</v>
      </c>
      <c r="Q2104" s="25">
        <v>11500</v>
      </c>
      <c r="R2104" s="25">
        <v>34700</v>
      </c>
      <c r="S2104" s="25">
        <v>25400</v>
      </c>
      <c r="T2104" s="25">
        <v>54800</v>
      </c>
      <c r="U2104" s="25">
        <v>47900</v>
      </c>
      <c r="V2104" s="25">
        <v>80000</v>
      </c>
      <c r="W2104" s="25">
        <v>75600</v>
      </c>
      <c r="X2104" s="25">
        <v>155700</v>
      </c>
      <c r="Y2104" s="25">
        <v>134100</v>
      </c>
    </row>
    <row r="2105" spans="1:25" hidden="1">
      <c r="A2105" s="11">
        <v>12127</v>
      </c>
      <c r="B2105" s="11" t="s">
        <v>2152</v>
      </c>
      <c r="C2105" s="11">
        <v>7500</v>
      </c>
      <c r="D2105" s="11" t="s">
        <v>2151</v>
      </c>
      <c r="E2105" s="201" t="s">
        <v>3029</v>
      </c>
      <c r="F2105" s="28">
        <v>12674</v>
      </c>
      <c r="G2105" s="26">
        <v>0.29748000000000002</v>
      </c>
      <c r="H2105" s="27">
        <v>39.601999999999997</v>
      </c>
      <c r="I2105" s="26">
        <v>0.11817</v>
      </c>
      <c r="J2105" s="25">
        <v>46242.86</v>
      </c>
      <c r="K2105" s="26">
        <v>0.46767999999999998</v>
      </c>
      <c r="L2105" s="26">
        <v>0.15159</v>
      </c>
      <c r="M2105" s="26">
        <v>0.53180000000000005</v>
      </c>
      <c r="N2105" s="25">
        <v>57900</v>
      </c>
      <c r="O2105" s="25">
        <v>38000</v>
      </c>
      <c r="P2105" s="25">
        <v>22700</v>
      </c>
      <c r="Q2105" s="25">
        <v>11800</v>
      </c>
      <c r="R2105" s="25">
        <v>42000</v>
      </c>
      <c r="S2105" s="25">
        <v>26600</v>
      </c>
      <c r="T2105" s="25">
        <v>68900</v>
      </c>
      <c r="U2105" s="25">
        <v>51800</v>
      </c>
      <c r="V2105" s="25">
        <v>102100</v>
      </c>
      <c r="W2105" s="25">
        <v>84500</v>
      </c>
      <c r="X2105" s="25">
        <v>341100</v>
      </c>
      <c r="Y2105" s="25">
        <v>183000</v>
      </c>
    </row>
    <row r="2106" spans="1:25">
      <c r="A2106" s="11">
        <v>26039</v>
      </c>
      <c r="B2106" s="11" t="s">
        <v>120</v>
      </c>
      <c r="C2106" s="11">
        <v>12402</v>
      </c>
      <c r="D2106" s="11" t="s">
        <v>1663</v>
      </c>
      <c r="E2106" s="201" t="s">
        <v>3038</v>
      </c>
      <c r="F2106" s="28">
        <v>469</v>
      </c>
      <c r="G2106" s="26">
        <v>0.18481</v>
      </c>
      <c r="H2106" s="27">
        <v>39.60125</v>
      </c>
      <c r="I2106" s="26">
        <v>7.281E-2</v>
      </c>
      <c r="J2106" s="25">
        <v>53869.85</v>
      </c>
      <c r="K2106" s="26">
        <v>0.38704</v>
      </c>
      <c r="L2106" s="26">
        <v>0.14910999999999999</v>
      </c>
      <c r="M2106" s="26">
        <v>0.51598999999999995</v>
      </c>
      <c r="N2106" s="25">
        <v>57500</v>
      </c>
      <c r="O2106" s="25">
        <v>34900</v>
      </c>
      <c r="P2106" s="25">
        <v>23300</v>
      </c>
      <c r="Q2106" s="25">
        <v>11300</v>
      </c>
      <c r="R2106" s="25">
        <v>48300</v>
      </c>
      <c r="S2106" s="25">
        <v>26300</v>
      </c>
      <c r="T2106" s="25">
        <v>77200</v>
      </c>
      <c r="U2106" s="25">
        <v>50700</v>
      </c>
      <c r="V2106" s="25">
        <v>106000</v>
      </c>
      <c r="W2106" s="25">
        <v>74900</v>
      </c>
      <c r="X2106" s="25">
        <v>319800</v>
      </c>
      <c r="Y2106" s="25">
        <v>160400</v>
      </c>
    </row>
    <row r="2107" spans="1:25">
      <c r="A2107" s="11">
        <v>55101</v>
      </c>
      <c r="B2107" s="11" t="s">
        <v>80</v>
      </c>
      <c r="C2107" s="11">
        <v>24000</v>
      </c>
      <c r="D2107" s="11" t="s">
        <v>60</v>
      </c>
      <c r="E2107" s="201" t="s">
        <v>3056</v>
      </c>
      <c r="F2107" s="28">
        <v>7992</v>
      </c>
      <c r="G2107" s="26">
        <v>0.38325999999999999</v>
      </c>
      <c r="H2107" s="27">
        <v>39.595500000000001</v>
      </c>
      <c r="I2107" s="26">
        <v>0.13449</v>
      </c>
      <c r="J2107" s="25">
        <v>62809.72</v>
      </c>
      <c r="K2107" s="26">
        <v>0.37289</v>
      </c>
      <c r="L2107" s="26">
        <v>0.15045</v>
      </c>
      <c r="M2107" s="26">
        <v>0.52603</v>
      </c>
      <c r="N2107" s="25">
        <v>95600</v>
      </c>
      <c r="O2107" s="25">
        <v>51600</v>
      </c>
      <c r="P2107" s="25">
        <v>45300</v>
      </c>
      <c r="Q2107" s="25">
        <v>16800</v>
      </c>
      <c r="R2107" s="25">
        <v>77000</v>
      </c>
      <c r="S2107" s="25">
        <v>38100</v>
      </c>
      <c r="T2107" s="25">
        <v>108100</v>
      </c>
      <c r="U2107" s="25">
        <v>69700</v>
      </c>
      <c r="V2107" s="25">
        <v>146000</v>
      </c>
      <c r="W2107" s="25">
        <v>103200</v>
      </c>
      <c r="X2107" s="25">
        <v>496500</v>
      </c>
      <c r="Y2107" s="25">
        <v>217700</v>
      </c>
    </row>
    <row r="2108" spans="1:25" hidden="1">
      <c r="A2108" s="11">
        <v>21197</v>
      </c>
      <c r="B2108" s="11" t="s">
        <v>1429</v>
      </c>
      <c r="C2108" s="11">
        <v>12901</v>
      </c>
      <c r="D2108" s="11" t="s">
        <v>1808</v>
      </c>
      <c r="E2108" s="201" t="s">
        <v>3033</v>
      </c>
      <c r="F2108" s="28">
        <v>535</v>
      </c>
      <c r="G2108" s="26">
        <v>0.45845999999999998</v>
      </c>
      <c r="H2108" s="27">
        <v>39.588500000000003</v>
      </c>
      <c r="I2108" s="26">
        <v>6.7860000000000004E-2</v>
      </c>
      <c r="J2108" s="25">
        <v>43341.36</v>
      </c>
      <c r="K2108" s="26">
        <v>0.39729999999999999</v>
      </c>
      <c r="L2108" s="26">
        <v>0.26229999999999998</v>
      </c>
      <c r="M2108" s="26">
        <v>0.48410999999999998</v>
      </c>
      <c r="N2108" s="25">
        <v>44400</v>
      </c>
      <c r="O2108" s="25">
        <v>37600</v>
      </c>
      <c r="P2108" s="25">
        <v>17500</v>
      </c>
      <c r="Q2108" s="25">
        <v>8800</v>
      </c>
      <c r="R2108" s="25">
        <v>34400</v>
      </c>
      <c r="S2108" s="25">
        <v>25600</v>
      </c>
      <c r="T2108" s="25">
        <v>60900</v>
      </c>
      <c r="U2108" s="25">
        <v>55900</v>
      </c>
      <c r="V2108" s="25">
        <v>84400</v>
      </c>
      <c r="W2108" s="25">
        <v>85600</v>
      </c>
      <c r="X2108" s="25">
        <v>206000</v>
      </c>
      <c r="Y2108" s="25">
        <v>174200</v>
      </c>
    </row>
    <row r="2109" spans="1:25" hidden="1">
      <c r="A2109" s="11">
        <v>37199</v>
      </c>
      <c r="B2109" s="11" t="s">
        <v>1169</v>
      </c>
      <c r="C2109" s="11">
        <v>1002</v>
      </c>
      <c r="D2109" s="11" t="s">
        <v>1168</v>
      </c>
      <c r="E2109" s="201" t="s">
        <v>3046</v>
      </c>
      <c r="F2109" s="28">
        <v>580</v>
      </c>
      <c r="G2109" s="26">
        <v>0.38611000000000001</v>
      </c>
      <c r="H2109" s="27">
        <v>39.585749999999997</v>
      </c>
      <c r="I2109" s="26">
        <v>7.5170000000000001E-2</v>
      </c>
      <c r="J2109" s="25">
        <v>41490.980000000003</v>
      </c>
      <c r="K2109" s="26">
        <v>0.31916</v>
      </c>
      <c r="L2109" s="26">
        <v>0.1492</v>
      </c>
      <c r="M2109" s="26">
        <v>0.60172000000000003</v>
      </c>
      <c r="N2109" s="25">
        <v>50000</v>
      </c>
      <c r="O2109" s="25">
        <v>36300</v>
      </c>
      <c r="P2109" s="25">
        <v>24200</v>
      </c>
      <c r="Q2109" s="25">
        <v>12000</v>
      </c>
      <c r="R2109" s="25">
        <v>43700</v>
      </c>
      <c r="S2109" s="25">
        <v>30200</v>
      </c>
      <c r="T2109" s="25">
        <v>65700</v>
      </c>
      <c r="U2109" s="25">
        <v>54200</v>
      </c>
      <c r="V2109" s="25">
        <v>84300</v>
      </c>
      <c r="W2109" s="25">
        <v>75500</v>
      </c>
      <c r="X2109" s="25">
        <v>205900</v>
      </c>
      <c r="Y2109" s="25">
        <v>160700</v>
      </c>
    </row>
    <row r="2110" spans="1:25">
      <c r="A2110" s="11">
        <v>39127</v>
      </c>
      <c r="B2110" s="11" t="s">
        <v>755</v>
      </c>
      <c r="C2110" s="11">
        <v>15400</v>
      </c>
      <c r="D2110" s="11" t="s">
        <v>1087</v>
      </c>
      <c r="E2110" s="201" t="s">
        <v>164</v>
      </c>
      <c r="F2110" s="28">
        <v>1659</v>
      </c>
      <c r="G2110" s="26">
        <v>0.44278000000000001</v>
      </c>
      <c r="H2110" s="27">
        <v>39.583500000000001</v>
      </c>
      <c r="I2110" s="26">
        <v>7.2559999999999999E-2</v>
      </c>
      <c r="J2110" s="25">
        <v>41887.51</v>
      </c>
      <c r="K2110" s="26">
        <v>0.29772999999999999</v>
      </c>
      <c r="L2110" s="26">
        <v>0.19975000000000001</v>
      </c>
      <c r="M2110" s="26">
        <v>0.65883000000000003</v>
      </c>
      <c r="N2110" s="25">
        <v>54000</v>
      </c>
      <c r="O2110" s="25">
        <v>40100</v>
      </c>
      <c r="P2110" s="25">
        <v>29200</v>
      </c>
      <c r="Q2110" s="25">
        <v>13300</v>
      </c>
      <c r="R2110" s="25">
        <v>47300</v>
      </c>
      <c r="S2110" s="25">
        <v>32600</v>
      </c>
      <c r="T2110" s="25">
        <v>71100</v>
      </c>
      <c r="U2110" s="25">
        <v>58300</v>
      </c>
      <c r="V2110" s="25">
        <v>90800</v>
      </c>
      <c r="W2110" s="25">
        <v>83800</v>
      </c>
      <c r="X2110" s="25">
        <v>158200</v>
      </c>
      <c r="Y2110" s="25">
        <v>173400</v>
      </c>
    </row>
    <row r="2111" spans="1:25" hidden="1">
      <c r="A2111" s="11">
        <v>22031</v>
      </c>
      <c r="B2111" s="11" t="s">
        <v>1568</v>
      </c>
      <c r="C2111" s="11">
        <v>4002</v>
      </c>
      <c r="D2111" s="11" t="s">
        <v>1766</v>
      </c>
      <c r="E2111" s="201" t="s">
        <v>3034</v>
      </c>
      <c r="F2111" s="28">
        <v>1203</v>
      </c>
      <c r="G2111" s="26">
        <v>0.40742</v>
      </c>
      <c r="H2111" s="27">
        <v>39.573500000000003</v>
      </c>
      <c r="I2111" s="26">
        <v>6.404E-2</v>
      </c>
      <c r="J2111" s="25">
        <v>47715.85</v>
      </c>
      <c r="K2111" s="26">
        <v>0.42224</v>
      </c>
      <c r="L2111" s="26">
        <v>0.23433999999999999</v>
      </c>
      <c r="M2111" s="26">
        <v>0.44555</v>
      </c>
      <c r="N2111" s="25">
        <v>46200</v>
      </c>
      <c r="O2111" s="25">
        <v>38800</v>
      </c>
      <c r="P2111" s="25">
        <v>17600</v>
      </c>
      <c r="Q2111" s="25">
        <v>10300</v>
      </c>
      <c r="R2111" s="25">
        <v>33600</v>
      </c>
      <c r="S2111" s="25">
        <v>25300</v>
      </c>
      <c r="T2111" s="25">
        <v>65300</v>
      </c>
      <c r="U2111" s="25">
        <v>53100</v>
      </c>
      <c r="V2111" s="25">
        <v>96300</v>
      </c>
      <c r="W2111" s="25">
        <v>92300</v>
      </c>
      <c r="X2111" s="25">
        <v>178700</v>
      </c>
      <c r="Y2111" s="25">
        <v>165900</v>
      </c>
    </row>
    <row r="2112" spans="1:25" hidden="1">
      <c r="A2112" s="11">
        <v>13073</v>
      </c>
      <c r="B2112" s="11" t="s">
        <v>121</v>
      </c>
      <c r="C2112" s="11">
        <v>8401</v>
      </c>
      <c r="D2112" s="11" t="s">
        <v>894</v>
      </c>
      <c r="E2112" s="201" t="s">
        <v>3030</v>
      </c>
      <c r="F2112" s="28">
        <v>2260</v>
      </c>
      <c r="G2112" s="26">
        <v>0.34747</v>
      </c>
      <c r="H2112" s="27">
        <v>39.571750000000002</v>
      </c>
      <c r="I2112" s="26">
        <v>6.447E-2</v>
      </c>
      <c r="J2112" s="25">
        <v>75856.19</v>
      </c>
      <c r="K2112" s="26">
        <v>0.36359000000000002</v>
      </c>
      <c r="L2112" s="26">
        <v>0.12905</v>
      </c>
      <c r="M2112" s="26">
        <v>0.44956000000000002</v>
      </c>
      <c r="N2112" s="25">
        <v>88700</v>
      </c>
      <c r="O2112" s="25">
        <v>47700</v>
      </c>
      <c r="P2112" s="25">
        <v>40600</v>
      </c>
      <c r="Q2112" s="25">
        <v>16400</v>
      </c>
      <c r="R2112" s="25">
        <v>77400</v>
      </c>
      <c r="S2112" s="25">
        <v>36400</v>
      </c>
      <c r="T2112" s="25">
        <v>116500</v>
      </c>
      <c r="U2112" s="25">
        <v>67400</v>
      </c>
      <c r="V2112" s="25">
        <v>160700</v>
      </c>
      <c r="W2112" s="25">
        <v>99100</v>
      </c>
      <c r="X2112" s="25">
        <v>340300</v>
      </c>
      <c r="Y2112" s="25">
        <v>225100</v>
      </c>
    </row>
    <row r="2113" spans="1:25" hidden="1">
      <c r="A2113" s="11">
        <v>47185</v>
      </c>
      <c r="B2113" s="11" t="s">
        <v>730</v>
      </c>
      <c r="C2113" s="11">
        <v>6301</v>
      </c>
      <c r="D2113" s="11" t="s">
        <v>729</v>
      </c>
      <c r="E2113" s="201" t="s">
        <v>3052</v>
      </c>
      <c r="F2113" s="28">
        <v>844</v>
      </c>
      <c r="G2113" s="26">
        <v>0.41338999999999998</v>
      </c>
      <c r="H2113" s="27">
        <v>39.568750000000001</v>
      </c>
      <c r="I2113" s="26">
        <v>0.13955999999999999</v>
      </c>
      <c r="J2113" s="25">
        <v>42595.5</v>
      </c>
      <c r="K2113" s="26">
        <v>0.43085000000000001</v>
      </c>
      <c r="L2113" s="26">
        <v>0.22466</v>
      </c>
      <c r="M2113" s="26">
        <v>0.57701000000000002</v>
      </c>
      <c r="N2113" s="25">
        <v>53000</v>
      </c>
      <c r="O2113" s="25">
        <v>37500</v>
      </c>
      <c r="P2113" s="25">
        <v>21800</v>
      </c>
      <c r="Q2113" s="25">
        <v>13200</v>
      </c>
      <c r="R2113" s="25">
        <v>40800</v>
      </c>
      <c r="S2113" s="25">
        <v>28200</v>
      </c>
      <c r="T2113" s="25">
        <v>64400</v>
      </c>
      <c r="U2113" s="25">
        <v>51600</v>
      </c>
      <c r="V2113" s="25">
        <v>87500</v>
      </c>
      <c r="W2113" s="25">
        <v>80100</v>
      </c>
      <c r="X2113" s="25">
        <v>208100</v>
      </c>
      <c r="Y2113" s="25">
        <v>146500</v>
      </c>
    </row>
    <row r="2114" spans="1:25" hidden="1">
      <c r="A2114" s="11">
        <v>37167</v>
      </c>
      <c r="B2114" s="11" t="s">
        <v>1184</v>
      </c>
      <c r="C2114" s="11">
        <v>900</v>
      </c>
      <c r="D2114" s="11" t="s">
        <v>379</v>
      </c>
      <c r="E2114" s="201" t="s">
        <v>3046</v>
      </c>
      <c r="F2114" s="28">
        <v>2088</v>
      </c>
      <c r="G2114" s="26">
        <v>0.39080999999999999</v>
      </c>
      <c r="H2114" s="27">
        <v>39.558250000000001</v>
      </c>
      <c r="I2114" s="26">
        <v>0.14222000000000001</v>
      </c>
      <c r="J2114" s="25">
        <v>54402.07</v>
      </c>
      <c r="K2114" s="26">
        <v>0.41754999999999998</v>
      </c>
      <c r="L2114" s="26">
        <v>0.16047</v>
      </c>
      <c r="M2114" s="26">
        <v>0.58477000000000001</v>
      </c>
      <c r="N2114" s="25">
        <v>73600</v>
      </c>
      <c r="O2114" s="25">
        <v>42700</v>
      </c>
      <c r="P2114" s="25">
        <v>31300</v>
      </c>
      <c r="Q2114" s="25">
        <v>14400</v>
      </c>
      <c r="R2114" s="25">
        <v>58500</v>
      </c>
      <c r="S2114" s="25">
        <v>33100</v>
      </c>
      <c r="T2114" s="25">
        <v>85700</v>
      </c>
      <c r="U2114" s="25">
        <v>62800</v>
      </c>
      <c r="V2114" s="25">
        <v>117800</v>
      </c>
      <c r="W2114" s="25">
        <v>90500</v>
      </c>
      <c r="X2114" s="25">
        <v>353800</v>
      </c>
      <c r="Y2114" s="25">
        <v>173200</v>
      </c>
    </row>
    <row r="2115" spans="1:25" hidden="1">
      <c r="A2115" s="11">
        <v>29023</v>
      </c>
      <c r="B2115" s="11" t="s">
        <v>950</v>
      </c>
      <c r="C2115" s="11">
        <v>25702</v>
      </c>
      <c r="D2115" s="11" t="s">
        <v>1463</v>
      </c>
      <c r="E2115" s="201" t="s">
        <v>3040</v>
      </c>
      <c r="F2115" s="28">
        <v>1435</v>
      </c>
      <c r="G2115" s="26">
        <v>0.36770000000000003</v>
      </c>
      <c r="H2115" s="27">
        <v>39.557499999999997</v>
      </c>
      <c r="I2115" s="26">
        <v>8.6929999999999993E-2</v>
      </c>
      <c r="J2115" s="25">
        <v>48426.51</v>
      </c>
      <c r="K2115" s="26">
        <v>0.47961999999999999</v>
      </c>
      <c r="L2115" s="26">
        <v>0.21926999999999999</v>
      </c>
      <c r="M2115" s="26">
        <v>0.48710999999999999</v>
      </c>
      <c r="N2115" s="25">
        <v>54900</v>
      </c>
      <c r="O2115" s="25">
        <v>38400</v>
      </c>
      <c r="P2115" s="25">
        <v>20500</v>
      </c>
      <c r="Q2115" s="25">
        <v>10900</v>
      </c>
      <c r="R2115" s="25">
        <v>39200</v>
      </c>
      <c r="S2115" s="25">
        <v>28000</v>
      </c>
      <c r="T2115" s="25">
        <v>68900</v>
      </c>
      <c r="U2115" s="25">
        <v>54700</v>
      </c>
      <c r="V2115" s="25">
        <v>104500</v>
      </c>
      <c r="W2115" s="25">
        <v>83800</v>
      </c>
      <c r="X2115" s="25">
        <v>323800</v>
      </c>
      <c r="Y2115" s="25">
        <v>187700</v>
      </c>
    </row>
    <row r="2116" spans="1:25" hidden="1">
      <c r="A2116" s="11">
        <v>12103</v>
      </c>
      <c r="B2116" s="11" t="s">
        <v>2162</v>
      </c>
      <c r="C2116" s="11">
        <v>6700</v>
      </c>
      <c r="D2116" s="11" t="s">
        <v>2161</v>
      </c>
      <c r="E2116" s="201" t="s">
        <v>3029</v>
      </c>
      <c r="F2116" s="28">
        <v>19014</v>
      </c>
      <c r="G2116" s="26">
        <v>0.32200000000000001</v>
      </c>
      <c r="H2116" s="27">
        <v>39.555999999999997</v>
      </c>
      <c r="I2116" s="26">
        <v>0.16094</v>
      </c>
      <c r="J2116" s="25">
        <v>55714.26</v>
      </c>
      <c r="K2116" s="26">
        <v>0.55227000000000004</v>
      </c>
      <c r="L2116" s="26">
        <v>0.14867</v>
      </c>
      <c r="M2116" s="26">
        <v>0.50593999999999995</v>
      </c>
      <c r="N2116" s="25">
        <v>74200</v>
      </c>
      <c r="O2116" s="25">
        <v>41600</v>
      </c>
      <c r="P2116" s="25">
        <v>25100</v>
      </c>
      <c r="Q2116" s="25">
        <v>12500</v>
      </c>
      <c r="R2116" s="25">
        <v>47000</v>
      </c>
      <c r="S2116" s="25">
        <v>28600</v>
      </c>
      <c r="T2116" s="25">
        <v>80800</v>
      </c>
      <c r="U2116" s="25">
        <v>56100</v>
      </c>
      <c r="V2116" s="25">
        <v>129600</v>
      </c>
      <c r="W2116" s="25">
        <v>91500</v>
      </c>
      <c r="X2116" s="25">
        <v>509000</v>
      </c>
      <c r="Y2116" s="25">
        <v>200200</v>
      </c>
    </row>
    <row r="2117" spans="1:25" hidden="1">
      <c r="A2117" s="11">
        <v>12003</v>
      </c>
      <c r="B2117" s="11" t="s">
        <v>990</v>
      </c>
      <c r="C2117" s="11">
        <v>7600</v>
      </c>
      <c r="D2117" s="11" t="s">
        <v>1190</v>
      </c>
      <c r="E2117" s="201" t="s">
        <v>3029</v>
      </c>
      <c r="F2117" s="28">
        <v>981</v>
      </c>
      <c r="G2117" s="26">
        <v>0.37103000000000003</v>
      </c>
      <c r="H2117" s="27">
        <v>39.552750000000003</v>
      </c>
      <c r="I2117" s="26">
        <v>7.3349999999999999E-2</v>
      </c>
      <c r="J2117" s="25">
        <v>44252.49</v>
      </c>
      <c r="K2117" s="26">
        <v>0.33140999999999998</v>
      </c>
      <c r="L2117" s="26">
        <v>0.29117999999999999</v>
      </c>
      <c r="M2117" s="26">
        <v>0.60958000000000001</v>
      </c>
      <c r="N2117" s="25">
        <v>53000</v>
      </c>
      <c r="O2117" s="25">
        <v>38300</v>
      </c>
      <c r="P2117" s="25">
        <v>26200</v>
      </c>
      <c r="Q2117" s="25">
        <v>12600</v>
      </c>
      <c r="R2117" s="25">
        <v>44500</v>
      </c>
      <c r="S2117" s="25">
        <v>29500</v>
      </c>
      <c r="T2117" s="25">
        <v>70500</v>
      </c>
      <c r="U2117" s="25">
        <v>54300</v>
      </c>
      <c r="V2117" s="25">
        <v>93600</v>
      </c>
      <c r="W2117" s="25">
        <v>82900</v>
      </c>
      <c r="X2117" s="25">
        <v>181500</v>
      </c>
      <c r="Y2117" s="25">
        <v>140000</v>
      </c>
    </row>
    <row r="2118" spans="1:25" hidden="1">
      <c r="A2118" s="11">
        <v>37175</v>
      </c>
      <c r="B2118" s="11" t="s">
        <v>1180</v>
      </c>
      <c r="C2118" s="11">
        <v>1203</v>
      </c>
      <c r="D2118" s="11" t="s">
        <v>1179</v>
      </c>
      <c r="E2118" s="201" t="s">
        <v>3046</v>
      </c>
      <c r="F2118" s="28">
        <v>855</v>
      </c>
      <c r="G2118" s="26">
        <v>0.29293000000000002</v>
      </c>
      <c r="H2118" s="27">
        <v>39.548250000000003</v>
      </c>
      <c r="I2118" s="26">
        <v>9.6530000000000005E-2</v>
      </c>
      <c r="J2118" s="25">
        <v>56325.08</v>
      </c>
      <c r="K2118" s="26">
        <v>0.39949000000000001</v>
      </c>
      <c r="L2118" s="26">
        <v>0.15615000000000001</v>
      </c>
      <c r="M2118" s="26">
        <v>0.54620000000000002</v>
      </c>
      <c r="N2118" s="25">
        <v>66600</v>
      </c>
      <c r="O2118" s="25">
        <v>39300</v>
      </c>
      <c r="P2118" s="25">
        <v>27400</v>
      </c>
      <c r="Q2118" s="25">
        <v>14100</v>
      </c>
      <c r="R2118" s="25">
        <v>55800</v>
      </c>
      <c r="S2118" s="25">
        <v>30000</v>
      </c>
      <c r="T2118" s="25">
        <v>83700</v>
      </c>
      <c r="U2118" s="25">
        <v>54800</v>
      </c>
      <c r="V2118" s="25">
        <v>113500</v>
      </c>
      <c r="W2118" s="25">
        <v>86900</v>
      </c>
      <c r="X2118" s="25">
        <v>313200</v>
      </c>
      <c r="Y2118" s="25">
        <v>172300</v>
      </c>
    </row>
    <row r="2119" spans="1:25" hidden="1">
      <c r="A2119" s="11">
        <v>12129</v>
      </c>
      <c r="B2119" s="11" t="s">
        <v>2150</v>
      </c>
      <c r="C2119" s="11">
        <v>9900</v>
      </c>
      <c r="D2119" s="11" t="s">
        <v>2148</v>
      </c>
      <c r="E2119" s="201" t="s">
        <v>3029</v>
      </c>
      <c r="F2119" s="28">
        <v>925</v>
      </c>
      <c r="G2119" s="26">
        <v>0.27415</v>
      </c>
      <c r="H2119" s="27">
        <v>39.546750000000003</v>
      </c>
      <c r="I2119" s="26">
        <v>5.5800000000000002E-2</v>
      </c>
      <c r="J2119" s="25">
        <v>41664.559999999998</v>
      </c>
      <c r="K2119" s="26">
        <v>0.33184999999999998</v>
      </c>
      <c r="L2119" s="26">
        <v>0.18518999999999999</v>
      </c>
      <c r="M2119" s="26">
        <v>0.56972999999999996</v>
      </c>
      <c r="N2119" s="25">
        <v>47600</v>
      </c>
      <c r="O2119" s="25">
        <v>35700</v>
      </c>
      <c r="P2119" s="25">
        <v>22300</v>
      </c>
      <c r="Q2119" s="25">
        <v>12600</v>
      </c>
      <c r="R2119" s="25">
        <v>41900</v>
      </c>
      <c r="S2119" s="25">
        <v>27400</v>
      </c>
      <c r="T2119" s="25">
        <v>64000</v>
      </c>
      <c r="U2119" s="25">
        <v>47000</v>
      </c>
      <c r="V2119" s="25">
        <v>87300</v>
      </c>
      <c r="W2119" s="25">
        <v>72100</v>
      </c>
      <c r="X2119" s="25">
        <v>174400</v>
      </c>
      <c r="Y2119" s="25">
        <v>128800</v>
      </c>
    </row>
    <row r="2120" spans="1:25" hidden="1">
      <c r="A2120" s="11">
        <v>12131</v>
      </c>
      <c r="B2120" s="11" t="s">
        <v>2074</v>
      </c>
      <c r="C2120" s="11">
        <v>10900</v>
      </c>
      <c r="D2120" s="11" t="s">
        <v>2149</v>
      </c>
      <c r="E2120" s="201" t="s">
        <v>3029</v>
      </c>
      <c r="F2120" s="28">
        <v>1009</v>
      </c>
      <c r="G2120" s="26">
        <v>0.32007999999999998</v>
      </c>
      <c r="H2120" s="27">
        <v>39.545000000000002</v>
      </c>
      <c r="I2120" s="26">
        <v>0.12401</v>
      </c>
      <c r="J2120" s="25">
        <v>35613.769999999997</v>
      </c>
      <c r="K2120" s="26">
        <v>0.45179999999999998</v>
      </c>
      <c r="L2120" s="26">
        <v>0.21248</v>
      </c>
      <c r="M2120" s="26">
        <v>0.44697999999999999</v>
      </c>
      <c r="N2120" s="25">
        <v>44100</v>
      </c>
      <c r="O2120" s="25">
        <v>33600</v>
      </c>
      <c r="P2120" s="25">
        <v>17800</v>
      </c>
      <c r="Q2120" s="25">
        <v>11300</v>
      </c>
      <c r="R2120" s="25">
        <v>30900</v>
      </c>
      <c r="S2120" s="25">
        <v>24800</v>
      </c>
      <c r="T2120" s="25">
        <v>53400</v>
      </c>
      <c r="U2120" s="25">
        <v>47200</v>
      </c>
      <c r="V2120" s="25">
        <v>83100</v>
      </c>
      <c r="W2120" s="25">
        <v>74500</v>
      </c>
      <c r="X2120" s="25">
        <v>204800</v>
      </c>
      <c r="Y2120" s="25">
        <v>143400</v>
      </c>
    </row>
    <row r="2121" spans="1:25" hidden="1">
      <c r="A2121" s="11">
        <v>47149</v>
      </c>
      <c r="B2121" s="11" t="s">
        <v>748</v>
      </c>
      <c r="C2121" s="11">
        <v>5600</v>
      </c>
      <c r="D2121" s="11" t="s">
        <v>728</v>
      </c>
      <c r="E2121" s="201" t="s">
        <v>3052</v>
      </c>
      <c r="F2121" s="28">
        <v>6268</v>
      </c>
      <c r="G2121" s="26">
        <v>0.31435999999999997</v>
      </c>
      <c r="H2121" s="27">
        <v>39.540999999999997</v>
      </c>
      <c r="I2121" s="26">
        <v>8.6739999999999998E-2</v>
      </c>
      <c r="J2121" s="25">
        <v>57081.73</v>
      </c>
      <c r="K2121" s="26">
        <v>0.34355999999999998</v>
      </c>
      <c r="L2121" s="26">
        <v>0.17655000000000001</v>
      </c>
      <c r="M2121" s="26">
        <v>0.58823000000000003</v>
      </c>
      <c r="N2121" s="25">
        <v>80700</v>
      </c>
      <c r="O2121" s="25">
        <v>43300</v>
      </c>
      <c r="P2121" s="25">
        <v>40100</v>
      </c>
      <c r="Q2121" s="25">
        <v>14300</v>
      </c>
      <c r="R2121" s="25">
        <v>68500</v>
      </c>
      <c r="S2121" s="25">
        <v>34500</v>
      </c>
      <c r="T2121" s="25">
        <v>97200</v>
      </c>
      <c r="U2121" s="25">
        <v>61300</v>
      </c>
      <c r="V2121" s="25">
        <v>131700</v>
      </c>
      <c r="W2121" s="25">
        <v>89900</v>
      </c>
      <c r="X2121" s="25">
        <v>392000</v>
      </c>
      <c r="Y2121" s="25">
        <v>173200</v>
      </c>
    </row>
    <row r="2122" spans="1:25" hidden="1">
      <c r="A2122" s="11">
        <v>12009</v>
      </c>
      <c r="B2122" s="11" t="s">
        <v>2189</v>
      </c>
      <c r="C2122" s="11">
        <v>7300</v>
      </c>
      <c r="D2122" s="11" t="s">
        <v>2172</v>
      </c>
      <c r="E2122" s="201" t="s">
        <v>3029</v>
      </c>
      <c r="F2122" s="28">
        <v>15098</v>
      </c>
      <c r="G2122" s="26">
        <v>0.30681000000000003</v>
      </c>
      <c r="H2122" s="27">
        <v>39.533250000000002</v>
      </c>
      <c r="I2122" s="26">
        <v>0.10384</v>
      </c>
      <c r="J2122" s="25">
        <v>55693.599999999999</v>
      </c>
      <c r="K2122" s="26">
        <v>0.42336000000000001</v>
      </c>
      <c r="L2122" s="26">
        <v>0.13691</v>
      </c>
      <c r="M2122" s="26">
        <v>0.55430999999999997</v>
      </c>
      <c r="N2122" s="25">
        <v>67400</v>
      </c>
      <c r="O2122" s="25">
        <v>42100</v>
      </c>
      <c r="P2122" s="25">
        <v>28100</v>
      </c>
      <c r="Q2122" s="25">
        <v>12400</v>
      </c>
      <c r="R2122" s="25">
        <v>53500</v>
      </c>
      <c r="S2122" s="25">
        <v>29200</v>
      </c>
      <c r="T2122" s="25">
        <v>83800</v>
      </c>
      <c r="U2122" s="25">
        <v>57100</v>
      </c>
      <c r="V2122" s="25">
        <v>117300</v>
      </c>
      <c r="W2122" s="25">
        <v>91500</v>
      </c>
      <c r="X2122" s="25">
        <v>350200</v>
      </c>
      <c r="Y2122" s="25">
        <v>197600</v>
      </c>
    </row>
    <row r="2123" spans="1:25">
      <c r="A2123" s="11">
        <v>17115</v>
      </c>
      <c r="B2123" s="11" t="s">
        <v>761</v>
      </c>
      <c r="C2123" s="11">
        <v>23500</v>
      </c>
      <c r="D2123" s="11" t="s">
        <v>784</v>
      </c>
      <c r="E2123" s="201" t="s">
        <v>3031</v>
      </c>
      <c r="F2123" s="28">
        <v>4635</v>
      </c>
      <c r="G2123" s="26">
        <v>0.43126999999999999</v>
      </c>
      <c r="H2123" s="27">
        <v>39.52975</v>
      </c>
      <c r="I2123" s="26">
        <v>0.12447</v>
      </c>
      <c r="J2123" s="25">
        <v>63814.04</v>
      </c>
      <c r="K2123" s="26">
        <v>0.43628</v>
      </c>
      <c r="L2123" s="26">
        <v>0.19733000000000001</v>
      </c>
      <c r="M2123" s="26">
        <v>0.52642999999999995</v>
      </c>
      <c r="N2123" s="25">
        <v>81100</v>
      </c>
      <c r="O2123" s="25">
        <v>47300</v>
      </c>
      <c r="P2123" s="25">
        <v>32500</v>
      </c>
      <c r="Q2123" s="25">
        <v>15800</v>
      </c>
      <c r="R2123" s="25">
        <v>65100</v>
      </c>
      <c r="S2123" s="25">
        <v>36500</v>
      </c>
      <c r="T2123" s="25">
        <v>96300</v>
      </c>
      <c r="U2123" s="25">
        <v>67000</v>
      </c>
      <c r="V2123" s="25">
        <v>136200</v>
      </c>
      <c r="W2123" s="25">
        <v>101300</v>
      </c>
      <c r="X2123" s="25">
        <v>443800</v>
      </c>
      <c r="Y2123" s="25">
        <v>206300</v>
      </c>
    </row>
    <row r="2124" spans="1:25" hidden="1">
      <c r="A2124" s="11">
        <v>4005</v>
      </c>
      <c r="B2124" s="11" t="s">
        <v>2349</v>
      </c>
      <c r="C2124" s="11">
        <v>35401</v>
      </c>
      <c r="D2124" s="11" t="s">
        <v>438</v>
      </c>
      <c r="E2124" s="201" t="s">
        <v>3026</v>
      </c>
      <c r="F2124" s="28">
        <v>5013</v>
      </c>
      <c r="G2124" s="26">
        <v>0.27816999999999997</v>
      </c>
      <c r="H2124" s="27">
        <v>39.526249999999997</v>
      </c>
      <c r="I2124" s="26">
        <v>6.6449999999999995E-2</v>
      </c>
      <c r="J2124" s="25">
        <v>61020.86</v>
      </c>
      <c r="K2124" s="26">
        <v>0.40626000000000001</v>
      </c>
      <c r="L2124" s="26">
        <v>0.16158</v>
      </c>
      <c r="M2124" s="26">
        <v>0.52922000000000002</v>
      </c>
      <c r="N2124" s="25">
        <v>67700</v>
      </c>
      <c r="O2124" s="25">
        <v>39800</v>
      </c>
      <c r="P2124" s="25">
        <v>28200</v>
      </c>
      <c r="Q2124" s="25">
        <v>11900</v>
      </c>
      <c r="R2124" s="25">
        <v>54800</v>
      </c>
      <c r="S2124" s="25">
        <v>30000</v>
      </c>
      <c r="T2124" s="25">
        <v>89300</v>
      </c>
      <c r="U2124" s="25">
        <v>56800</v>
      </c>
      <c r="V2124" s="25">
        <v>125600</v>
      </c>
      <c r="W2124" s="25">
        <v>89500</v>
      </c>
      <c r="X2124" s="25">
        <v>296000</v>
      </c>
      <c r="Y2124" s="25">
        <v>166900</v>
      </c>
    </row>
    <row r="2125" spans="1:25" hidden="1">
      <c r="A2125" s="11">
        <v>51071</v>
      </c>
      <c r="B2125" s="11" t="s">
        <v>366</v>
      </c>
      <c r="C2125" s="11">
        <v>16600</v>
      </c>
      <c r="D2125" s="11" t="s">
        <v>169</v>
      </c>
      <c r="E2125" s="201" t="s">
        <v>3054</v>
      </c>
      <c r="F2125" s="28">
        <v>576</v>
      </c>
      <c r="G2125" s="26">
        <v>0.37203000000000003</v>
      </c>
      <c r="H2125" s="27">
        <v>39.518749999999997</v>
      </c>
      <c r="I2125" s="26">
        <v>7.1940000000000004E-2</v>
      </c>
      <c r="J2125" s="25">
        <v>47878.18</v>
      </c>
      <c r="K2125" s="26">
        <v>0.34849000000000002</v>
      </c>
      <c r="L2125" s="26">
        <v>0.18717</v>
      </c>
      <c r="M2125" s="26">
        <v>0.60938000000000003</v>
      </c>
      <c r="N2125" s="25">
        <v>57800</v>
      </c>
      <c r="O2125" s="25">
        <v>39400</v>
      </c>
      <c r="P2125" s="25">
        <v>27900</v>
      </c>
      <c r="Q2125" s="25">
        <v>11800</v>
      </c>
      <c r="R2125" s="25">
        <v>49500</v>
      </c>
      <c r="S2125" s="25">
        <v>31300</v>
      </c>
      <c r="T2125" s="25">
        <v>75800</v>
      </c>
      <c r="U2125" s="25">
        <v>56400</v>
      </c>
      <c r="V2125" s="25">
        <v>103900</v>
      </c>
      <c r="W2125" s="25">
        <v>84100</v>
      </c>
      <c r="X2125" s="25">
        <v>197800</v>
      </c>
      <c r="Y2125" s="25">
        <v>158700</v>
      </c>
    </row>
    <row r="2126" spans="1:25" hidden="1">
      <c r="A2126" s="11">
        <v>41043</v>
      </c>
      <c r="B2126" s="11" t="s">
        <v>969</v>
      </c>
      <c r="C2126" s="11">
        <v>38901</v>
      </c>
      <c r="D2126" s="11" t="s">
        <v>956</v>
      </c>
      <c r="E2126" s="201" t="s">
        <v>1491</v>
      </c>
      <c r="F2126" s="28">
        <v>4464</v>
      </c>
      <c r="G2126" s="26">
        <v>0.32074000000000003</v>
      </c>
      <c r="H2126" s="27">
        <v>39.516500000000001</v>
      </c>
      <c r="I2126" s="26">
        <v>8.2790000000000002E-2</v>
      </c>
      <c r="J2126" s="25">
        <v>52302.29</v>
      </c>
      <c r="K2126" s="26">
        <v>0.34098000000000001</v>
      </c>
      <c r="L2126" s="26">
        <v>0.15640000000000001</v>
      </c>
      <c r="M2126" s="26">
        <v>0.61223000000000005</v>
      </c>
      <c r="N2126" s="25">
        <v>70500</v>
      </c>
      <c r="O2126" s="25">
        <v>42600</v>
      </c>
      <c r="P2126" s="25">
        <v>35900</v>
      </c>
      <c r="Q2126" s="25">
        <v>12600</v>
      </c>
      <c r="R2126" s="25">
        <v>60700</v>
      </c>
      <c r="S2126" s="25">
        <v>33200</v>
      </c>
      <c r="T2126" s="25">
        <v>88200</v>
      </c>
      <c r="U2126" s="25">
        <v>60800</v>
      </c>
      <c r="V2126" s="25">
        <v>117500</v>
      </c>
      <c r="W2126" s="25">
        <v>88800</v>
      </c>
      <c r="X2126" s="25">
        <v>268100</v>
      </c>
      <c r="Y2126" s="25">
        <v>175100</v>
      </c>
    </row>
    <row r="2127" spans="1:25" hidden="1">
      <c r="A2127" s="11">
        <v>13151</v>
      </c>
      <c r="B2127" s="11" t="s">
        <v>357</v>
      </c>
      <c r="C2127" s="11">
        <v>9100</v>
      </c>
      <c r="D2127" s="11" t="s">
        <v>2073</v>
      </c>
      <c r="E2127" s="201" t="s">
        <v>3030</v>
      </c>
      <c r="F2127" s="28">
        <v>3964</v>
      </c>
      <c r="G2127" s="26">
        <v>0.31908999999999998</v>
      </c>
      <c r="H2127" s="27">
        <v>39.492249999999999</v>
      </c>
      <c r="I2127" s="26">
        <v>7.2419999999999998E-2</v>
      </c>
      <c r="J2127" s="25">
        <v>61501.25</v>
      </c>
      <c r="K2127" s="26">
        <v>0.32616000000000001</v>
      </c>
      <c r="L2127" s="26">
        <v>0.15331</v>
      </c>
      <c r="M2127" s="26">
        <v>0.55196999999999996</v>
      </c>
      <c r="N2127" s="25">
        <v>80900</v>
      </c>
      <c r="O2127" s="25">
        <v>44400</v>
      </c>
      <c r="P2127" s="25">
        <v>41000</v>
      </c>
      <c r="Q2127" s="25">
        <v>15300</v>
      </c>
      <c r="R2127" s="25">
        <v>72100</v>
      </c>
      <c r="S2127" s="25">
        <v>35000</v>
      </c>
      <c r="T2127" s="25">
        <v>102500</v>
      </c>
      <c r="U2127" s="25">
        <v>61700</v>
      </c>
      <c r="V2127" s="25">
        <v>136100</v>
      </c>
      <c r="W2127" s="25">
        <v>92400</v>
      </c>
      <c r="X2127" s="25">
        <v>301600</v>
      </c>
      <c r="Y2127" s="25">
        <v>193400</v>
      </c>
    </row>
    <row r="2128" spans="1:25" hidden="1">
      <c r="A2128" s="11">
        <v>13097</v>
      </c>
      <c r="B2128" s="11" t="s">
        <v>116</v>
      </c>
      <c r="C2128" s="11">
        <v>9100</v>
      </c>
      <c r="D2128" s="11" t="s">
        <v>2073</v>
      </c>
      <c r="E2128" s="201" t="s">
        <v>3030</v>
      </c>
      <c r="F2128" s="28">
        <v>3154</v>
      </c>
      <c r="G2128" s="26">
        <v>0.29755999999999999</v>
      </c>
      <c r="H2128" s="27">
        <v>39.485999999999997</v>
      </c>
      <c r="I2128" s="26">
        <v>5.876E-2</v>
      </c>
      <c r="J2128" s="25">
        <v>59340.160000000003</v>
      </c>
      <c r="K2128" s="26">
        <v>0.33034999999999998</v>
      </c>
      <c r="L2128" s="26">
        <v>0.14842</v>
      </c>
      <c r="M2128" s="26">
        <v>0.56467999999999996</v>
      </c>
      <c r="N2128" s="25">
        <v>75500</v>
      </c>
      <c r="O2128" s="25">
        <v>42900</v>
      </c>
      <c r="P2128" s="25">
        <v>38100</v>
      </c>
      <c r="Q2128" s="25">
        <v>14000</v>
      </c>
      <c r="R2128" s="25">
        <v>68600</v>
      </c>
      <c r="S2128" s="25">
        <v>32300</v>
      </c>
      <c r="T2128" s="25">
        <v>97500</v>
      </c>
      <c r="U2128" s="25">
        <v>60600</v>
      </c>
      <c r="V2128" s="25">
        <v>132000</v>
      </c>
      <c r="W2128" s="25">
        <v>92300</v>
      </c>
      <c r="X2128" s="25">
        <v>267600</v>
      </c>
      <c r="Y2128" s="25">
        <v>187600</v>
      </c>
    </row>
    <row r="2129" spans="1:25" hidden="1">
      <c r="A2129" s="11">
        <v>37173</v>
      </c>
      <c r="B2129" s="11" t="s">
        <v>1182</v>
      </c>
      <c r="C2129" s="11">
        <v>1202</v>
      </c>
      <c r="D2129" s="11" t="s">
        <v>1181</v>
      </c>
      <c r="E2129" s="201" t="s">
        <v>3046</v>
      </c>
      <c r="F2129" s="28">
        <v>586</v>
      </c>
      <c r="G2129" s="26">
        <v>0.3342</v>
      </c>
      <c r="H2129" s="27">
        <v>39.462000000000003</v>
      </c>
      <c r="I2129" s="26">
        <v>7.7609999999999998E-2</v>
      </c>
      <c r="J2129" s="25">
        <v>30616.28</v>
      </c>
      <c r="K2129" s="26">
        <v>0.34516999999999998</v>
      </c>
      <c r="L2129" s="26">
        <v>0.25718999999999997</v>
      </c>
      <c r="M2129" s="26">
        <v>0.46416000000000002</v>
      </c>
      <c r="N2129" s="25">
        <v>40900</v>
      </c>
      <c r="O2129" s="25">
        <v>33300</v>
      </c>
      <c r="P2129" s="25">
        <v>19800</v>
      </c>
      <c r="Q2129" s="25">
        <v>11700</v>
      </c>
      <c r="R2129" s="25">
        <v>31000</v>
      </c>
      <c r="S2129" s="25">
        <v>26100</v>
      </c>
      <c r="T2129" s="25">
        <v>50400</v>
      </c>
      <c r="U2129" s="25">
        <v>45000</v>
      </c>
      <c r="V2129" s="25">
        <v>79100</v>
      </c>
      <c r="W2129" s="25">
        <v>70900</v>
      </c>
      <c r="X2129" s="25">
        <v>143000</v>
      </c>
      <c r="Y2129" s="25">
        <v>163800</v>
      </c>
    </row>
    <row r="2130" spans="1:25" hidden="1">
      <c r="A2130" s="11">
        <v>12055</v>
      </c>
      <c r="B2130" s="11" t="s">
        <v>2174</v>
      </c>
      <c r="C2130" s="11">
        <v>6800</v>
      </c>
      <c r="D2130" s="11" t="s">
        <v>2160</v>
      </c>
      <c r="E2130" s="201" t="s">
        <v>3029</v>
      </c>
      <c r="F2130" s="28">
        <v>2291</v>
      </c>
      <c r="G2130" s="26">
        <v>0.32205</v>
      </c>
      <c r="H2130" s="27">
        <v>39.452249999999999</v>
      </c>
      <c r="I2130" s="26">
        <v>0.10072</v>
      </c>
      <c r="J2130" s="25">
        <v>46917.84</v>
      </c>
      <c r="K2130" s="26">
        <v>0.48083999999999999</v>
      </c>
      <c r="L2130" s="26">
        <v>0.21736</v>
      </c>
      <c r="M2130" s="26">
        <v>0.48014000000000001</v>
      </c>
      <c r="N2130" s="25">
        <v>52800</v>
      </c>
      <c r="O2130" s="25">
        <v>35600</v>
      </c>
      <c r="P2130" s="25">
        <v>19600</v>
      </c>
      <c r="Q2130" s="25">
        <v>12500</v>
      </c>
      <c r="R2130" s="25">
        <v>36500</v>
      </c>
      <c r="S2130" s="25">
        <v>26500</v>
      </c>
      <c r="T2130" s="25">
        <v>66500</v>
      </c>
      <c r="U2130" s="25">
        <v>49500</v>
      </c>
      <c r="V2130" s="25">
        <v>99700</v>
      </c>
      <c r="W2130" s="25">
        <v>77000</v>
      </c>
      <c r="X2130" s="25">
        <v>316400</v>
      </c>
      <c r="Y2130" s="25">
        <v>156800</v>
      </c>
    </row>
    <row r="2131" spans="1:25" hidden="1">
      <c r="A2131" s="11">
        <v>47151</v>
      </c>
      <c r="B2131" s="11" t="s">
        <v>321</v>
      </c>
      <c r="C2131" s="11">
        <v>4602</v>
      </c>
      <c r="D2131" s="11" t="s">
        <v>747</v>
      </c>
      <c r="E2131" s="201" t="s">
        <v>3052</v>
      </c>
      <c r="F2131" s="28">
        <v>711</v>
      </c>
      <c r="G2131" s="26">
        <v>0.34695999999999999</v>
      </c>
      <c r="H2131" s="27">
        <v>39.451999999999998</v>
      </c>
      <c r="I2131" s="26">
        <v>7.4810000000000001E-2</v>
      </c>
      <c r="J2131" s="25">
        <v>36544.879999999997</v>
      </c>
      <c r="K2131" s="26">
        <v>0.36917</v>
      </c>
      <c r="L2131" s="26">
        <v>0.21068000000000001</v>
      </c>
      <c r="M2131" s="26">
        <v>0.48664000000000002</v>
      </c>
      <c r="N2131" s="25">
        <v>42800</v>
      </c>
      <c r="O2131" s="25">
        <v>36000</v>
      </c>
      <c r="P2131" s="25">
        <v>19400</v>
      </c>
      <c r="Q2131" s="25">
        <v>9700</v>
      </c>
      <c r="R2131" s="25">
        <v>32700</v>
      </c>
      <c r="S2131" s="25">
        <v>25200</v>
      </c>
      <c r="T2131" s="25">
        <v>56000</v>
      </c>
      <c r="U2131" s="25">
        <v>53000</v>
      </c>
      <c r="V2131" s="25">
        <v>81100</v>
      </c>
      <c r="W2131" s="25">
        <v>75200</v>
      </c>
      <c r="X2131" s="25">
        <v>186400</v>
      </c>
      <c r="Y2131" s="25">
        <v>149100</v>
      </c>
    </row>
    <row r="2132" spans="1:25" hidden="1">
      <c r="A2132" s="11">
        <v>51840</v>
      </c>
      <c r="B2132" s="11" t="s">
        <v>250</v>
      </c>
      <c r="C2132" s="11">
        <v>17502</v>
      </c>
      <c r="D2132" s="11" t="s">
        <v>191</v>
      </c>
      <c r="E2132" s="201" t="s">
        <v>3054</v>
      </c>
      <c r="F2132" s="28">
        <v>816</v>
      </c>
      <c r="G2132" s="26">
        <v>0.40264</v>
      </c>
      <c r="H2132" s="27">
        <v>39.451000000000001</v>
      </c>
      <c r="I2132" s="26">
        <v>0.11405</v>
      </c>
      <c r="J2132" s="25">
        <v>65596.27</v>
      </c>
      <c r="K2132" s="26">
        <v>0.48297000000000001</v>
      </c>
      <c r="L2132" s="26">
        <v>0.12970000000000001</v>
      </c>
      <c r="M2132" s="26">
        <v>0.52451000000000003</v>
      </c>
      <c r="N2132" s="25">
        <v>87300</v>
      </c>
      <c r="O2132" s="25">
        <v>51700</v>
      </c>
      <c r="P2132" s="25">
        <v>33700</v>
      </c>
      <c r="Q2132" s="25">
        <v>14100</v>
      </c>
      <c r="R2132" s="25">
        <v>62200</v>
      </c>
      <c r="S2132" s="25">
        <v>34900</v>
      </c>
      <c r="T2132" s="25">
        <v>99300</v>
      </c>
      <c r="U2132" s="25">
        <v>68200</v>
      </c>
      <c r="V2132" s="25">
        <v>164200</v>
      </c>
      <c r="W2132" s="25">
        <v>108400</v>
      </c>
      <c r="X2132" s="25">
        <v>506600</v>
      </c>
      <c r="Y2132" s="25">
        <v>232800</v>
      </c>
    </row>
    <row r="2133" spans="1:25">
      <c r="A2133" s="11">
        <v>27021</v>
      </c>
      <c r="B2133" s="11" t="s">
        <v>697</v>
      </c>
      <c r="C2133" s="11">
        <v>21600</v>
      </c>
      <c r="D2133" s="11" t="s">
        <v>1628</v>
      </c>
      <c r="E2133" s="201" t="s">
        <v>3039</v>
      </c>
      <c r="F2133" s="28">
        <v>888</v>
      </c>
      <c r="G2133" s="26">
        <v>0.41145999999999999</v>
      </c>
      <c r="H2133" s="27">
        <v>39.438499999999998</v>
      </c>
      <c r="I2133" s="26">
        <v>8.1850000000000006E-2</v>
      </c>
      <c r="J2133" s="25">
        <v>44876.25</v>
      </c>
      <c r="K2133" s="26">
        <v>0.41197</v>
      </c>
      <c r="L2133" s="26">
        <v>0.18618999999999999</v>
      </c>
      <c r="M2133" s="26">
        <v>0.53378000000000003</v>
      </c>
      <c r="N2133" s="25">
        <v>52700</v>
      </c>
      <c r="O2133" s="25">
        <v>38300</v>
      </c>
      <c r="P2133" s="25">
        <v>22300</v>
      </c>
      <c r="Q2133" s="25">
        <v>11400</v>
      </c>
      <c r="R2133" s="25">
        <v>40200</v>
      </c>
      <c r="S2133" s="25">
        <v>28300</v>
      </c>
      <c r="T2133" s="25">
        <v>67200</v>
      </c>
      <c r="U2133" s="25">
        <v>53500</v>
      </c>
      <c r="V2133" s="25">
        <v>95500</v>
      </c>
      <c r="W2133" s="25">
        <v>85900</v>
      </c>
      <c r="X2133" s="25">
        <v>278200</v>
      </c>
      <c r="Y2133" s="25">
        <v>176300</v>
      </c>
    </row>
    <row r="2134" spans="1:25" hidden="1">
      <c r="A2134" s="11">
        <v>24011</v>
      </c>
      <c r="B2134" s="11" t="s">
        <v>382</v>
      </c>
      <c r="C2134" s="11">
        <v>19902</v>
      </c>
      <c r="D2134" s="11" t="s">
        <v>1736</v>
      </c>
      <c r="E2134" s="201" t="s">
        <v>3036</v>
      </c>
      <c r="F2134" s="28">
        <v>1237</v>
      </c>
      <c r="G2134" s="26">
        <v>0.38635000000000003</v>
      </c>
      <c r="H2134" s="27">
        <v>39.433750000000003</v>
      </c>
      <c r="I2134" s="26">
        <v>5.8970000000000002E-2</v>
      </c>
      <c r="J2134" s="25">
        <v>51904.959999999999</v>
      </c>
      <c r="K2134" s="26">
        <v>0.34673999999999999</v>
      </c>
      <c r="L2134" s="26">
        <v>0.17741999999999999</v>
      </c>
      <c r="M2134" s="26">
        <v>0.56427000000000005</v>
      </c>
      <c r="N2134" s="25">
        <v>58800</v>
      </c>
      <c r="O2134" s="25">
        <v>41300</v>
      </c>
      <c r="P2134" s="25">
        <v>27600</v>
      </c>
      <c r="Q2134" s="25">
        <v>13700</v>
      </c>
      <c r="R2134" s="25">
        <v>50000</v>
      </c>
      <c r="S2134" s="25">
        <v>29800</v>
      </c>
      <c r="T2134" s="25">
        <v>79500</v>
      </c>
      <c r="U2134" s="25">
        <v>57700</v>
      </c>
      <c r="V2134" s="25">
        <v>106600</v>
      </c>
      <c r="W2134" s="25">
        <v>91300</v>
      </c>
      <c r="X2134" s="25">
        <v>220700</v>
      </c>
      <c r="Y2134" s="25">
        <v>169200</v>
      </c>
    </row>
    <row r="2135" spans="1:25">
      <c r="A2135" s="11">
        <v>39097</v>
      </c>
      <c r="B2135" s="11" t="s">
        <v>72</v>
      </c>
      <c r="C2135" s="11">
        <v>15900</v>
      </c>
      <c r="D2135" s="11" t="s">
        <v>1076</v>
      </c>
      <c r="E2135" s="201" t="s">
        <v>164</v>
      </c>
      <c r="F2135" s="28">
        <v>1738</v>
      </c>
      <c r="G2135" s="26">
        <v>0.39137</v>
      </c>
      <c r="H2135" s="27">
        <v>39.432250000000003</v>
      </c>
      <c r="I2135" s="26">
        <v>0.13239000000000001</v>
      </c>
      <c r="J2135" s="25">
        <v>48009.64</v>
      </c>
      <c r="K2135" s="26">
        <v>0.34941</v>
      </c>
      <c r="L2135" s="26">
        <v>0.14515</v>
      </c>
      <c r="M2135" s="26">
        <v>0.65708</v>
      </c>
      <c r="N2135" s="25">
        <v>77000</v>
      </c>
      <c r="O2135" s="25">
        <v>44500</v>
      </c>
      <c r="P2135" s="25">
        <v>40400</v>
      </c>
      <c r="Q2135" s="25">
        <v>15600</v>
      </c>
      <c r="R2135" s="25">
        <v>62600</v>
      </c>
      <c r="S2135" s="25">
        <v>35700</v>
      </c>
      <c r="T2135" s="25">
        <v>88400</v>
      </c>
      <c r="U2135" s="25">
        <v>63500</v>
      </c>
      <c r="V2135" s="25">
        <v>119700</v>
      </c>
      <c r="W2135" s="25">
        <v>93100</v>
      </c>
      <c r="X2135" s="25">
        <v>316800</v>
      </c>
      <c r="Y2135" s="25">
        <v>188100</v>
      </c>
    </row>
    <row r="2136" spans="1:25">
      <c r="A2136" s="11">
        <v>39139</v>
      </c>
      <c r="B2136" s="11" t="s">
        <v>79</v>
      </c>
      <c r="C2136" s="11">
        <v>16000</v>
      </c>
      <c r="D2136" s="11" t="s">
        <v>1084</v>
      </c>
      <c r="E2136" s="201" t="s">
        <v>164</v>
      </c>
      <c r="F2136" s="28">
        <v>5141</v>
      </c>
      <c r="G2136" s="26">
        <v>0.38340999999999997</v>
      </c>
      <c r="H2136" s="27">
        <v>39.426250000000003</v>
      </c>
      <c r="I2136" s="26">
        <v>9.01E-2</v>
      </c>
      <c r="J2136" s="25">
        <v>53146.879999999997</v>
      </c>
      <c r="K2136" s="26">
        <v>0.37093999999999999</v>
      </c>
      <c r="L2136" s="26">
        <v>0.18554000000000001</v>
      </c>
      <c r="M2136" s="26">
        <v>0.60804999999999998</v>
      </c>
      <c r="N2136" s="25">
        <v>70600</v>
      </c>
      <c r="O2136" s="25">
        <v>42200</v>
      </c>
      <c r="P2136" s="25">
        <v>33300</v>
      </c>
      <c r="Q2136" s="25">
        <v>14800</v>
      </c>
      <c r="R2136" s="25">
        <v>58700</v>
      </c>
      <c r="S2136" s="25">
        <v>33700</v>
      </c>
      <c r="T2136" s="25">
        <v>86500</v>
      </c>
      <c r="U2136" s="25">
        <v>61000</v>
      </c>
      <c r="V2136" s="25">
        <v>118300</v>
      </c>
      <c r="W2136" s="25">
        <v>88500</v>
      </c>
      <c r="X2136" s="25">
        <v>339900</v>
      </c>
      <c r="Y2136" s="25">
        <v>170500</v>
      </c>
    </row>
    <row r="2137" spans="1:25">
      <c r="A2137" s="11">
        <v>18089</v>
      </c>
      <c r="B2137" s="11" t="s">
        <v>770</v>
      </c>
      <c r="C2137" s="11">
        <v>14900</v>
      </c>
      <c r="D2137" s="11" t="s">
        <v>1970</v>
      </c>
      <c r="E2137" s="201" t="s">
        <v>938</v>
      </c>
      <c r="F2137" s="28">
        <v>21023</v>
      </c>
      <c r="G2137" s="26">
        <v>0.37461</v>
      </c>
      <c r="H2137" s="27">
        <v>39.425249999999998</v>
      </c>
      <c r="I2137" s="26">
        <v>0.10546</v>
      </c>
      <c r="J2137" s="25">
        <v>64438.9</v>
      </c>
      <c r="K2137" s="26">
        <v>0.39195000000000002</v>
      </c>
      <c r="L2137" s="26">
        <v>0.16830999999999999</v>
      </c>
      <c r="M2137" s="26">
        <v>0.52332999999999996</v>
      </c>
      <c r="N2137" s="25">
        <v>79900</v>
      </c>
      <c r="O2137" s="25">
        <v>47100</v>
      </c>
      <c r="P2137" s="25">
        <v>35000</v>
      </c>
      <c r="Q2137" s="25">
        <v>13800</v>
      </c>
      <c r="R2137" s="25">
        <v>68800</v>
      </c>
      <c r="S2137" s="25">
        <v>34400</v>
      </c>
      <c r="T2137" s="25">
        <v>99400</v>
      </c>
      <c r="U2137" s="25">
        <v>68800</v>
      </c>
      <c r="V2137" s="25">
        <v>131600</v>
      </c>
      <c r="W2137" s="25">
        <v>102800</v>
      </c>
      <c r="X2137" s="25">
        <v>349400</v>
      </c>
      <c r="Y2137" s="25">
        <v>203200</v>
      </c>
    </row>
    <row r="2138" spans="1:25" hidden="1">
      <c r="A2138" s="11">
        <v>51550</v>
      </c>
      <c r="B2138" s="11" t="s">
        <v>298</v>
      </c>
      <c r="C2138" s="11">
        <v>2000</v>
      </c>
      <c r="D2138" s="11" t="s">
        <v>255</v>
      </c>
      <c r="E2138" s="201" t="s">
        <v>3054</v>
      </c>
      <c r="F2138" s="28">
        <v>8168</v>
      </c>
      <c r="G2138" s="26">
        <v>0.37613000000000002</v>
      </c>
      <c r="H2138" s="27">
        <v>39.422249999999998</v>
      </c>
      <c r="I2138" s="26">
        <v>6.5909999999999996E-2</v>
      </c>
      <c r="J2138" s="25">
        <v>63337.06</v>
      </c>
      <c r="K2138" s="26">
        <v>0.35407</v>
      </c>
      <c r="L2138" s="26">
        <v>0.14593999999999999</v>
      </c>
      <c r="M2138" s="26">
        <v>0.53808</v>
      </c>
      <c r="N2138" s="25">
        <v>77900</v>
      </c>
      <c r="O2138" s="25">
        <v>48400</v>
      </c>
      <c r="P2138" s="25">
        <v>37400</v>
      </c>
      <c r="Q2138" s="25">
        <v>15300</v>
      </c>
      <c r="R2138" s="25">
        <v>67700</v>
      </c>
      <c r="S2138" s="25">
        <v>35100</v>
      </c>
      <c r="T2138" s="25">
        <v>100700</v>
      </c>
      <c r="U2138" s="25">
        <v>65900</v>
      </c>
      <c r="V2138" s="25">
        <v>137700</v>
      </c>
      <c r="W2138" s="25">
        <v>98900</v>
      </c>
      <c r="X2138" s="25">
        <v>320500</v>
      </c>
      <c r="Y2138" s="25">
        <v>194100</v>
      </c>
    </row>
    <row r="2139" spans="1:25">
      <c r="A2139" s="11">
        <v>55001</v>
      </c>
      <c r="B2139" s="11" t="s">
        <v>130</v>
      </c>
      <c r="C2139" s="11">
        <v>22700</v>
      </c>
      <c r="D2139" s="11" t="s">
        <v>49</v>
      </c>
      <c r="E2139" s="201" t="s">
        <v>3056</v>
      </c>
      <c r="F2139" s="28">
        <v>368</v>
      </c>
      <c r="G2139" s="26">
        <v>0.40051999999999999</v>
      </c>
      <c r="H2139" s="27">
        <v>39.415999999999997</v>
      </c>
      <c r="I2139" s="26">
        <v>5.0610000000000002E-2</v>
      </c>
      <c r="J2139" s="25">
        <v>44335.18</v>
      </c>
      <c r="K2139" s="26">
        <v>0.33739999999999998</v>
      </c>
      <c r="L2139" s="26">
        <v>0.21023</v>
      </c>
      <c r="M2139" s="26">
        <v>0.55706999999999995</v>
      </c>
      <c r="N2139" s="25">
        <v>50600</v>
      </c>
      <c r="O2139" s="25">
        <v>37400</v>
      </c>
      <c r="P2139" s="25">
        <v>24000</v>
      </c>
      <c r="Q2139" s="25">
        <v>11900</v>
      </c>
      <c r="R2139" s="25">
        <v>44000</v>
      </c>
      <c r="S2139" s="25">
        <v>28700</v>
      </c>
      <c r="T2139" s="25">
        <v>68400</v>
      </c>
      <c r="U2139" s="25">
        <v>56400</v>
      </c>
      <c r="V2139" s="25">
        <v>100000</v>
      </c>
      <c r="W2139" s="25">
        <v>80800</v>
      </c>
      <c r="X2139" s="25">
        <v>183800</v>
      </c>
      <c r="Y2139" s="25">
        <v>139800</v>
      </c>
    </row>
    <row r="2140" spans="1:25">
      <c r="A2140" s="11">
        <v>17167</v>
      </c>
      <c r="B2140" s="11" t="s">
        <v>1997</v>
      </c>
      <c r="C2140" s="11">
        <v>24802</v>
      </c>
      <c r="D2140" s="11" t="s">
        <v>1459</v>
      </c>
      <c r="E2140" s="201" t="s">
        <v>3031</v>
      </c>
      <c r="F2140" s="28">
        <v>7485</v>
      </c>
      <c r="G2140" s="26">
        <v>0.40899000000000002</v>
      </c>
      <c r="H2140" s="27">
        <v>39.414749999999998</v>
      </c>
      <c r="I2140" s="26">
        <v>0.19963</v>
      </c>
      <c r="J2140" s="25">
        <v>72170.81</v>
      </c>
      <c r="K2140" s="26">
        <v>0.46206000000000003</v>
      </c>
      <c r="L2140" s="26">
        <v>0.15384999999999999</v>
      </c>
      <c r="M2140" s="26">
        <v>0.48457</v>
      </c>
      <c r="N2140" s="25">
        <v>101000</v>
      </c>
      <c r="O2140" s="25">
        <v>49900</v>
      </c>
      <c r="P2140" s="25">
        <v>37700</v>
      </c>
      <c r="Q2140" s="25">
        <v>16400</v>
      </c>
      <c r="R2140" s="25">
        <v>72900</v>
      </c>
      <c r="S2140" s="25">
        <v>37300</v>
      </c>
      <c r="T2140" s="25">
        <v>109900</v>
      </c>
      <c r="U2140" s="25">
        <v>71700</v>
      </c>
      <c r="V2140" s="25">
        <v>152700</v>
      </c>
      <c r="W2140" s="25">
        <v>105500</v>
      </c>
      <c r="X2140" s="25">
        <v>524400</v>
      </c>
      <c r="Y2140" s="25">
        <v>217700</v>
      </c>
    </row>
    <row r="2141" spans="1:25" hidden="1">
      <c r="A2141" s="11">
        <v>28031</v>
      </c>
      <c r="B2141" s="11" t="s">
        <v>1569</v>
      </c>
      <c r="C2141" s="11">
        <v>2900</v>
      </c>
      <c r="D2141" s="11" t="s">
        <v>1548</v>
      </c>
      <c r="E2141" s="201" t="s">
        <v>1497</v>
      </c>
      <c r="F2141" s="28">
        <v>864</v>
      </c>
      <c r="G2141" s="26">
        <v>0.44137999999999999</v>
      </c>
      <c r="H2141" s="27">
        <v>39.408499999999997</v>
      </c>
      <c r="I2141" s="26">
        <v>9.8049999999999998E-2</v>
      </c>
      <c r="J2141" s="25">
        <v>36479.17</v>
      </c>
      <c r="K2141" s="26">
        <v>0.42785000000000001</v>
      </c>
      <c r="L2141" s="26">
        <v>0.27126</v>
      </c>
      <c r="M2141" s="26">
        <v>0.42476999999999998</v>
      </c>
      <c r="N2141" s="25">
        <v>43100</v>
      </c>
      <c r="O2141" s="25">
        <v>35500</v>
      </c>
      <c r="P2141" s="25">
        <v>17900</v>
      </c>
      <c r="Q2141" s="25">
        <v>11700</v>
      </c>
      <c r="R2141" s="25">
        <v>30200</v>
      </c>
      <c r="S2141" s="25">
        <v>22500</v>
      </c>
      <c r="T2141" s="25">
        <v>54400</v>
      </c>
      <c r="U2141" s="25">
        <v>48100</v>
      </c>
      <c r="V2141" s="25">
        <v>85900</v>
      </c>
      <c r="W2141" s="25">
        <v>84300</v>
      </c>
      <c r="X2141" s="25">
        <v>165300</v>
      </c>
      <c r="Y2141" s="25">
        <v>156500</v>
      </c>
    </row>
    <row r="2142" spans="1:25" hidden="1">
      <c r="A2142" s="11">
        <v>47051</v>
      </c>
      <c r="B2142" s="11" t="s">
        <v>242</v>
      </c>
      <c r="C2142" s="11">
        <v>5700</v>
      </c>
      <c r="D2142" s="11" t="s">
        <v>758</v>
      </c>
      <c r="E2142" s="201" t="s">
        <v>3052</v>
      </c>
      <c r="F2142" s="28">
        <v>1340</v>
      </c>
      <c r="G2142" s="26">
        <v>0.35422999999999999</v>
      </c>
      <c r="H2142" s="27">
        <v>39.402749999999997</v>
      </c>
      <c r="I2142" s="26">
        <v>0.12534999999999999</v>
      </c>
      <c r="J2142" s="25">
        <v>53173.97</v>
      </c>
      <c r="K2142" s="26">
        <v>0.46240999999999999</v>
      </c>
      <c r="L2142" s="26">
        <v>0.1943</v>
      </c>
      <c r="M2142" s="26">
        <v>0.54701</v>
      </c>
      <c r="N2142" s="25">
        <v>66700</v>
      </c>
      <c r="O2142" s="25">
        <v>41600</v>
      </c>
      <c r="P2142" s="25">
        <v>26200</v>
      </c>
      <c r="Q2142" s="25">
        <v>13000</v>
      </c>
      <c r="R2142" s="25">
        <v>49300</v>
      </c>
      <c r="S2142" s="25">
        <v>30100</v>
      </c>
      <c r="T2142" s="25">
        <v>79300</v>
      </c>
      <c r="U2142" s="25">
        <v>58000</v>
      </c>
      <c r="V2142" s="25">
        <v>110700</v>
      </c>
      <c r="W2142" s="25">
        <v>84000</v>
      </c>
      <c r="X2142" s="25">
        <v>505900</v>
      </c>
      <c r="Y2142" s="25">
        <v>177100</v>
      </c>
    </row>
    <row r="2143" spans="1:25" hidden="1">
      <c r="A2143" s="11">
        <v>23027</v>
      </c>
      <c r="B2143" s="11" t="s">
        <v>1750</v>
      </c>
      <c r="C2143" s="11">
        <v>20001</v>
      </c>
      <c r="D2143" s="11" t="s">
        <v>1749</v>
      </c>
      <c r="E2143" s="201" t="s">
        <v>3035</v>
      </c>
      <c r="F2143" s="28">
        <v>1376</v>
      </c>
      <c r="G2143" s="26">
        <v>0.31069999999999998</v>
      </c>
      <c r="H2143" s="27">
        <v>39.402500000000003</v>
      </c>
      <c r="I2143" s="26">
        <v>6.7080000000000001E-2</v>
      </c>
      <c r="J2143" s="25">
        <v>47106.76</v>
      </c>
      <c r="K2143" s="26">
        <v>0.36064000000000002</v>
      </c>
      <c r="L2143" s="26">
        <v>0.12457</v>
      </c>
      <c r="M2143" s="26">
        <v>0.57340000000000002</v>
      </c>
      <c r="N2143" s="25">
        <v>55000</v>
      </c>
      <c r="O2143" s="25">
        <v>37700</v>
      </c>
      <c r="P2143" s="25">
        <v>24900</v>
      </c>
      <c r="Q2143" s="25">
        <v>11800</v>
      </c>
      <c r="R2143" s="25">
        <v>46400</v>
      </c>
      <c r="S2143" s="25">
        <v>28500</v>
      </c>
      <c r="T2143" s="25">
        <v>72000</v>
      </c>
      <c r="U2143" s="25">
        <v>53300</v>
      </c>
      <c r="V2143" s="25">
        <v>99100</v>
      </c>
      <c r="W2143" s="25">
        <v>82700</v>
      </c>
      <c r="X2143" s="25">
        <v>247100</v>
      </c>
      <c r="Y2143" s="25">
        <v>168100</v>
      </c>
    </row>
    <row r="2144" spans="1:25" hidden="1">
      <c r="A2144" s="11">
        <v>37143</v>
      </c>
      <c r="B2144" s="11" t="s">
        <v>1193</v>
      </c>
      <c r="C2144" s="11">
        <v>2000</v>
      </c>
      <c r="D2144" s="11" t="s">
        <v>255</v>
      </c>
      <c r="E2144" s="201" t="s">
        <v>3046</v>
      </c>
      <c r="F2144" s="28">
        <v>426</v>
      </c>
      <c r="G2144" s="26">
        <v>0.48860999999999999</v>
      </c>
      <c r="H2144" s="27">
        <v>39.402250000000002</v>
      </c>
      <c r="I2144" s="26">
        <v>6.7510000000000001E-2</v>
      </c>
      <c r="J2144" s="25">
        <v>44456.25</v>
      </c>
      <c r="K2144" s="26">
        <v>0.40921000000000002</v>
      </c>
      <c r="L2144" s="26">
        <v>0.19144</v>
      </c>
      <c r="M2144" s="26">
        <v>0.46009</v>
      </c>
      <c r="N2144" s="25">
        <v>45800</v>
      </c>
      <c r="O2144" s="25">
        <v>37200</v>
      </c>
      <c r="P2144" s="25">
        <v>17100</v>
      </c>
      <c r="Q2144" s="25">
        <v>12800</v>
      </c>
      <c r="R2144" s="25">
        <v>35700</v>
      </c>
      <c r="S2144" s="25">
        <v>27200</v>
      </c>
      <c r="T2144" s="25">
        <v>61600</v>
      </c>
      <c r="U2144" s="25">
        <v>53100</v>
      </c>
      <c r="V2144" s="25">
        <v>92300</v>
      </c>
      <c r="W2144" s="25">
        <v>83600</v>
      </c>
      <c r="X2144" s="25">
        <v>194000</v>
      </c>
      <c r="Y2144" s="25">
        <v>156700</v>
      </c>
    </row>
    <row r="2145" spans="1:25" hidden="1">
      <c r="A2145" s="11">
        <v>47107</v>
      </c>
      <c r="B2145" s="11" t="s">
        <v>765</v>
      </c>
      <c r="C2145" s="11">
        <v>6502</v>
      </c>
      <c r="D2145" s="11" t="s">
        <v>752</v>
      </c>
      <c r="E2145" s="201" t="s">
        <v>3052</v>
      </c>
      <c r="F2145" s="28">
        <v>1717</v>
      </c>
      <c r="G2145" s="26">
        <v>0.35682000000000003</v>
      </c>
      <c r="H2145" s="27">
        <v>39.391500000000001</v>
      </c>
      <c r="I2145" s="26">
        <v>6.5240000000000006E-2</v>
      </c>
      <c r="J2145" s="25">
        <v>52138.17</v>
      </c>
      <c r="K2145" s="26">
        <v>0.38213000000000003</v>
      </c>
      <c r="L2145" s="26">
        <v>0.20250000000000001</v>
      </c>
      <c r="M2145" s="26">
        <v>0.53349000000000002</v>
      </c>
      <c r="N2145" s="25">
        <v>58000</v>
      </c>
      <c r="O2145" s="25">
        <v>40000</v>
      </c>
      <c r="P2145" s="25">
        <v>25000</v>
      </c>
      <c r="Q2145" s="25">
        <v>11600</v>
      </c>
      <c r="R2145" s="25">
        <v>49000</v>
      </c>
      <c r="S2145" s="25">
        <v>29600</v>
      </c>
      <c r="T2145" s="25">
        <v>77100</v>
      </c>
      <c r="U2145" s="25">
        <v>57700</v>
      </c>
      <c r="V2145" s="25">
        <v>107500</v>
      </c>
      <c r="W2145" s="25">
        <v>86800</v>
      </c>
      <c r="X2145" s="25">
        <v>231100</v>
      </c>
      <c r="Y2145" s="25">
        <v>171600</v>
      </c>
    </row>
    <row r="2146" spans="1:25" hidden="1">
      <c r="A2146" s="11">
        <v>54003</v>
      </c>
      <c r="B2146" s="11" t="s">
        <v>203</v>
      </c>
      <c r="C2146" s="11">
        <v>17400</v>
      </c>
      <c r="D2146" s="11" t="s">
        <v>167</v>
      </c>
      <c r="E2146" s="201" t="s">
        <v>3055</v>
      </c>
      <c r="F2146" s="28">
        <v>2712</v>
      </c>
      <c r="G2146" s="26">
        <v>0.35591</v>
      </c>
      <c r="H2146" s="27">
        <v>39.388750000000002</v>
      </c>
      <c r="I2146" s="26">
        <v>7.4469999999999995E-2</v>
      </c>
      <c r="J2146" s="25">
        <v>51861.97</v>
      </c>
      <c r="K2146" s="26">
        <v>0.35082000000000002</v>
      </c>
      <c r="L2146" s="26">
        <v>0.19511999999999999</v>
      </c>
      <c r="M2146" s="26">
        <v>0.60065999999999997</v>
      </c>
      <c r="N2146" s="25">
        <v>64800</v>
      </c>
      <c r="O2146" s="25">
        <v>41000</v>
      </c>
      <c r="P2146" s="25">
        <v>31800</v>
      </c>
      <c r="Q2146" s="25">
        <v>12600</v>
      </c>
      <c r="R2146" s="25">
        <v>55700</v>
      </c>
      <c r="S2146" s="25">
        <v>31600</v>
      </c>
      <c r="T2146" s="25">
        <v>83600</v>
      </c>
      <c r="U2146" s="25">
        <v>60400</v>
      </c>
      <c r="V2146" s="25">
        <v>113100</v>
      </c>
      <c r="W2146" s="25">
        <v>92700</v>
      </c>
      <c r="X2146" s="25">
        <v>259100</v>
      </c>
      <c r="Y2146" s="25">
        <v>183000</v>
      </c>
    </row>
    <row r="2147" spans="1:25" hidden="1">
      <c r="A2147" s="11">
        <v>47021</v>
      </c>
      <c r="B2147" s="11" t="s">
        <v>791</v>
      </c>
      <c r="C2147" s="11">
        <v>5600</v>
      </c>
      <c r="D2147" s="11" t="s">
        <v>728</v>
      </c>
      <c r="E2147" s="201" t="s">
        <v>3052</v>
      </c>
      <c r="F2147" s="28">
        <v>1347</v>
      </c>
      <c r="G2147" s="26">
        <v>0.32708999999999999</v>
      </c>
      <c r="H2147" s="27">
        <v>39.381250000000001</v>
      </c>
      <c r="I2147" s="26">
        <v>0.12656000000000001</v>
      </c>
      <c r="J2147" s="25">
        <v>50978.69</v>
      </c>
      <c r="K2147" s="26">
        <v>0.39304</v>
      </c>
      <c r="L2147" s="26">
        <v>0.18423</v>
      </c>
      <c r="M2147" s="26">
        <v>0.61099000000000003</v>
      </c>
      <c r="N2147" s="25">
        <v>72000</v>
      </c>
      <c r="O2147" s="25">
        <v>41100</v>
      </c>
      <c r="P2147" s="25">
        <v>33700</v>
      </c>
      <c r="Q2147" s="25">
        <v>11500</v>
      </c>
      <c r="R2147" s="25">
        <v>58900</v>
      </c>
      <c r="S2147" s="25">
        <v>32700</v>
      </c>
      <c r="T2147" s="25">
        <v>84700</v>
      </c>
      <c r="U2147" s="25">
        <v>61800</v>
      </c>
      <c r="V2147" s="25">
        <v>118200</v>
      </c>
      <c r="W2147" s="25">
        <v>87500</v>
      </c>
      <c r="X2147" s="25">
        <v>313200</v>
      </c>
      <c r="Y2147" s="25">
        <v>186500</v>
      </c>
    </row>
    <row r="2148" spans="1:25">
      <c r="A2148" s="11">
        <v>18019</v>
      </c>
      <c r="B2148" s="11" t="s">
        <v>122</v>
      </c>
      <c r="C2148" s="11">
        <v>13101</v>
      </c>
      <c r="D2148" s="11" t="s">
        <v>1819</v>
      </c>
      <c r="E2148" s="201" t="s">
        <v>938</v>
      </c>
      <c r="F2148" s="28">
        <v>3727</v>
      </c>
      <c r="G2148" s="26">
        <v>0.35818</v>
      </c>
      <c r="H2148" s="27">
        <v>39.3765</v>
      </c>
      <c r="I2148" s="26">
        <v>6.7640000000000006E-2</v>
      </c>
      <c r="J2148" s="25">
        <v>55326.54</v>
      </c>
      <c r="K2148" s="26">
        <v>0.34086</v>
      </c>
      <c r="L2148" s="26">
        <v>0.17266999999999999</v>
      </c>
      <c r="M2148" s="26">
        <v>0.58840999999999999</v>
      </c>
      <c r="N2148" s="25">
        <v>70900</v>
      </c>
      <c r="O2148" s="25">
        <v>42800</v>
      </c>
      <c r="P2148" s="25">
        <v>35100</v>
      </c>
      <c r="Q2148" s="25">
        <v>14000</v>
      </c>
      <c r="R2148" s="25">
        <v>62000</v>
      </c>
      <c r="S2148" s="25">
        <v>33100</v>
      </c>
      <c r="T2148" s="25">
        <v>90400</v>
      </c>
      <c r="U2148" s="25">
        <v>62900</v>
      </c>
      <c r="V2148" s="25">
        <v>125900</v>
      </c>
      <c r="W2148" s="25">
        <v>92200</v>
      </c>
      <c r="X2148" s="25">
        <v>244700</v>
      </c>
      <c r="Y2148" s="25">
        <v>177600</v>
      </c>
    </row>
    <row r="2149" spans="1:25" hidden="1">
      <c r="A2149" s="11">
        <v>21003</v>
      </c>
      <c r="B2149" s="11" t="s">
        <v>1110</v>
      </c>
      <c r="C2149" s="11">
        <v>5401</v>
      </c>
      <c r="D2149" s="11" t="s">
        <v>1815</v>
      </c>
      <c r="E2149" s="201" t="s">
        <v>3033</v>
      </c>
      <c r="F2149" s="28">
        <v>596</v>
      </c>
      <c r="G2149" s="26">
        <v>0.39678000000000002</v>
      </c>
      <c r="H2149" s="27">
        <v>39.371499999999997</v>
      </c>
      <c r="I2149" s="26">
        <v>8.7590000000000001E-2</v>
      </c>
      <c r="J2149" s="25">
        <v>46315.25</v>
      </c>
      <c r="K2149" s="26">
        <v>0.38746999999999998</v>
      </c>
      <c r="L2149" s="26">
        <v>0.18709999999999999</v>
      </c>
      <c r="M2149" s="26">
        <v>0.54027000000000003</v>
      </c>
      <c r="N2149" s="25">
        <v>53400</v>
      </c>
      <c r="O2149" s="25">
        <v>37200</v>
      </c>
      <c r="P2149" s="25">
        <v>23500</v>
      </c>
      <c r="Q2149" s="25">
        <v>10600</v>
      </c>
      <c r="R2149" s="25">
        <v>44100</v>
      </c>
      <c r="S2149" s="25">
        <v>30000</v>
      </c>
      <c r="T2149" s="25">
        <v>69800</v>
      </c>
      <c r="U2149" s="25">
        <v>56600</v>
      </c>
      <c r="V2149" s="25">
        <v>92700</v>
      </c>
      <c r="W2149" s="25">
        <v>81900</v>
      </c>
      <c r="X2149" s="25">
        <v>345000</v>
      </c>
      <c r="Y2149" s="25">
        <v>124900</v>
      </c>
    </row>
    <row r="2150" spans="1:25" hidden="1">
      <c r="A2150" s="11">
        <v>34021</v>
      </c>
      <c r="B2150" s="11" t="s">
        <v>177</v>
      </c>
      <c r="C2150" s="11">
        <v>19600</v>
      </c>
      <c r="D2150" s="11" t="s">
        <v>1248</v>
      </c>
      <c r="E2150" s="201" t="s">
        <v>3044</v>
      </c>
      <c r="F2150" s="28">
        <v>10670</v>
      </c>
      <c r="G2150" s="26">
        <v>0.40128000000000003</v>
      </c>
      <c r="H2150" s="27">
        <v>39.369</v>
      </c>
      <c r="I2150" s="26">
        <v>0.17796999999999999</v>
      </c>
      <c r="J2150" s="25">
        <v>98784.73</v>
      </c>
      <c r="K2150" s="26">
        <v>0.50365000000000004</v>
      </c>
      <c r="L2150" s="26">
        <v>0.121</v>
      </c>
      <c r="M2150" s="26">
        <v>0.39859</v>
      </c>
      <c r="N2150" s="25">
        <v>132300</v>
      </c>
      <c r="O2150" s="25">
        <v>59500</v>
      </c>
      <c r="P2150" s="25">
        <v>39600</v>
      </c>
      <c r="Q2150" s="25">
        <v>15900</v>
      </c>
      <c r="R2150" s="25">
        <v>81600</v>
      </c>
      <c r="S2150" s="25">
        <v>39800</v>
      </c>
      <c r="T2150" s="25">
        <v>138400</v>
      </c>
      <c r="U2150" s="25">
        <v>77400</v>
      </c>
      <c r="V2150" s="25">
        <v>227600</v>
      </c>
      <c r="W2150" s="25">
        <v>126500</v>
      </c>
      <c r="X2150" s="25">
        <v>1008800</v>
      </c>
      <c r="Y2150" s="25">
        <v>319900</v>
      </c>
    </row>
    <row r="2151" spans="1:25" hidden="1">
      <c r="A2151" s="11">
        <v>51101</v>
      </c>
      <c r="B2151" s="11" t="s">
        <v>351</v>
      </c>
      <c r="C2151" s="11">
        <v>2400</v>
      </c>
      <c r="D2151" s="11" t="s">
        <v>261</v>
      </c>
      <c r="E2151" s="201" t="s">
        <v>3054</v>
      </c>
      <c r="F2151" s="28">
        <v>499</v>
      </c>
      <c r="G2151" s="26">
        <v>0.38430999999999998</v>
      </c>
      <c r="H2151" s="27">
        <v>39.366750000000003</v>
      </c>
      <c r="I2151" s="26">
        <v>6.1760000000000002E-2</v>
      </c>
      <c r="J2151" s="25">
        <v>63997.83</v>
      </c>
      <c r="K2151" s="26">
        <v>0.33925</v>
      </c>
      <c r="L2151" s="26">
        <v>0.15261</v>
      </c>
      <c r="M2151" s="26">
        <v>0.53307000000000004</v>
      </c>
      <c r="N2151" s="25">
        <v>72400</v>
      </c>
      <c r="O2151" s="25">
        <v>44200</v>
      </c>
      <c r="P2151" s="25">
        <v>31800</v>
      </c>
      <c r="Q2151" s="25">
        <v>14500</v>
      </c>
      <c r="R2151" s="25">
        <v>66700</v>
      </c>
      <c r="S2151" s="25">
        <v>34000</v>
      </c>
      <c r="T2151" s="25">
        <v>95800</v>
      </c>
      <c r="U2151" s="25">
        <v>65700</v>
      </c>
      <c r="V2151" s="25">
        <v>123900</v>
      </c>
      <c r="W2151" s="25">
        <v>98700</v>
      </c>
      <c r="X2151" s="25">
        <v>261700</v>
      </c>
      <c r="Y2151" s="25">
        <v>157500</v>
      </c>
    </row>
    <row r="2152" spans="1:25" hidden="1">
      <c r="A2152" s="11">
        <v>47109</v>
      </c>
      <c r="B2152" s="11" t="s">
        <v>764</v>
      </c>
      <c r="C2152" s="11">
        <v>5100</v>
      </c>
      <c r="D2152" s="11" t="s">
        <v>763</v>
      </c>
      <c r="E2152" s="201" t="s">
        <v>3052</v>
      </c>
      <c r="F2152" s="28">
        <v>964</v>
      </c>
      <c r="G2152" s="26">
        <v>0.40593000000000001</v>
      </c>
      <c r="H2152" s="27">
        <v>39.364249999999998</v>
      </c>
      <c r="I2152" s="26">
        <v>7.3069999999999996E-2</v>
      </c>
      <c r="J2152" s="25">
        <v>44833.26</v>
      </c>
      <c r="K2152" s="26">
        <v>0.34949999999999998</v>
      </c>
      <c r="L2152" s="26">
        <v>0.22067999999999999</v>
      </c>
      <c r="M2152" s="26">
        <v>0.56328</v>
      </c>
      <c r="N2152" s="25">
        <v>49200</v>
      </c>
      <c r="O2152" s="25">
        <v>37700</v>
      </c>
      <c r="P2152" s="25">
        <v>21400</v>
      </c>
      <c r="Q2152" s="25">
        <v>11800</v>
      </c>
      <c r="R2152" s="25">
        <v>40200</v>
      </c>
      <c r="S2152" s="25">
        <v>26800</v>
      </c>
      <c r="T2152" s="25">
        <v>66300</v>
      </c>
      <c r="U2152" s="25">
        <v>55300</v>
      </c>
      <c r="V2152" s="25">
        <v>88900</v>
      </c>
      <c r="W2152" s="25">
        <v>87100</v>
      </c>
      <c r="X2152" s="25">
        <v>172800</v>
      </c>
      <c r="Y2152" s="25">
        <v>158200</v>
      </c>
    </row>
    <row r="2153" spans="1:25" hidden="1">
      <c r="A2153" s="11">
        <v>47011</v>
      </c>
      <c r="B2153" s="11" t="s">
        <v>794</v>
      </c>
      <c r="C2153" s="11">
        <v>6502</v>
      </c>
      <c r="D2153" s="11" t="s">
        <v>752</v>
      </c>
      <c r="E2153" s="201" t="s">
        <v>3052</v>
      </c>
      <c r="F2153" s="28">
        <v>2958</v>
      </c>
      <c r="G2153" s="26">
        <v>0.31996000000000002</v>
      </c>
      <c r="H2153" s="27">
        <v>39.363</v>
      </c>
      <c r="I2153" s="26">
        <v>0.10892</v>
      </c>
      <c r="J2153" s="25">
        <v>56884.42</v>
      </c>
      <c r="K2153" s="26">
        <v>0.43147000000000002</v>
      </c>
      <c r="L2153" s="26">
        <v>0.18811</v>
      </c>
      <c r="M2153" s="26">
        <v>0.56186999999999998</v>
      </c>
      <c r="N2153" s="25">
        <v>70700</v>
      </c>
      <c r="O2153" s="25">
        <v>40700</v>
      </c>
      <c r="P2153" s="25">
        <v>29000</v>
      </c>
      <c r="Q2153" s="25">
        <v>13600</v>
      </c>
      <c r="R2153" s="25">
        <v>53600</v>
      </c>
      <c r="S2153" s="25">
        <v>30900</v>
      </c>
      <c r="T2153" s="25">
        <v>85900</v>
      </c>
      <c r="U2153" s="25">
        <v>56900</v>
      </c>
      <c r="V2153" s="25">
        <v>122000</v>
      </c>
      <c r="W2153" s="25">
        <v>85300</v>
      </c>
      <c r="X2153" s="25">
        <v>370000</v>
      </c>
      <c r="Y2153" s="25">
        <v>180300</v>
      </c>
    </row>
    <row r="2154" spans="1:25" hidden="1">
      <c r="A2154" s="11">
        <v>54037</v>
      </c>
      <c r="B2154" s="11" t="s">
        <v>104</v>
      </c>
      <c r="C2154" s="11">
        <v>17400</v>
      </c>
      <c r="D2154" s="11" t="s">
        <v>167</v>
      </c>
      <c r="E2154" s="201" t="s">
        <v>3055</v>
      </c>
      <c r="F2154" s="28">
        <v>1625</v>
      </c>
      <c r="G2154" s="26">
        <v>0.35615000000000002</v>
      </c>
      <c r="H2154" s="27">
        <v>39.345750000000002</v>
      </c>
      <c r="I2154" s="26">
        <v>9.1850000000000001E-2</v>
      </c>
      <c r="J2154" s="25">
        <v>59906.97</v>
      </c>
      <c r="K2154" s="26">
        <v>0.36641000000000001</v>
      </c>
      <c r="L2154" s="26">
        <v>0.14360000000000001</v>
      </c>
      <c r="M2154" s="26">
        <v>0.56615000000000004</v>
      </c>
      <c r="N2154" s="25">
        <v>73100</v>
      </c>
      <c r="O2154" s="25">
        <v>43900</v>
      </c>
      <c r="P2154" s="25">
        <v>33700</v>
      </c>
      <c r="Q2154" s="25">
        <v>12900</v>
      </c>
      <c r="R2154" s="25">
        <v>63100</v>
      </c>
      <c r="S2154" s="25">
        <v>34000</v>
      </c>
      <c r="T2154" s="25">
        <v>93600</v>
      </c>
      <c r="U2154" s="25">
        <v>62900</v>
      </c>
      <c r="V2154" s="25">
        <v>127700</v>
      </c>
      <c r="W2154" s="25">
        <v>94600</v>
      </c>
      <c r="X2154" s="25">
        <v>220800</v>
      </c>
      <c r="Y2154" s="25">
        <v>188000</v>
      </c>
    </row>
    <row r="2155" spans="1:25" hidden="1">
      <c r="A2155" s="11">
        <v>12105</v>
      </c>
      <c r="B2155" s="11" t="s">
        <v>85</v>
      </c>
      <c r="C2155" s="11">
        <v>6800</v>
      </c>
      <c r="D2155" s="11" t="s">
        <v>2160</v>
      </c>
      <c r="E2155" s="201" t="s">
        <v>3029</v>
      </c>
      <c r="F2155" s="28">
        <v>16490</v>
      </c>
      <c r="G2155" s="26">
        <v>0.34099000000000002</v>
      </c>
      <c r="H2155" s="27">
        <v>39.34375</v>
      </c>
      <c r="I2155" s="26">
        <v>0.12506</v>
      </c>
      <c r="J2155" s="25">
        <v>46710.99</v>
      </c>
      <c r="K2155" s="26">
        <v>0.47672999999999999</v>
      </c>
      <c r="L2155" s="26">
        <v>0.22456000000000001</v>
      </c>
      <c r="M2155" s="26">
        <v>0.51988999999999996</v>
      </c>
      <c r="N2155" s="25">
        <v>57500</v>
      </c>
      <c r="O2155" s="25">
        <v>39000</v>
      </c>
      <c r="P2155" s="25">
        <v>22100</v>
      </c>
      <c r="Q2155" s="25">
        <v>12700</v>
      </c>
      <c r="R2155" s="25">
        <v>41100</v>
      </c>
      <c r="S2155" s="25">
        <v>26900</v>
      </c>
      <c r="T2155" s="25">
        <v>68800</v>
      </c>
      <c r="U2155" s="25">
        <v>51100</v>
      </c>
      <c r="V2155" s="25">
        <v>101000</v>
      </c>
      <c r="W2155" s="25">
        <v>82900</v>
      </c>
      <c r="X2155" s="25">
        <v>332600</v>
      </c>
      <c r="Y2155" s="25">
        <v>170000</v>
      </c>
    </row>
    <row r="2156" spans="1:25" hidden="1">
      <c r="A2156" s="11">
        <v>12109</v>
      </c>
      <c r="B2156" s="11" t="s">
        <v>2159</v>
      </c>
      <c r="C2156" s="11">
        <v>7600</v>
      </c>
      <c r="D2156" s="11" t="s">
        <v>1190</v>
      </c>
      <c r="E2156" s="201" t="s">
        <v>3029</v>
      </c>
      <c r="F2156" s="28">
        <v>3852</v>
      </c>
      <c r="G2156" s="26">
        <v>0.33806999999999998</v>
      </c>
      <c r="H2156" s="27">
        <v>39.342750000000002</v>
      </c>
      <c r="I2156" s="26">
        <v>0.15035000000000001</v>
      </c>
      <c r="J2156" s="25">
        <v>71688.289999999994</v>
      </c>
      <c r="K2156" s="26">
        <v>0.53090999999999999</v>
      </c>
      <c r="L2156" s="26">
        <v>0.13700000000000001</v>
      </c>
      <c r="M2156" s="26">
        <v>0.47404000000000002</v>
      </c>
      <c r="N2156" s="25">
        <v>92000</v>
      </c>
      <c r="O2156" s="25">
        <v>46100</v>
      </c>
      <c r="P2156" s="25">
        <v>29700</v>
      </c>
      <c r="Q2156" s="25">
        <v>13500</v>
      </c>
      <c r="R2156" s="25">
        <v>59400</v>
      </c>
      <c r="S2156" s="25">
        <v>31600</v>
      </c>
      <c r="T2156" s="25">
        <v>101400</v>
      </c>
      <c r="U2156" s="25">
        <v>62200</v>
      </c>
      <c r="V2156" s="25">
        <v>172000</v>
      </c>
      <c r="W2156" s="25">
        <v>98400</v>
      </c>
      <c r="X2156" s="25">
        <v>558700</v>
      </c>
      <c r="Y2156" s="25">
        <v>220700</v>
      </c>
    </row>
    <row r="2157" spans="1:25" hidden="1">
      <c r="A2157" s="11">
        <v>36055</v>
      </c>
      <c r="B2157" s="11" t="s">
        <v>93</v>
      </c>
      <c r="C2157" s="11">
        <v>18000</v>
      </c>
      <c r="D2157" s="11" t="s">
        <v>126</v>
      </c>
      <c r="E2157" s="201" t="s">
        <v>1235</v>
      </c>
      <c r="F2157" s="28">
        <v>25907</v>
      </c>
      <c r="G2157" s="26">
        <v>0.40577000000000002</v>
      </c>
      <c r="H2157" s="27">
        <v>39.340249999999997</v>
      </c>
      <c r="I2157" s="26">
        <v>0.12261</v>
      </c>
      <c r="J2157" s="25">
        <v>74220.600000000006</v>
      </c>
      <c r="K2157" s="26">
        <v>0.41907</v>
      </c>
      <c r="L2157" s="26">
        <v>0.11597</v>
      </c>
      <c r="M2157" s="26">
        <v>0.46555000000000002</v>
      </c>
      <c r="N2157" s="25">
        <v>97100</v>
      </c>
      <c r="O2157" s="25">
        <v>51800</v>
      </c>
      <c r="P2157" s="25">
        <v>39800</v>
      </c>
      <c r="Q2157" s="25">
        <v>17100</v>
      </c>
      <c r="R2157" s="25">
        <v>77000</v>
      </c>
      <c r="S2157" s="25">
        <v>37800</v>
      </c>
      <c r="T2157" s="25">
        <v>114000</v>
      </c>
      <c r="U2157" s="25">
        <v>71600</v>
      </c>
      <c r="V2157" s="25">
        <v>163200</v>
      </c>
      <c r="W2157" s="25">
        <v>107500</v>
      </c>
      <c r="X2157" s="25">
        <v>504400</v>
      </c>
      <c r="Y2157" s="25">
        <v>232900</v>
      </c>
    </row>
    <row r="2158" spans="1:25" hidden="1">
      <c r="A2158" s="11">
        <v>1055</v>
      </c>
      <c r="B2158" s="11" t="s">
        <v>2398</v>
      </c>
      <c r="C2158" s="11">
        <v>6100</v>
      </c>
      <c r="D2158" s="11" t="s">
        <v>2182</v>
      </c>
      <c r="E2158" s="201" t="s">
        <v>3024</v>
      </c>
      <c r="F2158" s="28">
        <v>3580</v>
      </c>
      <c r="G2158" s="26">
        <v>0.39522000000000002</v>
      </c>
      <c r="H2158" s="27">
        <v>39.335500000000003</v>
      </c>
      <c r="I2158" s="26">
        <v>0.11214</v>
      </c>
      <c r="J2158" s="25">
        <v>52769.41</v>
      </c>
      <c r="K2158" s="26">
        <v>0.47687000000000002</v>
      </c>
      <c r="L2158" s="26">
        <v>0.2011</v>
      </c>
      <c r="M2158" s="26">
        <v>0.49497000000000002</v>
      </c>
      <c r="N2158" s="25">
        <v>59500</v>
      </c>
      <c r="O2158" s="25">
        <v>39400</v>
      </c>
      <c r="P2158" s="25">
        <v>21700</v>
      </c>
      <c r="Q2158" s="25">
        <v>11900</v>
      </c>
      <c r="R2158" s="25">
        <v>44000</v>
      </c>
      <c r="S2158" s="25">
        <v>28500</v>
      </c>
      <c r="T2158" s="25">
        <v>74500</v>
      </c>
      <c r="U2158" s="25">
        <v>57700</v>
      </c>
      <c r="V2158" s="25">
        <v>107600</v>
      </c>
      <c r="W2158" s="25">
        <v>88000</v>
      </c>
      <c r="X2158" s="25">
        <v>389400</v>
      </c>
      <c r="Y2158" s="25">
        <v>170400</v>
      </c>
    </row>
    <row r="2159" spans="1:25" hidden="1">
      <c r="A2159" s="11">
        <v>21227</v>
      </c>
      <c r="B2159" s="11" t="s">
        <v>312</v>
      </c>
      <c r="C2159" s="11">
        <v>5401</v>
      </c>
      <c r="D2159" s="11" t="s">
        <v>1815</v>
      </c>
      <c r="E2159" s="201" t="s">
        <v>3033</v>
      </c>
      <c r="F2159" s="28">
        <v>3389</v>
      </c>
      <c r="G2159" s="26">
        <v>0.36574000000000001</v>
      </c>
      <c r="H2159" s="27">
        <v>39.331499999999998</v>
      </c>
      <c r="I2159" s="26">
        <v>0.13297999999999999</v>
      </c>
      <c r="J2159" s="25">
        <v>62251.21</v>
      </c>
      <c r="K2159" s="26">
        <v>0.48936000000000002</v>
      </c>
      <c r="L2159" s="26">
        <v>0.16827</v>
      </c>
      <c r="M2159" s="26">
        <v>0.52522999999999997</v>
      </c>
      <c r="N2159" s="25">
        <v>77700</v>
      </c>
      <c r="O2159" s="25">
        <v>47700</v>
      </c>
      <c r="P2159" s="25">
        <v>28800</v>
      </c>
      <c r="Q2159" s="25">
        <v>12800</v>
      </c>
      <c r="R2159" s="25">
        <v>55200</v>
      </c>
      <c r="S2159" s="25">
        <v>32500</v>
      </c>
      <c r="T2159" s="25">
        <v>91000</v>
      </c>
      <c r="U2159" s="25">
        <v>60400</v>
      </c>
      <c r="V2159" s="25">
        <v>132800</v>
      </c>
      <c r="W2159" s="25">
        <v>91400</v>
      </c>
      <c r="X2159" s="25">
        <v>490800</v>
      </c>
      <c r="Y2159" s="25">
        <v>202400</v>
      </c>
    </row>
    <row r="2160" spans="1:25" hidden="1">
      <c r="A2160" s="11">
        <v>51750</v>
      </c>
      <c r="B2160" s="11" t="s">
        <v>263</v>
      </c>
      <c r="C2160" s="11">
        <v>16600</v>
      </c>
      <c r="D2160" s="11" t="s">
        <v>169</v>
      </c>
      <c r="E2160" s="201" t="s">
        <v>3054</v>
      </c>
      <c r="F2160" s="28">
        <v>430</v>
      </c>
      <c r="G2160" s="26">
        <v>0.35958000000000001</v>
      </c>
      <c r="H2160" s="27">
        <v>39.3215</v>
      </c>
      <c r="I2160" s="26">
        <v>0.17255000000000001</v>
      </c>
      <c r="J2160" s="25">
        <v>54587.21</v>
      </c>
      <c r="K2160" s="26">
        <v>0.44052999999999998</v>
      </c>
      <c r="L2160" s="26">
        <v>0.11804000000000001</v>
      </c>
      <c r="M2160" s="26">
        <v>0.60929999999999995</v>
      </c>
      <c r="N2160" s="25">
        <v>86600</v>
      </c>
      <c r="O2160" s="25">
        <v>45200</v>
      </c>
      <c r="P2160" s="25">
        <v>37000</v>
      </c>
      <c r="Q2160" s="25">
        <v>13400</v>
      </c>
      <c r="R2160" s="25">
        <v>63600</v>
      </c>
      <c r="S2160" s="25">
        <v>34300</v>
      </c>
      <c r="T2160" s="25">
        <v>91500</v>
      </c>
      <c r="U2160" s="25">
        <v>66600</v>
      </c>
      <c r="V2160" s="25">
        <v>127900</v>
      </c>
      <c r="W2160" s="25">
        <v>98700</v>
      </c>
      <c r="X2160" s="25">
        <v>595000</v>
      </c>
      <c r="Y2160" s="25">
        <v>211000</v>
      </c>
    </row>
    <row r="2161" spans="1:25" hidden="1">
      <c r="A2161" s="11">
        <v>47129</v>
      </c>
      <c r="B2161" s="11" t="s">
        <v>168</v>
      </c>
      <c r="C2161" s="11">
        <v>302</v>
      </c>
      <c r="D2161" s="11" t="s">
        <v>735</v>
      </c>
      <c r="E2161" s="201" t="s">
        <v>3052</v>
      </c>
      <c r="F2161" s="28">
        <v>980</v>
      </c>
      <c r="G2161" s="26">
        <v>0.37467</v>
      </c>
      <c r="H2161" s="27">
        <v>39.318750000000001</v>
      </c>
      <c r="I2161" s="26">
        <v>4.3439999999999999E-2</v>
      </c>
      <c r="J2161" s="25">
        <v>43910.16</v>
      </c>
      <c r="K2161" s="26">
        <v>0.33667000000000002</v>
      </c>
      <c r="L2161" s="26">
        <v>0.20787</v>
      </c>
      <c r="M2161" s="26">
        <v>0.53571000000000002</v>
      </c>
      <c r="N2161" s="25">
        <v>45900</v>
      </c>
      <c r="O2161" s="25">
        <v>35500</v>
      </c>
      <c r="P2161" s="25">
        <v>20000</v>
      </c>
      <c r="Q2161" s="25">
        <v>10100</v>
      </c>
      <c r="R2161" s="25">
        <v>39300</v>
      </c>
      <c r="S2161" s="25">
        <v>26800</v>
      </c>
      <c r="T2161" s="25">
        <v>63900</v>
      </c>
      <c r="U2161" s="25">
        <v>54800</v>
      </c>
      <c r="V2161" s="25">
        <v>87700</v>
      </c>
      <c r="W2161" s="25">
        <v>78200</v>
      </c>
      <c r="X2161" s="25">
        <v>147200</v>
      </c>
      <c r="Y2161" s="25">
        <v>136900</v>
      </c>
    </row>
    <row r="2162" spans="1:25" hidden="1">
      <c r="A2162" s="11">
        <v>12099</v>
      </c>
      <c r="B2162" s="11" t="s">
        <v>2164</v>
      </c>
      <c r="C2162" s="11">
        <v>7100</v>
      </c>
      <c r="D2162" s="11" t="s">
        <v>2157</v>
      </c>
      <c r="E2162" s="201" t="s">
        <v>3029</v>
      </c>
      <c r="F2162" s="28">
        <v>28903</v>
      </c>
      <c r="G2162" s="26">
        <v>0.30173</v>
      </c>
      <c r="H2162" s="27">
        <v>39.317250000000001</v>
      </c>
      <c r="I2162" s="26">
        <v>0.20907999999999999</v>
      </c>
      <c r="J2162" s="25">
        <v>73305.39</v>
      </c>
      <c r="K2162" s="26">
        <v>0.61470999999999998</v>
      </c>
      <c r="L2162" s="26">
        <v>0.13167999999999999</v>
      </c>
      <c r="M2162" s="26">
        <v>0.45279000000000003</v>
      </c>
      <c r="N2162" s="25">
        <v>101400</v>
      </c>
      <c r="O2162" s="25">
        <v>45400</v>
      </c>
      <c r="P2162" s="25">
        <v>27500</v>
      </c>
      <c r="Q2162" s="25">
        <v>13100</v>
      </c>
      <c r="R2162" s="25">
        <v>55000</v>
      </c>
      <c r="S2162" s="25">
        <v>29700</v>
      </c>
      <c r="T2162" s="25">
        <v>100800</v>
      </c>
      <c r="U2162" s="25">
        <v>58100</v>
      </c>
      <c r="V2162" s="25">
        <v>167000</v>
      </c>
      <c r="W2162" s="25">
        <v>96300</v>
      </c>
      <c r="X2162" s="25">
        <v>858100</v>
      </c>
      <c r="Y2162" s="25">
        <v>232000</v>
      </c>
    </row>
    <row r="2163" spans="1:25" hidden="1">
      <c r="A2163" s="11">
        <v>51820</v>
      </c>
      <c r="B2163" s="11" t="s">
        <v>254</v>
      </c>
      <c r="C2163" s="11">
        <v>17300</v>
      </c>
      <c r="D2163" s="11" t="s">
        <v>253</v>
      </c>
      <c r="E2163" s="201" t="s">
        <v>3054</v>
      </c>
      <c r="F2163" s="28">
        <v>956</v>
      </c>
      <c r="G2163" s="26">
        <v>0.36964000000000002</v>
      </c>
      <c r="H2163" s="27">
        <v>39.29</v>
      </c>
      <c r="I2163" s="26">
        <v>7.0349999999999996E-2</v>
      </c>
      <c r="J2163" s="25">
        <v>59043.17</v>
      </c>
      <c r="K2163" s="26">
        <v>0.38029000000000002</v>
      </c>
      <c r="L2163" s="26">
        <v>0.16449</v>
      </c>
      <c r="M2163" s="26">
        <v>0.56067</v>
      </c>
      <c r="N2163" s="25">
        <v>70800</v>
      </c>
      <c r="O2163" s="25">
        <v>46000</v>
      </c>
      <c r="P2163" s="25">
        <v>32000</v>
      </c>
      <c r="Q2163" s="25">
        <v>14400</v>
      </c>
      <c r="R2163" s="25">
        <v>58800</v>
      </c>
      <c r="S2163" s="25">
        <v>33300</v>
      </c>
      <c r="T2163" s="25">
        <v>91100</v>
      </c>
      <c r="U2163" s="25">
        <v>60600</v>
      </c>
      <c r="V2163" s="25">
        <v>130300</v>
      </c>
      <c r="W2163" s="25">
        <v>94700</v>
      </c>
      <c r="X2163" s="25">
        <v>331800</v>
      </c>
      <c r="Y2163" s="25">
        <v>194400</v>
      </c>
    </row>
    <row r="2164" spans="1:25" hidden="1">
      <c r="A2164" s="11">
        <v>51193</v>
      </c>
      <c r="B2164" s="11" t="s">
        <v>311</v>
      </c>
      <c r="C2164" s="11">
        <v>11303</v>
      </c>
      <c r="D2164" s="11" t="s">
        <v>310</v>
      </c>
      <c r="E2164" s="201" t="s">
        <v>3054</v>
      </c>
      <c r="F2164" s="28">
        <v>536</v>
      </c>
      <c r="G2164" s="26">
        <v>0.34093000000000001</v>
      </c>
      <c r="H2164" s="27">
        <v>39.288249999999998</v>
      </c>
      <c r="I2164" s="26">
        <v>5.5079999999999997E-2</v>
      </c>
      <c r="J2164" s="25">
        <v>48462.37</v>
      </c>
      <c r="K2164" s="26">
        <v>0.36907000000000001</v>
      </c>
      <c r="L2164" s="26">
        <v>0.22262000000000001</v>
      </c>
      <c r="M2164" s="26">
        <v>0.51493</v>
      </c>
      <c r="N2164" s="25">
        <v>49900</v>
      </c>
      <c r="O2164" s="25">
        <v>38200</v>
      </c>
      <c r="P2164" s="25">
        <v>21700</v>
      </c>
      <c r="Q2164" s="25">
        <v>9700</v>
      </c>
      <c r="R2164" s="25">
        <v>40700</v>
      </c>
      <c r="S2164" s="25">
        <v>27600</v>
      </c>
      <c r="T2164" s="25">
        <v>70200</v>
      </c>
      <c r="U2164" s="25">
        <v>53200</v>
      </c>
      <c r="V2164" s="25">
        <v>94900</v>
      </c>
      <c r="W2164" s="25">
        <v>88400</v>
      </c>
      <c r="X2164" s="25">
        <v>186900</v>
      </c>
      <c r="Y2164" s="25">
        <v>159900</v>
      </c>
    </row>
    <row r="2165" spans="1:25" hidden="1">
      <c r="A2165" s="11">
        <v>45035</v>
      </c>
      <c r="B2165" s="11" t="s">
        <v>896</v>
      </c>
      <c r="C2165" s="11">
        <v>8202</v>
      </c>
      <c r="D2165" s="11" t="s">
        <v>156</v>
      </c>
      <c r="E2165" s="201" t="s">
        <v>3050</v>
      </c>
      <c r="F2165" s="28">
        <v>4803</v>
      </c>
      <c r="G2165" s="26">
        <v>0.34050000000000002</v>
      </c>
      <c r="H2165" s="27">
        <v>39.286499999999997</v>
      </c>
      <c r="I2165" s="26">
        <v>7.2419999999999998E-2</v>
      </c>
      <c r="J2165" s="25">
        <v>58051.5</v>
      </c>
      <c r="K2165" s="26">
        <v>0.38466</v>
      </c>
      <c r="L2165" s="26">
        <v>0.17127000000000001</v>
      </c>
      <c r="M2165" s="26">
        <v>0.54444999999999999</v>
      </c>
      <c r="N2165" s="25">
        <v>66000</v>
      </c>
      <c r="O2165" s="25">
        <v>42900</v>
      </c>
      <c r="P2165" s="25">
        <v>28500</v>
      </c>
      <c r="Q2165" s="25">
        <v>14000</v>
      </c>
      <c r="R2165" s="25">
        <v>56100</v>
      </c>
      <c r="S2165" s="25">
        <v>30700</v>
      </c>
      <c r="T2165" s="25">
        <v>86500</v>
      </c>
      <c r="U2165" s="25">
        <v>57100</v>
      </c>
      <c r="V2165" s="25">
        <v>119500</v>
      </c>
      <c r="W2165" s="25">
        <v>90600</v>
      </c>
      <c r="X2165" s="25">
        <v>256100</v>
      </c>
      <c r="Y2165" s="25">
        <v>191900</v>
      </c>
    </row>
    <row r="2166" spans="1:25" hidden="1">
      <c r="A2166" s="11">
        <v>47105</v>
      </c>
      <c r="B2166" s="11" t="s">
        <v>766</v>
      </c>
      <c r="C2166" s="11">
        <v>302</v>
      </c>
      <c r="D2166" s="11" t="s">
        <v>735</v>
      </c>
      <c r="E2166" s="201" t="s">
        <v>3052</v>
      </c>
      <c r="F2166" s="28">
        <v>1343</v>
      </c>
      <c r="G2166" s="26">
        <v>0.32372000000000001</v>
      </c>
      <c r="H2166" s="27">
        <v>39.284999999999997</v>
      </c>
      <c r="I2166" s="26">
        <v>8.9080000000000006E-2</v>
      </c>
      <c r="J2166" s="25">
        <v>53697.34</v>
      </c>
      <c r="K2166" s="26">
        <v>0.40344999999999998</v>
      </c>
      <c r="L2166" s="26">
        <v>0.17483000000000001</v>
      </c>
      <c r="M2166" s="26">
        <v>0.57035999999999998</v>
      </c>
      <c r="N2166" s="25">
        <v>64000</v>
      </c>
      <c r="O2166" s="25">
        <v>39400</v>
      </c>
      <c r="P2166" s="25">
        <v>26400</v>
      </c>
      <c r="Q2166" s="25">
        <v>11600</v>
      </c>
      <c r="R2166" s="25">
        <v>53200</v>
      </c>
      <c r="S2166" s="25">
        <v>29600</v>
      </c>
      <c r="T2166" s="25">
        <v>80100</v>
      </c>
      <c r="U2166" s="25">
        <v>58300</v>
      </c>
      <c r="V2166" s="25">
        <v>112100</v>
      </c>
      <c r="W2166" s="25">
        <v>82900</v>
      </c>
      <c r="X2166" s="25">
        <v>303400</v>
      </c>
      <c r="Y2166" s="25">
        <v>178700</v>
      </c>
    </row>
    <row r="2167" spans="1:25" hidden="1">
      <c r="A2167" s="11">
        <v>47071</v>
      </c>
      <c r="B2167" s="11" t="s">
        <v>634</v>
      </c>
      <c r="C2167" s="11">
        <v>5100</v>
      </c>
      <c r="D2167" s="11" t="s">
        <v>763</v>
      </c>
      <c r="E2167" s="201" t="s">
        <v>3052</v>
      </c>
      <c r="F2167" s="28">
        <v>820</v>
      </c>
      <c r="G2167" s="26">
        <v>0.40655000000000002</v>
      </c>
      <c r="H2167" s="27">
        <v>39.284750000000003</v>
      </c>
      <c r="I2167" s="26">
        <v>9.1920000000000002E-2</v>
      </c>
      <c r="J2167" s="25">
        <v>47455.59</v>
      </c>
      <c r="K2167" s="26">
        <v>0.44005</v>
      </c>
      <c r="L2167" s="26">
        <v>0.22264999999999999</v>
      </c>
      <c r="M2167" s="26">
        <v>0.48171000000000003</v>
      </c>
      <c r="N2167" s="25">
        <v>51400</v>
      </c>
      <c r="O2167" s="25">
        <v>38400</v>
      </c>
      <c r="P2167" s="25">
        <v>20200</v>
      </c>
      <c r="Q2167" s="25">
        <v>10600</v>
      </c>
      <c r="R2167" s="25">
        <v>38200</v>
      </c>
      <c r="S2167" s="25">
        <v>27100</v>
      </c>
      <c r="T2167" s="25">
        <v>67700</v>
      </c>
      <c r="U2167" s="25">
        <v>55100</v>
      </c>
      <c r="V2167" s="25">
        <v>100100</v>
      </c>
      <c r="W2167" s="25">
        <v>85100</v>
      </c>
      <c r="X2167" s="25">
        <v>218900</v>
      </c>
      <c r="Y2167" s="25">
        <v>185300</v>
      </c>
    </row>
    <row r="2168" spans="1:25" hidden="1">
      <c r="A2168" s="11">
        <v>51095</v>
      </c>
      <c r="B2168" s="11" t="s">
        <v>354</v>
      </c>
      <c r="C2168" s="11">
        <v>2500</v>
      </c>
      <c r="D2168" s="11" t="s">
        <v>251</v>
      </c>
      <c r="E2168" s="201" t="s">
        <v>3054</v>
      </c>
      <c r="F2168" s="28">
        <v>2028</v>
      </c>
      <c r="G2168" s="26">
        <v>0.38527</v>
      </c>
      <c r="H2168" s="27">
        <v>39.28275</v>
      </c>
      <c r="I2168" s="26">
        <v>0.15664</v>
      </c>
      <c r="J2168" s="25">
        <v>85601.88</v>
      </c>
      <c r="K2168" s="26">
        <v>0.47775000000000001</v>
      </c>
      <c r="L2168" s="26">
        <v>0.12436999999999999</v>
      </c>
      <c r="M2168" s="26">
        <v>0.42751</v>
      </c>
      <c r="N2168" s="25">
        <v>111600</v>
      </c>
      <c r="O2168" s="25">
        <v>53100</v>
      </c>
      <c r="P2168" s="25">
        <v>36400</v>
      </c>
      <c r="Q2168" s="25">
        <v>15800</v>
      </c>
      <c r="R2168" s="25">
        <v>77400</v>
      </c>
      <c r="S2168" s="25">
        <v>37100</v>
      </c>
      <c r="T2168" s="25">
        <v>122000</v>
      </c>
      <c r="U2168" s="25">
        <v>71400</v>
      </c>
      <c r="V2168" s="25">
        <v>189300</v>
      </c>
      <c r="W2168" s="25">
        <v>111100</v>
      </c>
      <c r="X2168" s="25">
        <v>685900</v>
      </c>
      <c r="Y2168" s="25">
        <v>255100</v>
      </c>
    </row>
    <row r="2169" spans="1:25">
      <c r="A2169" s="11">
        <v>39003</v>
      </c>
      <c r="B2169" s="11" t="s">
        <v>1110</v>
      </c>
      <c r="C2169" s="11">
        <v>13400</v>
      </c>
      <c r="D2169" s="11" t="s">
        <v>1074</v>
      </c>
      <c r="E2169" s="201" t="s">
        <v>164</v>
      </c>
      <c r="F2169" s="28">
        <v>4401</v>
      </c>
      <c r="G2169" s="26">
        <v>0.41732000000000002</v>
      </c>
      <c r="H2169" s="27">
        <v>39.277999999999999</v>
      </c>
      <c r="I2169" s="26">
        <v>0.10369</v>
      </c>
      <c r="J2169" s="25">
        <v>53875.37</v>
      </c>
      <c r="K2169" s="26">
        <v>0.39338000000000001</v>
      </c>
      <c r="L2169" s="26">
        <v>0.19309999999999999</v>
      </c>
      <c r="M2169" s="26">
        <v>0.59555000000000002</v>
      </c>
      <c r="N2169" s="25">
        <v>75300</v>
      </c>
      <c r="O2169" s="25">
        <v>44700</v>
      </c>
      <c r="P2169" s="25">
        <v>35100</v>
      </c>
      <c r="Q2169" s="25">
        <v>15300</v>
      </c>
      <c r="R2169" s="25">
        <v>61500</v>
      </c>
      <c r="S2169" s="25">
        <v>35400</v>
      </c>
      <c r="T2169" s="25">
        <v>88900</v>
      </c>
      <c r="U2169" s="25">
        <v>62500</v>
      </c>
      <c r="V2169" s="25">
        <v>122400</v>
      </c>
      <c r="W2169" s="25">
        <v>92800</v>
      </c>
      <c r="X2169" s="25">
        <v>486300</v>
      </c>
      <c r="Y2169" s="25">
        <v>181200</v>
      </c>
    </row>
    <row r="2170" spans="1:25" hidden="1">
      <c r="A2170" s="11">
        <v>45063</v>
      </c>
      <c r="B2170" s="11" t="s">
        <v>754</v>
      </c>
      <c r="C2170" s="11">
        <v>8100</v>
      </c>
      <c r="D2170" s="11" t="s">
        <v>121</v>
      </c>
      <c r="E2170" s="201" t="s">
        <v>3050</v>
      </c>
      <c r="F2170" s="28">
        <v>8034</v>
      </c>
      <c r="G2170" s="26">
        <v>0.37211</v>
      </c>
      <c r="H2170" s="27">
        <v>39.27675</v>
      </c>
      <c r="I2170" s="26">
        <v>9.6079999999999999E-2</v>
      </c>
      <c r="J2170" s="25">
        <v>68241.94</v>
      </c>
      <c r="K2170" s="26">
        <v>0.41960999999999998</v>
      </c>
      <c r="L2170" s="26">
        <v>0.14230000000000001</v>
      </c>
      <c r="M2170" s="26">
        <v>0.50722</v>
      </c>
      <c r="N2170" s="25">
        <v>81200</v>
      </c>
      <c r="O2170" s="25">
        <v>45000</v>
      </c>
      <c r="P2170" s="25">
        <v>32900</v>
      </c>
      <c r="Q2170" s="25">
        <v>15000</v>
      </c>
      <c r="R2170" s="25">
        <v>64100</v>
      </c>
      <c r="S2170" s="25">
        <v>33700</v>
      </c>
      <c r="T2170" s="25">
        <v>101200</v>
      </c>
      <c r="U2170" s="25">
        <v>63800</v>
      </c>
      <c r="V2170" s="25">
        <v>144800</v>
      </c>
      <c r="W2170" s="25">
        <v>95700</v>
      </c>
      <c r="X2170" s="25">
        <v>411000</v>
      </c>
      <c r="Y2170" s="25">
        <v>196100</v>
      </c>
    </row>
    <row r="2171" spans="1:25" hidden="1">
      <c r="A2171" s="11">
        <v>13137</v>
      </c>
      <c r="B2171" s="11" t="s">
        <v>2112</v>
      </c>
      <c r="C2171" s="11">
        <v>9400</v>
      </c>
      <c r="D2171" s="11" t="s">
        <v>2066</v>
      </c>
      <c r="E2171" s="201" t="s">
        <v>3030</v>
      </c>
      <c r="F2171" s="28">
        <v>1171</v>
      </c>
      <c r="G2171" s="26">
        <v>0.43195</v>
      </c>
      <c r="H2171" s="27">
        <v>39.271749999999997</v>
      </c>
      <c r="I2171" s="26">
        <v>8.2799999999999999E-2</v>
      </c>
      <c r="J2171" s="25">
        <v>50402.27</v>
      </c>
      <c r="K2171" s="26">
        <v>0.38574000000000003</v>
      </c>
      <c r="L2171" s="26">
        <v>0.20832999999999999</v>
      </c>
      <c r="M2171" s="26">
        <v>0.55508000000000002</v>
      </c>
      <c r="N2171" s="25">
        <v>60600</v>
      </c>
      <c r="O2171" s="25">
        <v>41200</v>
      </c>
      <c r="P2171" s="25">
        <v>26700</v>
      </c>
      <c r="Q2171" s="25">
        <v>13500</v>
      </c>
      <c r="R2171" s="25">
        <v>48800</v>
      </c>
      <c r="S2171" s="25">
        <v>32100</v>
      </c>
      <c r="T2171" s="25">
        <v>77100</v>
      </c>
      <c r="U2171" s="25">
        <v>58000</v>
      </c>
      <c r="V2171" s="25">
        <v>108300</v>
      </c>
      <c r="W2171" s="25">
        <v>91300</v>
      </c>
      <c r="X2171" s="25">
        <v>278600</v>
      </c>
      <c r="Y2171" s="25">
        <v>185300</v>
      </c>
    </row>
    <row r="2172" spans="1:25">
      <c r="A2172" s="11">
        <v>39163</v>
      </c>
      <c r="B2172" s="11" t="s">
        <v>1073</v>
      </c>
      <c r="C2172" s="11">
        <v>15700</v>
      </c>
      <c r="D2172" s="11" t="s">
        <v>1072</v>
      </c>
      <c r="E2172" s="201" t="s">
        <v>164</v>
      </c>
      <c r="F2172" s="28">
        <v>441</v>
      </c>
      <c r="G2172" s="26">
        <v>0.33102999999999999</v>
      </c>
      <c r="H2172" s="27">
        <v>39.267749999999999</v>
      </c>
      <c r="I2172" s="26">
        <v>8.1659999999999996E-2</v>
      </c>
      <c r="J2172" s="25">
        <v>41514.71</v>
      </c>
      <c r="K2172" s="26">
        <v>0.33039000000000002</v>
      </c>
      <c r="L2172" s="26">
        <v>0.2382</v>
      </c>
      <c r="M2172" s="26">
        <v>0.56235999999999997</v>
      </c>
      <c r="N2172" s="25">
        <v>46200</v>
      </c>
      <c r="O2172" s="25">
        <v>34400</v>
      </c>
      <c r="P2172" s="25">
        <v>21200</v>
      </c>
      <c r="Q2172" s="25">
        <v>10400</v>
      </c>
      <c r="R2172" s="25">
        <v>38100</v>
      </c>
      <c r="S2172" s="25">
        <v>26700</v>
      </c>
      <c r="T2172" s="25">
        <v>62700</v>
      </c>
      <c r="U2172" s="25">
        <v>51000</v>
      </c>
      <c r="V2172" s="25">
        <v>84200</v>
      </c>
      <c r="W2172" s="25">
        <v>78500</v>
      </c>
      <c r="X2172" s="25">
        <v>120900</v>
      </c>
      <c r="Y2172" s="25">
        <v>133900</v>
      </c>
    </row>
    <row r="2173" spans="1:25" hidden="1">
      <c r="A2173" s="11">
        <v>13227</v>
      </c>
      <c r="B2173" s="11" t="s">
        <v>877</v>
      </c>
      <c r="C2173" s="11">
        <v>9100</v>
      </c>
      <c r="D2173" s="11" t="s">
        <v>2073</v>
      </c>
      <c r="E2173" s="201" t="s">
        <v>3030</v>
      </c>
      <c r="F2173" s="28">
        <v>695</v>
      </c>
      <c r="G2173" s="26">
        <v>0.31772</v>
      </c>
      <c r="H2173" s="27">
        <v>39.265000000000001</v>
      </c>
      <c r="I2173" s="26">
        <v>0.12008000000000001</v>
      </c>
      <c r="J2173" s="25">
        <v>53852.5</v>
      </c>
      <c r="K2173" s="26">
        <v>0.44017000000000001</v>
      </c>
      <c r="L2173" s="26">
        <v>0.19628000000000001</v>
      </c>
      <c r="M2173" s="26">
        <v>0.55396000000000001</v>
      </c>
      <c r="N2173" s="25">
        <v>64100</v>
      </c>
      <c r="O2173" s="25">
        <v>38600</v>
      </c>
      <c r="P2173" s="25">
        <v>24900</v>
      </c>
      <c r="Q2173" s="25">
        <v>12600</v>
      </c>
      <c r="R2173" s="25">
        <v>50600</v>
      </c>
      <c r="S2173" s="25">
        <v>28700</v>
      </c>
      <c r="T2173" s="25">
        <v>78700</v>
      </c>
      <c r="U2173" s="25">
        <v>56700</v>
      </c>
      <c r="V2173" s="25">
        <v>109500</v>
      </c>
      <c r="W2173" s="25">
        <v>81800</v>
      </c>
      <c r="X2173" s="25">
        <v>324900</v>
      </c>
      <c r="Y2173" s="25">
        <v>172000</v>
      </c>
    </row>
    <row r="2174" spans="1:25" hidden="1">
      <c r="A2174" s="11">
        <v>28013</v>
      </c>
      <c r="B2174" s="11" t="s">
        <v>198</v>
      </c>
      <c r="C2174" s="11">
        <v>5000</v>
      </c>
      <c r="D2174" s="11" t="s">
        <v>1547</v>
      </c>
      <c r="E2174" s="201" t="s">
        <v>1497</v>
      </c>
      <c r="F2174" s="28">
        <v>663</v>
      </c>
      <c r="G2174" s="26">
        <v>0.47917999999999999</v>
      </c>
      <c r="H2174" s="27">
        <v>39.2545</v>
      </c>
      <c r="I2174" s="26">
        <v>7.0690000000000003E-2</v>
      </c>
      <c r="J2174" s="25">
        <v>42448.21</v>
      </c>
      <c r="K2174" s="26">
        <v>0.35546</v>
      </c>
      <c r="L2174" s="26">
        <v>0.26156000000000001</v>
      </c>
      <c r="M2174" s="26">
        <v>0.53242999999999996</v>
      </c>
      <c r="N2174" s="25">
        <v>47300</v>
      </c>
      <c r="O2174" s="25">
        <v>37400</v>
      </c>
      <c r="P2174" s="25">
        <v>21300</v>
      </c>
      <c r="Q2174" s="25">
        <v>13400</v>
      </c>
      <c r="R2174" s="25">
        <v>37000</v>
      </c>
      <c r="S2174" s="25">
        <v>27000</v>
      </c>
      <c r="T2174" s="25">
        <v>63800</v>
      </c>
      <c r="U2174" s="25">
        <v>53300</v>
      </c>
      <c r="V2174" s="25">
        <v>88300</v>
      </c>
      <c r="W2174" s="25">
        <v>84800</v>
      </c>
      <c r="X2174" s="25">
        <v>189800</v>
      </c>
      <c r="Y2174" s="25">
        <v>155700</v>
      </c>
    </row>
    <row r="2175" spans="1:25">
      <c r="A2175" s="11">
        <v>18163</v>
      </c>
      <c r="B2175" s="11" t="s">
        <v>1963</v>
      </c>
      <c r="C2175" s="11">
        <v>14700</v>
      </c>
      <c r="D2175" s="11" t="s">
        <v>1957</v>
      </c>
      <c r="E2175" s="201" t="s">
        <v>938</v>
      </c>
      <c r="F2175" s="28">
        <v>6413</v>
      </c>
      <c r="G2175" s="26">
        <v>0.43541000000000002</v>
      </c>
      <c r="H2175" s="27">
        <v>39.249250000000004</v>
      </c>
      <c r="I2175" s="26">
        <v>0.18812000000000001</v>
      </c>
      <c r="J2175" s="25">
        <v>66937.22</v>
      </c>
      <c r="K2175" s="26">
        <v>0.50443000000000005</v>
      </c>
      <c r="L2175" s="26">
        <v>0.17204</v>
      </c>
      <c r="M2175" s="26">
        <v>0.51488999999999996</v>
      </c>
      <c r="N2175" s="25">
        <v>96400</v>
      </c>
      <c r="O2175" s="25">
        <v>49600</v>
      </c>
      <c r="P2175" s="25">
        <v>33400</v>
      </c>
      <c r="Q2175" s="25">
        <v>14700</v>
      </c>
      <c r="R2175" s="25">
        <v>65800</v>
      </c>
      <c r="S2175" s="25">
        <v>37300</v>
      </c>
      <c r="T2175" s="25">
        <v>100400</v>
      </c>
      <c r="U2175" s="25">
        <v>70500</v>
      </c>
      <c r="V2175" s="25">
        <v>147000</v>
      </c>
      <c r="W2175" s="25">
        <v>102300</v>
      </c>
      <c r="X2175" s="25">
        <v>654700</v>
      </c>
      <c r="Y2175" s="25">
        <v>204000</v>
      </c>
    </row>
    <row r="2176" spans="1:25">
      <c r="A2176" s="11">
        <v>39155</v>
      </c>
      <c r="B2176" s="11" t="s">
        <v>1078</v>
      </c>
      <c r="C2176" s="11">
        <v>16400</v>
      </c>
      <c r="D2176" s="11" t="s">
        <v>929</v>
      </c>
      <c r="E2176" s="201" t="s">
        <v>164</v>
      </c>
      <c r="F2176" s="28">
        <v>8468</v>
      </c>
      <c r="G2176" s="26">
        <v>0.37709999999999999</v>
      </c>
      <c r="H2176" s="27">
        <v>39.244500000000002</v>
      </c>
      <c r="I2176" s="26">
        <v>9.4009999999999996E-2</v>
      </c>
      <c r="J2176" s="25">
        <v>52110.32</v>
      </c>
      <c r="K2176" s="26">
        <v>0.35522999999999999</v>
      </c>
      <c r="L2176" s="26">
        <v>0.13905999999999999</v>
      </c>
      <c r="M2176" s="26">
        <v>0.61773999999999996</v>
      </c>
      <c r="N2176" s="25">
        <v>70600</v>
      </c>
      <c r="O2176" s="25">
        <v>43800</v>
      </c>
      <c r="P2176" s="25">
        <v>34400</v>
      </c>
      <c r="Q2176" s="25">
        <v>14100</v>
      </c>
      <c r="R2176" s="25">
        <v>61600</v>
      </c>
      <c r="S2176" s="25">
        <v>33500</v>
      </c>
      <c r="T2176" s="25">
        <v>86500</v>
      </c>
      <c r="U2176" s="25">
        <v>61100</v>
      </c>
      <c r="V2176" s="25">
        <v>114700</v>
      </c>
      <c r="W2176" s="25">
        <v>93200</v>
      </c>
      <c r="X2176" s="25">
        <v>328800</v>
      </c>
      <c r="Y2176" s="25">
        <v>192400</v>
      </c>
    </row>
    <row r="2177" spans="1:25">
      <c r="A2177" s="11">
        <v>39101</v>
      </c>
      <c r="B2177" s="11" t="s">
        <v>182</v>
      </c>
      <c r="C2177" s="11">
        <v>16000</v>
      </c>
      <c r="D2177" s="11" t="s">
        <v>1084</v>
      </c>
      <c r="E2177" s="201" t="s">
        <v>164</v>
      </c>
      <c r="F2177" s="28">
        <v>2552</v>
      </c>
      <c r="G2177" s="26">
        <v>0.42921999999999999</v>
      </c>
      <c r="H2177" s="27">
        <v>39.236499999999999</v>
      </c>
      <c r="I2177" s="26">
        <v>8.2290000000000002E-2</v>
      </c>
      <c r="J2177" s="25">
        <v>47959.87</v>
      </c>
      <c r="K2177" s="26">
        <v>0.35721000000000003</v>
      </c>
      <c r="L2177" s="26">
        <v>0.18926999999999999</v>
      </c>
      <c r="M2177" s="26">
        <v>0.62578</v>
      </c>
      <c r="N2177" s="25">
        <v>66400</v>
      </c>
      <c r="O2177" s="25">
        <v>43400</v>
      </c>
      <c r="P2177" s="25">
        <v>33600</v>
      </c>
      <c r="Q2177" s="25">
        <v>13800</v>
      </c>
      <c r="R2177" s="25">
        <v>55700</v>
      </c>
      <c r="S2177" s="25">
        <v>33900</v>
      </c>
      <c r="T2177" s="25">
        <v>81600</v>
      </c>
      <c r="U2177" s="25">
        <v>62800</v>
      </c>
      <c r="V2177" s="25">
        <v>111700</v>
      </c>
      <c r="W2177" s="25">
        <v>91200</v>
      </c>
      <c r="X2177" s="25">
        <v>356600</v>
      </c>
      <c r="Y2177" s="25">
        <v>182100</v>
      </c>
    </row>
    <row r="2178" spans="1:25" hidden="1">
      <c r="A2178" s="11">
        <v>8101</v>
      </c>
      <c r="B2178" s="11" t="s">
        <v>2213</v>
      </c>
      <c r="C2178" s="11">
        <v>28502</v>
      </c>
      <c r="D2178" s="11" t="s">
        <v>2213</v>
      </c>
      <c r="E2178" s="201" t="s">
        <v>688</v>
      </c>
      <c r="F2178" s="28">
        <v>5172</v>
      </c>
      <c r="G2178" s="26">
        <v>0.36840000000000001</v>
      </c>
      <c r="H2178" s="27">
        <v>39.232999999999997</v>
      </c>
      <c r="I2178" s="26">
        <v>0.14649000000000001</v>
      </c>
      <c r="J2178" s="25">
        <v>52062.17</v>
      </c>
      <c r="K2178" s="26">
        <v>0.45602999999999999</v>
      </c>
      <c r="L2178" s="26">
        <v>0.21981999999999999</v>
      </c>
      <c r="M2178" s="26">
        <v>0.56882999999999995</v>
      </c>
      <c r="N2178" s="25">
        <v>67100</v>
      </c>
      <c r="O2178" s="25">
        <v>40700</v>
      </c>
      <c r="P2178" s="25">
        <v>27000</v>
      </c>
      <c r="Q2178" s="25">
        <v>12500</v>
      </c>
      <c r="R2178" s="25">
        <v>51100</v>
      </c>
      <c r="S2178" s="25">
        <v>30300</v>
      </c>
      <c r="T2178" s="25">
        <v>79100</v>
      </c>
      <c r="U2178" s="25">
        <v>57600</v>
      </c>
      <c r="V2178" s="25">
        <v>112700</v>
      </c>
      <c r="W2178" s="25">
        <v>88300</v>
      </c>
      <c r="X2178" s="25">
        <v>357800</v>
      </c>
      <c r="Y2178" s="25">
        <v>172800</v>
      </c>
    </row>
    <row r="2179" spans="1:25" hidden="1">
      <c r="A2179" s="11">
        <v>13231</v>
      </c>
      <c r="B2179" s="11" t="s">
        <v>924</v>
      </c>
      <c r="C2179" s="11">
        <v>9200</v>
      </c>
      <c r="D2179" s="11" t="s">
        <v>2075</v>
      </c>
      <c r="E2179" s="201" t="s">
        <v>3030</v>
      </c>
      <c r="F2179" s="28">
        <v>567</v>
      </c>
      <c r="G2179" s="26">
        <v>0.26140999999999998</v>
      </c>
      <c r="H2179" s="27">
        <v>39.231250000000003</v>
      </c>
      <c r="I2179" s="26">
        <v>0.21468999999999999</v>
      </c>
      <c r="J2179" s="25">
        <v>53753.34</v>
      </c>
      <c r="K2179" s="26">
        <v>0.49671999999999999</v>
      </c>
      <c r="L2179" s="26">
        <v>0.20075000000000001</v>
      </c>
      <c r="M2179" s="26">
        <v>0.58730000000000004</v>
      </c>
      <c r="N2179" s="25">
        <v>74600</v>
      </c>
      <c r="O2179" s="25">
        <v>39200</v>
      </c>
      <c r="P2179" s="25">
        <v>27800</v>
      </c>
      <c r="Q2179" s="25">
        <v>13400</v>
      </c>
      <c r="R2179" s="25">
        <v>51200</v>
      </c>
      <c r="S2179" s="25">
        <v>28200</v>
      </c>
      <c r="T2179" s="25">
        <v>81600</v>
      </c>
      <c r="U2179" s="25">
        <v>53300</v>
      </c>
      <c r="V2179" s="25">
        <v>109600</v>
      </c>
      <c r="W2179" s="25">
        <v>85500</v>
      </c>
      <c r="X2179" s="25">
        <v>604000</v>
      </c>
      <c r="Y2179" s="25">
        <v>187100</v>
      </c>
    </row>
    <row r="2180" spans="1:25" hidden="1">
      <c r="A2180" s="11">
        <v>13283</v>
      </c>
      <c r="B2180" s="11" t="s">
        <v>2081</v>
      </c>
      <c r="C2180" s="11">
        <v>9001</v>
      </c>
      <c r="D2180" s="11" t="s">
        <v>2067</v>
      </c>
      <c r="E2180" s="201" t="s">
        <v>3030</v>
      </c>
      <c r="F2180" s="28">
        <v>253</v>
      </c>
      <c r="G2180" s="26">
        <v>0.41665999999999997</v>
      </c>
      <c r="H2180" s="27">
        <v>39.227499999999999</v>
      </c>
      <c r="I2180" s="26">
        <v>0.15229999999999999</v>
      </c>
      <c r="J2180" s="25">
        <v>41282.080000000002</v>
      </c>
      <c r="K2180" s="26">
        <v>0.51207000000000003</v>
      </c>
      <c r="L2180" s="26">
        <v>0.26400000000000001</v>
      </c>
      <c r="M2180" s="26">
        <v>0.37548999999999999</v>
      </c>
      <c r="N2180" s="25">
        <v>41400</v>
      </c>
      <c r="O2180" s="25">
        <v>32200</v>
      </c>
      <c r="P2180" s="25">
        <v>15300</v>
      </c>
      <c r="Q2180" s="25">
        <v>11700</v>
      </c>
      <c r="R2180" s="25">
        <v>24200</v>
      </c>
      <c r="S2180" s="25">
        <v>25000</v>
      </c>
      <c r="T2180" s="25">
        <v>56600</v>
      </c>
      <c r="U2180" s="25">
        <v>42700</v>
      </c>
      <c r="V2180" s="25">
        <v>76600</v>
      </c>
      <c r="W2180" s="25">
        <v>70400</v>
      </c>
      <c r="X2180" s="25">
        <v>232500</v>
      </c>
      <c r="Y2180" s="25">
        <v>126100</v>
      </c>
    </row>
    <row r="2181" spans="1:25" hidden="1">
      <c r="A2181" s="11">
        <v>28157</v>
      </c>
      <c r="B2181" s="11" t="s">
        <v>1530</v>
      </c>
      <c r="C2181" s="11">
        <v>3101</v>
      </c>
      <c r="D2181" s="11" t="s">
        <v>1529</v>
      </c>
      <c r="E2181" s="201" t="s">
        <v>1497</v>
      </c>
      <c r="F2181" s="28">
        <v>476</v>
      </c>
      <c r="G2181" s="26">
        <v>0.36503000000000002</v>
      </c>
      <c r="H2181" s="27">
        <v>39.21875</v>
      </c>
      <c r="I2181" s="26">
        <v>9.6500000000000002E-2</v>
      </c>
      <c r="J2181" s="25">
        <v>33496.14</v>
      </c>
      <c r="K2181" s="26">
        <v>0.48804999999999998</v>
      </c>
      <c r="L2181" s="26">
        <v>0.22545000000000001</v>
      </c>
      <c r="M2181" s="26">
        <v>0.34454000000000001</v>
      </c>
      <c r="N2181" s="25">
        <v>38000</v>
      </c>
      <c r="O2181" s="25">
        <v>33300</v>
      </c>
      <c r="P2181" s="25">
        <v>13900</v>
      </c>
      <c r="Q2181" s="25">
        <v>10900</v>
      </c>
      <c r="R2181" s="25">
        <v>24600</v>
      </c>
      <c r="S2181" s="25">
        <v>22000</v>
      </c>
      <c r="T2181" s="25">
        <v>47400</v>
      </c>
      <c r="U2181" s="25">
        <v>43700</v>
      </c>
      <c r="V2181" s="25">
        <v>78200</v>
      </c>
      <c r="W2181" s="25">
        <v>76200</v>
      </c>
      <c r="X2181" s="25">
        <v>212400</v>
      </c>
      <c r="Y2181" s="25">
        <v>186600</v>
      </c>
    </row>
    <row r="2182" spans="1:25" hidden="1">
      <c r="A2182" s="11">
        <v>21021</v>
      </c>
      <c r="B2182" s="11" t="s">
        <v>1858</v>
      </c>
      <c r="C2182" s="11">
        <v>12903</v>
      </c>
      <c r="D2182" s="11" t="s">
        <v>1828</v>
      </c>
      <c r="E2182" s="201" t="s">
        <v>3033</v>
      </c>
      <c r="F2182" s="28">
        <v>969</v>
      </c>
      <c r="G2182" s="26">
        <v>0.35833999999999999</v>
      </c>
      <c r="H2182" s="27">
        <v>39.216500000000003</v>
      </c>
      <c r="I2182" s="26">
        <v>7.6799999999999993E-2</v>
      </c>
      <c r="J2182" s="25">
        <v>62316.86</v>
      </c>
      <c r="K2182" s="26">
        <v>0.43375999999999998</v>
      </c>
      <c r="L2182" s="26">
        <v>0.17091999999999999</v>
      </c>
      <c r="M2182" s="26">
        <v>0.50980000000000003</v>
      </c>
      <c r="N2182" s="25">
        <v>69800</v>
      </c>
      <c r="O2182" s="25">
        <v>42000</v>
      </c>
      <c r="P2182" s="25">
        <v>27000</v>
      </c>
      <c r="Q2182" s="25">
        <v>13400</v>
      </c>
      <c r="R2182" s="25">
        <v>56800</v>
      </c>
      <c r="S2182" s="25">
        <v>31600</v>
      </c>
      <c r="T2182" s="25">
        <v>89300</v>
      </c>
      <c r="U2182" s="25">
        <v>59700</v>
      </c>
      <c r="V2182" s="25">
        <v>122800</v>
      </c>
      <c r="W2182" s="25">
        <v>91400</v>
      </c>
      <c r="X2182" s="25">
        <v>426600</v>
      </c>
      <c r="Y2182" s="25">
        <v>189600</v>
      </c>
    </row>
    <row r="2183" spans="1:25" hidden="1">
      <c r="A2183" s="11">
        <v>47005</v>
      </c>
      <c r="B2183" s="11" t="s">
        <v>248</v>
      </c>
      <c r="C2183" s="11">
        <v>5800</v>
      </c>
      <c r="D2183" s="11" t="s">
        <v>771</v>
      </c>
      <c r="E2183" s="201" t="s">
        <v>3052</v>
      </c>
      <c r="F2183" s="28">
        <v>626</v>
      </c>
      <c r="G2183" s="26">
        <v>0.38791999999999999</v>
      </c>
      <c r="H2183" s="27">
        <v>39.209000000000003</v>
      </c>
      <c r="I2183" s="26">
        <v>9.9290000000000003E-2</v>
      </c>
      <c r="J2183" s="25">
        <v>48952.39</v>
      </c>
      <c r="K2183" s="26">
        <v>0.43340000000000001</v>
      </c>
      <c r="L2183" s="26">
        <v>0.18373999999999999</v>
      </c>
      <c r="M2183" s="26">
        <v>0.48721999999999999</v>
      </c>
      <c r="N2183" s="25">
        <v>49000</v>
      </c>
      <c r="O2183" s="25">
        <v>36100</v>
      </c>
      <c r="P2183" s="25">
        <v>19000</v>
      </c>
      <c r="Q2183" s="25">
        <v>11100</v>
      </c>
      <c r="R2183" s="25">
        <v>36500</v>
      </c>
      <c r="S2183" s="25">
        <v>25600</v>
      </c>
      <c r="T2183" s="25">
        <v>67900</v>
      </c>
      <c r="U2183" s="25">
        <v>53800</v>
      </c>
      <c r="V2183" s="25">
        <v>93000</v>
      </c>
      <c r="W2183" s="25">
        <v>81700</v>
      </c>
      <c r="X2183" s="25">
        <v>209100</v>
      </c>
      <c r="Y2183" s="25">
        <v>151000</v>
      </c>
    </row>
    <row r="2184" spans="1:25" hidden="1">
      <c r="A2184" s="11">
        <v>47079</v>
      </c>
      <c r="B2184" s="11" t="s">
        <v>357</v>
      </c>
      <c r="C2184" s="11">
        <v>5800</v>
      </c>
      <c r="D2184" s="11" t="s">
        <v>771</v>
      </c>
      <c r="E2184" s="201" t="s">
        <v>3052</v>
      </c>
      <c r="F2184" s="28">
        <v>1108</v>
      </c>
      <c r="G2184" s="26">
        <v>0.35108</v>
      </c>
      <c r="H2184" s="27">
        <v>39.191000000000003</v>
      </c>
      <c r="I2184" s="26">
        <v>0.15883</v>
      </c>
      <c r="J2184" s="25">
        <v>42917.88</v>
      </c>
      <c r="K2184" s="26">
        <v>0.46955999999999998</v>
      </c>
      <c r="L2184" s="26">
        <v>0.23204</v>
      </c>
      <c r="M2184" s="26">
        <v>0.55235000000000001</v>
      </c>
      <c r="N2184" s="25">
        <v>59300</v>
      </c>
      <c r="O2184" s="25">
        <v>37400</v>
      </c>
      <c r="P2184" s="25">
        <v>24600</v>
      </c>
      <c r="Q2184" s="25">
        <v>11600</v>
      </c>
      <c r="R2184" s="25">
        <v>41500</v>
      </c>
      <c r="S2184" s="25">
        <v>26800</v>
      </c>
      <c r="T2184" s="25">
        <v>67500</v>
      </c>
      <c r="U2184" s="25">
        <v>53500</v>
      </c>
      <c r="V2184" s="25">
        <v>99500</v>
      </c>
      <c r="W2184" s="25">
        <v>82400</v>
      </c>
      <c r="X2184" s="25">
        <v>294300</v>
      </c>
      <c r="Y2184" s="25">
        <v>151900</v>
      </c>
    </row>
    <row r="2185" spans="1:25" hidden="1">
      <c r="A2185" s="11">
        <v>13129</v>
      </c>
      <c r="B2185" s="11" t="s">
        <v>815</v>
      </c>
      <c r="C2185" s="11">
        <v>6600</v>
      </c>
      <c r="D2185" s="11" t="s">
        <v>2064</v>
      </c>
      <c r="E2185" s="201" t="s">
        <v>3030</v>
      </c>
      <c r="F2185" s="28">
        <v>1707</v>
      </c>
      <c r="G2185" s="26">
        <v>0.35055999999999998</v>
      </c>
      <c r="H2185" s="27">
        <v>39.186999999999998</v>
      </c>
      <c r="I2185" s="26">
        <v>9.085E-2</v>
      </c>
      <c r="J2185" s="25">
        <v>47558.46</v>
      </c>
      <c r="K2185" s="26">
        <v>0.39149</v>
      </c>
      <c r="L2185" s="26">
        <v>0.23391000000000001</v>
      </c>
      <c r="M2185" s="26">
        <v>0.55359999999999998</v>
      </c>
      <c r="N2185" s="25">
        <v>57100</v>
      </c>
      <c r="O2185" s="25">
        <v>38800</v>
      </c>
      <c r="P2185" s="25">
        <v>25300</v>
      </c>
      <c r="Q2185" s="25">
        <v>13200</v>
      </c>
      <c r="R2185" s="25">
        <v>45800</v>
      </c>
      <c r="S2185" s="25">
        <v>28600</v>
      </c>
      <c r="T2185" s="25">
        <v>72900</v>
      </c>
      <c r="U2185" s="25">
        <v>54300</v>
      </c>
      <c r="V2185" s="25">
        <v>103700</v>
      </c>
      <c r="W2185" s="25">
        <v>79400</v>
      </c>
      <c r="X2185" s="25">
        <v>228300</v>
      </c>
      <c r="Y2185" s="25">
        <v>156500</v>
      </c>
    </row>
    <row r="2186" spans="1:25" hidden="1">
      <c r="A2186" s="11">
        <v>47001</v>
      </c>
      <c r="B2186" s="11" t="s">
        <v>727</v>
      </c>
      <c r="C2186" s="11">
        <v>302</v>
      </c>
      <c r="D2186" s="11" t="s">
        <v>735</v>
      </c>
      <c r="E2186" s="201" t="s">
        <v>3052</v>
      </c>
      <c r="F2186" s="28">
        <v>2502</v>
      </c>
      <c r="G2186" s="26">
        <v>0.35996</v>
      </c>
      <c r="H2186" s="27">
        <v>39.183</v>
      </c>
      <c r="I2186" s="26">
        <v>0.10667</v>
      </c>
      <c r="J2186" s="25">
        <v>69821.34</v>
      </c>
      <c r="K2186" s="26">
        <v>0.43065999999999999</v>
      </c>
      <c r="L2186" s="26">
        <v>0.13722999999999999</v>
      </c>
      <c r="M2186" s="26">
        <v>0.49160999999999999</v>
      </c>
      <c r="N2186" s="25">
        <v>79600</v>
      </c>
      <c r="O2186" s="25">
        <v>45900</v>
      </c>
      <c r="P2186" s="25">
        <v>31400</v>
      </c>
      <c r="Q2186" s="25">
        <v>12300</v>
      </c>
      <c r="R2186" s="25">
        <v>62600</v>
      </c>
      <c r="S2186" s="25">
        <v>34200</v>
      </c>
      <c r="T2186" s="25">
        <v>101200</v>
      </c>
      <c r="U2186" s="25">
        <v>63900</v>
      </c>
      <c r="V2186" s="25">
        <v>141000</v>
      </c>
      <c r="W2186" s="25">
        <v>97100</v>
      </c>
      <c r="X2186" s="25">
        <v>381700</v>
      </c>
      <c r="Y2186" s="25">
        <v>210000</v>
      </c>
    </row>
    <row r="2187" spans="1:25">
      <c r="A2187" s="11">
        <v>26107</v>
      </c>
      <c r="B2187" s="11" t="s">
        <v>1679</v>
      </c>
      <c r="C2187" s="11">
        <v>12001</v>
      </c>
      <c r="D2187" s="11" t="s">
        <v>1650</v>
      </c>
      <c r="E2187" s="201" t="s">
        <v>3038</v>
      </c>
      <c r="F2187" s="28">
        <v>1356</v>
      </c>
      <c r="G2187" s="26">
        <v>0.37967000000000001</v>
      </c>
      <c r="H2187" s="27">
        <v>39.173749999999998</v>
      </c>
      <c r="I2187" s="26">
        <v>7.5899999999999995E-2</v>
      </c>
      <c r="J2187" s="25">
        <v>55090.36</v>
      </c>
      <c r="K2187" s="26">
        <v>0.37396000000000001</v>
      </c>
      <c r="L2187" s="26">
        <v>0.12089</v>
      </c>
      <c r="M2187" s="26">
        <v>0.58038000000000001</v>
      </c>
      <c r="N2187" s="25">
        <v>68000</v>
      </c>
      <c r="O2187" s="25">
        <v>41800</v>
      </c>
      <c r="P2187" s="25">
        <v>31700</v>
      </c>
      <c r="Q2187" s="25">
        <v>14200</v>
      </c>
      <c r="R2187" s="25">
        <v>56700</v>
      </c>
      <c r="S2187" s="25">
        <v>32700</v>
      </c>
      <c r="T2187" s="25">
        <v>86800</v>
      </c>
      <c r="U2187" s="25">
        <v>60300</v>
      </c>
      <c r="V2187" s="25">
        <v>120900</v>
      </c>
      <c r="W2187" s="25">
        <v>90600</v>
      </c>
      <c r="X2187" s="25">
        <v>297500</v>
      </c>
      <c r="Y2187" s="25">
        <v>166700</v>
      </c>
    </row>
    <row r="2188" spans="1:25" hidden="1">
      <c r="A2188" s="11">
        <v>22105</v>
      </c>
      <c r="B2188" s="11" t="s">
        <v>1773</v>
      </c>
      <c r="C2188" s="11">
        <v>3500</v>
      </c>
      <c r="D2188" s="11" t="s">
        <v>1761</v>
      </c>
      <c r="E2188" s="201" t="s">
        <v>3034</v>
      </c>
      <c r="F2188" s="28">
        <v>4608</v>
      </c>
      <c r="G2188" s="26">
        <v>0.40556999999999999</v>
      </c>
      <c r="H2188" s="27">
        <v>39.171250000000001</v>
      </c>
      <c r="I2188" s="26">
        <v>8.8349999999999998E-2</v>
      </c>
      <c r="J2188" s="25">
        <v>50921.19</v>
      </c>
      <c r="K2188" s="26">
        <v>0.50180000000000002</v>
      </c>
      <c r="L2188" s="26">
        <v>0.18776999999999999</v>
      </c>
      <c r="M2188" s="26">
        <v>0.43315999999999999</v>
      </c>
      <c r="N2188" s="25">
        <v>52400</v>
      </c>
      <c r="O2188" s="25">
        <v>39300</v>
      </c>
      <c r="P2188" s="25">
        <v>18100</v>
      </c>
      <c r="Q2188" s="25">
        <v>11500</v>
      </c>
      <c r="R2188" s="25">
        <v>35200</v>
      </c>
      <c r="S2188" s="25">
        <v>24600</v>
      </c>
      <c r="T2188" s="25">
        <v>69000</v>
      </c>
      <c r="U2188" s="25">
        <v>55900</v>
      </c>
      <c r="V2188" s="25">
        <v>107200</v>
      </c>
      <c r="W2188" s="25">
        <v>91100</v>
      </c>
      <c r="X2188" s="25">
        <v>316300</v>
      </c>
      <c r="Y2188" s="25">
        <v>180900</v>
      </c>
    </row>
    <row r="2189" spans="1:25" hidden="1">
      <c r="A2189" s="11">
        <v>24047</v>
      </c>
      <c r="B2189" s="11" t="s">
        <v>1722</v>
      </c>
      <c r="C2189" s="11">
        <v>19901</v>
      </c>
      <c r="D2189" s="11" t="s">
        <v>1734</v>
      </c>
      <c r="E2189" s="201" t="s">
        <v>3036</v>
      </c>
      <c r="F2189" s="28">
        <v>1473</v>
      </c>
      <c r="G2189" s="26">
        <v>0.44663999999999998</v>
      </c>
      <c r="H2189" s="27">
        <v>39.168999999999997</v>
      </c>
      <c r="I2189" s="26">
        <v>0.12162000000000001</v>
      </c>
      <c r="J2189" s="25">
        <v>54302.62</v>
      </c>
      <c r="K2189" s="26">
        <v>0.50239999999999996</v>
      </c>
      <c r="L2189" s="26">
        <v>0.16871</v>
      </c>
      <c r="M2189" s="26">
        <v>0.47115000000000001</v>
      </c>
      <c r="N2189" s="25">
        <v>62200</v>
      </c>
      <c r="O2189" s="25">
        <v>43700</v>
      </c>
      <c r="P2189" s="25">
        <v>22000</v>
      </c>
      <c r="Q2189" s="25">
        <v>11700</v>
      </c>
      <c r="R2189" s="25">
        <v>41700</v>
      </c>
      <c r="S2189" s="25">
        <v>29100</v>
      </c>
      <c r="T2189" s="25">
        <v>76400</v>
      </c>
      <c r="U2189" s="25">
        <v>58500</v>
      </c>
      <c r="V2189" s="25">
        <v>114600</v>
      </c>
      <c r="W2189" s="25">
        <v>96800</v>
      </c>
      <c r="X2189" s="25">
        <v>348200</v>
      </c>
      <c r="Y2189" s="25">
        <v>197000</v>
      </c>
    </row>
    <row r="2190" spans="1:25" hidden="1">
      <c r="A2190" s="11">
        <v>21019</v>
      </c>
      <c r="B2190" s="11" t="s">
        <v>1403</v>
      </c>
      <c r="C2190" s="11">
        <v>17100</v>
      </c>
      <c r="D2190" s="11" t="s">
        <v>141</v>
      </c>
      <c r="E2190" s="201" t="s">
        <v>3033</v>
      </c>
      <c r="F2190" s="28">
        <v>2061</v>
      </c>
      <c r="G2190" s="26">
        <v>0.32188</v>
      </c>
      <c r="H2190" s="27">
        <v>39.167000000000002</v>
      </c>
      <c r="I2190" s="26">
        <v>0.14595</v>
      </c>
      <c r="J2190" s="25">
        <v>66133.98</v>
      </c>
      <c r="K2190" s="26">
        <v>0.52637999999999996</v>
      </c>
      <c r="L2190" s="26">
        <v>0.14691000000000001</v>
      </c>
      <c r="M2190" s="26">
        <v>0.49975999999999998</v>
      </c>
      <c r="N2190" s="25">
        <v>83100</v>
      </c>
      <c r="O2190" s="25">
        <v>42900</v>
      </c>
      <c r="P2190" s="25">
        <v>27500</v>
      </c>
      <c r="Q2190" s="25">
        <v>10900</v>
      </c>
      <c r="R2190" s="25">
        <v>57500</v>
      </c>
      <c r="S2190" s="25">
        <v>30200</v>
      </c>
      <c r="T2190" s="25">
        <v>93600</v>
      </c>
      <c r="U2190" s="25">
        <v>63100</v>
      </c>
      <c r="V2190" s="25">
        <v>137800</v>
      </c>
      <c r="W2190" s="25">
        <v>95300</v>
      </c>
      <c r="X2190" s="25">
        <v>606700</v>
      </c>
      <c r="Y2190" s="25">
        <v>169500</v>
      </c>
    </row>
    <row r="2191" spans="1:25" hidden="1">
      <c r="A2191" s="11">
        <v>22061</v>
      </c>
      <c r="B2191" s="11" t="s">
        <v>33</v>
      </c>
      <c r="C2191" s="11">
        <v>4003</v>
      </c>
      <c r="D2191" s="11" t="s">
        <v>1759</v>
      </c>
      <c r="E2191" s="201" t="s">
        <v>3034</v>
      </c>
      <c r="F2191" s="28">
        <v>1602</v>
      </c>
      <c r="G2191" s="26">
        <v>0.45678999999999997</v>
      </c>
      <c r="H2191" s="27">
        <v>39.15775</v>
      </c>
      <c r="I2191" s="26">
        <v>0.12776000000000001</v>
      </c>
      <c r="J2191" s="25">
        <v>61727.86</v>
      </c>
      <c r="K2191" s="26">
        <v>0.55261000000000005</v>
      </c>
      <c r="L2191" s="26">
        <v>0.18187</v>
      </c>
      <c r="M2191" s="26">
        <v>0.44444</v>
      </c>
      <c r="N2191" s="25">
        <v>67100</v>
      </c>
      <c r="O2191" s="25">
        <v>49700</v>
      </c>
      <c r="P2191" s="25">
        <v>20600</v>
      </c>
      <c r="Q2191" s="25">
        <v>11700</v>
      </c>
      <c r="R2191" s="25">
        <v>43000</v>
      </c>
      <c r="S2191" s="25">
        <v>28500</v>
      </c>
      <c r="T2191" s="25">
        <v>82300</v>
      </c>
      <c r="U2191" s="25">
        <v>64600</v>
      </c>
      <c r="V2191" s="25">
        <v>124200</v>
      </c>
      <c r="W2191" s="25">
        <v>100800</v>
      </c>
      <c r="X2191" s="25">
        <v>494900</v>
      </c>
      <c r="Y2191" s="25">
        <v>241500</v>
      </c>
    </row>
    <row r="2192" spans="1:25" hidden="1">
      <c r="A2192" s="11">
        <v>29189</v>
      </c>
      <c r="B2192" s="11" t="s">
        <v>1472</v>
      </c>
      <c r="C2192" s="11">
        <v>24701</v>
      </c>
      <c r="D2192" s="11" t="s">
        <v>1457</v>
      </c>
      <c r="E2192" s="201" t="s">
        <v>3040</v>
      </c>
      <c r="F2192" s="28">
        <v>41520</v>
      </c>
      <c r="G2192" s="26">
        <v>0.39385999999999999</v>
      </c>
      <c r="H2192" s="27">
        <v>39.144500000000001</v>
      </c>
      <c r="I2192" s="26">
        <v>0.17699000000000001</v>
      </c>
      <c r="J2192" s="25">
        <v>86783.93</v>
      </c>
      <c r="K2192" s="26">
        <v>0.45602999999999999</v>
      </c>
      <c r="L2192" s="26">
        <v>0.1134</v>
      </c>
      <c r="M2192" s="26">
        <v>0.43364999999999998</v>
      </c>
      <c r="N2192" s="25">
        <v>131800</v>
      </c>
      <c r="O2192" s="25">
        <v>55800</v>
      </c>
      <c r="P2192" s="25">
        <v>45700</v>
      </c>
      <c r="Q2192" s="25">
        <v>17400</v>
      </c>
      <c r="R2192" s="25">
        <v>84700</v>
      </c>
      <c r="S2192" s="25">
        <v>39400</v>
      </c>
      <c r="T2192" s="25">
        <v>132500</v>
      </c>
      <c r="U2192" s="25">
        <v>75200</v>
      </c>
      <c r="V2192" s="25">
        <v>216900</v>
      </c>
      <c r="W2192" s="25">
        <v>114200</v>
      </c>
      <c r="X2192" s="25">
        <v>953800</v>
      </c>
      <c r="Y2192" s="25">
        <v>266200</v>
      </c>
    </row>
    <row r="2193" spans="1:25" hidden="1">
      <c r="A2193" s="11">
        <v>21037</v>
      </c>
      <c r="B2193" s="11" t="s">
        <v>45</v>
      </c>
      <c r="C2193" s="11">
        <v>12701</v>
      </c>
      <c r="D2193" s="11" t="s">
        <v>1071</v>
      </c>
      <c r="E2193" s="201" t="s">
        <v>3033</v>
      </c>
      <c r="F2193" s="28">
        <v>3405</v>
      </c>
      <c r="G2193" s="26">
        <v>0.46049000000000001</v>
      </c>
      <c r="H2193" s="27">
        <v>39.142249999999997</v>
      </c>
      <c r="I2193" s="26">
        <v>0.1128</v>
      </c>
      <c r="J2193" s="25">
        <v>62905.5</v>
      </c>
      <c r="K2193" s="26">
        <v>0.39537</v>
      </c>
      <c r="L2193" s="26">
        <v>0.14804999999999999</v>
      </c>
      <c r="M2193" s="26">
        <v>0.53274999999999995</v>
      </c>
      <c r="N2193" s="25">
        <v>85000</v>
      </c>
      <c r="O2193" s="25">
        <v>49200</v>
      </c>
      <c r="P2193" s="25">
        <v>37900</v>
      </c>
      <c r="Q2193" s="25">
        <v>16300</v>
      </c>
      <c r="R2193" s="25">
        <v>70300</v>
      </c>
      <c r="S2193" s="25">
        <v>39300</v>
      </c>
      <c r="T2193" s="25">
        <v>100800</v>
      </c>
      <c r="U2193" s="25">
        <v>72900</v>
      </c>
      <c r="V2193" s="25">
        <v>137500</v>
      </c>
      <c r="W2193" s="25">
        <v>102300</v>
      </c>
      <c r="X2193" s="25">
        <v>475100</v>
      </c>
      <c r="Y2193" s="25">
        <v>185400</v>
      </c>
    </row>
    <row r="2194" spans="1:25" hidden="1">
      <c r="A2194" s="11">
        <v>34011</v>
      </c>
      <c r="B2194" s="11" t="s">
        <v>174</v>
      </c>
      <c r="C2194" s="11">
        <v>19700</v>
      </c>
      <c r="D2194" s="11" t="s">
        <v>925</v>
      </c>
      <c r="E2194" s="201" t="s">
        <v>3044</v>
      </c>
      <c r="F2194" s="28">
        <v>5448</v>
      </c>
      <c r="G2194" s="26">
        <v>0.40003</v>
      </c>
      <c r="H2194" s="27">
        <v>39.138750000000002</v>
      </c>
      <c r="I2194" s="26">
        <v>8.6309999999999998E-2</v>
      </c>
      <c r="J2194" s="25">
        <v>57950.48</v>
      </c>
      <c r="K2194" s="26">
        <v>0.42970000000000003</v>
      </c>
      <c r="L2194" s="26">
        <v>0.20261999999999999</v>
      </c>
      <c r="M2194" s="26">
        <v>0.52881999999999996</v>
      </c>
      <c r="N2194" s="25">
        <v>66400</v>
      </c>
      <c r="O2194" s="25">
        <v>42900</v>
      </c>
      <c r="P2194" s="25">
        <v>27400</v>
      </c>
      <c r="Q2194" s="25">
        <v>12600</v>
      </c>
      <c r="R2194" s="25">
        <v>50900</v>
      </c>
      <c r="S2194" s="25">
        <v>31400</v>
      </c>
      <c r="T2194" s="25">
        <v>85400</v>
      </c>
      <c r="U2194" s="25">
        <v>61200</v>
      </c>
      <c r="V2194" s="25">
        <v>122100</v>
      </c>
      <c r="W2194" s="25">
        <v>97900</v>
      </c>
      <c r="X2194" s="25">
        <v>334600</v>
      </c>
      <c r="Y2194" s="25">
        <v>178100</v>
      </c>
    </row>
    <row r="2195" spans="1:25" hidden="1">
      <c r="A2195" s="11">
        <v>12071</v>
      </c>
      <c r="B2195" s="11" t="s">
        <v>349</v>
      </c>
      <c r="C2195" s="11">
        <v>7200</v>
      </c>
      <c r="D2195" s="11" t="s">
        <v>2171</v>
      </c>
      <c r="E2195" s="201" t="s">
        <v>3029</v>
      </c>
      <c r="F2195" s="28">
        <v>11029</v>
      </c>
      <c r="G2195" s="26">
        <v>0.30908000000000002</v>
      </c>
      <c r="H2195" s="27">
        <v>39.134999999999998</v>
      </c>
      <c r="I2195" s="26">
        <v>0.15892999999999999</v>
      </c>
      <c r="J2195" s="25">
        <v>58287.94</v>
      </c>
      <c r="K2195" s="26">
        <v>0.53508</v>
      </c>
      <c r="L2195" s="26">
        <v>0.17182</v>
      </c>
      <c r="M2195" s="26">
        <v>0.51073999999999997</v>
      </c>
      <c r="N2195" s="25">
        <v>76400</v>
      </c>
      <c r="O2195" s="25">
        <v>41000</v>
      </c>
      <c r="P2195" s="25">
        <v>25900</v>
      </c>
      <c r="Q2195" s="25">
        <v>12400</v>
      </c>
      <c r="R2195" s="25">
        <v>49900</v>
      </c>
      <c r="S2195" s="25">
        <v>28600</v>
      </c>
      <c r="T2195" s="25">
        <v>84200</v>
      </c>
      <c r="U2195" s="25">
        <v>54700</v>
      </c>
      <c r="V2195" s="25">
        <v>129200</v>
      </c>
      <c r="W2195" s="25">
        <v>88700</v>
      </c>
      <c r="X2195" s="25">
        <v>523000</v>
      </c>
      <c r="Y2195" s="25">
        <v>205000</v>
      </c>
    </row>
    <row r="2196" spans="1:25" hidden="1">
      <c r="A2196" s="11">
        <v>48037</v>
      </c>
      <c r="B2196" s="11" t="s">
        <v>709</v>
      </c>
      <c r="C2196" s="11">
        <v>33500</v>
      </c>
      <c r="D2196" s="11" t="s">
        <v>494</v>
      </c>
      <c r="E2196" s="201" t="s">
        <v>1001</v>
      </c>
      <c r="F2196" s="28">
        <v>3686</v>
      </c>
      <c r="G2196" s="26">
        <v>0.39607999999999999</v>
      </c>
      <c r="H2196" s="27">
        <v>39.134999999999998</v>
      </c>
      <c r="I2196" s="26">
        <v>0.1268</v>
      </c>
      <c r="J2196" s="25">
        <v>59294.59</v>
      </c>
      <c r="K2196" s="26">
        <v>0.51393999999999995</v>
      </c>
      <c r="L2196" s="26">
        <v>0.21953</v>
      </c>
      <c r="M2196" s="26">
        <v>0.49485000000000001</v>
      </c>
      <c r="N2196" s="25">
        <v>65500</v>
      </c>
      <c r="O2196" s="25">
        <v>41700</v>
      </c>
      <c r="P2196" s="25">
        <v>21700</v>
      </c>
      <c r="Q2196" s="25">
        <v>11100</v>
      </c>
      <c r="R2196" s="25">
        <v>46000</v>
      </c>
      <c r="S2196" s="25">
        <v>29000</v>
      </c>
      <c r="T2196" s="25">
        <v>81000</v>
      </c>
      <c r="U2196" s="25">
        <v>59900</v>
      </c>
      <c r="V2196" s="25">
        <v>117500</v>
      </c>
      <c r="W2196" s="25">
        <v>93700</v>
      </c>
      <c r="X2196" s="25">
        <v>448100</v>
      </c>
      <c r="Y2196" s="25">
        <v>192200</v>
      </c>
    </row>
    <row r="2197" spans="1:25">
      <c r="A2197" s="11">
        <v>18119</v>
      </c>
      <c r="B2197" s="11" t="s">
        <v>1823</v>
      </c>
      <c r="C2197" s="11">
        <v>14600</v>
      </c>
      <c r="D2197" s="11" t="s">
        <v>1973</v>
      </c>
      <c r="E2197" s="201" t="s">
        <v>938</v>
      </c>
      <c r="F2197" s="28">
        <v>784</v>
      </c>
      <c r="G2197" s="26">
        <v>0.3095</v>
      </c>
      <c r="H2197" s="27">
        <v>39.133499999999998</v>
      </c>
      <c r="I2197" s="26">
        <v>9.0069999999999997E-2</v>
      </c>
      <c r="J2197" s="25">
        <v>47098.64</v>
      </c>
      <c r="K2197" s="26">
        <v>0.33982000000000001</v>
      </c>
      <c r="L2197" s="26">
        <v>0.20763999999999999</v>
      </c>
      <c r="M2197" s="26">
        <v>0.65305999999999997</v>
      </c>
      <c r="N2197" s="25">
        <v>63500</v>
      </c>
      <c r="O2197" s="25">
        <v>37500</v>
      </c>
      <c r="P2197" s="25">
        <v>32000</v>
      </c>
      <c r="Q2197" s="25">
        <v>13200</v>
      </c>
      <c r="R2197" s="25">
        <v>55300</v>
      </c>
      <c r="S2197" s="25">
        <v>29700</v>
      </c>
      <c r="T2197" s="25">
        <v>79100</v>
      </c>
      <c r="U2197" s="25">
        <v>52900</v>
      </c>
      <c r="V2197" s="25">
        <v>105300</v>
      </c>
      <c r="W2197" s="25">
        <v>81800</v>
      </c>
      <c r="X2197" s="25">
        <v>295800</v>
      </c>
      <c r="Y2197" s="25">
        <v>144000</v>
      </c>
    </row>
    <row r="2198" spans="1:25" hidden="1">
      <c r="A2198" s="11">
        <v>22079</v>
      </c>
      <c r="B2198" s="11" t="s">
        <v>1784</v>
      </c>
      <c r="C2198" s="11">
        <v>3600</v>
      </c>
      <c r="D2198" s="11" t="s">
        <v>1783</v>
      </c>
      <c r="E2198" s="201" t="s">
        <v>3034</v>
      </c>
      <c r="F2198" s="28">
        <v>5804</v>
      </c>
      <c r="G2198" s="26">
        <v>0.39127000000000001</v>
      </c>
      <c r="H2198" s="27">
        <v>39.129750000000001</v>
      </c>
      <c r="I2198" s="26">
        <v>0.14964</v>
      </c>
      <c r="J2198" s="25">
        <v>54522.71</v>
      </c>
      <c r="K2198" s="26">
        <v>0.57208999999999999</v>
      </c>
      <c r="L2198" s="26">
        <v>0.23155000000000001</v>
      </c>
      <c r="M2198" s="26">
        <v>0.43986999999999998</v>
      </c>
      <c r="N2198" s="25">
        <v>61600</v>
      </c>
      <c r="O2198" s="25">
        <v>39400</v>
      </c>
      <c r="P2198" s="25">
        <v>19000</v>
      </c>
      <c r="Q2198" s="25">
        <v>10800</v>
      </c>
      <c r="R2198" s="25">
        <v>37500</v>
      </c>
      <c r="S2198" s="25">
        <v>26800</v>
      </c>
      <c r="T2198" s="25">
        <v>73500</v>
      </c>
      <c r="U2198" s="25">
        <v>57100</v>
      </c>
      <c r="V2198" s="25">
        <v>113400</v>
      </c>
      <c r="W2198" s="25">
        <v>91900</v>
      </c>
      <c r="X2198" s="25">
        <v>425900</v>
      </c>
      <c r="Y2198" s="25">
        <v>187300</v>
      </c>
    </row>
    <row r="2199" spans="1:25" hidden="1">
      <c r="A2199" s="11">
        <v>28147</v>
      </c>
      <c r="B2199" s="11" t="s">
        <v>1533</v>
      </c>
      <c r="C2199" s="11">
        <v>3101</v>
      </c>
      <c r="D2199" s="11" t="s">
        <v>1529</v>
      </c>
      <c r="E2199" s="201" t="s">
        <v>1497</v>
      </c>
      <c r="F2199" s="28">
        <v>607</v>
      </c>
      <c r="G2199" s="26">
        <v>0.51926000000000005</v>
      </c>
      <c r="H2199" s="27">
        <v>39.1295</v>
      </c>
      <c r="I2199" s="26">
        <v>6.4009999999999997E-2</v>
      </c>
      <c r="J2199" s="25">
        <v>33061.33</v>
      </c>
      <c r="K2199" s="26">
        <v>0.39717000000000002</v>
      </c>
      <c r="L2199" s="26">
        <v>0.23616000000000001</v>
      </c>
      <c r="M2199" s="26">
        <v>0.33278000000000002</v>
      </c>
      <c r="N2199" s="25">
        <v>35000</v>
      </c>
      <c r="O2199" s="25">
        <v>34200</v>
      </c>
      <c r="P2199" s="25">
        <v>14400</v>
      </c>
      <c r="Q2199" s="25">
        <v>10400</v>
      </c>
      <c r="R2199" s="25">
        <v>23700</v>
      </c>
      <c r="S2199" s="25">
        <v>19600</v>
      </c>
      <c r="T2199" s="25">
        <v>47400</v>
      </c>
      <c r="U2199" s="25">
        <v>46300</v>
      </c>
      <c r="V2199" s="25">
        <v>77400</v>
      </c>
      <c r="W2199" s="25">
        <v>82100</v>
      </c>
      <c r="X2199" s="25">
        <v>138400</v>
      </c>
      <c r="Y2199" s="25">
        <v>182800</v>
      </c>
    </row>
    <row r="2200" spans="1:25">
      <c r="A2200" s="11">
        <v>39079</v>
      </c>
      <c r="B2200" s="11" t="s">
        <v>20</v>
      </c>
      <c r="C2200" s="11">
        <v>15700</v>
      </c>
      <c r="D2200" s="11" t="s">
        <v>1072</v>
      </c>
      <c r="E2200" s="201" t="s">
        <v>164</v>
      </c>
      <c r="F2200" s="28">
        <v>1210</v>
      </c>
      <c r="G2200" s="26">
        <v>0.33310000000000001</v>
      </c>
      <c r="H2200" s="27">
        <v>39.1205</v>
      </c>
      <c r="I2200" s="26">
        <v>0.1658</v>
      </c>
      <c r="J2200" s="25">
        <v>46659.63</v>
      </c>
      <c r="K2200" s="26">
        <v>0.45404</v>
      </c>
      <c r="L2200" s="26">
        <v>0.19001999999999999</v>
      </c>
      <c r="M2200" s="26">
        <v>0.58016999999999996</v>
      </c>
      <c r="N2200" s="25">
        <v>59600</v>
      </c>
      <c r="O2200" s="25">
        <v>37600</v>
      </c>
      <c r="P2200" s="25">
        <v>24200</v>
      </c>
      <c r="Q2200" s="25">
        <v>10200</v>
      </c>
      <c r="R2200" s="25">
        <v>45700</v>
      </c>
      <c r="S2200" s="25">
        <v>28300</v>
      </c>
      <c r="T2200" s="25">
        <v>70900</v>
      </c>
      <c r="U2200" s="25">
        <v>54200</v>
      </c>
      <c r="V2200" s="25">
        <v>95800</v>
      </c>
      <c r="W2200" s="25">
        <v>85200</v>
      </c>
      <c r="X2200" s="25">
        <v>222000</v>
      </c>
      <c r="Y2200" s="25">
        <v>150800</v>
      </c>
    </row>
    <row r="2201" spans="1:25" hidden="1">
      <c r="A2201" s="11">
        <v>13139</v>
      </c>
      <c r="B2201" s="11" t="s">
        <v>640</v>
      </c>
      <c r="C2201" s="11">
        <v>9400</v>
      </c>
      <c r="D2201" s="11" t="s">
        <v>2066</v>
      </c>
      <c r="E2201" s="201" t="s">
        <v>3030</v>
      </c>
      <c r="F2201" s="28">
        <v>4328</v>
      </c>
      <c r="G2201" s="26">
        <v>0.33401999999999998</v>
      </c>
      <c r="H2201" s="27">
        <v>39.1175</v>
      </c>
      <c r="I2201" s="26">
        <v>0.14946000000000001</v>
      </c>
      <c r="J2201" s="25">
        <v>65505.41</v>
      </c>
      <c r="K2201" s="26">
        <v>0.50793999999999995</v>
      </c>
      <c r="L2201" s="26">
        <v>0.19614999999999999</v>
      </c>
      <c r="M2201" s="26">
        <v>0.49814999999999998</v>
      </c>
      <c r="N2201" s="25">
        <v>83600</v>
      </c>
      <c r="O2201" s="25">
        <v>42300</v>
      </c>
      <c r="P2201" s="25">
        <v>28600</v>
      </c>
      <c r="Q2201" s="25">
        <v>13800</v>
      </c>
      <c r="R2201" s="25">
        <v>58100</v>
      </c>
      <c r="S2201" s="25">
        <v>31200</v>
      </c>
      <c r="T2201" s="25">
        <v>94100</v>
      </c>
      <c r="U2201" s="25">
        <v>59300</v>
      </c>
      <c r="V2201" s="25">
        <v>142600</v>
      </c>
      <c r="W2201" s="25">
        <v>88700</v>
      </c>
      <c r="X2201" s="25">
        <v>531300</v>
      </c>
      <c r="Y2201" s="25">
        <v>178900</v>
      </c>
    </row>
    <row r="2202" spans="1:25" hidden="1">
      <c r="A2202" s="11">
        <v>41051</v>
      </c>
      <c r="B2202" s="11" t="s">
        <v>965</v>
      </c>
      <c r="C2202" s="11">
        <v>38801</v>
      </c>
      <c r="D2202" s="11" t="s">
        <v>222</v>
      </c>
      <c r="E2202" s="201" t="s">
        <v>1491</v>
      </c>
      <c r="F2202" s="28">
        <v>20015</v>
      </c>
      <c r="G2202" s="26">
        <v>0.27800000000000002</v>
      </c>
      <c r="H2202" s="27">
        <v>39.115000000000002</v>
      </c>
      <c r="I2202" s="26">
        <v>0.17126</v>
      </c>
      <c r="J2202" s="25">
        <v>64058.080000000002</v>
      </c>
      <c r="K2202" s="26">
        <v>0.46694000000000002</v>
      </c>
      <c r="L2202" s="26">
        <v>0.11812</v>
      </c>
      <c r="M2202" s="26">
        <v>0.53525</v>
      </c>
      <c r="N2202" s="25">
        <v>91000</v>
      </c>
      <c r="O2202" s="25">
        <v>42600</v>
      </c>
      <c r="P2202" s="25">
        <v>35000</v>
      </c>
      <c r="Q2202" s="25">
        <v>12200</v>
      </c>
      <c r="R2202" s="25">
        <v>64500</v>
      </c>
      <c r="S2202" s="25">
        <v>31300</v>
      </c>
      <c r="T2202" s="25">
        <v>99000</v>
      </c>
      <c r="U2202" s="25">
        <v>59700</v>
      </c>
      <c r="V2202" s="25">
        <v>143700</v>
      </c>
      <c r="W2202" s="25">
        <v>94100</v>
      </c>
      <c r="X2202" s="25">
        <v>482500</v>
      </c>
      <c r="Y2202" s="25">
        <v>195300</v>
      </c>
    </row>
    <row r="2203" spans="1:25" hidden="1">
      <c r="A2203" s="11">
        <v>51079</v>
      </c>
      <c r="B2203" s="11" t="s">
        <v>362</v>
      </c>
      <c r="C2203" s="11">
        <v>17600</v>
      </c>
      <c r="D2203" s="11" t="s">
        <v>299</v>
      </c>
      <c r="E2203" s="201" t="s">
        <v>3054</v>
      </c>
      <c r="F2203" s="28">
        <v>485</v>
      </c>
      <c r="G2203" s="26">
        <v>0.37376999999999999</v>
      </c>
      <c r="H2203" s="27">
        <v>39.114249999999998</v>
      </c>
      <c r="I2203" s="26">
        <v>6.4530000000000004E-2</v>
      </c>
      <c r="J2203" s="25">
        <v>51759.27</v>
      </c>
      <c r="K2203" s="26">
        <v>0.34066999999999997</v>
      </c>
      <c r="L2203" s="26">
        <v>0.156</v>
      </c>
      <c r="M2203" s="26">
        <v>0.6</v>
      </c>
      <c r="N2203" s="25">
        <v>59300</v>
      </c>
      <c r="O2203" s="25">
        <v>39000</v>
      </c>
      <c r="P2203" s="25">
        <v>27300</v>
      </c>
      <c r="Q2203" s="25">
        <v>13800</v>
      </c>
      <c r="R2203" s="25">
        <v>50700</v>
      </c>
      <c r="S2203" s="25">
        <v>30800</v>
      </c>
      <c r="T2203" s="25">
        <v>79100</v>
      </c>
      <c r="U2203" s="25">
        <v>54400</v>
      </c>
      <c r="V2203" s="25">
        <v>103000</v>
      </c>
      <c r="W2203" s="25">
        <v>81000</v>
      </c>
      <c r="X2203" s="25">
        <v>259900</v>
      </c>
      <c r="Y2203" s="25">
        <v>173000</v>
      </c>
    </row>
    <row r="2204" spans="1:25" hidden="1">
      <c r="A2204" s="11">
        <v>48113</v>
      </c>
      <c r="B2204" s="11" t="s">
        <v>529</v>
      </c>
      <c r="C2204" s="11">
        <v>33100</v>
      </c>
      <c r="D2204" s="11" t="s">
        <v>529</v>
      </c>
      <c r="E2204" s="201" t="s">
        <v>1001</v>
      </c>
      <c r="F2204" s="28">
        <v>75892</v>
      </c>
      <c r="G2204" s="26">
        <v>0.35176000000000002</v>
      </c>
      <c r="H2204" s="27">
        <v>39.113</v>
      </c>
      <c r="I2204" s="26">
        <v>0.23444000000000001</v>
      </c>
      <c r="J2204" s="25">
        <v>69590.58</v>
      </c>
      <c r="K2204" s="26">
        <v>0.62394000000000005</v>
      </c>
      <c r="L2204" s="26">
        <v>0.19797999999999999</v>
      </c>
      <c r="M2204" s="26">
        <v>0.46450000000000002</v>
      </c>
      <c r="N2204" s="25">
        <v>98600</v>
      </c>
      <c r="O2204" s="25">
        <v>45000</v>
      </c>
      <c r="P2204" s="25">
        <v>27200</v>
      </c>
      <c r="Q2204" s="25">
        <v>13700</v>
      </c>
      <c r="R2204" s="25">
        <v>51900</v>
      </c>
      <c r="S2204" s="25">
        <v>30800</v>
      </c>
      <c r="T2204" s="25">
        <v>96800</v>
      </c>
      <c r="U2204" s="25">
        <v>58700</v>
      </c>
      <c r="V2204" s="25">
        <v>160400</v>
      </c>
      <c r="W2204" s="25">
        <v>97100</v>
      </c>
      <c r="X2204" s="25">
        <v>791300</v>
      </c>
      <c r="Y2204" s="25">
        <v>233600</v>
      </c>
    </row>
    <row r="2205" spans="1:25" hidden="1">
      <c r="A2205" s="11">
        <v>28061</v>
      </c>
      <c r="B2205" s="11" t="s">
        <v>616</v>
      </c>
      <c r="C2205" s="11">
        <v>2800</v>
      </c>
      <c r="D2205" s="11" t="s">
        <v>1531</v>
      </c>
      <c r="E2205" s="201" t="s">
        <v>1497</v>
      </c>
      <c r="F2205" s="28">
        <v>910</v>
      </c>
      <c r="G2205" s="26">
        <v>0.43830000000000002</v>
      </c>
      <c r="H2205" s="27">
        <v>39.110500000000002</v>
      </c>
      <c r="I2205" s="26">
        <v>0.23424</v>
      </c>
      <c r="J2205" s="25">
        <v>38035.769999999997</v>
      </c>
      <c r="K2205" s="26">
        <v>0.57328999999999997</v>
      </c>
      <c r="L2205" s="26">
        <v>0.23326</v>
      </c>
      <c r="M2205" s="26">
        <v>0.41319</v>
      </c>
      <c r="N2205" s="25">
        <v>50000</v>
      </c>
      <c r="O2205" s="25">
        <v>33900</v>
      </c>
      <c r="P2205" s="25">
        <v>18500</v>
      </c>
      <c r="Q2205" s="25">
        <v>12600</v>
      </c>
      <c r="R2205" s="25">
        <v>28300</v>
      </c>
      <c r="S2205" s="25">
        <v>24100</v>
      </c>
      <c r="T2205" s="25">
        <v>56500</v>
      </c>
      <c r="U2205" s="25">
        <v>44500</v>
      </c>
      <c r="V2205" s="25">
        <v>82300</v>
      </c>
      <c r="W2205" s="25">
        <v>78100</v>
      </c>
      <c r="X2205" s="25">
        <v>261600</v>
      </c>
      <c r="Y2205" s="25">
        <v>147300</v>
      </c>
    </row>
    <row r="2206" spans="1:25" hidden="1">
      <c r="A2206" s="11">
        <v>53055</v>
      </c>
      <c r="B2206" s="11" t="s">
        <v>226</v>
      </c>
      <c r="C2206" s="11">
        <v>39301</v>
      </c>
      <c r="D2206" s="11" t="s">
        <v>225</v>
      </c>
      <c r="E2206" s="201" t="s">
        <v>57</v>
      </c>
      <c r="F2206" s="28">
        <v>439</v>
      </c>
      <c r="G2206" s="26">
        <v>0.25523000000000001</v>
      </c>
      <c r="H2206" s="27">
        <v>39.10275</v>
      </c>
      <c r="I2206" s="26">
        <v>0.60526999999999997</v>
      </c>
      <c r="J2206" s="25">
        <v>59853.51</v>
      </c>
      <c r="K2206" s="26">
        <v>0.79551000000000005</v>
      </c>
      <c r="L2206" s="26">
        <v>5.169E-2</v>
      </c>
      <c r="M2206" s="26">
        <v>0.56035999999999997</v>
      </c>
      <c r="N2206" s="25">
        <v>195100</v>
      </c>
      <c r="O2206" s="25">
        <v>39600</v>
      </c>
      <c r="P2206" s="25">
        <v>31600</v>
      </c>
      <c r="Q2206" s="25">
        <v>10400</v>
      </c>
      <c r="R2206" s="25">
        <v>58100</v>
      </c>
      <c r="S2206" s="25">
        <v>30600</v>
      </c>
      <c r="T2206" s="25">
        <v>91400</v>
      </c>
      <c r="U2206" s="25">
        <v>54300</v>
      </c>
      <c r="V2206" s="25">
        <v>135800</v>
      </c>
      <c r="W2206" s="25">
        <v>93800</v>
      </c>
      <c r="X2206" s="25">
        <v>857100</v>
      </c>
      <c r="Y2206" s="25">
        <v>173400</v>
      </c>
    </row>
    <row r="2207" spans="1:25" hidden="1">
      <c r="A2207" s="11">
        <v>12085</v>
      </c>
      <c r="B2207" s="11" t="s">
        <v>577</v>
      </c>
      <c r="C2207" s="11">
        <v>7100</v>
      </c>
      <c r="D2207" s="11" t="s">
        <v>2157</v>
      </c>
      <c r="E2207" s="201" t="s">
        <v>3029</v>
      </c>
      <c r="F2207" s="28">
        <v>3172</v>
      </c>
      <c r="G2207" s="26">
        <v>0.30134</v>
      </c>
      <c r="H2207" s="27">
        <v>39.102499999999999</v>
      </c>
      <c r="I2207" s="26">
        <v>0.26075999999999999</v>
      </c>
      <c r="J2207" s="25">
        <v>71634.429999999993</v>
      </c>
      <c r="K2207" s="26">
        <v>0.59816000000000003</v>
      </c>
      <c r="L2207" s="26">
        <v>0.12230000000000001</v>
      </c>
      <c r="M2207" s="26">
        <v>0.48329</v>
      </c>
      <c r="N2207" s="25">
        <v>111400</v>
      </c>
      <c r="O2207" s="25">
        <v>43300</v>
      </c>
      <c r="P2207" s="25">
        <v>30400</v>
      </c>
      <c r="Q2207" s="25">
        <v>12400</v>
      </c>
      <c r="R2207" s="25">
        <v>60400</v>
      </c>
      <c r="S2207" s="25">
        <v>31400</v>
      </c>
      <c r="T2207" s="25">
        <v>102100</v>
      </c>
      <c r="U2207" s="25">
        <v>59600</v>
      </c>
      <c r="V2207" s="25">
        <v>170200</v>
      </c>
      <c r="W2207" s="25">
        <v>96000</v>
      </c>
      <c r="X2207" s="25">
        <v>1000000</v>
      </c>
      <c r="Y2207" s="25">
        <v>209000</v>
      </c>
    </row>
    <row r="2208" spans="1:25" hidden="1">
      <c r="A2208" s="11">
        <v>37151</v>
      </c>
      <c r="B2208" s="11" t="s">
        <v>154</v>
      </c>
      <c r="C2208" s="11">
        <v>500</v>
      </c>
      <c r="D2208" s="11" t="s">
        <v>293</v>
      </c>
      <c r="E2208" s="201" t="s">
        <v>3046</v>
      </c>
      <c r="F2208" s="28">
        <v>3741</v>
      </c>
      <c r="G2208" s="26">
        <v>0.36665999999999999</v>
      </c>
      <c r="H2208" s="27">
        <v>39.101500000000001</v>
      </c>
      <c r="I2208" s="26">
        <v>0.10047</v>
      </c>
      <c r="J2208" s="25">
        <v>49710.14</v>
      </c>
      <c r="K2208" s="26">
        <v>0.38590000000000002</v>
      </c>
      <c r="L2208" s="26">
        <v>0.20177</v>
      </c>
      <c r="M2208" s="26">
        <v>0.59423000000000004</v>
      </c>
      <c r="N2208" s="25">
        <v>64800</v>
      </c>
      <c r="O2208" s="25">
        <v>39900</v>
      </c>
      <c r="P2208" s="25">
        <v>29100</v>
      </c>
      <c r="Q2208" s="25">
        <v>13300</v>
      </c>
      <c r="R2208" s="25">
        <v>51800</v>
      </c>
      <c r="S2208" s="25">
        <v>30600</v>
      </c>
      <c r="T2208" s="25">
        <v>78900</v>
      </c>
      <c r="U2208" s="25">
        <v>58300</v>
      </c>
      <c r="V2208" s="25">
        <v>109800</v>
      </c>
      <c r="W2208" s="25">
        <v>85000</v>
      </c>
      <c r="X2208" s="25">
        <v>310300</v>
      </c>
      <c r="Y2208" s="25">
        <v>163300</v>
      </c>
    </row>
    <row r="2209" spans="1:25" hidden="1">
      <c r="A2209" s="11">
        <v>47085</v>
      </c>
      <c r="B2209" s="11" t="s">
        <v>772</v>
      </c>
      <c r="C2209" s="11">
        <v>5800</v>
      </c>
      <c r="D2209" s="11" t="s">
        <v>771</v>
      </c>
      <c r="E2209" s="201" t="s">
        <v>3052</v>
      </c>
      <c r="F2209" s="28">
        <v>689</v>
      </c>
      <c r="G2209" s="26">
        <v>0.38144</v>
      </c>
      <c r="H2209" s="27">
        <v>39.098999999999997</v>
      </c>
      <c r="I2209" s="26">
        <v>9.7780000000000006E-2</v>
      </c>
      <c r="J2209" s="25">
        <v>55478.26</v>
      </c>
      <c r="K2209" s="26">
        <v>0.38458999999999999</v>
      </c>
      <c r="L2209" s="26">
        <v>0.18168000000000001</v>
      </c>
      <c r="M2209" s="26">
        <v>0.57184000000000001</v>
      </c>
      <c r="N2209" s="25">
        <v>62700</v>
      </c>
      <c r="O2209" s="25">
        <v>40700</v>
      </c>
      <c r="P2209" s="25">
        <v>27400</v>
      </c>
      <c r="Q2209" s="25">
        <v>13300</v>
      </c>
      <c r="R2209" s="25">
        <v>53100</v>
      </c>
      <c r="S2209" s="25">
        <v>29200</v>
      </c>
      <c r="T2209" s="25">
        <v>82900</v>
      </c>
      <c r="U2209" s="25">
        <v>57100</v>
      </c>
      <c r="V2209" s="25">
        <v>106500</v>
      </c>
      <c r="W2209" s="25">
        <v>88900</v>
      </c>
      <c r="X2209" s="25">
        <v>254400</v>
      </c>
      <c r="Y2209" s="25">
        <v>181600</v>
      </c>
    </row>
    <row r="2210" spans="1:25" hidden="1">
      <c r="A2210" s="11">
        <v>1051</v>
      </c>
      <c r="B2210" s="11" t="s">
        <v>2037</v>
      </c>
      <c r="C2210" s="11">
        <v>11101</v>
      </c>
      <c r="D2210" s="11" t="s">
        <v>342</v>
      </c>
      <c r="E2210" s="201" t="s">
        <v>3024</v>
      </c>
      <c r="F2210" s="28">
        <v>2674</v>
      </c>
      <c r="G2210" s="26">
        <v>0.37580000000000002</v>
      </c>
      <c r="H2210" s="27">
        <v>39.095999999999997</v>
      </c>
      <c r="I2210" s="26">
        <v>6.0199999999999997E-2</v>
      </c>
      <c r="J2210" s="25">
        <v>57655.02</v>
      </c>
      <c r="K2210" s="26">
        <v>0.37881999999999999</v>
      </c>
      <c r="L2210" s="26">
        <v>0.18292</v>
      </c>
      <c r="M2210" s="26">
        <v>0.54000999999999999</v>
      </c>
      <c r="N2210" s="25">
        <v>60500</v>
      </c>
      <c r="O2210" s="25">
        <v>40300</v>
      </c>
      <c r="P2210" s="25">
        <v>25100</v>
      </c>
      <c r="Q2210" s="25">
        <v>13900</v>
      </c>
      <c r="R2210" s="25">
        <v>51000</v>
      </c>
      <c r="S2210" s="25">
        <v>30400</v>
      </c>
      <c r="T2210" s="25">
        <v>82800</v>
      </c>
      <c r="U2210" s="25">
        <v>57400</v>
      </c>
      <c r="V2210" s="25">
        <v>112900</v>
      </c>
      <c r="W2210" s="25">
        <v>86000</v>
      </c>
      <c r="X2210" s="25">
        <v>249800</v>
      </c>
      <c r="Y2210" s="25">
        <v>153700</v>
      </c>
    </row>
    <row r="2211" spans="1:25" hidden="1">
      <c r="A2211" s="11">
        <v>22083</v>
      </c>
      <c r="B2211" s="11" t="s">
        <v>79</v>
      </c>
      <c r="C2211" s="11">
        <v>3901</v>
      </c>
      <c r="D2211" s="11" t="s">
        <v>93</v>
      </c>
      <c r="E2211" s="201" t="s">
        <v>3034</v>
      </c>
      <c r="F2211" s="28">
        <v>1023</v>
      </c>
      <c r="G2211" s="26">
        <v>0.50183999999999995</v>
      </c>
      <c r="H2211" s="27">
        <v>39.094999999999999</v>
      </c>
      <c r="I2211" s="26">
        <v>0.14247000000000001</v>
      </c>
      <c r="J2211" s="25">
        <v>39025.769999999997</v>
      </c>
      <c r="K2211" s="26">
        <v>0.51783000000000001</v>
      </c>
      <c r="L2211" s="26">
        <v>0.249</v>
      </c>
      <c r="M2211" s="26">
        <v>0.38318999999999998</v>
      </c>
      <c r="N2211" s="25">
        <v>44100</v>
      </c>
      <c r="O2211" s="25">
        <v>37000</v>
      </c>
      <c r="P2211" s="25">
        <v>15600</v>
      </c>
      <c r="Q2211" s="25">
        <v>9900</v>
      </c>
      <c r="R2211" s="25">
        <v>27500</v>
      </c>
      <c r="S2211" s="25">
        <v>22100</v>
      </c>
      <c r="T2211" s="25">
        <v>54700</v>
      </c>
      <c r="U2211" s="25">
        <v>52300</v>
      </c>
      <c r="V2211" s="25">
        <v>86600</v>
      </c>
      <c r="W2211" s="25">
        <v>89300</v>
      </c>
      <c r="X2211" s="25">
        <v>239200</v>
      </c>
      <c r="Y2211" s="25">
        <v>177200</v>
      </c>
    </row>
    <row r="2212" spans="1:25" hidden="1">
      <c r="A2212" s="11">
        <v>1007</v>
      </c>
      <c r="B2212" s="11" t="s">
        <v>2139</v>
      </c>
      <c r="C2212" s="11">
        <v>10801</v>
      </c>
      <c r="D2212" s="11" t="s">
        <v>2387</v>
      </c>
      <c r="E2212" s="201" t="s">
        <v>3024</v>
      </c>
      <c r="F2212" s="28">
        <v>841</v>
      </c>
      <c r="G2212" s="26">
        <v>0.43440000000000001</v>
      </c>
      <c r="H2212" s="27">
        <v>39.084000000000003</v>
      </c>
      <c r="I2212" s="26">
        <v>6.6220000000000001E-2</v>
      </c>
      <c r="J2212" s="25">
        <v>52495.53</v>
      </c>
      <c r="K2212" s="26">
        <v>0.41776000000000002</v>
      </c>
      <c r="L2212" s="26">
        <v>0.22500000000000001</v>
      </c>
      <c r="M2212" s="26">
        <v>0.46135999999999999</v>
      </c>
      <c r="N2212" s="25">
        <v>49600</v>
      </c>
      <c r="O2212" s="25">
        <v>38300</v>
      </c>
      <c r="P2212" s="25">
        <v>18300</v>
      </c>
      <c r="Q2212" s="25">
        <v>11600</v>
      </c>
      <c r="R2212" s="25">
        <v>36500</v>
      </c>
      <c r="S2212" s="25">
        <v>26800</v>
      </c>
      <c r="T2212" s="25">
        <v>70800</v>
      </c>
      <c r="U2212" s="25">
        <v>57100</v>
      </c>
      <c r="V2212" s="25">
        <v>98300</v>
      </c>
      <c r="W2212" s="25">
        <v>89300</v>
      </c>
      <c r="X2212" s="25">
        <v>204300</v>
      </c>
      <c r="Y2212" s="25">
        <v>165600</v>
      </c>
    </row>
    <row r="2213" spans="1:25">
      <c r="A2213" s="11">
        <v>18047</v>
      </c>
      <c r="B2213" s="11" t="s">
        <v>242</v>
      </c>
      <c r="C2213" s="11">
        <v>12800</v>
      </c>
      <c r="D2213" s="11" t="s">
        <v>57</v>
      </c>
      <c r="E2213" s="201" t="s">
        <v>938</v>
      </c>
      <c r="F2213" s="28">
        <v>771</v>
      </c>
      <c r="G2213" s="26">
        <v>0.43411</v>
      </c>
      <c r="H2213" s="27">
        <v>39.083750000000002</v>
      </c>
      <c r="I2213" s="26">
        <v>8.3479999999999999E-2</v>
      </c>
      <c r="J2213" s="25">
        <v>45842.83</v>
      </c>
      <c r="K2213" s="26">
        <v>0.30514000000000002</v>
      </c>
      <c r="L2213" s="26">
        <v>0.18031</v>
      </c>
      <c r="M2213" s="26">
        <v>0.66796</v>
      </c>
      <c r="N2213" s="25">
        <v>68400</v>
      </c>
      <c r="O2213" s="25">
        <v>45700</v>
      </c>
      <c r="P2213" s="25">
        <v>38100</v>
      </c>
      <c r="Q2213" s="25">
        <v>15500</v>
      </c>
      <c r="R2213" s="25">
        <v>57500</v>
      </c>
      <c r="S2213" s="25">
        <v>35000</v>
      </c>
      <c r="T2213" s="25">
        <v>83900</v>
      </c>
      <c r="U2213" s="25">
        <v>66100</v>
      </c>
      <c r="V2213" s="25">
        <v>114000</v>
      </c>
      <c r="W2213" s="25">
        <v>95700</v>
      </c>
      <c r="X2213" s="25">
        <v>240200</v>
      </c>
      <c r="Y2213" s="25">
        <v>189800</v>
      </c>
    </row>
    <row r="2214" spans="1:25" hidden="1">
      <c r="A2214" s="11">
        <v>13001</v>
      </c>
      <c r="B2214" s="11" t="s">
        <v>2147</v>
      </c>
      <c r="C2214" s="11">
        <v>9001</v>
      </c>
      <c r="D2214" s="11" t="s">
        <v>2067</v>
      </c>
      <c r="E2214" s="201" t="s">
        <v>3030</v>
      </c>
      <c r="F2214" s="28">
        <v>691</v>
      </c>
      <c r="G2214" s="26">
        <v>0.36929000000000001</v>
      </c>
      <c r="H2214" s="27">
        <v>39.080249999999999</v>
      </c>
      <c r="I2214" s="26">
        <v>5.3699999999999998E-2</v>
      </c>
      <c r="J2214" s="25">
        <v>47432.28</v>
      </c>
      <c r="K2214" s="26">
        <v>0.39268999999999998</v>
      </c>
      <c r="L2214" s="26">
        <v>0.26466000000000001</v>
      </c>
      <c r="M2214" s="26">
        <v>0.50941000000000003</v>
      </c>
      <c r="N2214" s="25">
        <v>51200</v>
      </c>
      <c r="O2214" s="25">
        <v>38600</v>
      </c>
      <c r="P2214" s="25">
        <v>21100</v>
      </c>
      <c r="Q2214" s="25">
        <v>11000</v>
      </c>
      <c r="R2214" s="25">
        <v>41300</v>
      </c>
      <c r="S2214" s="25">
        <v>26000</v>
      </c>
      <c r="T2214" s="25">
        <v>68600</v>
      </c>
      <c r="U2214" s="25">
        <v>54900</v>
      </c>
      <c r="V2214" s="25">
        <v>105400</v>
      </c>
      <c r="W2214" s="25">
        <v>88700</v>
      </c>
      <c r="X2214" s="25">
        <v>176800</v>
      </c>
      <c r="Y2214" s="25">
        <v>193200</v>
      </c>
    </row>
    <row r="2215" spans="1:25" hidden="1">
      <c r="A2215" s="11">
        <v>21237</v>
      </c>
      <c r="B2215" s="11" t="s">
        <v>1811</v>
      </c>
      <c r="C2215" s="11">
        <v>4501</v>
      </c>
      <c r="D2215" s="11" t="s">
        <v>1810</v>
      </c>
      <c r="E2215" s="201" t="s">
        <v>3033</v>
      </c>
      <c r="F2215" s="28">
        <v>290</v>
      </c>
      <c r="G2215" s="26">
        <v>0.26074999999999998</v>
      </c>
      <c r="H2215" s="27">
        <v>39.079749999999997</v>
      </c>
      <c r="I2215" s="26">
        <v>5.1959999999999999E-2</v>
      </c>
      <c r="J2215" s="25">
        <v>35627.17</v>
      </c>
      <c r="K2215" s="26">
        <v>0.32511000000000001</v>
      </c>
      <c r="L2215" s="26">
        <v>0.20063</v>
      </c>
      <c r="M2215" s="26">
        <v>0.47586000000000001</v>
      </c>
      <c r="N2215" s="25">
        <v>36900</v>
      </c>
      <c r="O2215" s="25">
        <v>31100</v>
      </c>
      <c r="P2215" s="25">
        <v>15500</v>
      </c>
      <c r="Q2215" s="25">
        <v>8100</v>
      </c>
      <c r="R2215" s="25">
        <v>31500</v>
      </c>
      <c r="S2215" s="25">
        <v>25000</v>
      </c>
      <c r="T2215" s="25">
        <v>51100</v>
      </c>
      <c r="U2215" s="25">
        <v>46900</v>
      </c>
      <c r="V2215" s="25">
        <v>70700</v>
      </c>
      <c r="W2215" s="25">
        <v>71100</v>
      </c>
      <c r="X2215" s="25">
        <v>163300</v>
      </c>
      <c r="Y2215" s="25">
        <v>136800</v>
      </c>
    </row>
    <row r="2216" spans="1:25" hidden="1">
      <c r="A2216" s="11">
        <v>12101</v>
      </c>
      <c r="B2216" s="11" t="s">
        <v>2163</v>
      </c>
      <c r="C2216" s="11">
        <v>6700</v>
      </c>
      <c r="D2216" s="11" t="s">
        <v>2161</v>
      </c>
      <c r="E2216" s="201" t="s">
        <v>3029</v>
      </c>
      <c r="F2216" s="28">
        <v>8724</v>
      </c>
      <c r="G2216" s="26">
        <v>0.33644000000000002</v>
      </c>
      <c r="H2216" s="27">
        <v>39.076999999999998</v>
      </c>
      <c r="I2216" s="26">
        <v>8.8400000000000006E-2</v>
      </c>
      <c r="J2216" s="25">
        <v>44813.38</v>
      </c>
      <c r="K2216" s="26">
        <v>0.41364000000000001</v>
      </c>
      <c r="L2216" s="26">
        <v>0.16033</v>
      </c>
      <c r="M2216" s="26">
        <v>0.53588000000000002</v>
      </c>
      <c r="N2216" s="25">
        <v>52700</v>
      </c>
      <c r="O2216" s="25">
        <v>37600</v>
      </c>
      <c r="P2216" s="25">
        <v>21900</v>
      </c>
      <c r="Q2216" s="25">
        <v>10900</v>
      </c>
      <c r="R2216" s="25">
        <v>40800</v>
      </c>
      <c r="S2216" s="25">
        <v>26800</v>
      </c>
      <c r="T2216" s="25">
        <v>66700</v>
      </c>
      <c r="U2216" s="25">
        <v>52000</v>
      </c>
      <c r="V2216" s="25">
        <v>96900</v>
      </c>
      <c r="W2216" s="25">
        <v>85900</v>
      </c>
      <c r="X2216" s="25">
        <v>251600</v>
      </c>
      <c r="Y2216" s="25">
        <v>183700</v>
      </c>
    </row>
    <row r="2217" spans="1:25">
      <c r="A2217" s="11">
        <v>39053</v>
      </c>
      <c r="B2217" s="11" t="s">
        <v>1100</v>
      </c>
      <c r="C2217" s="11">
        <v>15800</v>
      </c>
      <c r="D2217" s="11" t="s">
        <v>179</v>
      </c>
      <c r="E2217" s="201" t="s">
        <v>164</v>
      </c>
      <c r="F2217" s="28">
        <v>1272</v>
      </c>
      <c r="G2217" s="26">
        <v>0.40844000000000003</v>
      </c>
      <c r="H2217" s="27">
        <v>39.076999999999998</v>
      </c>
      <c r="I2217" s="26">
        <v>7.3929999999999996E-2</v>
      </c>
      <c r="J2217" s="25">
        <v>50228.11</v>
      </c>
      <c r="K2217" s="26">
        <v>0.38101000000000002</v>
      </c>
      <c r="L2217" s="26">
        <v>0.20157</v>
      </c>
      <c r="M2217" s="26">
        <v>0.56996999999999998</v>
      </c>
      <c r="N2217" s="25">
        <v>57200</v>
      </c>
      <c r="O2217" s="25">
        <v>40900</v>
      </c>
      <c r="P2217" s="25">
        <v>25300</v>
      </c>
      <c r="Q2217" s="25">
        <v>10900</v>
      </c>
      <c r="R2217" s="25">
        <v>48500</v>
      </c>
      <c r="S2217" s="25">
        <v>30300</v>
      </c>
      <c r="T2217" s="25">
        <v>75500</v>
      </c>
      <c r="U2217" s="25">
        <v>60100</v>
      </c>
      <c r="V2217" s="25">
        <v>103200</v>
      </c>
      <c r="W2217" s="25">
        <v>90800</v>
      </c>
      <c r="X2217" s="25">
        <v>244300</v>
      </c>
      <c r="Y2217" s="25">
        <v>168100</v>
      </c>
    </row>
    <row r="2218" spans="1:25" hidden="1">
      <c r="A2218" s="11">
        <v>47049</v>
      </c>
      <c r="B2218" s="11" t="s">
        <v>781</v>
      </c>
      <c r="C2218" s="11">
        <v>6402</v>
      </c>
      <c r="D2218" s="11" t="s">
        <v>749</v>
      </c>
      <c r="E2218" s="201" t="s">
        <v>3052</v>
      </c>
      <c r="F2218" s="28">
        <v>637</v>
      </c>
      <c r="G2218" s="26">
        <v>0.37436000000000003</v>
      </c>
      <c r="H2218" s="27">
        <v>39.076999999999998</v>
      </c>
      <c r="I2218" s="26">
        <v>0.13991000000000001</v>
      </c>
      <c r="J2218" s="25">
        <v>33435.72</v>
      </c>
      <c r="K2218" s="26">
        <v>0.48474</v>
      </c>
      <c r="L2218" s="26">
        <v>0.19772999999999999</v>
      </c>
      <c r="M2218" s="26">
        <v>0.41758000000000001</v>
      </c>
      <c r="N2218" s="25">
        <v>42400</v>
      </c>
      <c r="O2218" s="25">
        <v>32300</v>
      </c>
      <c r="P2218" s="25">
        <v>16100</v>
      </c>
      <c r="Q2218" s="25">
        <v>8500</v>
      </c>
      <c r="R2218" s="25">
        <v>28800</v>
      </c>
      <c r="S2218" s="25">
        <v>25800</v>
      </c>
      <c r="T2218" s="25">
        <v>49500</v>
      </c>
      <c r="U2218" s="25">
        <v>47600</v>
      </c>
      <c r="V2218" s="25">
        <v>79200</v>
      </c>
      <c r="W2218" s="25">
        <v>70100</v>
      </c>
      <c r="X2218" s="25">
        <v>399900</v>
      </c>
      <c r="Y2218" s="25">
        <v>141400</v>
      </c>
    </row>
    <row r="2219" spans="1:25" hidden="1">
      <c r="A2219" s="11">
        <v>47177</v>
      </c>
      <c r="B2219" s="11" t="s">
        <v>312</v>
      </c>
      <c r="C2219" s="11">
        <v>6301</v>
      </c>
      <c r="D2219" s="11" t="s">
        <v>729</v>
      </c>
      <c r="E2219" s="201" t="s">
        <v>3052</v>
      </c>
      <c r="F2219" s="28">
        <v>1502</v>
      </c>
      <c r="G2219" s="26">
        <v>0.34566000000000002</v>
      </c>
      <c r="H2219" s="27">
        <v>39.076500000000003</v>
      </c>
      <c r="I2219" s="26">
        <v>0.10252</v>
      </c>
      <c r="J2219" s="25">
        <v>50555.34</v>
      </c>
      <c r="K2219" s="26">
        <v>0.43519999999999998</v>
      </c>
      <c r="L2219" s="26">
        <v>0.22675999999999999</v>
      </c>
      <c r="M2219" s="26">
        <v>0.55659000000000003</v>
      </c>
      <c r="N2219" s="25">
        <v>59700</v>
      </c>
      <c r="O2219" s="25">
        <v>38100</v>
      </c>
      <c r="P2219" s="25">
        <v>23300</v>
      </c>
      <c r="Q2219" s="25">
        <v>12300</v>
      </c>
      <c r="R2219" s="25">
        <v>46400</v>
      </c>
      <c r="S2219" s="25">
        <v>29500</v>
      </c>
      <c r="T2219" s="25">
        <v>73900</v>
      </c>
      <c r="U2219" s="25">
        <v>52600</v>
      </c>
      <c r="V2219" s="25">
        <v>99900</v>
      </c>
      <c r="W2219" s="25">
        <v>80400</v>
      </c>
      <c r="X2219" s="25">
        <v>385200</v>
      </c>
      <c r="Y2219" s="25">
        <v>177000</v>
      </c>
    </row>
    <row r="2220" spans="1:25">
      <c r="A2220" s="11">
        <v>26079</v>
      </c>
      <c r="B2220" s="11" t="s">
        <v>1692</v>
      </c>
      <c r="C2220" s="11">
        <v>12301</v>
      </c>
      <c r="D2220" s="11" t="s">
        <v>1687</v>
      </c>
      <c r="E2220" s="201" t="s">
        <v>3038</v>
      </c>
      <c r="F2220" s="28">
        <v>548</v>
      </c>
      <c r="G2220" s="26">
        <v>0.32001000000000002</v>
      </c>
      <c r="H2220" s="27">
        <v>39.069249999999997</v>
      </c>
      <c r="I2220" s="26">
        <v>5.9709999999999999E-2</v>
      </c>
      <c r="J2220" s="25">
        <v>45889.2</v>
      </c>
      <c r="K2220" s="26">
        <v>0.30898999999999999</v>
      </c>
      <c r="L2220" s="26">
        <v>0.14587</v>
      </c>
      <c r="M2220" s="26">
        <v>0.62226000000000004</v>
      </c>
      <c r="N2220" s="25">
        <v>57600</v>
      </c>
      <c r="O2220" s="25">
        <v>37300</v>
      </c>
      <c r="P2220" s="25">
        <v>29100</v>
      </c>
      <c r="Q2220" s="25">
        <v>13700</v>
      </c>
      <c r="R2220" s="25">
        <v>53300</v>
      </c>
      <c r="S2220" s="25">
        <v>28100</v>
      </c>
      <c r="T2220" s="25">
        <v>75000</v>
      </c>
      <c r="U2220" s="25">
        <v>52600</v>
      </c>
      <c r="V2220" s="25">
        <v>101400</v>
      </c>
      <c r="W2220" s="25">
        <v>79700</v>
      </c>
      <c r="X2220" s="25">
        <v>163800</v>
      </c>
      <c r="Y2220" s="25">
        <v>134600</v>
      </c>
    </row>
    <row r="2221" spans="1:25" hidden="1">
      <c r="A2221" s="11">
        <v>54107</v>
      </c>
      <c r="B2221" s="11" t="s">
        <v>50</v>
      </c>
      <c r="C2221" s="11">
        <v>15300</v>
      </c>
      <c r="D2221" s="11" t="s">
        <v>134</v>
      </c>
      <c r="E2221" s="201" t="s">
        <v>3055</v>
      </c>
      <c r="F2221" s="28">
        <v>3330</v>
      </c>
      <c r="G2221" s="26">
        <v>0.38695000000000002</v>
      </c>
      <c r="H2221" s="27">
        <v>39.066749999999999</v>
      </c>
      <c r="I2221" s="26">
        <v>8.5849999999999996E-2</v>
      </c>
      <c r="J2221" s="25">
        <v>59939.94</v>
      </c>
      <c r="K2221" s="26">
        <v>0.39099</v>
      </c>
      <c r="L2221" s="26">
        <v>0.15245</v>
      </c>
      <c r="M2221" s="26">
        <v>0.54774999999999996</v>
      </c>
      <c r="N2221" s="25">
        <v>72200</v>
      </c>
      <c r="O2221" s="25">
        <v>46900</v>
      </c>
      <c r="P2221" s="25">
        <v>31700</v>
      </c>
      <c r="Q2221" s="25">
        <v>13700</v>
      </c>
      <c r="R2221" s="25">
        <v>59800</v>
      </c>
      <c r="S2221" s="25">
        <v>33200</v>
      </c>
      <c r="T2221" s="25">
        <v>91600</v>
      </c>
      <c r="U2221" s="25">
        <v>62400</v>
      </c>
      <c r="V2221" s="25">
        <v>125200</v>
      </c>
      <c r="W2221" s="25">
        <v>95400</v>
      </c>
      <c r="X2221" s="25">
        <v>328400</v>
      </c>
      <c r="Y2221" s="25">
        <v>199100</v>
      </c>
    </row>
    <row r="2222" spans="1:25" hidden="1">
      <c r="A2222" s="11">
        <v>12093</v>
      </c>
      <c r="B2222" s="11" t="s">
        <v>2165</v>
      </c>
      <c r="C2222" s="11">
        <v>7100</v>
      </c>
      <c r="D2222" s="11" t="s">
        <v>2157</v>
      </c>
      <c r="E2222" s="201" t="s">
        <v>3029</v>
      </c>
      <c r="F2222" s="28">
        <v>1250</v>
      </c>
      <c r="G2222" s="26">
        <v>0.29821999999999999</v>
      </c>
      <c r="H2222" s="27">
        <v>39.048499999999997</v>
      </c>
      <c r="I2222" s="26">
        <v>0.10224999999999999</v>
      </c>
      <c r="J2222" s="25">
        <v>44921.7</v>
      </c>
      <c r="K2222" s="26">
        <v>0.45905000000000001</v>
      </c>
      <c r="L2222" s="26">
        <v>0.26828999999999997</v>
      </c>
      <c r="M2222" s="26">
        <v>0.47199999999999998</v>
      </c>
      <c r="N2222" s="25">
        <v>50900</v>
      </c>
      <c r="O2222" s="25">
        <v>36300</v>
      </c>
      <c r="P2222" s="25">
        <v>19800</v>
      </c>
      <c r="Q2222" s="25">
        <v>11200</v>
      </c>
      <c r="R2222" s="25">
        <v>35200</v>
      </c>
      <c r="S2222" s="25">
        <v>25200</v>
      </c>
      <c r="T2222" s="25">
        <v>64700</v>
      </c>
      <c r="U2222" s="25">
        <v>50300</v>
      </c>
      <c r="V2222" s="25">
        <v>96700</v>
      </c>
      <c r="W2222" s="25">
        <v>83300</v>
      </c>
      <c r="X2222" s="25">
        <v>287300</v>
      </c>
      <c r="Y2222" s="25">
        <v>178300</v>
      </c>
    </row>
    <row r="2223" spans="1:25" hidden="1">
      <c r="A2223" s="11">
        <v>21011</v>
      </c>
      <c r="B2223" s="11" t="s">
        <v>389</v>
      </c>
      <c r="C2223" s="11">
        <v>12902</v>
      </c>
      <c r="D2223" s="11" t="s">
        <v>1826</v>
      </c>
      <c r="E2223" s="201" t="s">
        <v>3033</v>
      </c>
      <c r="F2223" s="28">
        <v>405</v>
      </c>
      <c r="G2223" s="26">
        <v>0.37161</v>
      </c>
      <c r="H2223" s="27">
        <v>39.046250000000001</v>
      </c>
      <c r="I2223" s="26">
        <v>6.4769999999999994E-2</v>
      </c>
      <c r="J2223" s="25">
        <v>42932.05</v>
      </c>
      <c r="K2223" s="26">
        <v>0.37927</v>
      </c>
      <c r="L2223" s="26">
        <v>0.20707999999999999</v>
      </c>
      <c r="M2223" s="26">
        <v>0.4642</v>
      </c>
      <c r="N2223" s="25">
        <v>43100</v>
      </c>
      <c r="O2223" s="25">
        <v>33900</v>
      </c>
      <c r="P2223" s="25">
        <v>17900</v>
      </c>
      <c r="Q2223" s="25">
        <v>9200</v>
      </c>
      <c r="R2223" s="25">
        <v>32500</v>
      </c>
      <c r="S2223" s="25">
        <v>25100</v>
      </c>
      <c r="T2223" s="25">
        <v>60800</v>
      </c>
      <c r="U2223" s="25">
        <v>51800</v>
      </c>
      <c r="V2223" s="25">
        <v>85500</v>
      </c>
      <c r="W2223" s="25">
        <v>77400</v>
      </c>
      <c r="X2223" s="25">
        <v>170200</v>
      </c>
      <c r="Y2223" s="25">
        <v>127900</v>
      </c>
    </row>
    <row r="2224" spans="1:25" hidden="1">
      <c r="A2224" s="11">
        <v>5061</v>
      </c>
      <c r="B2224" s="11" t="s">
        <v>623</v>
      </c>
      <c r="C2224" s="11">
        <v>34001</v>
      </c>
      <c r="D2224" s="11" t="s">
        <v>37</v>
      </c>
      <c r="E2224" s="201" t="s">
        <v>2336</v>
      </c>
      <c r="F2224" s="28">
        <v>696</v>
      </c>
      <c r="G2224" s="26">
        <v>0.36818000000000001</v>
      </c>
      <c r="H2224" s="27">
        <v>39.044499999999999</v>
      </c>
      <c r="I2224" s="26">
        <v>5.4739999999999997E-2</v>
      </c>
      <c r="J2224" s="25">
        <v>40370.25</v>
      </c>
      <c r="K2224" s="26">
        <v>0.34983999999999998</v>
      </c>
      <c r="L2224" s="26">
        <v>0.26733000000000001</v>
      </c>
      <c r="M2224" s="26">
        <v>0.49856</v>
      </c>
      <c r="N2224" s="25">
        <v>46800</v>
      </c>
      <c r="O2224" s="25">
        <v>34700</v>
      </c>
      <c r="P2224" s="25">
        <v>22000</v>
      </c>
      <c r="Q2224" s="25">
        <v>10900</v>
      </c>
      <c r="R2224" s="25">
        <v>37000</v>
      </c>
      <c r="S2224" s="25">
        <v>25800</v>
      </c>
      <c r="T2224" s="25">
        <v>62400</v>
      </c>
      <c r="U2224" s="25">
        <v>50500</v>
      </c>
      <c r="V2224" s="25">
        <v>88500</v>
      </c>
      <c r="W2224" s="25">
        <v>79300</v>
      </c>
      <c r="X2224" s="25">
        <v>235500</v>
      </c>
      <c r="Y2224" s="25">
        <v>140800</v>
      </c>
    </row>
    <row r="2225" spans="1:25">
      <c r="A2225" s="11">
        <v>39009</v>
      </c>
      <c r="B2225" s="11" t="s">
        <v>179</v>
      </c>
      <c r="C2225" s="11">
        <v>15800</v>
      </c>
      <c r="D2225" s="11" t="s">
        <v>179</v>
      </c>
      <c r="E2225" s="201" t="s">
        <v>164</v>
      </c>
      <c r="F2225" s="28">
        <v>2096</v>
      </c>
      <c r="G2225" s="26">
        <v>0.2999</v>
      </c>
      <c r="H2225" s="27">
        <v>39.044499999999999</v>
      </c>
      <c r="I2225" s="26">
        <v>6.4500000000000002E-2</v>
      </c>
      <c r="J2225" s="25">
        <v>51828.480000000003</v>
      </c>
      <c r="K2225" s="26">
        <v>0.41256999999999999</v>
      </c>
      <c r="L2225" s="26">
        <v>0.13721</v>
      </c>
      <c r="M2225" s="26">
        <v>0.55915999999999999</v>
      </c>
      <c r="N2225" s="25">
        <v>60600</v>
      </c>
      <c r="O2225" s="25">
        <v>39100</v>
      </c>
      <c r="P2225" s="25">
        <v>26800</v>
      </c>
      <c r="Q2225" s="25">
        <v>10500</v>
      </c>
      <c r="R2225" s="25">
        <v>46600</v>
      </c>
      <c r="S2225" s="25">
        <v>28900</v>
      </c>
      <c r="T2225" s="25">
        <v>78600</v>
      </c>
      <c r="U2225" s="25">
        <v>56000</v>
      </c>
      <c r="V2225" s="25">
        <v>115500</v>
      </c>
      <c r="W2225" s="25">
        <v>88400</v>
      </c>
      <c r="X2225" s="25">
        <v>280300</v>
      </c>
      <c r="Y2225" s="25">
        <v>199300</v>
      </c>
    </row>
    <row r="2226" spans="1:25" hidden="1">
      <c r="A2226" s="11">
        <v>21097</v>
      </c>
      <c r="B2226" s="11" t="s">
        <v>187</v>
      </c>
      <c r="C2226" s="11">
        <v>12901</v>
      </c>
      <c r="D2226" s="11" t="s">
        <v>1808</v>
      </c>
      <c r="E2226" s="201" t="s">
        <v>3033</v>
      </c>
      <c r="F2226" s="28">
        <v>774</v>
      </c>
      <c r="G2226" s="26">
        <v>0.35787999999999998</v>
      </c>
      <c r="H2226" s="27">
        <v>39.034999999999997</v>
      </c>
      <c r="I2226" s="26">
        <v>6.6140000000000004E-2</v>
      </c>
      <c r="J2226" s="25">
        <v>55631.58</v>
      </c>
      <c r="K2226" s="26">
        <v>0.38730999999999999</v>
      </c>
      <c r="L2226" s="26">
        <v>0.17523</v>
      </c>
      <c r="M2226" s="26">
        <v>0.53747</v>
      </c>
      <c r="N2226" s="25">
        <v>63100</v>
      </c>
      <c r="O2226" s="25">
        <v>40300</v>
      </c>
      <c r="P2226" s="25">
        <v>26900</v>
      </c>
      <c r="Q2226" s="25">
        <v>12700</v>
      </c>
      <c r="R2226" s="25">
        <v>54000</v>
      </c>
      <c r="S2226" s="25">
        <v>29900</v>
      </c>
      <c r="T2226" s="25">
        <v>82600</v>
      </c>
      <c r="U2226" s="25">
        <v>59400</v>
      </c>
      <c r="V2226" s="25">
        <v>117600</v>
      </c>
      <c r="W2226" s="25">
        <v>95700</v>
      </c>
      <c r="X2226" s="25">
        <v>260000</v>
      </c>
      <c r="Y2226" s="25">
        <v>155900</v>
      </c>
    </row>
    <row r="2227" spans="1:25" hidden="1">
      <c r="A2227" s="11">
        <v>21041</v>
      </c>
      <c r="B2227" s="11" t="s">
        <v>381</v>
      </c>
      <c r="C2227" s="11">
        <v>13102</v>
      </c>
      <c r="D2227" s="11" t="s">
        <v>72</v>
      </c>
      <c r="E2227" s="201" t="s">
        <v>3033</v>
      </c>
      <c r="F2227" s="28">
        <v>466</v>
      </c>
      <c r="G2227" s="26">
        <v>0.48110000000000003</v>
      </c>
      <c r="H2227" s="27">
        <v>39.024500000000003</v>
      </c>
      <c r="I2227" s="26">
        <v>3.866E-2</v>
      </c>
      <c r="J2227" s="25">
        <v>49980.28</v>
      </c>
      <c r="K2227" s="26">
        <v>0.37687999999999999</v>
      </c>
      <c r="L2227" s="26">
        <v>0.22292999999999999</v>
      </c>
      <c r="M2227" s="26">
        <v>0.47638999999999998</v>
      </c>
      <c r="N2227" s="25">
        <v>49800</v>
      </c>
      <c r="O2227" s="25">
        <v>38800</v>
      </c>
      <c r="P2227" s="25">
        <v>22000</v>
      </c>
      <c r="Q2227" s="25">
        <v>10300</v>
      </c>
      <c r="R2227" s="25">
        <v>40700</v>
      </c>
      <c r="S2227" s="25">
        <v>28900</v>
      </c>
      <c r="T2227" s="25">
        <v>72000</v>
      </c>
      <c r="U2227" s="25">
        <v>62600</v>
      </c>
      <c r="V2227" s="25">
        <v>102200</v>
      </c>
      <c r="W2227" s="25">
        <v>92300</v>
      </c>
      <c r="X2227" s="25">
        <v>148200</v>
      </c>
      <c r="Y2227" s="25">
        <v>146200</v>
      </c>
    </row>
    <row r="2228" spans="1:25">
      <c r="A2228" s="11">
        <v>39071</v>
      </c>
      <c r="B2228" s="11" t="s">
        <v>356</v>
      </c>
      <c r="C2228" s="11">
        <v>12502</v>
      </c>
      <c r="D2228" s="11" t="s">
        <v>1097</v>
      </c>
      <c r="E2228" s="201" t="s">
        <v>164</v>
      </c>
      <c r="F2228" s="28">
        <v>1684</v>
      </c>
      <c r="G2228" s="26">
        <v>0.35970000000000002</v>
      </c>
      <c r="H2228" s="27">
        <v>39.024500000000003</v>
      </c>
      <c r="I2228" s="26">
        <v>7.6009999999999994E-2</v>
      </c>
      <c r="J2228" s="25">
        <v>40365.78</v>
      </c>
      <c r="K2228" s="26">
        <v>0.30725999999999998</v>
      </c>
      <c r="L2228" s="26">
        <v>0.19988</v>
      </c>
      <c r="M2228" s="26">
        <v>0.62470000000000003</v>
      </c>
      <c r="N2228" s="25">
        <v>52700</v>
      </c>
      <c r="O2228" s="25">
        <v>37800</v>
      </c>
      <c r="P2228" s="25">
        <v>27300</v>
      </c>
      <c r="Q2228" s="25">
        <v>11600</v>
      </c>
      <c r="R2228" s="25">
        <v>43900</v>
      </c>
      <c r="S2228" s="25">
        <v>28000</v>
      </c>
      <c r="T2228" s="25">
        <v>67700</v>
      </c>
      <c r="U2228" s="25">
        <v>53400</v>
      </c>
      <c r="V2228" s="25">
        <v>88400</v>
      </c>
      <c r="W2228" s="25">
        <v>85500</v>
      </c>
      <c r="X2228" s="25">
        <v>207300</v>
      </c>
      <c r="Y2228" s="25">
        <v>154200</v>
      </c>
    </row>
    <row r="2229" spans="1:25">
      <c r="A2229" s="11">
        <v>26075</v>
      </c>
      <c r="B2229" s="11" t="s">
        <v>20</v>
      </c>
      <c r="C2229" s="11">
        <v>11500</v>
      </c>
      <c r="D2229" s="11" t="s">
        <v>20</v>
      </c>
      <c r="E2229" s="201" t="s">
        <v>3038</v>
      </c>
      <c r="F2229" s="28">
        <v>5978</v>
      </c>
      <c r="G2229" s="26">
        <v>0.35264000000000001</v>
      </c>
      <c r="H2229" s="27">
        <v>39.024000000000001</v>
      </c>
      <c r="I2229" s="26">
        <v>9.7519999999999996E-2</v>
      </c>
      <c r="J2229" s="25">
        <v>62852.2</v>
      </c>
      <c r="K2229" s="26">
        <v>0.37759999999999999</v>
      </c>
      <c r="L2229" s="26">
        <v>0.16478000000000001</v>
      </c>
      <c r="M2229" s="26">
        <v>0.54198999999999997</v>
      </c>
      <c r="N2229" s="25">
        <v>81400</v>
      </c>
      <c r="O2229" s="25">
        <v>44700</v>
      </c>
      <c r="P2229" s="25">
        <v>36700</v>
      </c>
      <c r="Q2229" s="25">
        <v>14600</v>
      </c>
      <c r="R2229" s="25">
        <v>68000</v>
      </c>
      <c r="S2229" s="25">
        <v>34100</v>
      </c>
      <c r="T2229" s="25">
        <v>99600</v>
      </c>
      <c r="U2229" s="25">
        <v>62900</v>
      </c>
      <c r="V2229" s="25">
        <v>138100</v>
      </c>
      <c r="W2229" s="25">
        <v>95700</v>
      </c>
      <c r="X2229" s="25">
        <v>372600</v>
      </c>
      <c r="Y2229" s="25">
        <v>200400</v>
      </c>
    </row>
    <row r="2230" spans="1:25" hidden="1">
      <c r="A2230" s="11">
        <v>37133</v>
      </c>
      <c r="B2230" s="11" t="s">
        <v>1198</v>
      </c>
      <c r="C2230" s="11">
        <v>1900</v>
      </c>
      <c r="D2230" s="11" t="s">
        <v>1190</v>
      </c>
      <c r="E2230" s="201" t="s">
        <v>3046</v>
      </c>
      <c r="F2230" s="28">
        <v>4745</v>
      </c>
      <c r="G2230" s="26">
        <v>0.33682000000000001</v>
      </c>
      <c r="H2230" s="27">
        <v>39.020499999999998</v>
      </c>
      <c r="I2230" s="26">
        <v>6.3100000000000003E-2</v>
      </c>
      <c r="J2230" s="25">
        <v>45108.19</v>
      </c>
      <c r="K2230" s="26">
        <v>0.32756999999999997</v>
      </c>
      <c r="L2230" s="26">
        <v>0.16882</v>
      </c>
      <c r="M2230" s="26">
        <v>0.62549999999999994</v>
      </c>
      <c r="N2230" s="25">
        <v>57500</v>
      </c>
      <c r="O2230" s="25">
        <v>37900</v>
      </c>
      <c r="P2230" s="25">
        <v>28800</v>
      </c>
      <c r="Q2230" s="25">
        <v>13300</v>
      </c>
      <c r="R2230" s="25">
        <v>50600</v>
      </c>
      <c r="S2230" s="25">
        <v>29200</v>
      </c>
      <c r="T2230" s="25">
        <v>73900</v>
      </c>
      <c r="U2230" s="25">
        <v>53000</v>
      </c>
      <c r="V2230" s="25">
        <v>100100</v>
      </c>
      <c r="W2230" s="25">
        <v>81900</v>
      </c>
      <c r="X2230" s="25">
        <v>224100</v>
      </c>
      <c r="Y2230" s="25">
        <v>164000</v>
      </c>
    </row>
    <row r="2231" spans="1:25" hidden="1">
      <c r="A2231" s="11">
        <v>47139</v>
      </c>
      <c r="B2231" s="11" t="s">
        <v>85</v>
      </c>
      <c r="C2231" s="11">
        <v>6502</v>
      </c>
      <c r="D2231" s="11" t="s">
        <v>752</v>
      </c>
      <c r="E2231" s="201" t="s">
        <v>3052</v>
      </c>
      <c r="F2231" s="28">
        <v>563</v>
      </c>
      <c r="G2231" s="26">
        <v>0.36024</v>
      </c>
      <c r="H2231" s="27">
        <v>39.020000000000003</v>
      </c>
      <c r="I2231" s="26">
        <v>0.10296</v>
      </c>
      <c r="J2231" s="25">
        <v>42668.51</v>
      </c>
      <c r="K2231" s="26">
        <v>0.39180999999999999</v>
      </c>
      <c r="L2231" s="26">
        <v>0.20455000000000001</v>
      </c>
      <c r="M2231" s="26">
        <v>0.58792</v>
      </c>
      <c r="N2231" s="25">
        <v>55300</v>
      </c>
      <c r="O2231" s="25">
        <v>36000</v>
      </c>
      <c r="P2231" s="25">
        <v>25800</v>
      </c>
      <c r="Q2231" s="25">
        <v>13300</v>
      </c>
      <c r="R2231" s="25">
        <v>42800</v>
      </c>
      <c r="S2231" s="25">
        <v>28500</v>
      </c>
      <c r="T2231" s="25">
        <v>68500</v>
      </c>
      <c r="U2231" s="25">
        <v>52000</v>
      </c>
      <c r="V2231" s="25">
        <v>93900</v>
      </c>
      <c r="W2231" s="25">
        <v>78500</v>
      </c>
      <c r="X2231" s="25">
        <v>263300</v>
      </c>
      <c r="Y2231" s="25">
        <v>138600</v>
      </c>
    </row>
    <row r="2232" spans="1:25" hidden="1">
      <c r="A2232" s="11">
        <v>45015</v>
      </c>
      <c r="B2232" s="11" t="s">
        <v>203</v>
      </c>
      <c r="C2232" s="11">
        <v>8202</v>
      </c>
      <c r="D2232" s="11" t="s">
        <v>156</v>
      </c>
      <c r="E2232" s="201" t="s">
        <v>3050</v>
      </c>
      <c r="F2232" s="28">
        <v>4787</v>
      </c>
      <c r="G2232" s="26">
        <v>0.30623</v>
      </c>
      <c r="H2232" s="27">
        <v>39.017749999999999</v>
      </c>
      <c r="I2232" s="26">
        <v>4.7649999999999998E-2</v>
      </c>
      <c r="J2232" s="25">
        <v>50342.39</v>
      </c>
      <c r="K2232" s="26">
        <v>0.33605000000000002</v>
      </c>
      <c r="L2232" s="26">
        <v>0.19402</v>
      </c>
      <c r="M2232" s="26">
        <v>0.56903999999999999</v>
      </c>
      <c r="N2232" s="25">
        <v>55700</v>
      </c>
      <c r="O2232" s="25">
        <v>38000</v>
      </c>
      <c r="P2232" s="25">
        <v>26000</v>
      </c>
      <c r="Q2232" s="25">
        <v>13000</v>
      </c>
      <c r="R2232" s="25">
        <v>48400</v>
      </c>
      <c r="S2232" s="25">
        <v>28500</v>
      </c>
      <c r="T2232" s="25">
        <v>76300</v>
      </c>
      <c r="U2232" s="25">
        <v>51200</v>
      </c>
      <c r="V2232" s="25">
        <v>103400</v>
      </c>
      <c r="W2232" s="25">
        <v>80500</v>
      </c>
      <c r="X2232" s="25">
        <v>186000</v>
      </c>
      <c r="Y2232" s="25">
        <v>146500</v>
      </c>
    </row>
    <row r="2233" spans="1:25" hidden="1">
      <c r="A2233" s="11">
        <v>47045</v>
      </c>
      <c r="B2233" s="11" t="s">
        <v>782</v>
      </c>
      <c r="C2233" s="11">
        <v>4902</v>
      </c>
      <c r="D2233" s="11" t="s">
        <v>768</v>
      </c>
      <c r="E2233" s="201" t="s">
        <v>3052</v>
      </c>
      <c r="F2233" s="28">
        <v>1437</v>
      </c>
      <c r="G2233" s="26">
        <v>0.39584999999999998</v>
      </c>
      <c r="H2233" s="27">
        <v>39.007249999999999</v>
      </c>
      <c r="I2233" s="26">
        <v>0.12805</v>
      </c>
      <c r="J2233" s="25">
        <v>51636.55</v>
      </c>
      <c r="K2233" s="26">
        <v>0.45701000000000003</v>
      </c>
      <c r="L2233" s="26">
        <v>0.21551999999999999</v>
      </c>
      <c r="M2233" s="26">
        <v>0.54976000000000003</v>
      </c>
      <c r="N2233" s="25">
        <v>62700</v>
      </c>
      <c r="O2233" s="25">
        <v>39900</v>
      </c>
      <c r="P2233" s="25">
        <v>25500</v>
      </c>
      <c r="Q2233" s="25">
        <v>11900</v>
      </c>
      <c r="R2233" s="25">
        <v>47300</v>
      </c>
      <c r="S2233" s="25">
        <v>29200</v>
      </c>
      <c r="T2233" s="25">
        <v>77100</v>
      </c>
      <c r="U2233" s="25">
        <v>58700</v>
      </c>
      <c r="V2233" s="25">
        <v>110700</v>
      </c>
      <c r="W2233" s="25">
        <v>88600</v>
      </c>
      <c r="X2233" s="25">
        <v>379400</v>
      </c>
      <c r="Y2233" s="25">
        <v>163300</v>
      </c>
    </row>
    <row r="2234" spans="1:25" hidden="1">
      <c r="A2234" s="11">
        <v>21181</v>
      </c>
      <c r="B2234" s="11" t="s">
        <v>165</v>
      </c>
      <c r="C2234" s="11">
        <v>12901</v>
      </c>
      <c r="D2234" s="11" t="s">
        <v>1808</v>
      </c>
      <c r="E2234" s="201" t="s">
        <v>3033</v>
      </c>
      <c r="F2234" s="28">
        <v>279</v>
      </c>
      <c r="G2234" s="26">
        <v>0.40556999999999999</v>
      </c>
      <c r="H2234" s="27">
        <v>39.006250000000001</v>
      </c>
      <c r="I2234" s="26">
        <v>3.959E-2</v>
      </c>
      <c r="J2234" s="25">
        <v>40080.44</v>
      </c>
      <c r="K2234" s="26">
        <v>0.27783999999999998</v>
      </c>
      <c r="L2234" s="26">
        <v>0.23282</v>
      </c>
      <c r="M2234" s="26">
        <v>0.60931999999999997</v>
      </c>
      <c r="N2234" s="25">
        <v>45300</v>
      </c>
      <c r="O2234" s="25">
        <v>37100</v>
      </c>
      <c r="P2234" s="25">
        <v>20700</v>
      </c>
      <c r="Q2234" s="25">
        <v>8200</v>
      </c>
      <c r="R2234" s="25">
        <v>41200</v>
      </c>
      <c r="S2234" s="25">
        <v>26900</v>
      </c>
      <c r="T2234" s="25">
        <v>60800</v>
      </c>
      <c r="U2234" s="25">
        <v>60200</v>
      </c>
      <c r="V2234" s="25">
        <v>81400</v>
      </c>
      <c r="W2234" s="25">
        <v>86400</v>
      </c>
      <c r="X2234" s="25">
        <v>149600</v>
      </c>
      <c r="Y2234" s="25">
        <v>151200</v>
      </c>
    </row>
    <row r="2235" spans="1:25">
      <c r="A2235" s="11">
        <v>39027</v>
      </c>
      <c r="B2235" s="11" t="s">
        <v>945</v>
      </c>
      <c r="C2235" s="11">
        <v>12502</v>
      </c>
      <c r="D2235" s="11" t="s">
        <v>1097</v>
      </c>
      <c r="E2235" s="201" t="s">
        <v>164</v>
      </c>
      <c r="F2235" s="28">
        <v>1946</v>
      </c>
      <c r="G2235" s="26">
        <v>0.35868</v>
      </c>
      <c r="H2235" s="27">
        <v>38.987000000000002</v>
      </c>
      <c r="I2235" s="26">
        <v>7.5109999999999996E-2</v>
      </c>
      <c r="J2235" s="25">
        <v>47960.35</v>
      </c>
      <c r="K2235" s="26">
        <v>0.32174000000000003</v>
      </c>
      <c r="L2235" s="26">
        <v>0.16875999999999999</v>
      </c>
      <c r="M2235" s="26">
        <v>0.64748000000000006</v>
      </c>
      <c r="N2235" s="25">
        <v>66600</v>
      </c>
      <c r="O2235" s="25">
        <v>41200</v>
      </c>
      <c r="P2235" s="25">
        <v>35300</v>
      </c>
      <c r="Q2235" s="25">
        <v>13200</v>
      </c>
      <c r="R2235" s="25">
        <v>56600</v>
      </c>
      <c r="S2235" s="25">
        <v>33000</v>
      </c>
      <c r="T2235" s="25">
        <v>83200</v>
      </c>
      <c r="U2235" s="25">
        <v>59300</v>
      </c>
      <c r="V2235" s="25">
        <v>109200</v>
      </c>
      <c r="W2235" s="25">
        <v>88600</v>
      </c>
      <c r="X2235" s="25">
        <v>261700</v>
      </c>
      <c r="Y2235" s="25">
        <v>162900</v>
      </c>
    </row>
    <row r="2236" spans="1:25" hidden="1">
      <c r="A2236" s="11">
        <v>4019</v>
      </c>
      <c r="B2236" s="11" t="s">
        <v>2341</v>
      </c>
      <c r="C2236" s="11">
        <v>35100</v>
      </c>
      <c r="D2236" s="11" t="s">
        <v>2338</v>
      </c>
      <c r="E2236" s="201" t="s">
        <v>3026</v>
      </c>
      <c r="F2236" s="28">
        <v>26123</v>
      </c>
      <c r="G2236" s="26">
        <v>0.30524000000000001</v>
      </c>
      <c r="H2236" s="27">
        <v>38.985999999999997</v>
      </c>
      <c r="I2236" s="26">
        <v>0.12576999999999999</v>
      </c>
      <c r="J2236" s="25">
        <v>61130.78</v>
      </c>
      <c r="K2236" s="26">
        <v>0.47786000000000001</v>
      </c>
      <c r="L2236" s="26">
        <v>0.17155999999999999</v>
      </c>
      <c r="M2236" s="26">
        <v>0.51824000000000003</v>
      </c>
      <c r="N2236" s="25">
        <v>75400</v>
      </c>
      <c r="O2236" s="25">
        <v>41800</v>
      </c>
      <c r="P2236" s="25">
        <v>28000</v>
      </c>
      <c r="Q2236" s="25">
        <v>12700</v>
      </c>
      <c r="R2236" s="25">
        <v>54800</v>
      </c>
      <c r="S2236" s="25">
        <v>29700</v>
      </c>
      <c r="T2236" s="25">
        <v>89200</v>
      </c>
      <c r="U2236" s="25">
        <v>56400</v>
      </c>
      <c r="V2236" s="25">
        <v>133500</v>
      </c>
      <c r="W2236" s="25">
        <v>89700</v>
      </c>
      <c r="X2236" s="25">
        <v>427400</v>
      </c>
      <c r="Y2236" s="25">
        <v>196200</v>
      </c>
    </row>
    <row r="2237" spans="1:25" hidden="1">
      <c r="A2237" s="11">
        <v>5037</v>
      </c>
      <c r="B2237" s="11" t="s">
        <v>2328</v>
      </c>
      <c r="C2237" s="11">
        <v>5300</v>
      </c>
      <c r="D2237" s="11" t="s">
        <v>2311</v>
      </c>
      <c r="E2237" s="201" t="s">
        <v>2336</v>
      </c>
      <c r="F2237" s="28">
        <v>873</v>
      </c>
      <c r="G2237" s="26">
        <v>0.38100000000000001</v>
      </c>
      <c r="H2237" s="27">
        <v>38.984000000000002</v>
      </c>
      <c r="I2237" s="26">
        <v>8.1129999999999994E-2</v>
      </c>
      <c r="J2237" s="25">
        <v>41507.19</v>
      </c>
      <c r="K2237" s="26">
        <v>0.45469999999999999</v>
      </c>
      <c r="L2237" s="26">
        <v>0.2621</v>
      </c>
      <c r="M2237" s="26">
        <v>0.44902999999999998</v>
      </c>
      <c r="N2237" s="25">
        <v>48400</v>
      </c>
      <c r="O2237" s="25">
        <v>36600</v>
      </c>
      <c r="P2237" s="25">
        <v>19100</v>
      </c>
      <c r="Q2237" s="25">
        <v>11600</v>
      </c>
      <c r="R2237" s="25">
        <v>33900</v>
      </c>
      <c r="S2237" s="25">
        <v>24400</v>
      </c>
      <c r="T2237" s="25">
        <v>60600</v>
      </c>
      <c r="U2237" s="25">
        <v>49200</v>
      </c>
      <c r="V2237" s="25">
        <v>93600</v>
      </c>
      <c r="W2237" s="25">
        <v>79900</v>
      </c>
      <c r="X2237" s="25">
        <v>282500</v>
      </c>
      <c r="Y2237" s="25">
        <v>201700</v>
      </c>
    </row>
    <row r="2238" spans="1:25" hidden="1">
      <c r="A2238" s="11">
        <v>35061</v>
      </c>
      <c r="B2238" s="11" t="s">
        <v>1276</v>
      </c>
      <c r="C2238" s="11">
        <v>34901</v>
      </c>
      <c r="D2238" s="11" t="s">
        <v>1275</v>
      </c>
      <c r="E2238" s="201" t="s">
        <v>3045</v>
      </c>
      <c r="F2238" s="28">
        <v>2775</v>
      </c>
      <c r="G2238" s="26">
        <v>0.32395000000000002</v>
      </c>
      <c r="H2238" s="27">
        <v>38.98075</v>
      </c>
      <c r="I2238" s="26">
        <v>8.4229999999999999E-2</v>
      </c>
      <c r="J2238" s="25">
        <v>49258.7</v>
      </c>
      <c r="K2238" s="26">
        <v>0.39321</v>
      </c>
      <c r="L2238" s="26">
        <v>0.21312999999999999</v>
      </c>
      <c r="M2238" s="26">
        <v>0.54125999999999996</v>
      </c>
      <c r="N2238" s="25">
        <v>55400</v>
      </c>
      <c r="O2238" s="25">
        <v>37700</v>
      </c>
      <c r="P2238" s="25">
        <v>23900</v>
      </c>
      <c r="Q2238" s="25">
        <v>10500</v>
      </c>
      <c r="R2238" s="25">
        <v>45200</v>
      </c>
      <c r="S2238" s="25">
        <v>28400</v>
      </c>
      <c r="T2238" s="25">
        <v>73200</v>
      </c>
      <c r="U2238" s="25">
        <v>53000</v>
      </c>
      <c r="V2238" s="25">
        <v>102400</v>
      </c>
      <c r="W2238" s="25">
        <v>82500</v>
      </c>
      <c r="X2238" s="25">
        <v>215700</v>
      </c>
      <c r="Y2238" s="25">
        <v>148400</v>
      </c>
    </row>
    <row r="2239" spans="1:25">
      <c r="A2239" s="11">
        <v>18005</v>
      </c>
      <c r="B2239" s="11" t="s">
        <v>1986</v>
      </c>
      <c r="C2239" s="11">
        <v>14300</v>
      </c>
      <c r="D2239" s="11" t="s">
        <v>1076</v>
      </c>
      <c r="E2239" s="201" t="s">
        <v>938</v>
      </c>
      <c r="F2239" s="28">
        <v>2570</v>
      </c>
      <c r="G2239" s="26">
        <v>0.39848</v>
      </c>
      <c r="H2239" s="27">
        <v>38.959000000000003</v>
      </c>
      <c r="I2239" s="26">
        <v>9.4780000000000003E-2</v>
      </c>
      <c r="J2239" s="25">
        <v>65566.06</v>
      </c>
      <c r="K2239" s="26">
        <v>0.35809999999999997</v>
      </c>
      <c r="L2239" s="26">
        <v>0.17088999999999999</v>
      </c>
      <c r="M2239" s="26">
        <v>0.5393</v>
      </c>
      <c r="N2239" s="25">
        <v>92100</v>
      </c>
      <c r="O2239" s="25">
        <v>49500</v>
      </c>
      <c r="P2239" s="25">
        <v>43300</v>
      </c>
      <c r="Q2239" s="25">
        <v>16200</v>
      </c>
      <c r="R2239" s="25">
        <v>74000</v>
      </c>
      <c r="S2239" s="25">
        <v>38800</v>
      </c>
      <c r="T2239" s="25">
        <v>108900</v>
      </c>
      <c r="U2239" s="25">
        <v>68200</v>
      </c>
      <c r="V2239" s="25">
        <v>152800</v>
      </c>
      <c r="W2239" s="25">
        <v>101400</v>
      </c>
      <c r="X2239" s="25">
        <v>530600</v>
      </c>
      <c r="Y2239" s="25">
        <v>214700</v>
      </c>
    </row>
    <row r="2240" spans="1:25" hidden="1">
      <c r="A2240" s="11">
        <v>48309</v>
      </c>
      <c r="B2240" s="11" t="s">
        <v>580</v>
      </c>
      <c r="C2240" s="11">
        <v>32801</v>
      </c>
      <c r="D2240" s="11" t="s">
        <v>579</v>
      </c>
      <c r="E2240" s="201" t="s">
        <v>1001</v>
      </c>
      <c r="F2240" s="28">
        <v>8358</v>
      </c>
      <c r="G2240" s="26">
        <v>0.40790999999999999</v>
      </c>
      <c r="H2240" s="27">
        <v>38.954749999999997</v>
      </c>
      <c r="I2240" s="26">
        <v>0.13589000000000001</v>
      </c>
      <c r="J2240" s="25">
        <v>56094.07</v>
      </c>
      <c r="K2240" s="26">
        <v>0.51095000000000002</v>
      </c>
      <c r="L2240" s="26">
        <v>0.23194000000000001</v>
      </c>
      <c r="M2240" s="26">
        <v>0.49664999999999998</v>
      </c>
      <c r="N2240" s="25">
        <v>66600</v>
      </c>
      <c r="O2240" s="25">
        <v>42500</v>
      </c>
      <c r="P2240" s="25">
        <v>23400</v>
      </c>
      <c r="Q2240" s="25">
        <v>12700</v>
      </c>
      <c r="R2240" s="25">
        <v>46300</v>
      </c>
      <c r="S2240" s="25">
        <v>29400</v>
      </c>
      <c r="T2240" s="25">
        <v>79500</v>
      </c>
      <c r="U2240" s="25">
        <v>58100</v>
      </c>
      <c r="V2240" s="25">
        <v>118700</v>
      </c>
      <c r="W2240" s="25">
        <v>92200</v>
      </c>
      <c r="X2240" s="25">
        <v>407600</v>
      </c>
      <c r="Y2240" s="25">
        <v>192500</v>
      </c>
    </row>
    <row r="2241" spans="1:25" hidden="1">
      <c r="A2241" s="11">
        <v>47125</v>
      </c>
      <c r="B2241" s="11" t="s">
        <v>342</v>
      </c>
      <c r="C2241" s="11">
        <v>5900</v>
      </c>
      <c r="D2241" s="11" t="s">
        <v>742</v>
      </c>
      <c r="E2241" s="201" t="s">
        <v>3052</v>
      </c>
      <c r="F2241" s="28">
        <v>4498</v>
      </c>
      <c r="G2241" s="26">
        <v>0.32377</v>
      </c>
      <c r="H2241" s="27">
        <v>38.951250000000002</v>
      </c>
      <c r="I2241" s="26">
        <v>9.0759999999999993E-2</v>
      </c>
      <c r="J2241" s="25">
        <v>47014.14</v>
      </c>
      <c r="K2241" s="26">
        <v>0.35907</v>
      </c>
      <c r="L2241" s="26">
        <v>0.18881999999999999</v>
      </c>
      <c r="M2241" s="26">
        <v>0.63117000000000001</v>
      </c>
      <c r="N2241" s="25">
        <v>63500</v>
      </c>
      <c r="O2241" s="25">
        <v>39000</v>
      </c>
      <c r="P2241" s="25">
        <v>31200</v>
      </c>
      <c r="Q2241" s="25">
        <v>13100</v>
      </c>
      <c r="R2241" s="25">
        <v>53100</v>
      </c>
      <c r="S2241" s="25">
        <v>29500</v>
      </c>
      <c r="T2241" s="25">
        <v>78200</v>
      </c>
      <c r="U2241" s="25">
        <v>53900</v>
      </c>
      <c r="V2241" s="25">
        <v>105900</v>
      </c>
      <c r="W2241" s="25">
        <v>83900</v>
      </c>
      <c r="X2241" s="25">
        <v>279800</v>
      </c>
      <c r="Y2241" s="25">
        <v>167700</v>
      </c>
    </row>
    <row r="2242" spans="1:25" hidden="1">
      <c r="A2242" s="11">
        <v>28101</v>
      </c>
      <c r="B2242" s="11" t="s">
        <v>559</v>
      </c>
      <c r="C2242" s="11">
        <v>10400</v>
      </c>
      <c r="D2242" s="11" t="s">
        <v>1552</v>
      </c>
      <c r="E2242" s="201" t="s">
        <v>1497</v>
      </c>
      <c r="F2242" s="28">
        <v>811</v>
      </c>
      <c r="G2242" s="26">
        <v>0.48131000000000002</v>
      </c>
      <c r="H2242" s="27">
        <v>38.949750000000002</v>
      </c>
      <c r="I2242" s="26">
        <v>5.525E-2</v>
      </c>
      <c r="J2242" s="25">
        <v>40225.199999999997</v>
      </c>
      <c r="K2242" s="26">
        <v>0.35579</v>
      </c>
      <c r="L2242" s="26">
        <v>0.22264999999999999</v>
      </c>
      <c r="M2242" s="26">
        <v>0.48088999999999998</v>
      </c>
      <c r="N2242" s="25">
        <v>44500</v>
      </c>
      <c r="O2242" s="25">
        <v>35600</v>
      </c>
      <c r="P2242" s="25">
        <v>20200</v>
      </c>
      <c r="Q2242" s="25">
        <v>11500</v>
      </c>
      <c r="R2242" s="25">
        <v>33800</v>
      </c>
      <c r="S2242" s="25">
        <v>26800</v>
      </c>
      <c r="T2242" s="25">
        <v>60500</v>
      </c>
      <c r="U2242" s="25">
        <v>52600</v>
      </c>
      <c r="V2242" s="25">
        <v>88600</v>
      </c>
      <c r="W2242" s="25">
        <v>80200</v>
      </c>
      <c r="X2242" s="25">
        <v>157900</v>
      </c>
      <c r="Y2242" s="25">
        <v>143300</v>
      </c>
    </row>
    <row r="2243" spans="1:25" hidden="1">
      <c r="A2243" s="11">
        <v>23029</v>
      </c>
      <c r="B2243" s="11" t="s">
        <v>57</v>
      </c>
      <c r="C2243" s="11">
        <v>20002</v>
      </c>
      <c r="D2243" s="11" t="s">
        <v>1748</v>
      </c>
      <c r="E2243" s="201" t="s">
        <v>3035</v>
      </c>
      <c r="F2243" s="28">
        <v>1404</v>
      </c>
      <c r="G2243" s="26">
        <v>0.31034</v>
      </c>
      <c r="H2243" s="27">
        <v>38.9405</v>
      </c>
      <c r="I2243" s="26">
        <v>6.1800000000000001E-2</v>
      </c>
      <c r="J2243" s="25">
        <v>42770.16</v>
      </c>
      <c r="K2243" s="26">
        <v>0.37748999999999999</v>
      </c>
      <c r="L2243" s="26">
        <v>0.11708</v>
      </c>
      <c r="M2243" s="26">
        <v>0.5292</v>
      </c>
      <c r="N2243" s="25">
        <v>49200</v>
      </c>
      <c r="O2243" s="25">
        <v>35900</v>
      </c>
      <c r="P2243" s="25">
        <v>21900</v>
      </c>
      <c r="Q2243" s="25">
        <v>9600</v>
      </c>
      <c r="R2243" s="25">
        <v>39300</v>
      </c>
      <c r="S2243" s="25">
        <v>26900</v>
      </c>
      <c r="T2243" s="25">
        <v>64700</v>
      </c>
      <c r="U2243" s="25">
        <v>51500</v>
      </c>
      <c r="V2243" s="25">
        <v>94100</v>
      </c>
      <c r="W2243" s="25">
        <v>81200</v>
      </c>
      <c r="X2243" s="25">
        <v>194300</v>
      </c>
      <c r="Y2243" s="25">
        <v>154700</v>
      </c>
    </row>
    <row r="2244" spans="1:25" hidden="1">
      <c r="A2244" s="11">
        <v>47173</v>
      </c>
      <c r="B2244" s="11" t="s">
        <v>736</v>
      </c>
      <c r="C2244" s="11">
        <v>302</v>
      </c>
      <c r="D2244" s="11" t="s">
        <v>735</v>
      </c>
      <c r="E2244" s="201" t="s">
        <v>3052</v>
      </c>
      <c r="F2244" s="28">
        <v>528</v>
      </c>
      <c r="G2244" s="26">
        <v>0.32036999999999999</v>
      </c>
      <c r="H2244" s="27">
        <v>38.934249999999999</v>
      </c>
      <c r="I2244" s="26">
        <v>4.8910000000000002E-2</v>
      </c>
      <c r="J2244" s="25">
        <v>40964.46</v>
      </c>
      <c r="K2244" s="26">
        <v>0.31820999999999999</v>
      </c>
      <c r="L2244" s="26">
        <v>0.21584</v>
      </c>
      <c r="M2244" s="26">
        <v>0.52841000000000005</v>
      </c>
      <c r="N2244" s="25">
        <v>42100</v>
      </c>
      <c r="O2244" s="25">
        <v>32700</v>
      </c>
      <c r="P2244" s="25">
        <v>18800</v>
      </c>
      <c r="Q2244" s="25">
        <v>9300</v>
      </c>
      <c r="R2244" s="25">
        <v>34500</v>
      </c>
      <c r="S2244" s="25">
        <v>25500</v>
      </c>
      <c r="T2244" s="25">
        <v>59800</v>
      </c>
      <c r="U2244" s="25">
        <v>49600</v>
      </c>
      <c r="V2244" s="25">
        <v>80900</v>
      </c>
      <c r="W2244" s="25">
        <v>72900</v>
      </c>
      <c r="X2244" s="25">
        <v>135900</v>
      </c>
      <c r="Y2244" s="25">
        <v>118000</v>
      </c>
    </row>
    <row r="2245" spans="1:25" hidden="1">
      <c r="A2245" s="11">
        <v>21065</v>
      </c>
      <c r="B2245" s="11" t="s">
        <v>1847</v>
      </c>
      <c r="C2245" s="11">
        <v>4402</v>
      </c>
      <c r="D2245" s="11" t="s">
        <v>261</v>
      </c>
      <c r="E2245" s="201" t="s">
        <v>3033</v>
      </c>
      <c r="F2245" s="28">
        <v>512</v>
      </c>
      <c r="G2245" s="26">
        <v>0.33932000000000001</v>
      </c>
      <c r="H2245" s="27">
        <v>38.912999999999997</v>
      </c>
      <c r="I2245" s="26">
        <v>5.2760000000000001E-2</v>
      </c>
      <c r="J2245" s="25">
        <v>39707.72</v>
      </c>
      <c r="K2245" s="26">
        <v>0.35687000000000002</v>
      </c>
      <c r="L2245" s="26">
        <v>0.20341999999999999</v>
      </c>
      <c r="M2245" s="26">
        <v>0.48047000000000001</v>
      </c>
      <c r="N2245" s="25">
        <v>41100</v>
      </c>
      <c r="O2245" s="25">
        <v>33300</v>
      </c>
      <c r="P2245" s="25">
        <v>18100</v>
      </c>
      <c r="Q2245" s="25">
        <v>8200</v>
      </c>
      <c r="R2245" s="25">
        <v>35200</v>
      </c>
      <c r="S2245" s="25">
        <v>25400</v>
      </c>
      <c r="T2245" s="25">
        <v>57800</v>
      </c>
      <c r="U2245" s="25">
        <v>50700</v>
      </c>
      <c r="V2245" s="25">
        <v>77500</v>
      </c>
      <c r="W2245" s="25">
        <v>80700</v>
      </c>
      <c r="X2245" s="25">
        <v>161400</v>
      </c>
      <c r="Y2245" s="25">
        <v>114500</v>
      </c>
    </row>
    <row r="2246" spans="1:25" hidden="1">
      <c r="A2246" s="11">
        <v>47121</v>
      </c>
      <c r="B2246" s="11" t="s">
        <v>759</v>
      </c>
      <c r="C2246" s="11">
        <v>6502</v>
      </c>
      <c r="D2246" s="11" t="s">
        <v>752</v>
      </c>
      <c r="E2246" s="201" t="s">
        <v>3052</v>
      </c>
      <c r="F2246" s="28">
        <v>491</v>
      </c>
      <c r="G2246" s="26">
        <v>0.38718999999999998</v>
      </c>
      <c r="H2246" s="27">
        <v>38.91075</v>
      </c>
      <c r="I2246" s="26">
        <v>5.4010000000000002E-2</v>
      </c>
      <c r="J2246" s="25">
        <v>51047.27</v>
      </c>
      <c r="K2246" s="26">
        <v>0.39067000000000002</v>
      </c>
      <c r="L2246" s="26">
        <v>0.23077</v>
      </c>
      <c r="M2246" s="26">
        <v>0.52749000000000001</v>
      </c>
      <c r="N2246" s="25">
        <v>53200</v>
      </c>
      <c r="O2246" s="25">
        <v>37800</v>
      </c>
      <c r="P2246" s="25">
        <v>21700</v>
      </c>
      <c r="Q2246" s="25">
        <v>9200</v>
      </c>
      <c r="R2246" s="25">
        <v>42200</v>
      </c>
      <c r="S2246" s="25">
        <v>28500</v>
      </c>
      <c r="T2246" s="25">
        <v>72800</v>
      </c>
      <c r="U2246" s="25">
        <v>59700</v>
      </c>
      <c r="V2246" s="25">
        <v>103100</v>
      </c>
      <c r="W2246" s="25">
        <v>89300</v>
      </c>
      <c r="X2246" s="25">
        <v>200800</v>
      </c>
      <c r="Y2246" s="25">
        <v>144500</v>
      </c>
    </row>
    <row r="2247" spans="1:25" hidden="1">
      <c r="A2247" s="11">
        <v>21231</v>
      </c>
      <c r="B2247" s="11" t="s">
        <v>142</v>
      </c>
      <c r="C2247" s="11">
        <v>4602</v>
      </c>
      <c r="D2247" s="11" t="s">
        <v>747</v>
      </c>
      <c r="E2247" s="201" t="s">
        <v>3033</v>
      </c>
      <c r="F2247" s="28">
        <v>611</v>
      </c>
      <c r="G2247" s="26">
        <v>0.44217000000000001</v>
      </c>
      <c r="H2247" s="27">
        <v>38.901249999999997</v>
      </c>
      <c r="I2247" s="26">
        <v>7.2770000000000001E-2</v>
      </c>
      <c r="J2247" s="25">
        <v>36418.1</v>
      </c>
      <c r="K2247" s="26">
        <v>0.39223000000000002</v>
      </c>
      <c r="L2247" s="26">
        <v>0.19583</v>
      </c>
      <c r="M2247" s="26">
        <v>0.45662999999999998</v>
      </c>
      <c r="N2247" s="25">
        <v>41300</v>
      </c>
      <c r="O2247" s="25">
        <v>33700</v>
      </c>
      <c r="P2247" s="25">
        <v>16800</v>
      </c>
      <c r="Q2247" s="25">
        <v>9900</v>
      </c>
      <c r="R2247" s="25">
        <v>31200</v>
      </c>
      <c r="S2247" s="25">
        <v>25700</v>
      </c>
      <c r="T2247" s="25">
        <v>53200</v>
      </c>
      <c r="U2247" s="25">
        <v>50300</v>
      </c>
      <c r="V2247" s="25">
        <v>77600</v>
      </c>
      <c r="W2247" s="25">
        <v>78900</v>
      </c>
      <c r="X2247" s="25">
        <v>212700</v>
      </c>
      <c r="Y2247" s="25">
        <v>137900</v>
      </c>
    </row>
    <row r="2248" spans="1:25" hidden="1">
      <c r="A2248" s="11">
        <v>51001</v>
      </c>
      <c r="B2248" s="11" t="s">
        <v>397</v>
      </c>
      <c r="C2248" s="11">
        <v>19903</v>
      </c>
      <c r="D2248" s="11" t="s">
        <v>338</v>
      </c>
      <c r="E2248" s="201" t="s">
        <v>3054</v>
      </c>
      <c r="F2248" s="28">
        <v>1285</v>
      </c>
      <c r="G2248" s="26">
        <v>0.40655999999999998</v>
      </c>
      <c r="H2248" s="27">
        <v>38.9</v>
      </c>
      <c r="I2248" s="26">
        <v>0.10557999999999999</v>
      </c>
      <c r="J2248" s="25">
        <v>36957.78</v>
      </c>
      <c r="K2248" s="26">
        <v>0.45452999999999999</v>
      </c>
      <c r="L2248" s="26">
        <v>0.23319999999999999</v>
      </c>
      <c r="M2248" s="26">
        <v>0.40078000000000003</v>
      </c>
      <c r="N2248" s="25">
        <v>44300</v>
      </c>
      <c r="O2248" s="25">
        <v>34200</v>
      </c>
      <c r="P2248" s="25">
        <v>18400</v>
      </c>
      <c r="Q2248" s="25">
        <v>11000</v>
      </c>
      <c r="R2248" s="25">
        <v>28700</v>
      </c>
      <c r="S2248" s="25">
        <v>24500</v>
      </c>
      <c r="T2248" s="25">
        <v>55400</v>
      </c>
      <c r="U2248" s="25">
        <v>47000</v>
      </c>
      <c r="V2248" s="25">
        <v>85200</v>
      </c>
      <c r="W2248" s="25">
        <v>77700</v>
      </c>
      <c r="X2248" s="25">
        <v>213700</v>
      </c>
      <c r="Y2248" s="25">
        <v>142900</v>
      </c>
    </row>
    <row r="2249" spans="1:25">
      <c r="A2249" s="11">
        <v>26159</v>
      </c>
      <c r="B2249" s="11" t="s">
        <v>734</v>
      </c>
      <c r="C2249" s="11">
        <v>12100</v>
      </c>
      <c r="D2249" s="11" t="s">
        <v>1654</v>
      </c>
      <c r="E2249" s="201" t="s">
        <v>3038</v>
      </c>
      <c r="F2249" s="28">
        <v>3488</v>
      </c>
      <c r="G2249" s="26">
        <v>0.34844999999999998</v>
      </c>
      <c r="H2249" s="27">
        <v>38.896250000000002</v>
      </c>
      <c r="I2249" s="26">
        <v>6.7070000000000005E-2</v>
      </c>
      <c r="J2249" s="25">
        <v>57362.49</v>
      </c>
      <c r="K2249" s="26">
        <v>0.37039</v>
      </c>
      <c r="L2249" s="26">
        <v>0.15503</v>
      </c>
      <c r="M2249" s="26">
        <v>0.56393000000000004</v>
      </c>
      <c r="N2249" s="25">
        <v>67400</v>
      </c>
      <c r="O2249" s="25">
        <v>42700</v>
      </c>
      <c r="P2249" s="25">
        <v>30800</v>
      </c>
      <c r="Q2249" s="25">
        <v>13500</v>
      </c>
      <c r="R2249" s="25">
        <v>58100</v>
      </c>
      <c r="S2249" s="25">
        <v>31400</v>
      </c>
      <c r="T2249" s="25">
        <v>88100</v>
      </c>
      <c r="U2249" s="25">
        <v>58100</v>
      </c>
      <c r="V2249" s="25">
        <v>120700</v>
      </c>
      <c r="W2249" s="25">
        <v>87000</v>
      </c>
      <c r="X2249" s="25">
        <v>245700</v>
      </c>
      <c r="Y2249" s="25">
        <v>175400</v>
      </c>
    </row>
    <row r="2250" spans="1:25" hidden="1">
      <c r="A2250" s="11">
        <v>13119</v>
      </c>
      <c r="B2250" s="11" t="s">
        <v>242</v>
      </c>
      <c r="C2250" s="11">
        <v>9302</v>
      </c>
      <c r="D2250" s="11" t="s">
        <v>2089</v>
      </c>
      <c r="E2250" s="201" t="s">
        <v>3030</v>
      </c>
      <c r="F2250" s="28">
        <v>801</v>
      </c>
      <c r="G2250" s="26">
        <v>0.35353000000000001</v>
      </c>
      <c r="H2250" s="27">
        <v>38.895249999999997</v>
      </c>
      <c r="I2250" s="26">
        <v>0.12548999999999999</v>
      </c>
      <c r="J2250" s="25">
        <v>46830.35</v>
      </c>
      <c r="K2250" s="26">
        <v>0.44701999999999997</v>
      </c>
      <c r="L2250" s="26">
        <v>0.22775999999999999</v>
      </c>
      <c r="M2250" s="26">
        <v>0.55056000000000005</v>
      </c>
      <c r="N2250" s="25">
        <v>56800</v>
      </c>
      <c r="O2250" s="25">
        <v>36700</v>
      </c>
      <c r="P2250" s="25">
        <v>23800</v>
      </c>
      <c r="Q2250" s="25">
        <v>11200</v>
      </c>
      <c r="R2250" s="25">
        <v>42200</v>
      </c>
      <c r="S2250" s="25">
        <v>28100</v>
      </c>
      <c r="T2250" s="25">
        <v>70600</v>
      </c>
      <c r="U2250" s="25">
        <v>53200</v>
      </c>
      <c r="V2250" s="25">
        <v>96000</v>
      </c>
      <c r="W2250" s="25">
        <v>82600</v>
      </c>
      <c r="X2250" s="25">
        <v>345900</v>
      </c>
      <c r="Y2250" s="25">
        <v>146400</v>
      </c>
    </row>
    <row r="2251" spans="1:25" hidden="1">
      <c r="A2251" s="11">
        <v>22121</v>
      </c>
      <c r="B2251" s="11" t="s">
        <v>1765</v>
      </c>
      <c r="C2251" s="11">
        <v>3500</v>
      </c>
      <c r="D2251" s="11" t="s">
        <v>1761</v>
      </c>
      <c r="E2251" s="201" t="s">
        <v>3034</v>
      </c>
      <c r="F2251" s="28">
        <v>1094</v>
      </c>
      <c r="G2251" s="26">
        <v>0.42608000000000001</v>
      </c>
      <c r="H2251" s="27">
        <v>38.89</v>
      </c>
      <c r="I2251" s="26">
        <v>6.7820000000000005E-2</v>
      </c>
      <c r="J2251" s="25">
        <v>65357.54</v>
      </c>
      <c r="K2251" s="26">
        <v>0.43058999999999997</v>
      </c>
      <c r="L2251" s="26">
        <v>0.18492</v>
      </c>
      <c r="M2251" s="26">
        <v>0.46068999999999999</v>
      </c>
      <c r="N2251" s="25">
        <v>61300</v>
      </c>
      <c r="O2251" s="25">
        <v>43700</v>
      </c>
      <c r="P2251" s="25">
        <v>22900</v>
      </c>
      <c r="Q2251" s="25">
        <v>12400</v>
      </c>
      <c r="R2251" s="25">
        <v>48300</v>
      </c>
      <c r="S2251" s="25">
        <v>29200</v>
      </c>
      <c r="T2251" s="25">
        <v>88300</v>
      </c>
      <c r="U2251" s="25">
        <v>63600</v>
      </c>
      <c r="V2251" s="25">
        <v>120200</v>
      </c>
      <c r="W2251" s="25">
        <v>103700</v>
      </c>
      <c r="X2251" s="25">
        <v>223800</v>
      </c>
      <c r="Y2251" s="25">
        <v>175800</v>
      </c>
    </row>
    <row r="2252" spans="1:25" hidden="1">
      <c r="A2252" s="11">
        <v>12007</v>
      </c>
      <c r="B2252" s="11" t="s">
        <v>952</v>
      </c>
      <c r="C2252" s="11">
        <v>7900</v>
      </c>
      <c r="D2252" s="11" t="s">
        <v>2066</v>
      </c>
      <c r="E2252" s="201" t="s">
        <v>3029</v>
      </c>
      <c r="F2252" s="28">
        <v>886</v>
      </c>
      <c r="G2252" s="26">
        <v>0.38562000000000002</v>
      </c>
      <c r="H2252" s="27">
        <v>38.878500000000003</v>
      </c>
      <c r="I2252" s="26">
        <v>5.033E-2</v>
      </c>
      <c r="J2252" s="25">
        <v>41031.040000000001</v>
      </c>
      <c r="K2252" s="26">
        <v>0.35296</v>
      </c>
      <c r="L2252" s="26">
        <v>0.26334000000000002</v>
      </c>
      <c r="M2252" s="26">
        <v>0.54063000000000005</v>
      </c>
      <c r="N2252" s="25">
        <v>46100</v>
      </c>
      <c r="O2252" s="25">
        <v>35100</v>
      </c>
      <c r="P2252" s="25">
        <v>20700</v>
      </c>
      <c r="Q2252" s="25">
        <v>11300</v>
      </c>
      <c r="R2252" s="25">
        <v>37600</v>
      </c>
      <c r="S2252" s="25">
        <v>26800</v>
      </c>
      <c r="T2252" s="25">
        <v>61700</v>
      </c>
      <c r="U2252" s="25">
        <v>50600</v>
      </c>
      <c r="V2252" s="25">
        <v>88700</v>
      </c>
      <c r="W2252" s="25">
        <v>75900</v>
      </c>
      <c r="X2252" s="25">
        <v>174700</v>
      </c>
      <c r="Y2252" s="25">
        <v>129200</v>
      </c>
    </row>
    <row r="2253" spans="1:25">
      <c r="A2253" s="11">
        <v>26161</v>
      </c>
      <c r="B2253" s="11" t="s">
        <v>1653</v>
      </c>
      <c r="C2253" s="11">
        <v>11600</v>
      </c>
      <c r="D2253" s="11" t="s">
        <v>1652</v>
      </c>
      <c r="E2253" s="201" t="s">
        <v>3038</v>
      </c>
      <c r="F2253" s="28">
        <v>8610</v>
      </c>
      <c r="G2253" s="26">
        <v>0.33198</v>
      </c>
      <c r="H2253" s="27">
        <v>38.878500000000003</v>
      </c>
      <c r="I2253" s="26">
        <v>0.15376999999999999</v>
      </c>
      <c r="J2253" s="25">
        <v>92154.09</v>
      </c>
      <c r="K2253" s="26">
        <v>0.38643</v>
      </c>
      <c r="L2253" s="26">
        <v>8.4919999999999995E-2</v>
      </c>
      <c r="M2253" s="26">
        <v>0.38595000000000002</v>
      </c>
      <c r="N2253" s="25">
        <v>135300</v>
      </c>
      <c r="O2253" s="25">
        <v>54700</v>
      </c>
      <c r="P2253" s="25">
        <v>54800</v>
      </c>
      <c r="Q2253" s="25">
        <v>16500</v>
      </c>
      <c r="R2253" s="25">
        <v>97200</v>
      </c>
      <c r="S2253" s="25">
        <v>37500</v>
      </c>
      <c r="T2253" s="25">
        <v>147000</v>
      </c>
      <c r="U2253" s="25">
        <v>72100</v>
      </c>
      <c r="V2253" s="25">
        <v>223100</v>
      </c>
      <c r="W2253" s="25">
        <v>113300</v>
      </c>
      <c r="X2253" s="25">
        <v>815700</v>
      </c>
      <c r="Y2253" s="25">
        <v>263800</v>
      </c>
    </row>
    <row r="2254" spans="1:25" hidden="1">
      <c r="A2254" s="11">
        <v>1083</v>
      </c>
      <c r="B2254" s="11" t="s">
        <v>589</v>
      </c>
      <c r="C2254" s="11">
        <v>6000</v>
      </c>
      <c r="D2254" s="11" t="s">
        <v>480</v>
      </c>
      <c r="E2254" s="201" t="s">
        <v>3024</v>
      </c>
      <c r="F2254" s="28">
        <v>2154</v>
      </c>
      <c r="G2254" s="26">
        <v>0.37720999999999999</v>
      </c>
      <c r="H2254" s="27">
        <v>38.877249999999997</v>
      </c>
      <c r="I2254" s="26">
        <v>6.6640000000000005E-2</v>
      </c>
      <c r="J2254" s="25">
        <v>65226.67</v>
      </c>
      <c r="K2254" s="26">
        <v>0.39849000000000001</v>
      </c>
      <c r="L2254" s="26">
        <v>0.18343999999999999</v>
      </c>
      <c r="M2254" s="26">
        <v>0.49768000000000001</v>
      </c>
      <c r="N2254" s="25">
        <v>66700</v>
      </c>
      <c r="O2254" s="25">
        <v>49800</v>
      </c>
      <c r="P2254" s="25">
        <v>27500</v>
      </c>
      <c r="Q2254" s="25">
        <v>13200</v>
      </c>
      <c r="R2254" s="25">
        <v>55700</v>
      </c>
      <c r="S2254" s="25">
        <v>31200</v>
      </c>
      <c r="T2254" s="25">
        <v>92700</v>
      </c>
      <c r="U2254" s="25">
        <v>60200</v>
      </c>
      <c r="V2254" s="25">
        <v>125700</v>
      </c>
      <c r="W2254" s="25">
        <v>91100</v>
      </c>
      <c r="X2254" s="25">
        <v>228800</v>
      </c>
      <c r="Y2254" s="25">
        <v>183700</v>
      </c>
    </row>
    <row r="2255" spans="1:25" hidden="1">
      <c r="A2255" s="11">
        <v>12061</v>
      </c>
      <c r="B2255" s="11" t="s">
        <v>2173</v>
      </c>
      <c r="C2255" s="11">
        <v>7300</v>
      </c>
      <c r="D2255" s="11" t="s">
        <v>2172</v>
      </c>
      <c r="E2255" s="201" t="s">
        <v>3029</v>
      </c>
      <c r="F2255" s="28">
        <v>3179</v>
      </c>
      <c r="G2255" s="26">
        <v>0.30813000000000001</v>
      </c>
      <c r="H2255" s="27">
        <v>38.877249999999997</v>
      </c>
      <c r="I2255" s="26">
        <v>0.26776</v>
      </c>
      <c r="J2255" s="25">
        <v>58539.519999999997</v>
      </c>
      <c r="K2255" s="26">
        <v>0.63819999999999999</v>
      </c>
      <c r="L2255" s="26">
        <v>0.15148</v>
      </c>
      <c r="M2255" s="26">
        <v>0.49543999999999999</v>
      </c>
      <c r="N2255" s="25">
        <v>89700</v>
      </c>
      <c r="O2255" s="25">
        <v>41400</v>
      </c>
      <c r="P2255" s="25">
        <v>24800</v>
      </c>
      <c r="Q2255" s="25">
        <v>12000</v>
      </c>
      <c r="R2255" s="25">
        <v>48700</v>
      </c>
      <c r="S2255" s="25">
        <v>28100</v>
      </c>
      <c r="T2255" s="25">
        <v>83300</v>
      </c>
      <c r="U2255" s="25">
        <v>53700</v>
      </c>
      <c r="V2255" s="25">
        <v>132200</v>
      </c>
      <c r="W2255" s="25">
        <v>88700</v>
      </c>
      <c r="X2255" s="25">
        <v>768900</v>
      </c>
      <c r="Y2255" s="25">
        <v>214900</v>
      </c>
    </row>
    <row r="2256" spans="1:25" hidden="1">
      <c r="A2256" s="11">
        <v>34001</v>
      </c>
      <c r="B2256" s="11" t="s">
        <v>1319</v>
      </c>
      <c r="C2256" s="11">
        <v>19700</v>
      </c>
      <c r="D2256" s="11" t="s">
        <v>925</v>
      </c>
      <c r="E2256" s="201" t="s">
        <v>3044</v>
      </c>
      <c r="F2256" s="28">
        <v>8083</v>
      </c>
      <c r="G2256" s="26">
        <v>0.40704000000000001</v>
      </c>
      <c r="H2256" s="27">
        <v>38.871000000000002</v>
      </c>
      <c r="I2256" s="26">
        <v>0.13091</v>
      </c>
      <c r="J2256" s="25">
        <v>63051.32</v>
      </c>
      <c r="K2256" s="26">
        <v>0.47583999999999999</v>
      </c>
      <c r="L2256" s="26">
        <v>0.15473999999999999</v>
      </c>
      <c r="M2256" s="26">
        <v>0.50687000000000004</v>
      </c>
      <c r="N2256" s="25">
        <v>74700</v>
      </c>
      <c r="O2256" s="25">
        <v>46500</v>
      </c>
      <c r="P2256" s="25">
        <v>28600</v>
      </c>
      <c r="Q2256" s="25">
        <v>12800</v>
      </c>
      <c r="R2256" s="25">
        <v>52400</v>
      </c>
      <c r="S2256" s="25">
        <v>30500</v>
      </c>
      <c r="T2256" s="25">
        <v>91600</v>
      </c>
      <c r="U2256" s="25">
        <v>65400</v>
      </c>
      <c r="V2256" s="25">
        <v>133400</v>
      </c>
      <c r="W2256" s="25">
        <v>105800</v>
      </c>
      <c r="X2256" s="25">
        <v>411900</v>
      </c>
      <c r="Y2256" s="25">
        <v>219700</v>
      </c>
    </row>
    <row r="2257" spans="1:25" hidden="1">
      <c r="A2257" s="11">
        <v>47123</v>
      </c>
      <c r="B2257" s="11" t="s">
        <v>93</v>
      </c>
      <c r="C2257" s="11">
        <v>6502</v>
      </c>
      <c r="D2257" s="11" t="s">
        <v>752</v>
      </c>
      <c r="E2257" s="201" t="s">
        <v>3052</v>
      </c>
      <c r="F2257" s="28">
        <v>1316</v>
      </c>
      <c r="G2257" s="26">
        <v>0.37927</v>
      </c>
      <c r="H2257" s="27">
        <v>38.867750000000001</v>
      </c>
      <c r="I2257" s="26">
        <v>9.2020000000000005E-2</v>
      </c>
      <c r="J2257" s="25">
        <v>43986.09</v>
      </c>
      <c r="K2257" s="26">
        <v>0.39216000000000001</v>
      </c>
      <c r="L2257" s="26">
        <v>0.23607</v>
      </c>
      <c r="M2257" s="26">
        <v>0.55774999999999997</v>
      </c>
      <c r="N2257" s="25">
        <v>51600</v>
      </c>
      <c r="O2257" s="25">
        <v>35500</v>
      </c>
      <c r="P2257" s="25">
        <v>22300</v>
      </c>
      <c r="Q2257" s="25">
        <v>11300</v>
      </c>
      <c r="R2257" s="25">
        <v>41100</v>
      </c>
      <c r="S2257" s="25">
        <v>28400</v>
      </c>
      <c r="T2257" s="25">
        <v>66300</v>
      </c>
      <c r="U2257" s="25">
        <v>52300</v>
      </c>
      <c r="V2257" s="25">
        <v>92300</v>
      </c>
      <c r="W2257" s="25">
        <v>78000</v>
      </c>
      <c r="X2257" s="25">
        <v>241400</v>
      </c>
      <c r="Y2257" s="25">
        <v>132500</v>
      </c>
    </row>
    <row r="2258" spans="1:25">
      <c r="A2258" s="11">
        <v>39057</v>
      </c>
      <c r="B2258" s="11" t="s">
        <v>362</v>
      </c>
      <c r="C2258" s="11">
        <v>12501</v>
      </c>
      <c r="D2258" s="11" t="s">
        <v>1080</v>
      </c>
      <c r="E2258" s="201" t="s">
        <v>164</v>
      </c>
      <c r="F2258" s="28">
        <v>4977</v>
      </c>
      <c r="G2258" s="26">
        <v>0.36765999999999999</v>
      </c>
      <c r="H2258" s="27">
        <v>38.859499999999997</v>
      </c>
      <c r="I2258" s="26">
        <v>8.2960000000000006E-2</v>
      </c>
      <c r="J2258" s="25">
        <v>55163.7</v>
      </c>
      <c r="K2258" s="26">
        <v>0.33860000000000001</v>
      </c>
      <c r="L2258" s="26">
        <v>0.14888000000000001</v>
      </c>
      <c r="M2258" s="26">
        <v>0.59855000000000003</v>
      </c>
      <c r="N2258" s="25">
        <v>77200</v>
      </c>
      <c r="O2258" s="25">
        <v>44400</v>
      </c>
      <c r="P2258" s="25">
        <v>39400</v>
      </c>
      <c r="Q2258" s="25">
        <v>14500</v>
      </c>
      <c r="R2258" s="25">
        <v>65500</v>
      </c>
      <c r="S2258" s="25">
        <v>34500</v>
      </c>
      <c r="T2258" s="25">
        <v>94600</v>
      </c>
      <c r="U2258" s="25">
        <v>63200</v>
      </c>
      <c r="V2258" s="25">
        <v>131100</v>
      </c>
      <c r="W2258" s="25">
        <v>94200</v>
      </c>
      <c r="X2258" s="25">
        <v>334600</v>
      </c>
      <c r="Y2258" s="25">
        <v>190900</v>
      </c>
    </row>
    <row r="2259" spans="1:25" hidden="1">
      <c r="A2259" s="11">
        <v>6023</v>
      </c>
      <c r="B2259" s="11" t="s">
        <v>1338</v>
      </c>
      <c r="C2259" s="11">
        <v>36700</v>
      </c>
      <c r="D2259" s="11" t="s">
        <v>1339</v>
      </c>
      <c r="E2259" s="201" t="s">
        <v>3027</v>
      </c>
      <c r="F2259" s="28">
        <v>4534</v>
      </c>
      <c r="G2259" s="26">
        <v>0.30647999999999997</v>
      </c>
      <c r="H2259" s="27">
        <v>38.857999999999997</v>
      </c>
      <c r="I2259" s="26">
        <v>9.017E-2</v>
      </c>
      <c r="J2259" s="25">
        <v>56860.9</v>
      </c>
      <c r="K2259" s="26">
        <v>0.43380999999999997</v>
      </c>
      <c r="L2259" s="26">
        <v>0.10795</v>
      </c>
      <c r="M2259" s="26">
        <v>0.54410999999999998</v>
      </c>
      <c r="N2259" s="25">
        <v>66800</v>
      </c>
      <c r="O2259" s="25">
        <v>40400</v>
      </c>
      <c r="P2259" s="25">
        <v>27400</v>
      </c>
      <c r="Q2259" s="25">
        <v>10600</v>
      </c>
      <c r="R2259" s="25">
        <v>54100</v>
      </c>
      <c r="S2259" s="25">
        <v>29300</v>
      </c>
      <c r="T2259" s="25">
        <v>84200</v>
      </c>
      <c r="U2259" s="25">
        <v>56700</v>
      </c>
      <c r="V2259" s="25">
        <v>118600</v>
      </c>
      <c r="W2259" s="25">
        <v>90200</v>
      </c>
      <c r="X2259" s="25">
        <v>333900</v>
      </c>
      <c r="Y2259" s="25">
        <v>190600</v>
      </c>
    </row>
    <row r="2260" spans="1:25" hidden="1">
      <c r="A2260" s="11">
        <v>13147</v>
      </c>
      <c r="B2260" s="11" t="s">
        <v>1842</v>
      </c>
      <c r="C2260" s="11">
        <v>9302</v>
      </c>
      <c r="D2260" s="11" t="s">
        <v>2089</v>
      </c>
      <c r="E2260" s="201" t="s">
        <v>3030</v>
      </c>
      <c r="F2260" s="28">
        <v>561</v>
      </c>
      <c r="G2260" s="26">
        <v>0.33622999999999997</v>
      </c>
      <c r="H2260" s="27">
        <v>38.857750000000003</v>
      </c>
      <c r="I2260" s="26">
        <v>7.7990000000000004E-2</v>
      </c>
      <c r="J2260" s="25">
        <v>45871.59</v>
      </c>
      <c r="K2260" s="26">
        <v>0.39417000000000002</v>
      </c>
      <c r="L2260" s="26">
        <v>0.21626999999999999</v>
      </c>
      <c r="M2260" s="26">
        <v>0.53654000000000002</v>
      </c>
      <c r="N2260" s="25">
        <v>51300</v>
      </c>
      <c r="O2260" s="25">
        <v>36600</v>
      </c>
      <c r="P2260" s="25">
        <v>22400</v>
      </c>
      <c r="Q2260" s="25">
        <v>12100</v>
      </c>
      <c r="R2260" s="25">
        <v>40300</v>
      </c>
      <c r="S2260" s="25">
        <v>26900</v>
      </c>
      <c r="T2260" s="25">
        <v>68200</v>
      </c>
      <c r="U2260" s="25">
        <v>49300</v>
      </c>
      <c r="V2260" s="25">
        <v>98900</v>
      </c>
      <c r="W2260" s="25">
        <v>79500</v>
      </c>
      <c r="X2260" s="25">
        <v>230100</v>
      </c>
      <c r="Y2260" s="25">
        <v>183000</v>
      </c>
    </row>
    <row r="2261" spans="1:25" hidden="1">
      <c r="A2261" s="11">
        <v>1103</v>
      </c>
      <c r="B2261" s="11" t="s">
        <v>168</v>
      </c>
      <c r="C2261" s="11">
        <v>6000</v>
      </c>
      <c r="D2261" s="11" t="s">
        <v>480</v>
      </c>
      <c r="E2261" s="201" t="s">
        <v>3024</v>
      </c>
      <c r="F2261" s="28">
        <v>4652</v>
      </c>
      <c r="G2261" s="26">
        <v>0.35737000000000002</v>
      </c>
      <c r="H2261" s="27">
        <v>38.844250000000002</v>
      </c>
      <c r="I2261" s="26">
        <v>0.11090999999999999</v>
      </c>
      <c r="J2261" s="25">
        <v>66726.61</v>
      </c>
      <c r="K2261" s="26">
        <v>0.42381000000000002</v>
      </c>
      <c r="L2261" s="26">
        <v>0.17651</v>
      </c>
      <c r="M2261" s="26">
        <v>0.50536999999999999</v>
      </c>
      <c r="N2261" s="25">
        <v>76000</v>
      </c>
      <c r="O2261" s="25">
        <v>43900</v>
      </c>
      <c r="P2261" s="25">
        <v>30500</v>
      </c>
      <c r="Q2261" s="25">
        <v>13100</v>
      </c>
      <c r="R2261" s="25">
        <v>60500</v>
      </c>
      <c r="S2261" s="25">
        <v>31600</v>
      </c>
      <c r="T2261" s="25">
        <v>97200</v>
      </c>
      <c r="U2261" s="25">
        <v>63000</v>
      </c>
      <c r="V2261" s="25">
        <v>131000</v>
      </c>
      <c r="W2261" s="25">
        <v>95100</v>
      </c>
      <c r="X2261" s="25">
        <v>418900</v>
      </c>
      <c r="Y2261" s="25">
        <v>193100</v>
      </c>
    </row>
    <row r="2262" spans="1:25" hidden="1">
      <c r="A2262" s="11">
        <v>47033</v>
      </c>
      <c r="B2262" s="11" t="s">
        <v>679</v>
      </c>
      <c r="C2262" s="11">
        <v>4901</v>
      </c>
      <c r="D2262" s="11" t="s">
        <v>20</v>
      </c>
      <c r="E2262" s="201" t="s">
        <v>3052</v>
      </c>
      <c r="F2262" s="28">
        <v>563</v>
      </c>
      <c r="G2262" s="26">
        <v>0.36148999999999998</v>
      </c>
      <c r="H2262" s="27">
        <v>38.83325</v>
      </c>
      <c r="I2262" s="26">
        <v>4.7820000000000001E-2</v>
      </c>
      <c r="J2262" s="25">
        <v>43978.19</v>
      </c>
      <c r="K2262" s="26">
        <v>0.32922000000000001</v>
      </c>
      <c r="L2262" s="26">
        <v>0.2354</v>
      </c>
      <c r="M2262" s="26">
        <v>0.56660999999999995</v>
      </c>
      <c r="N2262" s="25">
        <v>48000</v>
      </c>
      <c r="O2262" s="25">
        <v>35800</v>
      </c>
      <c r="P2262" s="25">
        <v>22100</v>
      </c>
      <c r="Q2262" s="25">
        <v>12800</v>
      </c>
      <c r="R2262" s="25">
        <v>40900</v>
      </c>
      <c r="S2262" s="25">
        <v>26500</v>
      </c>
      <c r="T2262" s="25">
        <v>66100</v>
      </c>
      <c r="U2262" s="25">
        <v>51000</v>
      </c>
      <c r="V2262" s="25">
        <v>92600</v>
      </c>
      <c r="W2262" s="25">
        <v>74800</v>
      </c>
      <c r="X2262" s="25">
        <v>197500</v>
      </c>
      <c r="Y2262" s="25">
        <v>184200</v>
      </c>
    </row>
    <row r="2263" spans="1:25" hidden="1">
      <c r="A2263" s="11">
        <v>13029</v>
      </c>
      <c r="B2263" s="11" t="s">
        <v>1058</v>
      </c>
      <c r="C2263" s="11">
        <v>8800</v>
      </c>
      <c r="D2263" s="11" t="s">
        <v>887</v>
      </c>
      <c r="E2263" s="201" t="s">
        <v>3030</v>
      </c>
      <c r="F2263" s="28">
        <v>1249</v>
      </c>
      <c r="G2263" s="26">
        <v>0.34837000000000001</v>
      </c>
      <c r="H2263" s="27">
        <v>38.811250000000001</v>
      </c>
      <c r="I2263" s="26">
        <v>0.11032</v>
      </c>
      <c r="J2263" s="25">
        <v>62283.92</v>
      </c>
      <c r="K2263" s="26">
        <v>0.41052</v>
      </c>
      <c r="L2263" s="26">
        <v>0.19289999999999999</v>
      </c>
      <c r="M2263" s="26">
        <v>0.53322999999999998</v>
      </c>
      <c r="N2263" s="25">
        <v>76700</v>
      </c>
      <c r="O2263" s="25">
        <v>43900</v>
      </c>
      <c r="P2263" s="25">
        <v>33300</v>
      </c>
      <c r="Q2263" s="25">
        <v>13800</v>
      </c>
      <c r="R2263" s="25">
        <v>63100</v>
      </c>
      <c r="S2263" s="25">
        <v>31900</v>
      </c>
      <c r="T2263" s="25">
        <v>95600</v>
      </c>
      <c r="U2263" s="25">
        <v>61000</v>
      </c>
      <c r="V2263" s="25">
        <v>127800</v>
      </c>
      <c r="W2263" s="25">
        <v>93700</v>
      </c>
      <c r="X2263" s="25">
        <v>319400</v>
      </c>
      <c r="Y2263" s="25">
        <v>178800</v>
      </c>
    </row>
    <row r="2264" spans="1:25" hidden="1">
      <c r="A2264" s="11">
        <v>37061</v>
      </c>
      <c r="B2264" s="11" t="s">
        <v>1214</v>
      </c>
      <c r="C2264" s="11">
        <v>1800</v>
      </c>
      <c r="D2264" s="11" t="s">
        <v>1174</v>
      </c>
      <c r="E2264" s="201" t="s">
        <v>3046</v>
      </c>
      <c r="F2264" s="28">
        <v>1546</v>
      </c>
      <c r="G2264" s="26">
        <v>0.43647000000000002</v>
      </c>
      <c r="H2264" s="27">
        <v>38.801749999999998</v>
      </c>
      <c r="I2264" s="26">
        <v>7.0040000000000005E-2</v>
      </c>
      <c r="J2264" s="25">
        <v>43136.02</v>
      </c>
      <c r="K2264" s="26">
        <v>0.40271000000000001</v>
      </c>
      <c r="L2264" s="26">
        <v>0.21859999999999999</v>
      </c>
      <c r="M2264" s="26">
        <v>0.47088999999999998</v>
      </c>
      <c r="N2264" s="25">
        <v>46900</v>
      </c>
      <c r="O2264" s="25">
        <v>36100</v>
      </c>
      <c r="P2264" s="25">
        <v>20100</v>
      </c>
      <c r="Q2264" s="25">
        <v>11200</v>
      </c>
      <c r="R2264" s="25">
        <v>34200</v>
      </c>
      <c r="S2264" s="25">
        <v>26900</v>
      </c>
      <c r="T2264" s="25">
        <v>63300</v>
      </c>
      <c r="U2264" s="25">
        <v>50300</v>
      </c>
      <c r="V2264" s="25">
        <v>93000</v>
      </c>
      <c r="W2264" s="25">
        <v>79300</v>
      </c>
      <c r="X2264" s="25">
        <v>204400</v>
      </c>
      <c r="Y2264" s="25">
        <v>153700</v>
      </c>
    </row>
    <row r="2265" spans="1:25" hidden="1">
      <c r="A2265" s="11">
        <v>35039</v>
      </c>
      <c r="B2265" s="11" t="s">
        <v>1289</v>
      </c>
      <c r="C2265" s="11">
        <v>34802</v>
      </c>
      <c r="D2265" s="11" t="s">
        <v>1279</v>
      </c>
      <c r="E2265" s="201" t="s">
        <v>3045</v>
      </c>
      <c r="F2265" s="28">
        <v>1795</v>
      </c>
      <c r="G2265" s="26">
        <v>0.29165000000000002</v>
      </c>
      <c r="H2265" s="27">
        <v>38.788249999999998</v>
      </c>
      <c r="I2265" s="26">
        <v>0.10201</v>
      </c>
      <c r="J2265" s="25">
        <v>45509.599999999999</v>
      </c>
      <c r="K2265" s="26">
        <v>0.42971999999999999</v>
      </c>
      <c r="L2265" s="26">
        <v>0.21196000000000001</v>
      </c>
      <c r="M2265" s="26">
        <v>0.50585000000000002</v>
      </c>
      <c r="N2265" s="25">
        <v>51300</v>
      </c>
      <c r="O2265" s="25">
        <v>35100</v>
      </c>
      <c r="P2265" s="25">
        <v>21700</v>
      </c>
      <c r="Q2265" s="25">
        <v>9200</v>
      </c>
      <c r="R2265" s="25">
        <v>37400</v>
      </c>
      <c r="S2265" s="25">
        <v>26600</v>
      </c>
      <c r="T2265" s="25">
        <v>67200</v>
      </c>
      <c r="U2265" s="25">
        <v>49400</v>
      </c>
      <c r="V2265" s="25">
        <v>97900</v>
      </c>
      <c r="W2265" s="25">
        <v>85600</v>
      </c>
      <c r="X2265" s="25">
        <v>216400</v>
      </c>
      <c r="Y2265" s="25">
        <v>148600</v>
      </c>
    </row>
    <row r="2266" spans="1:25" hidden="1">
      <c r="A2266" s="11">
        <v>37103</v>
      </c>
      <c r="B2266" s="11" t="s">
        <v>612</v>
      </c>
      <c r="C2266" s="11">
        <v>1900</v>
      </c>
      <c r="D2266" s="11" t="s">
        <v>1190</v>
      </c>
      <c r="E2266" s="201" t="s">
        <v>3046</v>
      </c>
      <c r="F2266" s="28">
        <v>397</v>
      </c>
      <c r="G2266" s="26">
        <v>0.34486</v>
      </c>
      <c r="H2266" s="27">
        <v>38.787500000000001</v>
      </c>
      <c r="I2266" s="26">
        <v>5.3080000000000002E-2</v>
      </c>
      <c r="J2266" s="25">
        <v>39532.78</v>
      </c>
      <c r="K2266" s="26">
        <v>0.32111000000000001</v>
      </c>
      <c r="L2266" s="26">
        <v>0.24177999999999999</v>
      </c>
      <c r="M2266" s="26">
        <v>0.52897000000000005</v>
      </c>
      <c r="N2266" s="25">
        <v>44600</v>
      </c>
      <c r="O2266" s="25">
        <v>34900</v>
      </c>
      <c r="P2266" s="25">
        <v>20900</v>
      </c>
      <c r="Q2266" s="25">
        <v>11500</v>
      </c>
      <c r="R2266" s="25">
        <v>35800</v>
      </c>
      <c r="S2266" s="25">
        <v>25700</v>
      </c>
      <c r="T2266" s="25">
        <v>60400</v>
      </c>
      <c r="U2266" s="25">
        <v>46700</v>
      </c>
      <c r="V2266" s="25">
        <v>84200</v>
      </c>
      <c r="W2266" s="25">
        <v>79700</v>
      </c>
      <c r="X2266" s="25">
        <v>158700</v>
      </c>
      <c r="Y2266" s="25">
        <v>148300</v>
      </c>
    </row>
    <row r="2267" spans="1:25" hidden="1">
      <c r="A2267" s="11">
        <v>12051</v>
      </c>
      <c r="B2267" s="11" t="s">
        <v>2176</v>
      </c>
      <c r="C2267" s="11">
        <v>7100</v>
      </c>
      <c r="D2267" s="11" t="s">
        <v>2157</v>
      </c>
      <c r="E2267" s="201" t="s">
        <v>3029</v>
      </c>
      <c r="F2267" s="28">
        <v>1277</v>
      </c>
      <c r="G2267" s="26">
        <v>0.24965999999999999</v>
      </c>
      <c r="H2267" s="27">
        <v>38.784500000000001</v>
      </c>
      <c r="I2267" s="26">
        <v>7.9600000000000004E-2</v>
      </c>
      <c r="J2267" s="25">
        <v>46252.6</v>
      </c>
      <c r="K2267" s="26">
        <v>0.42980000000000002</v>
      </c>
      <c r="L2267" s="26">
        <v>0.25052000000000002</v>
      </c>
      <c r="M2267" s="26">
        <v>0.49020999999999998</v>
      </c>
      <c r="N2267" s="25">
        <v>50900</v>
      </c>
      <c r="O2267" s="25">
        <v>33700</v>
      </c>
      <c r="P2267" s="25">
        <v>20200</v>
      </c>
      <c r="Q2267" s="25">
        <v>12500</v>
      </c>
      <c r="R2267" s="25">
        <v>37300</v>
      </c>
      <c r="S2267" s="25">
        <v>24800</v>
      </c>
      <c r="T2267" s="25">
        <v>66500</v>
      </c>
      <c r="U2267" s="25">
        <v>44600</v>
      </c>
      <c r="V2267" s="25">
        <v>97900</v>
      </c>
      <c r="W2267" s="25">
        <v>75400</v>
      </c>
      <c r="X2267" s="25">
        <v>307000</v>
      </c>
      <c r="Y2267" s="25">
        <v>158000</v>
      </c>
    </row>
    <row r="2268" spans="1:25" hidden="1">
      <c r="A2268" s="11">
        <v>13055</v>
      </c>
      <c r="B2268" s="11" t="s">
        <v>2129</v>
      </c>
      <c r="C2268" s="11">
        <v>6600</v>
      </c>
      <c r="D2268" s="11" t="s">
        <v>2064</v>
      </c>
      <c r="E2268" s="201" t="s">
        <v>3030</v>
      </c>
      <c r="F2268" s="28">
        <v>970</v>
      </c>
      <c r="G2268" s="26">
        <v>0.34400999999999998</v>
      </c>
      <c r="H2268" s="27">
        <v>38.77225</v>
      </c>
      <c r="I2268" s="26">
        <v>5.3249999999999999E-2</v>
      </c>
      <c r="J2268" s="25">
        <v>41362.78</v>
      </c>
      <c r="K2268" s="26">
        <v>0.32522000000000001</v>
      </c>
      <c r="L2268" s="26">
        <v>0.25949</v>
      </c>
      <c r="M2268" s="26">
        <v>0.56494999999999995</v>
      </c>
      <c r="N2268" s="25">
        <v>47800</v>
      </c>
      <c r="O2268" s="25">
        <v>36500</v>
      </c>
      <c r="P2268" s="25">
        <v>23600</v>
      </c>
      <c r="Q2268" s="25">
        <v>11300</v>
      </c>
      <c r="R2268" s="25">
        <v>39300</v>
      </c>
      <c r="S2268" s="25">
        <v>27400</v>
      </c>
      <c r="T2268" s="25">
        <v>65000</v>
      </c>
      <c r="U2268" s="25">
        <v>49300</v>
      </c>
      <c r="V2268" s="25">
        <v>88800</v>
      </c>
      <c r="W2268" s="25">
        <v>75100</v>
      </c>
      <c r="X2268" s="25">
        <v>173900</v>
      </c>
      <c r="Y2268" s="25">
        <v>196600</v>
      </c>
    </row>
    <row r="2269" spans="1:25" hidden="1">
      <c r="A2269" s="11">
        <v>13045</v>
      </c>
      <c r="B2269" s="11" t="s">
        <v>381</v>
      </c>
      <c r="C2269" s="11">
        <v>9600</v>
      </c>
      <c r="D2269" s="11" t="s">
        <v>2079</v>
      </c>
      <c r="E2269" s="201" t="s">
        <v>3030</v>
      </c>
      <c r="F2269" s="28">
        <v>3334</v>
      </c>
      <c r="G2269" s="26">
        <v>0.36014000000000002</v>
      </c>
      <c r="H2269" s="27">
        <v>38.769500000000001</v>
      </c>
      <c r="I2269" s="26">
        <v>0.11998</v>
      </c>
      <c r="J2269" s="25">
        <v>55515.39</v>
      </c>
      <c r="K2269" s="26">
        <v>0.46933999999999998</v>
      </c>
      <c r="L2269" s="26">
        <v>0.21443999999999999</v>
      </c>
      <c r="M2269" s="26">
        <v>0.52039999999999997</v>
      </c>
      <c r="N2269" s="25">
        <v>65800</v>
      </c>
      <c r="O2269" s="25">
        <v>40700</v>
      </c>
      <c r="P2269" s="25">
        <v>24900</v>
      </c>
      <c r="Q2269" s="25">
        <v>12400</v>
      </c>
      <c r="R2269" s="25">
        <v>48800</v>
      </c>
      <c r="S2269" s="25">
        <v>28800</v>
      </c>
      <c r="T2269" s="25">
        <v>80400</v>
      </c>
      <c r="U2269" s="25">
        <v>56300</v>
      </c>
      <c r="V2269" s="25">
        <v>118600</v>
      </c>
      <c r="W2269" s="25">
        <v>89100</v>
      </c>
      <c r="X2269" s="25">
        <v>370800</v>
      </c>
      <c r="Y2269" s="25">
        <v>185300</v>
      </c>
    </row>
    <row r="2270" spans="1:25" hidden="1">
      <c r="A2270" s="11">
        <v>21221</v>
      </c>
      <c r="B2270" s="11" t="s">
        <v>1817</v>
      </c>
      <c r="C2270" s="11">
        <v>5900</v>
      </c>
      <c r="D2270" s="11" t="s">
        <v>742</v>
      </c>
      <c r="E2270" s="201" t="s">
        <v>3033</v>
      </c>
      <c r="F2270" s="28">
        <v>389</v>
      </c>
      <c r="G2270" s="26">
        <v>0.4491</v>
      </c>
      <c r="H2270" s="27">
        <v>38.761499999999998</v>
      </c>
      <c r="I2270" s="26">
        <v>6.2100000000000002E-2</v>
      </c>
      <c r="J2270" s="25">
        <v>47397.31</v>
      </c>
      <c r="K2270" s="26">
        <v>0.37541999999999998</v>
      </c>
      <c r="L2270" s="26">
        <v>0.19477</v>
      </c>
      <c r="M2270" s="26">
        <v>0.56555</v>
      </c>
      <c r="N2270" s="25">
        <v>57700</v>
      </c>
      <c r="O2270" s="25">
        <v>39900</v>
      </c>
      <c r="P2270" s="25">
        <v>25100</v>
      </c>
      <c r="Q2270" s="25">
        <v>11100</v>
      </c>
      <c r="R2270" s="25">
        <v>47800</v>
      </c>
      <c r="S2270" s="25">
        <v>30900</v>
      </c>
      <c r="T2270" s="25">
        <v>72500</v>
      </c>
      <c r="U2270" s="25">
        <v>62100</v>
      </c>
      <c r="V2270" s="25">
        <v>108100</v>
      </c>
      <c r="W2270" s="25">
        <v>93100</v>
      </c>
      <c r="X2270" s="25">
        <v>280900</v>
      </c>
      <c r="Y2270" s="25">
        <v>144300</v>
      </c>
    </row>
    <row r="2271" spans="1:25" hidden="1">
      <c r="A2271" s="11">
        <v>21161</v>
      </c>
      <c r="B2271" s="11" t="s">
        <v>180</v>
      </c>
      <c r="C2271" s="11">
        <v>12702</v>
      </c>
      <c r="D2271" s="11" t="s">
        <v>1831</v>
      </c>
      <c r="E2271" s="201" t="s">
        <v>3033</v>
      </c>
      <c r="F2271" s="28">
        <v>616</v>
      </c>
      <c r="G2271" s="26">
        <v>0.33661000000000002</v>
      </c>
      <c r="H2271" s="27">
        <v>38.755249999999997</v>
      </c>
      <c r="I2271" s="26">
        <v>0.1143</v>
      </c>
      <c r="J2271" s="25">
        <v>64891.59</v>
      </c>
      <c r="K2271" s="26">
        <v>0.46827000000000002</v>
      </c>
      <c r="L2271" s="26">
        <v>0.16774</v>
      </c>
      <c r="M2271" s="26">
        <v>0.49187999999999998</v>
      </c>
      <c r="N2271" s="25">
        <v>72600</v>
      </c>
      <c r="O2271" s="25">
        <v>40000</v>
      </c>
      <c r="P2271" s="25">
        <v>26700</v>
      </c>
      <c r="Q2271" s="25">
        <v>11600</v>
      </c>
      <c r="R2271" s="25">
        <v>54500</v>
      </c>
      <c r="S2271" s="25">
        <v>29200</v>
      </c>
      <c r="T2271" s="25">
        <v>91600</v>
      </c>
      <c r="U2271" s="25">
        <v>62200</v>
      </c>
      <c r="V2271" s="25">
        <v>126200</v>
      </c>
      <c r="W2271" s="25">
        <v>92900</v>
      </c>
      <c r="X2271" s="25">
        <v>340400</v>
      </c>
      <c r="Y2271" s="25">
        <v>153300</v>
      </c>
    </row>
    <row r="2272" spans="1:25" hidden="1">
      <c r="A2272" s="11">
        <v>1033</v>
      </c>
      <c r="B2272" s="11" t="s">
        <v>2404</v>
      </c>
      <c r="C2272" s="11">
        <v>6200</v>
      </c>
      <c r="D2272" s="11" t="s">
        <v>113</v>
      </c>
      <c r="E2272" s="201" t="s">
        <v>3024</v>
      </c>
      <c r="F2272" s="28">
        <v>1986</v>
      </c>
      <c r="G2272" s="26">
        <v>0.41888999999999998</v>
      </c>
      <c r="H2272" s="27">
        <v>38.753250000000001</v>
      </c>
      <c r="I2272" s="26">
        <v>7.9049999999999995E-2</v>
      </c>
      <c r="J2272" s="25">
        <v>58021.22</v>
      </c>
      <c r="K2272" s="26">
        <v>0.42575000000000002</v>
      </c>
      <c r="L2272" s="26">
        <v>0.21392</v>
      </c>
      <c r="M2272" s="26">
        <v>0.50654999999999994</v>
      </c>
      <c r="N2272" s="25">
        <v>60700</v>
      </c>
      <c r="O2272" s="25">
        <v>41100</v>
      </c>
      <c r="P2272" s="25">
        <v>23200</v>
      </c>
      <c r="Q2272" s="25">
        <v>12600</v>
      </c>
      <c r="R2272" s="25">
        <v>48900</v>
      </c>
      <c r="S2272" s="25">
        <v>29300</v>
      </c>
      <c r="T2272" s="25">
        <v>81200</v>
      </c>
      <c r="U2272" s="25">
        <v>59000</v>
      </c>
      <c r="V2272" s="25">
        <v>113800</v>
      </c>
      <c r="W2272" s="25">
        <v>93600</v>
      </c>
      <c r="X2272" s="25">
        <v>256700</v>
      </c>
      <c r="Y2272" s="25">
        <v>179900</v>
      </c>
    </row>
    <row r="2273" spans="1:25" hidden="1">
      <c r="A2273" s="11">
        <v>51117</v>
      </c>
      <c r="B2273" s="11" t="s">
        <v>344</v>
      </c>
      <c r="C2273" s="11">
        <v>2200</v>
      </c>
      <c r="D2273" s="11" t="s">
        <v>329</v>
      </c>
      <c r="E2273" s="201" t="s">
        <v>3054</v>
      </c>
      <c r="F2273" s="28">
        <v>1103</v>
      </c>
      <c r="G2273" s="26">
        <v>0.44147999999999998</v>
      </c>
      <c r="H2273" s="27">
        <v>38.750999999999998</v>
      </c>
      <c r="I2273" s="26">
        <v>7.5649999999999995E-2</v>
      </c>
      <c r="J2273" s="25">
        <v>46040.93</v>
      </c>
      <c r="K2273" s="26">
        <v>0.40436</v>
      </c>
      <c r="L2273" s="26">
        <v>0.19894000000000001</v>
      </c>
      <c r="M2273" s="26">
        <v>0.50499000000000005</v>
      </c>
      <c r="N2273" s="25">
        <v>51100</v>
      </c>
      <c r="O2273" s="25">
        <v>38500</v>
      </c>
      <c r="P2273" s="25">
        <v>22000</v>
      </c>
      <c r="Q2273" s="25">
        <v>12200</v>
      </c>
      <c r="R2273" s="25">
        <v>37600</v>
      </c>
      <c r="S2273" s="25">
        <v>28100</v>
      </c>
      <c r="T2273" s="25">
        <v>68100</v>
      </c>
      <c r="U2273" s="25">
        <v>53000</v>
      </c>
      <c r="V2273" s="25">
        <v>98700</v>
      </c>
      <c r="W2273" s="25">
        <v>87200</v>
      </c>
      <c r="X2273" s="25">
        <v>201800</v>
      </c>
      <c r="Y2273" s="25">
        <v>179400</v>
      </c>
    </row>
    <row r="2274" spans="1:25" hidden="1">
      <c r="A2274" s="11">
        <v>12057</v>
      </c>
      <c r="B2274" s="11" t="s">
        <v>1323</v>
      </c>
      <c r="C2274" s="11">
        <v>6700</v>
      </c>
      <c r="D2274" s="11" t="s">
        <v>2161</v>
      </c>
      <c r="E2274" s="201" t="s">
        <v>3029</v>
      </c>
      <c r="F2274" s="28">
        <v>32908</v>
      </c>
      <c r="G2274" s="26">
        <v>0.34732000000000002</v>
      </c>
      <c r="H2274" s="27">
        <v>38.741999999999997</v>
      </c>
      <c r="I2274" s="26">
        <v>0.15715999999999999</v>
      </c>
      <c r="J2274" s="25">
        <v>58100.59</v>
      </c>
      <c r="K2274" s="26">
        <v>0.54293000000000002</v>
      </c>
      <c r="L2274" s="26">
        <v>0.17380000000000001</v>
      </c>
      <c r="M2274" s="26">
        <v>0.49614000000000003</v>
      </c>
      <c r="N2274" s="25">
        <v>73300</v>
      </c>
      <c r="O2274" s="25">
        <v>40700</v>
      </c>
      <c r="P2274" s="25">
        <v>24700</v>
      </c>
      <c r="Q2274" s="25">
        <v>12800</v>
      </c>
      <c r="R2274" s="25">
        <v>47500</v>
      </c>
      <c r="S2274" s="25">
        <v>28300</v>
      </c>
      <c r="T2274" s="25">
        <v>82800</v>
      </c>
      <c r="U2274" s="25">
        <v>54600</v>
      </c>
      <c r="V2274" s="25">
        <v>128300</v>
      </c>
      <c r="W2274" s="25">
        <v>89300</v>
      </c>
      <c r="X2274" s="25">
        <v>475500</v>
      </c>
      <c r="Y2274" s="25">
        <v>202900</v>
      </c>
    </row>
    <row r="2275" spans="1:25" hidden="1">
      <c r="A2275" s="11">
        <v>48453</v>
      </c>
      <c r="B2275" s="11" t="s">
        <v>491</v>
      </c>
      <c r="C2275" s="11">
        <v>31201</v>
      </c>
      <c r="D2275" s="11" t="s">
        <v>465</v>
      </c>
      <c r="E2275" s="201" t="s">
        <v>1001</v>
      </c>
      <c r="F2275" s="28">
        <v>22721</v>
      </c>
      <c r="G2275" s="26">
        <v>0.33944999999999997</v>
      </c>
      <c r="H2275" s="27">
        <v>38.734250000000003</v>
      </c>
      <c r="I2275" s="26">
        <v>0.26678000000000002</v>
      </c>
      <c r="J2275" s="25">
        <v>83164.3</v>
      </c>
      <c r="K2275" s="26">
        <v>0.60589000000000004</v>
      </c>
      <c r="L2275" s="26">
        <v>0.16520000000000001</v>
      </c>
      <c r="M2275" s="26">
        <v>0.44078000000000001</v>
      </c>
      <c r="N2275" s="25">
        <v>123900</v>
      </c>
      <c r="O2275" s="25">
        <v>47600</v>
      </c>
      <c r="P2275" s="25">
        <v>31100</v>
      </c>
      <c r="Q2275" s="25">
        <v>13600</v>
      </c>
      <c r="R2275" s="25">
        <v>63400</v>
      </c>
      <c r="S2275" s="25">
        <v>32100</v>
      </c>
      <c r="T2275" s="25">
        <v>114300</v>
      </c>
      <c r="U2275" s="25">
        <v>62500</v>
      </c>
      <c r="V2275" s="25">
        <v>198700</v>
      </c>
      <c r="W2275" s="25">
        <v>101900</v>
      </c>
      <c r="X2275" s="25">
        <v>947300</v>
      </c>
      <c r="Y2275" s="25">
        <v>255200</v>
      </c>
    </row>
    <row r="2276" spans="1:25" hidden="1">
      <c r="A2276" s="11">
        <v>37193</v>
      </c>
      <c r="B2276" s="11" t="s">
        <v>1173</v>
      </c>
      <c r="C2276" s="11">
        <v>601</v>
      </c>
      <c r="D2276" s="11" t="s">
        <v>1172</v>
      </c>
      <c r="E2276" s="201" t="s">
        <v>3046</v>
      </c>
      <c r="F2276" s="28">
        <v>2087</v>
      </c>
      <c r="G2276" s="26">
        <v>0.40512999999999999</v>
      </c>
      <c r="H2276" s="27">
        <v>38.728250000000003</v>
      </c>
      <c r="I2276" s="26">
        <v>0.11584</v>
      </c>
      <c r="J2276" s="25">
        <v>48616.33</v>
      </c>
      <c r="K2276" s="26">
        <v>0.43678</v>
      </c>
      <c r="L2276" s="26">
        <v>0.18362000000000001</v>
      </c>
      <c r="M2276" s="26">
        <v>0.55630000000000002</v>
      </c>
      <c r="N2276" s="25">
        <v>64000</v>
      </c>
      <c r="O2276" s="25">
        <v>40100</v>
      </c>
      <c r="P2276" s="25">
        <v>26400</v>
      </c>
      <c r="Q2276" s="25">
        <v>12400</v>
      </c>
      <c r="R2276" s="25">
        <v>47300</v>
      </c>
      <c r="S2276" s="25">
        <v>30100</v>
      </c>
      <c r="T2276" s="25">
        <v>75000</v>
      </c>
      <c r="U2276" s="25">
        <v>58700</v>
      </c>
      <c r="V2276" s="25">
        <v>113200</v>
      </c>
      <c r="W2276" s="25">
        <v>88600</v>
      </c>
      <c r="X2276" s="25">
        <v>296400</v>
      </c>
      <c r="Y2276" s="25">
        <v>172300</v>
      </c>
    </row>
    <row r="2277" spans="1:25">
      <c r="A2277" s="11">
        <v>39031</v>
      </c>
      <c r="B2277" s="11" t="s">
        <v>1103</v>
      </c>
      <c r="C2277" s="11">
        <v>15000</v>
      </c>
      <c r="D2277" s="11" t="s">
        <v>1070</v>
      </c>
      <c r="E2277" s="201" t="s">
        <v>164</v>
      </c>
      <c r="F2277" s="28">
        <v>1502</v>
      </c>
      <c r="G2277" s="26">
        <v>0.39626</v>
      </c>
      <c r="H2277" s="27">
        <v>38.715499999999999</v>
      </c>
      <c r="I2277" s="26">
        <v>6.0569999999999999E-2</v>
      </c>
      <c r="J2277" s="25">
        <v>47218.68</v>
      </c>
      <c r="K2277" s="26">
        <v>0.30357000000000001</v>
      </c>
      <c r="L2277" s="26">
        <v>0.17027999999999999</v>
      </c>
      <c r="M2277" s="26">
        <v>0.63315999999999995</v>
      </c>
      <c r="N2277" s="25">
        <v>59400</v>
      </c>
      <c r="O2277" s="25">
        <v>39000</v>
      </c>
      <c r="P2277" s="25">
        <v>30500</v>
      </c>
      <c r="Q2277" s="25">
        <v>13900</v>
      </c>
      <c r="R2277" s="25">
        <v>52400</v>
      </c>
      <c r="S2277" s="25">
        <v>32300</v>
      </c>
      <c r="T2277" s="25">
        <v>77800</v>
      </c>
      <c r="U2277" s="25">
        <v>56800</v>
      </c>
      <c r="V2277" s="25">
        <v>102200</v>
      </c>
      <c r="W2277" s="25">
        <v>82500</v>
      </c>
      <c r="X2277" s="25">
        <v>195400</v>
      </c>
      <c r="Y2277" s="25">
        <v>141300</v>
      </c>
    </row>
    <row r="2278" spans="1:25" hidden="1">
      <c r="A2278" s="11">
        <v>37037</v>
      </c>
      <c r="B2278" s="11" t="s">
        <v>1220</v>
      </c>
      <c r="C2278" s="11">
        <v>1701</v>
      </c>
      <c r="D2278" s="11" t="s">
        <v>155</v>
      </c>
      <c r="E2278" s="201" t="s">
        <v>3046</v>
      </c>
      <c r="F2278" s="28">
        <v>1187</v>
      </c>
      <c r="G2278" s="26">
        <v>0.31719000000000003</v>
      </c>
      <c r="H2278" s="27">
        <v>38.711750000000002</v>
      </c>
      <c r="I2278" s="26">
        <v>7.1400000000000005E-2</v>
      </c>
      <c r="J2278" s="25">
        <v>53430.86</v>
      </c>
      <c r="K2278" s="26">
        <v>0.35419</v>
      </c>
      <c r="L2278" s="26">
        <v>0.16653000000000001</v>
      </c>
      <c r="M2278" s="26">
        <v>0.57372000000000001</v>
      </c>
      <c r="N2278" s="25">
        <v>62900</v>
      </c>
      <c r="O2278" s="25">
        <v>39000</v>
      </c>
      <c r="P2278" s="25">
        <v>29100</v>
      </c>
      <c r="Q2278" s="25">
        <v>12700</v>
      </c>
      <c r="R2278" s="25">
        <v>52000</v>
      </c>
      <c r="S2278" s="25">
        <v>29000</v>
      </c>
      <c r="T2278" s="25">
        <v>82500</v>
      </c>
      <c r="U2278" s="25">
        <v>56700</v>
      </c>
      <c r="V2278" s="25">
        <v>111700</v>
      </c>
      <c r="W2278" s="25">
        <v>83400</v>
      </c>
      <c r="X2278" s="25">
        <v>246500</v>
      </c>
      <c r="Y2278" s="25">
        <v>163100</v>
      </c>
    </row>
    <row r="2279" spans="1:25" hidden="1">
      <c r="A2279" s="11">
        <v>13025</v>
      </c>
      <c r="B2279" s="11" t="s">
        <v>2137</v>
      </c>
      <c r="C2279" s="11">
        <v>8602</v>
      </c>
      <c r="D2279" s="11" t="s">
        <v>385</v>
      </c>
      <c r="E2279" s="201" t="s">
        <v>3030</v>
      </c>
      <c r="F2279" s="28">
        <v>534</v>
      </c>
      <c r="G2279" s="26">
        <v>0.32034000000000001</v>
      </c>
      <c r="H2279" s="27">
        <v>38.6905</v>
      </c>
      <c r="I2279" s="26">
        <v>5.1610000000000003E-2</v>
      </c>
      <c r="J2279" s="25">
        <v>46192.42</v>
      </c>
      <c r="K2279" s="26">
        <v>0.32727000000000001</v>
      </c>
      <c r="L2279" s="26">
        <v>0.28277000000000002</v>
      </c>
      <c r="M2279" s="26">
        <v>0.58989000000000003</v>
      </c>
      <c r="N2279" s="25">
        <v>47500</v>
      </c>
      <c r="O2279" s="25">
        <v>34400</v>
      </c>
      <c r="P2279" s="25">
        <v>21800</v>
      </c>
      <c r="Q2279" s="25">
        <v>11400</v>
      </c>
      <c r="R2279" s="25">
        <v>40800</v>
      </c>
      <c r="S2279" s="25">
        <v>26000</v>
      </c>
      <c r="T2279" s="25">
        <v>68000</v>
      </c>
      <c r="U2279" s="25">
        <v>51700</v>
      </c>
      <c r="V2279" s="25">
        <v>88900</v>
      </c>
      <c r="W2279" s="25">
        <v>77700</v>
      </c>
      <c r="X2279" s="25">
        <v>147200</v>
      </c>
      <c r="Y2279" s="25">
        <v>123100</v>
      </c>
    </row>
    <row r="2280" spans="1:25" hidden="1">
      <c r="A2280" s="11">
        <v>13257</v>
      </c>
      <c r="B2280" s="11" t="s">
        <v>507</v>
      </c>
      <c r="C2280" s="11">
        <v>9302</v>
      </c>
      <c r="D2280" s="11" t="s">
        <v>2089</v>
      </c>
      <c r="E2280" s="201" t="s">
        <v>3030</v>
      </c>
      <c r="F2280" s="28">
        <v>1008</v>
      </c>
      <c r="G2280" s="26">
        <v>0.39474999999999999</v>
      </c>
      <c r="H2280" s="27">
        <v>38.680750000000003</v>
      </c>
      <c r="I2280" s="26">
        <v>8.8039999999999993E-2</v>
      </c>
      <c r="J2280" s="25">
        <v>46804.19</v>
      </c>
      <c r="K2280" s="26">
        <v>0.4027</v>
      </c>
      <c r="L2280" s="26">
        <v>0.20155999999999999</v>
      </c>
      <c r="M2280" s="26">
        <v>0.53869</v>
      </c>
      <c r="N2280" s="25">
        <v>56500</v>
      </c>
      <c r="O2280" s="25">
        <v>38100</v>
      </c>
      <c r="P2280" s="25">
        <v>24400</v>
      </c>
      <c r="Q2280" s="25">
        <v>12500</v>
      </c>
      <c r="R2280" s="25">
        <v>43500</v>
      </c>
      <c r="S2280" s="25">
        <v>28500</v>
      </c>
      <c r="T2280" s="25">
        <v>71200</v>
      </c>
      <c r="U2280" s="25">
        <v>54800</v>
      </c>
      <c r="V2280" s="25">
        <v>103300</v>
      </c>
      <c r="W2280" s="25">
        <v>82100</v>
      </c>
      <c r="X2280" s="25">
        <v>244800</v>
      </c>
      <c r="Y2280" s="25">
        <v>169000</v>
      </c>
    </row>
    <row r="2281" spans="1:25" hidden="1">
      <c r="A2281" s="11">
        <v>21017</v>
      </c>
      <c r="B2281" s="11" t="s">
        <v>1859</v>
      </c>
      <c r="C2281" s="11">
        <v>12901</v>
      </c>
      <c r="D2281" s="11" t="s">
        <v>1808</v>
      </c>
      <c r="E2281" s="201" t="s">
        <v>3033</v>
      </c>
      <c r="F2281" s="28">
        <v>695</v>
      </c>
      <c r="G2281" s="26">
        <v>0.36906</v>
      </c>
      <c r="H2281" s="27">
        <v>38.670499999999997</v>
      </c>
      <c r="I2281" s="26">
        <v>0.13099</v>
      </c>
      <c r="J2281" s="25">
        <v>58055.97</v>
      </c>
      <c r="K2281" s="26">
        <v>0.46</v>
      </c>
      <c r="L2281" s="26">
        <v>0.15103</v>
      </c>
      <c r="M2281" s="26">
        <v>0.52949999999999997</v>
      </c>
      <c r="N2281" s="25">
        <v>66100</v>
      </c>
      <c r="O2281" s="25">
        <v>41200</v>
      </c>
      <c r="P2281" s="25">
        <v>26000</v>
      </c>
      <c r="Q2281" s="25">
        <v>9400</v>
      </c>
      <c r="R2281" s="25">
        <v>49000</v>
      </c>
      <c r="S2281" s="25">
        <v>30600</v>
      </c>
      <c r="T2281" s="25">
        <v>84000</v>
      </c>
      <c r="U2281" s="25">
        <v>60900</v>
      </c>
      <c r="V2281" s="25">
        <v>114900</v>
      </c>
      <c r="W2281" s="25">
        <v>87900</v>
      </c>
      <c r="X2281" s="25">
        <v>435800</v>
      </c>
      <c r="Y2281" s="25">
        <v>182800</v>
      </c>
    </row>
    <row r="2282" spans="1:25" hidden="1">
      <c r="A2282" s="11">
        <v>22047</v>
      </c>
      <c r="B2282" s="11" t="s">
        <v>1792</v>
      </c>
      <c r="C2282" s="11">
        <v>3500</v>
      </c>
      <c r="D2282" s="11" t="s">
        <v>1761</v>
      </c>
      <c r="E2282" s="201" t="s">
        <v>3034</v>
      </c>
      <c r="F2282" s="28">
        <v>1589</v>
      </c>
      <c r="G2282" s="26">
        <v>0.47753000000000001</v>
      </c>
      <c r="H2282" s="27">
        <v>38.670250000000003</v>
      </c>
      <c r="I2282" s="26">
        <v>6.2810000000000005E-2</v>
      </c>
      <c r="J2282" s="25">
        <v>58877.43</v>
      </c>
      <c r="K2282" s="26">
        <v>0.47772999999999999</v>
      </c>
      <c r="L2282" s="26">
        <v>0.22106999999999999</v>
      </c>
      <c r="M2282" s="26">
        <v>0.41158</v>
      </c>
      <c r="N2282" s="25">
        <v>53800</v>
      </c>
      <c r="O2282" s="25">
        <v>41100</v>
      </c>
      <c r="P2282" s="25">
        <v>18300</v>
      </c>
      <c r="Q2282" s="25">
        <v>12500</v>
      </c>
      <c r="R2282" s="25">
        <v>38600</v>
      </c>
      <c r="S2282" s="25">
        <v>25700</v>
      </c>
      <c r="T2282" s="25">
        <v>77200</v>
      </c>
      <c r="U2282" s="25">
        <v>56400</v>
      </c>
      <c r="V2282" s="25">
        <v>115000</v>
      </c>
      <c r="W2282" s="25">
        <v>101700</v>
      </c>
      <c r="X2282" s="25">
        <v>211700</v>
      </c>
      <c r="Y2282" s="25">
        <v>204600</v>
      </c>
    </row>
    <row r="2283" spans="1:25" hidden="1">
      <c r="A2283" s="11">
        <v>21079</v>
      </c>
      <c r="B2283" s="11" t="s">
        <v>1845</v>
      </c>
      <c r="C2283" s="11">
        <v>12903</v>
      </c>
      <c r="D2283" s="11" t="s">
        <v>1828</v>
      </c>
      <c r="E2283" s="201" t="s">
        <v>3033</v>
      </c>
      <c r="F2283" s="28">
        <v>500</v>
      </c>
      <c r="G2283" s="26">
        <v>0.35396</v>
      </c>
      <c r="H2283" s="27">
        <v>38.667999999999999</v>
      </c>
      <c r="I2283" s="26">
        <v>6.0760000000000002E-2</v>
      </c>
      <c r="J2283" s="25">
        <v>49097.72</v>
      </c>
      <c r="K2283" s="26">
        <v>0.33577000000000001</v>
      </c>
      <c r="L2283" s="26">
        <v>0.14876</v>
      </c>
      <c r="M2283" s="26">
        <v>0.57999999999999996</v>
      </c>
      <c r="N2283" s="25">
        <v>54200</v>
      </c>
      <c r="O2283" s="25">
        <v>38300</v>
      </c>
      <c r="P2283" s="25">
        <v>25600</v>
      </c>
      <c r="Q2283" s="25">
        <v>11500</v>
      </c>
      <c r="R2283" s="25">
        <v>47200</v>
      </c>
      <c r="S2283" s="25">
        <v>28600</v>
      </c>
      <c r="T2283" s="25">
        <v>74700</v>
      </c>
      <c r="U2283" s="25">
        <v>55300</v>
      </c>
      <c r="V2283" s="25">
        <v>99000</v>
      </c>
      <c r="W2283" s="25">
        <v>80700</v>
      </c>
      <c r="X2283" s="25">
        <v>207700</v>
      </c>
      <c r="Y2283" s="25">
        <v>123000</v>
      </c>
    </row>
    <row r="2284" spans="1:25" hidden="1">
      <c r="A2284" s="11">
        <v>45077</v>
      </c>
      <c r="B2284" s="11" t="s">
        <v>877</v>
      </c>
      <c r="C2284" s="11">
        <v>8300</v>
      </c>
      <c r="D2284" s="11" t="s">
        <v>876</v>
      </c>
      <c r="E2284" s="201" t="s">
        <v>3050</v>
      </c>
      <c r="F2284" s="28">
        <v>3915</v>
      </c>
      <c r="G2284" s="26">
        <v>0.37863000000000002</v>
      </c>
      <c r="H2284" s="27">
        <v>38.659750000000003</v>
      </c>
      <c r="I2284" s="26">
        <v>8.6480000000000001E-2</v>
      </c>
      <c r="J2284" s="25">
        <v>58318.06</v>
      </c>
      <c r="K2284" s="26">
        <v>0.38296000000000002</v>
      </c>
      <c r="L2284" s="26">
        <v>0.1767</v>
      </c>
      <c r="M2284" s="26">
        <v>0.56296000000000002</v>
      </c>
      <c r="N2284" s="25">
        <v>71400</v>
      </c>
      <c r="O2284" s="25">
        <v>41900</v>
      </c>
      <c r="P2284" s="25">
        <v>31700</v>
      </c>
      <c r="Q2284" s="25">
        <v>14000</v>
      </c>
      <c r="R2284" s="25">
        <v>58600</v>
      </c>
      <c r="S2284" s="25">
        <v>32600</v>
      </c>
      <c r="T2284" s="25">
        <v>90000</v>
      </c>
      <c r="U2284" s="25">
        <v>59800</v>
      </c>
      <c r="V2284" s="25">
        <v>125900</v>
      </c>
      <c r="W2284" s="25">
        <v>88700</v>
      </c>
      <c r="X2284" s="25">
        <v>330500</v>
      </c>
      <c r="Y2284" s="25">
        <v>175200</v>
      </c>
    </row>
    <row r="2285" spans="1:25" hidden="1">
      <c r="A2285" s="11">
        <v>21199</v>
      </c>
      <c r="B2285" s="11" t="s">
        <v>326</v>
      </c>
      <c r="C2285" s="11">
        <v>4602</v>
      </c>
      <c r="D2285" s="11" t="s">
        <v>747</v>
      </c>
      <c r="E2285" s="201" t="s">
        <v>3033</v>
      </c>
      <c r="F2285" s="28">
        <v>2019</v>
      </c>
      <c r="G2285" s="26">
        <v>0.41704000000000002</v>
      </c>
      <c r="H2285" s="27">
        <v>38.656999999999996</v>
      </c>
      <c r="I2285" s="26">
        <v>0.12694</v>
      </c>
      <c r="J2285" s="25">
        <v>45316.5</v>
      </c>
      <c r="K2285" s="26">
        <v>0.49008000000000002</v>
      </c>
      <c r="L2285" s="26">
        <v>0.19242000000000001</v>
      </c>
      <c r="M2285" s="26">
        <v>0.51807999999999998</v>
      </c>
      <c r="N2285" s="25">
        <v>56600</v>
      </c>
      <c r="O2285" s="25">
        <v>37900</v>
      </c>
      <c r="P2285" s="25">
        <v>20900</v>
      </c>
      <c r="Q2285" s="25">
        <v>10900</v>
      </c>
      <c r="R2285" s="25">
        <v>39700</v>
      </c>
      <c r="S2285" s="25">
        <v>28200</v>
      </c>
      <c r="T2285" s="25">
        <v>66200</v>
      </c>
      <c r="U2285" s="25">
        <v>55600</v>
      </c>
      <c r="V2285" s="25">
        <v>100400</v>
      </c>
      <c r="W2285" s="25">
        <v>82400</v>
      </c>
      <c r="X2285" s="25">
        <v>388000</v>
      </c>
      <c r="Y2285" s="25">
        <v>177600</v>
      </c>
    </row>
    <row r="2286" spans="1:25" hidden="1">
      <c r="A2286" s="11">
        <v>29143</v>
      </c>
      <c r="B2286" s="11" t="s">
        <v>1493</v>
      </c>
      <c r="C2286" s="11">
        <v>25701</v>
      </c>
      <c r="D2286" s="11" t="s">
        <v>1468</v>
      </c>
      <c r="E2286" s="201" t="s">
        <v>3040</v>
      </c>
      <c r="F2286" s="28">
        <v>862</v>
      </c>
      <c r="G2286" s="26">
        <v>0.45341999999999999</v>
      </c>
      <c r="H2286" s="27">
        <v>38.655500000000004</v>
      </c>
      <c r="I2286" s="26">
        <v>5.5579999999999997E-2</v>
      </c>
      <c r="J2286" s="25">
        <v>49733.03</v>
      </c>
      <c r="K2286" s="26">
        <v>0.39700000000000002</v>
      </c>
      <c r="L2286" s="26">
        <v>0.25028</v>
      </c>
      <c r="M2286" s="26">
        <v>0.47564000000000001</v>
      </c>
      <c r="N2286" s="25">
        <v>46500</v>
      </c>
      <c r="O2286" s="25">
        <v>37800</v>
      </c>
      <c r="P2286" s="25">
        <v>18500</v>
      </c>
      <c r="Q2286" s="25">
        <v>10400</v>
      </c>
      <c r="R2286" s="25">
        <v>35900</v>
      </c>
      <c r="S2286" s="25">
        <v>25600</v>
      </c>
      <c r="T2286" s="25">
        <v>68300</v>
      </c>
      <c r="U2286" s="25">
        <v>53900</v>
      </c>
      <c r="V2286" s="25">
        <v>91700</v>
      </c>
      <c r="W2286" s="25">
        <v>87400</v>
      </c>
      <c r="X2286" s="25">
        <v>166300</v>
      </c>
      <c r="Y2286" s="25">
        <v>202100</v>
      </c>
    </row>
    <row r="2287" spans="1:25" hidden="1">
      <c r="A2287" s="11">
        <v>34013</v>
      </c>
      <c r="B2287" s="11" t="s">
        <v>372</v>
      </c>
      <c r="C2287" s="11">
        <v>19600</v>
      </c>
      <c r="D2287" s="11" t="s">
        <v>1248</v>
      </c>
      <c r="E2287" s="201" t="s">
        <v>3044</v>
      </c>
      <c r="F2287" s="28">
        <v>23872</v>
      </c>
      <c r="G2287" s="26">
        <v>0.39395999999999998</v>
      </c>
      <c r="H2287" s="27">
        <v>38.652000000000001</v>
      </c>
      <c r="I2287" s="26">
        <v>0.22142999999999999</v>
      </c>
      <c r="J2287" s="25">
        <v>79422.33</v>
      </c>
      <c r="K2287" s="26">
        <v>0.68776000000000004</v>
      </c>
      <c r="L2287" s="26">
        <v>0.14693000000000001</v>
      </c>
      <c r="M2287" s="26">
        <v>0.40805000000000002</v>
      </c>
      <c r="N2287" s="25">
        <v>105200</v>
      </c>
      <c r="O2287" s="25">
        <v>50300</v>
      </c>
      <c r="P2287" s="25">
        <v>24400</v>
      </c>
      <c r="Q2287" s="25">
        <v>11700</v>
      </c>
      <c r="R2287" s="25">
        <v>49400</v>
      </c>
      <c r="S2287" s="25">
        <v>30500</v>
      </c>
      <c r="T2287" s="25">
        <v>103800</v>
      </c>
      <c r="U2287" s="25">
        <v>63500</v>
      </c>
      <c r="V2287" s="25">
        <v>191500</v>
      </c>
      <c r="W2287" s="25">
        <v>113900</v>
      </c>
      <c r="X2287" s="25">
        <v>902300</v>
      </c>
      <c r="Y2287" s="25">
        <v>295200</v>
      </c>
    </row>
    <row r="2288" spans="1:25" hidden="1">
      <c r="A2288" s="11">
        <v>47081</v>
      </c>
      <c r="B2288" s="11" t="s">
        <v>773</v>
      </c>
      <c r="C2288" s="11">
        <v>5500</v>
      </c>
      <c r="D2288" s="11" t="s">
        <v>121</v>
      </c>
      <c r="E2288" s="201" t="s">
        <v>3052</v>
      </c>
      <c r="F2288" s="28">
        <v>817</v>
      </c>
      <c r="G2288" s="26">
        <v>0.32590999999999998</v>
      </c>
      <c r="H2288" s="27">
        <v>38.642749999999999</v>
      </c>
      <c r="I2288" s="26">
        <v>5.45E-2</v>
      </c>
      <c r="J2288" s="25">
        <v>47584.53</v>
      </c>
      <c r="K2288" s="26">
        <v>0.31591999999999998</v>
      </c>
      <c r="L2288" s="26">
        <v>0.21772</v>
      </c>
      <c r="M2288" s="26">
        <v>0.61199999999999999</v>
      </c>
      <c r="N2288" s="25">
        <v>54400</v>
      </c>
      <c r="O2288" s="25">
        <v>35600</v>
      </c>
      <c r="P2288" s="25">
        <v>26900</v>
      </c>
      <c r="Q2288" s="25">
        <v>13100</v>
      </c>
      <c r="R2288" s="25">
        <v>48000</v>
      </c>
      <c r="S2288" s="25">
        <v>28800</v>
      </c>
      <c r="T2288" s="25">
        <v>74400</v>
      </c>
      <c r="U2288" s="25">
        <v>50900</v>
      </c>
      <c r="V2288" s="25">
        <v>97200</v>
      </c>
      <c r="W2288" s="25">
        <v>76500</v>
      </c>
      <c r="X2288" s="25">
        <v>191800</v>
      </c>
      <c r="Y2288" s="25">
        <v>129800</v>
      </c>
    </row>
    <row r="2289" spans="1:25">
      <c r="A2289" s="11">
        <v>39145</v>
      </c>
      <c r="B2289" s="11" t="s">
        <v>1072</v>
      </c>
      <c r="C2289" s="11">
        <v>15700</v>
      </c>
      <c r="D2289" s="11" t="s">
        <v>1072</v>
      </c>
      <c r="E2289" s="201" t="s">
        <v>164</v>
      </c>
      <c r="F2289" s="28">
        <v>3163</v>
      </c>
      <c r="G2289" s="26">
        <v>0.40062999999999999</v>
      </c>
      <c r="H2289" s="27">
        <v>38.634749999999997</v>
      </c>
      <c r="I2289" s="26">
        <v>9.3200000000000005E-2</v>
      </c>
      <c r="J2289" s="25">
        <v>49930.32</v>
      </c>
      <c r="K2289" s="26">
        <v>0.42152000000000001</v>
      </c>
      <c r="L2289" s="26">
        <v>0.19156999999999999</v>
      </c>
      <c r="M2289" s="26">
        <v>0.54410000000000003</v>
      </c>
      <c r="N2289" s="25">
        <v>53800</v>
      </c>
      <c r="O2289" s="25">
        <v>39400</v>
      </c>
      <c r="P2289" s="25">
        <v>21500</v>
      </c>
      <c r="Q2289" s="25">
        <v>9100</v>
      </c>
      <c r="R2289" s="25">
        <v>42800</v>
      </c>
      <c r="S2289" s="25">
        <v>28200</v>
      </c>
      <c r="T2289" s="25">
        <v>71400</v>
      </c>
      <c r="U2289" s="25">
        <v>57300</v>
      </c>
      <c r="V2289" s="25">
        <v>96800</v>
      </c>
      <c r="W2289" s="25">
        <v>87600</v>
      </c>
      <c r="X2289" s="25">
        <v>280900</v>
      </c>
      <c r="Y2289" s="25">
        <v>172100</v>
      </c>
    </row>
    <row r="2290" spans="1:25" hidden="1">
      <c r="A2290" s="11">
        <v>1061</v>
      </c>
      <c r="B2290" s="11" t="s">
        <v>2397</v>
      </c>
      <c r="C2290" s="11">
        <v>10302</v>
      </c>
      <c r="D2290" s="11" t="s">
        <v>2396</v>
      </c>
      <c r="E2290" s="201" t="s">
        <v>3024</v>
      </c>
      <c r="F2290" s="28">
        <v>962</v>
      </c>
      <c r="G2290" s="26">
        <v>0.48582999999999998</v>
      </c>
      <c r="H2290" s="27">
        <v>38.629750000000001</v>
      </c>
      <c r="I2290" s="26">
        <v>0.11754000000000001</v>
      </c>
      <c r="J2290" s="25">
        <v>41814.410000000003</v>
      </c>
      <c r="K2290" s="26">
        <v>0.43368000000000001</v>
      </c>
      <c r="L2290" s="26">
        <v>0.21457999999999999</v>
      </c>
      <c r="M2290" s="26">
        <v>0.48441000000000001</v>
      </c>
      <c r="N2290" s="25">
        <v>47900</v>
      </c>
      <c r="O2290" s="25">
        <v>36500</v>
      </c>
      <c r="P2290" s="25">
        <v>19100</v>
      </c>
      <c r="Q2290" s="25">
        <v>10500</v>
      </c>
      <c r="R2290" s="25">
        <v>35000</v>
      </c>
      <c r="S2290" s="25">
        <v>26600</v>
      </c>
      <c r="T2290" s="25">
        <v>60900</v>
      </c>
      <c r="U2290" s="25">
        <v>54900</v>
      </c>
      <c r="V2290" s="25">
        <v>87600</v>
      </c>
      <c r="W2290" s="25">
        <v>82200</v>
      </c>
      <c r="X2290" s="25">
        <v>282600</v>
      </c>
      <c r="Y2290" s="25">
        <v>154200</v>
      </c>
    </row>
    <row r="2291" spans="1:25">
      <c r="A2291" s="11">
        <v>26081</v>
      </c>
      <c r="B2291" s="11" t="s">
        <v>606</v>
      </c>
      <c r="C2291" s="11">
        <v>12200</v>
      </c>
      <c r="D2291" s="11" t="s">
        <v>1667</v>
      </c>
      <c r="E2291" s="201" t="s">
        <v>3038</v>
      </c>
      <c r="F2291" s="28">
        <v>22841</v>
      </c>
      <c r="G2291" s="26">
        <v>0.40099000000000001</v>
      </c>
      <c r="H2291" s="27">
        <v>38.614750000000001</v>
      </c>
      <c r="I2291" s="26">
        <v>0.15071000000000001</v>
      </c>
      <c r="J2291" s="25">
        <v>66946.38</v>
      </c>
      <c r="K2291" s="26">
        <v>0.40661999999999998</v>
      </c>
      <c r="L2291" s="26">
        <v>0.13167999999999999</v>
      </c>
      <c r="M2291" s="26">
        <v>0.51197000000000004</v>
      </c>
      <c r="N2291" s="25">
        <v>104400</v>
      </c>
      <c r="O2291" s="25">
        <v>49800</v>
      </c>
      <c r="P2291" s="25">
        <v>45000</v>
      </c>
      <c r="Q2291" s="25">
        <v>17200</v>
      </c>
      <c r="R2291" s="25">
        <v>77800</v>
      </c>
      <c r="S2291" s="25">
        <v>38500</v>
      </c>
      <c r="T2291" s="25">
        <v>111900</v>
      </c>
      <c r="U2291" s="25">
        <v>67800</v>
      </c>
      <c r="V2291" s="25">
        <v>163700</v>
      </c>
      <c r="W2291" s="25">
        <v>99900</v>
      </c>
      <c r="X2291" s="25">
        <v>619200</v>
      </c>
      <c r="Y2291" s="25">
        <v>223100</v>
      </c>
    </row>
    <row r="2292" spans="1:25" hidden="1">
      <c r="A2292" s="11">
        <v>13321</v>
      </c>
      <c r="B2292" s="11" t="s">
        <v>1462</v>
      </c>
      <c r="C2292" s="11">
        <v>10200</v>
      </c>
      <c r="D2292" s="11" t="s">
        <v>47</v>
      </c>
      <c r="E2292" s="201" t="s">
        <v>3030</v>
      </c>
      <c r="F2292" s="28">
        <v>839</v>
      </c>
      <c r="G2292" s="26">
        <v>0.34861999999999999</v>
      </c>
      <c r="H2292" s="27">
        <v>38.6145</v>
      </c>
      <c r="I2292" s="26">
        <v>6.6610000000000003E-2</v>
      </c>
      <c r="J2292" s="25">
        <v>48323.92</v>
      </c>
      <c r="K2292" s="26">
        <v>0.43206</v>
      </c>
      <c r="L2292" s="26">
        <v>0.22070999999999999</v>
      </c>
      <c r="M2292" s="26">
        <v>0.45054</v>
      </c>
      <c r="N2292" s="25">
        <v>50000</v>
      </c>
      <c r="O2292" s="25">
        <v>35500</v>
      </c>
      <c r="P2292" s="25">
        <v>19600</v>
      </c>
      <c r="Q2292" s="25">
        <v>11300</v>
      </c>
      <c r="R2292" s="25">
        <v>36000</v>
      </c>
      <c r="S2292" s="25">
        <v>24600</v>
      </c>
      <c r="T2292" s="25">
        <v>68000</v>
      </c>
      <c r="U2292" s="25">
        <v>50300</v>
      </c>
      <c r="V2292" s="25">
        <v>103000</v>
      </c>
      <c r="W2292" s="25">
        <v>81100</v>
      </c>
      <c r="X2292" s="25">
        <v>209300</v>
      </c>
      <c r="Y2292" s="25">
        <v>158500</v>
      </c>
    </row>
    <row r="2293" spans="1:25">
      <c r="A2293" s="11">
        <v>18003</v>
      </c>
      <c r="B2293" s="11" t="s">
        <v>1110</v>
      </c>
      <c r="C2293" s="11">
        <v>14100</v>
      </c>
      <c r="D2293" s="11" t="s">
        <v>1956</v>
      </c>
      <c r="E2293" s="201" t="s">
        <v>938</v>
      </c>
      <c r="F2293" s="28">
        <v>13117</v>
      </c>
      <c r="G2293" s="26">
        <v>0.40350000000000003</v>
      </c>
      <c r="H2293" s="27">
        <v>38.611499999999999</v>
      </c>
      <c r="I2293" s="26">
        <v>0.14443</v>
      </c>
      <c r="J2293" s="25">
        <v>67929.960000000006</v>
      </c>
      <c r="K2293" s="26">
        <v>0.42557</v>
      </c>
      <c r="L2293" s="26">
        <v>0.16239000000000001</v>
      </c>
      <c r="M2293" s="26">
        <v>0.51459999999999995</v>
      </c>
      <c r="N2293" s="25">
        <v>99500</v>
      </c>
      <c r="O2293" s="25">
        <v>48800</v>
      </c>
      <c r="P2293" s="25">
        <v>40800</v>
      </c>
      <c r="Q2293" s="25">
        <v>16200</v>
      </c>
      <c r="R2293" s="25">
        <v>74200</v>
      </c>
      <c r="S2293" s="25">
        <v>37100</v>
      </c>
      <c r="T2293" s="25">
        <v>108700</v>
      </c>
      <c r="U2293" s="25">
        <v>67900</v>
      </c>
      <c r="V2293" s="25">
        <v>157400</v>
      </c>
      <c r="W2293" s="25">
        <v>99800</v>
      </c>
      <c r="X2293" s="25">
        <v>721400</v>
      </c>
      <c r="Y2293" s="25">
        <v>211100</v>
      </c>
    </row>
    <row r="2294" spans="1:25">
      <c r="A2294" s="11">
        <v>39017</v>
      </c>
      <c r="B2294" s="11" t="s">
        <v>950</v>
      </c>
      <c r="C2294" s="11">
        <v>12701</v>
      </c>
      <c r="D2294" s="11" t="s">
        <v>1071</v>
      </c>
      <c r="E2294" s="201" t="s">
        <v>164</v>
      </c>
      <c r="F2294" s="28">
        <v>12692</v>
      </c>
      <c r="G2294" s="26">
        <v>0.40569</v>
      </c>
      <c r="H2294" s="27">
        <v>38.599249999999998</v>
      </c>
      <c r="I2294" s="26">
        <v>9.2560000000000003E-2</v>
      </c>
      <c r="J2294" s="25">
        <v>65207.5</v>
      </c>
      <c r="K2294" s="26">
        <v>0.36956</v>
      </c>
      <c r="L2294" s="26">
        <v>0.15371000000000001</v>
      </c>
      <c r="M2294" s="26">
        <v>0.52986</v>
      </c>
      <c r="N2294" s="25">
        <v>88400</v>
      </c>
      <c r="O2294" s="25">
        <v>48200</v>
      </c>
      <c r="P2294" s="25">
        <v>41100</v>
      </c>
      <c r="Q2294" s="25">
        <v>15700</v>
      </c>
      <c r="R2294" s="25">
        <v>72500</v>
      </c>
      <c r="S2294" s="25">
        <v>37600</v>
      </c>
      <c r="T2294" s="25">
        <v>106300</v>
      </c>
      <c r="U2294" s="25">
        <v>68100</v>
      </c>
      <c r="V2294" s="25">
        <v>150000</v>
      </c>
      <c r="W2294" s="25">
        <v>100800</v>
      </c>
      <c r="X2294" s="25">
        <v>420600</v>
      </c>
      <c r="Y2294" s="25">
        <v>207700</v>
      </c>
    </row>
    <row r="2295" spans="1:25" hidden="1">
      <c r="A2295" s="11">
        <v>2201</v>
      </c>
      <c r="B2295" s="11" t="s">
        <v>2365</v>
      </c>
      <c r="C2295" s="11">
        <v>34111</v>
      </c>
      <c r="D2295" s="11" t="s">
        <v>2364</v>
      </c>
      <c r="E2295" s="201" t="s">
        <v>3025</v>
      </c>
      <c r="F2295" s="28">
        <v>288</v>
      </c>
      <c r="G2295" s="26">
        <v>0.30201</v>
      </c>
      <c r="H2295" s="27">
        <v>38.590249999999997</v>
      </c>
      <c r="I2295" s="26">
        <v>7.0690000000000003E-2</v>
      </c>
      <c r="J2295" s="25">
        <v>57721.34</v>
      </c>
      <c r="K2295" s="26">
        <v>0.35161999999999999</v>
      </c>
      <c r="L2295" s="26">
        <v>0.14235</v>
      </c>
      <c r="M2295" s="26">
        <v>0.56943999999999995</v>
      </c>
      <c r="N2295" s="25">
        <v>64000</v>
      </c>
      <c r="O2295" s="25">
        <v>38000</v>
      </c>
      <c r="P2295" s="25">
        <v>29100</v>
      </c>
      <c r="Q2295" s="25">
        <v>11900</v>
      </c>
      <c r="R2295" s="25">
        <v>53200</v>
      </c>
      <c r="S2295" s="25">
        <v>31100</v>
      </c>
      <c r="T2295" s="25">
        <v>86800</v>
      </c>
      <c r="U2295" s="25">
        <v>51900</v>
      </c>
      <c r="V2295" s="25">
        <v>117100</v>
      </c>
      <c r="W2295" s="25">
        <v>85100</v>
      </c>
      <c r="X2295" s="25">
        <v>176600</v>
      </c>
      <c r="Y2295" s="25">
        <v>150400</v>
      </c>
    </row>
    <row r="2296" spans="1:25">
      <c r="A2296" s="11">
        <v>17153</v>
      </c>
      <c r="B2296" s="11" t="s">
        <v>326</v>
      </c>
      <c r="C2296" s="11">
        <v>25601</v>
      </c>
      <c r="D2296" s="11" t="s">
        <v>1989</v>
      </c>
      <c r="E2296" s="201" t="s">
        <v>3031</v>
      </c>
      <c r="F2296" s="28">
        <v>345</v>
      </c>
      <c r="G2296" s="26">
        <v>0.33978000000000003</v>
      </c>
      <c r="H2296" s="27">
        <v>38.583500000000001</v>
      </c>
      <c r="I2296" s="26">
        <v>7.4539999999999995E-2</v>
      </c>
      <c r="J2296" s="25">
        <v>48961.97</v>
      </c>
      <c r="K2296" s="26">
        <v>0.39922000000000002</v>
      </c>
      <c r="L2296" s="26">
        <v>0.24929000000000001</v>
      </c>
      <c r="M2296" s="26">
        <v>0.50144999999999995</v>
      </c>
      <c r="N2296" s="25">
        <v>46000</v>
      </c>
      <c r="O2296" s="25">
        <v>33400</v>
      </c>
      <c r="P2296" s="25">
        <v>17600</v>
      </c>
      <c r="Q2296" s="25">
        <v>11500</v>
      </c>
      <c r="R2296" s="25">
        <v>34600</v>
      </c>
      <c r="S2296" s="25">
        <v>24600</v>
      </c>
      <c r="T2296" s="25">
        <v>66500</v>
      </c>
      <c r="U2296" s="25">
        <v>48300</v>
      </c>
      <c r="V2296" s="25">
        <v>90100</v>
      </c>
      <c r="W2296" s="25">
        <v>76100</v>
      </c>
      <c r="X2296" s="25">
        <v>129600</v>
      </c>
      <c r="Y2296" s="25">
        <v>124100</v>
      </c>
    </row>
    <row r="2297" spans="1:25" hidden="1">
      <c r="A2297" s="11">
        <v>37179</v>
      </c>
      <c r="B2297" s="11" t="s">
        <v>736</v>
      </c>
      <c r="C2297" s="11">
        <v>900</v>
      </c>
      <c r="D2297" s="11" t="s">
        <v>379</v>
      </c>
      <c r="E2297" s="201" t="s">
        <v>3046</v>
      </c>
      <c r="F2297" s="28">
        <v>3515</v>
      </c>
      <c r="G2297" s="26">
        <v>0.37420999999999999</v>
      </c>
      <c r="H2297" s="27">
        <v>38.58325</v>
      </c>
      <c r="I2297" s="26">
        <v>9.3670000000000003E-2</v>
      </c>
      <c r="J2297" s="25">
        <v>60032.83</v>
      </c>
      <c r="K2297" s="26">
        <v>0.41188999999999998</v>
      </c>
      <c r="L2297" s="26">
        <v>0.15925</v>
      </c>
      <c r="M2297" s="26">
        <v>0.54452</v>
      </c>
      <c r="N2297" s="25">
        <v>71900</v>
      </c>
      <c r="O2297" s="25">
        <v>41100</v>
      </c>
      <c r="P2297" s="25">
        <v>30100</v>
      </c>
      <c r="Q2297" s="25">
        <v>13800</v>
      </c>
      <c r="R2297" s="25">
        <v>57100</v>
      </c>
      <c r="S2297" s="25">
        <v>31600</v>
      </c>
      <c r="T2297" s="25">
        <v>90100</v>
      </c>
      <c r="U2297" s="25">
        <v>60200</v>
      </c>
      <c r="V2297" s="25">
        <v>125100</v>
      </c>
      <c r="W2297" s="25">
        <v>88500</v>
      </c>
      <c r="X2297" s="25">
        <v>333400</v>
      </c>
      <c r="Y2297" s="25">
        <v>167000</v>
      </c>
    </row>
    <row r="2298" spans="1:25" hidden="1">
      <c r="A2298" s="11">
        <v>6015</v>
      </c>
      <c r="B2298" s="11" t="s">
        <v>2296</v>
      </c>
      <c r="C2298" s="11">
        <v>36901</v>
      </c>
      <c r="D2298" s="11" t="s">
        <v>985</v>
      </c>
      <c r="E2298" s="201" t="s">
        <v>3027</v>
      </c>
      <c r="F2298" s="28">
        <v>1021</v>
      </c>
      <c r="G2298" s="26">
        <v>0.28770000000000001</v>
      </c>
      <c r="H2298" s="27">
        <v>38.582500000000003</v>
      </c>
      <c r="I2298" s="26">
        <v>6.8449999999999997E-2</v>
      </c>
      <c r="J2298" s="25">
        <v>55190.75</v>
      </c>
      <c r="K2298" s="26">
        <v>0.37790000000000001</v>
      </c>
      <c r="L2298" s="26">
        <v>0.15823000000000001</v>
      </c>
      <c r="M2298" s="26">
        <v>0.55044000000000004</v>
      </c>
      <c r="N2298" s="25">
        <v>58000</v>
      </c>
      <c r="O2298" s="25">
        <v>38000</v>
      </c>
      <c r="P2298" s="25">
        <v>24900</v>
      </c>
      <c r="Q2298" s="25">
        <v>9800</v>
      </c>
      <c r="R2298" s="25">
        <v>50600</v>
      </c>
      <c r="S2298" s="25">
        <v>29100</v>
      </c>
      <c r="T2298" s="25">
        <v>80100</v>
      </c>
      <c r="U2298" s="25">
        <v>54200</v>
      </c>
      <c r="V2298" s="25">
        <v>107000</v>
      </c>
      <c r="W2298" s="25">
        <v>86400</v>
      </c>
      <c r="X2298" s="25">
        <v>182300</v>
      </c>
      <c r="Y2298" s="25">
        <v>174300</v>
      </c>
    </row>
    <row r="2299" spans="1:25" hidden="1">
      <c r="A2299" s="11">
        <v>24045</v>
      </c>
      <c r="B2299" s="11" t="s">
        <v>1735</v>
      </c>
      <c r="C2299" s="11">
        <v>19901</v>
      </c>
      <c r="D2299" s="11" t="s">
        <v>1734</v>
      </c>
      <c r="E2299" s="201" t="s">
        <v>3036</v>
      </c>
      <c r="F2299" s="28">
        <v>3047</v>
      </c>
      <c r="G2299" s="26">
        <v>0.38399</v>
      </c>
      <c r="H2299" s="27">
        <v>38.575749999999999</v>
      </c>
      <c r="I2299" s="26">
        <v>9.3979999999999994E-2</v>
      </c>
      <c r="J2299" s="25">
        <v>65267.83</v>
      </c>
      <c r="K2299" s="26">
        <v>0.47560000000000002</v>
      </c>
      <c r="L2299" s="26">
        <v>0.19314000000000001</v>
      </c>
      <c r="M2299" s="26">
        <v>0.47554999999999997</v>
      </c>
      <c r="N2299" s="25">
        <v>72400</v>
      </c>
      <c r="O2299" s="25">
        <v>42200</v>
      </c>
      <c r="P2299" s="25">
        <v>26200</v>
      </c>
      <c r="Q2299" s="25">
        <v>12700</v>
      </c>
      <c r="R2299" s="25">
        <v>52900</v>
      </c>
      <c r="S2299" s="25">
        <v>29800</v>
      </c>
      <c r="T2299" s="25">
        <v>91500</v>
      </c>
      <c r="U2299" s="25">
        <v>59700</v>
      </c>
      <c r="V2299" s="25">
        <v>137900</v>
      </c>
      <c r="W2299" s="25">
        <v>96600</v>
      </c>
      <c r="X2299" s="25">
        <v>466700</v>
      </c>
      <c r="Y2299" s="25">
        <v>191400</v>
      </c>
    </row>
    <row r="2300" spans="1:25" hidden="1">
      <c r="A2300" s="11">
        <v>5067</v>
      </c>
      <c r="B2300" s="11" t="s">
        <v>20</v>
      </c>
      <c r="C2300" s="11">
        <v>4302</v>
      </c>
      <c r="D2300" s="11" t="s">
        <v>2304</v>
      </c>
      <c r="E2300" s="201" t="s">
        <v>2336</v>
      </c>
      <c r="F2300" s="28">
        <v>621</v>
      </c>
      <c r="G2300" s="26">
        <v>0.37857000000000002</v>
      </c>
      <c r="H2300" s="27">
        <v>38.570250000000001</v>
      </c>
      <c r="I2300" s="26">
        <v>7.8450000000000006E-2</v>
      </c>
      <c r="J2300" s="25">
        <v>45608.55</v>
      </c>
      <c r="K2300" s="26">
        <v>0.46361999999999998</v>
      </c>
      <c r="L2300" s="26">
        <v>0.23885000000000001</v>
      </c>
      <c r="M2300" s="26">
        <v>0.45411000000000001</v>
      </c>
      <c r="N2300" s="25">
        <v>48900</v>
      </c>
      <c r="O2300" s="25">
        <v>34700</v>
      </c>
      <c r="P2300" s="25">
        <v>18100</v>
      </c>
      <c r="Q2300" s="25">
        <v>10500</v>
      </c>
      <c r="R2300" s="25">
        <v>33600</v>
      </c>
      <c r="S2300" s="25">
        <v>24000</v>
      </c>
      <c r="T2300" s="25">
        <v>63700</v>
      </c>
      <c r="U2300" s="25">
        <v>52100</v>
      </c>
      <c r="V2300" s="25">
        <v>96300</v>
      </c>
      <c r="W2300" s="25">
        <v>82800</v>
      </c>
      <c r="X2300" s="25">
        <v>246600</v>
      </c>
      <c r="Y2300" s="25">
        <v>160400</v>
      </c>
    </row>
    <row r="2301" spans="1:25" hidden="1">
      <c r="A2301" s="11">
        <v>47089</v>
      </c>
      <c r="B2301" s="11" t="s">
        <v>104</v>
      </c>
      <c r="C2301" s="11">
        <v>200</v>
      </c>
      <c r="D2301" s="11" t="s">
        <v>744</v>
      </c>
      <c r="E2301" s="201" t="s">
        <v>3052</v>
      </c>
      <c r="F2301" s="28">
        <v>1425</v>
      </c>
      <c r="G2301" s="26">
        <v>0.34815000000000002</v>
      </c>
      <c r="H2301" s="27">
        <v>38.569749999999999</v>
      </c>
      <c r="I2301" s="26">
        <v>9.3020000000000005E-2</v>
      </c>
      <c r="J2301" s="25">
        <v>47448.34</v>
      </c>
      <c r="K2301" s="26">
        <v>0.39877000000000001</v>
      </c>
      <c r="L2301" s="26">
        <v>0.19253999999999999</v>
      </c>
      <c r="M2301" s="26">
        <v>0.58174999999999999</v>
      </c>
      <c r="N2301" s="25">
        <v>57300</v>
      </c>
      <c r="O2301" s="25">
        <v>37500</v>
      </c>
      <c r="P2301" s="25">
        <v>25300</v>
      </c>
      <c r="Q2301" s="25">
        <v>11100</v>
      </c>
      <c r="R2301" s="25">
        <v>46200</v>
      </c>
      <c r="S2301" s="25">
        <v>27800</v>
      </c>
      <c r="T2301" s="25">
        <v>72700</v>
      </c>
      <c r="U2301" s="25">
        <v>54900</v>
      </c>
      <c r="V2301" s="25">
        <v>99400</v>
      </c>
      <c r="W2301" s="25">
        <v>79000</v>
      </c>
      <c r="X2301" s="25">
        <v>238500</v>
      </c>
      <c r="Y2301" s="25">
        <v>144100</v>
      </c>
    </row>
    <row r="2302" spans="1:25" hidden="1">
      <c r="A2302" s="11">
        <v>5003</v>
      </c>
      <c r="B2302" s="11" t="s">
        <v>2335</v>
      </c>
      <c r="C2302" s="11">
        <v>4101</v>
      </c>
      <c r="D2302" s="11" t="s">
        <v>2334</v>
      </c>
      <c r="E2302" s="201" t="s">
        <v>2336</v>
      </c>
      <c r="F2302" s="28">
        <v>1108</v>
      </c>
      <c r="G2302" s="26">
        <v>0.38686999999999999</v>
      </c>
      <c r="H2302" s="27">
        <v>38.567749999999997</v>
      </c>
      <c r="I2302" s="26">
        <v>7.4099999999999999E-2</v>
      </c>
      <c r="J2302" s="25">
        <v>56967.95</v>
      </c>
      <c r="K2302" s="26">
        <v>0.43976999999999999</v>
      </c>
      <c r="L2302" s="26">
        <v>0.23</v>
      </c>
      <c r="M2302" s="26">
        <v>0.49639</v>
      </c>
      <c r="N2302" s="25">
        <v>58100</v>
      </c>
      <c r="O2302" s="25">
        <v>39100</v>
      </c>
      <c r="P2302" s="25">
        <v>22500</v>
      </c>
      <c r="Q2302" s="25">
        <v>11600</v>
      </c>
      <c r="R2302" s="25">
        <v>45800</v>
      </c>
      <c r="S2302" s="25">
        <v>28200</v>
      </c>
      <c r="T2302" s="25">
        <v>79400</v>
      </c>
      <c r="U2302" s="25">
        <v>54700</v>
      </c>
      <c r="V2302" s="25">
        <v>109600</v>
      </c>
      <c r="W2302" s="25">
        <v>92600</v>
      </c>
      <c r="X2302" s="25">
        <v>240900</v>
      </c>
      <c r="Y2302" s="25">
        <v>144800</v>
      </c>
    </row>
    <row r="2303" spans="1:25" hidden="1">
      <c r="A2303" s="11">
        <v>12075</v>
      </c>
      <c r="B2303" s="11" t="s">
        <v>2170</v>
      </c>
      <c r="C2303" s="11">
        <v>7900</v>
      </c>
      <c r="D2303" s="11" t="s">
        <v>2066</v>
      </c>
      <c r="E2303" s="201" t="s">
        <v>3029</v>
      </c>
      <c r="F2303" s="28">
        <v>1153</v>
      </c>
      <c r="G2303" s="26">
        <v>0.41911999999999999</v>
      </c>
      <c r="H2303" s="27">
        <v>38.558</v>
      </c>
      <c r="I2303" s="26">
        <v>5.1860000000000003E-2</v>
      </c>
      <c r="J2303" s="25">
        <v>35364.639999999999</v>
      </c>
      <c r="K2303" s="26">
        <v>0.34072000000000002</v>
      </c>
      <c r="L2303" s="26">
        <v>0.21178</v>
      </c>
      <c r="M2303" s="26">
        <v>0.47267999999999999</v>
      </c>
      <c r="N2303" s="25">
        <v>39100</v>
      </c>
      <c r="O2303" s="25">
        <v>37500</v>
      </c>
      <c r="P2303" s="25">
        <v>17300</v>
      </c>
      <c r="Q2303" s="25">
        <v>10400</v>
      </c>
      <c r="R2303" s="25">
        <v>31800</v>
      </c>
      <c r="S2303" s="25">
        <v>23800</v>
      </c>
      <c r="T2303" s="25">
        <v>52700</v>
      </c>
      <c r="U2303" s="25">
        <v>44100</v>
      </c>
      <c r="V2303" s="25">
        <v>77300</v>
      </c>
      <c r="W2303" s="25">
        <v>75900</v>
      </c>
      <c r="X2303" s="25">
        <v>142000</v>
      </c>
      <c r="Y2303" s="25">
        <v>168500</v>
      </c>
    </row>
    <row r="2304" spans="1:25" hidden="1">
      <c r="A2304" s="11">
        <v>28059</v>
      </c>
      <c r="B2304" s="11" t="s">
        <v>20</v>
      </c>
      <c r="C2304" s="11">
        <v>2700</v>
      </c>
      <c r="D2304" s="11" t="s">
        <v>1541</v>
      </c>
      <c r="E2304" s="201" t="s">
        <v>1497</v>
      </c>
      <c r="F2304" s="28">
        <v>5332</v>
      </c>
      <c r="G2304" s="26">
        <v>0.34018999999999999</v>
      </c>
      <c r="H2304" s="27">
        <v>38.534750000000003</v>
      </c>
      <c r="I2304" s="26">
        <v>0.14344999999999999</v>
      </c>
      <c r="J2304" s="25">
        <v>55651.02</v>
      </c>
      <c r="K2304" s="26">
        <v>0.45548</v>
      </c>
      <c r="L2304" s="26">
        <v>0.21589</v>
      </c>
      <c r="M2304" s="26">
        <v>0.55213999999999996</v>
      </c>
      <c r="N2304" s="25">
        <v>68000</v>
      </c>
      <c r="O2304" s="25">
        <v>39400</v>
      </c>
      <c r="P2304" s="25">
        <v>26500</v>
      </c>
      <c r="Q2304" s="25">
        <v>11600</v>
      </c>
      <c r="R2304" s="25">
        <v>50700</v>
      </c>
      <c r="S2304" s="25">
        <v>28000</v>
      </c>
      <c r="T2304" s="25">
        <v>82100</v>
      </c>
      <c r="U2304" s="25">
        <v>57400</v>
      </c>
      <c r="V2304" s="25">
        <v>115100</v>
      </c>
      <c r="W2304" s="25">
        <v>88800</v>
      </c>
      <c r="X2304" s="25">
        <v>330500</v>
      </c>
      <c r="Y2304" s="25">
        <v>165400</v>
      </c>
    </row>
    <row r="2305" spans="1:25" hidden="1">
      <c r="A2305" s="11">
        <v>36005</v>
      </c>
      <c r="B2305" s="11" t="s">
        <v>1273</v>
      </c>
      <c r="C2305" s="11">
        <v>19400</v>
      </c>
      <c r="D2305" s="11" t="s">
        <v>1235</v>
      </c>
      <c r="E2305" s="201" t="s">
        <v>1235</v>
      </c>
      <c r="F2305" s="28">
        <v>36004</v>
      </c>
      <c r="G2305" s="26">
        <v>0.26275999999999999</v>
      </c>
      <c r="H2305" s="27">
        <v>38.531999999999996</v>
      </c>
      <c r="I2305" s="26">
        <v>9.2850000000000002E-2</v>
      </c>
      <c r="J2305" s="25">
        <v>38045.410000000003</v>
      </c>
      <c r="K2305" s="26">
        <v>0.45201000000000002</v>
      </c>
      <c r="L2305" s="26">
        <v>0.19544</v>
      </c>
      <c r="M2305" s="26">
        <v>0.45189000000000001</v>
      </c>
      <c r="N2305" s="25">
        <v>42700</v>
      </c>
      <c r="O2305" s="25">
        <v>34100</v>
      </c>
      <c r="P2305" s="25">
        <v>15700</v>
      </c>
      <c r="Q2305" s="25">
        <v>8800</v>
      </c>
      <c r="R2305" s="25">
        <v>32000</v>
      </c>
      <c r="S2305" s="25">
        <v>23700</v>
      </c>
      <c r="T2305" s="25">
        <v>53800</v>
      </c>
      <c r="U2305" s="25">
        <v>45700</v>
      </c>
      <c r="V2305" s="25">
        <v>85900</v>
      </c>
      <c r="W2305" s="25">
        <v>77400</v>
      </c>
      <c r="X2305" s="25">
        <v>179800</v>
      </c>
      <c r="Y2305" s="25">
        <v>171600</v>
      </c>
    </row>
    <row r="2306" spans="1:25" hidden="1">
      <c r="A2306" s="11">
        <v>1035</v>
      </c>
      <c r="B2306" s="11" t="s">
        <v>2403</v>
      </c>
      <c r="C2306" s="11">
        <v>11002</v>
      </c>
      <c r="D2306" s="11" t="s">
        <v>2393</v>
      </c>
      <c r="E2306" s="201" t="s">
        <v>3024</v>
      </c>
      <c r="F2306" s="28">
        <v>635</v>
      </c>
      <c r="G2306" s="26">
        <v>0.35853000000000002</v>
      </c>
      <c r="H2306" s="27">
        <v>38.527250000000002</v>
      </c>
      <c r="I2306" s="26">
        <v>0.14462</v>
      </c>
      <c r="J2306" s="25">
        <v>38090.480000000003</v>
      </c>
      <c r="K2306" s="26">
        <v>0.48410999999999998</v>
      </c>
      <c r="L2306" s="26">
        <v>0.21314</v>
      </c>
      <c r="M2306" s="26">
        <v>0.40944999999999998</v>
      </c>
      <c r="N2306" s="25">
        <v>42600</v>
      </c>
      <c r="O2306" s="25">
        <v>32900</v>
      </c>
      <c r="P2306" s="25">
        <v>15500</v>
      </c>
      <c r="Q2306" s="25">
        <v>10900</v>
      </c>
      <c r="R2306" s="25">
        <v>27900</v>
      </c>
      <c r="S2306" s="25">
        <v>24000</v>
      </c>
      <c r="T2306" s="25">
        <v>53600</v>
      </c>
      <c r="U2306" s="25">
        <v>43000</v>
      </c>
      <c r="V2306" s="25">
        <v>82900</v>
      </c>
      <c r="W2306" s="25">
        <v>70900</v>
      </c>
      <c r="X2306" s="25">
        <v>301500</v>
      </c>
      <c r="Y2306" s="25">
        <v>148400</v>
      </c>
    </row>
    <row r="2307" spans="1:25" hidden="1">
      <c r="A2307" s="11">
        <v>13241</v>
      </c>
      <c r="B2307" s="11" t="s">
        <v>2097</v>
      </c>
      <c r="C2307" s="11">
        <v>1201</v>
      </c>
      <c r="D2307" s="11" t="s">
        <v>242</v>
      </c>
      <c r="E2307" s="201" t="s">
        <v>3030</v>
      </c>
      <c r="F2307" s="28">
        <v>446</v>
      </c>
      <c r="G2307" s="26">
        <v>0.30607000000000001</v>
      </c>
      <c r="H2307" s="27">
        <v>38.517749999999999</v>
      </c>
      <c r="I2307" s="26">
        <v>0.11141</v>
      </c>
      <c r="J2307" s="25">
        <v>47770.28</v>
      </c>
      <c r="K2307" s="26">
        <v>0.48032000000000002</v>
      </c>
      <c r="L2307" s="26">
        <v>0.18912999999999999</v>
      </c>
      <c r="M2307" s="26">
        <v>0.50448000000000004</v>
      </c>
      <c r="N2307" s="25">
        <v>59300</v>
      </c>
      <c r="O2307" s="25">
        <v>35300</v>
      </c>
      <c r="P2307" s="25">
        <v>22300</v>
      </c>
      <c r="Q2307" s="25">
        <v>11700</v>
      </c>
      <c r="R2307" s="25">
        <v>43400</v>
      </c>
      <c r="S2307" s="25">
        <v>26800</v>
      </c>
      <c r="T2307" s="25">
        <v>70000</v>
      </c>
      <c r="U2307" s="25">
        <v>51600</v>
      </c>
      <c r="V2307" s="25">
        <v>114100</v>
      </c>
      <c r="W2307" s="25">
        <v>76600</v>
      </c>
      <c r="X2307" s="25">
        <v>348700</v>
      </c>
      <c r="Y2307" s="25">
        <v>141100</v>
      </c>
    </row>
    <row r="2308" spans="1:25" hidden="1">
      <c r="A2308" s="11">
        <v>22013</v>
      </c>
      <c r="B2308" s="11" t="s">
        <v>1802</v>
      </c>
      <c r="C2308" s="11">
        <v>4002</v>
      </c>
      <c r="D2308" s="11" t="s">
        <v>1766</v>
      </c>
      <c r="E2308" s="201" t="s">
        <v>3034</v>
      </c>
      <c r="F2308" s="28">
        <v>754</v>
      </c>
      <c r="G2308" s="26">
        <v>0.48044999999999999</v>
      </c>
      <c r="H2308" s="27">
        <v>38.501249999999999</v>
      </c>
      <c r="I2308" s="26">
        <v>7.0209999999999995E-2</v>
      </c>
      <c r="J2308" s="25">
        <v>40834.53</v>
      </c>
      <c r="K2308" s="26">
        <v>0.39239000000000002</v>
      </c>
      <c r="L2308" s="26">
        <v>0.23860999999999999</v>
      </c>
      <c r="M2308" s="26">
        <v>0.46949999999999997</v>
      </c>
      <c r="N2308" s="25">
        <v>43500</v>
      </c>
      <c r="O2308" s="25">
        <v>36000</v>
      </c>
      <c r="P2308" s="25">
        <v>17800</v>
      </c>
      <c r="Q2308" s="25">
        <v>10400</v>
      </c>
      <c r="R2308" s="25">
        <v>32600</v>
      </c>
      <c r="S2308" s="25">
        <v>24500</v>
      </c>
      <c r="T2308" s="25">
        <v>58600</v>
      </c>
      <c r="U2308" s="25">
        <v>52900</v>
      </c>
      <c r="V2308" s="25">
        <v>85700</v>
      </c>
      <c r="W2308" s="25">
        <v>86300</v>
      </c>
      <c r="X2308" s="25">
        <v>157900</v>
      </c>
      <c r="Y2308" s="25">
        <v>172000</v>
      </c>
    </row>
    <row r="2309" spans="1:25">
      <c r="A2309" s="11">
        <v>39131</v>
      </c>
      <c r="B2309" s="11" t="s">
        <v>924</v>
      </c>
      <c r="C2309" s="11">
        <v>15700</v>
      </c>
      <c r="D2309" s="11" t="s">
        <v>1072</v>
      </c>
      <c r="E2309" s="201" t="s">
        <v>164</v>
      </c>
      <c r="F2309" s="28">
        <v>1048</v>
      </c>
      <c r="G2309" s="26">
        <v>0.37657000000000002</v>
      </c>
      <c r="H2309" s="27">
        <v>38.493250000000003</v>
      </c>
      <c r="I2309" s="26">
        <v>6.2560000000000004E-2</v>
      </c>
      <c r="J2309" s="25">
        <v>46097.59</v>
      </c>
      <c r="K2309" s="26">
        <v>0.36004999999999998</v>
      </c>
      <c r="L2309" s="26">
        <v>0.20585000000000001</v>
      </c>
      <c r="M2309" s="26">
        <v>0.56201999999999996</v>
      </c>
      <c r="N2309" s="25">
        <v>52100</v>
      </c>
      <c r="O2309" s="25">
        <v>37200</v>
      </c>
      <c r="P2309" s="25">
        <v>24100</v>
      </c>
      <c r="Q2309" s="25">
        <v>10200</v>
      </c>
      <c r="R2309" s="25">
        <v>42800</v>
      </c>
      <c r="S2309" s="25">
        <v>28500</v>
      </c>
      <c r="T2309" s="25">
        <v>70200</v>
      </c>
      <c r="U2309" s="25">
        <v>53700</v>
      </c>
      <c r="V2309" s="25">
        <v>96500</v>
      </c>
      <c r="W2309" s="25">
        <v>83100</v>
      </c>
      <c r="X2309" s="25">
        <v>193000</v>
      </c>
      <c r="Y2309" s="25">
        <v>148000</v>
      </c>
    </row>
    <row r="2310" spans="1:25" hidden="1">
      <c r="A2310" s="11">
        <v>13153</v>
      </c>
      <c r="B2310" s="11" t="s">
        <v>477</v>
      </c>
      <c r="C2310" s="11">
        <v>8900</v>
      </c>
      <c r="D2310" s="11" t="s">
        <v>761</v>
      </c>
      <c r="E2310" s="201" t="s">
        <v>3030</v>
      </c>
      <c r="F2310" s="28">
        <v>4387</v>
      </c>
      <c r="G2310" s="26">
        <v>0.34687000000000001</v>
      </c>
      <c r="H2310" s="27">
        <v>38.482750000000003</v>
      </c>
      <c r="I2310" s="26">
        <v>9.1670000000000001E-2</v>
      </c>
      <c r="J2310" s="25">
        <v>63057.4</v>
      </c>
      <c r="K2310" s="26">
        <v>0.37470999999999999</v>
      </c>
      <c r="L2310" s="26">
        <v>0.15454000000000001</v>
      </c>
      <c r="M2310" s="26">
        <v>0.53841000000000006</v>
      </c>
      <c r="N2310" s="25">
        <v>75300</v>
      </c>
      <c r="O2310" s="25">
        <v>43000</v>
      </c>
      <c r="P2310" s="25">
        <v>34600</v>
      </c>
      <c r="Q2310" s="25">
        <v>14100</v>
      </c>
      <c r="R2310" s="25">
        <v>64900</v>
      </c>
      <c r="S2310" s="25">
        <v>31100</v>
      </c>
      <c r="T2310" s="25">
        <v>97600</v>
      </c>
      <c r="U2310" s="25">
        <v>60300</v>
      </c>
      <c r="V2310" s="25">
        <v>130100</v>
      </c>
      <c r="W2310" s="25">
        <v>91400</v>
      </c>
      <c r="X2310" s="25">
        <v>277200</v>
      </c>
      <c r="Y2310" s="25">
        <v>170000</v>
      </c>
    </row>
    <row r="2311" spans="1:25" hidden="1">
      <c r="A2311" s="11">
        <v>12095</v>
      </c>
      <c r="B2311" s="11" t="s">
        <v>335</v>
      </c>
      <c r="C2311" s="11">
        <v>7400</v>
      </c>
      <c r="D2311" s="11" t="s">
        <v>2155</v>
      </c>
      <c r="E2311" s="201" t="s">
        <v>3029</v>
      </c>
      <c r="F2311" s="28">
        <v>29422</v>
      </c>
      <c r="G2311" s="26">
        <v>0.32600000000000001</v>
      </c>
      <c r="H2311" s="27">
        <v>38.475000000000001</v>
      </c>
      <c r="I2311" s="26">
        <v>0.15018999999999999</v>
      </c>
      <c r="J2311" s="25">
        <v>53456.42</v>
      </c>
      <c r="K2311" s="26">
        <v>0.54264999999999997</v>
      </c>
      <c r="L2311" s="26">
        <v>0.17088999999999999</v>
      </c>
      <c r="M2311" s="26">
        <v>0.49402000000000001</v>
      </c>
      <c r="N2311" s="25">
        <v>67200</v>
      </c>
      <c r="O2311" s="25">
        <v>38700</v>
      </c>
      <c r="P2311" s="25">
        <v>23000</v>
      </c>
      <c r="Q2311" s="25">
        <v>12100</v>
      </c>
      <c r="R2311" s="25">
        <v>43300</v>
      </c>
      <c r="S2311" s="25">
        <v>26600</v>
      </c>
      <c r="T2311" s="25">
        <v>76500</v>
      </c>
      <c r="U2311" s="25">
        <v>51100</v>
      </c>
      <c r="V2311" s="25">
        <v>118900</v>
      </c>
      <c r="W2311" s="25">
        <v>85700</v>
      </c>
      <c r="X2311" s="25">
        <v>469500</v>
      </c>
      <c r="Y2311" s="25">
        <v>192100</v>
      </c>
    </row>
    <row r="2312" spans="1:25" hidden="1">
      <c r="A2312" s="11">
        <v>47059</v>
      </c>
      <c r="B2312" s="11" t="s">
        <v>362</v>
      </c>
      <c r="C2312" s="11">
        <v>100</v>
      </c>
      <c r="D2312" s="11" t="s">
        <v>303</v>
      </c>
      <c r="E2312" s="201" t="s">
        <v>3052</v>
      </c>
      <c r="F2312" s="28">
        <v>2022</v>
      </c>
      <c r="G2312" s="26">
        <v>0.31225999999999998</v>
      </c>
      <c r="H2312" s="27">
        <v>38.462499999999999</v>
      </c>
      <c r="I2312" s="26">
        <v>0.20760000000000001</v>
      </c>
      <c r="J2312" s="25">
        <v>43806.84</v>
      </c>
      <c r="K2312" s="26">
        <v>0.50634999999999997</v>
      </c>
      <c r="L2312" s="26">
        <v>0.19763</v>
      </c>
      <c r="M2312" s="26">
        <v>0.54500000000000004</v>
      </c>
      <c r="N2312" s="25">
        <v>61200</v>
      </c>
      <c r="O2312" s="25">
        <v>34400</v>
      </c>
      <c r="P2312" s="25">
        <v>23600</v>
      </c>
      <c r="Q2312" s="25">
        <v>10900</v>
      </c>
      <c r="R2312" s="25">
        <v>42100</v>
      </c>
      <c r="S2312" s="25">
        <v>27400</v>
      </c>
      <c r="T2312" s="25">
        <v>67400</v>
      </c>
      <c r="U2312" s="25">
        <v>51300</v>
      </c>
      <c r="V2312" s="25">
        <v>94000</v>
      </c>
      <c r="W2312" s="25">
        <v>76900</v>
      </c>
      <c r="X2312" s="25">
        <v>249100</v>
      </c>
      <c r="Y2312" s="25">
        <v>137900</v>
      </c>
    </row>
    <row r="2313" spans="1:25" hidden="1">
      <c r="A2313" s="11">
        <v>21147</v>
      </c>
      <c r="B2313" s="11" t="s">
        <v>1834</v>
      </c>
      <c r="C2313" s="11">
        <v>4602</v>
      </c>
      <c r="D2313" s="11" t="s">
        <v>747</v>
      </c>
      <c r="E2313" s="201" t="s">
        <v>3033</v>
      </c>
      <c r="F2313" s="28">
        <v>562</v>
      </c>
      <c r="G2313" s="26">
        <v>0.31014999999999998</v>
      </c>
      <c r="H2313" s="27">
        <v>38.45975</v>
      </c>
      <c r="I2313" s="26">
        <v>0.10426000000000001</v>
      </c>
      <c r="J2313" s="25">
        <v>34301.839999999997</v>
      </c>
      <c r="K2313" s="26">
        <v>0.43069000000000002</v>
      </c>
      <c r="L2313" s="26">
        <v>0.21617</v>
      </c>
      <c r="M2313" s="26">
        <v>0.40569</v>
      </c>
      <c r="N2313" s="25">
        <v>37200</v>
      </c>
      <c r="O2313" s="25">
        <v>30700</v>
      </c>
      <c r="P2313" s="25">
        <v>14200</v>
      </c>
      <c r="Q2313" s="25">
        <v>7700</v>
      </c>
      <c r="R2313" s="25">
        <v>26200</v>
      </c>
      <c r="S2313" s="25">
        <v>22800</v>
      </c>
      <c r="T2313" s="25">
        <v>48500</v>
      </c>
      <c r="U2313" s="25">
        <v>44500</v>
      </c>
      <c r="V2313" s="25">
        <v>71800</v>
      </c>
      <c r="W2313" s="25">
        <v>74300</v>
      </c>
      <c r="X2313" s="25">
        <v>161600</v>
      </c>
      <c r="Y2313" s="25">
        <v>131100</v>
      </c>
    </row>
    <row r="2314" spans="1:25" hidden="1">
      <c r="A2314" s="11">
        <v>28095</v>
      </c>
      <c r="B2314" s="11" t="s">
        <v>93</v>
      </c>
      <c r="C2314" s="11">
        <v>5000</v>
      </c>
      <c r="D2314" s="11" t="s">
        <v>1547</v>
      </c>
      <c r="E2314" s="201" t="s">
        <v>1497</v>
      </c>
      <c r="F2314" s="28">
        <v>1751</v>
      </c>
      <c r="G2314" s="26">
        <v>0.40478999999999998</v>
      </c>
      <c r="H2314" s="27">
        <v>38.455750000000002</v>
      </c>
      <c r="I2314" s="26">
        <v>8.2290000000000002E-2</v>
      </c>
      <c r="J2314" s="25">
        <v>48014.73</v>
      </c>
      <c r="K2314" s="26">
        <v>0.39582000000000001</v>
      </c>
      <c r="L2314" s="26">
        <v>0.20091999999999999</v>
      </c>
      <c r="M2314" s="26">
        <v>0.52027000000000001</v>
      </c>
      <c r="N2314" s="25">
        <v>52300</v>
      </c>
      <c r="O2314" s="25">
        <v>36800</v>
      </c>
      <c r="P2314" s="25">
        <v>21600</v>
      </c>
      <c r="Q2314" s="25">
        <v>12000</v>
      </c>
      <c r="R2314" s="25">
        <v>40000</v>
      </c>
      <c r="S2314" s="25">
        <v>26400</v>
      </c>
      <c r="T2314" s="25">
        <v>69700</v>
      </c>
      <c r="U2314" s="25">
        <v>53000</v>
      </c>
      <c r="V2314" s="25">
        <v>97900</v>
      </c>
      <c r="W2314" s="25">
        <v>82900</v>
      </c>
      <c r="X2314" s="25">
        <v>235200</v>
      </c>
      <c r="Y2314" s="25">
        <v>164500</v>
      </c>
    </row>
    <row r="2315" spans="1:25">
      <c r="A2315" s="11">
        <v>26021</v>
      </c>
      <c r="B2315" s="11" t="s">
        <v>1712</v>
      </c>
      <c r="C2315" s="11">
        <v>13600</v>
      </c>
      <c r="D2315" s="11" t="s">
        <v>1710</v>
      </c>
      <c r="E2315" s="201" t="s">
        <v>3038</v>
      </c>
      <c r="F2315" s="28">
        <v>6768</v>
      </c>
      <c r="G2315" s="26">
        <v>0.40559000000000001</v>
      </c>
      <c r="H2315" s="27">
        <v>38.454749999999997</v>
      </c>
      <c r="I2315" s="26">
        <v>9.5820000000000002E-2</v>
      </c>
      <c r="J2315" s="25">
        <v>63283.13</v>
      </c>
      <c r="K2315" s="26">
        <v>0.44369999999999998</v>
      </c>
      <c r="L2315" s="26">
        <v>0.17868999999999999</v>
      </c>
      <c r="M2315" s="26">
        <v>0.51478000000000002</v>
      </c>
      <c r="N2315" s="25">
        <v>72800</v>
      </c>
      <c r="O2315" s="25">
        <v>43100</v>
      </c>
      <c r="P2315" s="25">
        <v>28200</v>
      </c>
      <c r="Q2315" s="25">
        <v>13900</v>
      </c>
      <c r="R2315" s="25">
        <v>58800</v>
      </c>
      <c r="S2315" s="25">
        <v>31700</v>
      </c>
      <c r="T2315" s="25">
        <v>91500</v>
      </c>
      <c r="U2315" s="25">
        <v>61400</v>
      </c>
      <c r="V2315" s="25">
        <v>129700</v>
      </c>
      <c r="W2315" s="25">
        <v>93100</v>
      </c>
      <c r="X2315" s="25">
        <v>383000</v>
      </c>
      <c r="Y2315" s="25">
        <v>199300</v>
      </c>
    </row>
    <row r="2316" spans="1:25" hidden="1">
      <c r="A2316" s="11">
        <v>51033</v>
      </c>
      <c r="B2316" s="11" t="s">
        <v>382</v>
      </c>
      <c r="C2316" s="11">
        <v>11301</v>
      </c>
      <c r="D2316" s="11" t="s">
        <v>285</v>
      </c>
      <c r="E2316" s="201" t="s">
        <v>3054</v>
      </c>
      <c r="F2316" s="28">
        <v>812</v>
      </c>
      <c r="G2316" s="26">
        <v>0.30486999999999997</v>
      </c>
      <c r="H2316" s="27">
        <v>38.444749999999999</v>
      </c>
      <c r="I2316" s="26">
        <v>7.3980000000000004E-2</v>
      </c>
      <c r="J2316" s="25">
        <v>55059.3</v>
      </c>
      <c r="K2316" s="26">
        <v>0.35643000000000002</v>
      </c>
      <c r="L2316" s="26">
        <v>0.18215999999999999</v>
      </c>
      <c r="M2316" s="26">
        <v>0.58498000000000006</v>
      </c>
      <c r="N2316" s="25">
        <v>61800</v>
      </c>
      <c r="O2316" s="25">
        <v>37800</v>
      </c>
      <c r="P2316" s="25">
        <v>28300</v>
      </c>
      <c r="Q2316" s="25">
        <v>11900</v>
      </c>
      <c r="R2316" s="25">
        <v>53400</v>
      </c>
      <c r="S2316" s="25">
        <v>28900</v>
      </c>
      <c r="T2316" s="25">
        <v>83400</v>
      </c>
      <c r="U2316" s="25">
        <v>53700</v>
      </c>
      <c r="V2316" s="25">
        <v>106200</v>
      </c>
      <c r="W2316" s="25">
        <v>84200</v>
      </c>
      <c r="X2316" s="25">
        <v>286800</v>
      </c>
      <c r="Y2316" s="25">
        <v>159400</v>
      </c>
    </row>
    <row r="2317" spans="1:25" hidden="1">
      <c r="A2317" s="11">
        <v>47171</v>
      </c>
      <c r="B2317" s="11" t="s">
        <v>737</v>
      </c>
      <c r="C2317" s="11">
        <v>100</v>
      </c>
      <c r="D2317" s="11" t="s">
        <v>303</v>
      </c>
      <c r="E2317" s="201" t="s">
        <v>3052</v>
      </c>
      <c r="F2317" s="28">
        <v>553</v>
      </c>
      <c r="G2317" s="26">
        <v>0.44395000000000001</v>
      </c>
      <c r="H2317" s="27">
        <v>38.426749999999998</v>
      </c>
      <c r="I2317" s="26">
        <v>7.9920000000000005E-2</v>
      </c>
      <c r="J2317" s="25">
        <v>49238.49</v>
      </c>
      <c r="K2317" s="26">
        <v>0.36541000000000001</v>
      </c>
      <c r="L2317" s="26">
        <v>0.17383000000000001</v>
      </c>
      <c r="M2317" s="26">
        <v>0.57684999999999997</v>
      </c>
      <c r="N2317" s="25">
        <v>59100</v>
      </c>
      <c r="O2317" s="25">
        <v>40400</v>
      </c>
      <c r="P2317" s="25">
        <v>26600</v>
      </c>
      <c r="Q2317" s="25">
        <v>11900</v>
      </c>
      <c r="R2317" s="25">
        <v>50400</v>
      </c>
      <c r="S2317" s="25">
        <v>29900</v>
      </c>
      <c r="T2317" s="25">
        <v>75800</v>
      </c>
      <c r="U2317" s="25">
        <v>58100</v>
      </c>
      <c r="V2317" s="25">
        <v>103800</v>
      </c>
      <c r="W2317" s="25">
        <v>86700</v>
      </c>
      <c r="X2317" s="25">
        <v>235500</v>
      </c>
      <c r="Y2317" s="25">
        <v>168400</v>
      </c>
    </row>
    <row r="2318" spans="1:25" hidden="1">
      <c r="A2318" s="11">
        <v>22095</v>
      </c>
      <c r="B2318" s="11" t="s">
        <v>1778</v>
      </c>
      <c r="C2318" s="11">
        <v>3300</v>
      </c>
      <c r="D2318" s="11" t="s">
        <v>1767</v>
      </c>
      <c r="E2318" s="201" t="s">
        <v>3034</v>
      </c>
      <c r="F2318" s="28">
        <v>2308</v>
      </c>
      <c r="G2318" s="26">
        <v>0.46738000000000002</v>
      </c>
      <c r="H2318" s="27">
        <v>38.418500000000002</v>
      </c>
      <c r="I2318" s="26">
        <v>0.10852000000000001</v>
      </c>
      <c r="J2318" s="25">
        <v>61556.5</v>
      </c>
      <c r="K2318" s="26">
        <v>0.47210999999999997</v>
      </c>
      <c r="L2318" s="26">
        <v>0.18587000000000001</v>
      </c>
      <c r="M2318" s="26">
        <v>0.46273999999999998</v>
      </c>
      <c r="N2318" s="25">
        <v>62400</v>
      </c>
      <c r="O2318" s="25">
        <v>44600</v>
      </c>
      <c r="P2318" s="25">
        <v>22200</v>
      </c>
      <c r="Q2318" s="25">
        <v>12300</v>
      </c>
      <c r="R2318" s="25">
        <v>46200</v>
      </c>
      <c r="S2318" s="25">
        <v>27400</v>
      </c>
      <c r="T2318" s="25">
        <v>83700</v>
      </c>
      <c r="U2318" s="25">
        <v>62200</v>
      </c>
      <c r="V2318" s="25">
        <v>118600</v>
      </c>
      <c r="W2318" s="25">
        <v>109300</v>
      </c>
      <c r="X2318" s="25">
        <v>268000</v>
      </c>
      <c r="Y2318" s="25">
        <v>178200</v>
      </c>
    </row>
    <row r="2319" spans="1:25" hidden="1">
      <c r="A2319" s="11">
        <v>51175</v>
      </c>
      <c r="B2319" s="11" t="s">
        <v>318</v>
      </c>
      <c r="C2319" s="11">
        <v>2500</v>
      </c>
      <c r="D2319" s="11" t="s">
        <v>251</v>
      </c>
      <c r="E2319" s="201" t="s">
        <v>3054</v>
      </c>
      <c r="F2319" s="28">
        <v>464</v>
      </c>
      <c r="G2319" s="26">
        <v>0.43519999999999998</v>
      </c>
      <c r="H2319" s="27">
        <v>38.415999999999997</v>
      </c>
      <c r="I2319" s="26">
        <v>9.1009999999999994E-2</v>
      </c>
      <c r="J2319" s="25">
        <v>61495.9</v>
      </c>
      <c r="K2319" s="26">
        <v>0.44929999999999998</v>
      </c>
      <c r="L2319" s="26">
        <v>0.15909000000000001</v>
      </c>
      <c r="M2319" s="26">
        <v>0.48491000000000001</v>
      </c>
      <c r="N2319" s="25">
        <v>57300</v>
      </c>
      <c r="O2319" s="25">
        <v>38400</v>
      </c>
      <c r="P2319" s="25">
        <v>21100</v>
      </c>
      <c r="Q2319" s="25">
        <v>12400</v>
      </c>
      <c r="R2319" s="25">
        <v>43400</v>
      </c>
      <c r="S2319" s="25">
        <v>28400</v>
      </c>
      <c r="T2319" s="25">
        <v>82600</v>
      </c>
      <c r="U2319" s="25">
        <v>58700</v>
      </c>
      <c r="V2319" s="25">
        <v>107400</v>
      </c>
      <c r="W2319" s="25">
        <v>88800</v>
      </c>
      <c r="X2319" s="25">
        <v>275700</v>
      </c>
      <c r="Y2319" s="25">
        <v>144800</v>
      </c>
    </row>
    <row r="2320" spans="1:25" hidden="1">
      <c r="A2320" s="11">
        <v>21145</v>
      </c>
      <c r="B2320" s="11" t="s">
        <v>1835</v>
      </c>
      <c r="C2320" s="11">
        <v>25401</v>
      </c>
      <c r="D2320" s="11" t="s">
        <v>1832</v>
      </c>
      <c r="E2320" s="201" t="s">
        <v>3033</v>
      </c>
      <c r="F2320" s="28">
        <v>2526</v>
      </c>
      <c r="G2320" s="26">
        <v>0.42548000000000002</v>
      </c>
      <c r="H2320" s="27">
        <v>38.406999999999996</v>
      </c>
      <c r="I2320" s="26">
        <v>0.14989</v>
      </c>
      <c r="J2320" s="25">
        <v>71153.8</v>
      </c>
      <c r="K2320" s="26">
        <v>0.52446999999999999</v>
      </c>
      <c r="L2320" s="26">
        <v>0.16289999999999999</v>
      </c>
      <c r="M2320" s="26">
        <v>0.47704000000000002</v>
      </c>
      <c r="N2320" s="25">
        <v>91400</v>
      </c>
      <c r="O2320" s="25">
        <v>47900</v>
      </c>
      <c r="P2320" s="25">
        <v>29600</v>
      </c>
      <c r="Q2320" s="25">
        <v>13400</v>
      </c>
      <c r="R2320" s="25">
        <v>63000</v>
      </c>
      <c r="S2320" s="25">
        <v>34000</v>
      </c>
      <c r="T2320" s="25">
        <v>100700</v>
      </c>
      <c r="U2320" s="25">
        <v>67400</v>
      </c>
      <c r="V2320" s="25">
        <v>143400</v>
      </c>
      <c r="W2320" s="25">
        <v>100800</v>
      </c>
      <c r="X2320" s="25">
        <v>860300</v>
      </c>
      <c r="Y2320" s="25">
        <v>232000</v>
      </c>
    </row>
    <row r="2321" spans="1:25" hidden="1">
      <c r="A2321" s="11">
        <v>24039</v>
      </c>
      <c r="B2321" s="11" t="s">
        <v>747</v>
      </c>
      <c r="C2321" s="11">
        <v>19901</v>
      </c>
      <c r="D2321" s="11" t="s">
        <v>1734</v>
      </c>
      <c r="E2321" s="201" t="s">
        <v>3036</v>
      </c>
      <c r="F2321" s="28">
        <v>621</v>
      </c>
      <c r="G2321" s="26">
        <v>0.31547999999999998</v>
      </c>
      <c r="H2321" s="27">
        <v>38.404000000000003</v>
      </c>
      <c r="I2321" s="26">
        <v>7.4219999999999994E-2</v>
      </c>
      <c r="J2321" s="25">
        <v>44651.71</v>
      </c>
      <c r="K2321" s="26">
        <v>0.41489999999999999</v>
      </c>
      <c r="L2321" s="26">
        <v>0.20769000000000001</v>
      </c>
      <c r="M2321" s="26">
        <v>0.48309000000000002</v>
      </c>
      <c r="N2321" s="25">
        <v>47900</v>
      </c>
      <c r="O2321" s="25">
        <v>34900</v>
      </c>
      <c r="P2321" s="25">
        <v>19600</v>
      </c>
      <c r="Q2321" s="25">
        <v>9100</v>
      </c>
      <c r="R2321" s="25">
        <v>34800</v>
      </c>
      <c r="S2321" s="25">
        <v>24900</v>
      </c>
      <c r="T2321" s="25">
        <v>64300</v>
      </c>
      <c r="U2321" s="25">
        <v>46900</v>
      </c>
      <c r="V2321" s="25">
        <v>88300</v>
      </c>
      <c r="W2321" s="25">
        <v>79400</v>
      </c>
      <c r="X2321" s="25">
        <v>251000</v>
      </c>
      <c r="Y2321" s="25">
        <v>179100</v>
      </c>
    </row>
    <row r="2322" spans="1:25" hidden="1">
      <c r="A2322" s="11">
        <v>37183</v>
      </c>
      <c r="B2322" s="11" t="s">
        <v>1176</v>
      </c>
      <c r="C2322" s="11">
        <v>1701</v>
      </c>
      <c r="D2322" s="11" t="s">
        <v>155</v>
      </c>
      <c r="E2322" s="201" t="s">
        <v>3046</v>
      </c>
      <c r="F2322" s="28">
        <v>18893</v>
      </c>
      <c r="G2322" s="26">
        <v>0.37997999999999998</v>
      </c>
      <c r="H2322" s="27">
        <v>38.399500000000003</v>
      </c>
      <c r="I2322" s="26">
        <v>0.21615000000000001</v>
      </c>
      <c r="J2322" s="25">
        <v>91679.2</v>
      </c>
      <c r="K2322" s="26">
        <v>0.45832000000000001</v>
      </c>
      <c r="L2322" s="26">
        <v>0.10029</v>
      </c>
      <c r="M2322" s="26">
        <v>0.40332000000000001</v>
      </c>
      <c r="N2322" s="25">
        <v>128700</v>
      </c>
      <c r="O2322" s="25">
        <v>53400</v>
      </c>
      <c r="P2322" s="25">
        <v>42800</v>
      </c>
      <c r="Q2322" s="25">
        <v>16300</v>
      </c>
      <c r="R2322" s="25">
        <v>86600</v>
      </c>
      <c r="S2322" s="25">
        <v>37700</v>
      </c>
      <c r="T2322" s="25">
        <v>134500</v>
      </c>
      <c r="U2322" s="25">
        <v>71400</v>
      </c>
      <c r="V2322" s="25">
        <v>200300</v>
      </c>
      <c r="W2322" s="25">
        <v>108800</v>
      </c>
      <c r="X2322" s="25">
        <v>691900</v>
      </c>
      <c r="Y2322" s="25">
        <v>240300</v>
      </c>
    </row>
    <row r="2323" spans="1:25">
      <c r="A2323" s="11">
        <v>18141</v>
      </c>
      <c r="B2323" s="11" t="s">
        <v>1662</v>
      </c>
      <c r="C2323" s="11">
        <v>13600</v>
      </c>
      <c r="D2323" s="11" t="s">
        <v>1710</v>
      </c>
      <c r="E2323" s="201" t="s">
        <v>938</v>
      </c>
      <c r="F2323" s="28">
        <v>10501</v>
      </c>
      <c r="G2323" s="26">
        <v>0.39988000000000001</v>
      </c>
      <c r="H2323" s="27">
        <v>38.396999999999998</v>
      </c>
      <c r="I2323" s="26">
        <v>0.13211999999999999</v>
      </c>
      <c r="J2323" s="25">
        <v>66805.77</v>
      </c>
      <c r="K2323" s="26">
        <v>0.45977000000000001</v>
      </c>
      <c r="L2323" s="26">
        <v>0.16206000000000001</v>
      </c>
      <c r="M2323" s="26">
        <v>0.51366999999999996</v>
      </c>
      <c r="N2323" s="25">
        <v>90400</v>
      </c>
      <c r="O2323" s="25">
        <v>46100</v>
      </c>
      <c r="P2323" s="25">
        <v>34500</v>
      </c>
      <c r="Q2323" s="25">
        <v>14900</v>
      </c>
      <c r="R2323" s="25">
        <v>66400</v>
      </c>
      <c r="S2323" s="25">
        <v>34300</v>
      </c>
      <c r="T2323" s="25">
        <v>101300</v>
      </c>
      <c r="U2323" s="25">
        <v>64800</v>
      </c>
      <c r="V2323" s="25">
        <v>154100</v>
      </c>
      <c r="W2323" s="25">
        <v>97100</v>
      </c>
      <c r="X2323" s="25">
        <v>630000</v>
      </c>
      <c r="Y2323" s="25">
        <v>212000</v>
      </c>
    </row>
    <row r="2324" spans="1:25" hidden="1">
      <c r="A2324" s="11">
        <v>1001</v>
      </c>
      <c r="B2324" s="11" t="s">
        <v>2407</v>
      </c>
      <c r="C2324" s="11">
        <v>11101</v>
      </c>
      <c r="D2324" s="11" t="s">
        <v>342</v>
      </c>
      <c r="E2324" s="201" t="s">
        <v>3024</v>
      </c>
      <c r="F2324" s="28">
        <v>1846</v>
      </c>
      <c r="G2324" s="26">
        <v>0.44377</v>
      </c>
      <c r="H2324" s="27">
        <v>38.381250000000001</v>
      </c>
      <c r="I2324" s="26">
        <v>6.1429999999999998E-2</v>
      </c>
      <c r="J2324" s="25">
        <v>60882.38</v>
      </c>
      <c r="K2324" s="26">
        <v>0.38058999999999998</v>
      </c>
      <c r="L2324" s="26">
        <v>0.17810999999999999</v>
      </c>
      <c r="M2324" s="26">
        <v>0.51949999999999996</v>
      </c>
      <c r="N2324" s="25">
        <v>64000</v>
      </c>
      <c r="O2324" s="25">
        <v>45200</v>
      </c>
      <c r="P2324" s="25">
        <v>26900</v>
      </c>
      <c r="Q2324" s="25">
        <v>13700</v>
      </c>
      <c r="R2324" s="25">
        <v>53900</v>
      </c>
      <c r="S2324" s="25">
        <v>31900</v>
      </c>
      <c r="T2324" s="25">
        <v>87700</v>
      </c>
      <c r="U2324" s="25">
        <v>62100</v>
      </c>
      <c r="V2324" s="25">
        <v>121600</v>
      </c>
      <c r="W2324" s="25">
        <v>90400</v>
      </c>
      <c r="X2324" s="25">
        <v>227400</v>
      </c>
      <c r="Y2324" s="25">
        <v>158000</v>
      </c>
    </row>
    <row r="2325" spans="1:25" hidden="1">
      <c r="A2325" s="11">
        <v>51083</v>
      </c>
      <c r="B2325" s="11" t="s">
        <v>360</v>
      </c>
      <c r="C2325" s="11">
        <v>2200</v>
      </c>
      <c r="D2325" s="11" t="s">
        <v>329</v>
      </c>
      <c r="E2325" s="201" t="s">
        <v>3054</v>
      </c>
      <c r="F2325" s="28">
        <v>1392</v>
      </c>
      <c r="G2325" s="26">
        <v>0.45368000000000003</v>
      </c>
      <c r="H2325" s="27">
        <v>38.377000000000002</v>
      </c>
      <c r="I2325" s="26">
        <v>8.9469999999999994E-2</v>
      </c>
      <c r="J2325" s="25">
        <v>45091.27</v>
      </c>
      <c r="K2325" s="26">
        <v>0.38423000000000002</v>
      </c>
      <c r="L2325" s="26">
        <v>0.19203000000000001</v>
      </c>
      <c r="M2325" s="26">
        <v>0.5625</v>
      </c>
      <c r="N2325" s="25">
        <v>54200</v>
      </c>
      <c r="O2325" s="25">
        <v>38300</v>
      </c>
      <c r="P2325" s="25">
        <v>24500</v>
      </c>
      <c r="Q2325" s="25">
        <v>10500</v>
      </c>
      <c r="R2325" s="25">
        <v>42000</v>
      </c>
      <c r="S2325" s="25">
        <v>30200</v>
      </c>
      <c r="T2325" s="25">
        <v>69600</v>
      </c>
      <c r="U2325" s="25">
        <v>56700</v>
      </c>
      <c r="V2325" s="25">
        <v>96900</v>
      </c>
      <c r="W2325" s="25">
        <v>85600</v>
      </c>
      <c r="X2325" s="25">
        <v>232100</v>
      </c>
      <c r="Y2325" s="25">
        <v>168800</v>
      </c>
    </row>
    <row r="2326" spans="1:25" hidden="1">
      <c r="A2326" s="11">
        <v>47061</v>
      </c>
      <c r="B2326" s="11" t="s">
        <v>778</v>
      </c>
      <c r="C2326" s="11">
        <v>6401</v>
      </c>
      <c r="D2326" s="11" t="s">
        <v>745</v>
      </c>
      <c r="E2326" s="201" t="s">
        <v>3052</v>
      </c>
      <c r="F2326" s="28">
        <v>538</v>
      </c>
      <c r="G2326" s="26">
        <v>0.43198999999999999</v>
      </c>
      <c r="H2326" s="27">
        <v>38.375749999999996</v>
      </c>
      <c r="I2326" s="26">
        <v>0.10097</v>
      </c>
      <c r="J2326" s="25">
        <v>34079.15</v>
      </c>
      <c r="K2326" s="26">
        <v>0.38169999999999998</v>
      </c>
      <c r="L2326" s="26">
        <v>0.23302999999999999</v>
      </c>
      <c r="M2326" s="26">
        <v>0.46096999999999999</v>
      </c>
      <c r="N2326" s="25">
        <v>40200</v>
      </c>
      <c r="O2326" s="25">
        <v>31400</v>
      </c>
      <c r="P2326" s="25">
        <v>17400</v>
      </c>
      <c r="Q2326" s="25">
        <v>9600</v>
      </c>
      <c r="R2326" s="25">
        <v>30200</v>
      </c>
      <c r="S2326" s="25">
        <v>24000</v>
      </c>
      <c r="T2326" s="25">
        <v>51500</v>
      </c>
      <c r="U2326" s="25">
        <v>46800</v>
      </c>
      <c r="V2326" s="25">
        <v>74300</v>
      </c>
      <c r="W2326" s="25">
        <v>69700</v>
      </c>
      <c r="X2326" s="25">
        <v>171900</v>
      </c>
      <c r="Y2326" s="25">
        <v>111500</v>
      </c>
    </row>
    <row r="2327" spans="1:25" hidden="1">
      <c r="A2327" s="11">
        <v>13039</v>
      </c>
      <c r="B2327" s="11" t="s">
        <v>1224</v>
      </c>
      <c r="C2327" s="11">
        <v>7600</v>
      </c>
      <c r="D2327" s="11" t="s">
        <v>1190</v>
      </c>
      <c r="E2327" s="201" t="s">
        <v>3030</v>
      </c>
      <c r="F2327" s="28">
        <v>1693</v>
      </c>
      <c r="G2327" s="26">
        <v>0.33354</v>
      </c>
      <c r="H2327" s="27">
        <v>38.374499999999998</v>
      </c>
      <c r="I2327" s="26">
        <v>5.8630000000000002E-2</v>
      </c>
      <c r="J2327" s="25">
        <v>50665.73</v>
      </c>
      <c r="K2327" s="26">
        <v>0.30152000000000001</v>
      </c>
      <c r="L2327" s="26">
        <v>0.17929999999999999</v>
      </c>
      <c r="M2327" s="26">
        <v>0.63378999999999996</v>
      </c>
      <c r="N2327" s="25">
        <v>64300</v>
      </c>
      <c r="O2327" s="25">
        <v>38800</v>
      </c>
      <c r="P2327" s="25">
        <v>33800</v>
      </c>
      <c r="Q2327" s="25">
        <v>13800</v>
      </c>
      <c r="R2327" s="25">
        <v>59300</v>
      </c>
      <c r="S2327" s="25">
        <v>30300</v>
      </c>
      <c r="T2327" s="25">
        <v>84400</v>
      </c>
      <c r="U2327" s="25">
        <v>56000</v>
      </c>
      <c r="V2327" s="25">
        <v>110200</v>
      </c>
      <c r="W2327" s="25">
        <v>82600</v>
      </c>
      <c r="X2327" s="25">
        <v>197900</v>
      </c>
      <c r="Y2327" s="25">
        <v>165500</v>
      </c>
    </row>
    <row r="2328" spans="1:25">
      <c r="A2328" s="11">
        <v>26085</v>
      </c>
      <c r="B2328" s="11" t="s">
        <v>770</v>
      </c>
      <c r="C2328" s="11">
        <v>12001</v>
      </c>
      <c r="D2328" s="11" t="s">
        <v>1650</v>
      </c>
      <c r="E2328" s="201" t="s">
        <v>3038</v>
      </c>
      <c r="F2328" s="28">
        <v>318</v>
      </c>
      <c r="G2328" s="26">
        <v>0.41444999999999999</v>
      </c>
      <c r="H2328" s="27">
        <v>38.369250000000001</v>
      </c>
      <c r="I2328" s="26">
        <v>5.1270000000000003E-2</v>
      </c>
      <c r="J2328" s="25">
        <v>41062.25</v>
      </c>
      <c r="K2328" s="26">
        <v>0.33645999999999998</v>
      </c>
      <c r="L2328" s="26">
        <v>0.19006000000000001</v>
      </c>
      <c r="M2328" s="26">
        <v>0.5</v>
      </c>
      <c r="N2328" s="25">
        <v>42900</v>
      </c>
      <c r="O2328" s="25">
        <v>33900</v>
      </c>
      <c r="P2328" s="25">
        <v>19600</v>
      </c>
      <c r="Q2328" s="25">
        <v>10000</v>
      </c>
      <c r="R2328" s="25">
        <v>34300</v>
      </c>
      <c r="S2328" s="25">
        <v>27000</v>
      </c>
      <c r="T2328" s="25">
        <v>60700</v>
      </c>
      <c r="U2328" s="25">
        <v>49400</v>
      </c>
      <c r="V2328" s="25">
        <v>81600</v>
      </c>
      <c r="W2328" s="25">
        <v>79500</v>
      </c>
      <c r="X2328" s="25">
        <v>138800</v>
      </c>
      <c r="Y2328" s="25">
        <v>124100</v>
      </c>
    </row>
    <row r="2329" spans="1:25" hidden="1">
      <c r="A2329" s="11">
        <v>21203</v>
      </c>
      <c r="B2329" s="11" t="s">
        <v>1820</v>
      </c>
      <c r="C2329" s="11">
        <v>4402</v>
      </c>
      <c r="D2329" s="11" t="s">
        <v>261</v>
      </c>
      <c r="E2329" s="201" t="s">
        <v>3033</v>
      </c>
      <c r="F2329" s="28">
        <v>480</v>
      </c>
      <c r="G2329" s="26">
        <v>0.31168000000000001</v>
      </c>
      <c r="H2329" s="27">
        <v>38.362000000000002</v>
      </c>
      <c r="I2329" s="26">
        <v>4.0739999999999998E-2</v>
      </c>
      <c r="J2329" s="25">
        <v>39468.57</v>
      </c>
      <c r="K2329" s="26">
        <v>0.31147000000000002</v>
      </c>
      <c r="L2329" s="26">
        <v>0.21804999999999999</v>
      </c>
      <c r="M2329" s="26">
        <v>0.51249999999999996</v>
      </c>
      <c r="N2329" s="25">
        <v>41000</v>
      </c>
      <c r="O2329" s="25">
        <v>33000</v>
      </c>
      <c r="P2329" s="25">
        <v>18600</v>
      </c>
      <c r="Q2329" s="25">
        <v>9100</v>
      </c>
      <c r="R2329" s="25">
        <v>34200</v>
      </c>
      <c r="S2329" s="25">
        <v>24800</v>
      </c>
      <c r="T2329" s="25">
        <v>58000</v>
      </c>
      <c r="U2329" s="25">
        <v>48800</v>
      </c>
      <c r="V2329" s="25">
        <v>79100</v>
      </c>
      <c r="W2329" s="25">
        <v>74500</v>
      </c>
      <c r="X2329" s="25">
        <v>121100</v>
      </c>
      <c r="Y2329" s="25">
        <v>153200</v>
      </c>
    </row>
    <row r="2330" spans="1:25" hidden="1">
      <c r="A2330" s="11">
        <v>5079</v>
      </c>
      <c r="B2330" s="11" t="s">
        <v>33</v>
      </c>
      <c r="C2330" s="11">
        <v>4102</v>
      </c>
      <c r="D2330" s="11" t="s">
        <v>2318</v>
      </c>
      <c r="E2330" s="201" t="s">
        <v>2336</v>
      </c>
      <c r="F2330" s="28">
        <v>524</v>
      </c>
      <c r="G2330" s="26">
        <v>0.33549000000000001</v>
      </c>
      <c r="H2330" s="27">
        <v>38.356250000000003</v>
      </c>
      <c r="I2330" s="26">
        <v>4.0869999999999997E-2</v>
      </c>
      <c r="J2330" s="25">
        <v>35985.53</v>
      </c>
      <c r="K2330" s="26">
        <v>0.29054000000000002</v>
      </c>
      <c r="L2330" s="26">
        <v>0.29341</v>
      </c>
      <c r="M2330" s="26">
        <v>0.52481</v>
      </c>
      <c r="N2330" s="25">
        <v>40900</v>
      </c>
      <c r="O2330" s="25">
        <v>33200</v>
      </c>
      <c r="P2330" s="25">
        <v>19800</v>
      </c>
      <c r="Q2330" s="25">
        <v>11000</v>
      </c>
      <c r="R2330" s="25">
        <v>33900</v>
      </c>
      <c r="S2330" s="25">
        <v>23500</v>
      </c>
      <c r="T2330" s="25">
        <v>55800</v>
      </c>
      <c r="U2330" s="25">
        <v>45800</v>
      </c>
      <c r="V2330" s="25">
        <v>77700</v>
      </c>
      <c r="W2330" s="25">
        <v>75400</v>
      </c>
      <c r="X2330" s="25">
        <v>127500</v>
      </c>
      <c r="Y2330" s="25">
        <v>165100</v>
      </c>
    </row>
    <row r="2331" spans="1:25" hidden="1">
      <c r="A2331" s="11">
        <v>37053</v>
      </c>
      <c r="B2331" s="11" t="s">
        <v>1217</v>
      </c>
      <c r="C2331" s="11">
        <v>2000</v>
      </c>
      <c r="D2331" s="11" t="s">
        <v>255</v>
      </c>
      <c r="E2331" s="201" t="s">
        <v>3046</v>
      </c>
      <c r="F2331" s="28">
        <v>641</v>
      </c>
      <c r="G2331" s="26">
        <v>0.32763999999999999</v>
      </c>
      <c r="H2331" s="27">
        <v>38.344999999999999</v>
      </c>
      <c r="I2331" s="26">
        <v>9.4320000000000001E-2</v>
      </c>
      <c r="J2331" s="25">
        <v>53413.16</v>
      </c>
      <c r="K2331" s="26">
        <v>0.37037999999999999</v>
      </c>
      <c r="L2331" s="26">
        <v>0.17313000000000001</v>
      </c>
      <c r="M2331" s="26">
        <v>0.59750000000000003</v>
      </c>
      <c r="N2331" s="25">
        <v>65600</v>
      </c>
      <c r="O2331" s="25">
        <v>39700</v>
      </c>
      <c r="P2331" s="25">
        <v>29600</v>
      </c>
      <c r="Q2331" s="25">
        <v>13100</v>
      </c>
      <c r="R2331" s="25">
        <v>55800</v>
      </c>
      <c r="S2331" s="25">
        <v>28200</v>
      </c>
      <c r="T2331" s="25">
        <v>83000</v>
      </c>
      <c r="U2331" s="25">
        <v>55900</v>
      </c>
      <c r="V2331" s="25">
        <v>110300</v>
      </c>
      <c r="W2331" s="25">
        <v>83800</v>
      </c>
      <c r="X2331" s="25">
        <v>313600</v>
      </c>
      <c r="Y2331" s="25">
        <v>192200</v>
      </c>
    </row>
    <row r="2332" spans="1:25" hidden="1">
      <c r="A2332" s="11">
        <v>21013</v>
      </c>
      <c r="B2332" s="11" t="s">
        <v>714</v>
      </c>
      <c r="C2332" s="11">
        <v>301</v>
      </c>
      <c r="D2332" s="11" t="s">
        <v>776</v>
      </c>
      <c r="E2332" s="201" t="s">
        <v>3033</v>
      </c>
      <c r="F2332" s="28">
        <v>997</v>
      </c>
      <c r="G2332" s="26">
        <v>0.38818999999999998</v>
      </c>
      <c r="H2332" s="27">
        <v>38.34075</v>
      </c>
      <c r="I2332" s="26">
        <v>0.10784000000000001</v>
      </c>
      <c r="J2332" s="25">
        <v>40726.199999999997</v>
      </c>
      <c r="K2332" s="26">
        <v>0.48830000000000001</v>
      </c>
      <c r="L2332" s="26">
        <v>0.17899999999999999</v>
      </c>
      <c r="M2332" s="26">
        <v>0.44835000000000003</v>
      </c>
      <c r="N2332" s="25">
        <v>44900</v>
      </c>
      <c r="O2332" s="25">
        <v>34200</v>
      </c>
      <c r="P2332" s="25">
        <v>15800</v>
      </c>
      <c r="Q2332" s="25">
        <v>7900</v>
      </c>
      <c r="R2332" s="25">
        <v>32700</v>
      </c>
      <c r="S2332" s="25">
        <v>23500</v>
      </c>
      <c r="T2332" s="25">
        <v>56500</v>
      </c>
      <c r="U2332" s="25">
        <v>50400</v>
      </c>
      <c r="V2332" s="25">
        <v>86700</v>
      </c>
      <c r="W2332" s="25">
        <v>78800</v>
      </c>
      <c r="X2332" s="25">
        <v>273400</v>
      </c>
      <c r="Y2332" s="25">
        <v>162900</v>
      </c>
    </row>
    <row r="2333" spans="1:25" hidden="1">
      <c r="A2333" s="11">
        <v>47013</v>
      </c>
      <c r="B2333" s="11" t="s">
        <v>45</v>
      </c>
      <c r="C2333" s="11">
        <v>302</v>
      </c>
      <c r="D2333" s="11" t="s">
        <v>735</v>
      </c>
      <c r="E2333" s="201" t="s">
        <v>3052</v>
      </c>
      <c r="F2333" s="28">
        <v>1228</v>
      </c>
      <c r="G2333" s="26">
        <v>0.34933999999999998</v>
      </c>
      <c r="H2333" s="27">
        <v>38.340499999999999</v>
      </c>
      <c r="I2333" s="26">
        <v>0.10120999999999999</v>
      </c>
      <c r="J2333" s="25">
        <v>37892.25</v>
      </c>
      <c r="K2333" s="26">
        <v>0.39687</v>
      </c>
      <c r="L2333" s="26">
        <v>0.2344</v>
      </c>
      <c r="M2333" s="26">
        <v>0.5</v>
      </c>
      <c r="N2333" s="25">
        <v>45000</v>
      </c>
      <c r="O2333" s="25">
        <v>33900</v>
      </c>
      <c r="P2333" s="25">
        <v>19500</v>
      </c>
      <c r="Q2333" s="25">
        <v>9400</v>
      </c>
      <c r="R2333" s="25">
        <v>34400</v>
      </c>
      <c r="S2333" s="25">
        <v>24400</v>
      </c>
      <c r="T2333" s="25">
        <v>57400</v>
      </c>
      <c r="U2333" s="25">
        <v>49300</v>
      </c>
      <c r="V2333" s="25">
        <v>83200</v>
      </c>
      <c r="W2333" s="25">
        <v>75800</v>
      </c>
      <c r="X2333" s="25">
        <v>188000</v>
      </c>
      <c r="Y2333" s="25">
        <v>169000</v>
      </c>
    </row>
    <row r="2334" spans="1:25" hidden="1">
      <c r="A2334" s="11">
        <v>21023</v>
      </c>
      <c r="B2334" s="11" t="s">
        <v>1857</v>
      </c>
      <c r="C2334" s="11">
        <v>12702</v>
      </c>
      <c r="D2334" s="11" t="s">
        <v>1831</v>
      </c>
      <c r="E2334" s="201" t="s">
        <v>3033</v>
      </c>
      <c r="F2334" s="28">
        <v>372</v>
      </c>
      <c r="G2334" s="26">
        <v>0.38473000000000002</v>
      </c>
      <c r="H2334" s="27">
        <v>38.317250000000001</v>
      </c>
      <c r="I2334" s="26">
        <v>4.0869999999999997E-2</v>
      </c>
      <c r="J2334" s="25">
        <v>43842.36</v>
      </c>
      <c r="K2334" s="26">
        <v>0.28860999999999998</v>
      </c>
      <c r="L2334" s="26">
        <v>0.17835999999999999</v>
      </c>
      <c r="M2334" s="26">
        <v>0.63171999999999995</v>
      </c>
      <c r="N2334" s="25">
        <v>51800</v>
      </c>
      <c r="O2334" s="25">
        <v>37200</v>
      </c>
      <c r="P2334" s="25">
        <v>26900</v>
      </c>
      <c r="Q2334" s="25">
        <v>10100</v>
      </c>
      <c r="R2334" s="25">
        <v>49400</v>
      </c>
      <c r="S2334" s="25">
        <v>28100</v>
      </c>
      <c r="T2334" s="25">
        <v>70700</v>
      </c>
      <c r="U2334" s="25">
        <v>56100</v>
      </c>
      <c r="V2334" s="25">
        <v>91000</v>
      </c>
      <c r="W2334" s="25">
        <v>88800</v>
      </c>
      <c r="X2334" s="25">
        <v>147500</v>
      </c>
      <c r="Y2334" s="25">
        <v>137900</v>
      </c>
    </row>
    <row r="2335" spans="1:25">
      <c r="A2335" s="11">
        <v>39093</v>
      </c>
      <c r="B2335" s="11" t="s">
        <v>1093</v>
      </c>
      <c r="C2335" s="11">
        <v>15100</v>
      </c>
      <c r="D2335" s="11" t="s">
        <v>1093</v>
      </c>
      <c r="E2335" s="201" t="s">
        <v>164</v>
      </c>
      <c r="F2335" s="28">
        <v>11139</v>
      </c>
      <c r="G2335" s="26">
        <v>0.36298000000000002</v>
      </c>
      <c r="H2335" s="27">
        <v>38.3155</v>
      </c>
      <c r="I2335" s="26">
        <v>8.4150000000000003E-2</v>
      </c>
      <c r="J2335" s="25">
        <v>56166.62</v>
      </c>
      <c r="K2335" s="26">
        <v>0.34443000000000001</v>
      </c>
      <c r="L2335" s="26">
        <v>0.15762000000000001</v>
      </c>
      <c r="M2335" s="26">
        <v>0.58677000000000001</v>
      </c>
      <c r="N2335" s="25">
        <v>77300</v>
      </c>
      <c r="O2335" s="25">
        <v>43900</v>
      </c>
      <c r="P2335" s="25">
        <v>39500</v>
      </c>
      <c r="Q2335" s="25">
        <v>14400</v>
      </c>
      <c r="R2335" s="25">
        <v>67300</v>
      </c>
      <c r="S2335" s="25">
        <v>33400</v>
      </c>
      <c r="T2335" s="25">
        <v>95700</v>
      </c>
      <c r="U2335" s="25">
        <v>60800</v>
      </c>
      <c r="V2335" s="25">
        <v>128000</v>
      </c>
      <c r="W2335" s="25">
        <v>92700</v>
      </c>
      <c r="X2335" s="25">
        <v>321900</v>
      </c>
      <c r="Y2335" s="25">
        <v>189500</v>
      </c>
    </row>
    <row r="2336" spans="1:25" hidden="1">
      <c r="A2336" s="11">
        <v>37137</v>
      </c>
      <c r="B2336" s="11" t="s">
        <v>1197</v>
      </c>
      <c r="C2336" s="11">
        <v>1900</v>
      </c>
      <c r="D2336" s="11" t="s">
        <v>1190</v>
      </c>
      <c r="E2336" s="201" t="s">
        <v>3046</v>
      </c>
      <c r="F2336" s="28">
        <v>333</v>
      </c>
      <c r="G2336" s="26">
        <v>0.42716999999999999</v>
      </c>
      <c r="H2336" s="27">
        <v>38.304250000000003</v>
      </c>
      <c r="I2336" s="26">
        <v>6.5199999999999994E-2</v>
      </c>
      <c r="J2336" s="25">
        <v>51012.9</v>
      </c>
      <c r="K2336" s="26">
        <v>0.39838000000000001</v>
      </c>
      <c r="L2336" s="26">
        <v>0.2069</v>
      </c>
      <c r="M2336" s="26">
        <v>0.48048000000000002</v>
      </c>
      <c r="N2336" s="25">
        <v>49300</v>
      </c>
      <c r="O2336" s="25">
        <v>35900</v>
      </c>
      <c r="P2336" s="25">
        <v>20600</v>
      </c>
      <c r="Q2336" s="25">
        <v>10400</v>
      </c>
      <c r="R2336" s="25">
        <v>37700</v>
      </c>
      <c r="S2336" s="25">
        <v>27600</v>
      </c>
      <c r="T2336" s="25">
        <v>71600</v>
      </c>
      <c r="U2336" s="25">
        <v>52200</v>
      </c>
      <c r="V2336" s="25">
        <v>95900</v>
      </c>
      <c r="W2336" s="25">
        <v>83600</v>
      </c>
      <c r="X2336" s="25">
        <v>218800</v>
      </c>
      <c r="Y2336" s="25">
        <v>157900</v>
      </c>
    </row>
    <row r="2337" spans="1:25" hidden="1">
      <c r="A2337" s="11">
        <v>1015</v>
      </c>
      <c r="B2337" s="11" t="s">
        <v>198</v>
      </c>
      <c r="C2337" s="11">
        <v>9600</v>
      </c>
      <c r="D2337" s="11" t="s">
        <v>2079</v>
      </c>
      <c r="E2337" s="201" t="s">
        <v>3024</v>
      </c>
      <c r="F2337" s="28">
        <v>4985</v>
      </c>
      <c r="G2337" s="26">
        <v>0.39874999999999999</v>
      </c>
      <c r="H2337" s="27">
        <v>38.28575</v>
      </c>
      <c r="I2337" s="26">
        <v>0.10314</v>
      </c>
      <c r="J2337" s="25">
        <v>51989.77</v>
      </c>
      <c r="K2337" s="26">
        <v>0.43185000000000001</v>
      </c>
      <c r="L2337" s="26">
        <v>0.20993000000000001</v>
      </c>
      <c r="M2337" s="26">
        <v>0.53681000000000001</v>
      </c>
      <c r="N2337" s="25">
        <v>59100</v>
      </c>
      <c r="O2337" s="25">
        <v>38300</v>
      </c>
      <c r="P2337" s="25">
        <v>23300</v>
      </c>
      <c r="Q2337" s="25">
        <v>12100</v>
      </c>
      <c r="R2337" s="25">
        <v>46600</v>
      </c>
      <c r="S2337" s="25">
        <v>28300</v>
      </c>
      <c r="T2337" s="25">
        <v>75300</v>
      </c>
      <c r="U2337" s="25">
        <v>55600</v>
      </c>
      <c r="V2337" s="25">
        <v>105600</v>
      </c>
      <c r="W2337" s="25">
        <v>86900</v>
      </c>
      <c r="X2337" s="25">
        <v>292500</v>
      </c>
      <c r="Y2337" s="25">
        <v>150800</v>
      </c>
    </row>
    <row r="2338" spans="1:25" hidden="1">
      <c r="A2338" s="11">
        <v>12083</v>
      </c>
      <c r="B2338" s="11" t="s">
        <v>182</v>
      </c>
      <c r="C2338" s="11">
        <v>7800</v>
      </c>
      <c r="D2338" s="11" t="s">
        <v>2168</v>
      </c>
      <c r="E2338" s="201" t="s">
        <v>3029</v>
      </c>
      <c r="F2338" s="28">
        <v>7743</v>
      </c>
      <c r="G2338" s="26">
        <v>0.34447</v>
      </c>
      <c r="H2338" s="27">
        <v>38.27075</v>
      </c>
      <c r="I2338" s="26">
        <v>0.14141000000000001</v>
      </c>
      <c r="J2338" s="25">
        <v>41971.18</v>
      </c>
      <c r="K2338" s="26">
        <v>0.50444999999999995</v>
      </c>
      <c r="L2338" s="26">
        <v>0.20615</v>
      </c>
      <c r="M2338" s="26">
        <v>0.49102000000000001</v>
      </c>
      <c r="N2338" s="25">
        <v>53300</v>
      </c>
      <c r="O2338" s="25">
        <v>36800</v>
      </c>
      <c r="P2338" s="25">
        <v>19900</v>
      </c>
      <c r="Q2338" s="25">
        <v>10900</v>
      </c>
      <c r="R2338" s="25">
        <v>36600</v>
      </c>
      <c r="S2338" s="25">
        <v>24900</v>
      </c>
      <c r="T2338" s="25">
        <v>61800</v>
      </c>
      <c r="U2338" s="25">
        <v>48000</v>
      </c>
      <c r="V2338" s="25">
        <v>94300</v>
      </c>
      <c r="W2338" s="25">
        <v>80100</v>
      </c>
      <c r="X2338" s="25">
        <v>351400</v>
      </c>
      <c r="Y2338" s="25">
        <v>183700</v>
      </c>
    </row>
    <row r="2339" spans="1:25" hidden="1">
      <c r="A2339" s="11">
        <v>47009</v>
      </c>
      <c r="B2339" s="11" t="s">
        <v>795</v>
      </c>
      <c r="C2339" s="11">
        <v>302</v>
      </c>
      <c r="D2339" s="11" t="s">
        <v>735</v>
      </c>
      <c r="E2339" s="201" t="s">
        <v>3052</v>
      </c>
      <c r="F2339" s="28">
        <v>3407</v>
      </c>
      <c r="G2339" s="26">
        <v>0.37019000000000002</v>
      </c>
      <c r="H2339" s="27">
        <v>38.268749999999997</v>
      </c>
      <c r="I2339" s="26">
        <v>7.5179999999999997E-2</v>
      </c>
      <c r="J2339" s="25">
        <v>57742.17</v>
      </c>
      <c r="K2339" s="26">
        <v>0.38980999999999999</v>
      </c>
      <c r="L2339" s="26">
        <v>0.15515000000000001</v>
      </c>
      <c r="M2339" s="26">
        <v>0.56501000000000001</v>
      </c>
      <c r="N2339" s="25">
        <v>71200</v>
      </c>
      <c r="O2339" s="25">
        <v>42600</v>
      </c>
      <c r="P2339" s="25">
        <v>32300</v>
      </c>
      <c r="Q2339" s="25">
        <v>12700</v>
      </c>
      <c r="R2339" s="25">
        <v>58400</v>
      </c>
      <c r="S2339" s="25">
        <v>31500</v>
      </c>
      <c r="T2339" s="25">
        <v>90000</v>
      </c>
      <c r="U2339" s="25">
        <v>61100</v>
      </c>
      <c r="V2339" s="25">
        <v>127800</v>
      </c>
      <c r="W2339" s="25">
        <v>87700</v>
      </c>
      <c r="X2339" s="25">
        <v>336100</v>
      </c>
      <c r="Y2339" s="25">
        <v>176700</v>
      </c>
    </row>
    <row r="2340" spans="1:25">
      <c r="A2340" s="11">
        <v>18105</v>
      </c>
      <c r="B2340" s="11" t="s">
        <v>93</v>
      </c>
      <c r="C2340" s="11">
        <v>14600</v>
      </c>
      <c r="D2340" s="11" t="s">
        <v>1973</v>
      </c>
      <c r="E2340" s="201" t="s">
        <v>938</v>
      </c>
      <c r="F2340" s="28">
        <v>3095</v>
      </c>
      <c r="G2340" s="26">
        <v>0.36177999999999999</v>
      </c>
      <c r="H2340" s="27">
        <v>38.264499999999998</v>
      </c>
      <c r="I2340" s="26">
        <v>0.11654</v>
      </c>
      <c r="J2340" s="25">
        <v>66779.27</v>
      </c>
      <c r="K2340" s="26">
        <v>0.41897000000000001</v>
      </c>
      <c r="L2340" s="26">
        <v>0.13070000000000001</v>
      </c>
      <c r="M2340" s="26">
        <v>0.52988999999999997</v>
      </c>
      <c r="N2340" s="25">
        <v>93100</v>
      </c>
      <c r="O2340" s="25">
        <v>47700</v>
      </c>
      <c r="P2340" s="25">
        <v>39500</v>
      </c>
      <c r="Q2340" s="25">
        <v>13400</v>
      </c>
      <c r="R2340" s="25">
        <v>69700</v>
      </c>
      <c r="S2340" s="25">
        <v>33700</v>
      </c>
      <c r="T2340" s="25">
        <v>106300</v>
      </c>
      <c r="U2340" s="25">
        <v>64700</v>
      </c>
      <c r="V2340" s="25">
        <v>158100</v>
      </c>
      <c r="W2340" s="25">
        <v>102500</v>
      </c>
      <c r="X2340" s="25">
        <v>552900</v>
      </c>
      <c r="Y2340" s="25">
        <v>228800</v>
      </c>
    </row>
    <row r="2341" spans="1:25" hidden="1">
      <c r="A2341" s="11">
        <v>13201</v>
      </c>
      <c r="B2341" s="11" t="s">
        <v>840</v>
      </c>
      <c r="C2341" s="11">
        <v>10101</v>
      </c>
      <c r="D2341" s="11" t="s">
        <v>2091</v>
      </c>
      <c r="E2341" s="201" t="s">
        <v>3030</v>
      </c>
      <c r="F2341" s="28">
        <v>264</v>
      </c>
      <c r="G2341" s="26">
        <v>0.34338999999999997</v>
      </c>
      <c r="H2341" s="27">
        <v>38.261749999999999</v>
      </c>
      <c r="I2341" s="26">
        <v>9.264E-2</v>
      </c>
      <c r="J2341" s="25">
        <v>37105.53</v>
      </c>
      <c r="K2341" s="26">
        <v>0.51892000000000005</v>
      </c>
      <c r="L2341" s="26">
        <v>0.20072999999999999</v>
      </c>
      <c r="M2341" s="26">
        <v>0.375</v>
      </c>
      <c r="N2341" s="25">
        <v>45500</v>
      </c>
      <c r="O2341" s="25">
        <v>32700</v>
      </c>
      <c r="P2341" s="25">
        <v>16800</v>
      </c>
      <c r="Q2341" s="25">
        <v>10900</v>
      </c>
      <c r="R2341" s="25">
        <v>27800</v>
      </c>
      <c r="S2341" s="25">
        <v>23600</v>
      </c>
      <c r="T2341" s="25">
        <v>53900</v>
      </c>
      <c r="U2341" s="25">
        <v>47900</v>
      </c>
      <c r="V2341" s="25">
        <v>97100</v>
      </c>
      <c r="W2341" s="25">
        <v>81200</v>
      </c>
      <c r="X2341" s="25">
        <v>262300</v>
      </c>
      <c r="Y2341" s="25">
        <v>163700</v>
      </c>
    </row>
    <row r="2342" spans="1:25" hidden="1">
      <c r="A2342" s="11">
        <v>51093</v>
      </c>
      <c r="B2342" s="11" t="s">
        <v>355</v>
      </c>
      <c r="C2342" s="11">
        <v>2500</v>
      </c>
      <c r="D2342" s="11" t="s">
        <v>251</v>
      </c>
      <c r="E2342" s="201" t="s">
        <v>3054</v>
      </c>
      <c r="F2342" s="28">
        <v>1082</v>
      </c>
      <c r="G2342" s="26">
        <v>0.42404999999999998</v>
      </c>
      <c r="H2342" s="27">
        <v>38.260249999999999</v>
      </c>
      <c r="I2342" s="26">
        <v>6.2179999999999999E-2</v>
      </c>
      <c r="J2342" s="25">
        <v>62186.06</v>
      </c>
      <c r="K2342" s="26">
        <v>0.35147</v>
      </c>
      <c r="L2342" s="26">
        <v>0.16189999999999999</v>
      </c>
      <c r="M2342" s="26">
        <v>0.54344000000000003</v>
      </c>
      <c r="N2342" s="25">
        <v>71400</v>
      </c>
      <c r="O2342" s="25">
        <v>43700</v>
      </c>
      <c r="P2342" s="25">
        <v>32100</v>
      </c>
      <c r="Q2342" s="25">
        <v>14100</v>
      </c>
      <c r="R2342" s="25">
        <v>62100</v>
      </c>
      <c r="S2342" s="25">
        <v>33800</v>
      </c>
      <c r="T2342" s="25">
        <v>94200</v>
      </c>
      <c r="U2342" s="25">
        <v>66700</v>
      </c>
      <c r="V2342" s="25">
        <v>124900</v>
      </c>
      <c r="W2342" s="25">
        <v>95400</v>
      </c>
      <c r="X2342" s="25">
        <v>272900</v>
      </c>
      <c r="Y2342" s="25">
        <v>171800</v>
      </c>
    </row>
    <row r="2343" spans="1:25" hidden="1">
      <c r="A2343" s="11">
        <v>13295</v>
      </c>
      <c r="B2343" s="11" t="s">
        <v>481</v>
      </c>
      <c r="C2343" s="11">
        <v>6401</v>
      </c>
      <c r="D2343" s="11" t="s">
        <v>745</v>
      </c>
      <c r="E2343" s="201" t="s">
        <v>3030</v>
      </c>
      <c r="F2343" s="28">
        <v>2516</v>
      </c>
      <c r="G2343" s="26">
        <v>0.3322</v>
      </c>
      <c r="H2343" s="27">
        <v>38.259</v>
      </c>
      <c r="I2343" s="26">
        <v>8.9829999999999993E-2</v>
      </c>
      <c r="J2343" s="25">
        <v>47996.66</v>
      </c>
      <c r="K2343" s="26">
        <v>0.38368999999999998</v>
      </c>
      <c r="L2343" s="26">
        <v>0.21990999999999999</v>
      </c>
      <c r="M2343" s="26">
        <v>0.57233999999999996</v>
      </c>
      <c r="N2343" s="25">
        <v>57900</v>
      </c>
      <c r="O2343" s="25">
        <v>36700</v>
      </c>
      <c r="P2343" s="25">
        <v>26100</v>
      </c>
      <c r="Q2343" s="25">
        <v>12000</v>
      </c>
      <c r="R2343" s="25">
        <v>47000</v>
      </c>
      <c r="S2343" s="25">
        <v>28400</v>
      </c>
      <c r="T2343" s="25">
        <v>74100</v>
      </c>
      <c r="U2343" s="25">
        <v>52100</v>
      </c>
      <c r="V2343" s="25">
        <v>100500</v>
      </c>
      <c r="W2343" s="25">
        <v>79500</v>
      </c>
      <c r="X2343" s="25">
        <v>266200</v>
      </c>
      <c r="Y2343" s="25">
        <v>155100</v>
      </c>
    </row>
    <row r="2344" spans="1:25" hidden="1">
      <c r="A2344" s="11">
        <v>13313</v>
      </c>
      <c r="B2344" s="11" t="s">
        <v>2065</v>
      </c>
      <c r="C2344" s="11">
        <v>6600</v>
      </c>
      <c r="D2344" s="11" t="s">
        <v>2064</v>
      </c>
      <c r="E2344" s="201" t="s">
        <v>3030</v>
      </c>
      <c r="F2344" s="28">
        <v>3067</v>
      </c>
      <c r="G2344" s="26">
        <v>0.35331000000000001</v>
      </c>
      <c r="H2344" s="27">
        <v>38.253749999999997</v>
      </c>
      <c r="I2344" s="26">
        <v>0.30225000000000002</v>
      </c>
      <c r="J2344" s="25">
        <v>51542.1</v>
      </c>
      <c r="K2344" s="26">
        <v>0.63388</v>
      </c>
      <c r="L2344" s="26">
        <v>0.23435</v>
      </c>
      <c r="M2344" s="26">
        <v>0.54744000000000004</v>
      </c>
      <c r="N2344" s="25">
        <v>92000</v>
      </c>
      <c r="O2344" s="25">
        <v>38900</v>
      </c>
      <c r="P2344" s="25">
        <v>27800</v>
      </c>
      <c r="Q2344" s="25">
        <v>12900</v>
      </c>
      <c r="R2344" s="25">
        <v>48300</v>
      </c>
      <c r="S2344" s="25">
        <v>29000</v>
      </c>
      <c r="T2344" s="25">
        <v>79400</v>
      </c>
      <c r="U2344" s="25">
        <v>54000</v>
      </c>
      <c r="V2344" s="25">
        <v>124800</v>
      </c>
      <c r="W2344" s="25">
        <v>83300</v>
      </c>
      <c r="X2344" s="25">
        <v>670600</v>
      </c>
      <c r="Y2344" s="25">
        <v>189400</v>
      </c>
    </row>
    <row r="2345" spans="1:25" hidden="1">
      <c r="A2345" s="11">
        <v>47053</v>
      </c>
      <c r="B2345" s="11" t="s">
        <v>780</v>
      </c>
      <c r="C2345" s="11">
        <v>4901</v>
      </c>
      <c r="D2345" s="11" t="s">
        <v>20</v>
      </c>
      <c r="E2345" s="201" t="s">
        <v>3052</v>
      </c>
      <c r="F2345" s="28">
        <v>1977</v>
      </c>
      <c r="G2345" s="26">
        <v>0.39079000000000003</v>
      </c>
      <c r="H2345" s="27">
        <v>38.253749999999997</v>
      </c>
      <c r="I2345" s="26">
        <v>6.6220000000000001E-2</v>
      </c>
      <c r="J2345" s="25">
        <v>49250.22</v>
      </c>
      <c r="K2345" s="26">
        <v>0.35633999999999999</v>
      </c>
      <c r="L2345" s="26">
        <v>0.22806999999999999</v>
      </c>
      <c r="M2345" s="26">
        <v>0.59331999999999996</v>
      </c>
      <c r="N2345" s="25">
        <v>58300</v>
      </c>
      <c r="O2345" s="25">
        <v>38700</v>
      </c>
      <c r="P2345" s="25">
        <v>28400</v>
      </c>
      <c r="Q2345" s="25">
        <v>12400</v>
      </c>
      <c r="R2345" s="25">
        <v>48900</v>
      </c>
      <c r="S2345" s="25">
        <v>28400</v>
      </c>
      <c r="T2345" s="25">
        <v>77700</v>
      </c>
      <c r="U2345" s="25">
        <v>56200</v>
      </c>
      <c r="V2345" s="25">
        <v>104700</v>
      </c>
      <c r="W2345" s="25">
        <v>83900</v>
      </c>
      <c r="X2345" s="25">
        <v>227700</v>
      </c>
      <c r="Y2345" s="25">
        <v>166700</v>
      </c>
    </row>
    <row r="2346" spans="1:25" hidden="1">
      <c r="A2346" s="11">
        <v>12023</v>
      </c>
      <c r="B2346" s="11" t="s">
        <v>121</v>
      </c>
      <c r="C2346" s="11">
        <v>7700</v>
      </c>
      <c r="D2346" s="11" t="s">
        <v>2153</v>
      </c>
      <c r="E2346" s="201" t="s">
        <v>3029</v>
      </c>
      <c r="F2346" s="28">
        <v>2071</v>
      </c>
      <c r="G2346" s="26">
        <v>0.34428999999999998</v>
      </c>
      <c r="H2346" s="27">
        <v>38.252249999999997</v>
      </c>
      <c r="I2346" s="26">
        <v>9.6750000000000003E-2</v>
      </c>
      <c r="J2346" s="25">
        <v>42022.97</v>
      </c>
      <c r="K2346" s="26">
        <v>0.43846000000000002</v>
      </c>
      <c r="L2346" s="26">
        <v>0.22844</v>
      </c>
      <c r="M2346" s="26">
        <v>0.51327999999999996</v>
      </c>
      <c r="N2346" s="25">
        <v>51300</v>
      </c>
      <c r="O2346" s="25">
        <v>35500</v>
      </c>
      <c r="P2346" s="25">
        <v>20600</v>
      </c>
      <c r="Q2346" s="25">
        <v>11300</v>
      </c>
      <c r="R2346" s="25">
        <v>37700</v>
      </c>
      <c r="S2346" s="25">
        <v>25600</v>
      </c>
      <c r="T2346" s="25">
        <v>62600</v>
      </c>
      <c r="U2346" s="25">
        <v>48500</v>
      </c>
      <c r="V2346" s="25">
        <v>94300</v>
      </c>
      <c r="W2346" s="25">
        <v>80000</v>
      </c>
      <c r="X2346" s="25">
        <v>272000</v>
      </c>
      <c r="Y2346" s="25">
        <v>150200</v>
      </c>
    </row>
    <row r="2347" spans="1:25" hidden="1">
      <c r="A2347" s="11">
        <v>47063</v>
      </c>
      <c r="B2347" s="11" t="s">
        <v>777</v>
      </c>
      <c r="C2347" s="11">
        <v>200</v>
      </c>
      <c r="D2347" s="11" t="s">
        <v>744</v>
      </c>
      <c r="E2347" s="201" t="s">
        <v>3052</v>
      </c>
      <c r="F2347" s="28">
        <v>2028</v>
      </c>
      <c r="G2347" s="26">
        <v>0.34267999999999998</v>
      </c>
      <c r="H2347" s="27">
        <v>38.215000000000003</v>
      </c>
      <c r="I2347" s="26">
        <v>9.8669999999999994E-2</v>
      </c>
      <c r="J2347" s="25">
        <v>50031.47</v>
      </c>
      <c r="K2347" s="26">
        <v>0.43903999999999999</v>
      </c>
      <c r="L2347" s="26">
        <v>0.20565</v>
      </c>
      <c r="M2347" s="26">
        <v>0.54783000000000004</v>
      </c>
      <c r="N2347" s="25">
        <v>62700</v>
      </c>
      <c r="O2347" s="25">
        <v>38000</v>
      </c>
      <c r="P2347" s="25">
        <v>26000</v>
      </c>
      <c r="Q2347" s="25">
        <v>10600</v>
      </c>
      <c r="R2347" s="25">
        <v>48500</v>
      </c>
      <c r="S2347" s="25">
        <v>29100</v>
      </c>
      <c r="T2347" s="25">
        <v>76000</v>
      </c>
      <c r="U2347" s="25">
        <v>55300</v>
      </c>
      <c r="V2347" s="25">
        <v>111900</v>
      </c>
      <c r="W2347" s="25">
        <v>82300</v>
      </c>
      <c r="X2347" s="25">
        <v>367400</v>
      </c>
      <c r="Y2347" s="25">
        <v>181400</v>
      </c>
    </row>
    <row r="2348" spans="1:25" hidden="1">
      <c r="A2348" s="11">
        <v>13085</v>
      </c>
      <c r="B2348" s="11" t="s">
        <v>674</v>
      </c>
      <c r="C2348" s="11">
        <v>9100</v>
      </c>
      <c r="D2348" s="11" t="s">
        <v>2073</v>
      </c>
      <c r="E2348" s="201" t="s">
        <v>3030</v>
      </c>
      <c r="F2348" s="28">
        <v>551</v>
      </c>
      <c r="G2348" s="26">
        <v>0.30643999999999999</v>
      </c>
      <c r="H2348" s="27">
        <v>38.201000000000001</v>
      </c>
      <c r="I2348" s="26">
        <v>0.23379</v>
      </c>
      <c r="J2348" s="25">
        <v>54645.81</v>
      </c>
      <c r="K2348" s="26">
        <v>0.53227999999999998</v>
      </c>
      <c r="L2348" s="26">
        <v>0.18060999999999999</v>
      </c>
      <c r="M2348" s="26">
        <v>0.57894999999999996</v>
      </c>
      <c r="N2348" s="25">
        <v>81000</v>
      </c>
      <c r="O2348" s="25">
        <v>37300</v>
      </c>
      <c r="P2348" s="25">
        <v>28700</v>
      </c>
      <c r="Q2348" s="25">
        <v>10900</v>
      </c>
      <c r="R2348" s="25">
        <v>53100</v>
      </c>
      <c r="S2348" s="25">
        <v>28200</v>
      </c>
      <c r="T2348" s="25">
        <v>83300</v>
      </c>
      <c r="U2348" s="25">
        <v>57400</v>
      </c>
      <c r="V2348" s="25">
        <v>112300</v>
      </c>
      <c r="W2348" s="25">
        <v>81800</v>
      </c>
      <c r="X2348" s="25">
        <v>479800</v>
      </c>
      <c r="Y2348" s="25">
        <v>151200</v>
      </c>
    </row>
    <row r="2349" spans="1:25" hidden="1">
      <c r="A2349" s="11">
        <v>37021</v>
      </c>
      <c r="B2349" s="11" t="s">
        <v>1226</v>
      </c>
      <c r="C2349" s="11">
        <v>1203</v>
      </c>
      <c r="D2349" s="11" t="s">
        <v>1179</v>
      </c>
      <c r="E2349" s="201" t="s">
        <v>3046</v>
      </c>
      <c r="F2349" s="28">
        <v>6476</v>
      </c>
      <c r="G2349" s="26">
        <v>0.33069999999999999</v>
      </c>
      <c r="H2349" s="27">
        <v>38.195500000000003</v>
      </c>
      <c r="I2349" s="26">
        <v>0.12694</v>
      </c>
      <c r="J2349" s="25">
        <v>59202.93</v>
      </c>
      <c r="K2349" s="26">
        <v>0.47247</v>
      </c>
      <c r="L2349" s="26">
        <v>0.15171000000000001</v>
      </c>
      <c r="M2349" s="26">
        <v>0.53659999999999997</v>
      </c>
      <c r="N2349" s="25">
        <v>76200</v>
      </c>
      <c r="O2349" s="25">
        <v>41000</v>
      </c>
      <c r="P2349" s="25">
        <v>29100</v>
      </c>
      <c r="Q2349" s="25">
        <v>12400</v>
      </c>
      <c r="R2349" s="25">
        <v>55400</v>
      </c>
      <c r="S2349" s="25">
        <v>29400</v>
      </c>
      <c r="T2349" s="25">
        <v>88300</v>
      </c>
      <c r="U2349" s="25">
        <v>56300</v>
      </c>
      <c r="V2349" s="25">
        <v>131600</v>
      </c>
      <c r="W2349" s="25">
        <v>87400</v>
      </c>
      <c r="X2349" s="25">
        <v>451500</v>
      </c>
      <c r="Y2349" s="25">
        <v>193700</v>
      </c>
    </row>
    <row r="2350" spans="1:25" hidden="1">
      <c r="A2350" s="11">
        <v>21121</v>
      </c>
      <c r="B2350" s="11" t="s">
        <v>600</v>
      </c>
      <c r="C2350" s="11">
        <v>4401</v>
      </c>
      <c r="D2350" s="11" t="s">
        <v>1812</v>
      </c>
      <c r="E2350" s="201" t="s">
        <v>3033</v>
      </c>
      <c r="F2350" s="28">
        <v>939</v>
      </c>
      <c r="G2350" s="26">
        <v>0.38008999999999998</v>
      </c>
      <c r="H2350" s="27">
        <v>38.194249999999997</v>
      </c>
      <c r="I2350" s="26">
        <v>9.7479999999999997E-2</v>
      </c>
      <c r="J2350" s="25">
        <v>37994.71</v>
      </c>
      <c r="K2350" s="26">
        <v>0.43396000000000001</v>
      </c>
      <c r="L2350" s="26">
        <v>0.25838</v>
      </c>
      <c r="M2350" s="26">
        <v>0.41747000000000001</v>
      </c>
      <c r="N2350" s="25">
        <v>38700</v>
      </c>
      <c r="O2350" s="25">
        <v>32300</v>
      </c>
      <c r="P2350" s="25">
        <v>13800</v>
      </c>
      <c r="Q2350" s="25">
        <v>8900</v>
      </c>
      <c r="R2350" s="25">
        <v>28000</v>
      </c>
      <c r="S2350" s="25">
        <v>22600</v>
      </c>
      <c r="T2350" s="25">
        <v>51800</v>
      </c>
      <c r="U2350" s="25">
        <v>46500</v>
      </c>
      <c r="V2350" s="25">
        <v>79000</v>
      </c>
      <c r="W2350" s="25">
        <v>74700</v>
      </c>
      <c r="X2350" s="25">
        <v>126000</v>
      </c>
      <c r="Y2350" s="25">
        <v>146600</v>
      </c>
    </row>
    <row r="2351" spans="1:25" hidden="1">
      <c r="A2351" s="11">
        <v>1111</v>
      </c>
      <c r="B2351" s="11" t="s">
        <v>154</v>
      </c>
      <c r="C2351" s="11">
        <v>9600</v>
      </c>
      <c r="D2351" s="11" t="s">
        <v>2079</v>
      </c>
      <c r="E2351" s="201" t="s">
        <v>3024</v>
      </c>
      <c r="F2351" s="28">
        <v>890</v>
      </c>
      <c r="G2351" s="26">
        <v>0.37084</v>
      </c>
      <c r="H2351" s="27">
        <v>38.192999999999998</v>
      </c>
      <c r="I2351" s="26">
        <v>8.899E-2</v>
      </c>
      <c r="J2351" s="25">
        <v>43512.77</v>
      </c>
      <c r="K2351" s="26">
        <v>0.41233999999999998</v>
      </c>
      <c r="L2351" s="26">
        <v>0.25086999999999998</v>
      </c>
      <c r="M2351" s="26">
        <v>0.45843</v>
      </c>
      <c r="N2351" s="25">
        <v>46600</v>
      </c>
      <c r="O2351" s="25">
        <v>34500</v>
      </c>
      <c r="P2351" s="25">
        <v>19100</v>
      </c>
      <c r="Q2351" s="25">
        <v>12100</v>
      </c>
      <c r="R2351" s="25">
        <v>33300</v>
      </c>
      <c r="S2351" s="25">
        <v>24400</v>
      </c>
      <c r="T2351" s="25">
        <v>62600</v>
      </c>
      <c r="U2351" s="25">
        <v>46500</v>
      </c>
      <c r="V2351" s="25">
        <v>93100</v>
      </c>
      <c r="W2351" s="25">
        <v>81700</v>
      </c>
      <c r="X2351" s="25">
        <v>181600</v>
      </c>
      <c r="Y2351" s="25">
        <v>144600</v>
      </c>
    </row>
    <row r="2352" spans="1:25" hidden="1">
      <c r="A2352" s="11">
        <v>13223</v>
      </c>
      <c r="B2352" s="11" t="s">
        <v>1088</v>
      </c>
      <c r="C2352" s="11">
        <v>9100</v>
      </c>
      <c r="D2352" s="11" t="s">
        <v>2073</v>
      </c>
      <c r="E2352" s="201" t="s">
        <v>3030</v>
      </c>
      <c r="F2352" s="28">
        <v>1908</v>
      </c>
      <c r="G2352" s="26">
        <v>0.30325999999999997</v>
      </c>
      <c r="H2352" s="27">
        <v>38.188499999999998</v>
      </c>
      <c r="I2352" s="26">
        <v>8.2470000000000002E-2</v>
      </c>
      <c r="J2352" s="25">
        <v>57469.33</v>
      </c>
      <c r="K2352" s="26">
        <v>0.32589000000000001</v>
      </c>
      <c r="L2352" s="26">
        <v>0.18658</v>
      </c>
      <c r="M2352" s="26">
        <v>0.58857000000000004</v>
      </c>
      <c r="N2352" s="25">
        <v>73900</v>
      </c>
      <c r="O2352" s="25">
        <v>39400</v>
      </c>
      <c r="P2352" s="25">
        <v>37100</v>
      </c>
      <c r="Q2352" s="25">
        <v>13400</v>
      </c>
      <c r="R2352" s="25">
        <v>67500</v>
      </c>
      <c r="S2352" s="25">
        <v>31000</v>
      </c>
      <c r="T2352" s="25">
        <v>94600</v>
      </c>
      <c r="U2352" s="25">
        <v>57500</v>
      </c>
      <c r="V2352" s="25">
        <v>119500</v>
      </c>
      <c r="W2352" s="25">
        <v>88900</v>
      </c>
      <c r="X2352" s="25">
        <v>256500</v>
      </c>
      <c r="Y2352" s="25">
        <v>152500</v>
      </c>
    </row>
    <row r="2353" spans="1:25" hidden="1">
      <c r="A2353" s="11">
        <v>37149</v>
      </c>
      <c r="B2353" s="11" t="s">
        <v>85</v>
      </c>
      <c r="C2353" s="11">
        <v>700</v>
      </c>
      <c r="D2353" s="11" t="s">
        <v>873</v>
      </c>
      <c r="E2353" s="201" t="s">
        <v>3046</v>
      </c>
      <c r="F2353" s="28">
        <v>508</v>
      </c>
      <c r="G2353" s="26">
        <v>0.30776999999999999</v>
      </c>
      <c r="H2353" s="27">
        <v>38.171250000000001</v>
      </c>
      <c r="I2353" s="26">
        <v>0.12567999999999999</v>
      </c>
      <c r="J2353" s="25">
        <v>45999.63</v>
      </c>
      <c r="K2353" s="26">
        <v>0.4214</v>
      </c>
      <c r="L2353" s="26">
        <v>0.14934</v>
      </c>
      <c r="M2353" s="26">
        <v>0.59645999999999999</v>
      </c>
      <c r="N2353" s="25">
        <v>66400</v>
      </c>
      <c r="O2353" s="25">
        <v>37900</v>
      </c>
      <c r="P2353" s="25">
        <v>28700</v>
      </c>
      <c r="Q2353" s="25">
        <v>10600</v>
      </c>
      <c r="R2353" s="25">
        <v>50000</v>
      </c>
      <c r="S2353" s="25">
        <v>27800</v>
      </c>
      <c r="T2353" s="25">
        <v>74700</v>
      </c>
      <c r="U2353" s="25">
        <v>51600</v>
      </c>
      <c r="V2353" s="25">
        <v>109400</v>
      </c>
      <c r="W2353" s="25">
        <v>85900</v>
      </c>
      <c r="X2353" s="25">
        <v>403700</v>
      </c>
      <c r="Y2353" s="25">
        <v>162300</v>
      </c>
    </row>
    <row r="2354" spans="1:25" hidden="1">
      <c r="A2354" s="11">
        <v>4007</v>
      </c>
      <c r="B2354" s="11" t="s">
        <v>2348</v>
      </c>
      <c r="C2354" s="11">
        <v>35001</v>
      </c>
      <c r="D2354" s="11" t="s">
        <v>2339</v>
      </c>
      <c r="E2354" s="201" t="s">
        <v>3026</v>
      </c>
      <c r="F2354" s="28">
        <v>2089</v>
      </c>
      <c r="G2354" s="26">
        <v>0.34628999999999999</v>
      </c>
      <c r="H2354" s="27">
        <v>38.154249999999998</v>
      </c>
      <c r="I2354" s="26">
        <v>7.3999999999999996E-2</v>
      </c>
      <c r="J2354" s="25">
        <v>49537.59</v>
      </c>
      <c r="K2354" s="26">
        <v>0.38890999999999998</v>
      </c>
      <c r="L2354" s="26">
        <v>0.23780000000000001</v>
      </c>
      <c r="M2354" s="26">
        <v>0.55481000000000003</v>
      </c>
      <c r="N2354" s="25">
        <v>55300</v>
      </c>
      <c r="O2354" s="25">
        <v>37200</v>
      </c>
      <c r="P2354" s="25">
        <v>23900</v>
      </c>
      <c r="Q2354" s="25">
        <v>8500</v>
      </c>
      <c r="R2354" s="25">
        <v>46600</v>
      </c>
      <c r="S2354" s="25">
        <v>28700</v>
      </c>
      <c r="T2354" s="25">
        <v>73400</v>
      </c>
      <c r="U2354" s="25">
        <v>54800</v>
      </c>
      <c r="V2354" s="25">
        <v>102900</v>
      </c>
      <c r="W2354" s="25">
        <v>83000</v>
      </c>
      <c r="X2354" s="25">
        <v>209600</v>
      </c>
      <c r="Y2354" s="25">
        <v>137200</v>
      </c>
    </row>
    <row r="2355" spans="1:25" hidden="1">
      <c r="A2355" s="11">
        <v>12001</v>
      </c>
      <c r="B2355" s="11" t="s">
        <v>2190</v>
      </c>
      <c r="C2355" s="11">
        <v>7900</v>
      </c>
      <c r="D2355" s="11" t="s">
        <v>2066</v>
      </c>
      <c r="E2355" s="201" t="s">
        <v>3029</v>
      </c>
      <c r="F2355" s="28">
        <v>6953</v>
      </c>
      <c r="G2355" s="26">
        <v>0.36324000000000001</v>
      </c>
      <c r="H2355" s="27">
        <v>38.149000000000001</v>
      </c>
      <c r="I2355" s="26">
        <v>0.13507</v>
      </c>
      <c r="J2355" s="25">
        <v>58594.35</v>
      </c>
      <c r="K2355" s="26">
        <v>0.52985000000000004</v>
      </c>
      <c r="L2355" s="26">
        <v>0.14707000000000001</v>
      </c>
      <c r="M2355" s="26">
        <v>0.47577000000000003</v>
      </c>
      <c r="N2355" s="25">
        <v>70000</v>
      </c>
      <c r="O2355" s="25">
        <v>41000</v>
      </c>
      <c r="P2355" s="25">
        <v>24300</v>
      </c>
      <c r="Q2355" s="25">
        <v>11500</v>
      </c>
      <c r="R2355" s="25">
        <v>46000</v>
      </c>
      <c r="S2355" s="25">
        <v>27500</v>
      </c>
      <c r="T2355" s="25">
        <v>82900</v>
      </c>
      <c r="U2355" s="25">
        <v>56100</v>
      </c>
      <c r="V2355" s="25">
        <v>127400</v>
      </c>
      <c r="W2355" s="25">
        <v>91500</v>
      </c>
      <c r="X2355" s="25">
        <v>408300</v>
      </c>
      <c r="Y2355" s="25">
        <v>215500</v>
      </c>
    </row>
    <row r="2356" spans="1:25" hidden="1">
      <c r="A2356" s="11">
        <v>22037</v>
      </c>
      <c r="B2356" s="11" t="s">
        <v>1795</v>
      </c>
      <c r="C2356" s="11">
        <v>3500</v>
      </c>
      <c r="D2356" s="11" t="s">
        <v>1761</v>
      </c>
      <c r="E2356" s="201" t="s">
        <v>3034</v>
      </c>
      <c r="F2356" s="28">
        <v>1066</v>
      </c>
      <c r="G2356" s="26">
        <v>0.44671</v>
      </c>
      <c r="H2356" s="27">
        <v>38.138750000000002</v>
      </c>
      <c r="I2356" s="26">
        <v>8.5819999999999994E-2</v>
      </c>
      <c r="J2356" s="25">
        <v>54564.19</v>
      </c>
      <c r="K2356" s="26">
        <v>0.48208000000000001</v>
      </c>
      <c r="L2356" s="26">
        <v>0.23163</v>
      </c>
      <c r="M2356" s="26">
        <v>0.41276000000000002</v>
      </c>
      <c r="N2356" s="25">
        <v>55600</v>
      </c>
      <c r="O2356" s="25">
        <v>40500</v>
      </c>
      <c r="P2356" s="25">
        <v>20600</v>
      </c>
      <c r="Q2356" s="25">
        <v>12100</v>
      </c>
      <c r="R2356" s="25">
        <v>37500</v>
      </c>
      <c r="S2356" s="25">
        <v>26200</v>
      </c>
      <c r="T2356" s="25">
        <v>75100</v>
      </c>
      <c r="U2356" s="25">
        <v>54000</v>
      </c>
      <c r="V2356" s="25">
        <v>115300</v>
      </c>
      <c r="W2356" s="25">
        <v>93500</v>
      </c>
      <c r="X2356" s="25">
        <v>257000</v>
      </c>
      <c r="Y2356" s="25">
        <v>195900</v>
      </c>
    </row>
    <row r="2357" spans="1:25" hidden="1">
      <c r="A2357" s="11">
        <v>37101</v>
      </c>
      <c r="B2357" s="11" t="s">
        <v>1043</v>
      </c>
      <c r="C2357" s="11">
        <v>1701</v>
      </c>
      <c r="D2357" s="11" t="s">
        <v>155</v>
      </c>
      <c r="E2357" s="201" t="s">
        <v>3046</v>
      </c>
      <c r="F2357" s="28">
        <v>3386</v>
      </c>
      <c r="G2357" s="26">
        <v>0.40014</v>
      </c>
      <c r="H2357" s="27">
        <v>38.138500000000001</v>
      </c>
      <c r="I2357" s="26">
        <v>9.4149999999999998E-2</v>
      </c>
      <c r="J2357" s="25">
        <v>56371.47</v>
      </c>
      <c r="K2357" s="26">
        <v>0.42596000000000001</v>
      </c>
      <c r="L2357" s="26">
        <v>0.18836</v>
      </c>
      <c r="M2357" s="26">
        <v>0.52983000000000002</v>
      </c>
      <c r="N2357" s="25">
        <v>62100</v>
      </c>
      <c r="O2357" s="25">
        <v>38800</v>
      </c>
      <c r="P2357" s="25">
        <v>24600</v>
      </c>
      <c r="Q2357" s="25">
        <v>11700</v>
      </c>
      <c r="R2357" s="25">
        <v>48900</v>
      </c>
      <c r="S2357" s="25">
        <v>29500</v>
      </c>
      <c r="T2357" s="25">
        <v>80900</v>
      </c>
      <c r="U2357" s="25">
        <v>56900</v>
      </c>
      <c r="V2357" s="25">
        <v>111800</v>
      </c>
      <c r="W2357" s="25">
        <v>86200</v>
      </c>
      <c r="X2357" s="25">
        <v>271700</v>
      </c>
      <c r="Y2357" s="25">
        <v>153200</v>
      </c>
    </row>
    <row r="2358" spans="1:25" hidden="1">
      <c r="A2358" s="11">
        <v>5091</v>
      </c>
      <c r="B2358" s="11" t="s">
        <v>840</v>
      </c>
      <c r="C2358" s="11">
        <v>33500</v>
      </c>
      <c r="D2358" s="11" t="s">
        <v>494</v>
      </c>
      <c r="E2358" s="201" t="s">
        <v>2336</v>
      </c>
      <c r="F2358" s="28">
        <v>1638</v>
      </c>
      <c r="G2358" s="26">
        <v>0.40059</v>
      </c>
      <c r="H2358" s="27">
        <v>38.134749999999997</v>
      </c>
      <c r="I2358" s="26">
        <v>5.7099999999999998E-2</v>
      </c>
      <c r="J2358" s="25">
        <v>55863.68</v>
      </c>
      <c r="K2358" s="26">
        <v>0.41227000000000003</v>
      </c>
      <c r="L2358" s="26">
        <v>0.25202000000000002</v>
      </c>
      <c r="M2358" s="26">
        <v>0.49206</v>
      </c>
      <c r="N2358" s="25">
        <v>53600</v>
      </c>
      <c r="O2358" s="25">
        <v>38900</v>
      </c>
      <c r="P2358" s="25">
        <v>20700</v>
      </c>
      <c r="Q2358" s="25">
        <v>10900</v>
      </c>
      <c r="R2358" s="25">
        <v>43200</v>
      </c>
      <c r="S2358" s="25">
        <v>26600</v>
      </c>
      <c r="T2358" s="25">
        <v>76600</v>
      </c>
      <c r="U2358" s="25">
        <v>56200</v>
      </c>
      <c r="V2358" s="25">
        <v>106400</v>
      </c>
      <c r="W2358" s="25">
        <v>86900</v>
      </c>
      <c r="X2358" s="25">
        <v>219800</v>
      </c>
      <c r="Y2358" s="25">
        <v>149100</v>
      </c>
    </row>
    <row r="2359" spans="1:25" hidden="1">
      <c r="A2359" s="11">
        <v>35043</v>
      </c>
      <c r="B2359" s="11" t="s">
        <v>1287</v>
      </c>
      <c r="C2359" s="11">
        <v>34901</v>
      </c>
      <c r="D2359" s="11" t="s">
        <v>1275</v>
      </c>
      <c r="E2359" s="201" t="s">
        <v>3045</v>
      </c>
      <c r="F2359" s="28">
        <v>3506</v>
      </c>
      <c r="G2359" s="26">
        <v>0.30952000000000002</v>
      </c>
      <c r="H2359" s="27">
        <v>38.128999999999998</v>
      </c>
      <c r="I2359" s="26">
        <v>9.0579999999999994E-2</v>
      </c>
      <c r="J2359" s="25">
        <v>58651.21</v>
      </c>
      <c r="K2359" s="26">
        <v>0.39079000000000003</v>
      </c>
      <c r="L2359" s="26">
        <v>0.16929</v>
      </c>
      <c r="M2359" s="26">
        <v>0.56245999999999996</v>
      </c>
      <c r="N2359" s="25">
        <v>70500</v>
      </c>
      <c r="O2359" s="25">
        <v>38600</v>
      </c>
      <c r="P2359" s="25">
        <v>30900</v>
      </c>
      <c r="Q2359" s="25">
        <v>12800</v>
      </c>
      <c r="R2359" s="25">
        <v>58000</v>
      </c>
      <c r="S2359" s="25">
        <v>29500</v>
      </c>
      <c r="T2359" s="25">
        <v>89600</v>
      </c>
      <c r="U2359" s="25">
        <v>54900</v>
      </c>
      <c r="V2359" s="25">
        <v>122500</v>
      </c>
      <c r="W2359" s="25">
        <v>84700</v>
      </c>
      <c r="X2359" s="25">
        <v>314100</v>
      </c>
      <c r="Y2359" s="25">
        <v>165300</v>
      </c>
    </row>
    <row r="2360" spans="1:25" hidden="1">
      <c r="A2360" s="11">
        <v>5043</v>
      </c>
      <c r="B2360" s="11" t="s">
        <v>2326</v>
      </c>
      <c r="C2360" s="11">
        <v>4102</v>
      </c>
      <c r="D2360" s="11" t="s">
        <v>2318</v>
      </c>
      <c r="E2360" s="201" t="s">
        <v>2336</v>
      </c>
      <c r="F2360" s="28">
        <v>709</v>
      </c>
      <c r="G2360" s="26">
        <v>0.45887</v>
      </c>
      <c r="H2360" s="27">
        <v>38.120750000000001</v>
      </c>
      <c r="I2360" s="26">
        <v>8.0189999999999997E-2</v>
      </c>
      <c r="J2360" s="25">
        <v>51148.800000000003</v>
      </c>
      <c r="K2360" s="26">
        <v>0.46628999999999998</v>
      </c>
      <c r="L2360" s="26">
        <v>0.21224999999999999</v>
      </c>
      <c r="M2360" s="26">
        <v>0.43724000000000002</v>
      </c>
      <c r="N2360" s="25">
        <v>52600</v>
      </c>
      <c r="O2360" s="25">
        <v>38200</v>
      </c>
      <c r="P2360" s="25">
        <v>20600</v>
      </c>
      <c r="Q2360" s="25">
        <v>11300</v>
      </c>
      <c r="R2360" s="25">
        <v>35900</v>
      </c>
      <c r="S2360" s="25">
        <v>26900</v>
      </c>
      <c r="T2360" s="25">
        <v>71700</v>
      </c>
      <c r="U2360" s="25">
        <v>53500</v>
      </c>
      <c r="V2360" s="25">
        <v>111100</v>
      </c>
      <c r="W2360" s="25">
        <v>88100</v>
      </c>
      <c r="X2360" s="25">
        <v>230700</v>
      </c>
      <c r="Y2360" s="25">
        <v>170500</v>
      </c>
    </row>
    <row r="2361" spans="1:25" hidden="1">
      <c r="A2361" s="11">
        <v>1099</v>
      </c>
      <c r="B2361" s="11" t="s">
        <v>93</v>
      </c>
      <c r="C2361" s="11">
        <v>11002</v>
      </c>
      <c r="D2361" s="11" t="s">
        <v>2393</v>
      </c>
      <c r="E2361" s="201" t="s">
        <v>3024</v>
      </c>
      <c r="F2361" s="28">
        <v>1095</v>
      </c>
      <c r="G2361" s="26">
        <v>0.38900000000000001</v>
      </c>
      <c r="H2361" s="27">
        <v>38.109000000000002</v>
      </c>
      <c r="I2361" s="26">
        <v>7.4050000000000005E-2</v>
      </c>
      <c r="J2361" s="25">
        <v>56862</v>
      </c>
      <c r="K2361" s="26">
        <v>0.48253000000000001</v>
      </c>
      <c r="L2361" s="26">
        <v>0.22233</v>
      </c>
      <c r="M2361" s="26">
        <v>0.41918</v>
      </c>
      <c r="N2361" s="25">
        <v>57100</v>
      </c>
      <c r="O2361" s="25">
        <v>36200</v>
      </c>
      <c r="P2361" s="25">
        <v>20400</v>
      </c>
      <c r="Q2361" s="25">
        <v>12900</v>
      </c>
      <c r="R2361" s="25">
        <v>39400</v>
      </c>
      <c r="S2361" s="25">
        <v>26100</v>
      </c>
      <c r="T2361" s="25">
        <v>77300</v>
      </c>
      <c r="U2361" s="25">
        <v>51600</v>
      </c>
      <c r="V2361" s="25">
        <v>121200</v>
      </c>
      <c r="W2361" s="25">
        <v>81900</v>
      </c>
      <c r="X2361" s="25">
        <v>294200</v>
      </c>
      <c r="Y2361" s="25">
        <v>154100</v>
      </c>
    </row>
    <row r="2362" spans="1:25" hidden="1">
      <c r="A2362" s="11">
        <v>28047</v>
      </c>
      <c r="B2362" s="11" t="s">
        <v>187</v>
      </c>
      <c r="C2362" s="11">
        <v>2700</v>
      </c>
      <c r="D2362" s="11" t="s">
        <v>1541</v>
      </c>
      <c r="E2362" s="201" t="s">
        <v>1497</v>
      </c>
      <c r="F2362" s="28">
        <v>7347</v>
      </c>
      <c r="G2362" s="26">
        <v>0.34708</v>
      </c>
      <c r="H2362" s="27">
        <v>38.106999999999999</v>
      </c>
      <c r="I2362" s="26">
        <v>0.12825</v>
      </c>
      <c r="J2362" s="25">
        <v>52594</v>
      </c>
      <c r="K2362" s="26">
        <v>0.49302000000000001</v>
      </c>
      <c r="L2362" s="26">
        <v>0.21371000000000001</v>
      </c>
      <c r="M2362" s="26">
        <v>0.50673999999999997</v>
      </c>
      <c r="N2362" s="25">
        <v>61100</v>
      </c>
      <c r="O2362" s="25">
        <v>37500</v>
      </c>
      <c r="P2362" s="25">
        <v>21700</v>
      </c>
      <c r="Q2362" s="25">
        <v>11700</v>
      </c>
      <c r="R2362" s="25">
        <v>43300</v>
      </c>
      <c r="S2362" s="25">
        <v>25700</v>
      </c>
      <c r="T2362" s="25">
        <v>74300</v>
      </c>
      <c r="U2362" s="25">
        <v>52100</v>
      </c>
      <c r="V2362" s="25">
        <v>109200</v>
      </c>
      <c r="W2362" s="25">
        <v>84600</v>
      </c>
      <c r="X2362" s="25">
        <v>331900</v>
      </c>
      <c r="Y2362" s="25">
        <v>177200</v>
      </c>
    </row>
    <row r="2363" spans="1:25" hidden="1">
      <c r="A2363" s="11">
        <v>12033</v>
      </c>
      <c r="B2363" s="11" t="s">
        <v>2184</v>
      </c>
      <c r="C2363" s="11">
        <v>10900</v>
      </c>
      <c r="D2363" s="11" t="s">
        <v>2149</v>
      </c>
      <c r="E2363" s="201" t="s">
        <v>3029</v>
      </c>
      <c r="F2363" s="28">
        <v>10316</v>
      </c>
      <c r="G2363" s="26">
        <v>0.35328999999999999</v>
      </c>
      <c r="H2363" s="27">
        <v>38.105249999999998</v>
      </c>
      <c r="I2363" s="26">
        <v>0.14774999999999999</v>
      </c>
      <c r="J2363" s="25">
        <v>49590.9</v>
      </c>
      <c r="K2363" s="26">
        <v>0.50592000000000004</v>
      </c>
      <c r="L2363" s="26">
        <v>0.19574</v>
      </c>
      <c r="M2363" s="26">
        <v>0.50746000000000002</v>
      </c>
      <c r="N2363" s="25">
        <v>58700</v>
      </c>
      <c r="O2363" s="25">
        <v>37000</v>
      </c>
      <c r="P2363" s="25">
        <v>20600</v>
      </c>
      <c r="Q2363" s="25">
        <v>11100</v>
      </c>
      <c r="R2363" s="25">
        <v>40800</v>
      </c>
      <c r="S2363" s="25">
        <v>26300</v>
      </c>
      <c r="T2363" s="25">
        <v>70200</v>
      </c>
      <c r="U2363" s="25">
        <v>50500</v>
      </c>
      <c r="V2363" s="25">
        <v>102000</v>
      </c>
      <c r="W2363" s="25">
        <v>81500</v>
      </c>
      <c r="X2363" s="25">
        <v>320200</v>
      </c>
      <c r="Y2363" s="25">
        <v>173500</v>
      </c>
    </row>
    <row r="2364" spans="1:25" hidden="1">
      <c r="A2364" s="11">
        <v>13145</v>
      </c>
      <c r="B2364" s="11" t="s">
        <v>633</v>
      </c>
      <c r="C2364" s="11">
        <v>9701</v>
      </c>
      <c r="D2364" s="11" t="s">
        <v>1076</v>
      </c>
      <c r="E2364" s="201" t="s">
        <v>3030</v>
      </c>
      <c r="F2364" s="28">
        <v>792</v>
      </c>
      <c r="G2364" s="26">
        <v>0.30493999999999999</v>
      </c>
      <c r="H2364" s="27">
        <v>38.098500000000001</v>
      </c>
      <c r="I2364" s="26">
        <v>6.25E-2</v>
      </c>
      <c r="J2364" s="25">
        <v>57088.84</v>
      </c>
      <c r="K2364" s="26">
        <v>0.39077000000000001</v>
      </c>
      <c r="L2364" s="26">
        <v>0.17152999999999999</v>
      </c>
      <c r="M2364" s="26">
        <v>0.53156999999999999</v>
      </c>
      <c r="N2364" s="25">
        <v>64700</v>
      </c>
      <c r="O2364" s="25">
        <v>39800</v>
      </c>
      <c r="P2364" s="25">
        <v>27400</v>
      </c>
      <c r="Q2364" s="25">
        <v>13200</v>
      </c>
      <c r="R2364" s="25">
        <v>52700</v>
      </c>
      <c r="S2364" s="25">
        <v>26400</v>
      </c>
      <c r="T2364" s="25">
        <v>84500</v>
      </c>
      <c r="U2364" s="25">
        <v>50900</v>
      </c>
      <c r="V2364" s="25">
        <v>121900</v>
      </c>
      <c r="W2364" s="25">
        <v>85200</v>
      </c>
      <c r="X2364" s="25">
        <v>264900</v>
      </c>
      <c r="Y2364" s="25">
        <v>173000</v>
      </c>
    </row>
    <row r="2365" spans="1:25">
      <c r="A2365" s="11">
        <v>55059</v>
      </c>
      <c r="B2365" s="11" t="s">
        <v>60</v>
      </c>
      <c r="C2365" s="11">
        <v>24000</v>
      </c>
      <c r="D2365" s="11" t="s">
        <v>60</v>
      </c>
      <c r="E2365" s="201" t="s">
        <v>3056</v>
      </c>
      <c r="F2365" s="28">
        <v>5206</v>
      </c>
      <c r="G2365" s="26">
        <v>0.38823999999999997</v>
      </c>
      <c r="H2365" s="27">
        <v>38.091999999999999</v>
      </c>
      <c r="I2365" s="26">
        <v>8.5889999999999994E-2</v>
      </c>
      <c r="J2365" s="25">
        <v>61211.23</v>
      </c>
      <c r="K2365" s="26">
        <v>0.32840000000000003</v>
      </c>
      <c r="L2365" s="26">
        <v>0.14888000000000001</v>
      </c>
      <c r="M2365" s="26">
        <v>0.53725999999999996</v>
      </c>
      <c r="N2365" s="25">
        <v>85400</v>
      </c>
      <c r="O2365" s="25">
        <v>46900</v>
      </c>
      <c r="P2365" s="25">
        <v>45000</v>
      </c>
      <c r="Q2365" s="25">
        <v>15500</v>
      </c>
      <c r="R2365" s="25">
        <v>75800</v>
      </c>
      <c r="S2365" s="25">
        <v>36100</v>
      </c>
      <c r="T2365" s="25">
        <v>106200</v>
      </c>
      <c r="U2365" s="25">
        <v>66600</v>
      </c>
      <c r="V2365" s="25">
        <v>137100</v>
      </c>
      <c r="W2365" s="25">
        <v>99100</v>
      </c>
      <c r="X2365" s="25">
        <v>359200</v>
      </c>
      <c r="Y2365" s="25">
        <v>195500</v>
      </c>
    </row>
    <row r="2366" spans="1:25" hidden="1">
      <c r="A2366" s="11">
        <v>12069</v>
      </c>
      <c r="B2366" s="11" t="s">
        <v>770</v>
      </c>
      <c r="C2366" s="11">
        <v>7400</v>
      </c>
      <c r="D2366" s="11" t="s">
        <v>2155</v>
      </c>
      <c r="E2366" s="201" t="s">
        <v>3029</v>
      </c>
      <c r="F2366" s="28">
        <v>5741</v>
      </c>
      <c r="G2366" s="26">
        <v>0.30982999999999999</v>
      </c>
      <c r="H2366" s="27">
        <v>38.078749999999999</v>
      </c>
      <c r="I2366" s="26">
        <v>0.14046</v>
      </c>
      <c r="J2366" s="25">
        <v>48399.8</v>
      </c>
      <c r="K2366" s="26">
        <v>0.49653000000000003</v>
      </c>
      <c r="L2366" s="26">
        <v>0.18895999999999999</v>
      </c>
      <c r="M2366" s="26">
        <v>0.52342999999999995</v>
      </c>
      <c r="N2366" s="25">
        <v>60800</v>
      </c>
      <c r="O2366" s="25">
        <v>35000</v>
      </c>
      <c r="P2366" s="25">
        <v>22600</v>
      </c>
      <c r="Q2366" s="25">
        <v>11400</v>
      </c>
      <c r="R2366" s="25">
        <v>42500</v>
      </c>
      <c r="S2366" s="25">
        <v>26000</v>
      </c>
      <c r="T2366" s="25">
        <v>71000</v>
      </c>
      <c r="U2366" s="25">
        <v>50000</v>
      </c>
      <c r="V2366" s="25">
        <v>105300</v>
      </c>
      <c r="W2366" s="25">
        <v>78000</v>
      </c>
      <c r="X2366" s="25">
        <v>320900</v>
      </c>
      <c r="Y2366" s="25">
        <v>161600</v>
      </c>
    </row>
    <row r="2367" spans="1:25" hidden="1">
      <c r="A2367" s="11">
        <v>54011</v>
      </c>
      <c r="B2367" s="11" t="s">
        <v>199</v>
      </c>
      <c r="C2367" s="11">
        <v>17100</v>
      </c>
      <c r="D2367" s="11" t="s">
        <v>141</v>
      </c>
      <c r="E2367" s="201" t="s">
        <v>3055</v>
      </c>
      <c r="F2367" s="28">
        <v>3632</v>
      </c>
      <c r="G2367" s="26">
        <v>0.39111000000000001</v>
      </c>
      <c r="H2367" s="27">
        <v>38.074750000000002</v>
      </c>
      <c r="I2367" s="26">
        <v>0.11385000000000001</v>
      </c>
      <c r="J2367" s="25">
        <v>62431.56</v>
      </c>
      <c r="K2367" s="26">
        <v>0.47727000000000003</v>
      </c>
      <c r="L2367" s="26">
        <v>0.16356999999999999</v>
      </c>
      <c r="M2367" s="26">
        <v>0.50880999999999998</v>
      </c>
      <c r="N2367" s="25">
        <v>74700</v>
      </c>
      <c r="O2367" s="25">
        <v>43700</v>
      </c>
      <c r="P2367" s="25">
        <v>27600</v>
      </c>
      <c r="Q2367" s="25">
        <v>11300</v>
      </c>
      <c r="R2367" s="25">
        <v>55800</v>
      </c>
      <c r="S2367" s="25">
        <v>30500</v>
      </c>
      <c r="T2367" s="25">
        <v>90000</v>
      </c>
      <c r="U2367" s="25">
        <v>64000</v>
      </c>
      <c r="V2367" s="25">
        <v>132100</v>
      </c>
      <c r="W2367" s="25">
        <v>94100</v>
      </c>
      <c r="X2367" s="25">
        <v>487600</v>
      </c>
      <c r="Y2367" s="25">
        <v>221200</v>
      </c>
    </row>
    <row r="2368" spans="1:25" hidden="1">
      <c r="A2368" s="11">
        <v>21151</v>
      </c>
      <c r="B2368" s="11" t="s">
        <v>72</v>
      </c>
      <c r="C2368" s="11">
        <v>4402</v>
      </c>
      <c r="D2368" s="11" t="s">
        <v>261</v>
      </c>
      <c r="E2368" s="201" t="s">
        <v>3033</v>
      </c>
      <c r="F2368" s="28">
        <v>2133</v>
      </c>
      <c r="G2368" s="26">
        <v>0.37414999999999998</v>
      </c>
      <c r="H2368" s="27">
        <v>38.070749999999997</v>
      </c>
      <c r="I2368" s="26">
        <v>7.8729999999999994E-2</v>
      </c>
      <c r="J2368" s="25">
        <v>58028.9</v>
      </c>
      <c r="K2368" s="26">
        <v>0.41411999999999999</v>
      </c>
      <c r="L2368" s="26">
        <v>0.18584000000000001</v>
      </c>
      <c r="M2368" s="26">
        <v>0.53210999999999997</v>
      </c>
      <c r="N2368" s="25">
        <v>64900</v>
      </c>
      <c r="O2368" s="25">
        <v>40600</v>
      </c>
      <c r="P2368" s="25">
        <v>27100</v>
      </c>
      <c r="Q2368" s="25">
        <v>11200</v>
      </c>
      <c r="R2368" s="25">
        <v>51900</v>
      </c>
      <c r="S2368" s="25">
        <v>30200</v>
      </c>
      <c r="T2368" s="25">
        <v>85100</v>
      </c>
      <c r="U2368" s="25">
        <v>58100</v>
      </c>
      <c r="V2368" s="25">
        <v>119000</v>
      </c>
      <c r="W2368" s="25">
        <v>86500</v>
      </c>
      <c r="X2368" s="25">
        <v>335900</v>
      </c>
      <c r="Y2368" s="25">
        <v>165000</v>
      </c>
    </row>
    <row r="2369" spans="1:25" hidden="1">
      <c r="A2369" s="11">
        <v>1069</v>
      </c>
      <c r="B2369" s="11" t="s">
        <v>477</v>
      </c>
      <c r="C2369" s="11">
        <v>10302</v>
      </c>
      <c r="D2369" s="11" t="s">
        <v>2396</v>
      </c>
      <c r="E2369" s="201" t="s">
        <v>3024</v>
      </c>
      <c r="F2369" s="28">
        <v>3647</v>
      </c>
      <c r="G2369" s="26">
        <v>0.40566999999999998</v>
      </c>
      <c r="H2369" s="27">
        <v>38.066749999999999</v>
      </c>
      <c r="I2369" s="26">
        <v>0.13700000000000001</v>
      </c>
      <c r="J2369" s="25">
        <v>63060.15</v>
      </c>
      <c r="K2369" s="26">
        <v>0.55769999999999997</v>
      </c>
      <c r="L2369" s="26">
        <v>0.18556</v>
      </c>
      <c r="M2369" s="26">
        <v>0.44309999999999999</v>
      </c>
      <c r="N2369" s="25">
        <v>70300</v>
      </c>
      <c r="O2369" s="25">
        <v>39500</v>
      </c>
      <c r="P2369" s="25">
        <v>21500</v>
      </c>
      <c r="Q2369" s="25">
        <v>12500</v>
      </c>
      <c r="R2369" s="25">
        <v>45900</v>
      </c>
      <c r="S2369" s="25">
        <v>27800</v>
      </c>
      <c r="T2369" s="25">
        <v>84500</v>
      </c>
      <c r="U2369" s="25">
        <v>56900</v>
      </c>
      <c r="V2369" s="25">
        <v>129300</v>
      </c>
      <c r="W2369" s="25">
        <v>90200</v>
      </c>
      <c r="X2369" s="25">
        <v>500400</v>
      </c>
      <c r="Y2369" s="25">
        <v>191400</v>
      </c>
    </row>
    <row r="2370" spans="1:25" hidden="1">
      <c r="A2370" s="11">
        <v>22033</v>
      </c>
      <c r="B2370" s="11" t="s">
        <v>1797</v>
      </c>
      <c r="C2370" s="11">
        <v>3500</v>
      </c>
      <c r="D2370" s="11" t="s">
        <v>1761</v>
      </c>
      <c r="E2370" s="201" t="s">
        <v>3034</v>
      </c>
      <c r="F2370" s="28">
        <v>16455</v>
      </c>
      <c r="G2370" s="26">
        <v>0.40572000000000003</v>
      </c>
      <c r="H2370" s="27">
        <v>38.057000000000002</v>
      </c>
      <c r="I2370" s="26">
        <v>0.13319</v>
      </c>
      <c r="J2370" s="25">
        <v>78799.83</v>
      </c>
      <c r="K2370" s="26">
        <v>0.55576000000000003</v>
      </c>
      <c r="L2370" s="26">
        <v>0.16372999999999999</v>
      </c>
      <c r="M2370" s="26">
        <v>0.40632000000000001</v>
      </c>
      <c r="N2370" s="25">
        <v>81700</v>
      </c>
      <c r="O2370" s="25">
        <v>45300</v>
      </c>
      <c r="P2370" s="25">
        <v>23600</v>
      </c>
      <c r="Q2370" s="25">
        <v>12700</v>
      </c>
      <c r="R2370" s="25">
        <v>53600</v>
      </c>
      <c r="S2370" s="25">
        <v>29400</v>
      </c>
      <c r="T2370" s="25">
        <v>102400</v>
      </c>
      <c r="U2370" s="25">
        <v>63000</v>
      </c>
      <c r="V2370" s="25">
        <v>151800</v>
      </c>
      <c r="W2370" s="25">
        <v>103900</v>
      </c>
      <c r="X2370" s="25">
        <v>533900</v>
      </c>
      <c r="Y2370" s="25">
        <v>221000</v>
      </c>
    </row>
    <row r="2371" spans="1:25" hidden="1">
      <c r="A2371" s="11">
        <v>12125</v>
      </c>
      <c r="B2371" s="11" t="s">
        <v>736</v>
      </c>
      <c r="C2371" s="11">
        <v>7900</v>
      </c>
      <c r="D2371" s="11" t="s">
        <v>2066</v>
      </c>
      <c r="E2371" s="201" t="s">
        <v>3029</v>
      </c>
      <c r="F2371" s="28">
        <v>466</v>
      </c>
      <c r="G2371" s="26">
        <v>0.42391000000000001</v>
      </c>
      <c r="H2371" s="27">
        <v>38.051749999999998</v>
      </c>
      <c r="I2371" s="26">
        <v>6.3070000000000001E-2</v>
      </c>
      <c r="J2371" s="25">
        <v>36592.26</v>
      </c>
      <c r="K2371" s="26">
        <v>0.31875999999999999</v>
      </c>
      <c r="L2371" s="26">
        <v>0.20293</v>
      </c>
      <c r="M2371" s="26">
        <v>0.55793999999999999</v>
      </c>
      <c r="N2371" s="25">
        <v>44000</v>
      </c>
      <c r="O2371" s="25">
        <v>33900</v>
      </c>
      <c r="P2371" s="25">
        <v>22000</v>
      </c>
      <c r="Q2371" s="25">
        <v>10100</v>
      </c>
      <c r="R2371" s="25">
        <v>37400</v>
      </c>
      <c r="S2371" s="25">
        <v>25700</v>
      </c>
      <c r="T2371" s="25">
        <v>58600</v>
      </c>
      <c r="U2371" s="25">
        <v>51400</v>
      </c>
      <c r="V2371" s="25">
        <v>81400</v>
      </c>
      <c r="W2371" s="25">
        <v>78900</v>
      </c>
      <c r="X2371" s="25">
        <v>154200</v>
      </c>
      <c r="Y2371" s="25">
        <v>129700</v>
      </c>
    </row>
    <row r="2372" spans="1:25" hidden="1">
      <c r="A2372" s="11">
        <v>37169</v>
      </c>
      <c r="B2372" s="11" t="s">
        <v>1183</v>
      </c>
      <c r="C2372" s="11">
        <v>401</v>
      </c>
      <c r="D2372" s="11" t="s">
        <v>1170</v>
      </c>
      <c r="E2372" s="201" t="s">
        <v>3046</v>
      </c>
      <c r="F2372" s="28">
        <v>1442</v>
      </c>
      <c r="G2372" s="26">
        <v>0.35399000000000003</v>
      </c>
      <c r="H2372" s="27">
        <v>38.040750000000003</v>
      </c>
      <c r="I2372" s="26">
        <v>6.5570000000000003E-2</v>
      </c>
      <c r="J2372" s="25">
        <v>52650.57</v>
      </c>
      <c r="K2372" s="26">
        <v>0.30801000000000001</v>
      </c>
      <c r="L2372" s="26">
        <v>0.13905999999999999</v>
      </c>
      <c r="M2372" s="26">
        <v>0.61095999999999995</v>
      </c>
      <c r="N2372" s="25">
        <v>68000</v>
      </c>
      <c r="O2372" s="25">
        <v>40000</v>
      </c>
      <c r="P2372" s="25">
        <v>34100</v>
      </c>
      <c r="Q2372" s="25">
        <v>12800</v>
      </c>
      <c r="R2372" s="25">
        <v>61600</v>
      </c>
      <c r="S2372" s="25">
        <v>32000</v>
      </c>
      <c r="T2372" s="25">
        <v>86700</v>
      </c>
      <c r="U2372" s="25">
        <v>57600</v>
      </c>
      <c r="V2372" s="25">
        <v>116000</v>
      </c>
      <c r="W2372" s="25">
        <v>87100</v>
      </c>
      <c r="X2372" s="25">
        <v>226600</v>
      </c>
      <c r="Y2372" s="25">
        <v>156600</v>
      </c>
    </row>
    <row r="2373" spans="1:25" hidden="1">
      <c r="A2373" s="11">
        <v>2220</v>
      </c>
      <c r="B2373" s="11" t="s">
        <v>2356</v>
      </c>
      <c r="C2373" s="11">
        <v>34110</v>
      </c>
      <c r="D2373" s="11" t="s">
        <v>2356</v>
      </c>
      <c r="E2373" s="201" t="s">
        <v>3025</v>
      </c>
      <c r="F2373" s="28">
        <v>373</v>
      </c>
      <c r="G2373" s="26">
        <v>0.28293000000000001</v>
      </c>
      <c r="H2373" s="27">
        <v>38.02825</v>
      </c>
      <c r="I2373" s="26">
        <v>3.9449999999999999E-2</v>
      </c>
      <c r="J2373" s="25">
        <v>57252.89</v>
      </c>
      <c r="K2373" s="26">
        <v>0.26256000000000002</v>
      </c>
      <c r="L2373" s="26">
        <v>9.5380000000000006E-2</v>
      </c>
      <c r="M2373" s="26">
        <v>0.56567999999999996</v>
      </c>
      <c r="N2373" s="25">
        <v>85300</v>
      </c>
      <c r="O2373" s="25">
        <v>41700</v>
      </c>
      <c r="P2373" s="25">
        <v>50700</v>
      </c>
      <c r="Q2373" s="25">
        <v>11000</v>
      </c>
      <c r="R2373" s="25">
        <v>77100</v>
      </c>
      <c r="S2373" s="25">
        <v>35700</v>
      </c>
      <c r="T2373" s="25">
        <v>107900</v>
      </c>
      <c r="U2373" s="25">
        <v>61600</v>
      </c>
      <c r="V2373" s="25">
        <v>136000</v>
      </c>
      <c r="W2373" s="25">
        <v>85900</v>
      </c>
      <c r="X2373" s="25">
        <v>300100</v>
      </c>
      <c r="Y2373" s="25">
        <v>162500</v>
      </c>
    </row>
    <row r="2374" spans="1:25" hidden="1">
      <c r="A2374" s="11">
        <v>5111</v>
      </c>
      <c r="B2374" s="11" t="s">
        <v>2315</v>
      </c>
      <c r="C2374" s="11">
        <v>25900</v>
      </c>
      <c r="D2374" s="11" t="s">
        <v>2313</v>
      </c>
      <c r="E2374" s="201" t="s">
        <v>2336</v>
      </c>
      <c r="F2374" s="28">
        <v>1064</v>
      </c>
      <c r="G2374" s="26">
        <v>0.43945000000000001</v>
      </c>
      <c r="H2374" s="27">
        <v>38.02225</v>
      </c>
      <c r="I2374" s="26">
        <v>5.3190000000000001E-2</v>
      </c>
      <c r="J2374" s="25">
        <v>42210.59</v>
      </c>
      <c r="K2374" s="26">
        <v>0.35657</v>
      </c>
      <c r="L2374" s="26">
        <v>0.23164999999999999</v>
      </c>
      <c r="M2374" s="26">
        <v>0.49812000000000001</v>
      </c>
      <c r="N2374" s="25">
        <v>44900</v>
      </c>
      <c r="O2374" s="25">
        <v>34500</v>
      </c>
      <c r="P2374" s="25">
        <v>20000</v>
      </c>
      <c r="Q2374" s="25">
        <v>9800</v>
      </c>
      <c r="R2374" s="25">
        <v>35600</v>
      </c>
      <c r="S2374" s="25">
        <v>25400</v>
      </c>
      <c r="T2374" s="25">
        <v>62200</v>
      </c>
      <c r="U2374" s="25">
        <v>51500</v>
      </c>
      <c r="V2374" s="25">
        <v>86300</v>
      </c>
      <c r="W2374" s="25">
        <v>77700</v>
      </c>
      <c r="X2374" s="25">
        <v>184000</v>
      </c>
      <c r="Y2374" s="25">
        <v>139800</v>
      </c>
    </row>
    <row r="2375" spans="1:25">
      <c r="A2375" s="11">
        <v>17031</v>
      </c>
      <c r="B2375" s="11" t="s">
        <v>1639</v>
      </c>
      <c r="C2375" s="11">
        <v>24300</v>
      </c>
      <c r="D2375" s="11" t="s">
        <v>1990</v>
      </c>
      <c r="E2375" s="201" t="s">
        <v>3031</v>
      </c>
      <c r="F2375" s="28">
        <v>171657</v>
      </c>
      <c r="G2375" s="26">
        <v>0.39811999999999997</v>
      </c>
      <c r="H2375" s="27">
        <v>38</v>
      </c>
      <c r="I2375" s="26">
        <v>0.21035000000000001</v>
      </c>
      <c r="J2375" s="25">
        <v>71240.84</v>
      </c>
      <c r="K2375" s="26">
        <v>0.58150000000000002</v>
      </c>
      <c r="L2375" s="26">
        <v>0.17419999999999999</v>
      </c>
      <c r="M2375" s="26">
        <v>0.46606999999999998</v>
      </c>
      <c r="N2375" s="25">
        <v>92500</v>
      </c>
      <c r="O2375" s="25">
        <v>46700</v>
      </c>
      <c r="P2375" s="25">
        <v>27500</v>
      </c>
      <c r="Q2375" s="25">
        <v>12700</v>
      </c>
      <c r="R2375" s="25">
        <v>55800</v>
      </c>
      <c r="S2375" s="25">
        <v>30500</v>
      </c>
      <c r="T2375" s="25">
        <v>98700</v>
      </c>
      <c r="U2375" s="25">
        <v>62600</v>
      </c>
      <c r="V2375" s="25">
        <v>151200</v>
      </c>
      <c r="W2375" s="25">
        <v>103700</v>
      </c>
      <c r="X2375" s="25">
        <v>637100</v>
      </c>
      <c r="Y2375" s="25">
        <v>232400</v>
      </c>
    </row>
    <row r="2376" spans="1:25" hidden="1">
      <c r="A2376" s="11">
        <v>29133</v>
      </c>
      <c r="B2376" s="11" t="s">
        <v>1497</v>
      </c>
      <c r="C2376" s="11">
        <v>25701</v>
      </c>
      <c r="D2376" s="11" t="s">
        <v>1468</v>
      </c>
      <c r="E2376" s="201" t="s">
        <v>3040</v>
      </c>
      <c r="F2376" s="28">
        <v>581</v>
      </c>
      <c r="G2376" s="26">
        <v>0.39745999999999998</v>
      </c>
      <c r="H2376" s="27">
        <v>37.988500000000002</v>
      </c>
      <c r="I2376" s="26">
        <v>0.17038</v>
      </c>
      <c r="J2376" s="25">
        <v>38221.46</v>
      </c>
      <c r="K2376" s="26">
        <v>0.59348999999999996</v>
      </c>
      <c r="L2376" s="26">
        <v>0.27833000000000002</v>
      </c>
      <c r="M2376" s="26">
        <v>0.41652</v>
      </c>
      <c r="N2376" s="25">
        <v>52500</v>
      </c>
      <c r="O2376" s="25">
        <v>34400</v>
      </c>
      <c r="P2376" s="25">
        <v>17500</v>
      </c>
      <c r="Q2376" s="25">
        <v>9500</v>
      </c>
      <c r="R2376" s="25">
        <v>31200</v>
      </c>
      <c r="S2376" s="25">
        <v>24100</v>
      </c>
      <c r="T2376" s="25">
        <v>55700</v>
      </c>
      <c r="U2376" s="25">
        <v>46500</v>
      </c>
      <c r="V2376" s="25">
        <v>99300</v>
      </c>
      <c r="W2376" s="25">
        <v>81200</v>
      </c>
      <c r="X2376" s="25">
        <v>414700</v>
      </c>
      <c r="Y2376" s="25">
        <v>165200</v>
      </c>
    </row>
    <row r="2377" spans="1:25" hidden="1">
      <c r="A2377" s="11">
        <v>13209</v>
      </c>
      <c r="B2377" s="11" t="s">
        <v>342</v>
      </c>
      <c r="C2377" s="11">
        <v>9001</v>
      </c>
      <c r="D2377" s="11" t="s">
        <v>2067</v>
      </c>
      <c r="E2377" s="201" t="s">
        <v>3030</v>
      </c>
      <c r="F2377" s="28">
        <v>273</v>
      </c>
      <c r="G2377" s="26">
        <v>0.37554999999999999</v>
      </c>
      <c r="H2377" s="27">
        <v>37.986750000000001</v>
      </c>
      <c r="I2377" s="26">
        <v>9.2249999999999999E-2</v>
      </c>
      <c r="J2377" s="25">
        <v>29498.32</v>
      </c>
      <c r="K2377" s="26">
        <v>0.42314000000000002</v>
      </c>
      <c r="L2377" s="26">
        <v>0.28477000000000002</v>
      </c>
      <c r="M2377" s="26">
        <v>0.38462000000000002</v>
      </c>
      <c r="N2377" s="25">
        <v>38400</v>
      </c>
      <c r="O2377" s="25">
        <v>29700</v>
      </c>
      <c r="P2377" s="25">
        <v>15800</v>
      </c>
      <c r="Q2377" s="25">
        <v>12300</v>
      </c>
      <c r="R2377" s="25">
        <v>26800</v>
      </c>
      <c r="S2377" s="25">
        <v>21500</v>
      </c>
      <c r="T2377" s="25">
        <v>45300</v>
      </c>
      <c r="U2377" s="25">
        <v>42000</v>
      </c>
      <c r="V2377" s="25">
        <v>77800</v>
      </c>
      <c r="W2377" s="25">
        <v>68700</v>
      </c>
      <c r="X2377" s="25">
        <v>156700</v>
      </c>
      <c r="Y2377" s="25">
        <v>110200</v>
      </c>
    </row>
    <row r="2378" spans="1:25" hidden="1">
      <c r="A2378" s="11">
        <v>1123</v>
      </c>
      <c r="B2378" s="11" t="s">
        <v>2389</v>
      </c>
      <c r="C2378" s="11">
        <v>9500</v>
      </c>
      <c r="D2378" s="11" t="s">
        <v>2388</v>
      </c>
      <c r="E2378" s="201" t="s">
        <v>3024</v>
      </c>
      <c r="F2378" s="28">
        <v>1452</v>
      </c>
      <c r="G2378" s="26">
        <v>0.48138999999999998</v>
      </c>
      <c r="H2378" s="27">
        <v>37.981749999999998</v>
      </c>
      <c r="I2378" s="26">
        <v>6.7559999999999995E-2</v>
      </c>
      <c r="J2378" s="25">
        <v>49062.99</v>
      </c>
      <c r="K2378" s="26">
        <v>0.44621</v>
      </c>
      <c r="L2378" s="26">
        <v>0.19445999999999999</v>
      </c>
      <c r="M2378" s="26">
        <v>0.41942000000000002</v>
      </c>
      <c r="N2378" s="25">
        <v>49200</v>
      </c>
      <c r="O2378" s="25">
        <v>37600</v>
      </c>
      <c r="P2378" s="25">
        <v>19400</v>
      </c>
      <c r="Q2378" s="25">
        <v>11200</v>
      </c>
      <c r="R2378" s="25">
        <v>32300</v>
      </c>
      <c r="S2378" s="25">
        <v>24000</v>
      </c>
      <c r="T2378" s="25">
        <v>68400</v>
      </c>
      <c r="U2378" s="25">
        <v>51800</v>
      </c>
      <c r="V2378" s="25">
        <v>98500</v>
      </c>
      <c r="W2378" s="25">
        <v>88200</v>
      </c>
      <c r="X2378" s="25">
        <v>235600</v>
      </c>
      <c r="Y2378" s="25">
        <v>177200</v>
      </c>
    </row>
    <row r="2379" spans="1:25">
      <c r="A2379" s="11">
        <v>17201</v>
      </c>
      <c r="B2379" s="11" t="s">
        <v>52</v>
      </c>
      <c r="C2379" s="11">
        <v>24400</v>
      </c>
      <c r="D2379" s="11" t="s">
        <v>1988</v>
      </c>
      <c r="E2379" s="201" t="s">
        <v>3031</v>
      </c>
      <c r="F2379" s="28">
        <v>10660</v>
      </c>
      <c r="G2379" s="26">
        <v>0.38007000000000002</v>
      </c>
      <c r="H2379" s="27">
        <v>37.98075</v>
      </c>
      <c r="I2379" s="26">
        <v>0.10137</v>
      </c>
      <c r="J2379" s="25">
        <v>65938.36</v>
      </c>
      <c r="K2379" s="26">
        <v>0.39444000000000001</v>
      </c>
      <c r="L2379" s="26">
        <v>0.15948000000000001</v>
      </c>
      <c r="M2379" s="26">
        <v>0.51370000000000005</v>
      </c>
      <c r="N2379" s="25">
        <v>86900</v>
      </c>
      <c r="O2379" s="25">
        <v>46400</v>
      </c>
      <c r="P2379" s="25">
        <v>38500</v>
      </c>
      <c r="Q2379" s="25">
        <v>14700</v>
      </c>
      <c r="R2379" s="25">
        <v>72600</v>
      </c>
      <c r="S2379" s="25">
        <v>34200</v>
      </c>
      <c r="T2379" s="25">
        <v>104400</v>
      </c>
      <c r="U2379" s="25">
        <v>64700</v>
      </c>
      <c r="V2379" s="25">
        <v>144700</v>
      </c>
      <c r="W2379" s="25">
        <v>98500</v>
      </c>
      <c r="X2379" s="25">
        <v>474900</v>
      </c>
      <c r="Y2379" s="25">
        <v>203200</v>
      </c>
    </row>
    <row r="2380" spans="1:25" hidden="1">
      <c r="A2380" s="11">
        <v>28113</v>
      </c>
      <c r="B2380" s="11" t="s">
        <v>924</v>
      </c>
      <c r="C2380" s="11">
        <v>3101</v>
      </c>
      <c r="D2380" s="11" t="s">
        <v>1529</v>
      </c>
      <c r="E2380" s="201" t="s">
        <v>1497</v>
      </c>
      <c r="F2380" s="28">
        <v>1932</v>
      </c>
      <c r="G2380" s="26">
        <v>0.41502</v>
      </c>
      <c r="H2380" s="27">
        <v>37.979500000000002</v>
      </c>
      <c r="I2380" s="26">
        <v>0.15661</v>
      </c>
      <c r="J2380" s="25">
        <v>39695.410000000003</v>
      </c>
      <c r="K2380" s="26">
        <v>0.56142000000000003</v>
      </c>
      <c r="L2380" s="26">
        <v>0.23522999999999999</v>
      </c>
      <c r="M2380" s="26">
        <v>0.37164000000000003</v>
      </c>
      <c r="N2380" s="25">
        <v>48700</v>
      </c>
      <c r="O2380" s="25">
        <v>34500</v>
      </c>
      <c r="P2380" s="25">
        <v>17300</v>
      </c>
      <c r="Q2380" s="25">
        <v>10600</v>
      </c>
      <c r="R2380" s="25">
        <v>27800</v>
      </c>
      <c r="S2380" s="25">
        <v>22500</v>
      </c>
      <c r="T2380" s="25">
        <v>57000</v>
      </c>
      <c r="U2380" s="25">
        <v>47200</v>
      </c>
      <c r="V2380" s="25">
        <v>93200</v>
      </c>
      <c r="W2380" s="25">
        <v>80700</v>
      </c>
      <c r="X2380" s="25">
        <v>321400</v>
      </c>
      <c r="Y2380" s="25">
        <v>167500</v>
      </c>
    </row>
    <row r="2381" spans="1:25" hidden="1">
      <c r="A2381" s="11">
        <v>21239</v>
      </c>
      <c r="B2381" s="11" t="s">
        <v>1809</v>
      </c>
      <c r="C2381" s="11">
        <v>12901</v>
      </c>
      <c r="D2381" s="11" t="s">
        <v>1808</v>
      </c>
      <c r="E2381" s="201" t="s">
        <v>3033</v>
      </c>
      <c r="F2381" s="28">
        <v>886</v>
      </c>
      <c r="G2381" s="26">
        <v>0.36463000000000001</v>
      </c>
      <c r="H2381" s="27">
        <v>37.963749999999997</v>
      </c>
      <c r="I2381" s="26">
        <v>0.11071</v>
      </c>
      <c r="J2381" s="25">
        <v>72256.69</v>
      </c>
      <c r="K2381" s="26">
        <v>0.40465000000000001</v>
      </c>
      <c r="L2381" s="26">
        <v>0.13369</v>
      </c>
      <c r="M2381" s="26">
        <v>0.48532999999999998</v>
      </c>
      <c r="N2381" s="25">
        <v>90700</v>
      </c>
      <c r="O2381" s="25">
        <v>45400</v>
      </c>
      <c r="P2381" s="25">
        <v>38400</v>
      </c>
      <c r="Q2381" s="25">
        <v>14600</v>
      </c>
      <c r="R2381" s="25">
        <v>69200</v>
      </c>
      <c r="S2381" s="25">
        <v>32600</v>
      </c>
      <c r="T2381" s="25">
        <v>110600</v>
      </c>
      <c r="U2381" s="25">
        <v>66100</v>
      </c>
      <c r="V2381" s="25">
        <v>150600</v>
      </c>
      <c r="W2381" s="25">
        <v>94800</v>
      </c>
      <c r="X2381" s="25">
        <v>497300</v>
      </c>
      <c r="Y2381" s="25">
        <v>213000</v>
      </c>
    </row>
    <row r="2382" spans="1:25">
      <c r="A2382" s="11">
        <v>39129</v>
      </c>
      <c r="B2382" s="11" t="s">
        <v>1086</v>
      </c>
      <c r="C2382" s="11">
        <v>15900</v>
      </c>
      <c r="D2382" s="11" t="s">
        <v>1076</v>
      </c>
      <c r="E2382" s="201" t="s">
        <v>164</v>
      </c>
      <c r="F2382" s="28">
        <v>1882</v>
      </c>
      <c r="G2382" s="26">
        <v>0.41907</v>
      </c>
      <c r="H2382" s="27">
        <v>37.95675</v>
      </c>
      <c r="I2382" s="26">
        <v>6.2300000000000001E-2</v>
      </c>
      <c r="J2382" s="25">
        <v>51498.15</v>
      </c>
      <c r="K2382" s="26">
        <v>0.31408000000000003</v>
      </c>
      <c r="L2382" s="26">
        <v>0.17671999999999999</v>
      </c>
      <c r="M2382" s="26">
        <v>0.62699000000000005</v>
      </c>
      <c r="N2382" s="25">
        <v>68300</v>
      </c>
      <c r="O2382" s="25">
        <v>43300</v>
      </c>
      <c r="P2382" s="25">
        <v>35200</v>
      </c>
      <c r="Q2382" s="25">
        <v>12800</v>
      </c>
      <c r="R2382" s="25">
        <v>60700</v>
      </c>
      <c r="S2382" s="25">
        <v>34000</v>
      </c>
      <c r="T2382" s="25">
        <v>86700</v>
      </c>
      <c r="U2382" s="25">
        <v>62300</v>
      </c>
      <c r="V2382" s="25">
        <v>113800</v>
      </c>
      <c r="W2382" s="25">
        <v>92000</v>
      </c>
      <c r="X2382" s="25">
        <v>251400</v>
      </c>
      <c r="Y2382" s="25">
        <v>196900</v>
      </c>
    </row>
    <row r="2383" spans="1:25" hidden="1">
      <c r="A2383" s="11">
        <v>21047</v>
      </c>
      <c r="B2383" s="11" t="s">
        <v>1513</v>
      </c>
      <c r="C2383" s="11">
        <v>5900</v>
      </c>
      <c r="D2383" s="11" t="s">
        <v>742</v>
      </c>
      <c r="E2383" s="201" t="s">
        <v>3033</v>
      </c>
      <c r="F2383" s="28">
        <v>2508</v>
      </c>
      <c r="G2383" s="26">
        <v>0.38993</v>
      </c>
      <c r="H2383" s="27">
        <v>37.949249999999999</v>
      </c>
      <c r="I2383" s="26">
        <v>0.11709</v>
      </c>
      <c r="J2383" s="25">
        <v>46681.31</v>
      </c>
      <c r="K2383" s="26">
        <v>0.43108000000000002</v>
      </c>
      <c r="L2383" s="26">
        <v>0.23279</v>
      </c>
      <c r="M2383" s="26">
        <v>0.56179999999999997</v>
      </c>
      <c r="N2383" s="25">
        <v>58600</v>
      </c>
      <c r="O2383" s="25">
        <v>38100</v>
      </c>
      <c r="P2383" s="25">
        <v>24400</v>
      </c>
      <c r="Q2383" s="25">
        <v>11800</v>
      </c>
      <c r="R2383" s="25">
        <v>44800</v>
      </c>
      <c r="S2383" s="25">
        <v>27800</v>
      </c>
      <c r="T2383" s="25">
        <v>71100</v>
      </c>
      <c r="U2383" s="25">
        <v>52400</v>
      </c>
      <c r="V2383" s="25">
        <v>104300</v>
      </c>
      <c r="W2383" s="25">
        <v>82300</v>
      </c>
      <c r="X2383" s="25">
        <v>257400</v>
      </c>
      <c r="Y2383" s="25">
        <v>165200</v>
      </c>
    </row>
    <row r="2384" spans="1:25" hidden="1">
      <c r="A2384" s="11">
        <v>45055</v>
      </c>
      <c r="B2384" s="11" t="s">
        <v>885</v>
      </c>
      <c r="C2384" s="11">
        <v>8000</v>
      </c>
      <c r="D2384" s="11" t="s">
        <v>874</v>
      </c>
      <c r="E2384" s="201" t="s">
        <v>3050</v>
      </c>
      <c r="F2384" s="28">
        <v>2293</v>
      </c>
      <c r="G2384" s="26">
        <v>0.34684999999999999</v>
      </c>
      <c r="H2384" s="27">
        <v>37.946249999999999</v>
      </c>
      <c r="I2384" s="26">
        <v>6.7790000000000003E-2</v>
      </c>
      <c r="J2384" s="25">
        <v>57086.48</v>
      </c>
      <c r="K2384" s="26">
        <v>0.39937</v>
      </c>
      <c r="L2384" s="26">
        <v>0.18917999999999999</v>
      </c>
      <c r="M2384" s="26">
        <v>0.52376999999999996</v>
      </c>
      <c r="N2384" s="25">
        <v>60500</v>
      </c>
      <c r="O2384" s="25">
        <v>37200</v>
      </c>
      <c r="P2384" s="25">
        <v>24400</v>
      </c>
      <c r="Q2384" s="25">
        <v>12900</v>
      </c>
      <c r="R2384" s="25">
        <v>50400</v>
      </c>
      <c r="S2384" s="25">
        <v>27300</v>
      </c>
      <c r="T2384" s="25">
        <v>81500</v>
      </c>
      <c r="U2384" s="25">
        <v>53700</v>
      </c>
      <c r="V2384" s="25">
        <v>113000</v>
      </c>
      <c r="W2384" s="25">
        <v>81000</v>
      </c>
      <c r="X2384" s="25">
        <v>269500</v>
      </c>
      <c r="Y2384" s="25">
        <v>148100</v>
      </c>
    </row>
    <row r="2385" spans="1:25" hidden="1">
      <c r="A2385" s="11">
        <v>10005</v>
      </c>
      <c r="B2385" s="11" t="s">
        <v>314</v>
      </c>
      <c r="C2385" s="11">
        <v>19901</v>
      </c>
      <c r="D2385" s="11" t="s">
        <v>1734</v>
      </c>
      <c r="E2385" s="201" t="s">
        <v>943</v>
      </c>
      <c r="F2385" s="28">
        <v>5337</v>
      </c>
      <c r="G2385" s="26">
        <v>0.39915</v>
      </c>
      <c r="H2385" s="27">
        <v>37.939749999999997</v>
      </c>
      <c r="I2385" s="26">
        <v>0.11230999999999999</v>
      </c>
      <c r="J2385" s="25">
        <v>55706.55</v>
      </c>
      <c r="K2385" s="26">
        <v>0.46553</v>
      </c>
      <c r="L2385" s="26">
        <v>0.19592000000000001</v>
      </c>
      <c r="M2385" s="26">
        <v>0.49353999999999998</v>
      </c>
      <c r="N2385" s="25">
        <v>63100</v>
      </c>
      <c r="O2385" s="25">
        <v>39400</v>
      </c>
      <c r="P2385" s="25">
        <v>23800</v>
      </c>
      <c r="Q2385" s="25">
        <v>11600</v>
      </c>
      <c r="R2385" s="25">
        <v>45500</v>
      </c>
      <c r="S2385" s="25">
        <v>28100</v>
      </c>
      <c r="T2385" s="25">
        <v>79500</v>
      </c>
      <c r="U2385" s="25">
        <v>55200</v>
      </c>
      <c r="V2385" s="25">
        <v>116500</v>
      </c>
      <c r="W2385" s="25">
        <v>89600</v>
      </c>
      <c r="X2385" s="25">
        <v>313700</v>
      </c>
      <c r="Y2385" s="25">
        <v>192100</v>
      </c>
    </row>
    <row r="2386" spans="1:25">
      <c r="A2386" s="11">
        <v>39153</v>
      </c>
      <c r="B2386" s="11" t="s">
        <v>427</v>
      </c>
      <c r="C2386" s="11">
        <v>15200</v>
      </c>
      <c r="D2386" s="11" t="s">
        <v>752</v>
      </c>
      <c r="E2386" s="201" t="s">
        <v>164</v>
      </c>
      <c r="F2386" s="28">
        <v>20675</v>
      </c>
      <c r="G2386" s="26">
        <v>0.41023999999999999</v>
      </c>
      <c r="H2386" s="27">
        <v>37.936999999999998</v>
      </c>
      <c r="I2386" s="26">
        <v>0.13369</v>
      </c>
      <c r="J2386" s="25">
        <v>62537.04</v>
      </c>
      <c r="K2386" s="26">
        <v>0.45571</v>
      </c>
      <c r="L2386" s="26">
        <v>0.12970999999999999</v>
      </c>
      <c r="M2386" s="26">
        <v>0.54364999999999997</v>
      </c>
      <c r="N2386" s="25">
        <v>90000</v>
      </c>
      <c r="O2386" s="25">
        <v>46600</v>
      </c>
      <c r="P2386" s="25">
        <v>35900</v>
      </c>
      <c r="Q2386" s="25">
        <v>14400</v>
      </c>
      <c r="R2386" s="25">
        <v>65500</v>
      </c>
      <c r="S2386" s="25">
        <v>34100</v>
      </c>
      <c r="T2386" s="25">
        <v>98400</v>
      </c>
      <c r="U2386" s="25">
        <v>64200</v>
      </c>
      <c r="V2386" s="25">
        <v>152800</v>
      </c>
      <c r="W2386" s="25">
        <v>98500</v>
      </c>
      <c r="X2386" s="25">
        <v>589400</v>
      </c>
      <c r="Y2386" s="25">
        <v>216400</v>
      </c>
    </row>
    <row r="2387" spans="1:25" hidden="1">
      <c r="A2387" s="11">
        <v>47019</v>
      </c>
      <c r="B2387" s="11" t="s">
        <v>792</v>
      </c>
      <c r="C2387" s="11">
        <v>100</v>
      </c>
      <c r="D2387" s="11" t="s">
        <v>303</v>
      </c>
      <c r="E2387" s="201" t="s">
        <v>3052</v>
      </c>
      <c r="F2387" s="28">
        <v>1472</v>
      </c>
      <c r="G2387" s="26">
        <v>0.37103999999999998</v>
      </c>
      <c r="H2387" s="27">
        <v>37.93</v>
      </c>
      <c r="I2387" s="26">
        <v>0.10562000000000001</v>
      </c>
      <c r="J2387" s="25">
        <v>40853.49</v>
      </c>
      <c r="K2387" s="26">
        <v>0.38364999999999999</v>
      </c>
      <c r="L2387" s="26">
        <v>0.18099999999999999</v>
      </c>
      <c r="M2387" s="26">
        <v>0.55978000000000006</v>
      </c>
      <c r="N2387" s="25">
        <v>50600</v>
      </c>
      <c r="O2387" s="25">
        <v>40600</v>
      </c>
      <c r="P2387" s="25">
        <v>22500</v>
      </c>
      <c r="Q2387" s="25">
        <v>9600</v>
      </c>
      <c r="R2387" s="25">
        <v>40500</v>
      </c>
      <c r="S2387" s="25">
        <v>26300</v>
      </c>
      <c r="T2387" s="25">
        <v>63400</v>
      </c>
      <c r="U2387" s="25">
        <v>52500</v>
      </c>
      <c r="V2387" s="25">
        <v>86300</v>
      </c>
      <c r="W2387" s="25">
        <v>76500</v>
      </c>
      <c r="X2387" s="25">
        <v>215800</v>
      </c>
      <c r="Y2387" s="25">
        <v>143800</v>
      </c>
    </row>
    <row r="2388" spans="1:25" hidden="1">
      <c r="A2388" s="11">
        <v>51670</v>
      </c>
      <c r="B2388" s="11" t="s">
        <v>280</v>
      </c>
      <c r="C2388" s="11">
        <v>2400</v>
      </c>
      <c r="D2388" s="11" t="s">
        <v>261</v>
      </c>
      <c r="E2388" s="201" t="s">
        <v>3054</v>
      </c>
      <c r="F2388" s="28">
        <v>1061</v>
      </c>
      <c r="G2388" s="26">
        <v>0.38421</v>
      </c>
      <c r="H2388" s="27">
        <v>37.924250000000001</v>
      </c>
      <c r="I2388" s="26">
        <v>7.6929999999999998E-2</v>
      </c>
      <c r="J2388" s="25">
        <v>58688.15</v>
      </c>
      <c r="K2388" s="26">
        <v>0.39477000000000001</v>
      </c>
      <c r="L2388" s="26">
        <v>0.2056</v>
      </c>
      <c r="M2388" s="26">
        <v>0.51554999999999995</v>
      </c>
      <c r="N2388" s="25">
        <v>61100</v>
      </c>
      <c r="O2388" s="25">
        <v>40000</v>
      </c>
      <c r="P2388" s="25">
        <v>24900</v>
      </c>
      <c r="Q2388" s="25">
        <v>11700</v>
      </c>
      <c r="R2388" s="25">
        <v>50800</v>
      </c>
      <c r="S2388" s="25">
        <v>28300</v>
      </c>
      <c r="T2388" s="25">
        <v>83600</v>
      </c>
      <c r="U2388" s="25">
        <v>57400</v>
      </c>
      <c r="V2388" s="25">
        <v>112000</v>
      </c>
      <c r="W2388" s="25">
        <v>89100</v>
      </c>
      <c r="X2388" s="25">
        <v>198500</v>
      </c>
      <c r="Y2388" s="25">
        <v>188900</v>
      </c>
    </row>
    <row r="2389" spans="1:25" hidden="1">
      <c r="A2389" s="11">
        <v>28117</v>
      </c>
      <c r="B2389" s="11" t="s">
        <v>1546</v>
      </c>
      <c r="C2389" s="11">
        <v>5100</v>
      </c>
      <c r="D2389" s="11" t="s">
        <v>763</v>
      </c>
      <c r="E2389" s="201" t="s">
        <v>1497</v>
      </c>
      <c r="F2389" s="28">
        <v>773</v>
      </c>
      <c r="G2389" s="26">
        <v>0.43969999999999998</v>
      </c>
      <c r="H2389" s="27">
        <v>37.920499999999997</v>
      </c>
      <c r="I2389" s="26">
        <v>8.3919999999999995E-2</v>
      </c>
      <c r="J2389" s="25">
        <v>45309.21</v>
      </c>
      <c r="K2389" s="26">
        <v>0.37457000000000001</v>
      </c>
      <c r="L2389" s="26">
        <v>0.22142999999999999</v>
      </c>
      <c r="M2389" s="26">
        <v>0.55627000000000004</v>
      </c>
      <c r="N2389" s="25">
        <v>54100</v>
      </c>
      <c r="O2389" s="25">
        <v>37200</v>
      </c>
      <c r="P2389" s="25">
        <v>24400</v>
      </c>
      <c r="Q2389" s="25">
        <v>12100</v>
      </c>
      <c r="R2389" s="25">
        <v>44300</v>
      </c>
      <c r="S2389" s="25">
        <v>26900</v>
      </c>
      <c r="T2389" s="25">
        <v>69700</v>
      </c>
      <c r="U2389" s="25">
        <v>56600</v>
      </c>
      <c r="V2389" s="25">
        <v>97800</v>
      </c>
      <c r="W2389" s="25">
        <v>80600</v>
      </c>
      <c r="X2389" s="25">
        <v>269700</v>
      </c>
      <c r="Y2389" s="25">
        <v>174300</v>
      </c>
    </row>
    <row r="2390" spans="1:25">
      <c r="A2390" s="11">
        <v>17143</v>
      </c>
      <c r="B2390" s="11" t="s">
        <v>1987</v>
      </c>
      <c r="C2390" s="11">
        <v>23900</v>
      </c>
      <c r="D2390" s="11" t="s">
        <v>1987</v>
      </c>
      <c r="E2390" s="201" t="s">
        <v>3031</v>
      </c>
      <c r="F2390" s="28">
        <v>7026</v>
      </c>
      <c r="G2390" s="26">
        <v>0.43187999999999999</v>
      </c>
      <c r="H2390" s="27">
        <v>37.917999999999999</v>
      </c>
      <c r="I2390" s="26">
        <v>0.12808</v>
      </c>
      <c r="J2390" s="25">
        <v>76601.3</v>
      </c>
      <c r="K2390" s="26">
        <v>0.48249999999999998</v>
      </c>
      <c r="L2390" s="26">
        <v>0.1817</v>
      </c>
      <c r="M2390" s="26">
        <v>0.45274999999999999</v>
      </c>
      <c r="N2390" s="25">
        <v>94500</v>
      </c>
      <c r="O2390" s="25">
        <v>49600</v>
      </c>
      <c r="P2390" s="25">
        <v>32500</v>
      </c>
      <c r="Q2390" s="25">
        <v>14600</v>
      </c>
      <c r="R2390" s="25">
        <v>70800</v>
      </c>
      <c r="S2390" s="25">
        <v>35000</v>
      </c>
      <c r="T2390" s="25">
        <v>109100</v>
      </c>
      <c r="U2390" s="25">
        <v>68800</v>
      </c>
      <c r="V2390" s="25">
        <v>162200</v>
      </c>
      <c r="W2390" s="25">
        <v>105700</v>
      </c>
      <c r="X2390" s="25">
        <v>658500</v>
      </c>
      <c r="Y2390" s="25">
        <v>232500</v>
      </c>
    </row>
    <row r="2391" spans="1:25" hidden="1">
      <c r="A2391" s="11">
        <v>37041</v>
      </c>
      <c r="B2391" s="11" t="s">
        <v>1219</v>
      </c>
      <c r="C2391" s="11">
        <v>2000</v>
      </c>
      <c r="D2391" s="11" t="s">
        <v>255</v>
      </c>
      <c r="E2391" s="201" t="s">
        <v>3046</v>
      </c>
      <c r="F2391" s="28">
        <v>546</v>
      </c>
      <c r="G2391" s="26">
        <v>0.48332000000000003</v>
      </c>
      <c r="H2391" s="27">
        <v>37.915999999999997</v>
      </c>
      <c r="I2391" s="26">
        <v>7.1809999999999999E-2</v>
      </c>
      <c r="J2391" s="25">
        <v>48050.879999999997</v>
      </c>
      <c r="K2391" s="26">
        <v>0.45971000000000001</v>
      </c>
      <c r="L2391" s="26">
        <v>0.23291999999999999</v>
      </c>
      <c r="M2391" s="26">
        <v>0.43956000000000001</v>
      </c>
      <c r="N2391" s="25">
        <v>51800</v>
      </c>
      <c r="O2391" s="25">
        <v>40000</v>
      </c>
      <c r="P2391" s="25">
        <v>20700</v>
      </c>
      <c r="Q2391" s="25">
        <v>10000</v>
      </c>
      <c r="R2391" s="25">
        <v>35400</v>
      </c>
      <c r="S2391" s="25">
        <v>26200</v>
      </c>
      <c r="T2391" s="25">
        <v>68700</v>
      </c>
      <c r="U2391" s="25">
        <v>55300</v>
      </c>
      <c r="V2391" s="25">
        <v>109700</v>
      </c>
      <c r="W2391" s="25">
        <v>96700</v>
      </c>
      <c r="X2391" s="25">
        <v>289600</v>
      </c>
      <c r="Y2391" s="25">
        <v>154100</v>
      </c>
    </row>
    <row r="2392" spans="1:25" hidden="1">
      <c r="A2392" s="11">
        <v>1037</v>
      </c>
      <c r="B2392" s="11" t="s">
        <v>2402</v>
      </c>
      <c r="C2392" s="11">
        <v>9500</v>
      </c>
      <c r="D2392" s="11" t="s">
        <v>2388</v>
      </c>
      <c r="E2392" s="201" t="s">
        <v>3024</v>
      </c>
      <c r="F2392" s="28">
        <v>474</v>
      </c>
      <c r="G2392" s="26">
        <v>0.29052</v>
      </c>
      <c r="H2392" s="27">
        <v>37.908999999999999</v>
      </c>
      <c r="I2392" s="26">
        <v>7.4499999999999997E-2</v>
      </c>
      <c r="J2392" s="25">
        <v>32213.47</v>
      </c>
      <c r="K2392" s="26">
        <v>0.33178000000000002</v>
      </c>
      <c r="L2392" s="26">
        <v>0.24528</v>
      </c>
      <c r="M2392" s="26">
        <v>0.47045999999999999</v>
      </c>
      <c r="N2392" s="25">
        <v>39900</v>
      </c>
      <c r="O2392" s="25">
        <v>33200</v>
      </c>
      <c r="P2392" s="25">
        <v>20500</v>
      </c>
      <c r="Q2392" s="25">
        <v>10500</v>
      </c>
      <c r="R2392" s="25">
        <v>30300</v>
      </c>
      <c r="S2392" s="25">
        <v>22900</v>
      </c>
      <c r="T2392" s="25">
        <v>52700</v>
      </c>
      <c r="U2392" s="25">
        <v>44800</v>
      </c>
      <c r="V2392" s="25">
        <v>75600</v>
      </c>
      <c r="W2392" s="25">
        <v>71300</v>
      </c>
      <c r="X2392" s="25">
        <v>180200</v>
      </c>
      <c r="Y2392" s="25">
        <v>131100</v>
      </c>
    </row>
    <row r="2393" spans="1:25" hidden="1">
      <c r="A2393" s="11">
        <v>13171</v>
      </c>
      <c r="B2393" s="11" t="s">
        <v>599</v>
      </c>
      <c r="C2393" s="11">
        <v>9200</v>
      </c>
      <c r="D2393" s="11" t="s">
        <v>2075</v>
      </c>
      <c r="E2393" s="201" t="s">
        <v>3030</v>
      </c>
      <c r="F2393" s="28">
        <v>570</v>
      </c>
      <c r="G2393" s="26">
        <v>0.32307999999999998</v>
      </c>
      <c r="H2393" s="27">
        <v>37.901000000000003</v>
      </c>
      <c r="I2393" s="26">
        <v>7.4520000000000003E-2</v>
      </c>
      <c r="J2393" s="25">
        <v>43726.47</v>
      </c>
      <c r="K2393" s="26">
        <v>0.40962999999999999</v>
      </c>
      <c r="L2393" s="26">
        <v>0.20669999999999999</v>
      </c>
      <c r="M2393" s="26">
        <v>0.50175000000000003</v>
      </c>
      <c r="N2393" s="25">
        <v>50300</v>
      </c>
      <c r="O2393" s="25">
        <v>33200</v>
      </c>
      <c r="P2393" s="25">
        <v>22000</v>
      </c>
      <c r="Q2393" s="25">
        <v>13100</v>
      </c>
      <c r="R2393" s="25">
        <v>37000</v>
      </c>
      <c r="S2393" s="25">
        <v>25200</v>
      </c>
      <c r="T2393" s="25">
        <v>65700</v>
      </c>
      <c r="U2393" s="25">
        <v>45100</v>
      </c>
      <c r="V2393" s="25">
        <v>94200</v>
      </c>
      <c r="W2393" s="25">
        <v>72600</v>
      </c>
      <c r="X2393" s="25">
        <v>236600</v>
      </c>
      <c r="Y2393" s="25">
        <v>138700</v>
      </c>
    </row>
    <row r="2394" spans="1:25" hidden="1">
      <c r="A2394" s="11">
        <v>28065</v>
      </c>
      <c r="B2394" s="11" t="s">
        <v>1559</v>
      </c>
      <c r="C2394" s="11">
        <v>2900</v>
      </c>
      <c r="D2394" s="11" t="s">
        <v>1548</v>
      </c>
      <c r="E2394" s="201" t="s">
        <v>1497</v>
      </c>
      <c r="F2394" s="28">
        <v>576</v>
      </c>
      <c r="G2394" s="26">
        <v>0.47442000000000001</v>
      </c>
      <c r="H2394" s="27">
        <v>37.877499999999998</v>
      </c>
      <c r="I2394" s="26">
        <v>5.8979999999999998E-2</v>
      </c>
      <c r="J2394" s="25">
        <v>34613.61</v>
      </c>
      <c r="K2394" s="26">
        <v>0.41331000000000001</v>
      </c>
      <c r="L2394" s="26">
        <v>0.28649000000000002</v>
      </c>
      <c r="M2394" s="26">
        <v>0.34028000000000003</v>
      </c>
      <c r="N2394" s="25">
        <v>36700</v>
      </c>
      <c r="O2394" s="25">
        <v>44800</v>
      </c>
      <c r="P2394" s="25">
        <v>15200</v>
      </c>
      <c r="Q2394" s="25">
        <v>11400</v>
      </c>
      <c r="R2394" s="25">
        <v>22900</v>
      </c>
      <c r="S2394" s="25">
        <v>20100</v>
      </c>
      <c r="T2394" s="25">
        <v>49800</v>
      </c>
      <c r="U2394" s="25">
        <v>39600</v>
      </c>
      <c r="V2394" s="25">
        <v>76300</v>
      </c>
      <c r="W2394" s="25">
        <v>81900</v>
      </c>
      <c r="X2394" s="25">
        <v>160200</v>
      </c>
      <c r="Y2394" s="25">
        <v>236400</v>
      </c>
    </row>
    <row r="2395" spans="1:25" hidden="1">
      <c r="A2395" s="11">
        <v>1013</v>
      </c>
      <c r="B2395" s="11" t="s">
        <v>950</v>
      </c>
      <c r="C2395" s="11">
        <v>11101</v>
      </c>
      <c r="D2395" s="11" t="s">
        <v>342</v>
      </c>
      <c r="E2395" s="201" t="s">
        <v>3024</v>
      </c>
      <c r="F2395" s="28">
        <v>1051</v>
      </c>
      <c r="G2395" s="26">
        <v>0.49356</v>
      </c>
      <c r="H2395" s="27">
        <v>37.869</v>
      </c>
      <c r="I2395" s="26">
        <v>0.11457000000000001</v>
      </c>
      <c r="J2395" s="25">
        <v>40487.11</v>
      </c>
      <c r="K2395" s="26">
        <v>0.50002999999999997</v>
      </c>
      <c r="L2395" s="26">
        <v>0.20549000000000001</v>
      </c>
      <c r="M2395" s="26">
        <v>0.37678</v>
      </c>
      <c r="N2395" s="25">
        <v>44900</v>
      </c>
      <c r="O2395" s="25">
        <v>36000</v>
      </c>
      <c r="P2395" s="25">
        <v>16900</v>
      </c>
      <c r="Q2395" s="25">
        <v>11700</v>
      </c>
      <c r="R2395" s="25">
        <v>27800</v>
      </c>
      <c r="S2395" s="25">
        <v>22700</v>
      </c>
      <c r="T2395" s="25">
        <v>57300</v>
      </c>
      <c r="U2395" s="25">
        <v>45800</v>
      </c>
      <c r="V2395" s="25">
        <v>91800</v>
      </c>
      <c r="W2395" s="25">
        <v>78700</v>
      </c>
      <c r="X2395" s="25">
        <v>247800</v>
      </c>
      <c r="Y2395" s="25">
        <v>158100</v>
      </c>
    </row>
    <row r="2396" spans="1:25" hidden="1">
      <c r="A2396" s="11">
        <v>21209</v>
      </c>
      <c r="B2396" s="11" t="s">
        <v>321</v>
      </c>
      <c r="C2396" s="11">
        <v>12901</v>
      </c>
      <c r="D2396" s="11" t="s">
        <v>1808</v>
      </c>
      <c r="E2396" s="201" t="s">
        <v>3033</v>
      </c>
      <c r="F2396" s="28">
        <v>1212</v>
      </c>
      <c r="G2396" s="26">
        <v>0.35077000000000003</v>
      </c>
      <c r="H2396" s="27">
        <v>37.864249999999998</v>
      </c>
      <c r="I2396" s="26">
        <v>8.3830000000000002E-2</v>
      </c>
      <c r="J2396" s="25">
        <v>74009.56</v>
      </c>
      <c r="K2396" s="26">
        <v>0.41403000000000001</v>
      </c>
      <c r="L2396" s="26">
        <v>0.18951000000000001</v>
      </c>
      <c r="M2396" s="26">
        <v>0.48102</v>
      </c>
      <c r="N2396" s="25">
        <v>81400</v>
      </c>
      <c r="O2396" s="25">
        <v>42600</v>
      </c>
      <c r="P2396" s="25">
        <v>33200</v>
      </c>
      <c r="Q2396" s="25">
        <v>13000</v>
      </c>
      <c r="R2396" s="25">
        <v>69200</v>
      </c>
      <c r="S2396" s="25">
        <v>32100</v>
      </c>
      <c r="T2396" s="25">
        <v>107200</v>
      </c>
      <c r="U2396" s="25">
        <v>65600</v>
      </c>
      <c r="V2396" s="25">
        <v>149700</v>
      </c>
      <c r="W2396" s="25">
        <v>93600</v>
      </c>
      <c r="X2396" s="25">
        <v>317300</v>
      </c>
      <c r="Y2396" s="25">
        <v>181400</v>
      </c>
    </row>
    <row r="2397" spans="1:25" hidden="1">
      <c r="A2397" s="11">
        <v>51133</v>
      </c>
      <c r="B2397" s="11" t="s">
        <v>337</v>
      </c>
      <c r="C2397" s="11">
        <v>11303</v>
      </c>
      <c r="D2397" s="11" t="s">
        <v>310</v>
      </c>
      <c r="E2397" s="201" t="s">
        <v>3054</v>
      </c>
      <c r="F2397" s="28">
        <v>333</v>
      </c>
      <c r="G2397" s="26">
        <v>0.39565</v>
      </c>
      <c r="H2397" s="27">
        <v>37.843249999999998</v>
      </c>
      <c r="I2397" s="26">
        <v>9.4579999999999997E-2</v>
      </c>
      <c r="J2397" s="25">
        <v>41528.25</v>
      </c>
      <c r="K2397" s="26">
        <v>0.49880000000000002</v>
      </c>
      <c r="L2397" s="26">
        <v>0.18895000000000001</v>
      </c>
      <c r="M2397" s="26">
        <v>0.42342000000000002</v>
      </c>
      <c r="N2397" s="25">
        <v>52500</v>
      </c>
      <c r="O2397" s="25">
        <v>35000</v>
      </c>
      <c r="P2397" s="25">
        <v>20100</v>
      </c>
      <c r="Q2397" s="25">
        <v>8100</v>
      </c>
      <c r="R2397" s="25">
        <v>34100</v>
      </c>
      <c r="S2397" s="25">
        <v>26400</v>
      </c>
      <c r="T2397" s="25">
        <v>61700</v>
      </c>
      <c r="U2397" s="25">
        <v>49400</v>
      </c>
      <c r="V2397" s="25">
        <v>110200</v>
      </c>
      <c r="W2397" s="25">
        <v>85800</v>
      </c>
      <c r="X2397" s="25">
        <v>353300</v>
      </c>
      <c r="Y2397" s="25">
        <v>161200</v>
      </c>
    </row>
    <row r="2398" spans="1:25" hidden="1">
      <c r="A2398" s="11">
        <v>12073</v>
      </c>
      <c r="B2398" s="11" t="s">
        <v>591</v>
      </c>
      <c r="C2398" s="11">
        <v>9900</v>
      </c>
      <c r="D2398" s="11" t="s">
        <v>2148</v>
      </c>
      <c r="E2398" s="201" t="s">
        <v>3029</v>
      </c>
      <c r="F2398" s="28">
        <v>7509</v>
      </c>
      <c r="G2398" s="26">
        <v>0.36152000000000001</v>
      </c>
      <c r="H2398" s="27">
        <v>37.838000000000001</v>
      </c>
      <c r="I2398" s="26">
        <v>0.10926</v>
      </c>
      <c r="J2398" s="25">
        <v>66617.100000000006</v>
      </c>
      <c r="K2398" s="26">
        <v>0.47808</v>
      </c>
      <c r="L2398" s="26">
        <v>0.13224</v>
      </c>
      <c r="M2398" s="26">
        <v>0.49407000000000001</v>
      </c>
      <c r="N2398" s="25">
        <v>78000</v>
      </c>
      <c r="O2398" s="25">
        <v>41400</v>
      </c>
      <c r="P2398" s="25">
        <v>28500</v>
      </c>
      <c r="Q2398" s="25">
        <v>13500</v>
      </c>
      <c r="R2398" s="25">
        <v>57100</v>
      </c>
      <c r="S2398" s="25">
        <v>29500</v>
      </c>
      <c r="T2398" s="25">
        <v>95100</v>
      </c>
      <c r="U2398" s="25">
        <v>57500</v>
      </c>
      <c r="V2398" s="25">
        <v>139300</v>
      </c>
      <c r="W2398" s="25">
        <v>90700</v>
      </c>
      <c r="X2398" s="25">
        <v>488400</v>
      </c>
      <c r="Y2398" s="25">
        <v>194500</v>
      </c>
    </row>
    <row r="2399" spans="1:25" hidden="1">
      <c r="A2399" s="11">
        <v>13107</v>
      </c>
      <c r="B2399" s="11" t="s">
        <v>2118</v>
      </c>
      <c r="C2399" s="11">
        <v>8702</v>
      </c>
      <c r="D2399" s="11" t="s">
        <v>2092</v>
      </c>
      <c r="E2399" s="201" t="s">
        <v>3030</v>
      </c>
      <c r="F2399" s="28">
        <v>1051</v>
      </c>
      <c r="G2399" s="26">
        <v>0.38002999999999998</v>
      </c>
      <c r="H2399" s="27">
        <v>37.821750000000002</v>
      </c>
      <c r="I2399" s="26">
        <v>8.6199999999999999E-2</v>
      </c>
      <c r="J2399" s="25">
        <v>37399.86</v>
      </c>
      <c r="K2399" s="26">
        <v>0.45340000000000003</v>
      </c>
      <c r="L2399" s="26">
        <v>0.24528</v>
      </c>
      <c r="M2399" s="26">
        <v>0.36251</v>
      </c>
      <c r="N2399" s="25">
        <v>39900</v>
      </c>
      <c r="O2399" s="25">
        <v>32300</v>
      </c>
      <c r="P2399" s="25">
        <v>15300</v>
      </c>
      <c r="Q2399" s="25">
        <v>10400</v>
      </c>
      <c r="R2399" s="25">
        <v>25900</v>
      </c>
      <c r="S2399" s="25">
        <v>21400</v>
      </c>
      <c r="T2399" s="25">
        <v>52700</v>
      </c>
      <c r="U2399" s="25">
        <v>43900</v>
      </c>
      <c r="V2399" s="25">
        <v>83200</v>
      </c>
      <c r="W2399" s="25">
        <v>74300</v>
      </c>
      <c r="X2399" s="25">
        <v>176100</v>
      </c>
      <c r="Y2399" s="25">
        <v>150900</v>
      </c>
    </row>
    <row r="2400" spans="1:25" hidden="1">
      <c r="A2400" s="11">
        <v>37111</v>
      </c>
      <c r="B2400" s="11" t="s">
        <v>183</v>
      </c>
      <c r="C2400" s="11">
        <v>1002</v>
      </c>
      <c r="D2400" s="11" t="s">
        <v>1168</v>
      </c>
      <c r="E2400" s="201" t="s">
        <v>3046</v>
      </c>
      <c r="F2400" s="28">
        <v>1393</v>
      </c>
      <c r="G2400" s="26">
        <v>0.36159999999999998</v>
      </c>
      <c r="H2400" s="27">
        <v>37.805</v>
      </c>
      <c r="I2400" s="26">
        <v>5.7709999999999997E-2</v>
      </c>
      <c r="J2400" s="25">
        <v>44082.05</v>
      </c>
      <c r="K2400" s="26">
        <v>0.31633</v>
      </c>
      <c r="L2400" s="26">
        <v>0.18317</v>
      </c>
      <c r="M2400" s="26">
        <v>0.62958000000000003</v>
      </c>
      <c r="N2400" s="25">
        <v>56400</v>
      </c>
      <c r="O2400" s="25">
        <v>36600</v>
      </c>
      <c r="P2400" s="25">
        <v>28800</v>
      </c>
      <c r="Q2400" s="25">
        <v>12500</v>
      </c>
      <c r="R2400" s="25">
        <v>48200</v>
      </c>
      <c r="S2400" s="25">
        <v>28800</v>
      </c>
      <c r="T2400" s="25">
        <v>72900</v>
      </c>
      <c r="U2400" s="25">
        <v>52400</v>
      </c>
      <c r="V2400" s="25">
        <v>98200</v>
      </c>
      <c r="W2400" s="25">
        <v>77300</v>
      </c>
      <c r="X2400" s="25">
        <v>234700</v>
      </c>
      <c r="Y2400" s="25">
        <v>161700</v>
      </c>
    </row>
    <row r="2401" spans="1:25" hidden="1">
      <c r="A2401" s="11">
        <v>5057</v>
      </c>
      <c r="B2401" s="11" t="s">
        <v>2323</v>
      </c>
      <c r="C2401" s="11">
        <v>34001</v>
      </c>
      <c r="D2401" s="11" t="s">
        <v>37</v>
      </c>
      <c r="E2401" s="201" t="s">
        <v>2336</v>
      </c>
      <c r="F2401" s="28">
        <v>872</v>
      </c>
      <c r="G2401" s="26">
        <v>0.33023999999999998</v>
      </c>
      <c r="H2401" s="27">
        <v>37.786000000000001</v>
      </c>
      <c r="I2401" s="26">
        <v>8.3769999999999997E-2</v>
      </c>
      <c r="J2401" s="25">
        <v>40160.69</v>
      </c>
      <c r="K2401" s="26">
        <v>0.39367999999999997</v>
      </c>
      <c r="L2401" s="26">
        <v>0.24260000000000001</v>
      </c>
      <c r="M2401" s="26">
        <v>0.48393999999999998</v>
      </c>
      <c r="N2401" s="25">
        <v>46300</v>
      </c>
      <c r="O2401" s="25">
        <v>32600</v>
      </c>
      <c r="P2401" s="25">
        <v>20100</v>
      </c>
      <c r="Q2401" s="25">
        <v>9800</v>
      </c>
      <c r="R2401" s="25">
        <v>35200</v>
      </c>
      <c r="S2401" s="25">
        <v>23700</v>
      </c>
      <c r="T2401" s="25">
        <v>60300</v>
      </c>
      <c r="U2401" s="25">
        <v>48100</v>
      </c>
      <c r="V2401" s="25">
        <v>87500</v>
      </c>
      <c r="W2401" s="25">
        <v>77800</v>
      </c>
      <c r="X2401" s="25">
        <v>199800</v>
      </c>
      <c r="Y2401" s="25">
        <v>130500</v>
      </c>
    </row>
    <row r="2402" spans="1:25" hidden="1">
      <c r="A2402" s="11">
        <v>13279</v>
      </c>
      <c r="B2402" s="11" t="s">
        <v>2083</v>
      </c>
      <c r="C2402" s="11">
        <v>9001</v>
      </c>
      <c r="D2402" s="11" t="s">
        <v>2067</v>
      </c>
      <c r="E2402" s="201" t="s">
        <v>3030</v>
      </c>
      <c r="F2402" s="28">
        <v>1101</v>
      </c>
      <c r="G2402" s="26">
        <v>0.43453000000000003</v>
      </c>
      <c r="H2402" s="27">
        <v>37.768250000000002</v>
      </c>
      <c r="I2402" s="26">
        <v>0.10835</v>
      </c>
      <c r="J2402" s="25">
        <v>58379.93</v>
      </c>
      <c r="K2402" s="26">
        <v>0.56738</v>
      </c>
      <c r="L2402" s="26">
        <v>0.22980999999999999</v>
      </c>
      <c r="M2402" s="26">
        <v>0.37057000000000001</v>
      </c>
      <c r="N2402" s="25">
        <v>57700</v>
      </c>
      <c r="O2402" s="25">
        <v>38100</v>
      </c>
      <c r="P2402" s="25">
        <v>18100</v>
      </c>
      <c r="Q2402" s="25">
        <v>12400</v>
      </c>
      <c r="R2402" s="25">
        <v>34100</v>
      </c>
      <c r="S2402" s="25">
        <v>24800</v>
      </c>
      <c r="T2402" s="25">
        <v>76500</v>
      </c>
      <c r="U2402" s="25">
        <v>54500</v>
      </c>
      <c r="V2402" s="25">
        <v>124900</v>
      </c>
      <c r="W2402" s="25">
        <v>87800</v>
      </c>
      <c r="X2402" s="25">
        <v>341800</v>
      </c>
      <c r="Y2402" s="25">
        <v>167100</v>
      </c>
    </row>
    <row r="2403" spans="1:25" hidden="1">
      <c r="A2403" s="11">
        <v>28035</v>
      </c>
      <c r="B2403" s="11" t="s">
        <v>1567</v>
      </c>
      <c r="C2403" s="11">
        <v>2900</v>
      </c>
      <c r="D2403" s="11" t="s">
        <v>1548</v>
      </c>
      <c r="E2403" s="201" t="s">
        <v>1497</v>
      </c>
      <c r="F2403" s="28">
        <v>3467</v>
      </c>
      <c r="G2403" s="26">
        <v>0.39483000000000001</v>
      </c>
      <c r="H2403" s="27">
        <v>37.766750000000002</v>
      </c>
      <c r="I2403" s="26">
        <v>0.11635</v>
      </c>
      <c r="J2403" s="25">
        <v>58195.8</v>
      </c>
      <c r="K2403" s="26">
        <v>0.55657000000000001</v>
      </c>
      <c r="L2403" s="26">
        <v>0.19714000000000001</v>
      </c>
      <c r="M2403" s="26">
        <v>0.42370999999999998</v>
      </c>
      <c r="N2403" s="25">
        <v>62300</v>
      </c>
      <c r="O2403" s="25">
        <v>39200</v>
      </c>
      <c r="P2403" s="25">
        <v>19700</v>
      </c>
      <c r="Q2403" s="25">
        <v>11400</v>
      </c>
      <c r="R2403" s="25">
        <v>39600</v>
      </c>
      <c r="S2403" s="25">
        <v>25100</v>
      </c>
      <c r="T2403" s="25">
        <v>77900</v>
      </c>
      <c r="U2403" s="25">
        <v>53800</v>
      </c>
      <c r="V2403" s="25">
        <v>123300</v>
      </c>
      <c r="W2403" s="25">
        <v>89700</v>
      </c>
      <c r="X2403" s="25">
        <v>409100</v>
      </c>
      <c r="Y2403" s="25">
        <v>197300</v>
      </c>
    </row>
    <row r="2404" spans="1:25" hidden="1">
      <c r="A2404" s="11">
        <v>13179</v>
      </c>
      <c r="B2404" s="11" t="s">
        <v>590</v>
      </c>
      <c r="C2404" s="11">
        <v>8701</v>
      </c>
      <c r="D2404" s="11" t="s">
        <v>2069</v>
      </c>
      <c r="E2404" s="201" t="s">
        <v>3030</v>
      </c>
      <c r="F2404" s="28">
        <v>2347</v>
      </c>
      <c r="G2404" s="26">
        <v>0.26386999999999999</v>
      </c>
      <c r="H2404" s="27">
        <v>37.764749999999999</v>
      </c>
      <c r="I2404" s="26">
        <v>8.609E-2</v>
      </c>
      <c r="J2404" s="25">
        <v>39780.519999999997</v>
      </c>
      <c r="K2404" s="26">
        <v>0.33524999999999999</v>
      </c>
      <c r="L2404" s="26">
        <v>0.22427</v>
      </c>
      <c r="M2404" s="26">
        <v>0.62675999999999998</v>
      </c>
      <c r="N2404" s="25">
        <v>52200</v>
      </c>
      <c r="O2404" s="25">
        <v>33500</v>
      </c>
      <c r="P2404" s="25">
        <v>26300</v>
      </c>
      <c r="Q2404" s="25">
        <v>11500</v>
      </c>
      <c r="R2404" s="25">
        <v>44300</v>
      </c>
      <c r="S2404" s="25">
        <v>25400</v>
      </c>
      <c r="T2404" s="25">
        <v>66000</v>
      </c>
      <c r="U2404" s="25">
        <v>44700</v>
      </c>
      <c r="V2404" s="25">
        <v>89500</v>
      </c>
      <c r="W2404" s="25">
        <v>73200</v>
      </c>
      <c r="X2404" s="25">
        <v>162700</v>
      </c>
      <c r="Y2404" s="25">
        <v>151900</v>
      </c>
    </row>
    <row r="2405" spans="1:25" hidden="1">
      <c r="A2405" s="11">
        <v>1091</v>
      </c>
      <c r="B2405" s="11" t="s">
        <v>2394</v>
      </c>
      <c r="C2405" s="11">
        <v>10802</v>
      </c>
      <c r="D2405" s="11" t="s">
        <v>2390</v>
      </c>
      <c r="E2405" s="201" t="s">
        <v>3024</v>
      </c>
      <c r="F2405" s="28">
        <v>965</v>
      </c>
      <c r="G2405" s="26">
        <v>0.43213000000000001</v>
      </c>
      <c r="H2405" s="27">
        <v>37.760249999999999</v>
      </c>
      <c r="I2405" s="26">
        <v>7.6670000000000002E-2</v>
      </c>
      <c r="J2405" s="25">
        <v>53182.11</v>
      </c>
      <c r="K2405" s="26">
        <v>0.51873000000000002</v>
      </c>
      <c r="L2405" s="26">
        <v>0.19223000000000001</v>
      </c>
      <c r="M2405" s="26">
        <v>0.36787999999999998</v>
      </c>
      <c r="N2405" s="25">
        <v>52800</v>
      </c>
      <c r="O2405" s="25">
        <v>37100</v>
      </c>
      <c r="P2405" s="25">
        <v>18100</v>
      </c>
      <c r="Q2405" s="25">
        <v>11400</v>
      </c>
      <c r="R2405" s="25">
        <v>31400</v>
      </c>
      <c r="S2405" s="25">
        <v>24600</v>
      </c>
      <c r="T2405" s="25">
        <v>71300</v>
      </c>
      <c r="U2405" s="25">
        <v>51900</v>
      </c>
      <c r="V2405" s="25">
        <v>113100</v>
      </c>
      <c r="W2405" s="25">
        <v>87300</v>
      </c>
      <c r="X2405" s="25">
        <v>322500</v>
      </c>
      <c r="Y2405" s="25">
        <v>174800</v>
      </c>
    </row>
    <row r="2406" spans="1:25" hidden="1">
      <c r="A2406" s="11">
        <v>51630</v>
      </c>
      <c r="B2406" s="11" t="s">
        <v>286</v>
      </c>
      <c r="C2406" s="11">
        <v>11301</v>
      </c>
      <c r="D2406" s="11" t="s">
        <v>285</v>
      </c>
      <c r="E2406" s="201" t="s">
        <v>3054</v>
      </c>
      <c r="F2406" s="28">
        <v>469</v>
      </c>
      <c r="G2406" s="26">
        <v>0.29247000000000001</v>
      </c>
      <c r="H2406" s="27">
        <v>37.747750000000003</v>
      </c>
      <c r="I2406" s="26">
        <v>0.10879</v>
      </c>
      <c r="J2406" s="25">
        <v>71786.880000000005</v>
      </c>
      <c r="K2406" s="26">
        <v>0.53219000000000005</v>
      </c>
      <c r="L2406" s="26">
        <v>0.17885999999999999</v>
      </c>
      <c r="M2406" s="26">
        <v>0.42643999999999999</v>
      </c>
      <c r="N2406" s="25">
        <v>76300</v>
      </c>
      <c r="O2406" s="25">
        <v>39900</v>
      </c>
      <c r="P2406" s="25">
        <v>25600</v>
      </c>
      <c r="Q2406" s="25">
        <v>10700</v>
      </c>
      <c r="R2406" s="25">
        <v>52200</v>
      </c>
      <c r="S2406" s="25">
        <v>26100</v>
      </c>
      <c r="T2406" s="25">
        <v>97400</v>
      </c>
      <c r="U2406" s="25">
        <v>55400</v>
      </c>
      <c r="V2406" s="25">
        <v>152700</v>
      </c>
      <c r="W2406" s="25">
        <v>101800</v>
      </c>
      <c r="X2406" s="25">
        <v>576600</v>
      </c>
      <c r="Y2406" s="25">
        <v>188700</v>
      </c>
    </row>
    <row r="2407" spans="1:25" hidden="1">
      <c r="A2407" s="11">
        <v>37073</v>
      </c>
      <c r="B2407" s="11" t="s">
        <v>1209</v>
      </c>
      <c r="C2407" s="11">
        <v>2000</v>
      </c>
      <c r="D2407" s="11" t="s">
        <v>255</v>
      </c>
      <c r="E2407" s="201" t="s">
        <v>3046</v>
      </c>
      <c r="F2407" s="28">
        <v>397</v>
      </c>
      <c r="G2407" s="26">
        <v>0.40283999999999998</v>
      </c>
      <c r="H2407" s="27">
        <v>37.746000000000002</v>
      </c>
      <c r="I2407" s="26">
        <v>5.2600000000000001E-2</v>
      </c>
      <c r="J2407" s="25">
        <v>51945.3</v>
      </c>
      <c r="K2407" s="26">
        <v>0.36304999999999998</v>
      </c>
      <c r="L2407" s="26">
        <v>0.16822000000000001</v>
      </c>
      <c r="M2407" s="26">
        <v>0.53149000000000002</v>
      </c>
      <c r="N2407" s="25">
        <v>51800</v>
      </c>
      <c r="O2407" s="25">
        <v>35400</v>
      </c>
      <c r="P2407" s="25">
        <v>21800</v>
      </c>
      <c r="Q2407" s="25">
        <v>12000</v>
      </c>
      <c r="R2407" s="25">
        <v>42300</v>
      </c>
      <c r="S2407" s="25">
        <v>27800</v>
      </c>
      <c r="T2407" s="25">
        <v>73700</v>
      </c>
      <c r="U2407" s="25">
        <v>52900</v>
      </c>
      <c r="V2407" s="25">
        <v>96900</v>
      </c>
      <c r="W2407" s="25">
        <v>80200</v>
      </c>
      <c r="X2407" s="25">
        <v>230100</v>
      </c>
      <c r="Y2407" s="25">
        <v>145100</v>
      </c>
    </row>
    <row r="2408" spans="1:25" hidden="1">
      <c r="A2408" s="11">
        <v>1067</v>
      </c>
      <c r="B2408" s="11" t="s">
        <v>357</v>
      </c>
      <c r="C2408" s="11">
        <v>10302</v>
      </c>
      <c r="D2408" s="11" t="s">
        <v>2396</v>
      </c>
      <c r="E2408" s="201" t="s">
        <v>3024</v>
      </c>
      <c r="F2408" s="28">
        <v>666</v>
      </c>
      <c r="G2408" s="26">
        <v>0.36963000000000001</v>
      </c>
      <c r="H2408" s="27">
        <v>37.739750000000001</v>
      </c>
      <c r="I2408" s="26">
        <v>8.43E-2</v>
      </c>
      <c r="J2408" s="25">
        <v>48615.77</v>
      </c>
      <c r="K2408" s="26">
        <v>0.44350000000000001</v>
      </c>
      <c r="L2408" s="26">
        <v>0.20674000000000001</v>
      </c>
      <c r="M2408" s="26">
        <v>0.46395999999999998</v>
      </c>
      <c r="N2408" s="25">
        <v>52800</v>
      </c>
      <c r="O2408" s="25">
        <v>34500</v>
      </c>
      <c r="P2408" s="25">
        <v>20600</v>
      </c>
      <c r="Q2408" s="25">
        <v>11300</v>
      </c>
      <c r="R2408" s="25">
        <v>36300</v>
      </c>
      <c r="S2408" s="25">
        <v>26100</v>
      </c>
      <c r="T2408" s="25">
        <v>69200</v>
      </c>
      <c r="U2408" s="25">
        <v>48700</v>
      </c>
      <c r="V2408" s="25">
        <v>104400</v>
      </c>
      <c r="W2408" s="25">
        <v>81400</v>
      </c>
      <c r="X2408" s="25">
        <v>269100</v>
      </c>
      <c r="Y2408" s="25">
        <v>131300</v>
      </c>
    </row>
    <row r="2409" spans="1:25" hidden="1">
      <c r="A2409" s="11">
        <v>12089</v>
      </c>
      <c r="B2409" s="11" t="s">
        <v>1258</v>
      </c>
      <c r="C2409" s="11">
        <v>7600</v>
      </c>
      <c r="D2409" s="11" t="s">
        <v>1190</v>
      </c>
      <c r="E2409" s="201" t="s">
        <v>3029</v>
      </c>
      <c r="F2409" s="28">
        <v>2315</v>
      </c>
      <c r="G2409" s="26">
        <v>0.37783</v>
      </c>
      <c r="H2409" s="27">
        <v>37.731749999999998</v>
      </c>
      <c r="I2409" s="26">
        <v>0.1348</v>
      </c>
      <c r="J2409" s="25">
        <v>49020.74</v>
      </c>
      <c r="K2409" s="26">
        <v>0.40572999999999998</v>
      </c>
      <c r="L2409" s="26">
        <v>0.17776</v>
      </c>
      <c r="M2409" s="26">
        <v>0.61468999999999996</v>
      </c>
      <c r="N2409" s="25">
        <v>66000</v>
      </c>
      <c r="O2409" s="25">
        <v>38400</v>
      </c>
      <c r="P2409" s="25">
        <v>30100</v>
      </c>
      <c r="Q2409" s="25">
        <v>12000</v>
      </c>
      <c r="R2409" s="25">
        <v>52700</v>
      </c>
      <c r="S2409" s="25">
        <v>30000</v>
      </c>
      <c r="T2409" s="25">
        <v>79100</v>
      </c>
      <c r="U2409" s="25">
        <v>57000</v>
      </c>
      <c r="V2409" s="25">
        <v>106700</v>
      </c>
      <c r="W2409" s="25">
        <v>82100</v>
      </c>
      <c r="X2409" s="25">
        <v>299100</v>
      </c>
      <c r="Y2409" s="25">
        <v>158800</v>
      </c>
    </row>
    <row r="2410" spans="1:25" hidden="1">
      <c r="A2410" s="11">
        <v>1107</v>
      </c>
      <c r="B2410" s="11" t="s">
        <v>877</v>
      </c>
      <c r="C2410" s="11">
        <v>10501</v>
      </c>
      <c r="D2410" s="11" t="s">
        <v>1076</v>
      </c>
      <c r="E2410" s="201" t="s">
        <v>3024</v>
      </c>
      <c r="F2410" s="28">
        <v>911</v>
      </c>
      <c r="G2410" s="26">
        <v>0.46869</v>
      </c>
      <c r="H2410" s="27">
        <v>37.727249999999998</v>
      </c>
      <c r="I2410" s="26">
        <v>5.7570000000000003E-2</v>
      </c>
      <c r="J2410" s="25">
        <v>40423.03</v>
      </c>
      <c r="K2410" s="26">
        <v>0.40488000000000002</v>
      </c>
      <c r="L2410" s="26">
        <v>0.25024999999999997</v>
      </c>
      <c r="M2410" s="26">
        <v>0.39517000000000002</v>
      </c>
      <c r="N2410" s="25">
        <v>41000</v>
      </c>
      <c r="O2410" s="25">
        <v>32500</v>
      </c>
      <c r="P2410" s="25">
        <v>16600</v>
      </c>
      <c r="Q2410" s="25">
        <v>11000</v>
      </c>
      <c r="R2410" s="25">
        <v>28200</v>
      </c>
      <c r="S2410" s="25">
        <v>22500</v>
      </c>
      <c r="T2410" s="25">
        <v>57100</v>
      </c>
      <c r="U2410" s="25">
        <v>45300</v>
      </c>
      <c r="V2410" s="25">
        <v>90500</v>
      </c>
      <c r="W2410" s="25">
        <v>76800</v>
      </c>
      <c r="X2410" s="25">
        <v>155600</v>
      </c>
      <c r="Y2410" s="25">
        <v>139800</v>
      </c>
    </row>
    <row r="2411" spans="1:25" hidden="1">
      <c r="A2411" s="11">
        <v>47073</v>
      </c>
      <c r="B2411" s="11" t="s">
        <v>775</v>
      </c>
      <c r="C2411" s="11">
        <v>100</v>
      </c>
      <c r="D2411" s="11" t="s">
        <v>303</v>
      </c>
      <c r="E2411" s="201" t="s">
        <v>3052</v>
      </c>
      <c r="F2411" s="28">
        <v>1578</v>
      </c>
      <c r="G2411" s="26">
        <v>0.34354000000000001</v>
      </c>
      <c r="H2411" s="27">
        <v>37.713500000000003</v>
      </c>
      <c r="I2411" s="26">
        <v>0.10357</v>
      </c>
      <c r="J2411" s="25">
        <v>44620.31</v>
      </c>
      <c r="K2411" s="26">
        <v>0.36806</v>
      </c>
      <c r="L2411" s="26">
        <v>0.17446999999999999</v>
      </c>
      <c r="M2411" s="26">
        <v>0.60013000000000005</v>
      </c>
      <c r="N2411" s="25">
        <v>54600</v>
      </c>
      <c r="O2411" s="25">
        <v>35300</v>
      </c>
      <c r="P2411" s="25">
        <v>25100</v>
      </c>
      <c r="Q2411" s="25">
        <v>9800</v>
      </c>
      <c r="R2411" s="25">
        <v>45600</v>
      </c>
      <c r="S2411" s="25">
        <v>27800</v>
      </c>
      <c r="T2411" s="25">
        <v>69700</v>
      </c>
      <c r="U2411" s="25">
        <v>52200</v>
      </c>
      <c r="V2411" s="25">
        <v>93300</v>
      </c>
      <c r="W2411" s="25">
        <v>77600</v>
      </c>
      <c r="X2411" s="25">
        <v>157600</v>
      </c>
      <c r="Y2411" s="25">
        <v>147200</v>
      </c>
    </row>
    <row r="2412" spans="1:25" hidden="1">
      <c r="A2412" s="11">
        <v>22117</v>
      </c>
      <c r="B2412" s="11" t="s">
        <v>57</v>
      </c>
      <c r="C2412" s="11">
        <v>3300</v>
      </c>
      <c r="D2412" s="11" t="s">
        <v>1767</v>
      </c>
      <c r="E2412" s="201" t="s">
        <v>3034</v>
      </c>
      <c r="F2412" s="28">
        <v>1923</v>
      </c>
      <c r="G2412" s="26">
        <v>0.38535000000000003</v>
      </c>
      <c r="H2412" s="27">
        <v>37.705750000000002</v>
      </c>
      <c r="I2412" s="26">
        <v>8.6300000000000002E-2</v>
      </c>
      <c r="J2412" s="25">
        <v>44285.07</v>
      </c>
      <c r="K2412" s="26">
        <v>0.46229999999999999</v>
      </c>
      <c r="L2412" s="26">
        <v>0.23013</v>
      </c>
      <c r="M2412" s="26">
        <v>0.42953999999999998</v>
      </c>
      <c r="N2412" s="25">
        <v>45400</v>
      </c>
      <c r="O2412" s="25">
        <v>35400</v>
      </c>
      <c r="P2412" s="25">
        <v>16200</v>
      </c>
      <c r="Q2412" s="25">
        <v>8200</v>
      </c>
      <c r="R2412" s="25">
        <v>32200</v>
      </c>
      <c r="S2412" s="25">
        <v>22800</v>
      </c>
      <c r="T2412" s="25">
        <v>60500</v>
      </c>
      <c r="U2412" s="25">
        <v>49900</v>
      </c>
      <c r="V2412" s="25">
        <v>93800</v>
      </c>
      <c r="W2412" s="25">
        <v>83400</v>
      </c>
      <c r="X2412" s="25">
        <v>221200</v>
      </c>
      <c r="Y2412" s="25">
        <v>173100</v>
      </c>
    </row>
    <row r="2413" spans="1:25" hidden="1">
      <c r="A2413" s="11">
        <v>47163</v>
      </c>
      <c r="B2413" s="11" t="s">
        <v>741</v>
      </c>
      <c r="C2413" s="11">
        <v>100</v>
      </c>
      <c r="D2413" s="11" t="s">
        <v>303</v>
      </c>
      <c r="E2413" s="201" t="s">
        <v>3052</v>
      </c>
      <c r="F2413" s="28">
        <v>5210</v>
      </c>
      <c r="G2413" s="26">
        <v>0.39184999999999998</v>
      </c>
      <c r="H2413" s="27">
        <v>37.702249999999999</v>
      </c>
      <c r="I2413" s="26">
        <v>0.12983</v>
      </c>
      <c r="J2413" s="25">
        <v>61796.94</v>
      </c>
      <c r="K2413" s="26">
        <v>0.49808999999999998</v>
      </c>
      <c r="L2413" s="26">
        <v>0.15623999999999999</v>
      </c>
      <c r="M2413" s="26">
        <v>0.51248000000000005</v>
      </c>
      <c r="N2413" s="25">
        <v>78100</v>
      </c>
      <c r="O2413" s="25">
        <v>41900</v>
      </c>
      <c r="P2413" s="25">
        <v>28100</v>
      </c>
      <c r="Q2413" s="25">
        <v>11700</v>
      </c>
      <c r="R2413" s="25">
        <v>55000</v>
      </c>
      <c r="S2413" s="25">
        <v>30600</v>
      </c>
      <c r="T2413" s="25">
        <v>89900</v>
      </c>
      <c r="U2413" s="25">
        <v>59500</v>
      </c>
      <c r="V2413" s="25">
        <v>137900</v>
      </c>
      <c r="W2413" s="25">
        <v>92300</v>
      </c>
      <c r="X2413" s="25">
        <v>495300</v>
      </c>
      <c r="Y2413" s="25">
        <v>191300</v>
      </c>
    </row>
    <row r="2414" spans="1:25" hidden="1">
      <c r="A2414" s="11">
        <v>22091</v>
      </c>
      <c r="B2414" s="11" t="s">
        <v>1780</v>
      </c>
      <c r="C2414" s="11">
        <v>3500</v>
      </c>
      <c r="D2414" s="11" t="s">
        <v>1761</v>
      </c>
      <c r="E2414" s="201" t="s">
        <v>3034</v>
      </c>
      <c r="F2414" s="28">
        <v>289</v>
      </c>
      <c r="G2414" s="26">
        <v>0.40825</v>
      </c>
      <c r="H2414" s="27">
        <v>37.695250000000001</v>
      </c>
      <c r="I2414" s="26">
        <v>9.1139999999999999E-2</v>
      </c>
      <c r="J2414" s="25">
        <v>33058.050000000003</v>
      </c>
      <c r="K2414" s="26">
        <v>0.51083999999999996</v>
      </c>
      <c r="L2414" s="26">
        <v>0.24632000000000001</v>
      </c>
      <c r="M2414" s="26">
        <v>0.31834000000000001</v>
      </c>
      <c r="N2414" s="25">
        <v>39000</v>
      </c>
      <c r="O2414" s="25">
        <v>30300</v>
      </c>
      <c r="P2414" s="25">
        <v>14200</v>
      </c>
      <c r="Q2414" s="25">
        <v>10500</v>
      </c>
      <c r="R2414" s="25">
        <v>23100</v>
      </c>
      <c r="S2414" s="25">
        <v>21400</v>
      </c>
      <c r="T2414" s="25">
        <v>47300</v>
      </c>
      <c r="U2414" s="25">
        <v>40200</v>
      </c>
      <c r="V2414" s="25">
        <v>89100</v>
      </c>
      <c r="W2414" s="25">
        <v>69500</v>
      </c>
      <c r="X2414" s="25">
        <v>332800</v>
      </c>
      <c r="Y2414" s="25">
        <v>120700</v>
      </c>
    </row>
    <row r="2415" spans="1:25" hidden="1">
      <c r="A2415" s="11">
        <v>47145</v>
      </c>
      <c r="B2415" s="11" t="s">
        <v>152</v>
      </c>
      <c r="C2415" s="11">
        <v>302</v>
      </c>
      <c r="D2415" s="11" t="s">
        <v>735</v>
      </c>
      <c r="E2415" s="201" t="s">
        <v>3052</v>
      </c>
      <c r="F2415" s="28">
        <v>1548</v>
      </c>
      <c r="G2415" s="26">
        <v>0.36710999999999999</v>
      </c>
      <c r="H2415" s="27">
        <v>37.681750000000001</v>
      </c>
      <c r="I2415" s="26">
        <v>6.4820000000000003E-2</v>
      </c>
      <c r="J2415" s="25">
        <v>57178.95</v>
      </c>
      <c r="K2415" s="26">
        <v>0.39945999999999998</v>
      </c>
      <c r="L2415" s="26">
        <v>0.17635000000000001</v>
      </c>
      <c r="M2415" s="26">
        <v>0.52712999999999999</v>
      </c>
      <c r="N2415" s="25">
        <v>61000</v>
      </c>
      <c r="O2415" s="25">
        <v>39600</v>
      </c>
      <c r="P2415" s="25">
        <v>25300</v>
      </c>
      <c r="Q2415" s="25">
        <v>10200</v>
      </c>
      <c r="R2415" s="25">
        <v>50700</v>
      </c>
      <c r="S2415" s="25">
        <v>28800</v>
      </c>
      <c r="T2415" s="25">
        <v>82400</v>
      </c>
      <c r="U2415" s="25">
        <v>57000</v>
      </c>
      <c r="V2415" s="25">
        <v>114700</v>
      </c>
      <c r="W2415" s="25">
        <v>86600</v>
      </c>
      <c r="X2415" s="25">
        <v>231300</v>
      </c>
      <c r="Y2415" s="25">
        <v>174100</v>
      </c>
    </row>
    <row r="2416" spans="1:25" hidden="1">
      <c r="A2416" s="11">
        <v>37003</v>
      </c>
      <c r="B2416" s="11" t="s">
        <v>1232</v>
      </c>
      <c r="C2416" s="11">
        <v>1100</v>
      </c>
      <c r="D2416" s="11" t="s">
        <v>1202</v>
      </c>
      <c r="E2416" s="201" t="s">
        <v>3046</v>
      </c>
      <c r="F2416" s="28">
        <v>1096</v>
      </c>
      <c r="G2416" s="26">
        <v>0.35148000000000001</v>
      </c>
      <c r="H2416" s="27">
        <v>37.667999999999999</v>
      </c>
      <c r="I2416" s="26">
        <v>6.1789999999999998E-2</v>
      </c>
      <c r="J2416" s="25">
        <v>47364.06</v>
      </c>
      <c r="K2416" s="26">
        <v>0.31397999999999998</v>
      </c>
      <c r="L2416" s="26">
        <v>0.17513000000000001</v>
      </c>
      <c r="M2416" s="26">
        <v>0.64415999999999995</v>
      </c>
      <c r="N2416" s="25">
        <v>60200</v>
      </c>
      <c r="O2416" s="25">
        <v>37500</v>
      </c>
      <c r="P2416" s="25">
        <v>30600</v>
      </c>
      <c r="Q2416" s="25">
        <v>12400</v>
      </c>
      <c r="R2416" s="25">
        <v>53000</v>
      </c>
      <c r="S2416" s="25">
        <v>29400</v>
      </c>
      <c r="T2416" s="25">
        <v>77900</v>
      </c>
      <c r="U2416" s="25">
        <v>53000</v>
      </c>
      <c r="V2416" s="25">
        <v>101700</v>
      </c>
      <c r="W2416" s="25">
        <v>79900</v>
      </c>
      <c r="X2416" s="25">
        <v>201900</v>
      </c>
      <c r="Y2416" s="25">
        <v>165600</v>
      </c>
    </row>
    <row r="2417" spans="1:25" hidden="1">
      <c r="A2417" s="11">
        <v>51520</v>
      </c>
      <c r="B2417" s="11" t="s">
        <v>304</v>
      </c>
      <c r="C2417" s="11">
        <v>100</v>
      </c>
      <c r="D2417" s="11" t="s">
        <v>303</v>
      </c>
      <c r="E2417" s="201" t="s">
        <v>3054</v>
      </c>
      <c r="F2417" s="28">
        <v>924</v>
      </c>
      <c r="G2417" s="26">
        <v>0.37298999999999999</v>
      </c>
      <c r="H2417" s="27">
        <v>37.655749999999998</v>
      </c>
      <c r="I2417" s="26">
        <v>0.14677999999999999</v>
      </c>
      <c r="J2417" s="25">
        <v>51502.15</v>
      </c>
      <c r="K2417" s="26">
        <v>0.45595000000000002</v>
      </c>
      <c r="L2417" s="26">
        <v>0.16797999999999999</v>
      </c>
      <c r="M2417" s="26">
        <v>0.55952000000000002</v>
      </c>
      <c r="N2417" s="25">
        <v>64700</v>
      </c>
      <c r="O2417" s="25">
        <v>40000</v>
      </c>
      <c r="P2417" s="25">
        <v>26200</v>
      </c>
      <c r="Q2417" s="25">
        <v>11200</v>
      </c>
      <c r="R2417" s="25">
        <v>48000</v>
      </c>
      <c r="S2417" s="25">
        <v>28300</v>
      </c>
      <c r="T2417" s="25">
        <v>77700</v>
      </c>
      <c r="U2417" s="25">
        <v>55200</v>
      </c>
      <c r="V2417" s="25">
        <v>109400</v>
      </c>
      <c r="W2417" s="25">
        <v>82500</v>
      </c>
      <c r="X2417" s="25">
        <v>280200</v>
      </c>
      <c r="Y2417" s="25">
        <v>156700</v>
      </c>
    </row>
    <row r="2418" spans="1:25" hidden="1">
      <c r="A2418" s="11">
        <v>12119</v>
      </c>
      <c r="B2418" s="11" t="s">
        <v>874</v>
      </c>
      <c r="C2418" s="11">
        <v>7400</v>
      </c>
      <c r="D2418" s="11" t="s">
        <v>2155</v>
      </c>
      <c r="E2418" s="201" t="s">
        <v>3029</v>
      </c>
      <c r="F2418" s="28">
        <v>1248</v>
      </c>
      <c r="G2418" s="26">
        <v>0.37229000000000001</v>
      </c>
      <c r="H2418" s="27">
        <v>37.639249999999997</v>
      </c>
      <c r="I2418" s="26">
        <v>7.2029999999999997E-2</v>
      </c>
      <c r="J2418" s="25">
        <v>40589.379999999997</v>
      </c>
      <c r="K2418" s="26">
        <v>0.37841999999999998</v>
      </c>
      <c r="L2418" s="26">
        <v>0.23748</v>
      </c>
      <c r="M2418" s="26">
        <v>0.48316999999999999</v>
      </c>
      <c r="N2418" s="25">
        <v>42600</v>
      </c>
      <c r="O2418" s="25">
        <v>32900</v>
      </c>
      <c r="P2418" s="25">
        <v>17800</v>
      </c>
      <c r="Q2418" s="25">
        <v>11300</v>
      </c>
      <c r="R2418" s="25">
        <v>32800</v>
      </c>
      <c r="S2418" s="25">
        <v>22800</v>
      </c>
      <c r="T2418" s="25">
        <v>58400</v>
      </c>
      <c r="U2418" s="25">
        <v>43700</v>
      </c>
      <c r="V2418" s="25">
        <v>82400</v>
      </c>
      <c r="W2418" s="25">
        <v>74500</v>
      </c>
      <c r="X2418" s="25">
        <v>164100</v>
      </c>
      <c r="Y2418" s="25">
        <v>150400</v>
      </c>
    </row>
    <row r="2419" spans="1:25" hidden="1">
      <c r="A2419" s="11">
        <v>13253</v>
      </c>
      <c r="B2419" s="11" t="s">
        <v>1007</v>
      </c>
      <c r="C2419" s="11">
        <v>10101</v>
      </c>
      <c r="D2419" s="11" t="s">
        <v>2091</v>
      </c>
      <c r="E2419" s="201" t="s">
        <v>3030</v>
      </c>
      <c r="F2419" s="28">
        <v>379</v>
      </c>
      <c r="G2419" s="26">
        <v>0.47286</v>
      </c>
      <c r="H2419" s="27">
        <v>37.637500000000003</v>
      </c>
      <c r="I2419" s="26">
        <v>0.13777</v>
      </c>
      <c r="J2419" s="25">
        <v>48919.16</v>
      </c>
      <c r="K2419" s="26">
        <v>0.55344000000000004</v>
      </c>
      <c r="L2419" s="26">
        <v>0.23429</v>
      </c>
      <c r="M2419" s="26">
        <v>0.43536000000000002</v>
      </c>
      <c r="N2419" s="25">
        <v>51800</v>
      </c>
      <c r="O2419" s="25">
        <v>35400</v>
      </c>
      <c r="P2419" s="25">
        <v>17200</v>
      </c>
      <c r="Q2419" s="25">
        <v>10600</v>
      </c>
      <c r="R2419" s="25">
        <v>32200</v>
      </c>
      <c r="S2419" s="25">
        <v>22300</v>
      </c>
      <c r="T2419" s="25">
        <v>66100</v>
      </c>
      <c r="U2419" s="25">
        <v>50100</v>
      </c>
      <c r="V2419" s="25">
        <v>97800</v>
      </c>
      <c r="W2419" s="25">
        <v>89700</v>
      </c>
      <c r="X2419" s="25">
        <v>437400</v>
      </c>
      <c r="Y2419" s="25">
        <v>155500</v>
      </c>
    </row>
    <row r="2420" spans="1:25" hidden="1">
      <c r="A2420" s="11">
        <v>13305</v>
      </c>
      <c r="B2420" s="11" t="s">
        <v>142</v>
      </c>
      <c r="C2420" s="11">
        <v>8701</v>
      </c>
      <c r="D2420" s="11" t="s">
        <v>2069</v>
      </c>
      <c r="E2420" s="201" t="s">
        <v>3030</v>
      </c>
      <c r="F2420" s="28">
        <v>996</v>
      </c>
      <c r="G2420" s="26">
        <v>0.40288000000000002</v>
      </c>
      <c r="H2420" s="27">
        <v>37.622999999999998</v>
      </c>
      <c r="I2420" s="26">
        <v>5.8560000000000001E-2</v>
      </c>
      <c r="J2420" s="25">
        <v>55422.14</v>
      </c>
      <c r="K2420" s="26">
        <v>0.40915000000000001</v>
      </c>
      <c r="L2420" s="26">
        <v>0.24628</v>
      </c>
      <c r="M2420" s="26">
        <v>0.501</v>
      </c>
      <c r="N2420" s="25">
        <v>53600</v>
      </c>
      <c r="O2420" s="25">
        <v>37700</v>
      </c>
      <c r="P2420" s="25">
        <v>19300</v>
      </c>
      <c r="Q2420" s="25">
        <v>10100</v>
      </c>
      <c r="R2420" s="25">
        <v>44700</v>
      </c>
      <c r="S2420" s="25">
        <v>25500</v>
      </c>
      <c r="T2420" s="25">
        <v>74700</v>
      </c>
      <c r="U2420" s="25">
        <v>55700</v>
      </c>
      <c r="V2420" s="25">
        <v>108800</v>
      </c>
      <c r="W2420" s="25">
        <v>87400</v>
      </c>
      <c r="X2420" s="25">
        <v>198300</v>
      </c>
      <c r="Y2420" s="25">
        <v>179400</v>
      </c>
    </row>
    <row r="2421" spans="1:25" hidden="1">
      <c r="A2421" s="11">
        <v>5147</v>
      </c>
      <c r="B2421" s="11" t="s">
        <v>2305</v>
      </c>
      <c r="C2421" s="11">
        <v>4302</v>
      </c>
      <c r="D2421" s="11" t="s">
        <v>2304</v>
      </c>
      <c r="E2421" s="201" t="s">
        <v>2336</v>
      </c>
      <c r="F2421" s="28">
        <v>394</v>
      </c>
      <c r="G2421" s="26">
        <v>0.47652</v>
      </c>
      <c r="H2421" s="27">
        <v>37.619</v>
      </c>
      <c r="I2421" s="26">
        <v>0.20196</v>
      </c>
      <c r="J2421" s="25">
        <v>37630.730000000003</v>
      </c>
      <c r="K2421" s="26">
        <v>0.61158999999999997</v>
      </c>
      <c r="L2421" s="26">
        <v>0.26943</v>
      </c>
      <c r="M2421" s="26">
        <v>0.37817000000000001</v>
      </c>
      <c r="N2421" s="25">
        <v>50000</v>
      </c>
      <c r="O2421" s="25">
        <v>33300</v>
      </c>
      <c r="P2421" s="25">
        <v>16600</v>
      </c>
      <c r="Q2421" s="25">
        <v>7200</v>
      </c>
      <c r="R2421" s="25">
        <v>28200</v>
      </c>
      <c r="S2421" s="25">
        <v>24000</v>
      </c>
      <c r="T2421" s="25">
        <v>54200</v>
      </c>
      <c r="U2421" s="25">
        <v>47000</v>
      </c>
      <c r="V2421" s="25">
        <v>88800</v>
      </c>
      <c r="W2421" s="25">
        <v>86200</v>
      </c>
      <c r="X2421" s="25">
        <v>553200</v>
      </c>
      <c r="Y2421" s="25">
        <v>201300</v>
      </c>
    </row>
    <row r="2422" spans="1:25" hidden="1">
      <c r="A2422" s="11">
        <v>13157</v>
      </c>
      <c r="B2422" s="11" t="s">
        <v>20</v>
      </c>
      <c r="C2422" s="11">
        <v>9400</v>
      </c>
      <c r="D2422" s="11" t="s">
        <v>2066</v>
      </c>
      <c r="E2422" s="201" t="s">
        <v>3030</v>
      </c>
      <c r="F2422" s="28">
        <v>1524</v>
      </c>
      <c r="G2422" s="26">
        <v>0.34982000000000002</v>
      </c>
      <c r="H2422" s="27">
        <v>37.609499999999997</v>
      </c>
      <c r="I2422" s="26">
        <v>9.0990000000000001E-2</v>
      </c>
      <c r="J2422" s="25">
        <v>50403.73</v>
      </c>
      <c r="K2422" s="26">
        <v>0.39206999999999997</v>
      </c>
      <c r="L2422" s="26">
        <v>0.19353000000000001</v>
      </c>
      <c r="M2422" s="26">
        <v>0.56759000000000004</v>
      </c>
      <c r="N2422" s="25">
        <v>59700</v>
      </c>
      <c r="O2422" s="25">
        <v>36900</v>
      </c>
      <c r="P2422" s="25">
        <v>25900</v>
      </c>
      <c r="Q2422" s="25">
        <v>12100</v>
      </c>
      <c r="R2422" s="25">
        <v>49700</v>
      </c>
      <c r="S2422" s="25">
        <v>28300</v>
      </c>
      <c r="T2422" s="25">
        <v>76300</v>
      </c>
      <c r="U2422" s="25">
        <v>50700</v>
      </c>
      <c r="V2422" s="25">
        <v>105700</v>
      </c>
      <c r="W2422" s="25">
        <v>83000</v>
      </c>
      <c r="X2422" s="25">
        <v>219600</v>
      </c>
      <c r="Y2422" s="25">
        <v>155800</v>
      </c>
    </row>
    <row r="2423" spans="1:25" hidden="1">
      <c r="A2423" s="11">
        <v>12111</v>
      </c>
      <c r="B2423" s="11" t="s">
        <v>2158</v>
      </c>
      <c r="C2423" s="11">
        <v>7100</v>
      </c>
      <c r="D2423" s="11" t="s">
        <v>2157</v>
      </c>
      <c r="E2423" s="201" t="s">
        <v>3029</v>
      </c>
      <c r="F2423" s="28">
        <v>5767</v>
      </c>
      <c r="G2423" s="26">
        <v>0.30706</v>
      </c>
      <c r="H2423" s="27">
        <v>37.605499999999999</v>
      </c>
      <c r="I2423" s="26">
        <v>0.10775</v>
      </c>
      <c r="J2423" s="25">
        <v>49413.59</v>
      </c>
      <c r="K2423" s="26">
        <v>0.44491999999999998</v>
      </c>
      <c r="L2423" s="26">
        <v>0.187</v>
      </c>
      <c r="M2423" s="26">
        <v>0.51465000000000005</v>
      </c>
      <c r="N2423" s="25">
        <v>57300</v>
      </c>
      <c r="O2423" s="25">
        <v>35500</v>
      </c>
      <c r="P2423" s="25">
        <v>23200</v>
      </c>
      <c r="Q2423" s="25">
        <v>10700</v>
      </c>
      <c r="R2423" s="25">
        <v>42300</v>
      </c>
      <c r="S2423" s="25">
        <v>25000</v>
      </c>
      <c r="T2423" s="25">
        <v>72600</v>
      </c>
      <c r="U2423" s="25">
        <v>48800</v>
      </c>
      <c r="V2423" s="25">
        <v>105000</v>
      </c>
      <c r="W2423" s="25">
        <v>79700</v>
      </c>
      <c r="X2423" s="25">
        <v>275200</v>
      </c>
      <c r="Y2423" s="25">
        <v>164600</v>
      </c>
    </row>
    <row r="2424" spans="1:25">
      <c r="A2424" s="11">
        <v>38079</v>
      </c>
      <c r="B2424" s="11" t="s">
        <v>1130</v>
      </c>
      <c r="C2424" s="11">
        <v>26303</v>
      </c>
      <c r="D2424" s="11" t="s">
        <v>1119</v>
      </c>
      <c r="E2424" s="201" t="s">
        <v>3047</v>
      </c>
      <c r="F2424" s="28">
        <v>759</v>
      </c>
      <c r="G2424" s="26">
        <v>0.34589999999999999</v>
      </c>
      <c r="H2424" s="27">
        <v>37.603499999999997</v>
      </c>
      <c r="I2424" s="26">
        <v>7.1330000000000005E-2</v>
      </c>
      <c r="J2424" s="25">
        <v>38010.449999999997</v>
      </c>
      <c r="K2424" s="26">
        <v>0.40645999999999999</v>
      </c>
      <c r="L2424" s="26">
        <v>0.2611</v>
      </c>
      <c r="M2424" s="26">
        <v>0.43082999999999999</v>
      </c>
      <c r="N2424" s="25">
        <v>42300</v>
      </c>
      <c r="O2424" s="25">
        <v>32300</v>
      </c>
      <c r="P2424" s="25">
        <v>18800</v>
      </c>
      <c r="Q2424" s="25">
        <v>6500</v>
      </c>
      <c r="R2424" s="25">
        <v>30300</v>
      </c>
      <c r="S2424" s="25">
        <v>23400</v>
      </c>
      <c r="T2424" s="25">
        <v>56800</v>
      </c>
      <c r="U2424" s="25">
        <v>46800</v>
      </c>
      <c r="V2424" s="25">
        <v>85900</v>
      </c>
      <c r="W2424" s="25">
        <v>76700</v>
      </c>
      <c r="X2424" s="25">
        <v>173300</v>
      </c>
      <c r="Y2424" s="25">
        <v>137200</v>
      </c>
    </row>
    <row r="2425" spans="1:25" hidden="1">
      <c r="A2425" s="11">
        <v>13013</v>
      </c>
      <c r="B2425" s="11" t="s">
        <v>2142</v>
      </c>
      <c r="C2425" s="11">
        <v>9301</v>
      </c>
      <c r="D2425" s="11" t="s">
        <v>2099</v>
      </c>
      <c r="E2425" s="201" t="s">
        <v>3030</v>
      </c>
      <c r="F2425" s="28">
        <v>1267</v>
      </c>
      <c r="G2425" s="26">
        <v>0.31396000000000002</v>
      </c>
      <c r="H2425" s="27">
        <v>37.597000000000001</v>
      </c>
      <c r="I2425" s="26">
        <v>9.0300000000000005E-2</v>
      </c>
      <c r="J2425" s="25">
        <v>52934.1</v>
      </c>
      <c r="K2425" s="26">
        <v>0.41363</v>
      </c>
      <c r="L2425" s="26">
        <v>0.19186</v>
      </c>
      <c r="M2425" s="26">
        <v>0.55327999999999999</v>
      </c>
      <c r="N2425" s="25">
        <v>62500</v>
      </c>
      <c r="O2425" s="25">
        <v>36400</v>
      </c>
      <c r="P2425" s="25">
        <v>26200</v>
      </c>
      <c r="Q2425" s="25">
        <v>11100</v>
      </c>
      <c r="R2425" s="25">
        <v>50200</v>
      </c>
      <c r="S2425" s="25">
        <v>27200</v>
      </c>
      <c r="T2425" s="25">
        <v>79100</v>
      </c>
      <c r="U2425" s="25">
        <v>53100</v>
      </c>
      <c r="V2425" s="25">
        <v>113500</v>
      </c>
      <c r="W2425" s="25">
        <v>81700</v>
      </c>
      <c r="X2425" s="25">
        <v>277900</v>
      </c>
      <c r="Y2425" s="25">
        <v>150800</v>
      </c>
    </row>
    <row r="2426" spans="1:25" hidden="1">
      <c r="A2426" s="11">
        <v>37109</v>
      </c>
      <c r="B2426" s="11" t="s">
        <v>33</v>
      </c>
      <c r="C2426" s="11">
        <v>800</v>
      </c>
      <c r="D2426" s="11" t="s">
        <v>1187</v>
      </c>
      <c r="E2426" s="201" t="s">
        <v>3046</v>
      </c>
      <c r="F2426" s="28">
        <v>2152</v>
      </c>
      <c r="G2426" s="26">
        <v>0.41678999999999999</v>
      </c>
      <c r="H2426" s="27">
        <v>37.59675</v>
      </c>
      <c r="I2426" s="26">
        <v>8.3540000000000003E-2</v>
      </c>
      <c r="J2426" s="25">
        <v>55100.78</v>
      </c>
      <c r="K2426" s="26">
        <v>0.37032999999999999</v>
      </c>
      <c r="L2426" s="26">
        <v>0.18546000000000001</v>
      </c>
      <c r="M2426" s="26">
        <v>0.57203000000000004</v>
      </c>
      <c r="N2426" s="25">
        <v>68100</v>
      </c>
      <c r="O2426" s="25">
        <v>41800</v>
      </c>
      <c r="P2426" s="25">
        <v>30700</v>
      </c>
      <c r="Q2426" s="25">
        <v>12700</v>
      </c>
      <c r="R2426" s="25">
        <v>57300</v>
      </c>
      <c r="S2426" s="25">
        <v>32100</v>
      </c>
      <c r="T2426" s="25">
        <v>85800</v>
      </c>
      <c r="U2426" s="25">
        <v>59000</v>
      </c>
      <c r="V2426" s="25">
        <v>116100</v>
      </c>
      <c r="W2426" s="25">
        <v>88800</v>
      </c>
      <c r="X2426" s="25">
        <v>289700</v>
      </c>
      <c r="Y2426" s="25">
        <v>190200</v>
      </c>
    </row>
    <row r="2427" spans="1:25" hidden="1">
      <c r="A2427" s="11">
        <v>21073</v>
      </c>
      <c r="B2427" s="11" t="s">
        <v>242</v>
      </c>
      <c r="C2427" s="11">
        <v>12901</v>
      </c>
      <c r="D2427" s="11" t="s">
        <v>1808</v>
      </c>
      <c r="E2427" s="201" t="s">
        <v>3033</v>
      </c>
      <c r="F2427" s="28">
        <v>1693</v>
      </c>
      <c r="G2427" s="26">
        <v>0.37597000000000003</v>
      </c>
      <c r="H2427" s="27">
        <v>37.588250000000002</v>
      </c>
      <c r="I2427" s="26">
        <v>5.9020000000000003E-2</v>
      </c>
      <c r="J2427" s="25">
        <v>63369.77</v>
      </c>
      <c r="K2427" s="26">
        <v>0.34438999999999997</v>
      </c>
      <c r="L2427" s="26">
        <v>0.16556999999999999</v>
      </c>
      <c r="M2427" s="26">
        <v>0.54459999999999997</v>
      </c>
      <c r="N2427" s="25">
        <v>72700</v>
      </c>
      <c r="O2427" s="25">
        <v>42200</v>
      </c>
      <c r="P2427" s="25">
        <v>33900</v>
      </c>
      <c r="Q2427" s="25">
        <v>14000</v>
      </c>
      <c r="R2427" s="25">
        <v>63900</v>
      </c>
      <c r="S2427" s="25">
        <v>32100</v>
      </c>
      <c r="T2427" s="25">
        <v>97300</v>
      </c>
      <c r="U2427" s="25">
        <v>62000</v>
      </c>
      <c r="V2427" s="25">
        <v>130300</v>
      </c>
      <c r="W2427" s="25">
        <v>87900</v>
      </c>
      <c r="X2427" s="25">
        <v>245300</v>
      </c>
      <c r="Y2427" s="25">
        <v>168500</v>
      </c>
    </row>
    <row r="2428" spans="1:25">
      <c r="A2428" s="11">
        <v>17163</v>
      </c>
      <c r="B2428" s="11" t="s">
        <v>1476</v>
      </c>
      <c r="C2428" s="11">
        <v>24701</v>
      </c>
      <c r="D2428" s="11" t="s">
        <v>1457</v>
      </c>
      <c r="E2428" s="201" t="s">
        <v>3031</v>
      </c>
      <c r="F2428" s="28">
        <v>10849</v>
      </c>
      <c r="G2428" s="26">
        <v>0.44513999999999998</v>
      </c>
      <c r="H2428" s="27">
        <v>37.583500000000001</v>
      </c>
      <c r="I2428" s="26">
        <v>0.13139000000000001</v>
      </c>
      <c r="J2428" s="25">
        <v>68892.22</v>
      </c>
      <c r="K2428" s="26">
        <v>0.47532999999999997</v>
      </c>
      <c r="L2428" s="26">
        <v>0.1956</v>
      </c>
      <c r="M2428" s="26">
        <v>0.47875000000000001</v>
      </c>
      <c r="N2428" s="25">
        <v>76700</v>
      </c>
      <c r="O2428" s="25">
        <v>44100</v>
      </c>
      <c r="P2428" s="25">
        <v>26700</v>
      </c>
      <c r="Q2428" s="25">
        <v>13500</v>
      </c>
      <c r="R2428" s="25">
        <v>59400</v>
      </c>
      <c r="S2428" s="25">
        <v>31400</v>
      </c>
      <c r="T2428" s="25">
        <v>95600</v>
      </c>
      <c r="U2428" s="25">
        <v>63200</v>
      </c>
      <c r="V2428" s="25">
        <v>133800</v>
      </c>
      <c r="W2428" s="25">
        <v>96600</v>
      </c>
      <c r="X2428" s="25">
        <v>368500</v>
      </c>
      <c r="Y2428" s="25">
        <v>190700</v>
      </c>
    </row>
    <row r="2429" spans="1:25" hidden="1">
      <c r="A2429" s="11">
        <v>8031</v>
      </c>
      <c r="B2429" s="11" t="s">
        <v>2216</v>
      </c>
      <c r="C2429" s="11">
        <v>28900</v>
      </c>
      <c r="D2429" s="11" t="s">
        <v>2216</v>
      </c>
      <c r="E2429" s="201" t="s">
        <v>688</v>
      </c>
      <c r="F2429" s="28">
        <v>14544</v>
      </c>
      <c r="G2429" s="26">
        <v>0.31157000000000001</v>
      </c>
      <c r="H2429" s="27">
        <v>37.580249999999999</v>
      </c>
      <c r="I2429" s="26">
        <v>0.22678999999999999</v>
      </c>
      <c r="J2429" s="25">
        <v>59618.19</v>
      </c>
      <c r="K2429" s="26">
        <v>0.61873999999999996</v>
      </c>
      <c r="L2429" s="26">
        <v>0.21732000000000001</v>
      </c>
      <c r="M2429" s="26">
        <v>0.48969000000000001</v>
      </c>
      <c r="N2429" s="25">
        <v>85500</v>
      </c>
      <c r="O2429" s="25">
        <v>39200</v>
      </c>
      <c r="P2429" s="25">
        <v>25400</v>
      </c>
      <c r="Q2429" s="25">
        <v>11000</v>
      </c>
      <c r="R2429" s="25">
        <v>47700</v>
      </c>
      <c r="S2429" s="25">
        <v>27800</v>
      </c>
      <c r="T2429" s="25">
        <v>85000</v>
      </c>
      <c r="U2429" s="25">
        <v>50900</v>
      </c>
      <c r="V2429" s="25">
        <v>139600</v>
      </c>
      <c r="W2429" s="25">
        <v>85300</v>
      </c>
      <c r="X2429" s="25">
        <v>549200</v>
      </c>
      <c r="Y2429" s="25">
        <v>202100</v>
      </c>
    </row>
    <row r="2430" spans="1:25" hidden="1">
      <c r="A2430" s="11">
        <v>13003</v>
      </c>
      <c r="B2430" s="11" t="s">
        <v>2146</v>
      </c>
      <c r="C2430" s="11">
        <v>8601</v>
      </c>
      <c r="D2430" s="11" t="s">
        <v>2071</v>
      </c>
      <c r="E2430" s="201" t="s">
        <v>3030</v>
      </c>
      <c r="F2430" s="28">
        <v>341</v>
      </c>
      <c r="G2430" s="26">
        <v>0.24467</v>
      </c>
      <c r="H2430" s="27">
        <v>37.566749999999999</v>
      </c>
      <c r="I2430" s="26">
        <v>8.7809999999999999E-2</v>
      </c>
      <c r="J2430" s="25">
        <v>27904.42</v>
      </c>
      <c r="K2430" s="26">
        <v>0.38951999999999998</v>
      </c>
      <c r="L2430" s="26">
        <v>0.31076999999999999</v>
      </c>
      <c r="M2430" s="26">
        <v>0.36364000000000002</v>
      </c>
      <c r="N2430" s="25">
        <v>38500</v>
      </c>
      <c r="O2430" s="25">
        <v>29800</v>
      </c>
      <c r="P2430" s="25">
        <v>17900</v>
      </c>
      <c r="Q2430" s="25">
        <v>10500</v>
      </c>
      <c r="R2430" s="25">
        <v>26700</v>
      </c>
      <c r="S2430" s="25">
        <v>21700</v>
      </c>
      <c r="T2430" s="25">
        <v>45800</v>
      </c>
      <c r="U2430" s="25">
        <v>38400</v>
      </c>
      <c r="V2430" s="25">
        <v>79200</v>
      </c>
      <c r="W2430" s="25">
        <v>66400</v>
      </c>
      <c r="X2430" s="25">
        <v>156800</v>
      </c>
      <c r="Y2430" s="25">
        <v>110400</v>
      </c>
    </row>
    <row r="2431" spans="1:25" hidden="1">
      <c r="A2431" s="11">
        <v>37191</v>
      </c>
      <c r="B2431" s="11" t="s">
        <v>142</v>
      </c>
      <c r="C2431" s="11">
        <v>1800</v>
      </c>
      <c r="D2431" s="11" t="s">
        <v>1174</v>
      </c>
      <c r="E2431" s="201" t="s">
        <v>3046</v>
      </c>
      <c r="F2431" s="28">
        <v>4192</v>
      </c>
      <c r="G2431" s="26">
        <v>0.38283</v>
      </c>
      <c r="H2431" s="27">
        <v>37.566749999999999</v>
      </c>
      <c r="I2431" s="26">
        <v>0.11484</v>
      </c>
      <c r="J2431" s="25">
        <v>51091.01</v>
      </c>
      <c r="K2431" s="26">
        <v>0.45590999999999998</v>
      </c>
      <c r="L2431" s="26">
        <v>0.19359000000000001</v>
      </c>
      <c r="M2431" s="26">
        <v>0.52051999999999998</v>
      </c>
      <c r="N2431" s="25">
        <v>61100</v>
      </c>
      <c r="O2431" s="25">
        <v>37500</v>
      </c>
      <c r="P2431" s="25">
        <v>23800</v>
      </c>
      <c r="Q2431" s="25">
        <v>11600</v>
      </c>
      <c r="R2431" s="25">
        <v>44900</v>
      </c>
      <c r="S2431" s="25">
        <v>27400</v>
      </c>
      <c r="T2431" s="25">
        <v>74800</v>
      </c>
      <c r="U2431" s="25">
        <v>52900</v>
      </c>
      <c r="V2431" s="25">
        <v>111100</v>
      </c>
      <c r="W2431" s="25">
        <v>83400</v>
      </c>
      <c r="X2431" s="25">
        <v>326000</v>
      </c>
      <c r="Y2431" s="25">
        <v>171900</v>
      </c>
    </row>
    <row r="2432" spans="1:25">
      <c r="A2432" s="11">
        <v>26065</v>
      </c>
      <c r="B2432" s="11" t="s">
        <v>1698</v>
      </c>
      <c r="C2432" s="11">
        <v>11700</v>
      </c>
      <c r="D2432" s="11" t="s">
        <v>1697</v>
      </c>
      <c r="E2432" s="201" t="s">
        <v>3038</v>
      </c>
      <c r="F2432" s="28">
        <v>9951</v>
      </c>
      <c r="G2432" s="26">
        <v>0.36667</v>
      </c>
      <c r="H2432" s="27">
        <v>37.543750000000003</v>
      </c>
      <c r="I2432" s="26">
        <v>0.11569</v>
      </c>
      <c r="J2432" s="25">
        <v>71037.710000000006</v>
      </c>
      <c r="K2432" s="26">
        <v>0.41665999999999997</v>
      </c>
      <c r="L2432" s="26">
        <v>0.13342000000000001</v>
      </c>
      <c r="M2432" s="26">
        <v>0.48548000000000002</v>
      </c>
      <c r="N2432" s="25">
        <v>94100</v>
      </c>
      <c r="O2432" s="25">
        <v>47000</v>
      </c>
      <c r="P2432" s="25">
        <v>39800</v>
      </c>
      <c r="Q2432" s="25">
        <v>14000</v>
      </c>
      <c r="R2432" s="25">
        <v>74300</v>
      </c>
      <c r="S2432" s="25">
        <v>33300</v>
      </c>
      <c r="T2432" s="25">
        <v>110800</v>
      </c>
      <c r="U2432" s="25">
        <v>64500</v>
      </c>
      <c r="V2432" s="25">
        <v>157700</v>
      </c>
      <c r="W2432" s="25">
        <v>99600</v>
      </c>
      <c r="X2432" s="25">
        <v>498900</v>
      </c>
      <c r="Y2432" s="25">
        <v>225800</v>
      </c>
    </row>
    <row r="2433" spans="1:25" hidden="1">
      <c r="A2433" s="11">
        <v>47135</v>
      </c>
      <c r="B2433" s="11" t="s">
        <v>755</v>
      </c>
      <c r="C2433" s="11">
        <v>4903</v>
      </c>
      <c r="D2433" s="11" t="s">
        <v>754</v>
      </c>
      <c r="E2433" s="201" t="s">
        <v>3052</v>
      </c>
      <c r="F2433" s="28">
        <v>263</v>
      </c>
      <c r="G2433" s="26">
        <v>0.33507999999999999</v>
      </c>
      <c r="H2433" s="27">
        <v>37.54</v>
      </c>
      <c r="I2433" s="26">
        <v>8.7440000000000004E-2</v>
      </c>
      <c r="J2433" s="25">
        <v>37937.21</v>
      </c>
      <c r="K2433" s="26">
        <v>0.30363000000000001</v>
      </c>
      <c r="L2433" s="26">
        <v>0.20243</v>
      </c>
      <c r="M2433" s="26">
        <v>0.58935000000000004</v>
      </c>
      <c r="N2433" s="25">
        <v>48300</v>
      </c>
      <c r="O2433" s="25">
        <v>32500</v>
      </c>
      <c r="P2433" s="25">
        <v>25400</v>
      </c>
      <c r="Q2433" s="25">
        <v>12000</v>
      </c>
      <c r="R2433" s="25">
        <v>42000</v>
      </c>
      <c r="S2433" s="25">
        <v>24600</v>
      </c>
      <c r="T2433" s="25">
        <v>63300</v>
      </c>
      <c r="U2433" s="25">
        <v>46800</v>
      </c>
      <c r="V2433" s="25">
        <v>82400</v>
      </c>
      <c r="W2433" s="25">
        <v>71200</v>
      </c>
      <c r="X2433" s="25">
        <v>148600</v>
      </c>
      <c r="Y2433" s="25">
        <v>117600</v>
      </c>
    </row>
    <row r="2434" spans="1:25" hidden="1">
      <c r="A2434" s="11">
        <v>5103</v>
      </c>
      <c r="B2434" s="11" t="s">
        <v>1787</v>
      </c>
      <c r="C2434" s="11">
        <v>4103</v>
      </c>
      <c r="D2434" s="11" t="s">
        <v>2295</v>
      </c>
      <c r="E2434" s="201" t="s">
        <v>2336</v>
      </c>
      <c r="F2434" s="28">
        <v>1315</v>
      </c>
      <c r="G2434" s="26">
        <v>0.41592000000000001</v>
      </c>
      <c r="H2434" s="27">
        <v>37.533999999999999</v>
      </c>
      <c r="I2434" s="26">
        <v>6.8519999999999998E-2</v>
      </c>
      <c r="J2434" s="25">
        <v>43703.1</v>
      </c>
      <c r="K2434" s="26">
        <v>0.39263999999999999</v>
      </c>
      <c r="L2434" s="26">
        <v>0.22095999999999999</v>
      </c>
      <c r="M2434" s="26">
        <v>0.50341999999999998</v>
      </c>
      <c r="N2434" s="25">
        <v>47500</v>
      </c>
      <c r="O2434" s="25">
        <v>35500</v>
      </c>
      <c r="P2434" s="25">
        <v>19900</v>
      </c>
      <c r="Q2434" s="25">
        <v>9600</v>
      </c>
      <c r="R2434" s="25">
        <v>37300</v>
      </c>
      <c r="S2434" s="25">
        <v>25100</v>
      </c>
      <c r="T2434" s="25">
        <v>63600</v>
      </c>
      <c r="U2434" s="25">
        <v>50100</v>
      </c>
      <c r="V2434" s="25">
        <v>93200</v>
      </c>
      <c r="W2434" s="25">
        <v>84000</v>
      </c>
      <c r="X2434" s="25">
        <v>182800</v>
      </c>
      <c r="Y2434" s="25">
        <v>149100</v>
      </c>
    </row>
    <row r="2435" spans="1:25">
      <c r="A2435" s="11">
        <v>26145</v>
      </c>
      <c r="B2435" s="11" t="s">
        <v>1655</v>
      </c>
      <c r="C2435" s="11">
        <v>11900</v>
      </c>
      <c r="D2435" s="11" t="s">
        <v>1655</v>
      </c>
      <c r="E2435" s="201" t="s">
        <v>3038</v>
      </c>
      <c r="F2435" s="28">
        <v>8426</v>
      </c>
      <c r="G2435" s="26">
        <v>0.37191000000000002</v>
      </c>
      <c r="H2435" s="27">
        <v>37.533749999999998</v>
      </c>
      <c r="I2435" s="26">
        <v>9.7350000000000006E-2</v>
      </c>
      <c r="J2435" s="25">
        <v>74800.92</v>
      </c>
      <c r="K2435" s="26">
        <v>0.42532999999999999</v>
      </c>
      <c r="L2435" s="26">
        <v>0.16833999999999999</v>
      </c>
      <c r="M2435" s="26">
        <v>0.46155000000000002</v>
      </c>
      <c r="N2435" s="25">
        <v>81900</v>
      </c>
      <c r="O2435" s="25">
        <v>45900</v>
      </c>
      <c r="P2435" s="25">
        <v>31600</v>
      </c>
      <c r="Q2435" s="25">
        <v>13500</v>
      </c>
      <c r="R2435" s="25">
        <v>70200</v>
      </c>
      <c r="S2435" s="25">
        <v>32100</v>
      </c>
      <c r="T2435" s="25">
        <v>106400</v>
      </c>
      <c r="U2435" s="25">
        <v>62100</v>
      </c>
      <c r="V2435" s="25">
        <v>142300</v>
      </c>
      <c r="W2435" s="25">
        <v>95600</v>
      </c>
      <c r="X2435" s="25">
        <v>360700</v>
      </c>
      <c r="Y2435" s="25">
        <v>204300</v>
      </c>
    </row>
    <row r="2436" spans="1:25" hidden="1">
      <c r="A2436" s="11">
        <v>29155</v>
      </c>
      <c r="B2436" s="11" t="s">
        <v>1488</v>
      </c>
      <c r="C2436" s="11">
        <v>25800</v>
      </c>
      <c r="D2436" s="11" t="s">
        <v>1487</v>
      </c>
      <c r="E2436" s="201" t="s">
        <v>3040</v>
      </c>
      <c r="F2436" s="28">
        <v>872</v>
      </c>
      <c r="G2436" s="26">
        <v>0.47520000000000001</v>
      </c>
      <c r="H2436" s="27">
        <v>37.514000000000003</v>
      </c>
      <c r="I2436" s="26">
        <v>7.4450000000000002E-2</v>
      </c>
      <c r="J2436" s="25">
        <v>37296.160000000003</v>
      </c>
      <c r="K2436" s="26">
        <v>0.45422000000000001</v>
      </c>
      <c r="L2436" s="26">
        <v>0.31849</v>
      </c>
      <c r="M2436" s="26">
        <v>0.39678999999999998</v>
      </c>
      <c r="N2436" s="25">
        <v>40700</v>
      </c>
      <c r="O2436" s="25">
        <v>33000</v>
      </c>
      <c r="P2436" s="25">
        <v>15000</v>
      </c>
      <c r="Q2436" s="25">
        <v>8500</v>
      </c>
      <c r="R2436" s="25">
        <v>28400</v>
      </c>
      <c r="S2436" s="25">
        <v>21200</v>
      </c>
      <c r="T2436" s="25">
        <v>52300</v>
      </c>
      <c r="U2436" s="25">
        <v>45700</v>
      </c>
      <c r="V2436" s="25">
        <v>86800</v>
      </c>
      <c r="W2436" s="25">
        <v>80400</v>
      </c>
      <c r="X2436" s="25">
        <v>198500</v>
      </c>
      <c r="Y2436" s="25">
        <v>146600</v>
      </c>
    </row>
    <row r="2437" spans="1:25">
      <c r="A2437" s="11">
        <v>39047</v>
      </c>
      <c r="B2437" s="11" t="s">
        <v>195</v>
      </c>
      <c r="C2437" s="11">
        <v>12502</v>
      </c>
      <c r="D2437" s="11" t="s">
        <v>1097</v>
      </c>
      <c r="E2437" s="201" t="s">
        <v>164</v>
      </c>
      <c r="F2437" s="28">
        <v>1023</v>
      </c>
      <c r="G2437" s="26">
        <v>0.45082</v>
      </c>
      <c r="H2437" s="27">
        <v>37.511499999999998</v>
      </c>
      <c r="I2437" s="26">
        <v>9.8659999999999998E-2</v>
      </c>
      <c r="J2437" s="25">
        <v>42069.31</v>
      </c>
      <c r="K2437" s="26">
        <v>0.34793000000000002</v>
      </c>
      <c r="L2437" s="26">
        <v>0.19816</v>
      </c>
      <c r="M2437" s="26">
        <v>0.66959999999999997</v>
      </c>
      <c r="N2437" s="25">
        <v>60100</v>
      </c>
      <c r="O2437" s="25">
        <v>41900</v>
      </c>
      <c r="P2437" s="25">
        <v>31300</v>
      </c>
      <c r="Q2437" s="25">
        <v>12500</v>
      </c>
      <c r="R2437" s="25">
        <v>48100</v>
      </c>
      <c r="S2437" s="25">
        <v>31200</v>
      </c>
      <c r="T2437" s="25">
        <v>73400</v>
      </c>
      <c r="U2437" s="25">
        <v>54300</v>
      </c>
      <c r="V2437" s="25">
        <v>96900</v>
      </c>
      <c r="W2437" s="25">
        <v>83500</v>
      </c>
      <c r="X2437" s="25">
        <v>240500</v>
      </c>
      <c r="Y2437" s="25">
        <v>167300</v>
      </c>
    </row>
    <row r="2438" spans="1:25" hidden="1">
      <c r="A2438" s="11">
        <v>37009</v>
      </c>
      <c r="B2438" s="11" t="s">
        <v>1230</v>
      </c>
      <c r="C2438" s="11">
        <v>601</v>
      </c>
      <c r="D2438" s="11" t="s">
        <v>1172</v>
      </c>
      <c r="E2438" s="201" t="s">
        <v>3046</v>
      </c>
      <c r="F2438" s="28">
        <v>871</v>
      </c>
      <c r="G2438" s="26">
        <v>0.33180999999999999</v>
      </c>
      <c r="H2438" s="27">
        <v>37.498249999999999</v>
      </c>
      <c r="I2438" s="26">
        <v>0.14993000000000001</v>
      </c>
      <c r="J2438" s="25">
        <v>40468.31</v>
      </c>
      <c r="K2438" s="26">
        <v>0.46540999999999999</v>
      </c>
      <c r="L2438" s="26">
        <v>0.18825</v>
      </c>
      <c r="M2438" s="26">
        <v>0.56945999999999997</v>
      </c>
      <c r="N2438" s="25">
        <v>58900</v>
      </c>
      <c r="O2438" s="25">
        <v>34300</v>
      </c>
      <c r="P2438" s="25">
        <v>24400</v>
      </c>
      <c r="Q2438" s="25">
        <v>10500</v>
      </c>
      <c r="R2438" s="25">
        <v>42100</v>
      </c>
      <c r="S2438" s="25">
        <v>25400</v>
      </c>
      <c r="T2438" s="25">
        <v>64800</v>
      </c>
      <c r="U2438" s="25">
        <v>50100</v>
      </c>
      <c r="V2438" s="25">
        <v>95200</v>
      </c>
      <c r="W2438" s="25">
        <v>75000</v>
      </c>
      <c r="X2438" s="25">
        <v>406000</v>
      </c>
      <c r="Y2438" s="25">
        <v>135800</v>
      </c>
    </row>
    <row r="2439" spans="1:25" hidden="1">
      <c r="A2439" s="11">
        <v>37029</v>
      </c>
      <c r="B2439" s="11" t="s">
        <v>1224</v>
      </c>
      <c r="C2439" s="11">
        <v>2000</v>
      </c>
      <c r="D2439" s="11" t="s">
        <v>255</v>
      </c>
      <c r="E2439" s="201" t="s">
        <v>3046</v>
      </c>
      <c r="F2439" s="28">
        <v>274</v>
      </c>
      <c r="G2439" s="26">
        <v>0.36093999999999998</v>
      </c>
      <c r="H2439" s="27">
        <v>37.494500000000002</v>
      </c>
      <c r="I2439" s="26">
        <v>5.1580000000000001E-2</v>
      </c>
      <c r="J2439" s="25">
        <v>54201.91</v>
      </c>
      <c r="K2439" s="26">
        <v>0.33500000000000002</v>
      </c>
      <c r="L2439" s="26">
        <v>0.16922999999999999</v>
      </c>
      <c r="M2439" s="26">
        <v>0.58758999999999995</v>
      </c>
      <c r="N2439" s="25">
        <v>62300</v>
      </c>
      <c r="O2439" s="25">
        <v>39400</v>
      </c>
      <c r="P2439" s="25">
        <v>30600</v>
      </c>
      <c r="Q2439" s="25">
        <v>11300</v>
      </c>
      <c r="R2439" s="25">
        <v>52800</v>
      </c>
      <c r="S2439" s="25">
        <v>29300</v>
      </c>
      <c r="T2439" s="25">
        <v>84800</v>
      </c>
      <c r="U2439" s="25">
        <v>56400</v>
      </c>
      <c r="V2439" s="25">
        <v>113900</v>
      </c>
      <c r="W2439" s="25">
        <v>85900</v>
      </c>
      <c r="X2439" s="25">
        <v>274900</v>
      </c>
      <c r="Y2439" s="25">
        <v>175300</v>
      </c>
    </row>
    <row r="2440" spans="1:25" hidden="1">
      <c r="A2440" s="11">
        <v>12081</v>
      </c>
      <c r="B2440" s="11" t="s">
        <v>2169</v>
      </c>
      <c r="C2440" s="11">
        <v>6900</v>
      </c>
      <c r="D2440" s="11" t="s">
        <v>2156</v>
      </c>
      <c r="E2440" s="201" t="s">
        <v>3029</v>
      </c>
      <c r="F2440" s="28">
        <v>6844</v>
      </c>
      <c r="G2440" s="26">
        <v>0.32547999999999999</v>
      </c>
      <c r="H2440" s="27">
        <v>37.494</v>
      </c>
      <c r="I2440" s="26">
        <v>0.16034000000000001</v>
      </c>
      <c r="J2440" s="25">
        <v>58215.94</v>
      </c>
      <c r="K2440" s="26">
        <v>0.51887000000000005</v>
      </c>
      <c r="L2440" s="26">
        <v>0.18310999999999999</v>
      </c>
      <c r="M2440" s="26">
        <v>0.51241999999999999</v>
      </c>
      <c r="N2440" s="25">
        <v>74200</v>
      </c>
      <c r="O2440" s="25">
        <v>38300</v>
      </c>
      <c r="P2440" s="25">
        <v>26300</v>
      </c>
      <c r="Q2440" s="25">
        <v>12200</v>
      </c>
      <c r="R2440" s="25">
        <v>49300</v>
      </c>
      <c r="S2440" s="25">
        <v>26700</v>
      </c>
      <c r="T2440" s="25">
        <v>84500</v>
      </c>
      <c r="U2440" s="25">
        <v>52300</v>
      </c>
      <c r="V2440" s="25">
        <v>125100</v>
      </c>
      <c r="W2440" s="25">
        <v>85300</v>
      </c>
      <c r="X2440" s="25">
        <v>480400</v>
      </c>
      <c r="Y2440" s="25">
        <v>176100</v>
      </c>
    </row>
    <row r="2441" spans="1:25" hidden="1">
      <c r="A2441" s="11">
        <v>51053</v>
      </c>
      <c r="B2441" s="11" t="s">
        <v>373</v>
      </c>
      <c r="C2441" s="11">
        <v>2400</v>
      </c>
      <c r="D2441" s="11" t="s">
        <v>261</v>
      </c>
      <c r="E2441" s="201" t="s">
        <v>3054</v>
      </c>
      <c r="F2441" s="28">
        <v>505</v>
      </c>
      <c r="G2441" s="26">
        <v>0.42448000000000002</v>
      </c>
      <c r="H2441" s="27">
        <v>37.488</v>
      </c>
      <c r="I2441" s="26">
        <v>0.10177</v>
      </c>
      <c r="J2441" s="25">
        <v>64769.4</v>
      </c>
      <c r="K2441" s="26">
        <v>0.36299999999999999</v>
      </c>
      <c r="L2441" s="26">
        <v>0.16567999999999999</v>
      </c>
      <c r="M2441" s="26">
        <v>0.51880999999999999</v>
      </c>
      <c r="N2441" s="25">
        <v>71000</v>
      </c>
      <c r="O2441" s="25">
        <v>42800</v>
      </c>
      <c r="P2441" s="25">
        <v>30700</v>
      </c>
      <c r="Q2441" s="25">
        <v>14600</v>
      </c>
      <c r="R2441" s="25">
        <v>62400</v>
      </c>
      <c r="S2441" s="25">
        <v>32000</v>
      </c>
      <c r="T2441" s="25">
        <v>95500</v>
      </c>
      <c r="U2441" s="25">
        <v>62500</v>
      </c>
      <c r="V2441" s="25">
        <v>117900</v>
      </c>
      <c r="W2441" s="25">
        <v>95900</v>
      </c>
      <c r="X2441" s="25">
        <v>212700</v>
      </c>
      <c r="Y2441" s="25">
        <v>168600</v>
      </c>
    </row>
    <row r="2442" spans="1:25">
      <c r="A2442" s="11">
        <v>26077</v>
      </c>
      <c r="B2442" s="11" t="s">
        <v>1654</v>
      </c>
      <c r="C2442" s="11">
        <v>12100</v>
      </c>
      <c r="D2442" s="11" t="s">
        <v>1654</v>
      </c>
      <c r="E2442" s="201" t="s">
        <v>3038</v>
      </c>
      <c r="F2442" s="28">
        <v>8060</v>
      </c>
      <c r="G2442" s="26">
        <v>0.40026</v>
      </c>
      <c r="H2442" s="27">
        <v>37.486499999999999</v>
      </c>
      <c r="I2442" s="26">
        <v>0.12329</v>
      </c>
      <c r="J2442" s="25">
        <v>75488.009999999995</v>
      </c>
      <c r="K2442" s="26">
        <v>0.41777999999999998</v>
      </c>
      <c r="L2442" s="26">
        <v>0.13</v>
      </c>
      <c r="M2442" s="26">
        <v>0.46836</v>
      </c>
      <c r="N2442" s="25">
        <v>102700</v>
      </c>
      <c r="O2442" s="25">
        <v>49000</v>
      </c>
      <c r="P2442" s="25">
        <v>42400</v>
      </c>
      <c r="Q2442" s="25">
        <v>15100</v>
      </c>
      <c r="R2442" s="25">
        <v>78100</v>
      </c>
      <c r="S2442" s="25">
        <v>36400</v>
      </c>
      <c r="T2442" s="25">
        <v>117800</v>
      </c>
      <c r="U2442" s="25">
        <v>69200</v>
      </c>
      <c r="V2442" s="25">
        <v>175900</v>
      </c>
      <c r="W2442" s="25">
        <v>103100</v>
      </c>
      <c r="X2442" s="25">
        <v>564800</v>
      </c>
      <c r="Y2442" s="25">
        <v>226200</v>
      </c>
    </row>
    <row r="2443" spans="1:25" hidden="1">
      <c r="A2443" s="11">
        <v>45003</v>
      </c>
      <c r="B2443" s="11" t="s">
        <v>894</v>
      </c>
      <c r="C2443" s="11">
        <v>8401</v>
      </c>
      <c r="D2443" s="11" t="s">
        <v>894</v>
      </c>
      <c r="E2443" s="201" t="s">
        <v>3050</v>
      </c>
      <c r="F2443" s="28">
        <v>5727</v>
      </c>
      <c r="G2443" s="26">
        <v>0.37752999999999998</v>
      </c>
      <c r="H2443" s="27">
        <v>37.472250000000003</v>
      </c>
      <c r="I2443" s="26">
        <v>7.7049999999999993E-2</v>
      </c>
      <c r="J2443" s="25">
        <v>72801.86</v>
      </c>
      <c r="K2443" s="26">
        <v>0.43308999999999997</v>
      </c>
      <c r="L2443" s="26">
        <v>0.18603</v>
      </c>
      <c r="M2443" s="26">
        <v>0.45382</v>
      </c>
      <c r="N2443" s="25">
        <v>73200</v>
      </c>
      <c r="O2443" s="25">
        <v>41200</v>
      </c>
      <c r="P2443" s="25">
        <v>27400</v>
      </c>
      <c r="Q2443" s="25">
        <v>13200</v>
      </c>
      <c r="R2443" s="25">
        <v>60300</v>
      </c>
      <c r="S2443" s="25">
        <v>29600</v>
      </c>
      <c r="T2443" s="25">
        <v>100200</v>
      </c>
      <c r="U2443" s="25">
        <v>58600</v>
      </c>
      <c r="V2443" s="25">
        <v>137900</v>
      </c>
      <c r="W2443" s="25">
        <v>91800</v>
      </c>
      <c r="X2443" s="25">
        <v>297300</v>
      </c>
      <c r="Y2443" s="25">
        <v>181300</v>
      </c>
    </row>
    <row r="2444" spans="1:25" hidden="1">
      <c r="A2444" s="11">
        <v>28071</v>
      </c>
      <c r="B2444" s="11" t="s">
        <v>101</v>
      </c>
      <c r="C2444" s="11">
        <v>4702</v>
      </c>
      <c r="D2444" s="11" t="s">
        <v>1525</v>
      </c>
      <c r="E2444" s="201" t="s">
        <v>1497</v>
      </c>
      <c r="F2444" s="28">
        <v>1088</v>
      </c>
      <c r="G2444" s="26">
        <v>0.42648000000000003</v>
      </c>
      <c r="H2444" s="27">
        <v>37.457000000000001</v>
      </c>
      <c r="I2444" s="26">
        <v>0.15569</v>
      </c>
      <c r="J2444" s="25">
        <v>58624.7</v>
      </c>
      <c r="K2444" s="26">
        <v>0.57547999999999999</v>
      </c>
      <c r="L2444" s="26">
        <v>0.17962</v>
      </c>
      <c r="M2444" s="26">
        <v>0.45495999999999998</v>
      </c>
      <c r="N2444" s="25">
        <v>71300</v>
      </c>
      <c r="O2444" s="25">
        <v>39900</v>
      </c>
      <c r="P2444" s="25">
        <v>22900</v>
      </c>
      <c r="Q2444" s="25">
        <v>12800</v>
      </c>
      <c r="R2444" s="25">
        <v>43500</v>
      </c>
      <c r="S2444" s="25">
        <v>26100</v>
      </c>
      <c r="T2444" s="25">
        <v>81500</v>
      </c>
      <c r="U2444" s="25">
        <v>56500</v>
      </c>
      <c r="V2444" s="25">
        <v>135600</v>
      </c>
      <c r="W2444" s="25">
        <v>88500</v>
      </c>
      <c r="X2444" s="25">
        <v>513400</v>
      </c>
      <c r="Y2444" s="25">
        <v>207200</v>
      </c>
    </row>
    <row r="2445" spans="1:25" hidden="1">
      <c r="A2445" s="11">
        <v>13169</v>
      </c>
      <c r="B2445" s="11" t="s">
        <v>612</v>
      </c>
      <c r="C2445" s="11">
        <v>8900</v>
      </c>
      <c r="D2445" s="11" t="s">
        <v>761</v>
      </c>
      <c r="E2445" s="201" t="s">
        <v>3030</v>
      </c>
      <c r="F2445" s="28">
        <v>609</v>
      </c>
      <c r="G2445" s="26">
        <v>0.37207000000000001</v>
      </c>
      <c r="H2445" s="27">
        <v>37.450749999999999</v>
      </c>
      <c r="I2445" s="26">
        <v>6.7589999999999997E-2</v>
      </c>
      <c r="J2445" s="25">
        <v>59306.99</v>
      </c>
      <c r="K2445" s="26">
        <v>0.38422000000000001</v>
      </c>
      <c r="L2445" s="26">
        <v>0.17688000000000001</v>
      </c>
      <c r="M2445" s="26">
        <v>0.52708999999999995</v>
      </c>
      <c r="N2445" s="25">
        <v>63000</v>
      </c>
      <c r="O2445" s="25">
        <v>38300</v>
      </c>
      <c r="P2445" s="25">
        <v>27800</v>
      </c>
      <c r="Q2445" s="25">
        <v>13100</v>
      </c>
      <c r="R2445" s="25">
        <v>52400</v>
      </c>
      <c r="S2445" s="25">
        <v>28300</v>
      </c>
      <c r="T2445" s="25">
        <v>87100</v>
      </c>
      <c r="U2445" s="25">
        <v>55500</v>
      </c>
      <c r="V2445" s="25">
        <v>118300</v>
      </c>
      <c r="W2445" s="25">
        <v>86100</v>
      </c>
      <c r="X2445" s="25">
        <v>201400</v>
      </c>
      <c r="Y2445" s="25">
        <v>141900</v>
      </c>
    </row>
    <row r="2446" spans="1:25" hidden="1">
      <c r="A2446" s="11">
        <v>51131</v>
      </c>
      <c r="B2446" s="11" t="s">
        <v>339</v>
      </c>
      <c r="C2446" s="11">
        <v>19903</v>
      </c>
      <c r="D2446" s="11" t="s">
        <v>338</v>
      </c>
      <c r="E2446" s="201" t="s">
        <v>3054</v>
      </c>
      <c r="F2446" s="28">
        <v>523</v>
      </c>
      <c r="G2446" s="26">
        <v>0.43596000000000001</v>
      </c>
      <c r="H2446" s="27">
        <v>37.447000000000003</v>
      </c>
      <c r="I2446" s="26">
        <v>0.13124</v>
      </c>
      <c r="J2446" s="25">
        <v>36513.47</v>
      </c>
      <c r="K2446" s="26">
        <v>0.53259999999999996</v>
      </c>
      <c r="L2446" s="26">
        <v>0.22619</v>
      </c>
      <c r="M2446" s="26">
        <v>0.39578999999999998</v>
      </c>
      <c r="N2446" s="25">
        <v>45700</v>
      </c>
      <c r="O2446" s="25">
        <v>33200</v>
      </c>
      <c r="P2446" s="25">
        <v>17000</v>
      </c>
      <c r="Q2446" s="25">
        <v>9400</v>
      </c>
      <c r="R2446" s="25">
        <v>28300</v>
      </c>
      <c r="S2446" s="25">
        <v>24200</v>
      </c>
      <c r="T2446" s="25">
        <v>53600</v>
      </c>
      <c r="U2446" s="25">
        <v>41400</v>
      </c>
      <c r="V2446" s="25">
        <v>92400</v>
      </c>
      <c r="W2446" s="25">
        <v>77400</v>
      </c>
      <c r="X2446" s="25">
        <v>326700</v>
      </c>
      <c r="Y2446" s="25">
        <v>143000</v>
      </c>
    </row>
    <row r="2447" spans="1:25">
      <c r="A2447" s="11">
        <v>18177</v>
      </c>
      <c r="B2447" s="11" t="s">
        <v>142</v>
      </c>
      <c r="C2447" s="11">
        <v>12600</v>
      </c>
      <c r="D2447" s="11" t="s">
        <v>142</v>
      </c>
      <c r="E2447" s="201" t="s">
        <v>938</v>
      </c>
      <c r="F2447" s="28">
        <v>2877</v>
      </c>
      <c r="G2447" s="26">
        <v>0.37929000000000002</v>
      </c>
      <c r="H2447" s="27">
        <v>37.427250000000001</v>
      </c>
      <c r="I2447" s="26">
        <v>0.12395</v>
      </c>
      <c r="J2447" s="25">
        <v>55515.519999999997</v>
      </c>
      <c r="K2447" s="26">
        <v>0.43163000000000001</v>
      </c>
      <c r="L2447" s="26">
        <v>0.19001000000000001</v>
      </c>
      <c r="M2447" s="26">
        <v>0.57211999999999996</v>
      </c>
      <c r="N2447" s="25">
        <v>71800</v>
      </c>
      <c r="O2447" s="25">
        <v>40000</v>
      </c>
      <c r="P2447" s="25">
        <v>29700</v>
      </c>
      <c r="Q2447" s="25">
        <v>11800</v>
      </c>
      <c r="R2447" s="25">
        <v>56100</v>
      </c>
      <c r="S2447" s="25">
        <v>29500</v>
      </c>
      <c r="T2447" s="25">
        <v>85200</v>
      </c>
      <c r="U2447" s="25">
        <v>57200</v>
      </c>
      <c r="V2447" s="25">
        <v>117700</v>
      </c>
      <c r="W2447" s="25">
        <v>88600</v>
      </c>
      <c r="X2447" s="25">
        <v>419300</v>
      </c>
      <c r="Y2447" s="25">
        <v>173900</v>
      </c>
    </row>
    <row r="2448" spans="1:25" hidden="1">
      <c r="A2448" s="11">
        <v>37015</v>
      </c>
      <c r="B2448" s="11" t="s">
        <v>1228</v>
      </c>
      <c r="C2448" s="11">
        <v>2600</v>
      </c>
      <c r="D2448" s="11" t="s">
        <v>291</v>
      </c>
      <c r="E2448" s="201" t="s">
        <v>3046</v>
      </c>
      <c r="F2448" s="28">
        <v>991</v>
      </c>
      <c r="G2448" s="26">
        <v>0.50690000000000002</v>
      </c>
      <c r="H2448" s="27">
        <v>37.420499999999997</v>
      </c>
      <c r="I2448" s="26">
        <v>7.442E-2</v>
      </c>
      <c r="J2448" s="25">
        <v>31080.75</v>
      </c>
      <c r="K2448" s="26">
        <v>0.41674</v>
      </c>
      <c r="L2448" s="26">
        <v>0.24601999999999999</v>
      </c>
      <c r="M2448" s="26">
        <v>0.34611999999999998</v>
      </c>
      <c r="N2448" s="25">
        <v>37800</v>
      </c>
      <c r="O2448" s="25">
        <v>31300</v>
      </c>
      <c r="P2448" s="25">
        <v>16700</v>
      </c>
      <c r="Q2448" s="25">
        <v>9500</v>
      </c>
      <c r="R2448" s="25">
        <v>25200</v>
      </c>
      <c r="S2448" s="25">
        <v>21600</v>
      </c>
      <c r="T2448" s="25">
        <v>47700</v>
      </c>
      <c r="U2448" s="25">
        <v>43700</v>
      </c>
      <c r="V2448" s="25">
        <v>80200</v>
      </c>
      <c r="W2448" s="25">
        <v>75100</v>
      </c>
      <c r="X2448" s="25">
        <v>180900</v>
      </c>
      <c r="Y2448" s="25">
        <v>136800</v>
      </c>
    </row>
    <row r="2449" spans="1:25" hidden="1">
      <c r="A2449" s="11">
        <v>37013</v>
      </c>
      <c r="B2449" s="11" t="s">
        <v>901</v>
      </c>
      <c r="C2449" s="11">
        <v>2100</v>
      </c>
      <c r="D2449" s="11" t="s">
        <v>57</v>
      </c>
      <c r="E2449" s="201" t="s">
        <v>3046</v>
      </c>
      <c r="F2449" s="28">
        <v>1741</v>
      </c>
      <c r="G2449" s="26">
        <v>0.40942000000000001</v>
      </c>
      <c r="H2449" s="27">
        <v>37.415500000000002</v>
      </c>
      <c r="I2449" s="26">
        <v>0.12994</v>
      </c>
      <c r="J2449" s="25">
        <v>54002.28</v>
      </c>
      <c r="K2449" s="26">
        <v>0.51165000000000005</v>
      </c>
      <c r="L2449" s="26">
        <v>0.18994</v>
      </c>
      <c r="M2449" s="26">
        <v>0.45089000000000001</v>
      </c>
      <c r="N2449" s="25">
        <v>60000</v>
      </c>
      <c r="O2449" s="25">
        <v>39000</v>
      </c>
      <c r="P2449" s="25">
        <v>21200</v>
      </c>
      <c r="Q2449" s="25">
        <v>10000</v>
      </c>
      <c r="R2449" s="25">
        <v>40000</v>
      </c>
      <c r="S2449" s="25">
        <v>26000</v>
      </c>
      <c r="T2449" s="25">
        <v>75200</v>
      </c>
      <c r="U2449" s="25">
        <v>55500</v>
      </c>
      <c r="V2449" s="25">
        <v>109300</v>
      </c>
      <c r="W2449" s="25">
        <v>86100</v>
      </c>
      <c r="X2449" s="25">
        <v>413900</v>
      </c>
      <c r="Y2449" s="25">
        <v>180600</v>
      </c>
    </row>
    <row r="2450" spans="1:25" hidden="1">
      <c r="A2450" s="11">
        <v>1121</v>
      </c>
      <c r="B2450" s="11" t="s">
        <v>2388</v>
      </c>
      <c r="C2450" s="11">
        <v>9500</v>
      </c>
      <c r="D2450" s="11" t="s">
        <v>2388</v>
      </c>
      <c r="E2450" s="201" t="s">
        <v>3024</v>
      </c>
      <c r="F2450" s="28">
        <v>3118</v>
      </c>
      <c r="G2450" s="26">
        <v>0.41704999999999998</v>
      </c>
      <c r="H2450" s="27">
        <v>37.414250000000003</v>
      </c>
      <c r="I2450" s="26">
        <v>8.208E-2</v>
      </c>
      <c r="J2450" s="25">
        <v>45847.28</v>
      </c>
      <c r="K2450" s="26">
        <v>0.42404999999999998</v>
      </c>
      <c r="L2450" s="26">
        <v>0.24922</v>
      </c>
      <c r="M2450" s="26">
        <v>0.46472000000000002</v>
      </c>
      <c r="N2450" s="25">
        <v>50300</v>
      </c>
      <c r="O2450" s="25">
        <v>37900</v>
      </c>
      <c r="P2450" s="25">
        <v>20500</v>
      </c>
      <c r="Q2450" s="25">
        <v>10800</v>
      </c>
      <c r="R2450" s="25">
        <v>35500</v>
      </c>
      <c r="S2450" s="25">
        <v>24300</v>
      </c>
      <c r="T2450" s="25">
        <v>66300</v>
      </c>
      <c r="U2450" s="25">
        <v>48600</v>
      </c>
      <c r="V2450" s="25">
        <v>99300</v>
      </c>
      <c r="W2450" s="25">
        <v>84800</v>
      </c>
      <c r="X2450" s="25">
        <v>214700</v>
      </c>
      <c r="Y2450" s="25">
        <v>152700</v>
      </c>
    </row>
    <row r="2451" spans="1:25" hidden="1">
      <c r="A2451" s="11">
        <v>13015</v>
      </c>
      <c r="B2451" s="11" t="s">
        <v>2141</v>
      </c>
      <c r="C2451" s="11">
        <v>6600</v>
      </c>
      <c r="D2451" s="11" t="s">
        <v>2064</v>
      </c>
      <c r="E2451" s="201" t="s">
        <v>3030</v>
      </c>
      <c r="F2451" s="28">
        <v>2745</v>
      </c>
      <c r="G2451" s="26">
        <v>0.33502999999999999</v>
      </c>
      <c r="H2451" s="27">
        <v>37.41375</v>
      </c>
      <c r="I2451" s="26">
        <v>9.257E-2</v>
      </c>
      <c r="J2451" s="25">
        <v>55351.64</v>
      </c>
      <c r="K2451" s="26">
        <v>0.4098</v>
      </c>
      <c r="L2451" s="26">
        <v>0.22194</v>
      </c>
      <c r="M2451" s="26">
        <v>0.55301</v>
      </c>
      <c r="N2451" s="25">
        <v>66000</v>
      </c>
      <c r="O2451" s="25">
        <v>38600</v>
      </c>
      <c r="P2451" s="25">
        <v>28500</v>
      </c>
      <c r="Q2451" s="25">
        <v>11800</v>
      </c>
      <c r="R2451" s="25">
        <v>52900</v>
      </c>
      <c r="S2451" s="25">
        <v>28900</v>
      </c>
      <c r="T2451" s="25">
        <v>83800</v>
      </c>
      <c r="U2451" s="25">
        <v>52200</v>
      </c>
      <c r="V2451" s="25">
        <v>117600</v>
      </c>
      <c r="W2451" s="25">
        <v>82400</v>
      </c>
      <c r="X2451" s="25">
        <v>301500</v>
      </c>
      <c r="Y2451" s="25">
        <v>172100</v>
      </c>
    </row>
    <row r="2452" spans="1:25" hidden="1">
      <c r="A2452" s="11">
        <v>13005</v>
      </c>
      <c r="B2452" s="11" t="s">
        <v>2145</v>
      </c>
      <c r="C2452" s="11">
        <v>8601</v>
      </c>
      <c r="D2452" s="11" t="s">
        <v>2071</v>
      </c>
      <c r="E2452" s="201" t="s">
        <v>3030</v>
      </c>
      <c r="F2452" s="28">
        <v>363</v>
      </c>
      <c r="G2452" s="26">
        <v>0.31981999999999999</v>
      </c>
      <c r="H2452" s="27">
        <v>37.407499999999999</v>
      </c>
      <c r="I2452" s="26">
        <v>7.7109999999999998E-2</v>
      </c>
      <c r="J2452" s="25">
        <v>51189.22</v>
      </c>
      <c r="K2452" s="26">
        <v>0.44668999999999998</v>
      </c>
      <c r="L2452" s="26">
        <v>0.27089000000000002</v>
      </c>
      <c r="M2452" s="26">
        <v>0.46281</v>
      </c>
      <c r="N2452" s="25">
        <v>50900</v>
      </c>
      <c r="O2452" s="25">
        <v>33900</v>
      </c>
      <c r="P2452" s="25">
        <v>19200</v>
      </c>
      <c r="Q2452" s="25">
        <v>9400</v>
      </c>
      <c r="R2452" s="25">
        <v>37400</v>
      </c>
      <c r="S2452" s="25">
        <v>23900</v>
      </c>
      <c r="T2452" s="25">
        <v>70400</v>
      </c>
      <c r="U2452" s="25">
        <v>48500</v>
      </c>
      <c r="V2452" s="25">
        <v>101400</v>
      </c>
      <c r="W2452" s="25">
        <v>81100</v>
      </c>
      <c r="X2452" s="25">
        <v>230800</v>
      </c>
      <c r="Y2452" s="25">
        <v>158700</v>
      </c>
    </row>
    <row r="2453" spans="1:25" hidden="1">
      <c r="A2453" s="11">
        <v>5077</v>
      </c>
      <c r="B2453" s="11" t="s">
        <v>349</v>
      </c>
      <c r="C2453" s="11">
        <v>5300</v>
      </c>
      <c r="D2453" s="11" t="s">
        <v>2311</v>
      </c>
      <c r="E2453" s="201" t="s">
        <v>2336</v>
      </c>
      <c r="F2453" s="28">
        <v>489</v>
      </c>
      <c r="G2453" s="26">
        <v>0.34977000000000003</v>
      </c>
      <c r="H2453" s="27">
        <v>37.40625</v>
      </c>
      <c r="I2453" s="26">
        <v>9.9930000000000005E-2</v>
      </c>
      <c r="J2453" s="25">
        <v>22565.14</v>
      </c>
      <c r="K2453" s="26">
        <v>0.43242000000000003</v>
      </c>
      <c r="L2453" s="26">
        <v>0.32157999999999998</v>
      </c>
      <c r="M2453" s="26">
        <v>0.30470000000000003</v>
      </c>
      <c r="N2453" s="25">
        <v>34500</v>
      </c>
      <c r="O2453" s="25">
        <v>29700</v>
      </c>
      <c r="P2453" s="25">
        <v>15400</v>
      </c>
      <c r="Q2453" s="25">
        <v>10600</v>
      </c>
      <c r="R2453" s="25">
        <v>23700</v>
      </c>
      <c r="S2453" s="25">
        <v>20300</v>
      </c>
      <c r="T2453" s="25">
        <v>38000</v>
      </c>
      <c r="U2453" s="25">
        <v>36700</v>
      </c>
      <c r="V2453" s="25">
        <v>68900</v>
      </c>
      <c r="W2453" s="25">
        <v>65800</v>
      </c>
      <c r="X2453" s="25">
        <v>169000</v>
      </c>
      <c r="Y2453" s="25">
        <v>156200</v>
      </c>
    </row>
    <row r="2454" spans="1:25" hidden="1">
      <c r="A2454" s="11">
        <v>1097</v>
      </c>
      <c r="B2454" s="11" t="s">
        <v>2386</v>
      </c>
      <c r="C2454" s="11">
        <v>11001</v>
      </c>
      <c r="D2454" s="11" t="s">
        <v>2386</v>
      </c>
      <c r="E2454" s="201" t="s">
        <v>3024</v>
      </c>
      <c r="F2454" s="28">
        <v>16553</v>
      </c>
      <c r="G2454" s="26">
        <v>0.39910000000000001</v>
      </c>
      <c r="H2454" s="27">
        <v>37.397500000000001</v>
      </c>
      <c r="I2454" s="26">
        <v>0.13674</v>
      </c>
      <c r="J2454" s="25">
        <v>58050.16</v>
      </c>
      <c r="K2454" s="26">
        <v>0.54517000000000004</v>
      </c>
      <c r="L2454" s="26">
        <v>0.21448999999999999</v>
      </c>
      <c r="M2454" s="26">
        <v>0.45568999999999998</v>
      </c>
      <c r="N2454" s="25">
        <v>63900</v>
      </c>
      <c r="O2454" s="25">
        <v>39400</v>
      </c>
      <c r="P2454" s="25">
        <v>20100</v>
      </c>
      <c r="Q2454" s="25">
        <v>12100</v>
      </c>
      <c r="R2454" s="25">
        <v>42000</v>
      </c>
      <c r="S2454" s="25">
        <v>24900</v>
      </c>
      <c r="T2454" s="25">
        <v>78200</v>
      </c>
      <c r="U2454" s="25">
        <v>52700</v>
      </c>
      <c r="V2454" s="25">
        <v>116600</v>
      </c>
      <c r="W2454" s="25">
        <v>87500</v>
      </c>
      <c r="X2454" s="25">
        <v>417300</v>
      </c>
      <c r="Y2454" s="25">
        <v>174700</v>
      </c>
    </row>
    <row r="2455" spans="1:25" hidden="1">
      <c r="A2455" s="11">
        <v>37077</v>
      </c>
      <c r="B2455" s="11" t="s">
        <v>1208</v>
      </c>
      <c r="C2455" s="11">
        <v>1701</v>
      </c>
      <c r="D2455" s="11" t="s">
        <v>155</v>
      </c>
      <c r="E2455" s="201" t="s">
        <v>3046</v>
      </c>
      <c r="F2455" s="28">
        <v>1342</v>
      </c>
      <c r="G2455" s="26">
        <v>0.40111999999999998</v>
      </c>
      <c r="H2455" s="27">
        <v>37.396999999999998</v>
      </c>
      <c r="I2455" s="26">
        <v>4.8140000000000002E-2</v>
      </c>
      <c r="J2455" s="25">
        <v>51997.3</v>
      </c>
      <c r="K2455" s="26">
        <v>0.35698000000000002</v>
      </c>
      <c r="L2455" s="26">
        <v>0.20139000000000001</v>
      </c>
      <c r="M2455" s="26">
        <v>0.55364999999999998</v>
      </c>
      <c r="N2455" s="25">
        <v>57500</v>
      </c>
      <c r="O2455" s="25">
        <v>38600</v>
      </c>
      <c r="P2455" s="25">
        <v>26900</v>
      </c>
      <c r="Q2455" s="25">
        <v>11000</v>
      </c>
      <c r="R2455" s="25">
        <v>44600</v>
      </c>
      <c r="S2455" s="25">
        <v>28200</v>
      </c>
      <c r="T2455" s="25">
        <v>78900</v>
      </c>
      <c r="U2455" s="25">
        <v>55700</v>
      </c>
      <c r="V2455" s="25">
        <v>108300</v>
      </c>
      <c r="W2455" s="25">
        <v>86800</v>
      </c>
      <c r="X2455" s="25">
        <v>221500</v>
      </c>
      <c r="Y2455" s="25">
        <v>174700</v>
      </c>
    </row>
    <row r="2456" spans="1:25" hidden="1">
      <c r="A2456" s="11">
        <v>51650</v>
      </c>
      <c r="B2456" s="11" t="s">
        <v>282</v>
      </c>
      <c r="C2456" s="11">
        <v>2500</v>
      </c>
      <c r="D2456" s="11" t="s">
        <v>251</v>
      </c>
      <c r="E2456" s="201" t="s">
        <v>3054</v>
      </c>
      <c r="F2456" s="28">
        <v>5254</v>
      </c>
      <c r="G2456" s="26">
        <v>0.37536999999999998</v>
      </c>
      <c r="H2456" s="27">
        <v>37.396250000000002</v>
      </c>
      <c r="I2456" s="26">
        <v>5.0410000000000003E-2</v>
      </c>
      <c r="J2456" s="25">
        <v>53464.46</v>
      </c>
      <c r="K2456" s="26">
        <v>0.35258</v>
      </c>
      <c r="L2456" s="26">
        <v>0.18421000000000001</v>
      </c>
      <c r="M2456" s="26">
        <v>0.57308999999999999</v>
      </c>
      <c r="N2456" s="25">
        <v>59200</v>
      </c>
      <c r="O2456" s="25">
        <v>38000</v>
      </c>
      <c r="P2456" s="25">
        <v>27200</v>
      </c>
      <c r="Q2456" s="25">
        <v>11900</v>
      </c>
      <c r="R2456" s="25">
        <v>52100</v>
      </c>
      <c r="S2456" s="25">
        <v>28200</v>
      </c>
      <c r="T2456" s="25">
        <v>80700</v>
      </c>
      <c r="U2456" s="25">
        <v>53800</v>
      </c>
      <c r="V2456" s="25">
        <v>110200</v>
      </c>
      <c r="W2456" s="25">
        <v>86900</v>
      </c>
      <c r="X2456" s="25">
        <v>200600</v>
      </c>
      <c r="Y2456" s="25">
        <v>158500</v>
      </c>
    </row>
    <row r="2457" spans="1:25" hidden="1">
      <c r="A2457" s="11">
        <v>51135</v>
      </c>
      <c r="B2457" s="11" t="s">
        <v>336</v>
      </c>
      <c r="C2457" s="11">
        <v>2200</v>
      </c>
      <c r="D2457" s="11" t="s">
        <v>329</v>
      </c>
      <c r="E2457" s="201" t="s">
        <v>3054</v>
      </c>
      <c r="F2457" s="28">
        <v>587</v>
      </c>
      <c r="G2457" s="26">
        <v>0.44286999999999999</v>
      </c>
      <c r="H2457" s="27">
        <v>37.392749999999999</v>
      </c>
      <c r="I2457" s="26">
        <v>7.843E-2</v>
      </c>
      <c r="J2457" s="25">
        <v>49966.33</v>
      </c>
      <c r="K2457" s="26">
        <v>0.44372</v>
      </c>
      <c r="L2457" s="26">
        <v>0.19056000000000001</v>
      </c>
      <c r="M2457" s="26">
        <v>0.46848000000000001</v>
      </c>
      <c r="N2457" s="25">
        <v>52400</v>
      </c>
      <c r="O2457" s="25">
        <v>37800</v>
      </c>
      <c r="P2457" s="25">
        <v>19300</v>
      </c>
      <c r="Q2457" s="25">
        <v>10000</v>
      </c>
      <c r="R2457" s="25">
        <v>37800</v>
      </c>
      <c r="S2457" s="25">
        <v>25800</v>
      </c>
      <c r="T2457" s="25">
        <v>69300</v>
      </c>
      <c r="U2457" s="25">
        <v>51500</v>
      </c>
      <c r="V2457" s="25">
        <v>107200</v>
      </c>
      <c r="W2457" s="25">
        <v>88800</v>
      </c>
      <c r="X2457" s="25">
        <v>260300</v>
      </c>
      <c r="Y2457" s="25">
        <v>185200</v>
      </c>
    </row>
    <row r="2458" spans="1:25" hidden="1">
      <c r="A2458" s="11">
        <v>21173</v>
      </c>
      <c r="B2458" s="11" t="s">
        <v>342</v>
      </c>
      <c r="C2458" s="11">
        <v>12902</v>
      </c>
      <c r="D2458" s="11" t="s">
        <v>1826</v>
      </c>
      <c r="E2458" s="201" t="s">
        <v>3033</v>
      </c>
      <c r="F2458" s="28">
        <v>767</v>
      </c>
      <c r="G2458" s="26">
        <v>0.39572000000000002</v>
      </c>
      <c r="H2458" s="27">
        <v>37.386000000000003</v>
      </c>
      <c r="I2458" s="26">
        <v>0.15701000000000001</v>
      </c>
      <c r="J2458" s="25">
        <v>49772.73</v>
      </c>
      <c r="K2458" s="26">
        <v>0.47626000000000002</v>
      </c>
      <c r="L2458" s="26">
        <v>0.19595000000000001</v>
      </c>
      <c r="M2458" s="26">
        <v>0.54368000000000005</v>
      </c>
      <c r="N2458" s="25">
        <v>61600</v>
      </c>
      <c r="O2458" s="25">
        <v>37000</v>
      </c>
      <c r="P2458" s="25">
        <v>23500</v>
      </c>
      <c r="Q2458" s="25">
        <v>9600</v>
      </c>
      <c r="R2458" s="25">
        <v>45800</v>
      </c>
      <c r="S2458" s="25">
        <v>26500</v>
      </c>
      <c r="T2458" s="25">
        <v>73300</v>
      </c>
      <c r="U2458" s="25">
        <v>55000</v>
      </c>
      <c r="V2458" s="25">
        <v>102900</v>
      </c>
      <c r="W2458" s="25">
        <v>86800</v>
      </c>
      <c r="X2458" s="25">
        <v>287200</v>
      </c>
      <c r="Y2458" s="25">
        <v>169400</v>
      </c>
    </row>
    <row r="2459" spans="1:25" hidden="1">
      <c r="A2459" s="11">
        <v>13087</v>
      </c>
      <c r="B2459" s="11" t="s">
        <v>784</v>
      </c>
      <c r="C2459" s="11">
        <v>10101</v>
      </c>
      <c r="D2459" s="11" t="s">
        <v>2091</v>
      </c>
      <c r="E2459" s="201" t="s">
        <v>3030</v>
      </c>
      <c r="F2459" s="28">
        <v>1163</v>
      </c>
      <c r="G2459" s="26">
        <v>0.38394</v>
      </c>
      <c r="H2459" s="27">
        <v>37.3825</v>
      </c>
      <c r="I2459" s="26">
        <v>0.11498999999999999</v>
      </c>
      <c r="J2459" s="25">
        <v>39365.5</v>
      </c>
      <c r="K2459" s="26">
        <v>0.50107999999999997</v>
      </c>
      <c r="L2459" s="26">
        <v>0.24843000000000001</v>
      </c>
      <c r="M2459" s="26">
        <v>0.38779000000000002</v>
      </c>
      <c r="N2459" s="25">
        <v>46500</v>
      </c>
      <c r="O2459" s="25">
        <v>33400</v>
      </c>
      <c r="P2459" s="25">
        <v>18000</v>
      </c>
      <c r="Q2459" s="25">
        <v>11100</v>
      </c>
      <c r="R2459" s="25">
        <v>29100</v>
      </c>
      <c r="S2459" s="25">
        <v>22800</v>
      </c>
      <c r="T2459" s="25">
        <v>57400</v>
      </c>
      <c r="U2459" s="25">
        <v>45800</v>
      </c>
      <c r="V2459" s="25">
        <v>93500</v>
      </c>
      <c r="W2459" s="25">
        <v>73800</v>
      </c>
      <c r="X2459" s="25">
        <v>253600</v>
      </c>
      <c r="Y2459" s="25">
        <v>161300</v>
      </c>
    </row>
    <row r="2460" spans="1:25" hidden="1">
      <c r="A2460" s="11">
        <v>5139</v>
      </c>
      <c r="B2460" s="11" t="s">
        <v>736</v>
      </c>
      <c r="C2460" s="11">
        <v>4103</v>
      </c>
      <c r="D2460" s="11" t="s">
        <v>2295</v>
      </c>
      <c r="E2460" s="201" t="s">
        <v>2336</v>
      </c>
      <c r="F2460" s="28">
        <v>2018</v>
      </c>
      <c r="G2460" s="26">
        <v>0.45513999999999999</v>
      </c>
      <c r="H2460" s="27">
        <v>37.3735</v>
      </c>
      <c r="I2460" s="26">
        <v>0.11172</v>
      </c>
      <c r="J2460" s="25">
        <v>56214.86</v>
      </c>
      <c r="K2460" s="26">
        <v>0.48509000000000002</v>
      </c>
      <c r="L2460" s="26">
        <v>0.22500999999999999</v>
      </c>
      <c r="M2460" s="26">
        <v>0.47968</v>
      </c>
      <c r="N2460" s="25">
        <v>60700</v>
      </c>
      <c r="O2460" s="25">
        <v>40300</v>
      </c>
      <c r="P2460" s="25">
        <v>21900</v>
      </c>
      <c r="Q2460" s="25">
        <v>10500</v>
      </c>
      <c r="R2460" s="25">
        <v>43600</v>
      </c>
      <c r="S2460" s="25">
        <v>27200</v>
      </c>
      <c r="T2460" s="25">
        <v>78100</v>
      </c>
      <c r="U2460" s="25">
        <v>56200</v>
      </c>
      <c r="V2460" s="25">
        <v>109600</v>
      </c>
      <c r="W2460" s="25">
        <v>93600</v>
      </c>
      <c r="X2460" s="25">
        <v>332600</v>
      </c>
      <c r="Y2460" s="25">
        <v>198100</v>
      </c>
    </row>
    <row r="2461" spans="1:25" hidden="1">
      <c r="A2461" s="11">
        <v>13233</v>
      </c>
      <c r="B2461" s="11" t="s">
        <v>85</v>
      </c>
      <c r="C2461" s="11">
        <v>6600</v>
      </c>
      <c r="D2461" s="11" t="s">
        <v>2064</v>
      </c>
      <c r="E2461" s="201" t="s">
        <v>3030</v>
      </c>
      <c r="F2461" s="28">
        <v>1521</v>
      </c>
      <c r="G2461" s="26">
        <v>0.33091999999999999</v>
      </c>
      <c r="H2461" s="27">
        <v>37.363</v>
      </c>
      <c r="I2461" s="26">
        <v>5.253E-2</v>
      </c>
      <c r="J2461" s="25">
        <v>47124.44</v>
      </c>
      <c r="K2461" s="26">
        <v>0.37057000000000001</v>
      </c>
      <c r="L2461" s="26">
        <v>0.25758999999999999</v>
      </c>
      <c r="M2461" s="26">
        <v>0.52663000000000004</v>
      </c>
      <c r="N2461" s="25">
        <v>49700</v>
      </c>
      <c r="O2461" s="25">
        <v>33700</v>
      </c>
      <c r="P2461" s="25">
        <v>21700</v>
      </c>
      <c r="Q2461" s="25">
        <v>11200</v>
      </c>
      <c r="R2461" s="25">
        <v>39100</v>
      </c>
      <c r="S2461" s="25">
        <v>25400</v>
      </c>
      <c r="T2461" s="25">
        <v>68800</v>
      </c>
      <c r="U2461" s="25">
        <v>47200</v>
      </c>
      <c r="V2461" s="25">
        <v>99100</v>
      </c>
      <c r="W2461" s="25">
        <v>77100</v>
      </c>
      <c r="X2461" s="25">
        <v>182800</v>
      </c>
      <c r="Y2461" s="25">
        <v>142100</v>
      </c>
    </row>
    <row r="2462" spans="1:25" hidden="1">
      <c r="A2462" s="11">
        <v>28001</v>
      </c>
      <c r="B2462" s="11" t="s">
        <v>130</v>
      </c>
      <c r="C2462" s="11">
        <v>3202</v>
      </c>
      <c r="D2462" s="11" t="s">
        <v>1566</v>
      </c>
      <c r="E2462" s="201" t="s">
        <v>1497</v>
      </c>
      <c r="F2462" s="28">
        <v>1663</v>
      </c>
      <c r="G2462" s="26">
        <v>0.41981000000000002</v>
      </c>
      <c r="H2462" s="27">
        <v>37.361249999999998</v>
      </c>
      <c r="I2462" s="26">
        <v>0.14468</v>
      </c>
      <c r="J2462" s="25">
        <v>49878.59</v>
      </c>
      <c r="K2462" s="26">
        <v>0.59814999999999996</v>
      </c>
      <c r="L2462" s="26">
        <v>0.21909000000000001</v>
      </c>
      <c r="M2462" s="26">
        <v>0.41732000000000002</v>
      </c>
      <c r="N2462" s="25">
        <v>58400</v>
      </c>
      <c r="O2462" s="25">
        <v>37800</v>
      </c>
      <c r="P2462" s="25">
        <v>17600</v>
      </c>
      <c r="Q2462" s="25">
        <v>10500</v>
      </c>
      <c r="R2462" s="25">
        <v>34500</v>
      </c>
      <c r="S2462" s="25">
        <v>22900</v>
      </c>
      <c r="T2462" s="25">
        <v>67500</v>
      </c>
      <c r="U2462" s="25">
        <v>50400</v>
      </c>
      <c r="V2462" s="25">
        <v>110600</v>
      </c>
      <c r="W2462" s="25">
        <v>90100</v>
      </c>
      <c r="X2462" s="25">
        <v>487100</v>
      </c>
      <c r="Y2462" s="25">
        <v>206800</v>
      </c>
    </row>
    <row r="2463" spans="1:25" hidden="1">
      <c r="A2463" s="11">
        <v>45071</v>
      </c>
      <c r="B2463" s="11" t="s">
        <v>880</v>
      </c>
      <c r="C2463" s="11">
        <v>8100</v>
      </c>
      <c r="D2463" s="11" t="s">
        <v>121</v>
      </c>
      <c r="E2463" s="201" t="s">
        <v>3050</v>
      </c>
      <c r="F2463" s="28">
        <v>1430</v>
      </c>
      <c r="G2463" s="26">
        <v>0.40854000000000001</v>
      </c>
      <c r="H2463" s="27">
        <v>37.327500000000001</v>
      </c>
      <c r="I2463" s="26">
        <v>7.553E-2</v>
      </c>
      <c r="J2463" s="25">
        <v>51122.53</v>
      </c>
      <c r="K2463" s="26">
        <v>0.41232000000000002</v>
      </c>
      <c r="L2463" s="26">
        <v>0.21514</v>
      </c>
      <c r="M2463" s="26">
        <v>0.48531000000000002</v>
      </c>
      <c r="N2463" s="25">
        <v>55400</v>
      </c>
      <c r="O2463" s="25">
        <v>37000</v>
      </c>
      <c r="P2463" s="25">
        <v>23200</v>
      </c>
      <c r="Q2463" s="25">
        <v>11600</v>
      </c>
      <c r="R2463" s="25">
        <v>41100</v>
      </c>
      <c r="S2463" s="25">
        <v>26700</v>
      </c>
      <c r="T2463" s="25">
        <v>74300</v>
      </c>
      <c r="U2463" s="25">
        <v>50300</v>
      </c>
      <c r="V2463" s="25">
        <v>108800</v>
      </c>
      <c r="W2463" s="25">
        <v>83300</v>
      </c>
      <c r="X2463" s="25">
        <v>214900</v>
      </c>
      <c r="Y2463" s="25">
        <v>151800</v>
      </c>
    </row>
    <row r="2464" spans="1:25" hidden="1">
      <c r="A2464" s="11">
        <v>51183</v>
      </c>
      <c r="B2464" s="11" t="s">
        <v>314</v>
      </c>
      <c r="C2464" s="11">
        <v>2400</v>
      </c>
      <c r="D2464" s="11" t="s">
        <v>261</v>
      </c>
      <c r="E2464" s="201" t="s">
        <v>3054</v>
      </c>
      <c r="F2464" s="28">
        <v>477</v>
      </c>
      <c r="G2464" s="26">
        <v>0.44166</v>
      </c>
      <c r="H2464" s="27">
        <v>37.3185</v>
      </c>
      <c r="I2464" s="26">
        <v>6.5280000000000005E-2</v>
      </c>
      <c r="J2464" s="25">
        <v>48524.03</v>
      </c>
      <c r="K2464" s="26">
        <v>0.39874999999999999</v>
      </c>
      <c r="L2464" s="26">
        <v>0.24254999999999999</v>
      </c>
      <c r="M2464" s="26">
        <v>0.47799000000000003</v>
      </c>
      <c r="N2464" s="25">
        <v>49100</v>
      </c>
      <c r="O2464" s="25">
        <v>36100</v>
      </c>
      <c r="P2464" s="25">
        <v>19900</v>
      </c>
      <c r="Q2464" s="25">
        <v>10700</v>
      </c>
      <c r="R2464" s="25">
        <v>35900</v>
      </c>
      <c r="S2464" s="25">
        <v>26600</v>
      </c>
      <c r="T2464" s="25">
        <v>68400</v>
      </c>
      <c r="U2464" s="25">
        <v>46800</v>
      </c>
      <c r="V2464" s="25">
        <v>96200</v>
      </c>
      <c r="W2464" s="25">
        <v>83300</v>
      </c>
      <c r="X2464" s="25">
        <v>169200</v>
      </c>
      <c r="Y2464" s="25">
        <v>202500</v>
      </c>
    </row>
    <row r="2465" spans="1:25" hidden="1">
      <c r="A2465" s="11">
        <v>24019</v>
      </c>
      <c r="B2465" s="11" t="s">
        <v>896</v>
      </c>
      <c r="C2465" s="11">
        <v>19902</v>
      </c>
      <c r="D2465" s="11" t="s">
        <v>1736</v>
      </c>
      <c r="E2465" s="201" t="s">
        <v>3036</v>
      </c>
      <c r="F2465" s="28">
        <v>1054</v>
      </c>
      <c r="G2465" s="26">
        <v>0.44585000000000002</v>
      </c>
      <c r="H2465" s="27">
        <v>37.314250000000001</v>
      </c>
      <c r="I2465" s="26">
        <v>8.8739999999999999E-2</v>
      </c>
      <c r="J2465" s="25">
        <v>49147.43</v>
      </c>
      <c r="K2465" s="26">
        <v>0.43536999999999998</v>
      </c>
      <c r="L2465" s="26">
        <v>0.20705000000000001</v>
      </c>
      <c r="M2465" s="26">
        <v>0.51422999999999996</v>
      </c>
      <c r="N2465" s="25">
        <v>55800</v>
      </c>
      <c r="O2465" s="25">
        <v>41600</v>
      </c>
      <c r="P2465" s="25">
        <v>23100</v>
      </c>
      <c r="Q2465" s="25">
        <v>10100</v>
      </c>
      <c r="R2465" s="25">
        <v>39900</v>
      </c>
      <c r="S2465" s="25">
        <v>25900</v>
      </c>
      <c r="T2465" s="25">
        <v>72300</v>
      </c>
      <c r="U2465" s="25">
        <v>56100</v>
      </c>
      <c r="V2465" s="25">
        <v>108500</v>
      </c>
      <c r="W2465" s="25">
        <v>91300</v>
      </c>
      <c r="X2465" s="25">
        <v>272100</v>
      </c>
      <c r="Y2465" s="25">
        <v>173200</v>
      </c>
    </row>
    <row r="2466" spans="1:25" hidden="1">
      <c r="A2466" s="11">
        <v>29095</v>
      </c>
      <c r="B2466" s="11" t="s">
        <v>20</v>
      </c>
      <c r="C2466" s="11">
        <v>29502</v>
      </c>
      <c r="D2466" s="11" t="s">
        <v>1481</v>
      </c>
      <c r="E2466" s="201" t="s">
        <v>3040</v>
      </c>
      <c r="F2466" s="28">
        <v>24550</v>
      </c>
      <c r="G2466" s="26">
        <v>0.38261000000000001</v>
      </c>
      <c r="H2466" s="27">
        <v>37.311250000000001</v>
      </c>
      <c r="I2466" s="26">
        <v>0.12083000000000001</v>
      </c>
      <c r="J2466" s="25">
        <v>64635.42</v>
      </c>
      <c r="K2466" s="26">
        <v>0.45079999999999998</v>
      </c>
      <c r="L2466" s="26">
        <v>0.19131000000000001</v>
      </c>
      <c r="M2466" s="26">
        <v>0.51229999999999998</v>
      </c>
      <c r="N2466" s="25">
        <v>76600</v>
      </c>
      <c r="O2466" s="25">
        <v>41600</v>
      </c>
      <c r="P2466" s="25">
        <v>29700</v>
      </c>
      <c r="Q2466" s="25">
        <v>12400</v>
      </c>
      <c r="R2466" s="25">
        <v>58300</v>
      </c>
      <c r="S2466" s="25">
        <v>30400</v>
      </c>
      <c r="T2466" s="25">
        <v>94300</v>
      </c>
      <c r="U2466" s="25">
        <v>58900</v>
      </c>
      <c r="V2466" s="25">
        <v>133300</v>
      </c>
      <c r="W2466" s="25">
        <v>91300</v>
      </c>
      <c r="X2466" s="25">
        <v>389400</v>
      </c>
      <c r="Y2466" s="25">
        <v>192000</v>
      </c>
    </row>
    <row r="2467" spans="1:25" hidden="1">
      <c r="A2467" s="11">
        <v>47003</v>
      </c>
      <c r="B2467" s="11" t="s">
        <v>388</v>
      </c>
      <c r="C2467" s="11">
        <v>5700</v>
      </c>
      <c r="D2467" s="11" t="s">
        <v>758</v>
      </c>
      <c r="E2467" s="201" t="s">
        <v>3052</v>
      </c>
      <c r="F2467" s="28">
        <v>1388</v>
      </c>
      <c r="G2467" s="26">
        <v>0.36681000000000002</v>
      </c>
      <c r="H2467" s="27">
        <v>37.301250000000003</v>
      </c>
      <c r="I2467" s="26">
        <v>0.10958</v>
      </c>
      <c r="J2467" s="25">
        <v>51126.19</v>
      </c>
      <c r="K2467" s="26">
        <v>0.41050999999999999</v>
      </c>
      <c r="L2467" s="26">
        <v>0.22797999999999999</v>
      </c>
      <c r="M2467" s="26">
        <v>0.56411999999999995</v>
      </c>
      <c r="N2467" s="25">
        <v>61300</v>
      </c>
      <c r="O2467" s="25">
        <v>36700</v>
      </c>
      <c r="P2467" s="25">
        <v>25900</v>
      </c>
      <c r="Q2467" s="25">
        <v>10900</v>
      </c>
      <c r="R2467" s="25">
        <v>48200</v>
      </c>
      <c r="S2467" s="25">
        <v>27700</v>
      </c>
      <c r="T2467" s="25">
        <v>77000</v>
      </c>
      <c r="U2467" s="25">
        <v>54000</v>
      </c>
      <c r="V2467" s="25">
        <v>104500</v>
      </c>
      <c r="W2467" s="25">
        <v>82300</v>
      </c>
      <c r="X2467" s="25">
        <v>346600</v>
      </c>
      <c r="Y2467" s="25">
        <v>160200</v>
      </c>
    </row>
    <row r="2468" spans="1:25" hidden="1">
      <c r="A2468" s="11">
        <v>1125</v>
      </c>
      <c r="B2468" s="11" t="s">
        <v>2387</v>
      </c>
      <c r="C2468" s="11">
        <v>10801</v>
      </c>
      <c r="D2468" s="11" t="s">
        <v>2387</v>
      </c>
      <c r="E2468" s="201" t="s">
        <v>3024</v>
      </c>
      <c r="F2468" s="28">
        <v>5735</v>
      </c>
      <c r="G2468" s="26">
        <v>0.41036</v>
      </c>
      <c r="H2468" s="27">
        <v>37.267000000000003</v>
      </c>
      <c r="I2468" s="26">
        <v>0.14849999999999999</v>
      </c>
      <c r="J2468" s="25">
        <v>65119.08</v>
      </c>
      <c r="K2468" s="26">
        <v>0.52922999999999998</v>
      </c>
      <c r="L2468" s="26">
        <v>0.18662000000000001</v>
      </c>
      <c r="M2468" s="26">
        <v>0.45701999999999998</v>
      </c>
      <c r="N2468" s="25">
        <v>73600</v>
      </c>
      <c r="O2468" s="25">
        <v>40900</v>
      </c>
      <c r="P2468" s="25">
        <v>24000</v>
      </c>
      <c r="Q2468" s="25">
        <v>11700</v>
      </c>
      <c r="R2468" s="25">
        <v>50200</v>
      </c>
      <c r="S2468" s="25">
        <v>27600</v>
      </c>
      <c r="T2468" s="25">
        <v>89100</v>
      </c>
      <c r="U2468" s="25">
        <v>58700</v>
      </c>
      <c r="V2468" s="25">
        <v>130200</v>
      </c>
      <c r="W2468" s="25">
        <v>92800</v>
      </c>
      <c r="X2468" s="25">
        <v>512000</v>
      </c>
      <c r="Y2468" s="25">
        <v>194200</v>
      </c>
    </row>
    <row r="2469" spans="1:25">
      <c r="A2469" s="11">
        <v>18067</v>
      </c>
      <c r="B2469" s="11" t="s">
        <v>623</v>
      </c>
      <c r="C2469" s="11">
        <v>13900</v>
      </c>
      <c r="D2469" s="11" t="s">
        <v>1464</v>
      </c>
      <c r="E2469" s="201" t="s">
        <v>938</v>
      </c>
      <c r="F2469" s="28">
        <v>3434</v>
      </c>
      <c r="G2469" s="26">
        <v>0.32788</v>
      </c>
      <c r="H2469" s="27">
        <v>37.267000000000003</v>
      </c>
      <c r="I2469" s="26">
        <v>7.8869999999999996E-2</v>
      </c>
      <c r="J2469" s="25">
        <v>71341.53</v>
      </c>
      <c r="K2469" s="26">
        <v>0.34122999999999998</v>
      </c>
      <c r="L2469" s="26">
        <v>0.16483</v>
      </c>
      <c r="M2469" s="26">
        <v>0.45865</v>
      </c>
      <c r="N2469" s="25">
        <v>90100</v>
      </c>
      <c r="O2469" s="25">
        <v>44500</v>
      </c>
      <c r="P2469" s="25">
        <v>43600</v>
      </c>
      <c r="Q2469" s="25">
        <v>13200</v>
      </c>
      <c r="R2469" s="25">
        <v>81200</v>
      </c>
      <c r="S2469" s="25">
        <v>33200</v>
      </c>
      <c r="T2469" s="25">
        <v>115000</v>
      </c>
      <c r="U2469" s="25">
        <v>62300</v>
      </c>
      <c r="V2469" s="25">
        <v>149100</v>
      </c>
      <c r="W2469" s="25">
        <v>97900</v>
      </c>
      <c r="X2469" s="25">
        <v>337400</v>
      </c>
      <c r="Y2469" s="25">
        <v>204000</v>
      </c>
    </row>
    <row r="2470" spans="1:25">
      <c r="A2470" s="11">
        <v>18053</v>
      </c>
      <c r="B2470" s="11" t="s">
        <v>110</v>
      </c>
      <c r="C2470" s="11">
        <v>14000</v>
      </c>
      <c r="D2470" s="11" t="s">
        <v>1968</v>
      </c>
      <c r="E2470" s="201" t="s">
        <v>938</v>
      </c>
      <c r="F2470" s="28">
        <v>2836</v>
      </c>
      <c r="G2470" s="26">
        <v>0.38862999999999998</v>
      </c>
      <c r="H2470" s="27">
        <v>37.266750000000002</v>
      </c>
      <c r="I2470" s="26">
        <v>9.4049999999999995E-2</v>
      </c>
      <c r="J2470" s="25">
        <v>59567.29</v>
      </c>
      <c r="K2470" s="26">
        <v>0.39015</v>
      </c>
      <c r="L2470" s="26">
        <v>0.20954999999999999</v>
      </c>
      <c r="M2470" s="26">
        <v>0.55183000000000004</v>
      </c>
      <c r="N2470" s="25">
        <v>71500</v>
      </c>
      <c r="O2470" s="25">
        <v>41400</v>
      </c>
      <c r="P2470" s="25">
        <v>32200</v>
      </c>
      <c r="Q2470" s="25">
        <v>12900</v>
      </c>
      <c r="R2470" s="25">
        <v>59400</v>
      </c>
      <c r="S2470" s="25">
        <v>31400</v>
      </c>
      <c r="T2470" s="25">
        <v>91800</v>
      </c>
      <c r="U2470" s="25">
        <v>57800</v>
      </c>
      <c r="V2470" s="25">
        <v>125300</v>
      </c>
      <c r="W2470" s="25">
        <v>87000</v>
      </c>
      <c r="X2470" s="25">
        <v>346000</v>
      </c>
      <c r="Y2470" s="25">
        <v>175300</v>
      </c>
    </row>
    <row r="2471" spans="1:25" hidden="1">
      <c r="A2471" s="11">
        <v>12047</v>
      </c>
      <c r="B2471" s="11" t="s">
        <v>638</v>
      </c>
      <c r="C2471" s="11">
        <v>7700</v>
      </c>
      <c r="D2471" s="11" t="s">
        <v>2153</v>
      </c>
      <c r="E2471" s="201" t="s">
        <v>3029</v>
      </c>
      <c r="F2471" s="28">
        <v>465</v>
      </c>
      <c r="G2471" s="26">
        <v>0.43709999999999999</v>
      </c>
      <c r="H2471" s="27">
        <v>37.250500000000002</v>
      </c>
      <c r="I2471" s="26">
        <v>4.3970000000000002E-2</v>
      </c>
      <c r="J2471" s="25">
        <v>39729.620000000003</v>
      </c>
      <c r="K2471" s="26">
        <v>0.32336999999999999</v>
      </c>
      <c r="L2471" s="26">
        <v>0.26651999999999998</v>
      </c>
      <c r="M2471" s="26">
        <v>0.48816999999999999</v>
      </c>
      <c r="N2471" s="25">
        <v>40000</v>
      </c>
      <c r="O2471" s="25">
        <v>31400</v>
      </c>
      <c r="P2471" s="25">
        <v>17000</v>
      </c>
      <c r="Q2471" s="25">
        <v>11000</v>
      </c>
      <c r="R2471" s="25">
        <v>32500</v>
      </c>
      <c r="S2471" s="25">
        <v>23100</v>
      </c>
      <c r="T2471" s="25">
        <v>56800</v>
      </c>
      <c r="U2471" s="25">
        <v>43200</v>
      </c>
      <c r="V2471" s="25">
        <v>79400</v>
      </c>
      <c r="W2471" s="25">
        <v>73000</v>
      </c>
      <c r="X2471" s="25">
        <v>126200</v>
      </c>
      <c r="Y2471" s="25">
        <v>129800</v>
      </c>
    </row>
    <row r="2472" spans="1:25" hidden="1">
      <c r="A2472" s="11">
        <v>20061</v>
      </c>
      <c r="B2472" s="11" t="s">
        <v>1904</v>
      </c>
      <c r="C2472" s="11">
        <v>29203</v>
      </c>
      <c r="D2472" s="11" t="s">
        <v>1881</v>
      </c>
      <c r="E2472" s="201" t="s">
        <v>3032</v>
      </c>
      <c r="F2472" s="28">
        <v>1246</v>
      </c>
      <c r="G2472" s="26">
        <v>0.40681</v>
      </c>
      <c r="H2472" s="27">
        <v>37.240250000000003</v>
      </c>
      <c r="I2472" s="26">
        <v>4.5370000000000001E-2</v>
      </c>
      <c r="J2472" s="25">
        <v>41225.730000000003</v>
      </c>
      <c r="K2472" s="26">
        <v>0.28676000000000001</v>
      </c>
      <c r="L2472" s="26">
        <v>0.22323000000000001</v>
      </c>
      <c r="M2472" s="26">
        <v>0.64124999999999999</v>
      </c>
      <c r="N2472" s="25">
        <v>53600</v>
      </c>
      <c r="O2472" s="25">
        <v>37100</v>
      </c>
      <c r="P2472" s="25">
        <v>28800</v>
      </c>
      <c r="Q2472" s="25">
        <v>13000</v>
      </c>
      <c r="R2472" s="25">
        <v>46800</v>
      </c>
      <c r="S2472" s="25">
        <v>27200</v>
      </c>
      <c r="T2472" s="25">
        <v>70000</v>
      </c>
      <c r="U2472" s="25">
        <v>50700</v>
      </c>
      <c r="V2472" s="25">
        <v>94700</v>
      </c>
      <c r="W2472" s="25">
        <v>83200</v>
      </c>
      <c r="X2472" s="25">
        <v>178600</v>
      </c>
      <c r="Y2472" s="25">
        <v>173400</v>
      </c>
    </row>
    <row r="2473" spans="1:25" hidden="1">
      <c r="A2473" s="11">
        <v>13155</v>
      </c>
      <c r="B2473" s="11" t="s">
        <v>2109</v>
      </c>
      <c r="C2473" s="11">
        <v>8501</v>
      </c>
      <c r="D2473" s="11" t="s">
        <v>2108</v>
      </c>
      <c r="E2473" s="201" t="s">
        <v>3030</v>
      </c>
      <c r="F2473" s="28">
        <v>374</v>
      </c>
      <c r="G2473" s="26">
        <v>0.42559000000000002</v>
      </c>
      <c r="H2473" s="27">
        <v>37.184750000000001</v>
      </c>
      <c r="I2473" s="26">
        <v>5.8740000000000001E-2</v>
      </c>
      <c r="J2473" s="25">
        <v>47839.91</v>
      </c>
      <c r="K2473" s="26">
        <v>0.45135999999999998</v>
      </c>
      <c r="L2473" s="26">
        <v>0.27506000000000003</v>
      </c>
      <c r="M2473" s="26">
        <v>0.42246</v>
      </c>
      <c r="N2473" s="25">
        <v>46900</v>
      </c>
      <c r="O2473" s="25">
        <v>36100</v>
      </c>
      <c r="P2473" s="25">
        <v>17700</v>
      </c>
      <c r="Q2473" s="25">
        <v>11800</v>
      </c>
      <c r="R2473" s="25">
        <v>32700</v>
      </c>
      <c r="S2473" s="25">
        <v>23400</v>
      </c>
      <c r="T2473" s="25">
        <v>65600</v>
      </c>
      <c r="U2473" s="25">
        <v>44300</v>
      </c>
      <c r="V2473" s="25">
        <v>100700</v>
      </c>
      <c r="W2473" s="25">
        <v>74000</v>
      </c>
      <c r="X2473" s="25">
        <v>202500</v>
      </c>
      <c r="Y2473" s="25">
        <v>203500</v>
      </c>
    </row>
    <row r="2474" spans="1:25">
      <c r="A2474" s="11">
        <v>18095</v>
      </c>
      <c r="B2474" s="11" t="s">
        <v>72</v>
      </c>
      <c r="C2474" s="11">
        <v>14000</v>
      </c>
      <c r="D2474" s="11" t="s">
        <v>1968</v>
      </c>
      <c r="E2474" s="201" t="s">
        <v>938</v>
      </c>
      <c r="F2474" s="28">
        <v>5002</v>
      </c>
      <c r="G2474" s="26">
        <v>0.38090000000000002</v>
      </c>
      <c r="H2474" s="27">
        <v>37.183500000000002</v>
      </c>
      <c r="I2474" s="26">
        <v>0.12123</v>
      </c>
      <c r="J2474" s="25">
        <v>64325.1</v>
      </c>
      <c r="K2474" s="26">
        <v>0.39343</v>
      </c>
      <c r="L2474" s="26">
        <v>0.17410999999999999</v>
      </c>
      <c r="M2474" s="26">
        <v>0.53219000000000005</v>
      </c>
      <c r="N2474" s="25">
        <v>80400</v>
      </c>
      <c r="O2474" s="25">
        <v>44200</v>
      </c>
      <c r="P2474" s="25">
        <v>35600</v>
      </c>
      <c r="Q2474" s="25">
        <v>13000</v>
      </c>
      <c r="R2474" s="25">
        <v>65300</v>
      </c>
      <c r="S2474" s="25">
        <v>32200</v>
      </c>
      <c r="T2474" s="25">
        <v>99900</v>
      </c>
      <c r="U2474" s="25">
        <v>62200</v>
      </c>
      <c r="V2474" s="25">
        <v>134300</v>
      </c>
      <c r="W2474" s="25">
        <v>92900</v>
      </c>
      <c r="X2474" s="25">
        <v>317400</v>
      </c>
      <c r="Y2474" s="25">
        <v>191700</v>
      </c>
    </row>
    <row r="2475" spans="1:25" hidden="1">
      <c r="A2475" s="11">
        <v>47119</v>
      </c>
      <c r="B2475" s="11" t="s">
        <v>760</v>
      </c>
      <c r="C2475" s="11">
        <v>5500</v>
      </c>
      <c r="D2475" s="11" t="s">
        <v>121</v>
      </c>
      <c r="E2475" s="201" t="s">
        <v>3052</v>
      </c>
      <c r="F2475" s="28">
        <v>3122</v>
      </c>
      <c r="G2475" s="26">
        <v>0.32275999999999999</v>
      </c>
      <c r="H2475" s="27">
        <v>37.171999999999997</v>
      </c>
      <c r="I2475" s="26">
        <v>8.5260000000000002E-2</v>
      </c>
      <c r="J2475" s="25">
        <v>67724.72</v>
      </c>
      <c r="K2475" s="26">
        <v>0.37813000000000002</v>
      </c>
      <c r="L2475" s="26">
        <v>0.19686999999999999</v>
      </c>
      <c r="M2475" s="26">
        <v>0.49423</v>
      </c>
      <c r="N2475" s="25">
        <v>77900</v>
      </c>
      <c r="O2475" s="25">
        <v>39700</v>
      </c>
      <c r="P2475" s="25">
        <v>33000</v>
      </c>
      <c r="Q2475" s="25">
        <v>12600</v>
      </c>
      <c r="R2475" s="25">
        <v>69200</v>
      </c>
      <c r="S2475" s="25">
        <v>31000</v>
      </c>
      <c r="T2475" s="25">
        <v>100700</v>
      </c>
      <c r="U2475" s="25">
        <v>56800</v>
      </c>
      <c r="V2475" s="25">
        <v>135400</v>
      </c>
      <c r="W2475" s="25">
        <v>85900</v>
      </c>
      <c r="X2475" s="25">
        <v>292000</v>
      </c>
      <c r="Y2475" s="25">
        <v>174400</v>
      </c>
    </row>
    <row r="2476" spans="1:25" hidden="1">
      <c r="A2476" s="11">
        <v>4012</v>
      </c>
      <c r="B2476" s="11" t="s">
        <v>2345</v>
      </c>
      <c r="C2476" s="11">
        <v>38300</v>
      </c>
      <c r="D2476" s="11" t="s">
        <v>2249</v>
      </c>
      <c r="E2476" s="201" t="s">
        <v>3026</v>
      </c>
      <c r="F2476" s="28">
        <v>584</v>
      </c>
      <c r="G2476" s="26">
        <v>0.38030999999999998</v>
      </c>
      <c r="H2476" s="27">
        <v>37.165750000000003</v>
      </c>
      <c r="I2476" s="26">
        <v>0.11297</v>
      </c>
      <c r="J2476" s="25">
        <v>41258.21</v>
      </c>
      <c r="K2476" s="26">
        <v>0.48451</v>
      </c>
      <c r="L2476" s="26">
        <v>0.21967</v>
      </c>
      <c r="M2476" s="26">
        <v>0.47944999999999999</v>
      </c>
      <c r="N2476" s="25">
        <v>50000</v>
      </c>
      <c r="O2476" s="25">
        <v>34800</v>
      </c>
      <c r="P2476" s="25">
        <v>19400</v>
      </c>
      <c r="Q2476" s="25">
        <v>8900</v>
      </c>
      <c r="R2476" s="25">
        <v>35500</v>
      </c>
      <c r="S2476" s="25">
        <v>24500</v>
      </c>
      <c r="T2476" s="25">
        <v>60700</v>
      </c>
      <c r="U2476" s="25">
        <v>47600</v>
      </c>
      <c r="V2476" s="25">
        <v>95900</v>
      </c>
      <c r="W2476" s="25">
        <v>82500</v>
      </c>
      <c r="X2476" s="25">
        <v>268100</v>
      </c>
      <c r="Y2476" s="25">
        <v>147100</v>
      </c>
    </row>
    <row r="2477" spans="1:25">
      <c r="A2477" s="11">
        <v>39141</v>
      </c>
      <c r="B2477" s="11" t="s">
        <v>1083</v>
      </c>
      <c r="C2477" s="11">
        <v>15700</v>
      </c>
      <c r="D2477" s="11" t="s">
        <v>1072</v>
      </c>
      <c r="E2477" s="201" t="s">
        <v>164</v>
      </c>
      <c r="F2477" s="28">
        <v>2802</v>
      </c>
      <c r="G2477" s="26">
        <v>0.42630000000000001</v>
      </c>
      <c r="H2477" s="27">
        <v>37.164499999999997</v>
      </c>
      <c r="I2477" s="26">
        <v>8.2799999999999999E-2</v>
      </c>
      <c r="J2477" s="25">
        <v>51617.440000000002</v>
      </c>
      <c r="K2477" s="26">
        <v>0.36604999999999999</v>
      </c>
      <c r="L2477" s="26">
        <v>0.17963000000000001</v>
      </c>
      <c r="M2477" s="26">
        <v>0.60741999999999996</v>
      </c>
      <c r="N2477" s="25">
        <v>65400</v>
      </c>
      <c r="O2477" s="25">
        <v>40800</v>
      </c>
      <c r="P2477" s="25">
        <v>30100</v>
      </c>
      <c r="Q2477" s="25">
        <v>11700</v>
      </c>
      <c r="R2477" s="25">
        <v>55700</v>
      </c>
      <c r="S2477" s="25">
        <v>31800</v>
      </c>
      <c r="T2477" s="25">
        <v>81700</v>
      </c>
      <c r="U2477" s="25">
        <v>57200</v>
      </c>
      <c r="V2477" s="25">
        <v>109000</v>
      </c>
      <c r="W2477" s="25">
        <v>86600</v>
      </c>
      <c r="X2477" s="25">
        <v>301300</v>
      </c>
      <c r="Y2477" s="25">
        <v>179500</v>
      </c>
    </row>
    <row r="2478" spans="1:25" hidden="1">
      <c r="A2478" s="11">
        <v>1065</v>
      </c>
      <c r="B2478" s="11" t="s">
        <v>641</v>
      </c>
      <c r="C2478" s="11">
        <v>10801</v>
      </c>
      <c r="D2478" s="11" t="s">
        <v>2387</v>
      </c>
      <c r="E2478" s="201" t="s">
        <v>3024</v>
      </c>
      <c r="F2478" s="28">
        <v>912</v>
      </c>
      <c r="G2478" s="26">
        <v>0.41275000000000001</v>
      </c>
      <c r="H2478" s="27">
        <v>37.150750000000002</v>
      </c>
      <c r="I2478" s="26">
        <v>0.22902</v>
      </c>
      <c r="J2478" s="25">
        <v>32328.36</v>
      </c>
      <c r="K2478" s="26">
        <v>0.58745999999999998</v>
      </c>
      <c r="L2478" s="26">
        <v>0.24009</v>
      </c>
      <c r="M2478" s="26">
        <v>0.36075000000000002</v>
      </c>
      <c r="N2478" s="25">
        <v>45700</v>
      </c>
      <c r="O2478" s="25">
        <v>30000</v>
      </c>
      <c r="P2478" s="25">
        <v>16200</v>
      </c>
      <c r="Q2478" s="25">
        <v>10100</v>
      </c>
      <c r="R2478" s="25">
        <v>24800</v>
      </c>
      <c r="S2478" s="25">
        <v>21100</v>
      </c>
      <c r="T2478" s="25">
        <v>48500</v>
      </c>
      <c r="U2478" s="25">
        <v>40400</v>
      </c>
      <c r="V2478" s="25">
        <v>82700</v>
      </c>
      <c r="W2478" s="25">
        <v>72800</v>
      </c>
      <c r="X2478" s="25">
        <v>150400</v>
      </c>
      <c r="Y2478" s="25">
        <v>124100</v>
      </c>
    </row>
    <row r="2479" spans="1:25" hidden="1">
      <c r="A2479" s="11">
        <v>13299</v>
      </c>
      <c r="B2479" s="11" t="s">
        <v>2072</v>
      </c>
      <c r="C2479" s="11">
        <v>8601</v>
      </c>
      <c r="D2479" s="11" t="s">
        <v>2071</v>
      </c>
      <c r="E2479" s="201" t="s">
        <v>3030</v>
      </c>
      <c r="F2479" s="28">
        <v>1443</v>
      </c>
      <c r="G2479" s="26">
        <v>0.43430999999999997</v>
      </c>
      <c r="H2479" s="27">
        <v>37.150750000000002</v>
      </c>
      <c r="I2479" s="26">
        <v>5.8619999999999998E-2</v>
      </c>
      <c r="J2479" s="25">
        <v>45937.77</v>
      </c>
      <c r="K2479" s="26">
        <v>0.41441</v>
      </c>
      <c r="L2479" s="26">
        <v>0.23315</v>
      </c>
      <c r="M2479" s="26">
        <v>0.46984999999999999</v>
      </c>
      <c r="N2479" s="25">
        <v>48500</v>
      </c>
      <c r="O2479" s="25">
        <v>35400</v>
      </c>
      <c r="P2479" s="25">
        <v>19500</v>
      </c>
      <c r="Q2479" s="25">
        <v>10800</v>
      </c>
      <c r="R2479" s="25">
        <v>36300</v>
      </c>
      <c r="S2479" s="25">
        <v>24000</v>
      </c>
      <c r="T2479" s="25">
        <v>65400</v>
      </c>
      <c r="U2479" s="25">
        <v>49100</v>
      </c>
      <c r="V2479" s="25">
        <v>99700</v>
      </c>
      <c r="W2479" s="25">
        <v>83400</v>
      </c>
      <c r="X2479" s="25">
        <v>203000</v>
      </c>
      <c r="Y2479" s="25">
        <v>160400</v>
      </c>
    </row>
    <row r="2480" spans="1:25" hidden="1">
      <c r="A2480" s="11">
        <v>1089</v>
      </c>
      <c r="B2480" s="11" t="s">
        <v>72</v>
      </c>
      <c r="C2480" s="11">
        <v>6000</v>
      </c>
      <c r="D2480" s="11" t="s">
        <v>480</v>
      </c>
      <c r="E2480" s="201" t="s">
        <v>3024</v>
      </c>
      <c r="F2480" s="28">
        <v>9941</v>
      </c>
      <c r="G2480" s="26">
        <v>0.37330999999999998</v>
      </c>
      <c r="H2480" s="27">
        <v>37.146749999999997</v>
      </c>
      <c r="I2480" s="26">
        <v>0.10971</v>
      </c>
      <c r="J2480" s="25">
        <v>77358.41</v>
      </c>
      <c r="K2480" s="26">
        <v>0.45276</v>
      </c>
      <c r="L2480" s="26">
        <v>0.15764</v>
      </c>
      <c r="M2480" s="26">
        <v>0.45368000000000003</v>
      </c>
      <c r="N2480" s="25">
        <v>86300</v>
      </c>
      <c r="O2480" s="25">
        <v>43900</v>
      </c>
      <c r="P2480" s="25">
        <v>31600</v>
      </c>
      <c r="Q2480" s="25">
        <v>12500</v>
      </c>
      <c r="R2480" s="25">
        <v>66200</v>
      </c>
      <c r="S2480" s="25">
        <v>31200</v>
      </c>
      <c r="T2480" s="25">
        <v>109000</v>
      </c>
      <c r="U2480" s="25">
        <v>63200</v>
      </c>
      <c r="V2480" s="25">
        <v>154700</v>
      </c>
      <c r="W2480" s="25">
        <v>96000</v>
      </c>
      <c r="X2480" s="25">
        <v>491700</v>
      </c>
      <c r="Y2480" s="25">
        <v>201600</v>
      </c>
    </row>
    <row r="2481" spans="1:25" hidden="1">
      <c r="A2481" s="11">
        <v>37145</v>
      </c>
      <c r="B2481" s="11" t="s">
        <v>1192</v>
      </c>
      <c r="C2481" s="11">
        <v>1701</v>
      </c>
      <c r="D2481" s="11" t="s">
        <v>155</v>
      </c>
      <c r="E2481" s="201" t="s">
        <v>3046</v>
      </c>
      <c r="F2481" s="28">
        <v>1182</v>
      </c>
      <c r="G2481" s="26">
        <v>0.41199999999999998</v>
      </c>
      <c r="H2481" s="27">
        <v>37.143999999999998</v>
      </c>
      <c r="I2481" s="26">
        <v>0.10587000000000001</v>
      </c>
      <c r="J2481" s="25">
        <v>52907.3</v>
      </c>
      <c r="K2481" s="26">
        <v>0.40700999999999998</v>
      </c>
      <c r="L2481" s="26">
        <v>0.19314000000000001</v>
      </c>
      <c r="M2481" s="26">
        <v>0.56937000000000004</v>
      </c>
      <c r="N2481" s="25">
        <v>64600</v>
      </c>
      <c r="O2481" s="25">
        <v>39300</v>
      </c>
      <c r="P2481" s="25">
        <v>28200</v>
      </c>
      <c r="Q2481" s="25">
        <v>11000</v>
      </c>
      <c r="R2481" s="25">
        <v>49400</v>
      </c>
      <c r="S2481" s="25">
        <v>28900</v>
      </c>
      <c r="T2481" s="25">
        <v>81200</v>
      </c>
      <c r="U2481" s="25">
        <v>59100</v>
      </c>
      <c r="V2481" s="25">
        <v>109100</v>
      </c>
      <c r="W2481" s="25">
        <v>89000</v>
      </c>
      <c r="X2481" s="25">
        <v>273000</v>
      </c>
      <c r="Y2481" s="25">
        <v>165600</v>
      </c>
    </row>
    <row r="2482" spans="1:25" hidden="1">
      <c r="A2482" s="11">
        <v>42101</v>
      </c>
      <c r="B2482" s="11" t="s">
        <v>925</v>
      </c>
      <c r="C2482" s="11">
        <v>19700</v>
      </c>
      <c r="D2482" s="11" t="s">
        <v>925</v>
      </c>
      <c r="E2482" s="201" t="s">
        <v>3048</v>
      </c>
      <c r="F2482" s="28">
        <v>46742</v>
      </c>
      <c r="G2482" s="26">
        <v>0.40255000000000002</v>
      </c>
      <c r="H2482" s="27">
        <v>37.142749999999999</v>
      </c>
      <c r="I2482" s="26">
        <v>9.6189999999999998E-2</v>
      </c>
      <c r="J2482" s="25">
        <v>49352.26</v>
      </c>
      <c r="K2482" s="26">
        <v>0.46973999999999999</v>
      </c>
      <c r="L2482" s="26">
        <v>0.21545</v>
      </c>
      <c r="M2482" s="26">
        <v>0.47771000000000002</v>
      </c>
      <c r="N2482" s="25">
        <v>52100</v>
      </c>
      <c r="O2482" s="25">
        <v>37200</v>
      </c>
      <c r="P2482" s="25">
        <v>19400</v>
      </c>
      <c r="Q2482" s="25">
        <v>8300</v>
      </c>
      <c r="R2482" s="25">
        <v>38000</v>
      </c>
      <c r="S2482" s="25">
        <v>25100</v>
      </c>
      <c r="T2482" s="25">
        <v>68700</v>
      </c>
      <c r="U2482" s="25">
        <v>50900</v>
      </c>
      <c r="V2482" s="25">
        <v>103800</v>
      </c>
      <c r="W2482" s="25">
        <v>90500</v>
      </c>
      <c r="X2482" s="25">
        <v>225500</v>
      </c>
      <c r="Y2482" s="25">
        <v>181200</v>
      </c>
    </row>
    <row r="2483" spans="1:25" hidden="1">
      <c r="A2483" s="11">
        <v>5039</v>
      </c>
      <c r="B2483" s="11" t="s">
        <v>529</v>
      </c>
      <c r="C2483" s="11">
        <v>4103</v>
      </c>
      <c r="D2483" s="11" t="s">
        <v>2295</v>
      </c>
      <c r="E2483" s="201" t="s">
        <v>2336</v>
      </c>
      <c r="F2483" s="28">
        <v>404</v>
      </c>
      <c r="G2483" s="26">
        <v>0.42781999999999998</v>
      </c>
      <c r="H2483" s="27">
        <v>37.088500000000003</v>
      </c>
      <c r="I2483" s="26">
        <v>9.5439999999999997E-2</v>
      </c>
      <c r="J2483" s="25">
        <v>39526.410000000003</v>
      </c>
      <c r="K2483" s="26">
        <v>0.39130999999999999</v>
      </c>
      <c r="L2483" s="26">
        <v>0.24543000000000001</v>
      </c>
      <c r="M2483" s="26">
        <v>0.51237999999999995</v>
      </c>
      <c r="N2483" s="25">
        <v>46600</v>
      </c>
      <c r="O2483" s="25">
        <v>48500</v>
      </c>
      <c r="P2483" s="25">
        <v>20500</v>
      </c>
      <c r="Q2483" s="25">
        <v>10500</v>
      </c>
      <c r="R2483" s="25">
        <v>35500</v>
      </c>
      <c r="S2483" s="25">
        <v>23200</v>
      </c>
      <c r="T2483" s="25">
        <v>60000</v>
      </c>
      <c r="U2483" s="25">
        <v>47100</v>
      </c>
      <c r="V2483" s="25">
        <v>87300</v>
      </c>
      <c r="W2483" s="25">
        <v>75700</v>
      </c>
      <c r="X2483" s="25">
        <v>215300</v>
      </c>
      <c r="Y2483" s="25">
        <v>131600</v>
      </c>
    </row>
    <row r="2484" spans="1:25" hidden="1">
      <c r="A2484" s="11">
        <v>28099</v>
      </c>
      <c r="B2484" s="11" t="s">
        <v>1553</v>
      </c>
      <c r="C2484" s="11">
        <v>10400</v>
      </c>
      <c r="D2484" s="11" t="s">
        <v>1552</v>
      </c>
      <c r="E2484" s="201" t="s">
        <v>1497</v>
      </c>
      <c r="F2484" s="28">
        <v>1249</v>
      </c>
      <c r="G2484" s="26">
        <v>0.42403000000000002</v>
      </c>
      <c r="H2484" s="27">
        <v>37.08475</v>
      </c>
      <c r="I2484" s="26">
        <v>6.4189999999999997E-2</v>
      </c>
      <c r="J2484" s="25">
        <v>41605.24</v>
      </c>
      <c r="K2484" s="26">
        <v>0.38468000000000002</v>
      </c>
      <c r="L2484" s="26">
        <v>0.26813999999999999</v>
      </c>
      <c r="M2484" s="26">
        <v>0.51641000000000004</v>
      </c>
      <c r="N2484" s="25">
        <v>48400</v>
      </c>
      <c r="O2484" s="25">
        <v>35100</v>
      </c>
      <c r="P2484" s="25">
        <v>21200</v>
      </c>
      <c r="Q2484" s="25">
        <v>10500</v>
      </c>
      <c r="R2484" s="25">
        <v>37300</v>
      </c>
      <c r="S2484" s="25">
        <v>24500</v>
      </c>
      <c r="T2484" s="25">
        <v>62800</v>
      </c>
      <c r="U2484" s="25">
        <v>47300</v>
      </c>
      <c r="V2484" s="25">
        <v>91700</v>
      </c>
      <c r="W2484" s="25">
        <v>80500</v>
      </c>
      <c r="X2484" s="25">
        <v>222100</v>
      </c>
      <c r="Y2484" s="25">
        <v>164100</v>
      </c>
    </row>
    <row r="2485" spans="1:25" hidden="1">
      <c r="A2485" s="11">
        <v>10003</v>
      </c>
      <c r="B2485" s="11" t="s">
        <v>2192</v>
      </c>
      <c r="C2485" s="11">
        <v>19800</v>
      </c>
      <c r="D2485" s="11" t="s">
        <v>1194</v>
      </c>
      <c r="E2485" s="201" t="s">
        <v>943</v>
      </c>
      <c r="F2485" s="28">
        <v>17251</v>
      </c>
      <c r="G2485" s="26">
        <v>0.39946999999999999</v>
      </c>
      <c r="H2485" s="27">
        <v>37.063749999999999</v>
      </c>
      <c r="I2485" s="26">
        <v>0.14638999999999999</v>
      </c>
      <c r="J2485" s="25">
        <v>80429.789999999994</v>
      </c>
      <c r="K2485" s="26">
        <v>0.44123000000000001</v>
      </c>
      <c r="L2485" s="26">
        <v>0.14468</v>
      </c>
      <c r="M2485" s="26">
        <v>0.45185999999999998</v>
      </c>
      <c r="N2485" s="25">
        <v>104100</v>
      </c>
      <c r="O2485" s="25">
        <v>51800</v>
      </c>
      <c r="P2485" s="25">
        <v>39600</v>
      </c>
      <c r="Q2485" s="25">
        <v>13600</v>
      </c>
      <c r="R2485" s="25">
        <v>77200</v>
      </c>
      <c r="S2485" s="25">
        <v>34900</v>
      </c>
      <c r="T2485" s="25">
        <v>120100</v>
      </c>
      <c r="U2485" s="25">
        <v>69700</v>
      </c>
      <c r="V2485" s="25">
        <v>173000</v>
      </c>
      <c r="W2485" s="25">
        <v>110100</v>
      </c>
      <c r="X2485" s="25">
        <v>575400</v>
      </c>
      <c r="Y2485" s="25">
        <v>234600</v>
      </c>
    </row>
    <row r="2486" spans="1:25" hidden="1">
      <c r="A2486" s="11">
        <v>51011</v>
      </c>
      <c r="B2486" s="11" t="s">
        <v>392</v>
      </c>
      <c r="C2486" s="11">
        <v>2300</v>
      </c>
      <c r="D2486" s="11" t="s">
        <v>277</v>
      </c>
      <c r="E2486" s="201" t="s">
        <v>3054</v>
      </c>
      <c r="F2486" s="28">
        <v>485</v>
      </c>
      <c r="G2486" s="26">
        <v>0.48958000000000002</v>
      </c>
      <c r="H2486" s="27">
        <v>37.063499999999998</v>
      </c>
      <c r="I2486" s="26">
        <v>4.3520000000000003E-2</v>
      </c>
      <c r="J2486" s="25">
        <v>47931.75</v>
      </c>
      <c r="K2486" s="26">
        <v>0.31091000000000002</v>
      </c>
      <c r="L2486" s="26">
        <v>0.16386999999999999</v>
      </c>
      <c r="M2486" s="26">
        <v>0.61236999999999997</v>
      </c>
      <c r="N2486" s="25">
        <v>55100</v>
      </c>
      <c r="O2486" s="25">
        <v>39300</v>
      </c>
      <c r="P2486" s="25">
        <v>27400</v>
      </c>
      <c r="Q2486" s="25">
        <v>11800</v>
      </c>
      <c r="R2486" s="25">
        <v>48200</v>
      </c>
      <c r="S2486" s="25">
        <v>29500</v>
      </c>
      <c r="T2486" s="25">
        <v>75300</v>
      </c>
      <c r="U2486" s="25">
        <v>59400</v>
      </c>
      <c r="V2486" s="25">
        <v>100000</v>
      </c>
      <c r="W2486" s="25">
        <v>92000</v>
      </c>
      <c r="X2486" s="25">
        <v>178700</v>
      </c>
      <c r="Y2486" s="25">
        <v>161200</v>
      </c>
    </row>
    <row r="2487" spans="1:25" hidden="1">
      <c r="A2487" s="11">
        <v>21051</v>
      </c>
      <c r="B2487" s="11" t="s">
        <v>197</v>
      </c>
      <c r="C2487" s="11">
        <v>4401</v>
      </c>
      <c r="D2487" s="11" t="s">
        <v>1812</v>
      </c>
      <c r="E2487" s="201" t="s">
        <v>3033</v>
      </c>
      <c r="F2487" s="28">
        <v>756</v>
      </c>
      <c r="G2487" s="26">
        <v>0.35802</v>
      </c>
      <c r="H2487" s="27">
        <v>37.054499999999997</v>
      </c>
      <c r="I2487" s="26">
        <v>7.4550000000000005E-2</v>
      </c>
      <c r="J2487" s="25">
        <v>45956.37</v>
      </c>
      <c r="K2487" s="26">
        <v>0.49368000000000001</v>
      </c>
      <c r="L2487" s="26">
        <v>0.18428</v>
      </c>
      <c r="M2487" s="26">
        <v>0.40211999999999998</v>
      </c>
      <c r="N2487" s="25">
        <v>43400</v>
      </c>
      <c r="O2487" s="25">
        <v>32500</v>
      </c>
      <c r="P2487" s="25">
        <v>14200</v>
      </c>
      <c r="Q2487" s="25">
        <v>7200</v>
      </c>
      <c r="R2487" s="25">
        <v>28500</v>
      </c>
      <c r="S2487" s="25">
        <v>23100</v>
      </c>
      <c r="T2487" s="25">
        <v>60200</v>
      </c>
      <c r="U2487" s="25">
        <v>48200</v>
      </c>
      <c r="V2487" s="25">
        <v>91900</v>
      </c>
      <c r="W2487" s="25">
        <v>73700</v>
      </c>
      <c r="X2487" s="25">
        <v>252200</v>
      </c>
      <c r="Y2487" s="25">
        <v>153400</v>
      </c>
    </row>
    <row r="2488" spans="1:25" hidden="1">
      <c r="A2488" s="11">
        <v>45083</v>
      </c>
      <c r="B2488" s="11" t="s">
        <v>873</v>
      </c>
      <c r="C2488" s="11">
        <v>700</v>
      </c>
      <c r="D2488" s="11" t="s">
        <v>873</v>
      </c>
      <c r="E2488" s="201" t="s">
        <v>3050</v>
      </c>
      <c r="F2488" s="28">
        <v>8890</v>
      </c>
      <c r="G2488" s="26">
        <v>0.40525</v>
      </c>
      <c r="H2488" s="27">
        <v>37.047249999999998</v>
      </c>
      <c r="I2488" s="26">
        <v>0.12772</v>
      </c>
      <c r="J2488" s="25">
        <v>60165.33</v>
      </c>
      <c r="K2488" s="26">
        <v>0.47619</v>
      </c>
      <c r="L2488" s="26">
        <v>0.20186000000000001</v>
      </c>
      <c r="M2488" s="26">
        <v>0.52092000000000005</v>
      </c>
      <c r="N2488" s="25">
        <v>73700</v>
      </c>
      <c r="O2488" s="25">
        <v>41000</v>
      </c>
      <c r="P2488" s="25">
        <v>27700</v>
      </c>
      <c r="Q2488" s="25">
        <v>12900</v>
      </c>
      <c r="R2488" s="25">
        <v>53200</v>
      </c>
      <c r="S2488" s="25">
        <v>29500</v>
      </c>
      <c r="T2488" s="25">
        <v>87800</v>
      </c>
      <c r="U2488" s="25">
        <v>57000</v>
      </c>
      <c r="V2488" s="25">
        <v>127100</v>
      </c>
      <c r="W2488" s="25">
        <v>86500</v>
      </c>
      <c r="X2488" s="25">
        <v>451000</v>
      </c>
      <c r="Y2488" s="25">
        <v>188500</v>
      </c>
    </row>
    <row r="2489" spans="1:25" hidden="1">
      <c r="A2489" s="11">
        <v>47167</v>
      </c>
      <c r="B2489" s="11" t="s">
        <v>739</v>
      </c>
      <c r="C2489" s="11">
        <v>5202</v>
      </c>
      <c r="D2489" s="11" t="s">
        <v>639</v>
      </c>
      <c r="E2489" s="201" t="s">
        <v>3052</v>
      </c>
      <c r="F2489" s="28">
        <v>2121</v>
      </c>
      <c r="G2489" s="26">
        <v>0.41026000000000001</v>
      </c>
      <c r="H2489" s="27">
        <v>37.046500000000002</v>
      </c>
      <c r="I2489" s="26">
        <v>7.7609999999999998E-2</v>
      </c>
      <c r="J2489" s="25">
        <v>51329.95</v>
      </c>
      <c r="K2489" s="26">
        <v>0.36457000000000001</v>
      </c>
      <c r="L2489" s="26">
        <v>0.2127</v>
      </c>
      <c r="M2489" s="26">
        <v>0.57850000000000001</v>
      </c>
      <c r="N2489" s="25">
        <v>60100</v>
      </c>
      <c r="O2489" s="25">
        <v>37800</v>
      </c>
      <c r="P2489" s="25">
        <v>27400</v>
      </c>
      <c r="Q2489" s="25">
        <v>12100</v>
      </c>
      <c r="R2489" s="25">
        <v>49700</v>
      </c>
      <c r="S2489" s="25">
        <v>28300</v>
      </c>
      <c r="T2489" s="25">
        <v>78700</v>
      </c>
      <c r="U2489" s="25">
        <v>55500</v>
      </c>
      <c r="V2489" s="25">
        <v>106700</v>
      </c>
      <c r="W2489" s="25">
        <v>83200</v>
      </c>
      <c r="X2489" s="25">
        <v>233600</v>
      </c>
      <c r="Y2489" s="25">
        <v>147300</v>
      </c>
    </row>
    <row r="2490" spans="1:25" hidden="1">
      <c r="A2490" s="11">
        <v>45045</v>
      </c>
      <c r="B2490" s="11" t="s">
        <v>876</v>
      </c>
      <c r="C2490" s="11">
        <v>8300</v>
      </c>
      <c r="D2490" s="11" t="s">
        <v>876</v>
      </c>
      <c r="E2490" s="201" t="s">
        <v>3050</v>
      </c>
      <c r="F2490" s="28">
        <v>13753</v>
      </c>
      <c r="G2490" s="26">
        <v>0.37306</v>
      </c>
      <c r="H2490" s="27">
        <v>37.025500000000001</v>
      </c>
      <c r="I2490" s="26">
        <v>0.1328</v>
      </c>
      <c r="J2490" s="25">
        <v>72488.990000000005</v>
      </c>
      <c r="K2490" s="26">
        <v>0.50753999999999999</v>
      </c>
      <c r="L2490" s="26">
        <v>0.15392</v>
      </c>
      <c r="M2490" s="26">
        <v>0.47197</v>
      </c>
      <c r="N2490" s="25">
        <v>88500</v>
      </c>
      <c r="O2490" s="25">
        <v>42200</v>
      </c>
      <c r="P2490" s="25">
        <v>29600</v>
      </c>
      <c r="Q2490" s="25">
        <v>13300</v>
      </c>
      <c r="R2490" s="25">
        <v>60800</v>
      </c>
      <c r="S2490" s="25">
        <v>30500</v>
      </c>
      <c r="T2490" s="25">
        <v>102100</v>
      </c>
      <c r="U2490" s="25">
        <v>57900</v>
      </c>
      <c r="V2490" s="25">
        <v>155300</v>
      </c>
      <c r="W2490" s="25">
        <v>90000</v>
      </c>
      <c r="X2490" s="25">
        <v>602800</v>
      </c>
      <c r="Y2490" s="25">
        <v>194300</v>
      </c>
    </row>
    <row r="2491" spans="1:25" hidden="1">
      <c r="A2491" s="11">
        <v>47179</v>
      </c>
      <c r="B2491" s="11" t="s">
        <v>57</v>
      </c>
      <c r="C2491" s="11">
        <v>100</v>
      </c>
      <c r="D2491" s="11" t="s">
        <v>303</v>
      </c>
      <c r="E2491" s="201" t="s">
        <v>3052</v>
      </c>
      <c r="F2491" s="28">
        <v>3569</v>
      </c>
      <c r="G2491" s="26">
        <v>0.38028000000000001</v>
      </c>
      <c r="H2491" s="27">
        <v>37.000999999999998</v>
      </c>
      <c r="I2491" s="26">
        <v>0.11022999999999999</v>
      </c>
      <c r="J2491" s="25">
        <v>60080.17</v>
      </c>
      <c r="K2491" s="26">
        <v>0.46316000000000002</v>
      </c>
      <c r="L2491" s="26">
        <v>0.16103999999999999</v>
      </c>
      <c r="M2491" s="26">
        <v>0.52198999999999995</v>
      </c>
      <c r="N2491" s="25">
        <v>72600</v>
      </c>
      <c r="O2491" s="25">
        <v>40100</v>
      </c>
      <c r="P2491" s="25">
        <v>27900</v>
      </c>
      <c r="Q2491" s="25">
        <v>11500</v>
      </c>
      <c r="R2491" s="25">
        <v>54000</v>
      </c>
      <c r="S2491" s="25">
        <v>28700</v>
      </c>
      <c r="T2491" s="25">
        <v>87900</v>
      </c>
      <c r="U2491" s="25">
        <v>56800</v>
      </c>
      <c r="V2491" s="25">
        <v>130700</v>
      </c>
      <c r="W2491" s="25">
        <v>87200</v>
      </c>
      <c r="X2491" s="25">
        <v>405400</v>
      </c>
      <c r="Y2491" s="25">
        <v>194100</v>
      </c>
    </row>
    <row r="2492" spans="1:25" hidden="1">
      <c r="A2492" s="11">
        <v>47069</v>
      </c>
      <c r="B2492" s="11" t="s">
        <v>635</v>
      </c>
      <c r="C2492" s="11">
        <v>4901</v>
      </c>
      <c r="D2492" s="11" t="s">
        <v>20</v>
      </c>
      <c r="E2492" s="201" t="s">
        <v>3052</v>
      </c>
      <c r="F2492" s="28">
        <v>1097</v>
      </c>
      <c r="G2492" s="26">
        <v>0.37136999999999998</v>
      </c>
      <c r="H2492" s="27">
        <v>36.991250000000001</v>
      </c>
      <c r="I2492" s="26">
        <v>8.9539999999999995E-2</v>
      </c>
      <c r="J2492" s="25">
        <v>35575.43</v>
      </c>
      <c r="K2492" s="26">
        <v>0.37831999999999999</v>
      </c>
      <c r="L2492" s="26">
        <v>0.24859000000000001</v>
      </c>
      <c r="M2492" s="26">
        <v>0.47858000000000001</v>
      </c>
      <c r="N2492" s="25">
        <v>44400</v>
      </c>
      <c r="O2492" s="25">
        <v>31600</v>
      </c>
      <c r="P2492" s="25">
        <v>20900</v>
      </c>
      <c r="Q2492" s="25">
        <v>11600</v>
      </c>
      <c r="R2492" s="25">
        <v>32300</v>
      </c>
      <c r="S2492" s="25">
        <v>23200</v>
      </c>
      <c r="T2492" s="25">
        <v>56500</v>
      </c>
      <c r="U2492" s="25">
        <v>42700</v>
      </c>
      <c r="V2492" s="25">
        <v>83400</v>
      </c>
      <c r="W2492" s="25">
        <v>69200</v>
      </c>
      <c r="X2492" s="25">
        <v>166700</v>
      </c>
      <c r="Y2492" s="25">
        <v>139600</v>
      </c>
    </row>
    <row r="2493" spans="1:25" hidden="1">
      <c r="A2493" s="11">
        <v>12027</v>
      </c>
      <c r="B2493" s="11" t="s">
        <v>1568</v>
      </c>
      <c r="C2493" s="11">
        <v>6900</v>
      </c>
      <c r="D2493" s="11" t="s">
        <v>2156</v>
      </c>
      <c r="E2493" s="201" t="s">
        <v>3029</v>
      </c>
      <c r="F2493" s="28">
        <v>859</v>
      </c>
      <c r="G2493" s="26">
        <v>0.31186999999999998</v>
      </c>
      <c r="H2493" s="27">
        <v>36.986750000000001</v>
      </c>
      <c r="I2493" s="26">
        <v>9.8339999999999997E-2</v>
      </c>
      <c r="J2493" s="25">
        <v>37272.47</v>
      </c>
      <c r="K2493" s="26">
        <v>0.42655999999999999</v>
      </c>
      <c r="L2493" s="26">
        <v>0.27322999999999997</v>
      </c>
      <c r="M2493" s="26">
        <v>0.45984000000000003</v>
      </c>
      <c r="N2493" s="25">
        <v>45100</v>
      </c>
      <c r="O2493" s="25">
        <v>30400</v>
      </c>
      <c r="P2493" s="25">
        <v>18800</v>
      </c>
      <c r="Q2493" s="25">
        <v>10500</v>
      </c>
      <c r="R2493" s="25">
        <v>32400</v>
      </c>
      <c r="S2493" s="25">
        <v>22800</v>
      </c>
      <c r="T2493" s="25">
        <v>56000</v>
      </c>
      <c r="U2493" s="25">
        <v>42700</v>
      </c>
      <c r="V2493" s="25">
        <v>84900</v>
      </c>
      <c r="W2493" s="25">
        <v>70400</v>
      </c>
      <c r="X2493" s="25">
        <v>199500</v>
      </c>
      <c r="Y2493" s="25">
        <v>129700</v>
      </c>
    </row>
    <row r="2494" spans="1:25" hidden="1">
      <c r="A2494" s="11">
        <v>28003</v>
      </c>
      <c r="B2494" s="11" t="s">
        <v>1576</v>
      </c>
      <c r="C2494" s="11">
        <v>5100</v>
      </c>
      <c r="D2494" s="11" t="s">
        <v>763</v>
      </c>
      <c r="E2494" s="201" t="s">
        <v>1497</v>
      </c>
      <c r="F2494" s="28">
        <v>1235</v>
      </c>
      <c r="G2494" s="26">
        <v>0.35560999999999998</v>
      </c>
      <c r="H2494" s="27">
        <v>36.97625</v>
      </c>
      <c r="I2494" s="26">
        <v>0.21154000000000001</v>
      </c>
      <c r="J2494" s="25">
        <v>50937.31</v>
      </c>
      <c r="K2494" s="26">
        <v>0.51019999999999999</v>
      </c>
      <c r="L2494" s="26">
        <v>0.1973</v>
      </c>
      <c r="M2494" s="26">
        <v>0.54737000000000002</v>
      </c>
      <c r="N2494" s="25">
        <v>68000</v>
      </c>
      <c r="O2494" s="25">
        <v>36400</v>
      </c>
      <c r="P2494" s="25">
        <v>24800</v>
      </c>
      <c r="Q2494" s="25">
        <v>11200</v>
      </c>
      <c r="R2494" s="25">
        <v>47000</v>
      </c>
      <c r="S2494" s="25">
        <v>26000</v>
      </c>
      <c r="T2494" s="25">
        <v>75800</v>
      </c>
      <c r="U2494" s="25">
        <v>52000</v>
      </c>
      <c r="V2494" s="25">
        <v>106600</v>
      </c>
      <c r="W2494" s="25">
        <v>79700</v>
      </c>
      <c r="X2494" s="25">
        <v>357200</v>
      </c>
      <c r="Y2494" s="25">
        <v>172000</v>
      </c>
    </row>
    <row r="2495" spans="1:25" hidden="1">
      <c r="A2495" s="11">
        <v>47065</v>
      </c>
      <c r="B2495" s="11" t="s">
        <v>638</v>
      </c>
      <c r="C2495" s="11">
        <v>6401</v>
      </c>
      <c r="D2495" s="11" t="s">
        <v>745</v>
      </c>
      <c r="E2495" s="201" t="s">
        <v>3052</v>
      </c>
      <c r="F2495" s="28">
        <v>11396</v>
      </c>
      <c r="G2495" s="26">
        <v>0.37646000000000002</v>
      </c>
      <c r="H2495" s="27">
        <v>36.974499999999999</v>
      </c>
      <c r="I2495" s="26">
        <v>0.16189999999999999</v>
      </c>
      <c r="J2495" s="25">
        <v>69427.58</v>
      </c>
      <c r="K2495" s="26">
        <v>0.52903999999999995</v>
      </c>
      <c r="L2495" s="26">
        <v>0.17793</v>
      </c>
      <c r="M2495" s="26">
        <v>0.47384999999999999</v>
      </c>
      <c r="N2495" s="25">
        <v>84400</v>
      </c>
      <c r="O2495" s="25">
        <v>41100</v>
      </c>
      <c r="P2495" s="25">
        <v>27400</v>
      </c>
      <c r="Q2495" s="25">
        <v>11900</v>
      </c>
      <c r="R2495" s="25">
        <v>56500</v>
      </c>
      <c r="S2495" s="25">
        <v>29600</v>
      </c>
      <c r="T2495" s="25">
        <v>96800</v>
      </c>
      <c r="U2495" s="25">
        <v>58200</v>
      </c>
      <c r="V2495" s="25">
        <v>145800</v>
      </c>
      <c r="W2495" s="25">
        <v>90300</v>
      </c>
      <c r="X2495" s="25">
        <v>534300</v>
      </c>
      <c r="Y2495" s="25">
        <v>189400</v>
      </c>
    </row>
    <row r="2496" spans="1:25" hidden="1">
      <c r="A2496" s="11">
        <v>1019</v>
      </c>
      <c r="B2496" s="11" t="s">
        <v>694</v>
      </c>
      <c r="C2496" s="11">
        <v>6600</v>
      </c>
      <c r="D2496" s="11" t="s">
        <v>2064</v>
      </c>
      <c r="E2496" s="201" t="s">
        <v>3024</v>
      </c>
      <c r="F2496" s="28">
        <v>683</v>
      </c>
      <c r="G2496" s="26">
        <v>0.40418999999999999</v>
      </c>
      <c r="H2496" s="27">
        <v>36.960749999999997</v>
      </c>
      <c r="I2496" s="26">
        <v>0.10685</v>
      </c>
      <c r="J2496" s="25">
        <v>44943.47</v>
      </c>
      <c r="K2496" s="26">
        <v>0.40586</v>
      </c>
      <c r="L2496" s="26">
        <v>0.27285999999999999</v>
      </c>
      <c r="M2496" s="26">
        <v>0.51244999999999996</v>
      </c>
      <c r="N2496" s="25">
        <v>50600</v>
      </c>
      <c r="O2496" s="25">
        <v>34400</v>
      </c>
      <c r="P2496" s="25">
        <v>21200</v>
      </c>
      <c r="Q2496" s="25">
        <v>10000</v>
      </c>
      <c r="R2496" s="25">
        <v>37500</v>
      </c>
      <c r="S2496" s="25">
        <v>25000</v>
      </c>
      <c r="T2496" s="25">
        <v>66200</v>
      </c>
      <c r="U2496" s="25">
        <v>48300</v>
      </c>
      <c r="V2496" s="25">
        <v>94600</v>
      </c>
      <c r="W2496" s="25">
        <v>80000</v>
      </c>
      <c r="X2496" s="25">
        <v>158400</v>
      </c>
      <c r="Y2496" s="25">
        <v>176600</v>
      </c>
    </row>
    <row r="2497" spans="1:25" hidden="1">
      <c r="A2497" s="11">
        <v>13131</v>
      </c>
      <c r="B2497" s="11" t="s">
        <v>1048</v>
      </c>
      <c r="C2497" s="11">
        <v>10102</v>
      </c>
      <c r="D2497" s="11" t="s">
        <v>2085</v>
      </c>
      <c r="E2497" s="201" t="s">
        <v>3030</v>
      </c>
      <c r="F2497" s="28">
        <v>868</v>
      </c>
      <c r="G2497" s="26">
        <v>0.42258000000000001</v>
      </c>
      <c r="H2497" s="27">
        <v>36.958500000000001</v>
      </c>
      <c r="I2497" s="26">
        <v>6.182E-2</v>
      </c>
      <c r="J2497" s="25">
        <v>45403.72</v>
      </c>
      <c r="K2497" s="26">
        <v>0.42351</v>
      </c>
      <c r="L2497" s="26">
        <v>0.21510000000000001</v>
      </c>
      <c r="M2497" s="26">
        <v>0.44008999999999998</v>
      </c>
      <c r="N2497" s="25">
        <v>45600</v>
      </c>
      <c r="O2497" s="25">
        <v>33200</v>
      </c>
      <c r="P2497" s="25">
        <v>18000</v>
      </c>
      <c r="Q2497" s="25">
        <v>10800</v>
      </c>
      <c r="R2497" s="25">
        <v>32100</v>
      </c>
      <c r="S2497" s="25">
        <v>23700</v>
      </c>
      <c r="T2497" s="25">
        <v>63400</v>
      </c>
      <c r="U2497" s="25">
        <v>48100</v>
      </c>
      <c r="V2497" s="25">
        <v>94500</v>
      </c>
      <c r="W2497" s="25">
        <v>76700</v>
      </c>
      <c r="X2497" s="25">
        <v>188600</v>
      </c>
      <c r="Y2497" s="25">
        <v>164200</v>
      </c>
    </row>
    <row r="2498" spans="1:25" hidden="1">
      <c r="A2498" s="11">
        <v>47093</v>
      </c>
      <c r="B2498" s="11" t="s">
        <v>600</v>
      </c>
      <c r="C2498" s="11">
        <v>302</v>
      </c>
      <c r="D2498" s="11" t="s">
        <v>735</v>
      </c>
      <c r="E2498" s="201" t="s">
        <v>3052</v>
      </c>
      <c r="F2498" s="28">
        <v>12268</v>
      </c>
      <c r="G2498" s="26">
        <v>0.38664999999999999</v>
      </c>
      <c r="H2498" s="27">
        <v>36.957250000000002</v>
      </c>
      <c r="I2498" s="26">
        <v>0.17834</v>
      </c>
      <c r="J2498" s="25">
        <v>72693.66</v>
      </c>
      <c r="K2498" s="26">
        <v>0.53968000000000005</v>
      </c>
      <c r="L2498" s="26">
        <v>0.15351000000000001</v>
      </c>
      <c r="M2498" s="26">
        <v>0.47636000000000001</v>
      </c>
      <c r="N2498" s="25">
        <v>96900</v>
      </c>
      <c r="O2498" s="25">
        <v>44300</v>
      </c>
      <c r="P2498" s="25">
        <v>30500</v>
      </c>
      <c r="Q2498" s="25">
        <v>12300</v>
      </c>
      <c r="R2498" s="25">
        <v>61700</v>
      </c>
      <c r="S2498" s="25">
        <v>31100</v>
      </c>
      <c r="T2498" s="25">
        <v>103200</v>
      </c>
      <c r="U2498" s="25">
        <v>61400</v>
      </c>
      <c r="V2498" s="25">
        <v>167000</v>
      </c>
      <c r="W2498" s="25">
        <v>94700</v>
      </c>
      <c r="X2498" s="25">
        <v>681800</v>
      </c>
      <c r="Y2498" s="25">
        <v>230500</v>
      </c>
    </row>
    <row r="2499" spans="1:25" hidden="1">
      <c r="A2499" s="11">
        <v>47155</v>
      </c>
      <c r="B2499" s="11" t="s">
        <v>429</v>
      </c>
      <c r="C2499" s="11">
        <v>200</v>
      </c>
      <c r="D2499" s="11" t="s">
        <v>744</v>
      </c>
      <c r="E2499" s="201" t="s">
        <v>3052</v>
      </c>
      <c r="F2499" s="28">
        <v>2476</v>
      </c>
      <c r="G2499" s="26">
        <v>0.34647</v>
      </c>
      <c r="H2499" s="27">
        <v>36.950749999999999</v>
      </c>
      <c r="I2499" s="26">
        <v>0.13170999999999999</v>
      </c>
      <c r="J2499" s="25">
        <v>47594.73</v>
      </c>
      <c r="K2499" s="26">
        <v>0.45206000000000002</v>
      </c>
      <c r="L2499" s="26">
        <v>0.18808</v>
      </c>
      <c r="M2499" s="26">
        <v>0.54200000000000004</v>
      </c>
      <c r="N2499" s="25">
        <v>59700</v>
      </c>
      <c r="O2499" s="25">
        <v>35700</v>
      </c>
      <c r="P2499" s="25">
        <v>23700</v>
      </c>
      <c r="Q2499" s="25">
        <v>10400</v>
      </c>
      <c r="R2499" s="25">
        <v>43000</v>
      </c>
      <c r="S2499" s="25">
        <v>25000</v>
      </c>
      <c r="T2499" s="25">
        <v>71300</v>
      </c>
      <c r="U2499" s="25">
        <v>50700</v>
      </c>
      <c r="V2499" s="25">
        <v>103100</v>
      </c>
      <c r="W2499" s="25">
        <v>80000</v>
      </c>
      <c r="X2499" s="25">
        <v>299200</v>
      </c>
      <c r="Y2499" s="25">
        <v>169900</v>
      </c>
    </row>
    <row r="2500" spans="1:25" hidden="1">
      <c r="A2500" s="11">
        <v>37135</v>
      </c>
      <c r="B2500" s="11" t="s">
        <v>335</v>
      </c>
      <c r="C2500" s="11">
        <v>1701</v>
      </c>
      <c r="D2500" s="11" t="s">
        <v>155</v>
      </c>
      <c r="E2500" s="201" t="s">
        <v>3046</v>
      </c>
      <c r="F2500" s="28">
        <v>2953</v>
      </c>
      <c r="G2500" s="26">
        <v>0.35671999999999998</v>
      </c>
      <c r="H2500" s="27">
        <v>36.948</v>
      </c>
      <c r="I2500" s="26">
        <v>0.15123</v>
      </c>
      <c r="J2500" s="25">
        <v>110019.6</v>
      </c>
      <c r="K2500" s="26">
        <v>0.46820000000000001</v>
      </c>
      <c r="L2500" s="26">
        <v>7.9810000000000006E-2</v>
      </c>
      <c r="M2500" s="26">
        <v>0.37623000000000001</v>
      </c>
      <c r="N2500" s="25">
        <v>135400</v>
      </c>
      <c r="O2500" s="25">
        <v>53100</v>
      </c>
      <c r="P2500" s="25">
        <v>42100</v>
      </c>
      <c r="Q2500" s="25">
        <v>13900</v>
      </c>
      <c r="R2500" s="25">
        <v>88100</v>
      </c>
      <c r="S2500" s="25">
        <v>34500</v>
      </c>
      <c r="T2500" s="25">
        <v>152100</v>
      </c>
      <c r="U2500" s="25">
        <v>69800</v>
      </c>
      <c r="V2500" s="25">
        <v>256000</v>
      </c>
      <c r="W2500" s="25">
        <v>112200</v>
      </c>
      <c r="X2500" s="25">
        <v>771900</v>
      </c>
      <c r="Y2500" s="25">
        <v>303800</v>
      </c>
    </row>
    <row r="2501" spans="1:25" hidden="1">
      <c r="A2501" s="11">
        <v>45007</v>
      </c>
      <c r="B2501" s="11" t="s">
        <v>727</v>
      </c>
      <c r="C2501" s="11">
        <v>8300</v>
      </c>
      <c r="D2501" s="11" t="s">
        <v>876</v>
      </c>
      <c r="E2501" s="201" t="s">
        <v>3050</v>
      </c>
      <c r="F2501" s="28">
        <v>5395</v>
      </c>
      <c r="G2501" s="26">
        <v>0.37819999999999998</v>
      </c>
      <c r="H2501" s="27">
        <v>36.948</v>
      </c>
      <c r="I2501" s="26">
        <v>0.12490999999999999</v>
      </c>
      <c r="J2501" s="25">
        <v>54310.09</v>
      </c>
      <c r="K2501" s="26">
        <v>0.44900000000000001</v>
      </c>
      <c r="L2501" s="26">
        <v>0.22281999999999999</v>
      </c>
      <c r="M2501" s="26">
        <v>0.54383999999999999</v>
      </c>
      <c r="N2501" s="25">
        <v>65300</v>
      </c>
      <c r="O2501" s="25">
        <v>37300</v>
      </c>
      <c r="P2501" s="25">
        <v>26000</v>
      </c>
      <c r="Q2501" s="25">
        <v>12400</v>
      </c>
      <c r="R2501" s="25">
        <v>49000</v>
      </c>
      <c r="S2501" s="25">
        <v>27500</v>
      </c>
      <c r="T2501" s="25">
        <v>80300</v>
      </c>
      <c r="U2501" s="25">
        <v>51500</v>
      </c>
      <c r="V2501" s="25">
        <v>112500</v>
      </c>
      <c r="W2501" s="25">
        <v>81700</v>
      </c>
      <c r="X2501" s="25">
        <v>337400</v>
      </c>
      <c r="Y2501" s="25">
        <v>158000</v>
      </c>
    </row>
    <row r="2502" spans="1:25" hidden="1">
      <c r="A2502" s="11">
        <v>45091</v>
      </c>
      <c r="B2502" s="11" t="s">
        <v>307</v>
      </c>
      <c r="C2502" s="11">
        <v>900</v>
      </c>
      <c r="D2502" s="11" t="s">
        <v>379</v>
      </c>
      <c r="E2502" s="201" t="s">
        <v>3050</v>
      </c>
      <c r="F2502" s="28">
        <v>6275</v>
      </c>
      <c r="G2502" s="26">
        <v>0.40057999999999999</v>
      </c>
      <c r="H2502" s="27">
        <v>36.9465</v>
      </c>
      <c r="I2502" s="26">
        <v>0.11380999999999999</v>
      </c>
      <c r="J2502" s="25">
        <v>66443.45</v>
      </c>
      <c r="K2502" s="26">
        <v>0.44719999999999999</v>
      </c>
      <c r="L2502" s="26">
        <v>0.18224000000000001</v>
      </c>
      <c r="M2502" s="26">
        <v>0.50582000000000005</v>
      </c>
      <c r="N2502" s="25">
        <v>78100</v>
      </c>
      <c r="O2502" s="25">
        <v>43700</v>
      </c>
      <c r="P2502" s="25">
        <v>29900</v>
      </c>
      <c r="Q2502" s="25">
        <v>13400</v>
      </c>
      <c r="R2502" s="25">
        <v>59300</v>
      </c>
      <c r="S2502" s="25">
        <v>30800</v>
      </c>
      <c r="T2502" s="25">
        <v>96400</v>
      </c>
      <c r="U2502" s="25">
        <v>58400</v>
      </c>
      <c r="V2502" s="25">
        <v>139300</v>
      </c>
      <c r="W2502" s="25">
        <v>91100</v>
      </c>
      <c r="X2502" s="25">
        <v>369300</v>
      </c>
      <c r="Y2502" s="25">
        <v>188900</v>
      </c>
    </row>
    <row r="2503" spans="1:25" hidden="1">
      <c r="A2503" s="11">
        <v>12107</v>
      </c>
      <c r="B2503" s="11" t="s">
        <v>157</v>
      </c>
      <c r="C2503" s="11">
        <v>7500</v>
      </c>
      <c r="D2503" s="11" t="s">
        <v>2151</v>
      </c>
      <c r="E2503" s="201" t="s">
        <v>3029</v>
      </c>
      <c r="F2503" s="28">
        <v>2503</v>
      </c>
      <c r="G2503" s="26">
        <v>0.36520000000000002</v>
      </c>
      <c r="H2503" s="27">
        <v>36.939</v>
      </c>
      <c r="I2503" s="26">
        <v>9.5549999999999996E-2</v>
      </c>
      <c r="J2503" s="25">
        <v>42495.46</v>
      </c>
      <c r="K2503" s="26">
        <v>0.42503999999999997</v>
      </c>
      <c r="L2503" s="26">
        <v>0.24531</v>
      </c>
      <c r="M2503" s="26">
        <v>0.47103</v>
      </c>
      <c r="N2503" s="25">
        <v>45100</v>
      </c>
      <c r="O2503" s="25">
        <v>33300</v>
      </c>
      <c r="P2503" s="25">
        <v>17800</v>
      </c>
      <c r="Q2503" s="25">
        <v>9500</v>
      </c>
      <c r="R2503" s="25">
        <v>33000</v>
      </c>
      <c r="S2503" s="25">
        <v>23300</v>
      </c>
      <c r="T2503" s="25">
        <v>60300</v>
      </c>
      <c r="U2503" s="25">
        <v>44500</v>
      </c>
      <c r="V2503" s="25">
        <v>86700</v>
      </c>
      <c r="W2503" s="25">
        <v>72800</v>
      </c>
      <c r="X2503" s="25">
        <v>174000</v>
      </c>
      <c r="Y2503" s="25">
        <v>156500</v>
      </c>
    </row>
    <row r="2504" spans="1:25" hidden="1">
      <c r="A2504" s="11">
        <v>5093</v>
      </c>
      <c r="B2504" s="11" t="s">
        <v>1497</v>
      </c>
      <c r="C2504" s="11">
        <v>25800</v>
      </c>
      <c r="D2504" s="11" t="s">
        <v>1487</v>
      </c>
      <c r="E2504" s="201" t="s">
        <v>2336</v>
      </c>
      <c r="F2504" s="28">
        <v>2425</v>
      </c>
      <c r="G2504" s="26">
        <v>0.40739999999999998</v>
      </c>
      <c r="H2504" s="27">
        <v>36.927</v>
      </c>
      <c r="I2504" s="26">
        <v>7.1830000000000005E-2</v>
      </c>
      <c r="J2504" s="25">
        <v>43196.63</v>
      </c>
      <c r="K2504" s="26">
        <v>0.44594</v>
      </c>
      <c r="L2504" s="26">
        <v>0.29725000000000001</v>
      </c>
      <c r="M2504" s="26">
        <v>0.40989999999999999</v>
      </c>
      <c r="N2504" s="25">
        <v>46300</v>
      </c>
      <c r="O2504" s="25">
        <v>33800</v>
      </c>
      <c r="P2504" s="25">
        <v>18300</v>
      </c>
      <c r="Q2504" s="25">
        <v>9800</v>
      </c>
      <c r="R2504" s="25">
        <v>31200</v>
      </c>
      <c r="S2504" s="25">
        <v>22100</v>
      </c>
      <c r="T2504" s="25">
        <v>61500</v>
      </c>
      <c r="U2504" s="25">
        <v>45700</v>
      </c>
      <c r="V2504" s="25">
        <v>96900</v>
      </c>
      <c r="W2504" s="25">
        <v>84000</v>
      </c>
      <c r="X2504" s="25">
        <v>202600</v>
      </c>
      <c r="Y2504" s="25">
        <v>160900</v>
      </c>
    </row>
    <row r="2505" spans="1:25" hidden="1">
      <c r="A2505" s="11">
        <v>47131</v>
      </c>
      <c r="B2505" s="11" t="s">
        <v>757</v>
      </c>
      <c r="C2505" s="11">
        <v>25300</v>
      </c>
      <c r="D2505" s="11" t="s">
        <v>731</v>
      </c>
      <c r="E2505" s="201" t="s">
        <v>3052</v>
      </c>
      <c r="F2505" s="28">
        <v>1124</v>
      </c>
      <c r="G2505" s="26">
        <v>0.42859999999999998</v>
      </c>
      <c r="H2505" s="27">
        <v>36.908999999999999</v>
      </c>
      <c r="I2505" s="26">
        <v>8.1519999999999995E-2</v>
      </c>
      <c r="J2505" s="25">
        <v>56113.5</v>
      </c>
      <c r="K2505" s="26">
        <v>0.39530999999999999</v>
      </c>
      <c r="L2505" s="26">
        <v>0.21622</v>
      </c>
      <c r="M2505" s="26">
        <v>0.55605000000000004</v>
      </c>
      <c r="N2505" s="25">
        <v>65400</v>
      </c>
      <c r="O2505" s="25">
        <v>40600</v>
      </c>
      <c r="P2505" s="25">
        <v>27900</v>
      </c>
      <c r="Q2505" s="25">
        <v>11800</v>
      </c>
      <c r="R2505" s="25">
        <v>54800</v>
      </c>
      <c r="S2505" s="25">
        <v>31200</v>
      </c>
      <c r="T2505" s="25">
        <v>84000</v>
      </c>
      <c r="U2505" s="25">
        <v>56500</v>
      </c>
      <c r="V2505" s="25">
        <v>114600</v>
      </c>
      <c r="W2505" s="25">
        <v>85800</v>
      </c>
      <c r="X2505" s="25">
        <v>309600</v>
      </c>
      <c r="Y2505" s="25">
        <v>174500</v>
      </c>
    </row>
    <row r="2506" spans="1:25" hidden="1">
      <c r="A2506" s="11">
        <v>47029</v>
      </c>
      <c r="B2506" s="11" t="s">
        <v>787</v>
      </c>
      <c r="C2506" s="11">
        <v>200</v>
      </c>
      <c r="D2506" s="11" t="s">
        <v>744</v>
      </c>
      <c r="E2506" s="201" t="s">
        <v>3052</v>
      </c>
      <c r="F2506" s="28">
        <v>1131</v>
      </c>
      <c r="G2506" s="26">
        <v>0.38893</v>
      </c>
      <c r="H2506" s="27">
        <v>36.905250000000002</v>
      </c>
      <c r="I2506" s="26">
        <v>9.851E-2</v>
      </c>
      <c r="J2506" s="25">
        <v>39722.269999999997</v>
      </c>
      <c r="K2506" s="26">
        <v>0.41277000000000003</v>
      </c>
      <c r="L2506" s="26">
        <v>0.23635</v>
      </c>
      <c r="M2506" s="26">
        <v>0.45180999999999999</v>
      </c>
      <c r="N2506" s="25">
        <v>43000</v>
      </c>
      <c r="O2506" s="25">
        <v>31300</v>
      </c>
      <c r="P2506" s="25">
        <v>17400</v>
      </c>
      <c r="Q2506" s="25">
        <v>9000</v>
      </c>
      <c r="R2506" s="25">
        <v>31100</v>
      </c>
      <c r="S2506" s="25">
        <v>21300</v>
      </c>
      <c r="T2506" s="25">
        <v>57100</v>
      </c>
      <c r="U2506" s="25">
        <v>47400</v>
      </c>
      <c r="V2506" s="25">
        <v>85400</v>
      </c>
      <c r="W2506" s="25">
        <v>68800</v>
      </c>
      <c r="X2506" s="25">
        <v>193500</v>
      </c>
      <c r="Y2506" s="25">
        <v>133500</v>
      </c>
    </row>
    <row r="2507" spans="1:25" hidden="1">
      <c r="A2507" s="11">
        <v>13161</v>
      </c>
      <c r="B2507" s="11" t="s">
        <v>615</v>
      </c>
      <c r="C2507" s="11">
        <v>9001</v>
      </c>
      <c r="D2507" s="11" t="s">
        <v>2067</v>
      </c>
      <c r="E2507" s="201" t="s">
        <v>3030</v>
      </c>
      <c r="F2507" s="28">
        <v>544</v>
      </c>
      <c r="G2507" s="26">
        <v>0.44662000000000002</v>
      </c>
      <c r="H2507" s="27">
        <v>36.903500000000001</v>
      </c>
      <c r="I2507" s="26">
        <v>8.5809999999999997E-2</v>
      </c>
      <c r="J2507" s="25">
        <v>45083.24</v>
      </c>
      <c r="K2507" s="26">
        <v>0.42709000000000003</v>
      </c>
      <c r="L2507" s="26">
        <v>0.30854999999999999</v>
      </c>
      <c r="M2507" s="26">
        <v>0.48713000000000001</v>
      </c>
      <c r="N2507" s="25">
        <v>50600</v>
      </c>
      <c r="O2507" s="25">
        <v>36100</v>
      </c>
      <c r="P2507" s="25">
        <v>20200</v>
      </c>
      <c r="Q2507" s="25">
        <v>10800</v>
      </c>
      <c r="R2507" s="25">
        <v>39000</v>
      </c>
      <c r="S2507" s="25">
        <v>25200</v>
      </c>
      <c r="T2507" s="25">
        <v>65300</v>
      </c>
      <c r="U2507" s="25">
        <v>50500</v>
      </c>
      <c r="V2507" s="25">
        <v>101800</v>
      </c>
      <c r="W2507" s="25">
        <v>78300</v>
      </c>
      <c r="X2507" s="25">
        <v>225400</v>
      </c>
      <c r="Y2507" s="25">
        <v>175300</v>
      </c>
    </row>
    <row r="2508" spans="1:25" hidden="1">
      <c r="A2508" s="11">
        <v>21117</v>
      </c>
      <c r="B2508" s="11" t="s">
        <v>1840</v>
      </c>
      <c r="C2508" s="11">
        <v>12701</v>
      </c>
      <c r="D2508" s="11" t="s">
        <v>1071</v>
      </c>
      <c r="E2508" s="201" t="s">
        <v>3033</v>
      </c>
      <c r="F2508" s="28">
        <v>5840</v>
      </c>
      <c r="G2508" s="26">
        <v>0.44589000000000001</v>
      </c>
      <c r="H2508" s="27">
        <v>36.890250000000002</v>
      </c>
      <c r="I2508" s="26">
        <v>0.12548000000000001</v>
      </c>
      <c r="J2508" s="25">
        <v>69439.92</v>
      </c>
      <c r="K2508" s="26">
        <v>0.43392999999999998</v>
      </c>
      <c r="L2508" s="26">
        <v>0.15726999999999999</v>
      </c>
      <c r="M2508" s="26">
        <v>0.50377000000000005</v>
      </c>
      <c r="N2508" s="25">
        <v>96600</v>
      </c>
      <c r="O2508" s="25">
        <v>48000</v>
      </c>
      <c r="P2508" s="25">
        <v>39100</v>
      </c>
      <c r="Q2508" s="25">
        <v>13900</v>
      </c>
      <c r="R2508" s="25">
        <v>72500</v>
      </c>
      <c r="S2508" s="25">
        <v>36700</v>
      </c>
      <c r="T2508" s="25">
        <v>108500</v>
      </c>
      <c r="U2508" s="25">
        <v>69600</v>
      </c>
      <c r="V2508" s="25">
        <v>160800</v>
      </c>
      <c r="W2508" s="25">
        <v>102800</v>
      </c>
      <c r="X2508" s="25">
        <v>565300</v>
      </c>
      <c r="Y2508" s="25">
        <v>197800</v>
      </c>
    </row>
    <row r="2509" spans="1:25">
      <c r="A2509" s="11">
        <v>26121</v>
      </c>
      <c r="B2509" s="11" t="s">
        <v>1675</v>
      </c>
      <c r="C2509" s="11">
        <v>12200</v>
      </c>
      <c r="D2509" s="11" t="s">
        <v>1667</v>
      </c>
      <c r="E2509" s="201" t="s">
        <v>3038</v>
      </c>
      <c r="F2509" s="28">
        <v>6944</v>
      </c>
      <c r="G2509" s="26">
        <v>0.39319999999999999</v>
      </c>
      <c r="H2509" s="27">
        <v>36.889000000000003</v>
      </c>
      <c r="I2509" s="26">
        <v>0.14796999999999999</v>
      </c>
      <c r="J2509" s="25">
        <v>57432.18</v>
      </c>
      <c r="K2509" s="26">
        <v>0.4289</v>
      </c>
      <c r="L2509" s="26">
        <v>0.18884999999999999</v>
      </c>
      <c r="M2509" s="26">
        <v>0.57618000000000003</v>
      </c>
      <c r="N2509" s="25">
        <v>78300</v>
      </c>
      <c r="O2509" s="25">
        <v>42000</v>
      </c>
      <c r="P2509" s="25">
        <v>33200</v>
      </c>
      <c r="Q2509" s="25">
        <v>13300</v>
      </c>
      <c r="R2509" s="25">
        <v>61500</v>
      </c>
      <c r="S2509" s="25">
        <v>31100</v>
      </c>
      <c r="T2509" s="25">
        <v>90600</v>
      </c>
      <c r="U2509" s="25">
        <v>57900</v>
      </c>
      <c r="V2509" s="25">
        <v>123500</v>
      </c>
      <c r="W2509" s="25">
        <v>86600</v>
      </c>
      <c r="X2509" s="25">
        <v>396200</v>
      </c>
      <c r="Y2509" s="25">
        <v>171900</v>
      </c>
    </row>
    <row r="2510" spans="1:25" hidden="1">
      <c r="A2510" s="11">
        <v>13271</v>
      </c>
      <c r="B2510" s="11" t="s">
        <v>2086</v>
      </c>
      <c r="C2510" s="11">
        <v>9001</v>
      </c>
      <c r="D2510" s="11" t="s">
        <v>2067</v>
      </c>
      <c r="E2510" s="201" t="s">
        <v>3030</v>
      </c>
      <c r="F2510" s="28">
        <v>553</v>
      </c>
      <c r="G2510" s="26">
        <v>0.43189</v>
      </c>
      <c r="H2510" s="27">
        <v>36.879249999999999</v>
      </c>
      <c r="I2510" s="26">
        <v>0.12012</v>
      </c>
      <c r="J2510" s="25">
        <v>32440.27</v>
      </c>
      <c r="K2510" s="26">
        <v>0.44383</v>
      </c>
      <c r="L2510" s="26">
        <v>0.22162999999999999</v>
      </c>
      <c r="M2510" s="26">
        <v>0.38879000000000002</v>
      </c>
      <c r="N2510" s="25">
        <v>40000</v>
      </c>
      <c r="O2510" s="25">
        <v>28700</v>
      </c>
      <c r="P2510" s="25">
        <v>16900</v>
      </c>
      <c r="Q2510" s="25">
        <v>11600</v>
      </c>
      <c r="R2510" s="25">
        <v>26900</v>
      </c>
      <c r="S2510" s="25">
        <v>22300</v>
      </c>
      <c r="T2510" s="25">
        <v>49300</v>
      </c>
      <c r="U2510" s="25">
        <v>38300</v>
      </c>
      <c r="V2510" s="25">
        <v>75900</v>
      </c>
      <c r="W2510" s="25">
        <v>65100</v>
      </c>
      <c r="X2510" s="25">
        <v>160100</v>
      </c>
      <c r="Y2510" s="25">
        <v>117600</v>
      </c>
    </row>
    <row r="2511" spans="1:25">
      <c r="A2511" s="11">
        <v>26025</v>
      </c>
      <c r="B2511" s="11" t="s">
        <v>198</v>
      </c>
      <c r="C2511" s="11">
        <v>12100</v>
      </c>
      <c r="D2511" s="11" t="s">
        <v>1654</v>
      </c>
      <c r="E2511" s="201" t="s">
        <v>3038</v>
      </c>
      <c r="F2511" s="28">
        <v>5462</v>
      </c>
      <c r="G2511" s="26">
        <v>0.39334000000000002</v>
      </c>
      <c r="H2511" s="27">
        <v>36.862499999999997</v>
      </c>
      <c r="I2511" s="26">
        <v>8.8840000000000002E-2</v>
      </c>
      <c r="J2511" s="25">
        <v>63311.96</v>
      </c>
      <c r="K2511" s="26">
        <v>0.40532000000000001</v>
      </c>
      <c r="L2511" s="26">
        <v>0.17280999999999999</v>
      </c>
      <c r="M2511" s="26">
        <v>0.52690999999999999</v>
      </c>
      <c r="N2511" s="25">
        <v>74500</v>
      </c>
      <c r="O2511" s="25">
        <v>41600</v>
      </c>
      <c r="P2511" s="25">
        <v>31500</v>
      </c>
      <c r="Q2511" s="25">
        <v>12700</v>
      </c>
      <c r="R2511" s="25">
        <v>61500</v>
      </c>
      <c r="S2511" s="25">
        <v>30900</v>
      </c>
      <c r="T2511" s="25">
        <v>94800</v>
      </c>
      <c r="U2511" s="25">
        <v>59900</v>
      </c>
      <c r="V2511" s="25">
        <v>134800</v>
      </c>
      <c r="W2511" s="25">
        <v>91600</v>
      </c>
      <c r="X2511" s="25">
        <v>331400</v>
      </c>
      <c r="Y2511" s="25">
        <v>189100</v>
      </c>
    </row>
    <row r="2512" spans="1:25" hidden="1">
      <c r="A2512" s="11">
        <v>45001</v>
      </c>
      <c r="B2512" s="11" t="s">
        <v>904</v>
      </c>
      <c r="C2512" s="11">
        <v>8300</v>
      </c>
      <c r="D2512" s="11" t="s">
        <v>876</v>
      </c>
      <c r="E2512" s="201" t="s">
        <v>3050</v>
      </c>
      <c r="F2512" s="28">
        <v>836</v>
      </c>
      <c r="G2512" s="26">
        <v>0.4592</v>
      </c>
      <c r="H2512" s="27">
        <v>36.862000000000002</v>
      </c>
      <c r="I2512" s="26">
        <v>6.0810000000000003E-2</v>
      </c>
      <c r="J2512" s="25">
        <v>47599.91</v>
      </c>
      <c r="K2512" s="26">
        <v>0.37758000000000003</v>
      </c>
      <c r="L2512" s="26">
        <v>0.19070000000000001</v>
      </c>
      <c r="M2512" s="26">
        <v>0.5</v>
      </c>
      <c r="N2512" s="25">
        <v>52200</v>
      </c>
      <c r="O2512" s="25">
        <v>35200</v>
      </c>
      <c r="P2512" s="25">
        <v>23200</v>
      </c>
      <c r="Q2512" s="25">
        <v>12400</v>
      </c>
      <c r="R2512" s="25">
        <v>40800</v>
      </c>
      <c r="S2512" s="25">
        <v>26800</v>
      </c>
      <c r="T2512" s="25">
        <v>70800</v>
      </c>
      <c r="U2512" s="25">
        <v>49200</v>
      </c>
      <c r="V2512" s="25">
        <v>101700</v>
      </c>
      <c r="W2512" s="25">
        <v>79800</v>
      </c>
      <c r="X2512" s="25">
        <v>202900</v>
      </c>
      <c r="Y2512" s="25">
        <v>136900</v>
      </c>
    </row>
    <row r="2513" spans="1:25" hidden="1">
      <c r="A2513" s="11">
        <v>37049</v>
      </c>
      <c r="B2513" s="11" t="s">
        <v>1218</v>
      </c>
      <c r="C2513" s="11">
        <v>1900</v>
      </c>
      <c r="D2513" s="11" t="s">
        <v>1190</v>
      </c>
      <c r="E2513" s="201" t="s">
        <v>3046</v>
      </c>
      <c r="F2513" s="28">
        <v>3391</v>
      </c>
      <c r="G2513" s="26">
        <v>0.34372000000000003</v>
      </c>
      <c r="H2513" s="27">
        <v>36.859000000000002</v>
      </c>
      <c r="I2513" s="26">
        <v>0.1007</v>
      </c>
      <c r="J2513" s="25">
        <v>56233.58</v>
      </c>
      <c r="K2513" s="26">
        <v>0.43075999999999998</v>
      </c>
      <c r="L2513" s="26">
        <v>0.18819</v>
      </c>
      <c r="M2513" s="26">
        <v>0.53495000000000004</v>
      </c>
      <c r="N2513" s="25">
        <v>64900</v>
      </c>
      <c r="O2513" s="25">
        <v>37900</v>
      </c>
      <c r="P2513" s="25">
        <v>25500</v>
      </c>
      <c r="Q2513" s="25">
        <v>10800</v>
      </c>
      <c r="R2513" s="25">
        <v>51800</v>
      </c>
      <c r="S2513" s="25">
        <v>27000</v>
      </c>
      <c r="T2513" s="25">
        <v>81700</v>
      </c>
      <c r="U2513" s="25">
        <v>52600</v>
      </c>
      <c r="V2513" s="25">
        <v>113900</v>
      </c>
      <c r="W2513" s="25">
        <v>84400</v>
      </c>
      <c r="X2513" s="25">
        <v>359300</v>
      </c>
      <c r="Y2513" s="25">
        <v>170800</v>
      </c>
    </row>
    <row r="2514" spans="1:25" hidden="1">
      <c r="A2514" s="11">
        <v>51029</v>
      </c>
      <c r="B2514" s="11" t="s">
        <v>383</v>
      </c>
      <c r="C2514" s="11">
        <v>17600</v>
      </c>
      <c r="D2514" s="11" t="s">
        <v>299</v>
      </c>
      <c r="E2514" s="201" t="s">
        <v>3054</v>
      </c>
      <c r="F2514" s="28">
        <v>349</v>
      </c>
      <c r="G2514" s="26">
        <v>0.45822000000000002</v>
      </c>
      <c r="H2514" s="27">
        <v>36.853499999999997</v>
      </c>
      <c r="I2514" s="26">
        <v>0.13571</v>
      </c>
      <c r="J2514" s="25">
        <v>40066.81</v>
      </c>
      <c r="K2514" s="26">
        <v>0.42978</v>
      </c>
      <c r="L2514" s="26">
        <v>0.18204999999999999</v>
      </c>
      <c r="M2514" s="26">
        <v>0.52149000000000001</v>
      </c>
      <c r="N2514" s="25">
        <v>52900</v>
      </c>
      <c r="O2514" s="25">
        <v>35100</v>
      </c>
      <c r="P2514" s="25">
        <v>22000</v>
      </c>
      <c r="Q2514" s="25">
        <v>8900</v>
      </c>
      <c r="R2514" s="25">
        <v>38600</v>
      </c>
      <c r="S2514" s="25">
        <v>26600</v>
      </c>
      <c r="T2514" s="25">
        <v>62000</v>
      </c>
      <c r="U2514" s="25">
        <v>49600</v>
      </c>
      <c r="V2514" s="25">
        <v>94600</v>
      </c>
      <c r="W2514" s="25">
        <v>85600</v>
      </c>
      <c r="X2514" s="25">
        <v>208500</v>
      </c>
      <c r="Y2514" s="25">
        <v>138800</v>
      </c>
    </row>
    <row r="2515" spans="1:25" hidden="1">
      <c r="A2515" s="11">
        <v>13297</v>
      </c>
      <c r="B2515" s="11" t="s">
        <v>2074</v>
      </c>
      <c r="C2515" s="11">
        <v>9100</v>
      </c>
      <c r="D2515" s="11" t="s">
        <v>2073</v>
      </c>
      <c r="E2515" s="201" t="s">
        <v>3030</v>
      </c>
      <c r="F2515" s="28">
        <v>1085</v>
      </c>
      <c r="G2515" s="26">
        <v>0.35436000000000001</v>
      </c>
      <c r="H2515" s="27">
        <v>36.83</v>
      </c>
      <c r="I2515" s="26">
        <v>0.15417</v>
      </c>
      <c r="J2515" s="25">
        <v>54354.23</v>
      </c>
      <c r="K2515" s="26">
        <v>0.51544999999999996</v>
      </c>
      <c r="L2515" s="26">
        <v>0.22253000000000001</v>
      </c>
      <c r="M2515" s="26">
        <v>0.50783</v>
      </c>
      <c r="N2515" s="25">
        <v>63700</v>
      </c>
      <c r="O2515" s="25">
        <v>34600</v>
      </c>
      <c r="P2515" s="25">
        <v>23100</v>
      </c>
      <c r="Q2515" s="25">
        <v>10200</v>
      </c>
      <c r="R2515" s="25">
        <v>42600</v>
      </c>
      <c r="S2515" s="25">
        <v>25600</v>
      </c>
      <c r="T2515" s="25">
        <v>77400</v>
      </c>
      <c r="U2515" s="25">
        <v>51800</v>
      </c>
      <c r="V2515" s="25">
        <v>108500</v>
      </c>
      <c r="W2515" s="25">
        <v>81300</v>
      </c>
      <c r="X2515" s="25">
        <v>392900</v>
      </c>
      <c r="Y2515" s="25">
        <v>150500</v>
      </c>
    </row>
    <row r="2516" spans="1:25" hidden="1">
      <c r="A2516" s="11">
        <v>37163</v>
      </c>
      <c r="B2516" s="11" t="s">
        <v>1186</v>
      </c>
      <c r="C2516" s="11">
        <v>1800</v>
      </c>
      <c r="D2516" s="11" t="s">
        <v>1174</v>
      </c>
      <c r="E2516" s="201" t="s">
        <v>3046</v>
      </c>
      <c r="F2516" s="28">
        <v>1917</v>
      </c>
      <c r="G2516" s="26">
        <v>0.40378999999999998</v>
      </c>
      <c r="H2516" s="27">
        <v>36.816749999999999</v>
      </c>
      <c r="I2516" s="26">
        <v>0.12731000000000001</v>
      </c>
      <c r="J2516" s="25">
        <v>47968.93</v>
      </c>
      <c r="K2516" s="26">
        <v>0.47782999999999998</v>
      </c>
      <c r="L2516" s="26">
        <v>0.21096999999999999</v>
      </c>
      <c r="M2516" s="26">
        <v>0.48096</v>
      </c>
      <c r="N2516" s="25">
        <v>55700</v>
      </c>
      <c r="O2516" s="25">
        <v>35200</v>
      </c>
      <c r="P2516" s="25">
        <v>21200</v>
      </c>
      <c r="Q2516" s="25">
        <v>10300</v>
      </c>
      <c r="R2516" s="25">
        <v>37900</v>
      </c>
      <c r="S2516" s="25">
        <v>25100</v>
      </c>
      <c r="T2516" s="25">
        <v>69100</v>
      </c>
      <c r="U2516" s="25">
        <v>49800</v>
      </c>
      <c r="V2516" s="25">
        <v>102100</v>
      </c>
      <c r="W2516" s="25">
        <v>80600</v>
      </c>
      <c r="X2516" s="25">
        <v>277800</v>
      </c>
      <c r="Y2516" s="25">
        <v>163600</v>
      </c>
    </row>
    <row r="2517" spans="1:25" hidden="1">
      <c r="A2517" s="11">
        <v>51025</v>
      </c>
      <c r="B2517" s="11" t="s">
        <v>385</v>
      </c>
      <c r="C2517" s="11">
        <v>2200</v>
      </c>
      <c r="D2517" s="11" t="s">
        <v>329</v>
      </c>
      <c r="E2517" s="201" t="s">
        <v>3054</v>
      </c>
      <c r="F2517" s="28">
        <v>579</v>
      </c>
      <c r="G2517" s="26">
        <v>0.43042999999999998</v>
      </c>
      <c r="H2517" s="27">
        <v>36.806750000000001</v>
      </c>
      <c r="I2517" s="26">
        <v>6.6280000000000006E-2</v>
      </c>
      <c r="J2517" s="25">
        <v>43078.879999999997</v>
      </c>
      <c r="K2517" s="26">
        <v>0.39251999999999998</v>
      </c>
      <c r="L2517" s="26">
        <v>0.23624999999999999</v>
      </c>
      <c r="M2517" s="26">
        <v>0.48359000000000002</v>
      </c>
      <c r="N2517" s="25">
        <v>45200</v>
      </c>
      <c r="O2517" s="25">
        <v>32900</v>
      </c>
      <c r="P2517" s="25">
        <v>18900</v>
      </c>
      <c r="Q2517" s="25">
        <v>10600</v>
      </c>
      <c r="R2517" s="25">
        <v>34300</v>
      </c>
      <c r="S2517" s="25">
        <v>25800</v>
      </c>
      <c r="T2517" s="25">
        <v>62000</v>
      </c>
      <c r="U2517" s="25">
        <v>46500</v>
      </c>
      <c r="V2517" s="25">
        <v>88200</v>
      </c>
      <c r="W2517" s="25">
        <v>77400</v>
      </c>
      <c r="X2517" s="25">
        <v>183300</v>
      </c>
      <c r="Y2517" s="25">
        <v>138400</v>
      </c>
    </row>
    <row r="2518" spans="1:25" hidden="1">
      <c r="A2518" s="11">
        <v>37105</v>
      </c>
      <c r="B2518" s="11" t="s">
        <v>349</v>
      </c>
      <c r="C2518" s="11">
        <v>1701</v>
      </c>
      <c r="D2518" s="11" t="s">
        <v>155</v>
      </c>
      <c r="E2518" s="201" t="s">
        <v>3046</v>
      </c>
      <c r="F2518" s="28">
        <v>2156</v>
      </c>
      <c r="G2518" s="26">
        <v>0.40871000000000002</v>
      </c>
      <c r="H2518" s="27">
        <v>36.801749999999998</v>
      </c>
      <c r="I2518" s="26">
        <v>7.9390000000000002E-2</v>
      </c>
      <c r="J2518" s="25">
        <v>55644.37</v>
      </c>
      <c r="K2518" s="26">
        <v>0.40877999999999998</v>
      </c>
      <c r="L2518" s="26">
        <v>0.20488999999999999</v>
      </c>
      <c r="M2518" s="26">
        <v>0.53525</v>
      </c>
      <c r="N2518" s="25">
        <v>64400</v>
      </c>
      <c r="O2518" s="25">
        <v>38400</v>
      </c>
      <c r="P2518" s="25">
        <v>27600</v>
      </c>
      <c r="Q2518" s="25">
        <v>12000</v>
      </c>
      <c r="R2518" s="25">
        <v>50900</v>
      </c>
      <c r="S2518" s="25">
        <v>27800</v>
      </c>
      <c r="T2518" s="25">
        <v>83200</v>
      </c>
      <c r="U2518" s="25">
        <v>56600</v>
      </c>
      <c r="V2518" s="25">
        <v>116500</v>
      </c>
      <c r="W2518" s="25">
        <v>86500</v>
      </c>
      <c r="X2518" s="25">
        <v>310200</v>
      </c>
      <c r="Y2518" s="25">
        <v>153100</v>
      </c>
    </row>
    <row r="2519" spans="1:25" hidden="1">
      <c r="A2519" s="11">
        <v>13293</v>
      </c>
      <c r="B2519" s="11" t="s">
        <v>2076</v>
      </c>
      <c r="C2519" s="11">
        <v>9200</v>
      </c>
      <c r="D2519" s="11" t="s">
        <v>2075</v>
      </c>
      <c r="E2519" s="201" t="s">
        <v>3030</v>
      </c>
      <c r="F2519" s="28">
        <v>981</v>
      </c>
      <c r="G2519" s="26">
        <v>0.4249</v>
      </c>
      <c r="H2519" s="27">
        <v>36.801499999999997</v>
      </c>
      <c r="I2519" s="26">
        <v>8.9270000000000002E-2</v>
      </c>
      <c r="J2519" s="25">
        <v>45540.53</v>
      </c>
      <c r="K2519" s="26">
        <v>0.39556999999999998</v>
      </c>
      <c r="L2519" s="26">
        <v>0.23666000000000001</v>
      </c>
      <c r="M2519" s="26">
        <v>0.52598999999999996</v>
      </c>
      <c r="N2519" s="25">
        <v>50500</v>
      </c>
      <c r="O2519" s="25">
        <v>34600</v>
      </c>
      <c r="P2519" s="25">
        <v>21500</v>
      </c>
      <c r="Q2519" s="25">
        <v>10400</v>
      </c>
      <c r="R2519" s="25">
        <v>39600</v>
      </c>
      <c r="S2519" s="25">
        <v>24600</v>
      </c>
      <c r="T2519" s="25">
        <v>67100</v>
      </c>
      <c r="U2519" s="25">
        <v>49400</v>
      </c>
      <c r="V2519" s="25">
        <v>90900</v>
      </c>
      <c r="W2519" s="25">
        <v>83800</v>
      </c>
      <c r="X2519" s="25">
        <v>205600</v>
      </c>
      <c r="Y2519" s="25">
        <v>146600</v>
      </c>
    </row>
    <row r="2520" spans="1:25" hidden="1">
      <c r="A2520" s="11">
        <v>51680</v>
      </c>
      <c r="B2520" s="11" t="s">
        <v>278</v>
      </c>
      <c r="C2520" s="11">
        <v>2300</v>
      </c>
      <c r="D2520" s="11" t="s">
        <v>277</v>
      </c>
      <c r="E2520" s="201" t="s">
        <v>3054</v>
      </c>
      <c r="F2520" s="28">
        <v>2782</v>
      </c>
      <c r="G2520" s="26">
        <v>0.41983999999999999</v>
      </c>
      <c r="H2520" s="27">
        <v>36.781999999999996</v>
      </c>
      <c r="I2520" s="26">
        <v>0.12675</v>
      </c>
      <c r="J2520" s="25">
        <v>69402.48</v>
      </c>
      <c r="K2520" s="26">
        <v>0.50926000000000005</v>
      </c>
      <c r="L2520" s="26">
        <v>0.16766</v>
      </c>
      <c r="M2520" s="26">
        <v>0.47339999999999999</v>
      </c>
      <c r="N2520" s="25">
        <v>81600</v>
      </c>
      <c r="O2520" s="25">
        <v>43700</v>
      </c>
      <c r="P2520" s="25">
        <v>27100</v>
      </c>
      <c r="Q2520" s="25">
        <v>12200</v>
      </c>
      <c r="R2520" s="25">
        <v>56900</v>
      </c>
      <c r="S2520" s="25">
        <v>30300</v>
      </c>
      <c r="T2520" s="25">
        <v>96500</v>
      </c>
      <c r="U2520" s="25">
        <v>61400</v>
      </c>
      <c r="V2520" s="25">
        <v>142700</v>
      </c>
      <c r="W2520" s="25">
        <v>94900</v>
      </c>
      <c r="X2520" s="25">
        <v>565300</v>
      </c>
      <c r="Y2520" s="25">
        <v>206500</v>
      </c>
    </row>
    <row r="2521" spans="1:25" hidden="1">
      <c r="A2521" s="11">
        <v>37125</v>
      </c>
      <c r="B2521" s="11" t="s">
        <v>566</v>
      </c>
      <c r="C2521" s="11">
        <v>1400</v>
      </c>
      <c r="D2521" s="11" t="s">
        <v>1050</v>
      </c>
      <c r="E2521" s="201" t="s">
        <v>3046</v>
      </c>
      <c r="F2521" s="28">
        <v>2515</v>
      </c>
      <c r="G2521" s="26">
        <v>0.38158999999999998</v>
      </c>
      <c r="H2521" s="27">
        <v>36.766750000000002</v>
      </c>
      <c r="I2521" s="26">
        <v>0.16999</v>
      </c>
      <c r="J2521" s="25">
        <v>55704.41</v>
      </c>
      <c r="K2521" s="26">
        <v>0.54113</v>
      </c>
      <c r="L2521" s="26">
        <v>0.17449999999999999</v>
      </c>
      <c r="M2521" s="26">
        <v>0.49820999999999999</v>
      </c>
      <c r="N2521" s="25">
        <v>70600</v>
      </c>
      <c r="O2521" s="25">
        <v>38500</v>
      </c>
      <c r="P2521" s="25">
        <v>23700</v>
      </c>
      <c r="Q2521" s="25">
        <v>10700</v>
      </c>
      <c r="R2521" s="25">
        <v>45500</v>
      </c>
      <c r="S2521" s="25">
        <v>26600</v>
      </c>
      <c r="T2521" s="25">
        <v>79400</v>
      </c>
      <c r="U2521" s="25">
        <v>53300</v>
      </c>
      <c r="V2521" s="25">
        <v>119500</v>
      </c>
      <c r="W2521" s="25">
        <v>85800</v>
      </c>
      <c r="X2521" s="25">
        <v>506900</v>
      </c>
      <c r="Y2521" s="25">
        <v>172900</v>
      </c>
    </row>
    <row r="2522" spans="1:25" hidden="1">
      <c r="A2522" s="11">
        <v>28103</v>
      </c>
      <c r="B2522" s="11" t="s">
        <v>1551</v>
      </c>
      <c r="C2522" s="11">
        <v>10501</v>
      </c>
      <c r="D2522" s="11" t="s">
        <v>1076</v>
      </c>
      <c r="E2522" s="201" t="s">
        <v>1497</v>
      </c>
      <c r="F2522" s="28">
        <v>626</v>
      </c>
      <c r="G2522" s="26">
        <v>0.54622000000000004</v>
      </c>
      <c r="H2522" s="27">
        <v>36.7455</v>
      </c>
      <c r="I2522" s="26">
        <v>9.1469999999999996E-2</v>
      </c>
      <c r="J2522" s="25">
        <v>28062.29</v>
      </c>
      <c r="K2522" s="26">
        <v>0.42687999999999998</v>
      </c>
      <c r="L2522" s="26">
        <v>0.23877999999999999</v>
      </c>
      <c r="M2522" s="26">
        <v>0.35143999999999997</v>
      </c>
      <c r="N2522" s="25">
        <v>36700</v>
      </c>
      <c r="O2522" s="25">
        <v>29300</v>
      </c>
      <c r="P2522" s="25">
        <v>16500</v>
      </c>
      <c r="Q2522" s="25">
        <v>10900</v>
      </c>
      <c r="R2522" s="25">
        <v>24800</v>
      </c>
      <c r="S2522" s="25">
        <v>20500</v>
      </c>
      <c r="T2522" s="25">
        <v>44500</v>
      </c>
      <c r="U2522" s="25">
        <v>37800</v>
      </c>
      <c r="V2522" s="25">
        <v>77900</v>
      </c>
      <c r="W2522" s="25">
        <v>71000</v>
      </c>
      <c r="X2522" s="25">
        <v>212300</v>
      </c>
      <c r="Y2522" s="25">
        <v>133700</v>
      </c>
    </row>
    <row r="2523" spans="1:25" hidden="1">
      <c r="A2523" s="11">
        <v>45019</v>
      </c>
      <c r="B2523" s="11" t="s">
        <v>156</v>
      </c>
      <c r="C2523" s="11">
        <v>8202</v>
      </c>
      <c r="D2523" s="11" t="s">
        <v>156</v>
      </c>
      <c r="E2523" s="201" t="s">
        <v>3050</v>
      </c>
      <c r="F2523" s="28">
        <v>10144</v>
      </c>
      <c r="G2523" s="26">
        <v>0.35019</v>
      </c>
      <c r="H2523" s="27">
        <v>36.737749999999998</v>
      </c>
      <c r="I2523" s="26">
        <v>0.22647999999999999</v>
      </c>
      <c r="J2523" s="25">
        <v>67638.12</v>
      </c>
      <c r="K2523" s="26">
        <v>0.67186000000000001</v>
      </c>
      <c r="L2523" s="26">
        <v>0.18597</v>
      </c>
      <c r="M2523" s="26">
        <v>0.40359</v>
      </c>
      <c r="N2523" s="25">
        <v>82600</v>
      </c>
      <c r="O2523" s="25">
        <v>38300</v>
      </c>
      <c r="P2523" s="25">
        <v>20100</v>
      </c>
      <c r="Q2523" s="25">
        <v>11400</v>
      </c>
      <c r="R2523" s="25">
        <v>42600</v>
      </c>
      <c r="S2523" s="25">
        <v>25400</v>
      </c>
      <c r="T2523" s="25">
        <v>87800</v>
      </c>
      <c r="U2523" s="25">
        <v>50200</v>
      </c>
      <c r="V2523" s="25">
        <v>141800</v>
      </c>
      <c r="W2523" s="25">
        <v>83600</v>
      </c>
      <c r="X2523" s="25">
        <v>532600</v>
      </c>
      <c r="Y2523" s="25">
        <v>192400</v>
      </c>
    </row>
    <row r="2524" spans="1:25" hidden="1">
      <c r="A2524" s="11">
        <v>37033</v>
      </c>
      <c r="B2524" s="11" t="s">
        <v>1222</v>
      </c>
      <c r="C2524" s="11">
        <v>500</v>
      </c>
      <c r="D2524" s="11" t="s">
        <v>293</v>
      </c>
      <c r="E2524" s="201" t="s">
        <v>3046</v>
      </c>
      <c r="F2524" s="28">
        <v>580</v>
      </c>
      <c r="G2524" s="26">
        <v>0.44708999999999999</v>
      </c>
      <c r="H2524" s="27">
        <v>36.731250000000003</v>
      </c>
      <c r="I2524" s="26">
        <v>6.1559999999999997E-2</v>
      </c>
      <c r="J2524" s="25">
        <v>49341.35</v>
      </c>
      <c r="K2524" s="26">
        <v>0.33177000000000001</v>
      </c>
      <c r="L2524" s="26">
        <v>0.18687000000000001</v>
      </c>
      <c r="M2524" s="26">
        <v>0.56206999999999996</v>
      </c>
      <c r="N2524" s="25">
        <v>54500</v>
      </c>
      <c r="O2524" s="25">
        <v>37200</v>
      </c>
      <c r="P2524" s="25">
        <v>25100</v>
      </c>
      <c r="Q2524" s="25">
        <v>11300</v>
      </c>
      <c r="R2524" s="25">
        <v>46900</v>
      </c>
      <c r="S2524" s="25">
        <v>26900</v>
      </c>
      <c r="T2524" s="25">
        <v>74400</v>
      </c>
      <c r="U2524" s="25">
        <v>54200</v>
      </c>
      <c r="V2524" s="25">
        <v>99600</v>
      </c>
      <c r="W2524" s="25">
        <v>86900</v>
      </c>
      <c r="X2524" s="25">
        <v>197600</v>
      </c>
      <c r="Y2524" s="25">
        <v>154200</v>
      </c>
    </row>
    <row r="2525" spans="1:25" hidden="1">
      <c r="A2525" s="11">
        <v>45013</v>
      </c>
      <c r="B2525" s="11" t="s">
        <v>901</v>
      </c>
      <c r="C2525" s="11">
        <v>8800</v>
      </c>
      <c r="D2525" s="11" t="s">
        <v>887</v>
      </c>
      <c r="E2525" s="201" t="s">
        <v>3050</v>
      </c>
      <c r="F2525" s="28">
        <v>3420</v>
      </c>
      <c r="G2525" s="26">
        <v>0.33490999999999999</v>
      </c>
      <c r="H2525" s="27">
        <v>36.71575</v>
      </c>
      <c r="I2525" s="26">
        <v>0.18129999999999999</v>
      </c>
      <c r="J2525" s="25">
        <v>57828.38</v>
      </c>
      <c r="K2525" s="26">
        <v>0.61226000000000003</v>
      </c>
      <c r="L2525" s="26">
        <v>0.20227000000000001</v>
      </c>
      <c r="M2525" s="26">
        <v>0.47398000000000001</v>
      </c>
      <c r="N2525" s="25">
        <v>80700</v>
      </c>
      <c r="O2525" s="25">
        <v>38300</v>
      </c>
      <c r="P2525" s="25">
        <v>23800</v>
      </c>
      <c r="Q2525" s="25">
        <v>11700</v>
      </c>
      <c r="R2525" s="25">
        <v>45300</v>
      </c>
      <c r="S2525" s="25">
        <v>25700</v>
      </c>
      <c r="T2525" s="25">
        <v>81700</v>
      </c>
      <c r="U2525" s="25">
        <v>48200</v>
      </c>
      <c r="V2525" s="25">
        <v>138800</v>
      </c>
      <c r="W2525" s="25">
        <v>81700</v>
      </c>
      <c r="X2525" s="25">
        <v>719500</v>
      </c>
      <c r="Y2525" s="25">
        <v>219700</v>
      </c>
    </row>
    <row r="2526" spans="1:25" hidden="1">
      <c r="A2526" s="11">
        <v>22073</v>
      </c>
      <c r="B2526" s="11" t="s">
        <v>1787</v>
      </c>
      <c r="C2526" s="11">
        <v>3901</v>
      </c>
      <c r="D2526" s="11" t="s">
        <v>93</v>
      </c>
      <c r="E2526" s="201" t="s">
        <v>3034</v>
      </c>
      <c r="F2526" s="28">
        <v>6359</v>
      </c>
      <c r="G2526" s="26">
        <v>0.41636000000000001</v>
      </c>
      <c r="H2526" s="27">
        <v>36.713000000000001</v>
      </c>
      <c r="I2526" s="26">
        <v>0.16403999999999999</v>
      </c>
      <c r="J2526" s="25">
        <v>60281.64</v>
      </c>
      <c r="K2526" s="26">
        <v>0.59487999999999996</v>
      </c>
      <c r="L2526" s="26">
        <v>0.19284999999999999</v>
      </c>
      <c r="M2526" s="26">
        <v>0.40933999999999998</v>
      </c>
      <c r="N2526" s="25">
        <v>64500</v>
      </c>
      <c r="O2526" s="25">
        <v>39600</v>
      </c>
      <c r="P2526" s="25">
        <v>18300</v>
      </c>
      <c r="Q2526" s="25">
        <v>10200</v>
      </c>
      <c r="R2526" s="25">
        <v>38000</v>
      </c>
      <c r="S2526" s="25">
        <v>24000</v>
      </c>
      <c r="T2526" s="25">
        <v>78600</v>
      </c>
      <c r="U2526" s="25">
        <v>53000</v>
      </c>
      <c r="V2526" s="25">
        <v>119700</v>
      </c>
      <c r="W2526" s="25">
        <v>91700</v>
      </c>
      <c r="X2526" s="25">
        <v>422500</v>
      </c>
      <c r="Y2526" s="25">
        <v>191900</v>
      </c>
    </row>
    <row r="2527" spans="1:25" hidden="1">
      <c r="A2527" s="11">
        <v>12065</v>
      </c>
      <c r="B2527" s="11" t="s">
        <v>104</v>
      </c>
      <c r="C2527" s="11">
        <v>9900</v>
      </c>
      <c r="D2527" s="11" t="s">
        <v>2148</v>
      </c>
      <c r="E2527" s="201" t="s">
        <v>3029</v>
      </c>
      <c r="F2527" s="28">
        <v>496</v>
      </c>
      <c r="G2527" s="26">
        <v>0.33272000000000002</v>
      </c>
      <c r="H2527" s="27">
        <v>36.712000000000003</v>
      </c>
      <c r="I2527" s="26">
        <v>0.13335</v>
      </c>
      <c r="J2527" s="25">
        <v>35184.92</v>
      </c>
      <c r="K2527" s="26">
        <v>0.45432</v>
      </c>
      <c r="L2527" s="26">
        <v>0.20491999999999999</v>
      </c>
      <c r="M2527" s="26">
        <v>0.42943999999999999</v>
      </c>
      <c r="N2527" s="25">
        <v>44200</v>
      </c>
      <c r="O2527" s="25">
        <v>30400</v>
      </c>
      <c r="P2527" s="25">
        <v>18600</v>
      </c>
      <c r="Q2527" s="25">
        <v>8700</v>
      </c>
      <c r="R2527" s="25">
        <v>29600</v>
      </c>
      <c r="S2527" s="25">
        <v>21500</v>
      </c>
      <c r="T2527" s="25">
        <v>53800</v>
      </c>
      <c r="U2527" s="25">
        <v>45200</v>
      </c>
      <c r="V2527" s="25">
        <v>81400</v>
      </c>
      <c r="W2527" s="25">
        <v>73100</v>
      </c>
      <c r="X2527" s="25">
        <v>217700</v>
      </c>
      <c r="Y2527" s="25">
        <v>130200</v>
      </c>
    </row>
    <row r="2528" spans="1:25">
      <c r="A2528" s="11">
        <v>18035</v>
      </c>
      <c r="B2528" s="11" t="s">
        <v>943</v>
      </c>
      <c r="C2528" s="11">
        <v>14000</v>
      </c>
      <c r="D2528" s="11" t="s">
        <v>1968</v>
      </c>
      <c r="E2528" s="201" t="s">
        <v>938</v>
      </c>
      <c r="F2528" s="28">
        <v>3935</v>
      </c>
      <c r="G2528" s="26">
        <v>0.40905000000000002</v>
      </c>
      <c r="H2528" s="27">
        <v>36.70825</v>
      </c>
      <c r="I2528" s="26">
        <v>9.7890000000000005E-2</v>
      </c>
      <c r="J2528" s="25">
        <v>63352.639999999999</v>
      </c>
      <c r="K2528" s="26">
        <v>0.40521000000000001</v>
      </c>
      <c r="L2528" s="26">
        <v>0.18235000000000001</v>
      </c>
      <c r="M2528" s="26">
        <v>0.53417999999999999</v>
      </c>
      <c r="N2528" s="25">
        <v>78600</v>
      </c>
      <c r="O2528" s="25">
        <v>42800</v>
      </c>
      <c r="P2528" s="25">
        <v>33500</v>
      </c>
      <c r="Q2528" s="25">
        <v>13300</v>
      </c>
      <c r="R2528" s="25">
        <v>63800</v>
      </c>
      <c r="S2528" s="25">
        <v>32800</v>
      </c>
      <c r="T2528" s="25">
        <v>96900</v>
      </c>
      <c r="U2528" s="25">
        <v>59800</v>
      </c>
      <c r="V2528" s="25">
        <v>135200</v>
      </c>
      <c r="W2528" s="25">
        <v>91600</v>
      </c>
      <c r="X2528" s="25">
        <v>431500</v>
      </c>
      <c r="Y2528" s="25">
        <v>184000</v>
      </c>
    </row>
    <row r="2529" spans="1:25" hidden="1">
      <c r="A2529" s="11">
        <v>37127</v>
      </c>
      <c r="B2529" s="11" t="s">
        <v>1200</v>
      </c>
      <c r="C2529" s="11">
        <v>1600</v>
      </c>
      <c r="D2529" s="11" t="s">
        <v>464</v>
      </c>
      <c r="E2529" s="201" t="s">
        <v>3046</v>
      </c>
      <c r="F2529" s="28">
        <v>3175</v>
      </c>
      <c r="G2529" s="26">
        <v>0.40638999999999997</v>
      </c>
      <c r="H2529" s="27">
        <v>36.701749999999997</v>
      </c>
      <c r="I2529" s="26">
        <v>0.11903</v>
      </c>
      <c r="J2529" s="25">
        <v>63911.26</v>
      </c>
      <c r="K2529" s="26">
        <v>0.51661999999999997</v>
      </c>
      <c r="L2529" s="26">
        <v>0.17247999999999999</v>
      </c>
      <c r="M2529" s="26">
        <v>0.46425</v>
      </c>
      <c r="N2529" s="25">
        <v>70600</v>
      </c>
      <c r="O2529" s="25">
        <v>38100</v>
      </c>
      <c r="P2529" s="25">
        <v>23800</v>
      </c>
      <c r="Q2529" s="25">
        <v>12000</v>
      </c>
      <c r="R2529" s="25">
        <v>48400</v>
      </c>
      <c r="S2529" s="25">
        <v>27900</v>
      </c>
      <c r="T2529" s="25">
        <v>87700</v>
      </c>
      <c r="U2529" s="25">
        <v>54300</v>
      </c>
      <c r="V2529" s="25">
        <v>126800</v>
      </c>
      <c r="W2529" s="25">
        <v>85900</v>
      </c>
      <c r="X2529" s="25">
        <v>436200</v>
      </c>
      <c r="Y2529" s="25">
        <v>165000</v>
      </c>
    </row>
    <row r="2530" spans="1:25" hidden="1">
      <c r="A2530" s="11">
        <v>45051</v>
      </c>
      <c r="B2530" s="11" t="s">
        <v>888</v>
      </c>
      <c r="C2530" s="11">
        <v>1302</v>
      </c>
      <c r="D2530" s="11" t="s">
        <v>113</v>
      </c>
      <c r="E2530" s="201" t="s">
        <v>3050</v>
      </c>
      <c r="F2530" s="28">
        <v>5892</v>
      </c>
      <c r="G2530" s="26">
        <v>0.35222999999999999</v>
      </c>
      <c r="H2530" s="27">
        <v>36.696750000000002</v>
      </c>
      <c r="I2530" s="26">
        <v>0.13438</v>
      </c>
      <c r="J2530" s="25">
        <v>49989.15</v>
      </c>
      <c r="K2530" s="26">
        <v>0.54208999999999996</v>
      </c>
      <c r="L2530" s="26">
        <v>0.19434000000000001</v>
      </c>
      <c r="M2530" s="26">
        <v>0.45350000000000001</v>
      </c>
      <c r="N2530" s="25">
        <v>58900</v>
      </c>
      <c r="O2530" s="25">
        <v>35100</v>
      </c>
      <c r="P2530" s="25">
        <v>19600</v>
      </c>
      <c r="Q2530" s="25">
        <v>10500</v>
      </c>
      <c r="R2530" s="25">
        <v>37600</v>
      </c>
      <c r="S2530" s="25">
        <v>23700</v>
      </c>
      <c r="T2530" s="25">
        <v>69600</v>
      </c>
      <c r="U2530" s="25">
        <v>46700</v>
      </c>
      <c r="V2530" s="25">
        <v>107900</v>
      </c>
      <c r="W2530" s="25">
        <v>80600</v>
      </c>
      <c r="X2530" s="25">
        <v>366100</v>
      </c>
      <c r="Y2530" s="25">
        <v>183700</v>
      </c>
    </row>
    <row r="2531" spans="1:25" hidden="1">
      <c r="A2531" s="11">
        <v>13065</v>
      </c>
      <c r="B2531" s="11" t="s">
        <v>2128</v>
      </c>
      <c r="C2531" s="11">
        <v>8601</v>
      </c>
      <c r="D2531" s="11" t="s">
        <v>2071</v>
      </c>
      <c r="E2531" s="201" t="s">
        <v>3030</v>
      </c>
      <c r="F2531" s="28">
        <v>280</v>
      </c>
      <c r="G2531" s="26">
        <v>0.41841</v>
      </c>
      <c r="H2531" s="27">
        <v>36.684249999999999</v>
      </c>
      <c r="I2531" s="26">
        <v>9.0429999999999996E-2</v>
      </c>
      <c r="J2531" s="25">
        <v>37645.32</v>
      </c>
      <c r="K2531" s="26">
        <v>0.46781</v>
      </c>
      <c r="L2531" s="26">
        <v>0.28070000000000001</v>
      </c>
      <c r="M2531" s="26">
        <v>0.46428999999999998</v>
      </c>
      <c r="N2531" s="25">
        <v>47100</v>
      </c>
      <c r="O2531" s="25">
        <v>31100</v>
      </c>
      <c r="P2531" s="25">
        <v>19300</v>
      </c>
      <c r="Q2531" s="25">
        <v>11200</v>
      </c>
      <c r="R2531" s="25">
        <v>31900</v>
      </c>
      <c r="S2531" s="25">
        <v>23700</v>
      </c>
      <c r="T2531" s="25">
        <v>57000</v>
      </c>
      <c r="U2531" s="25">
        <v>45300</v>
      </c>
      <c r="V2531" s="25">
        <v>93000</v>
      </c>
      <c r="W2531" s="25">
        <v>77300</v>
      </c>
      <c r="X2531" s="25">
        <v>356000</v>
      </c>
      <c r="Y2531" s="25">
        <v>108200</v>
      </c>
    </row>
    <row r="2532" spans="1:25" hidden="1">
      <c r="A2532" s="11">
        <v>1081</v>
      </c>
      <c r="B2532" s="11" t="s">
        <v>349</v>
      </c>
      <c r="C2532" s="11">
        <v>9800</v>
      </c>
      <c r="D2532" s="11" t="s">
        <v>2395</v>
      </c>
      <c r="E2532" s="201" t="s">
        <v>3024</v>
      </c>
      <c r="F2532" s="28">
        <v>3272</v>
      </c>
      <c r="G2532" s="26">
        <v>0.38355</v>
      </c>
      <c r="H2532" s="27">
        <v>36.668750000000003</v>
      </c>
      <c r="I2532" s="26">
        <v>0.11824999999999999</v>
      </c>
      <c r="J2532" s="25">
        <v>64045.38</v>
      </c>
      <c r="K2532" s="26">
        <v>0.51054999999999995</v>
      </c>
      <c r="L2532" s="26">
        <v>0.17316999999999999</v>
      </c>
      <c r="M2532" s="26">
        <v>0.46822000000000003</v>
      </c>
      <c r="N2532" s="25">
        <v>70700</v>
      </c>
      <c r="O2532" s="25">
        <v>43900</v>
      </c>
      <c r="P2532" s="25">
        <v>24500</v>
      </c>
      <c r="Q2532" s="25">
        <v>12500</v>
      </c>
      <c r="R2532" s="25">
        <v>47600</v>
      </c>
      <c r="S2532" s="25">
        <v>25700</v>
      </c>
      <c r="T2532" s="25">
        <v>88500</v>
      </c>
      <c r="U2532" s="25">
        <v>53600</v>
      </c>
      <c r="V2532" s="25">
        <v>131700</v>
      </c>
      <c r="W2532" s="25">
        <v>90300</v>
      </c>
      <c r="X2532" s="25">
        <v>430000</v>
      </c>
      <c r="Y2532" s="25">
        <v>212000</v>
      </c>
    </row>
    <row r="2533" spans="1:25" hidden="1">
      <c r="A2533" s="11">
        <v>12031</v>
      </c>
      <c r="B2533" s="11" t="s">
        <v>666</v>
      </c>
      <c r="C2533" s="11">
        <v>7600</v>
      </c>
      <c r="D2533" s="11" t="s">
        <v>1190</v>
      </c>
      <c r="E2533" s="201" t="s">
        <v>3029</v>
      </c>
      <c r="F2533" s="28">
        <v>28189</v>
      </c>
      <c r="G2533" s="26">
        <v>0.37297999999999998</v>
      </c>
      <c r="H2533" s="27">
        <v>36.657499999999999</v>
      </c>
      <c r="I2533" s="26">
        <v>0.15168999999999999</v>
      </c>
      <c r="J2533" s="25">
        <v>53384.36</v>
      </c>
      <c r="K2533" s="26">
        <v>0.51156999999999997</v>
      </c>
      <c r="L2533" s="26">
        <v>0.19691</v>
      </c>
      <c r="M2533" s="26">
        <v>0.52612999999999999</v>
      </c>
      <c r="N2533" s="25">
        <v>68900</v>
      </c>
      <c r="O2533" s="25">
        <v>39000</v>
      </c>
      <c r="P2533" s="25">
        <v>25200</v>
      </c>
      <c r="Q2533" s="25">
        <v>11100</v>
      </c>
      <c r="R2533" s="25">
        <v>47200</v>
      </c>
      <c r="S2533" s="25">
        <v>26300</v>
      </c>
      <c r="T2533" s="25">
        <v>78500</v>
      </c>
      <c r="U2533" s="25">
        <v>51600</v>
      </c>
      <c r="V2533" s="25">
        <v>117300</v>
      </c>
      <c r="W2533" s="25">
        <v>85900</v>
      </c>
      <c r="X2533" s="25">
        <v>447700</v>
      </c>
      <c r="Y2533" s="25">
        <v>183000</v>
      </c>
    </row>
    <row r="2534" spans="1:25" hidden="1">
      <c r="A2534" s="11">
        <v>28123</v>
      </c>
      <c r="B2534" s="11" t="s">
        <v>321</v>
      </c>
      <c r="C2534" s="11">
        <v>3003</v>
      </c>
      <c r="D2534" s="11" t="s">
        <v>20</v>
      </c>
      <c r="E2534" s="201" t="s">
        <v>1497</v>
      </c>
      <c r="F2534" s="28">
        <v>1274</v>
      </c>
      <c r="G2534" s="26">
        <v>0.50600999999999996</v>
      </c>
      <c r="H2534" s="27">
        <v>36.639249999999997</v>
      </c>
      <c r="I2534" s="26">
        <v>6.7680000000000004E-2</v>
      </c>
      <c r="J2534" s="25">
        <v>36565.79</v>
      </c>
      <c r="K2534" s="26">
        <v>0.40814</v>
      </c>
      <c r="L2534" s="26">
        <v>0.25213000000000002</v>
      </c>
      <c r="M2534" s="26">
        <v>0.42229</v>
      </c>
      <c r="N2534" s="25">
        <v>43000</v>
      </c>
      <c r="O2534" s="25">
        <v>33300</v>
      </c>
      <c r="P2534" s="25">
        <v>18600</v>
      </c>
      <c r="Q2534" s="25">
        <v>9500</v>
      </c>
      <c r="R2534" s="25">
        <v>30000</v>
      </c>
      <c r="S2534" s="25">
        <v>22100</v>
      </c>
      <c r="T2534" s="25">
        <v>55200</v>
      </c>
      <c r="U2534" s="25">
        <v>47400</v>
      </c>
      <c r="V2534" s="25">
        <v>88800</v>
      </c>
      <c r="W2534" s="25">
        <v>80700</v>
      </c>
      <c r="X2534" s="25">
        <v>198400</v>
      </c>
      <c r="Y2534" s="25">
        <v>146900</v>
      </c>
    </row>
    <row r="2535" spans="1:25" hidden="1">
      <c r="A2535" s="11">
        <v>37187</v>
      </c>
      <c r="B2535" s="11" t="s">
        <v>57</v>
      </c>
      <c r="C2535" s="11">
        <v>2100</v>
      </c>
      <c r="D2535" s="11" t="s">
        <v>57</v>
      </c>
      <c r="E2535" s="201" t="s">
        <v>3046</v>
      </c>
      <c r="F2535" s="28">
        <v>576</v>
      </c>
      <c r="G2535" s="26">
        <v>0.37247999999999998</v>
      </c>
      <c r="H2535" s="27">
        <v>36.639000000000003</v>
      </c>
      <c r="I2535" s="26">
        <v>0.11973</v>
      </c>
      <c r="J2535" s="25">
        <v>54039.96</v>
      </c>
      <c r="K2535" s="26">
        <v>0.47316999999999998</v>
      </c>
      <c r="L2535" s="26">
        <v>0.2024</v>
      </c>
      <c r="M2535" s="26">
        <v>0.45312999999999998</v>
      </c>
      <c r="N2535" s="25">
        <v>54700</v>
      </c>
      <c r="O2535" s="25">
        <v>34000</v>
      </c>
      <c r="P2535" s="25">
        <v>19500</v>
      </c>
      <c r="Q2535" s="25">
        <v>11300</v>
      </c>
      <c r="R2535" s="25">
        <v>38000</v>
      </c>
      <c r="S2535" s="25">
        <v>24700</v>
      </c>
      <c r="T2535" s="25">
        <v>73600</v>
      </c>
      <c r="U2535" s="25">
        <v>46000</v>
      </c>
      <c r="V2535" s="25">
        <v>105800</v>
      </c>
      <c r="W2535" s="25">
        <v>77100</v>
      </c>
      <c r="X2535" s="25">
        <v>161600</v>
      </c>
      <c r="Y2535" s="25">
        <v>184300</v>
      </c>
    </row>
    <row r="2536" spans="1:25" hidden="1">
      <c r="A2536" s="11">
        <v>13195</v>
      </c>
      <c r="B2536" s="11" t="s">
        <v>72</v>
      </c>
      <c r="C2536" s="11">
        <v>9301</v>
      </c>
      <c r="D2536" s="11" t="s">
        <v>2099</v>
      </c>
      <c r="E2536" s="201" t="s">
        <v>3030</v>
      </c>
      <c r="F2536" s="28">
        <v>963</v>
      </c>
      <c r="G2536" s="26">
        <v>0.37129000000000001</v>
      </c>
      <c r="H2536" s="27">
        <v>36.608249999999998</v>
      </c>
      <c r="I2536" s="26">
        <v>6.4610000000000001E-2</v>
      </c>
      <c r="J2536" s="25">
        <v>48289.04</v>
      </c>
      <c r="K2536" s="26">
        <v>0.35437999999999997</v>
      </c>
      <c r="L2536" s="26">
        <v>0.21240000000000001</v>
      </c>
      <c r="M2536" s="26">
        <v>0.57735999999999998</v>
      </c>
      <c r="N2536" s="25">
        <v>55500</v>
      </c>
      <c r="O2536" s="25">
        <v>35600</v>
      </c>
      <c r="P2536" s="25">
        <v>25900</v>
      </c>
      <c r="Q2536" s="25">
        <v>11400</v>
      </c>
      <c r="R2536" s="25">
        <v>45700</v>
      </c>
      <c r="S2536" s="25">
        <v>26100</v>
      </c>
      <c r="T2536" s="25">
        <v>74100</v>
      </c>
      <c r="U2536" s="25">
        <v>48700</v>
      </c>
      <c r="V2536" s="25">
        <v>102200</v>
      </c>
      <c r="W2536" s="25">
        <v>79800</v>
      </c>
      <c r="X2536" s="25">
        <v>227200</v>
      </c>
      <c r="Y2536" s="25">
        <v>154700</v>
      </c>
    </row>
    <row r="2537" spans="1:25" hidden="1">
      <c r="A2537" s="11">
        <v>13017</v>
      </c>
      <c r="B2537" s="11" t="s">
        <v>2140</v>
      </c>
      <c r="C2537" s="11">
        <v>8501</v>
      </c>
      <c r="D2537" s="11" t="s">
        <v>2108</v>
      </c>
      <c r="E2537" s="201" t="s">
        <v>3030</v>
      </c>
      <c r="F2537" s="28">
        <v>833</v>
      </c>
      <c r="G2537" s="26">
        <v>0.41848000000000002</v>
      </c>
      <c r="H2537" s="27">
        <v>36.587000000000003</v>
      </c>
      <c r="I2537" s="26">
        <v>8.6150000000000004E-2</v>
      </c>
      <c r="J2537" s="25">
        <v>53008.61</v>
      </c>
      <c r="K2537" s="26">
        <v>0.48698000000000002</v>
      </c>
      <c r="L2537" s="26">
        <v>0.26802999999999999</v>
      </c>
      <c r="M2537" s="26">
        <v>0.42616999999999999</v>
      </c>
      <c r="N2537" s="25">
        <v>53200</v>
      </c>
      <c r="O2537" s="25">
        <v>34700</v>
      </c>
      <c r="P2537" s="25">
        <v>19400</v>
      </c>
      <c r="Q2537" s="25">
        <v>10800</v>
      </c>
      <c r="R2537" s="25">
        <v>35600</v>
      </c>
      <c r="S2537" s="25">
        <v>23600</v>
      </c>
      <c r="T2537" s="25">
        <v>72500</v>
      </c>
      <c r="U2537" s="25">
        <v>50900</v>
      </c>
      <c r="V2537" s="25">
        <v>110800</v>
      </c>
      <c r="W2537" s="25">
        <v>79900</v>
      </c>
      <c r="X2537" s="25">
        <v>244800</v>
      </c>
      <c r="Y2537" s="25">
        <v>161400</v>
      </c>
    </row>
    <row r="2538" spans="1:25" hidden="1">
      <c r="A2538" s="11">
        <v>51089</v>
      </c>
      <c r="B2538" s="11" t="s">
        <v>357</v>
      </c>
      <c r="C2538" s="11">
        <v>402</v>
      </c>
      <c r="D2538" s="11" t="s">
        <v>271</v>
      </c>
      <c r="E2538" s="201" t="s">
        <v>3054</v>
      </c>
      <c r="F2538" s="28">
        <v>1470</v>
      </c>
      <c r="G2538" s="26">
        <v>0.46464</v>
      </c>
      <c r="H2538" s="27">
        <v>36.549999999999997</v>
      </c>
      <c r="I2538" s="26">
        <v>8.4449999999999997E-2</v>
      </c>
      <c r="J2538" s="25">
        <v>41535.4</v>
      </c>
      <c r="K2538" s="26">
        <v>0.40118999999999999</v>
      </c>
      <c r="L2538" s="26">
        <v>0.21035000000000001</v>
      </c>
      <c r="M2538" s="26">
        <v>0.53129000000000004</v>
      </c>
      <c r="N2538" s="25">
        <v>52300</v>
      </c>
      <c r="O2538" s="25">
        <v>36600</v>
      </c>
      <c r="P2538" s="25">
        <v>23200</v>
      </c>
      <c r="Q2538" s="25">
        <v>10200</v>
      </c>
      <c r="R2538" s="25">
        <v>39300</v>
      </c>
      <c r="S2538" s="25">
        <v>24200</v>
      </c>
      <c r="T2538" s="25">
        <v>64700</v>
      </c>
      <c r="U2538" s="25">
        <v>51300</v>
      </c>
      <c r="V2538" s="25">
        <v>96000</v>
      </c>
      <c r="W2538" s="25">
        <v>87200</v>
      </c>
      <c r="X2538" s="25">
        <v>238000</v>
      </c>
      <c r="Y2538" s="25">
        <v>177700</v>
      </c>
    </row>
    <row r="2539" spans="1:25" hidden="1">
      <c r="A2539" s="11">
        <v>13267</v>
      </c>
      <c r="B2539" s="11" t="s">
        <v>2087</v>
      </c>
      <c r="C2539" s="11">
        <v>8701</v>
      </c>
      <c r="D2539" s="11" t="s">
        <v>2069</v>
      </c>
      <c r="E2539" s="201" t="s">
        <v>3030</v>
      </c>
      <c r="F2539" s="28">
        <v>804</v>
      </c>
      <c r="G2539" s="26">
        <v>0.34856999999999999</v>
      </c>
      <c r="H2539" s="27">
        <v>36.544249999999998</v>
      </c>
      <c r="I2539" s="26">
        <v>7.6869999999999994E-2</v>
      </c>
      <c r="J2539" s="25">
        <v>44592.85</v>
      </c>
      <c r="K2539" s="26">
        <v>0.43280000000000002</v>
      </c>
      <c r="L2539" s="26">
        <v>0.25119999999999998</v>
      </c>
      <c r="M2539" s="26">
        <v>0.47637000000000002</v>
      </c>
      <c r="N2539" s="25">
        <v>45800</v>
      </c>
      <c r="O2539" s="25">
        <v>31500</v>
      </c>
      <c r="P2539" s="25">
        <v>16900</v>
      </c>
      <c r="Q2539" s="25">
        <v>9600</v>
      </c>
      <c r="R2539" s="25">
        <v>35500</v>
      </c>
      <c r="S2539" s="25">
        <v>22300</v>
      </c>
      <c r="T2539" s="25">
        <v>61500</v>
      </c>
      <c r="U2539" s="25">
        <v>45400</v>
      </c>
      <c r="V2539" s="25">
        <v>91300</v>
      </c>
      <c r="W2539" s="25">
        <v>71800</v>
      </c>
      <c r="X2539" s="25">
        <v>207600</v>
      </c>
      <c r="Y2539" s="25">
        <v>126100</v>
      </c>
    </row>
    <row r="2540" spans="1:25" hidden="1">
      <c r="A2540" s="11">
        <v>37117</v>
      </c>
      <c r="B2540" s="11" t="s">
        <v>577</v>
      </c>
      <c r="C2540" s="11">
        <v>2100</v>
      </c>
      <c r="D2540" s="11" t="s">
        <v>57</v>
      </c>
      <c r="E2540" s="201" t="s">
        <v>3046</v>
      </c>
      <c r="F2540" s="28">
        <v>1058</v>
      </c>
      <c r="G2540" s="26">
        <v>0.4204</v>
      </c>
      <c r="H2540" s="27">
        <v>36.542000000000002</v>
      </c>
      <c r="I2540" s="26">
        <v>7.2830000000000006E-2</v>
      </c>
      <c r="J2540" s="25">
        <v>45588.66</v>
      </c>
      <c r="K2540" s="26">
        <v>0.42563000000000001</v>
      </c>
      <c r="L2540" s="26">
        <v>0.21364</v>
      </c>
      <c r="M2540" s="26">
        <v>0.41588000000000003</v>
      </c>
      <c r="N2540" s="25">
        <v>48600</v>
      </c>
      <c r="O2540" s="25">
        <v>33500</v>
      </c>
      <c r="P2540" s="25">
        <v>20300</v>
      </c>
      <c r="Q2540" s="25">
        <v>10200</v>
      </c>
      <c r="R2540" s="25">
        <v>32700</v>
      </c>
      <c r="S2540" s="25">
        <v>24600</v>
      </c>
      <c r="T2540" s="25">
        <v>65900</v>
      </c>
      <c r="U2540" s="25">
        <v>46500</v>
      </c>
      <c r="V2540" s="25">
        <v>102200</v>
      </c>
      <c r="W2540" s="25">
        <v>77200</v>
      </c>
      <c r="X2540" s="25">
        <v>196700</v>
      </c>
      <c r="Y2540" s="25">
        <v>151600</v>
      </c>
    </row>
    <row r="2541" spans="1:25">
      <c r="A2541" s="11">
        <v>39023</v>
      </c>
      <c r="B2541" s="11" t="s">
        <v>122</v>
      </c>
      <c r="C2541" s="11">
        <v>12501</v>
      </c>
      <c r="D2541" s="11" t="s">
        <v>1080</v>
      </c>
      <c r="E2541" s="201" t="s">
        <v>164</v>
      </c>
      <c r="F2541" s="28">
        <v>5709</v>
      </c>
      <c r="G2541" s="26">
        <v>0.41017999999999999</v>
      </c>
      <c r="H2541" s="27">
        <v>36.541499999999999</v>
      </c>
      <c r="I2541" s="26">
        <v>9.4219999999999998E-2</v>
      </c>
      <c r="J2541" s="25">
        <v>56011.26</v>
      </c>
      <c r="K2541" s="26">
        <v>0.37412000000000001</v>
      </c>
      <c r="L2541" s="26">
        <v>0.19489000000000001</v>
      </c>
      <c r="M2541" s="26">
        <v>0.58030999999999999</v>
      </c>
      <c r="N2541" s="25">
        <v>70000</v>
      </c>
      <c r="O2541" s="25">
        <v>40200</v>
      </c>
      <c r="P2541" s="25">
        <v>32300</v>
      </c>
      <c r="Q2541" s="25">
        <v>12400</v>
      </c>
      <c r="R2541" s="25">
        <v>60400</v>
      </c>
      <c r="S2541" s="25">
        <v>30800</v>
      </c>
      <c r="T2541" s="25">
        <v>88300</v>
      </c>
      <c r="U2541" s="25">
        <v>57800</v>
      </c>
      <c r="V2541" s="25">
        <v>116100</v>
      </c>
      <c r="W2541" s="25">
        <v>87700</v>
      </c>
      <c r="X2541" s="25">
        <v>309300</v>
      </c>
      <c r="Y2541" s="25">
        <v>172800</v>
      </c>
    </row>
    <row r="2542" spans="1:25" hidden="1">
      <c r="A2542" s="11">
        <v>21025</v>
      </c>
      <c r="B2542" s="11" t="s">
        <v>1856</v>
      </c>
      <c r="C2542" s="11">
        <v>4501</v>
      </c>
      <c r="D2542" s="11" t="s">
        <v>1810</v>
      </c>
      <c r="E2542" s="201" t="s">
        <v>3033</v>
      </c>
      <c r="F2542" s="28">
        <v>478</v>
      </c>
      <c r="G2542" s="26">
        <v>0.25988</v>
      </c>
      <c r="H2542" s="27">
        <v>36.526000000000003</v>
      </c>
      <c r="I2542" s="26">
        <v>0.22506999999999999</v>
      </c>
      <c r="J2542" s="25">
        <v>41824.160000000003</v>
      </c>
      <c r="K2542" s="26">
        <v>0.61751999999999996</v>
      </c>
      <c r="L2542" s="26">
        <v>0.17559</v>
      </c>
      <c r="M2542" s="26">
        <v>0.40794999999999998</v>
      </c>
      <c r="N2542" s="25">
        <v>45300</v>
      </c>
      <c r="O2542" s="25">
        <v>25200</v>
      </c>
      <c r="P2542" s="25">
        <v>12500</v>
      </c>
      <c r="Q2542" s="25">
        <v>4700</v>
      </c>
      <c r="R2542" s="25">
        <v>25600</v>
      </c>
      <c r="S2542" s="25">
        <v>20700</v>
      </c>
      <c r="T2542" s="25">
        <v>54300</v>
      </c>
      <c r="U2542" s="25">
        <v>46800</v>
      </c>
      <c r="V2542" s="25">
        <v>79000</v>
      </c>
      <c r="W2542" s="25">
        <v>74200</v>
      </c>
      <c r="X2542" s="25">
        <v>224900</v>
      </c>
      <c r="Y2542" s="25">
        <v>103600</v>
      </c>
    </row>
    <row r="2543" spans="1:25" hidden="1">
      <c r="A2543" s="11">
        <v>37001</v>
      </c>
      <c r="B2543" s="11" t="s">
        <v>1233</v>
      </c>
      <c r="C2543" s="11">
        <v>500</v>
      </c>
      <c r="D2543" s="11" t="s">
        <v>293</v>
      </c>
      <c r="E2543" s="201" t="s">
        <v>3046</v>
      </c>
      <c r="F2543" s="28">
        <v>4106</v>
      </c>
      <c r="G2543" s="26">
        <v>0.40184999999999998</v>
      </c>
      <c r="H2543" s="27">
        <v>36.52225</v>
      </c>
      <c r="I2543" s="26">
        <v>0.13224</v>
      </c>
      <c r="J2543" s="25">
        <v>60498.57</v>
      </c>
      <c r="K2543" s="26">
        <v>0.46361000000000002</v>
      </c>
      <c r="L2543" s="26">
        <v>0.1772</v>
      </c>
      <c r="M2543" s="26">
        <v>0.52800999999999998</v>
      </c>
      <c r="N2543" s="25">
        <v>75000</v>
      </c>
      <c r="O2543" s="25">
        <v>39500</v>
      </c>
      <c r="P2543" s="25">
        <v>28600</v>
      </c>
      <c r="Q2543" s="25">
        <v>12300</v>
      </c>
      <c r="R2543" s="25">
        <v>54500</v>
      </c>
      <c r="S2543" s="25">
        <v>29300</v>
      </c>
      <c r="T2543" s="25">
        <v>89100</v>
      </c>
      <c r="U2543" s="25">
        <v>56000</v>
      </c>
      <c r="V2543" s="25">
        <v>128900</v>
      </c>
      <c r="W2543" s="25">
        <v>87100</v>
      </c>
      <c r="X2543" s="25">
        <v>421300</v>
      </c>
      <c r="Y2543" s="25">
        <v>174800</v>
      </c>
    </row>
    <row r="2544" spans="1:25" hidden="1">
      <c r="A2544" s="11">
        <v>37107</v>
      </c>
      <c r="B2544" s="11" t="s">
        <v>1201</v>
      </c>
      <c r="C2544" s="11">
        <v>1900</v>
      </c>
      <c r="D2544" s="11" t="s">
        <v>1190</v>
      </c>
      <c r="E2544" s="201" t="s">
        <v>3046</v>
      </c>
      <c r="F2544" s="28">
        <v>2465</v>
      </c>
      <c r="G2544" s="26">
        <v>0.43380000000000002</v>
      </c>
      <c r="H2544" s="27">
        <v>36.514000000000003</v>
      </c>
      <c r="I2544" s="26">
        <v>0.19474</v>
      </c>
      <c r="J2544" s="25">
        <v>48619.17</v>
      </c>
      <c r="K2544" s="26">
        <v>0.56006999999999996</v>
      </c>
      <c r="L2544" s="26">
        <v>0.22447</v>
      </c>
      <c r="M2544" s="26">
        <v>0.45923000000000003</v>
      </c>
      <c r="N2544" s="25">
        <v>61900</v>
      </c>
      <c r="O2544" s="25">
        <v>36800</v>
      </c>
      <c r="P2544" s="25">
        <v>21100</v>
      </c>
      <c r="Q2544" s="25">
        <v>10100</v>
      </c>
      <c r="R2544" s="25">
        <v>36600</v>
      </c>
      <c r="S2544" s="25">
        <v>25200</v>
      </c>
      <c r="T2544" s="25">
        <v>69700</v>
      </c>
      <c r="U2544" s="25">
        <v>49300</v>
      </c>
      <c r="V2544" s="25">
        <v>106100</v>
      </c>
      <c r="W2544" s="25">
        <v>83500</v>
      </c>
      <c r="X2544" s="25">
        <v>298800</v>
      </c>
      <c r="Y2544" s="25">
        <v>171100</v>
      </c>
    </row>
    <row r="2545" spans="1:25" hidden="1">
      <c r="A2545" s="11">
        <v>28017</v>
      </c>
      <c r="B2545" s="11" t="s">
        <v>1572</v>
      </c>
      <c r="C2545" s="11">
        <v>5000</v>
      </c>
      <c r="D2545" s="11" t="s">
        <v>1547</v>
      </c>
      <c r="E2545" s="201" t="s">
        <v>1497</v>
      </c>
      <c r="F2545" s="28">
        <v>1025</v>
      </c>
      <c r="G2545" s="26">
        <v>0.41898999999999997</v>
      </c>
      <c r="H2545" s="27">
        <v>36.503749999999997</v>
      </c>
      <c r="I2545" s="26">
        <v>0.11840000000000001</v>
      </c>
      <c r="J2545" s="25">
        <v>34509.72</v>
      </c>
      <c r="K2545" s="26">
        <v>0.40683999999999998</v>
      </c>
      <c r="L2545" s="26">
        <v>0.26236999999999999</v>
      </c>
      <c r="M2545" s="26">
        <v>0.47316999999999998</v>
      </c>
      <c r="N2545" s="25">
        <v>44500</v>
      </c>
      <c r="O2545" s="25">
        <v>30300</v>
      </c>
      <c r="P2545" s="25">
        <v>20700</v>
      </c>
      <c r="Q2545" s="25">
        <v>12100</v>
      </c>
      <c r="R2545" s="25">
        <v>31200</v>
      </c>
      <c r="S2545" s="25">
        <v>23100</v>
      </c>
      <c r="T2545" s="25">
        <v>55200</v>
      </c>
      <c r="U2545" s="25">
        <v>39100</v>
      </c>
      <c r="V2545" s="25">
        <v>81000</v>
      </c>
      <c r="W2545" s="25">
        <v>67400</v>
      </c>
      <c r="X2545" s="25">
        <v>246000</v>
      </c>
      <c r="Y2545" s="25">
        <v>141300</v>
      </c>
    </row>
    <row r="2546" spans="1:25" hidden="1">
      <c r="A2546" s="11">
        <v>35006</v>
      </c>
      <c r="B2546" s="11" t="s">
        <v>1306</v>
      </c>
      <c r="C2546" s="11">
        <v>34901</v>
      </c>
      <c r="D2546" s="11" t="s">
        <v>1275</v>
      </c>
      <c r="E2546" s="201" t="s">
        <v>3045</v>
      </c>
      <c r="F2546" s="28">
        <v>1096</v>
      </c>
      <c r="G2546" s="26">
        <v>0.33185999999999999</v>
      </c>
      <c r="H2546" s="27">
        <v>36.486499999999999</v>
      </c>
      <c r="I2546" s="26">
        <v>8.548E-2</v>
      </c>
      <c r="J2546" s="25">
        <v>43265.75</v>
      </c>
      <c r="K2546" s="26">
        <v>0.39362999999999998</v>
      </c>
      <c r="L2546" s="26">
        <v>0.23305000000000001</v>
      </c>
      <c r="M2546" s="26">
        <v>0.53557999999999995</v>
      </c>
      <c r="N2546" s="25">
        <v>46300</v>
      </c>
      <c r="O2546" s="25">
        <v>32500</v>
      </c>
      <c r="P2546" s="25">
        <v>19000</v>
      </c>
      <c r="Q2546" s="25">
        <v>6500</v>
      </c>
      <c r="R2546" s="25">
        <v>36500</v>
      </c>
      <c r="S2546" s="25">
        <v>22900</v>
      </c>
      <c r="T2546" s="25">
        <v>62300</v>
      </c>
      <c r="U2546" s="25">
        <v>48200</v>
      </c>
      <c r="V2546" s="25">
        <v>87400</v>
      </c>
      <c r="W2546" s="25">
        <v>75700</v>
      </c>
      <c r="X2546" s="25">
        <v>195500</v>
      </c>
      <c r="Y2546" s="25">
        <v>147400</v>
      </c>
    </row>
    <row r="2547" spans="1:25" hidden="1">
      <c r="A2547" s="11">
        <v>45081</v>
      </c>
      <c r="B2547" s="11" t="s">
        <v>875</v>
      </c>
      <c r="C2547" s="11">
        <v>8100</v>
      </c>
      <c r="D2547" s="11" t="s">
        <v>121</v>
      </c>
      <c r="E2547" s="201" t="s">
        <v>3050</v>
      </c>
      <c r="F2547" s="28">
        <v>602</v>
      </c>
      <c r="G2547" s="26">
        <v>0.40577000000000002</v>
      </c>
      <c r="H2547" s="27">
        <v>36.485250000000001</v>
      </c>
      <c r="I2547" s="26">
        <v>6.4180000000000001E-2</v>
      </c>
      <c r="J2547" s="25">
        <v>45795.03</v>
      </c>
      <c r="K2547" s="26">
        <v>0.40196999999999999</v>
      </c>
      <c r="L2547" s="26">
        <v>0.25161</v>
      </c>
      <c r="M2547" s="26">
        <v>0.45349</v>
      </c>
      <c r="N2547" s="25">
        <v>47900</v>
      </c>
      <c r="O2547" s="25">
        <v>37800</v>
      </c>
      <c r="P2547" s="25">
        <v>20100</v>
      </c>
      <c r="Q2547" s="25">
        <v>12100</v>
      </c>
      <c r="R2547" s="25">
        <v>33800</v>
      </c>
      <c r="S2547" s="25">
        <v>22600</v>
      </c>
      <c r="T2547" s="25">
        <v>65900</v>
      </c>
      <c r="U2547" s="25">
        <v>43700</v>
      </c>
      <c r="V2547" s="25">
        <v>95600</v>
      </c>
      <c r="W2547" s="25">
        <v>73100</v>
      </c>
      <c r="X2547" s="25">
        <v>217700</v>
      </c>
      <c r="Y2547" s="25">
        <v>147200</v>
      </c>
    </row>
    <row r="2548" spans="1:25" hidden="1">
      <c r="A2548" s="11">
        <v>37157</v>
      </c>
      <c r="B2548" s="11" t="s">
        <v>323</v>
      </c>
      <c r="C2548" s="11">
        <v>500</v>
      </c>
      <c r="D2548" s="11" t="s">
        <v>293</v>
      </c>
      <c r="E2548" s="201" t="s">
        <v>3046</v>
      </c>
      <c r="F2548" s="28">
        <v>3122</v>
      </c>
      <c r="G2548" s="26">
        <v>0.38456000000000001</v>
      </c>
      <c r="H2548" s="27">
        <v>36.484000000000002</v>
      </c>
      <c r="I2548" s="26">
        <v>9.4450000000000006E-2</v>
      </c>
      <c r="J2548" s="25">
        <v>54955.8</v>
      </c>
      <c r="K2548" s="26">
        <v>0.40240999999999999</v>
      </c>
      <c r="L2548" s="26">
        <v>0.18379999999999999</v>
      </c>
      <c r="M2548" s="26">
        <v>0.55572999999999995</v>
      </c>
      <c r="N2548" s="25">
        <v>63300</v>
      </c>
      <c r="O2548" s="25">
        <v>36800</v>
      </c>
      <c r="P2548" s="25">
        <v>27500</v>
      </c>
      <c r="Q2548" s="25">
        <v>11400</v>
      </c>
      <c r="R2548" s="25">
        <v>50100</v>
      </c>
      <c r="S2548" s="25">
        <v>27500</v>
      </c>
      <c r="T2548" s="25">
        <v>82400</v>
      </c>
      <c r="U2548" s="25">
        <v>53700</v>
      </c>
      <c r="V2548" s="25">
        <v>112900</v>
      </c>
      <c r="W2548" s="25">
        <v>84800</v>
      </c>
      <c r="X2548" s="25">
        <v>279000</v>
      </c>
      <c r="Y2548" s="25">
        <v>151900</v>
      </c>
    </row>
    <row r="2549" spans="1:25" hidden="1">
      <c r="A2549" s="11">
        <v>45089</v>
      </c>
      <c r="B2549" s="11" t="s">
        <v>872</v>
      </c>
      <c r="C2549" s="11">
        <v>1302</v>
      </c>
      <c r="D2549" s="11" t="s">
        <v>113</v>
      </c>
      <c r="E2549" s="201" t="s">
        <v>3050</v>
      </c>
      <c r="F2549" s="28">
        <v>1677</v>
      </c>
      <c r="G2549" s="26">
        <v>0.46329999999999999</v>
      </c>
      <c r="H2549" s="27">
        <v>36.467500000000001</v>
      </c>
      <c r="I2549" s="26">
        <v>0.10119</v>
      </c>
      <c r="J2549" s="25">
        <v>29844.65</v>
      </c>
      <c r="K2549" s="26">
        <v>0.43981999999999999</v>
      </c>
      <c r="L2549" s="26">
        <v>0.22358</v>
      </c>
      <c r="M2549" s="26">
        <v>0.36970999999999998</v>
      </c>
      <c r="N2549" s="25">
        <v>37800</v>
      </c>
      <c r="O2549" s="25">
        <v>29700</v>
      </c>
      <c r="P2549" s="25">
        <v>14900</v>
      </c>
      <c r="Q2549" s="25">
        <v>8800</v>
      </c>
      <c r="R2549" s="25">
        <v>26300</v>
      </c>
      <c r="S2549" s="25">
        <v>20900</v>
      </c>
      <c r="T2549" s="25">
        <v>44700</v>
      </c>
      <c r="U2549" s="25">
        <v>39000</v>
      </c>
      <c r="V2549" s="25">
        <v>77500</v>
      </c>
      <c r="W2549" s="25">
        <v>68600</v>
      </c>
      <c r="X2549" s="25">
        <v>181500</v>
      </c>
      <c r="Y2549" s="25">
        <v>143000</v>
      </c>
    </row>
    <row r="2550" spans="1:25" hidden="1">
      <c r="A2550" s="11">
        <v>28069</v>
      </c>
      <c r="B2550" s="11" t="s">
        <v>1558</v>
      </c>
      <c r="C2550" s="11">
        <v>10400</v>
      </c>
      <c r="D2550" s="11" t="s">
        <v>1552</v>
      </c>
      <c r="E2550" s="201" t="s">
        <v>1497</v>
      </c>
      <c r="F2550" s="28">
        <v>432</v>
      </c>
      <c r="G2550" s="26">
        <v>0.44727</v>
      </c>
      <c r="H2550" s="27">
        <v>36.430750000000003</v>
      </c>
      <c r="I2550" s="26">
        <v>8.7429999999999994E-2</v>
      </c>
      <c r="J2550" s="25">
        <v>34132.99</v>
      </c>
      <c r="K2550" s="26">
        <v>0.42734</v>
      </c>
      <c r="L2550" s="26">
        <v>0.21171000000000001</v>
      </c>
      <c r="M2550" s="26">
        <v>0.38425999999999999</v>
      </c>
      <c r="N2550" s="25">
        <v>39900</v>
      </c>
      <c r="O2550" s="25">
        <v>30400</v>
      </c>
      <c r="P2550" s="25">
        <v>16300</v>
      </c>
      <c r="Q2550" s="25">
        <v>10500</v>
      </c>
      <c r="R2550" s="25">
        <v>27300</v>
      </c>
      <c r="S2550" s="25">
        <v>21400</v>
      </c>
      <c r="T2550" s="25">
        <v>50400</v>
      </c>
      <c r="U2550" s="25">
        <v>40000</v>
      </c>
      <c r="V2550" s="25">
        <v>86700</v>
      </c>
      <c r="W2550" s="25">
        <v>70100</v>
      </c>
      <c r="X2550" s="25">
        <v>140200</v>
      </c>
      <c r="Y2550" s="25">
        <v>134800</v>
      </c>
    </row>
    <row r="2551" spans="1:25" hidden="1">
      <c r="A2551" s="11">
        <v>13069</v>
      </c>
      <c r="B2551" s="11" t="s">
        <v>786</v>
      </c>
      <c r="C2551" s="11">
        <v>8601</v>
      </c>
      <c r="D2551" s="11" t="s">
        <v>2071</v>
      </c>
      <c r="E2551" s="201" t="s">
        <v>3030</v>
      </c>
      <c r="F2551" s="28">
        <v>1571</v>
      </c>
      <c r="G2551" s="26">
        <v>0.38222</v>
      </c>
      <c r="H2551" s="27">
        <v>36.427500000000002</v>
      </c>
      <c r="I2551" s="26">
        <v>0.10308</v>
      </c>
      <c r="J2551" s="25">
        <v>46427.94</v>
      </c>
      <c r="K2551" s="26">
        <v>0.53025999999999995</v>
      </c>
      <c r="L2551" s="26">
        <v>0.26229999999999998</v>
      </c>
      <c r="M2551" s="26">
        <v>0.41757</v>
      </c>
      <c r="N2551" s="25">
        <v>54000</v>
      </c>
      <c r="O2551" s="25">
        <v>33500</v>
      </c>
      <c r="P2551" s="25">
        <v>20000</v>
      </c>
      <c r="Q2551" s="25">
        <v>11000</v>
      </c>
      <c r="R2551" s="25">
        <v>33100</v>
      </c>
      <c r="S2551" s="25">
        <v>22500</v>
      </c>
      <c r="T2551" s="25">
        <v>66400</v>
      </c>
      <c r="U2551" s="25">
        <v>45200</v>
      </c>
      <c r="V2551" s="25">
        <v>110000</v>
      </c>
      <c r="W2551" s="25">
        <v>78100</v>
      </c>
      <c r="X2551" s="25">
        <v>314400</v>
      </c>
      <c r="Y2551" s="25">
        <v>167300</v>
      </c>
    </row>
    <row r="2552" spans="1:25">
      <c r="A2552" s="11">
        <v>39035</v>
      </c>
      <c r="B2552" s="11" t="s">
        <v>1102</v>
      </c>
      <c r="C2552" s="11">
        <v>15200</v>
      </c>
      <c r="D2552" s="11" t="s">
        <v>752</v>
      </c>
      <c r="E2552" s="201" t="s">
        <v>164</v>
      </c>
      <c r="F2552" s="28">
        <v>49469</v>
      </c>
      <c r="G2552" s="26">
        <v>0.43243999999999999</v>
      </c>
      <c r="H2552" s="27">
        <v>36.4</v>
      </c>
      <c r="I2552" s="26">
        <v>0.15479000000000001</v>
      </c>
      <c r="J2552" s="25">
        <v>67089.350000000006</v>
      </c>
      <c r="K2552" s="26">
        <v>0.53171999999999997</v>
      </c>
      <c r="L2552" s="26">
        <v>0.15612999999999999</v>
      </c>
      <c r="M2552" s="26">
        <v>0.49954999999999999</v>
      </c>
      <c r="N2552" s="25">
        <v>88800</v>
      </c>
      <c r="O2552" s="25">
        <v>45000</v>
      </c>
      <c r="P2552" s="25">
        <v>29600</v>
      </c>
      <c r="Q2552" s="25">
        <v>12600</v>
      </c>
      <c r="R2552" s="25">
        <v>59300</v>
      </c>
      <c r="S2552" s="25">
        <v>30400</v>
      </c>
      <c r="T2552" s="25">
        <v>96700</v>
      </c>
      <c r="U2552" s="25">
        <v>60600</v>
      </c>
      <c r="V2552" s="25">
        <v>151500</v>
      </c>
      <c r="W2552" s="25">
        <v>99000</v>
      </c>
      <c r="X2552" s="25">
        <v>629400</v>
      </c>
      <c r="Y2552" s="25">
        <v>232600</v>
      </c>
    </row>
    <row r="2553" spans="1:25" hidden="1">
      <c r="A2553" s="11">
        <v>51147</v>
      </c>
      <c r="B2553" s="11" t="s">
        <v>330</v>
      </c>
      <c r="C2553" s="11">
        <v>2200</v>
      </c>
      <c r="D2553" s="11" t="s">
        <v>329</v>
      </c>
      <c r="E2553" s="201" t="s">
        <v>3054</v>
      </c>
      <c r="F2553" s="28">
        <v>691</v>
      </c>
      <c r="G2553" s="26">
        <v>0.41592000000000001</v>
      </c>
      <c r="H2553" s="27">
        <v>36.398000000000003</v>
      </c>
      <c r="I2553" s="26">
        <v>0.10367999999999999</v>
      </c>
      <c r="J2553" s="25">
        <v>47148.79</v>
      </c>
      <c r="K2553" s="26">
        <v>0.49025999999999997</v>
      </c>
      <c r="L2553" s="26">
        <v>0.17485999999999999</v>
      </c>
      <c r="M2553" s="26">
        <v>0.45440999999999998</v>
      </c>
      <c r="N2553" s="25">
        <v>53700</v>
      </c>
      <c r="O2553" s="25">
        <v>33700</v>
      </c>
      <c r="P2553" s="25">
        <v>19400</v>
      </c>
      <c r="Q2553" s="25">
        <v>10900</v>
      </c>
      <c r="R2553" s="25">
        <v>37400</v>
      </c>
      <c r="S2553" s="25">
        <v>25800</v>
      </c>
      <c r="T2553" s="25">
        <v>66600</v>
      </c>
      <c r="U2553" s="25">
        <v>46500</v>
      </c>
      <c r="V2553" s="25">
        <v>103300</v>
      </c>
      <c r="W2553" s="25">
        <v>74200</v>
      </c>
      <c r="X2553" s="25">
        <v>314100</v>
      </c>
      <c r="Y2553" s="25">
        <v>149100</v>
      </c>
    </row>
    <row r="2554" spans="1:25" hidden="1">
      <c r="A2554" s="11">
        <v>5041</v>
      </c>
      <c r="B2554" s="11" t="s">
        <v>2327</v>
      </c>
      <c r="C2554" s="11">
        <v>4102</v>
      </c>
      <c r="D2554" s="11" t="s">
        <v>2318</v>
      </c>
      <c r="E2554" s="201" t="s">
        <v>2336</v>
      </c>
      <c r="F2554" s="28">
        <v>827</v>
      </c>
      <c r="G2554" s="26">
        <v>0.41100999999999999</v>
      </c>
      <c r="H2554" s="27">
        <v>36.39425</v>
      </c>
      <c r="I2554" s="26">
        <v>5.9180000000000003E-2</v>
      </c>
      <c r="J2554" s="25">
        <v>45117.66</v>
      </c>
      <c r="K2554" s="26">
        <v>0.43152000000000001</v>
      </c>
      <c r="L2554" s="26">
        <v>0.26263999999999998</v>
      </c>
      <c r="M2554" s="26">
        <v>0.39178000000000002</v>
      </c>
      <c r="N2554" s="25">
        <v>46300</v>
      </c>
      <c r="O2554" s="25">
        <v>33500</v>
      </c>
      <c r="P2554" s="25">
        <v>19000</v>
      </c>
      <c r="Q2554" s="25">
        <v>10300</v>
      </c>
      <c r="R2554" s="25">
        <v>30200</v>
      </c>
      <c r="S2554" s="25">
        <v>21200</v>
      </c>
      <c r="T2554" s="25">
        <v>64100</v>
      </c>
      <c r="U2554" s="25">
        <v>44500</v>
      </c>
      <c r="V2554" s="25">
        <v>101800</v>
      </c>
      <c r="W2554" s="25">
        <v>82900</v>
      </c>
      <c r="X2554" s="25">
        <v>205600</v>
      </c>
      <c r="Y2554" s="25">
        <v>173300</v>
      </c>
    </row>
    <row r="2555" spans="1:25" hidden="1">
      <c r="A2555" s="11">
        <v>28161</v>
      </c>
      <c r="B2555" s="11" t="s">
        <v>1526</v>
      </c>
      <c r="C2555" s="11">
        <v>4702</v>
      </c>
      <c r="D2555" s="11" t="s">
        <v>1525</v>
      </c>
      <c r="E2555" s="201" t="s">
        <v>1497</v>
      </c>
      <c r="F2555" s="28">
        <v>715</v>
      </c>
      <c r="G2555" s="26">
        <v>0.48842000000000002</v>
      </c>
      <c r="H2555" s="27">
        <v>36.390500000000003</v>
      </c>
      <c r="I2555" s="26">
        <v>5.91E-2</v>
      </c>
      <c r="J2555" s="25">
        <v>36814.730000000003</v>
      </c>
      <c r="K2555" s="26">
        <v>0.34068999999999999</v>
      </c>
      <c r="L2555" s="26">
        <v>0.22939000000000001</v>
      </c>
      <c r="M2555" s="26">
        <v>0.50629000000000002</v>
      </c>
      <c r="N2555" s="25">
        <v>43100</v>
      </c>
      <c r="O2555" s="25">
        <v>32800</v>
      </c>
      <c r="P2555" s="25">
        <v>20200</v>
      </c>
      <c r="Q2555" s="25">
        <v>10400</v>
      </c>
      <c r="R2555" s="25">
        <v>33800</v>
      </c>
      <c r="S2555" s="25">
        <v>22700</v>
      </c>
      <c r="T2555" s="25">
        <v>57000</v>
      </c>
      <c r="U2555" s="25">
        <v>45400</v>
      </c>
      <c r="V2555" s="25">
        <v>83200</v>
      </c>
      <c r="W2555" s="25">
        <v>76400</v>
      </c>
      <c r="X2555" s="25">
        <v>173400</v>
      </c>
      <c r="Y2555" s="25">
        <v>169000</v>
      </c>
    </row>
    <row r="2556" spans="1:25" hidden="1">
      <c r="A2556" s="11">
        <v>13191</v>
      </c>
      <c r="B2556" s="11" t="s">
        <v>1033</v>
      </c>
      <c r="C2556" s="11">
        <v>8602</v>
      </c>
      <c r="D2556" s="11" t="s">
        <v>385</v>
      </c>
      <c r="E2556" s="201" t="s">
        <v>3030</v>
      </c>
      <c r="F2556" s="28">
        <v>358</v>
      </c>
      <c r="G2556" s="26">
        <v>0.31692999999999999</v>
      </c>
      <c r="H2556" s="27">
        <v>36.377249999999997</v>
      </c>
      <c r="I2556" s="26">
        <v>4.4179999999999997E-2</v>
      </c>
      <c r="J2556" s="25">
        <v>35004.519999999997</v>
      </c>
      <c r="K2556" s="26">
        <v>0.3553</v>
      </c>
      <c r="L2556" s="26">
        <v>0.33045999999999998</v>
      </c>
      <c r="M2556" s="26">
        <v>0.39944000000000002</v>
      </c>
      <c r="N2556" s="25">
        <v>38000</v>
      </c>
      <c r="O2556" s="25">
        <v>29800</v>
      </c>
      <c r="P2556" s="25">
        <v>16600</v>
      </c>
      <c r="Q2556" s="25">
        <v>8900</v>
      </c>
      <c r="R2556" s="25">
        <v>27500</v>
      </c>
      <c r="S2556" s="25">
        <v>19900</v>
      </c>
      <c r="T2556" s="25">
        <v>51700</v>
      </c>
      <c r="U2556" s="25">
        <v>38700</v>
      </c>
      <c r="V2556" s="25">
        <v>83500</v>
      </c>
      <c r="W2556" s="25">
        <v>70900</v>
      </c>
      <c r="X2556" s="25">
        <v>137400</v>
      </c>
      <c r="Y2556" s="25">
        <v>151300</v>
      </c>
    </row>
    <row r="2557" spans="1:25" hidden="1">
      <c r="A2557" s="11">
        <v>45085</v>
      </c>
      <c r="B2557" s="11" t="s">
        <v>874</v>
      </c>
      <c r="C2557" s="11">
        <v>8000</v>
      </c>
      <c r="D2557" s="11" t="s">
        <v>874</v>
      </c>
      <c r="E2557" s="201" t="s">
        <v>3050</v>
      </c>
      <c r="F2557" s="28">
        <v>4588</v>
      </c>
      <c r="G2557" s="26">
        <v>0.38952999999999999</v>
      </c>
      <c r="H2557" s="27">
        <v>36.364249999999998</v>
      </c>
      <c r="I2557" s="26">
        <v>9.6329999999999999E-2</v>
      </c>
      <c r="J2557" s="25">
        <v>45981.86</v>
      </c>
      <c r="K2557" s="26">
        <v>0.44784000000000002</v>
      </c>
      <c r="L2557" s="26">
        <v>0.21801000000000001</v>
      </c>
      <c r="M2557" s="26">
        <v>0.50131000000000003</v>
      </c>
      <c r="N2557" s="25">
        <v>52900</v>
      </c>
      <c r="O2557" s="25">
        <v>33300</v>
      </c>
      <c r="P2557" s="25">
        <v>21200</v>
      </c>
      <c r="Q2557" s="25">
        <v>11500</v>
      </c>
      <c r="R2557" s="25">
        <v>37000</v>
      </c>
      <c r="S2557" s="25">
        <v>23900</v>
      </c>
      <c r="T2557" s="25">
        <v>67100</v>
      </c>
      <c r="U2557" s="25">
        <v>45400</v>
      </c>
      <c r="V2557" s="25">
        <v>98500</v>
      </c>
      <c r="W2557" s="25">
        <v>75100</v>
      </c>
      <c r="X2557" s="25">
        <v>312500</v>
      </c>
      <c r="Y2557" s="25">
        <v>153700</v>
      </c>
    </row>
    <row r="2558" spans="1:25" hidden="1">
      <c r="A2558" s="11">
        <v>37085</v>
      </c>
      <c r="B2558" s="11" t="s">
        <v>1206</v>
      </c>
      <c r="C2558" s="11">
        <v>1701</v>
      </c>
      <c r="D2558" s="11" t="s">
        <v>155</v>
      </c>
      <c r="E2558" s="201" t="s">
        <v>3046</v>
      </c>
      <c r="F2558" s="28">
        <v>2324</v>
      </c>
      <c r="G2558" s="26">
        <v>0.45206000000000002</v>
      </c>
      <c r="H2558" s="27">
        <v>36.347499999999997</v>
      </c>
      <c r="I2558" s="26">
        <v>0.10063</v>
      </c>
      <c r="J2558" s="25">
        <v>50866.5</v>
      </c>
      <c r="K2558" s="26">
        <v>0.42713000000000001</v>
      </c>
      <c r="L2558" s="26">
        <v>0.20321</v>
      </c>
      <c r="M2558" s="26">
        <v>0.53141000000000005</v>
      </c>
      <c r="N2558" s="25">
        <v>60200</v>
      </c>
      <c r="O2558" s="25">
        <v>38100</v>
      </c>
      <c r="P2558" s="25">
        <v>24600</v>
      </c>
      <c r="Q2558" s="25">
        <v>10800</v>
      </c>
      <c r="R2558" s="25">
        <v>47100</v>
      </c>
      <c r="S2558" s="25">
        <v>27500</v>
      </c>
      <c r="T2558" s="25">
        <v>75500</v>
      </c>
      <c r="U2558" s="25">
        <v>53800</v>
      </c>
      <c r="V2558" s="25">
        <v>108800</v>
      </c>
      <c r="W2558" s="25">
        <v>87600</v>
      </c>
      <c r="X2558" s="25">
        <v>300500</v>
      </c>
      <c r="Y2558" s="25">
        <v>160600</v>
      </c>
    </row>
    <row r="2559" spans="1:25" hidden="1">
      <c r="A2559" s="11">
        <v>22017</v>
      </c>
      <c r="B2559" s="11" t="s">
        <v>1057</v>
      </c>
      <c r="C2559" s="11">
        <v>4002</v>
      </c>
      <c r="D2559" s="11" t="s">
        <v>1766</v>
      </c>
      <c r="E2559" s="201" t="s">
        <v>3034</v>
      </c>
      <c r="F2559" s="28">
        <v>10941</v>
      </c>
      <c r="G2559" s="26">
        <v>0.44306000000000001</v>
      </c>
      <c r="H2559" s="27">
        <v>36.337499999999999</v>
      </c>
      <c r="I2559" s="26">
        <v>0.1482</v>
      </c>
      <c r="J2559" s="25">
        <v>58398.44</v>
      </c>
      <c r="K2559" s="26">
        <v>0.59884999999999999</v>
      </c>
      <c r="L2559" s="26">
        <v>0.222</v>
      </c>
      <c r="M2559" s="26">
        <v>0.40810000000000002</v>
      </c>
      <c r="N2559" s="25">
        <v>64100</v>
      </c>
      <c r="O2559" s="25">
        <v>39800</v>
      </c>
      <c r="P2559" s="25">
        <v>19000</v>
      </c>
      <c r="Q2559" s="25">
        <v>10200</v>
      </c>
      <c r="R2559" s="25">
        <v>36600</v>
      </c>
      <c r="S2559" s="25">
        <v>23500</v>
      </c>
      <c r="T2559" s="25">
        <v>77400</v>
      </c>
      <c r="U2559" s="25">
        <v>51400</v>
      </c>
      <c r="V2559" s="25">
        <v>120700</v>
      </c>
      <c r="W2559" s="25">
        <v>91800</v>
      </c>
      <c r="X2559" s="25">
        <v>467300</v>
      </c>
      <c r="Y2559" s="25">
        <v>220300</v>
      </c>
    </row>
    <row r="2560" spans="1:25" hidden="1">
      <c r="A2560" s="11">
        <v>37017</v>
      </c>
      <c r="B2560" s="11" t="s">
        <v>1227</v>
      </c>
      <c r="C2560" s="11">
        <v>1500</v>
      </c>
      <c r="D2560" s="11" t="s">
        <v>1194</v>
      </c>
      <c r="E2560" s="201" t="s">
        <v>3046</v>
      </c>
      <c r="F2560" s="28">
        <v>1149</v>
      </c>
      <c r="G2560" s="26">
        <v>0.42169000000000001</v>
      </c>
      <c r="H2560" s="27">
        <v>36.321249999999999</v>
      </c>
      <c r="I2560" s="26">
        <v>6.8690000000000001E-2</v>
      </c>
      <c r="J2560" s="25">
        <v>45855.27</v>
      </c>
      <c r="K2560" s="26">
        <v>0.42879</v>
      </c>
      <c r="L2560" s="26">
        <v>0.20508000000000001</v>
      </c>
      <c r="M2560" s="26">
        <v>0.42210999999999999</v>
      </c>
      <c r="N2560" s="25">
        <v>45800</v>
      </c>
      <c r="O2560" s="25">
        <v>32800</v>
      </c>
      <c r="P2560" s="25">
        <v>19000</v>
      </c>
      <c r="Q2560" s="25">
        <v>8500</v>
      </c>
      <c r="R2560" s="25">
        <v>31000</v>
      </c>
      <c r="S2560" s="25">
        <v>22800</v>
      </c>
      <c r="T2560" s="25">
        <v>64800</v>
      </c>
      <c r="U2560" s="25">
        <v>46400</v>
      </c>
      <c r="V2560" s="25">
        <v>95600</v>
      </c>
      <c r="W2560" s="25">
        <v>79800</v>
      </c>
      <c r="X2560" s="25">
        <v>180800</v>
      </c>
      <c r="Y2560" s="25">
        <v>140500</v>
      </c>
    </row>
    <row r="2561" spans="1:25" hidden="1">
      <c r="A2561" s="11">
        <v>13185</v>
      </c>
      <c r="B2561" s="11" t="s">
        <v>1554</v>
      </c>
      <c r="C2561" s="11">
        <v>8503</v>
      </c>
      <c r="D2561" s="11" t="s">
        <v>2078</v>
      </c>
      <c r="E2561" s="201" t="s">
        <v>3030</v>
      </c>
      <c r="F2561" s="28">
        <v>3465</v>
      </c>
      <c r="G2561" s="26">
        <v>0.40492</v>
      </c>
      <c r="H2561" s="27">
        <v>36.305999999999997</v>
      </c>
      <c r="I2561" s="26">
        <v>0.14621000000000001</v>
      </c>
      <c r="J2561" s="25">
        <v>54533.95</v>
      </c>
      <c r="K2561" s="26">
        <v>0.53449000000000002</v>
      </c>
      <c r="L2561" s="26">
        <v>0.21373</v>
      </c>
      <c r="M2561" s="26">
        <v>0.48022999999999999</v>
      </c>
      <c r="N2561" s="25">
        <v>63900</v>
      </c>
      <c r="O2561" s="25">
        <v>38600</v>
      </c>
      <c r="P2561" s="25">
        <v>21400</v>
      </c>
      <c r="Q2561" s="25">
        <v>11400</v>
      </c>
      <c r="R2561" s="25">
        <v>42300</v>
      </c>
      <c r="S2561" s="25">
        <v>25100</v>
      </c>
      <c r="T2561" s="25">
        <v>76000</v>
      </c>
      <c r="U2561" s="25">
        <v>49100</v>
      </c>
      <c r="V2561" s="25">
        <v>117200</v>
      </c>
      <c r="W2561" s="25">
        <v>80200</v>
      </c>
      <c r="X2561" s="25">
        <v>367200</v>
      </c>
      <c r="Y2561" s="25">
        <v>160400</v>
      </c>
    </row>
    <row r="2562" spans="1:25" hidden="1">
      <c r="A2562" s="11">
        <v>13181</v>
      </c>
      <c r="B2562" s="11" t="s">
        <v>33</v>
      </c>
      <c r="C2562" s="11">
        <v>8402</v>
      </c>
      <c r="D2562" s="11" t="s">
        <v>57</v>
      </c>
      <c r="E2562" s="201" t="s">
        <v>3030</v>
      </c>
      <c r="F2562" s="28">
        <v>308</v>
      </c>
      <c r="G2562" s="26">
        <v>0.37148999999999999</v>
      </c>
      <c r="H2562" s="27">
        <v>36.304250000000003</v>
      </c>
      <c r="I2562" s="26">
        <v>0.13489000000000001</v>
      </c>
      <c r="J2562" s="25">
        <v>43703.839999999997</v>
      </c>
      <c r="K2562" s="26">
        <v>0.51280000000000003</v>
      </c>
      <c r="L2562" s="26">
        <v>0.19614000000000001</v>
      </c>
      <c r="M2562" s="26">
        <v>0.44480999999999998</v>
      </c>
      <c r="N2562" s="25">
        <v>52000</v>
      </c>
      <c r="O2562" s="25">
        <v>32400</v>
      </c>
      <c r="P2562" s="25">
        <v>18400</v>
      </c>
      <c r="Q2562" s="25">
        <v>9400</v>
      </c>
      <c r="R2562" s="25">
        <v>34200</v>
      </c>
      <c r="S2562" s="25">
        <v>22700</v>
      </c>
      <c r="T2562" s="25">
        <v>62100</v>
      </c>
      <c r="U2562" s="25">
        <v>49000</v>
      </c>
      <c r="V2562" s="25">
        <v>100700</v>
      </c>
      <c r="W2562" s="25">
        <v>73600</v>
      </c>
      <c r="X2562" s="25">
        <v>308700</v>
      </c>
      <c r="Y2562" s="25">
        <v>136700</v>
      </c>
    </row>
    <row r="2563" spans="1:25" hidden="1">
      <c r="A2563" s="11">
        <v>51700</v>
      </c>
      <c r="B2563" s="11" t="s">
        <v>270</v>
      </c>
      <c r="C2563" s="11">
        <v>2500</v>
      </c>
      <c r="D2563" s="11" t="s">
        <v>251</v>
      </c>
      <c r="E2563" s="201" t="s">
        <v>3054</v>
      </c>
      <c r="F2563" s="28">
        <v>6515</v>
      </c>
      <c r="G2563" s="26">
        <v>0.41022999999999998</v>
      </c>
      <c r="H2563" s="27">
        <v>36.301749999999998</v>
      </c>
      <c r="I2563" s="26">
        <v>8.6510000000000004E-2</v>
      </c>
      <c r="J2563" s="25">
        <v>55387.28</v>
      </c>
      <c r="K2563" s="26">
        <v>0.41811999999999999</v>
      </c>
      <c r="L2563" s="26">
        <v>0.19667000000000001</v>
      </c>
      <c r="M2563" s="26">
        <v>0.52632000000000001</v>
      </c>
      <c r="N2563" s="25">
        <v>60500</v>
      </c>
      <c r="O2563" s="25">
        <v>38100</v>
      </c>
      <c r="P2563" s="25">
        <v>23900</v>
      </c>
      <c r="Q2563" s="25">
        <v>10800</v>
      </c>
      <c r="R2563" s="25">
        <v>48800</v>
      </c>
      <c r="S2563" s="25">
        <v>26800</v>
      </c>
      <c r="T2563" s="25">
        <v>79300</v>
      </c>
      <c r="U2563" s="25">
        <v>53000</v>
      </c>
      <c r="V2563" s="25">
        <v>111000</v>
      </c>
      <c r="W2563" s="25">
        <v>86000</v>
      </c>
      <c r="X2563" s="25">
        <v>288900</v>
      </c>
      <c r="Y2563" s="25">
        <v>191100</v>
      </c>
    </row>
    <row r="2564" spans="1:25">
      <c r="A2564" s="11">
        <v>18143</v>
      </c>
      <c r="B2564" s="11" t="s">
        <v>321</v>
      </c>
      <c r="C2564" s="11">
        <v>14300</v>
      </c>
      <c r="D2564" s="11" t="s">
        <v>1076</v>
      </c>
      <c r="E2564" s="201" t="s">
        <v>938</v>
      </c>
      <c r="F2564" s="28">
        <v>945</v>
      </c>
      <c r="G2564" s="26">
        <v>0.37807000000000002</v>
      </c>
      <c r="H2564" s="27">
        <v>36.297750000000001</v>
      </c>
      <c r="I2564" s="26">
        <v>0.28749999999999998</v>
      </c>
      <c r="J2564" s="25">
        <v>45561.46</v>
      </c>
      <c r="K2564" s="26">
        <v>0.50892000000000004</v>
      </c>
      <c r="L2564" s="26">
        <v>0.20301</v>
      </c>
      <c r="M2564" s="26">
        <v>0.63704000000000005</v>
      </c>
      <c r="N2564" s="25">
        <v>78000</v>
      </c>
      <c r="O2564" s="25">
        <v>36900</v>
      </c>
      <c r="P2564" s="25">
        <v>31100</v>
      </c>
      <c r="Q2564" s="25">
        <v>9300</v>
      </c>
      <c r="R2564" s="25">
        <v>51600</v>
      </c>
      <c r="S2564" s="25">
        <v>29000</v>
      </c>
      <c r="T2564" s="25">
        <v>76600</v>
      </c>
      <c r="U2564" s="25">
        <v>53400</v>
      </c>
      <c r="V2564" s="25">
        <v>103400</v>
      </c>
      <c r="W2564" s="25">
        <v>79100</v>
      </c>
      <c r="X2564" s="25">
        <v>223800</v>
      </c>
      <c r="Y2564" s="25">
        <v>161200</v>
      </c>
    </row>
    <row r="2565" spans="1:25" hidden="1">
      <c r="A2565" s="11">
        <v>51111</v>
      </c>
      <c r="B2565" s="11" t="s">
        <v>346</v>
      </c>
      <c r="C2565" s="11">
        <v>2200</v>
      </c>
      <c r="D2565" s="11" t="s">
        <v>329</v>
      </c>
      <c r="E2565" s="201" t="s">
        <v>3054</v>
      </c>
      <c r="F2565" s="28">
        <v>396</v>
      </c>
      <c r="G2565" s="26">
        <v>0.53805000000000003</v>
      </c>
      <c r="H2565" s="27">
        <v>36.29025</v>
      </c>
      <c r="I2565" s="26">
        <v>6.3930000000000001E-2</v>
      </c>
      <c r="J2565" s="25">
        <v>43424.21</v>
      </c>
      <c r="K2565" s="26">
        <v>0.37929000000000002</v>
      </c>
      <c r="L2565" s="26">
        <v>0.20832999999999999</v>
      </c>
      <c r="M2565" s="26">
        <v>0.49747000000000002</v>
      </c>
      <c r="N2565" s="25">
        <v>48000</v>
      </c>
      <c r="O2565" s="25">
        <v>35600</v>
      </c>
      <c r="P2565" s="25">
        <v>21300</v>
      </c>
      <c r="Q2565" s="25">
        <v>9100</v>
      </c>
      <c r="R2565" s="25">
        <v>37200</v>
      </c>
      <c r="S2565" s="25">
        <v>26500</v>
      </c>
      <c r="T2565" s="25">
        <v>64700</v>
      </c>
      <c r="U2565" s="25">
        <v>48300</v>
      </c>
      <c r="V2565" s="25">
        <v>95900</v>
      </c>
      <c r="W2565" s="25">
        <v>93000</v>
      </c>
      <c r="X2565" s="25">
        <v>227700</v>
      </c>
      <c r="Y2565" s="25">
        <v>155800</v>
      </c>
    </row>
    <row r="2566" spans="1:25" hidden="1">
      <c r="A2566" s="11">
        <v>37141</v>
      </c>
      <c r="B2566" s="11" t="s">
        <v>1195</v>
      </c>
      <c r="C2566" s="11">
        <v>1500</v>
      </c>
      <c r="D2566" s="11" t="s">
        <v>1194</v>
      </c>
      <c r="E2566" s="201" t="s">
        <v>3046</v>
      </c>
      <c r="F2566" s="28">
        <v>1285</v>
      </c>
      <c r="G2566" s="26">
        <v>0.32329999999999998</v>
      </c>
      <c r="H2566" s="27">
        <v>36.283499999999997</v>
      </c>
      <c r="I2566" s="26">
        <v>7.6810000000000003E-2</v>
      </c>
      <c r="J2566" s="25">
        <v>48636.5</v>
      </c>
      <c r="K2566" s="26">
        <v>0.41198000000000001</v>
      </c>
      <c r="L2566" s="26">
        <v>0.19811000000000001</v>
      </c>
      <c r="M2566" s="26">
        <v>0.50195000000000001</v>
      </c>
      <c r="N2566" s="25">
        <v>52700</v>
      </c>
      <c r="O2566" s="25">
        <v>32700</v>
      </c>
      <c r="P2566" s="25">
        <v>21600</v>
      </c>
      <c r="Q2566" s="25">
        <v>10400</v>
      </c>
      <c r="R2566" s="25">
        <v>40800</v>
      </c>
      <c r="S2566" s="25">
        <v>23400</v>
      </c>
      <c r="T2566" s="25">
        <v>70200</v>
      </c>
      <c r="U2566" s="25">
        <v>45700</v>
      </c>
      <c r="V2566" s="25">
        <v>102600</v>
      </c>
      <c r="W2566" s="25">
        <v>75100</v>
      </c>
      <c r="X2566" s="25">
        <v>228200</v>
      </c>
      <c r="Y2566" s="25">
        <v>141300</v>
      </c>
    </row>
    <row r="2567" spans="1:25" hidden="1">
      <c r="A2567" s="11">
        <v>45049</v>
      </c>
      <c r="B2567" s="11" t="s">
        <v>890</v>
      </c>
      <c r="C2567" s="11">
        <v>8201</v>
      </c>
      <c r="D2567" s="11" t="s">
        <v>889</v>
      </c>
      <c r="E2567" s="201" t="s">
        <v>3050</v>
      </c>
      <c r="F2567" s="28">
        <v>1067</v>
      </c>
      <c r="G2567" s="26">
        <v>0.34233999999999998</v>
      </c>
      <c r="H2567" s="27">
        <v>36.281500000000001</v>
      </c>
      <c r="I2567" s="26">
        <v>7.084E-2</v>
      </c>
      <c r="J2567" s="25">
        <v>44493.54</v>
      </c>
      <c r="K2567" s="26">
        <v>0.39554</v>
      </c>
      <c r="L2567" s="26">
        <v>0.25742999999999999</v>
      </c>
      <c r="M2567" s="26">
        <v>0.45455000000000001</v>
      </c>
      <c r="N2567" s="25">
        <v>43200</v>
      </c>
      <c r="O2567" s="25">
        <v>31300</v>
      </c>
      <c r="P2567" s="25">
        <v>17800</v>
      </c>
      <c r="Q2567" s="25">
        <v>9700</v>
      </c>
      <c r="R2567" s="25">
        <v>31700</v>
      </c>
      <c r="S2567" s="25">
        <v>22100</v>
      </c>
      <c r="T2567" s="25">
        <v>62300</v>
      </c>
      <c r="U2567" s="25">
        <v>41700</v>
      </c>
      <c r="V2567" s="25">
        <v>87900</v>
      </c>
      <c r="W2567" s="25">
        <v>70400</v>
      </c>
      <c r="X2567" s="25">
        <v>159300</v>
      </c>
      <c r="Y2567" s="25">
        <v>130600</v>
      </c>
    </row>
    <row r="2568" spans="1:25" hidden="1">
      <c r="A2568" s="11">
        <v>13075</v>
      </c>
      <c r="B2568" s="11" t="s">
        <v>1639</v>
      </c>
      <c r="C2568" s="11">
        <v>8503</v>
      </c>
      <c r="D2568" s="11" t="s">
        <v>2078</v>
      </c>
      <c r="E2568" s="201" t="s">
        <v>3030</v>
      </c>
      <c r="F2568" s="28">
        <v>601</v>
      </c>
      <c r="G2568" s="26">
        <v>0.44701999999999997</v>
      </c>
      <c r="H2568" s="27">
        <v>36.280500000000004</v>
      </c>
      <c r="I2568" s="26">
        <v>8.4540000000000004E-2</v>
      </c>
      <c r="J2568" s="25">
        <v>38176.879999999997</v>
      </c>
      <c r="K2568" s="26">
        <v>0.40478999999999998</v>
      </c>
      <c r="L2568" s="26">
        <v>0.21767</v>
      </c>
      <c r="M2568" s="26">
        <v>0.45423999999999998</v>
      </c>
      <c r="N2568" s="25">
        <v>44800</v>
      </c>
      <c r="O2568" s="25">
        <v>37200</v>
      </c>
      <c r="P2568" s="25">
        <v>18500</v>
      </c>
      <c r="Q2568" s="25">
        <v>9500</v>
      </c>
      <c r="R2568" s="25">
        <v>32100</v>
      </c>
      <c r="S2568" s="25">
        <v>22000</v>
      </c>
      <c r="T2568" s="25">
        <v>56700</v>
      </c>
      <c r="U2568" s="25">
        <v>46400</v>
      </c>
      <c r="V2568" s="25">
        <v>84700</v>
      </c>
      <c r="W2568" s="25">
        <v>71900</v>
      </c>
      <c r="X2568" s="25">
        <v>208500</v>
      </c>
      <c r="Y2568" s="25">
        <v>145100</v>
      </c>
    </row>
    <row r="2569" spans="1:25" hidden="1">
      <c r="A2569" s="11">
        <v>28029</v>
      </c>
      <c r="B2569" s="11" t="s">
        <v>1570</v>
      </c>
      <c r="C2569" s="11">
        <v>3003</v>
      </c>
      <c r="D2569" s="11" t="s">
        <v>20</v>
      </c>
      <c r="E2569" s="201" t="s">
        <v>1497</v>
      </c>
      <c r="F2569" s="28">
        <v>1461</v>
      </c>
      <c r="G2569" s="26">
        <v>0.47388000000000002</v>
      </c>
      <c r="H2569" s="27">
        <v>36.255000000000003</v>
      </c>
      <c r="I2569" s="26">
        <v>0.12501000000000001</v>
      </c>
      <c r="J2569" s="25">
        <v>38358.21</v>
      </c>
      <c r="K2569" s="26">
        <v>0.47027000000000002</v>
      </c>
      <c r="L2569" s="26">
        <v>0.23926</v>
      </c>
      <c r="M2569" s="26">
        <v>0.41136</v>
      </c>
      <c r="N2569" s="25">
        <v>44400</v>
      </c>
      <c r="O2569" s="25">
        <v>32200</v>
      </c>
      <c r="P2569" s="25">
        <v>17500</v>
      </c>
      <c r="Q2569" s="25">
        <v>9900</v>
      </c>
      <c r="R2569" s="25">
        <v>29300</v>
      </c>
      <c r="S2569" s="25">
        <v>21300</v>
      </c>
      <c r="T2569" s="25">
        <v>55900</v>
      </c>
      <c r="U2569" s="25">
        <v>42000</v>
      </c>
      <c r="V2569" s="25">
        <v>87900</v>
      </c>
      <c r="W2569" s="25">
        <v>73000</v>
      </c>
      <c r="X2569" s="25">
        <v>191600</v>
      </c>
      <c r="Y2569" s="25">
        <v>143900</v>
      </c>
    </row>
    <row r="2570" spans="1:25" hidden="1">
      <c r="A2570" s="11">
        <v>28075</v>
      </c>
      <c r="B2570" s="11" t="s">
        <v>769</v>
      </c>
      <c r="C2570" s="11">
        <v>10400</v>
      </c>
      <c r="D2570" s="11" t="s">
        <v>1552</v>
      </c>
      <c r="E2570" s="201" t="s">
        <v>1497</v>
      </c>
      <c r="F2570" s="28">
        <v>3337</v>
      </c>
      <c r="G2570" s="26">
        <v>0.45406999999999997</v>
      </c>
      <c r="H2570" s="27">
        <v>36.223750000000003</v>
      </c>
      <c r="I2570" s="26">
        <v>0.11534999999999999</v>
      </c>
      <c r="J2570" s="25">
        <v>54409.23</v>
      </c>
      <c r="K2570" s="26">
        <v>0.53754999999999997</v>
      </c>
      <c r="L2570" s="26">
        <v>0.21495</v>
      </c>
      <c r="M2570" s="26">
        <v>0.42673</v>
      </c>
      <c r="N2570" s="25">
        <v>58700</v>
      </c>
      <c r="O2570" s="25">
        <v>38000</v>
      </c>
      <c r="P2570" s="25">
        <v>19100</v>
      </c>
      <c r="Q2570" s="25">
        <v>10400</v>
      </c>
      <c r="R2570" s="25">
        <v>37200</v>
      </c>
      <c r="S2570" s="25">
        <v>23700</v>
      </c>
      <c r="T2570" s="25">
        <v>73500</v>
      </c>
      <c r="U2570" s="25">
        <v>52500</v>
      </c>
      <c r="V2570" s="25">
        <v>114800</v>
      </c>
      <c r="W2570" s="25">
        <v>85700</v>
      </c>
      <c r="X2570" s="25">
        <v>368000</v>
      </c>
      <c r="Y2570" s="25">
        <v>195800</v>
      </c>
    </row>
    <row r="2571" spans="1:25" hidden="1">
      <c r="A2571" s="11">
        <v>13105</v>
      </c>
      <c r="B2571" s="11" t="s">
        <v>2119</v>
      </c>
      <c r="C2571" s="11">
        <v>9302</v>
      </c>
      <c r="D2571" s="11" t="s">
        <v>2089</v>
      </c>
      <c r="E2571" s="201" t="s">
        <v>3030</v>
      </c>
      <c r="F2571" s="28">
        <v>846</v>
      </c>
      <c r="G2571" s="26">
        <v>0.40873999999999999</v>
      </c>
      <c r="H2571" s="27">
        <v>36.218499999999999</v>
      </c>
      <c r="I2571" s="26">
        <v>5.9110000000000003E-2</v>
      </c>
      <c r="J2571" s="25">
        <v>41236.15</v>
      </c>
      <c r="K2571" s="26">
        <v>0.37787999999999999</v>
      </c>
      <c r="L2571" s="26">
        <v>0.21668999999999999</v>
      </c>
      <c r="M2571" s="26">
        <v>0.50473000000000001</v>
      </c>
      <c r="N2571" s="25">
        <v>46500</v>
      </c>
      <c r="O2571" s="25">
        <v>32600</v>
      </c>
      <c r="P2571" s="25">
        <v>20600</v>
      </c>
      <c r="Q2571" s="25">
        <v>10200</v>
      </c>
      <c r="R2571" s="25">
        <v>35100</v>
      </c>
      <c r="S2571" s="25">
        <v>24100</v>
      </c>
      <c r="T2571" s="25">
        <v>61800</v>
      </c>
      <c r="U2571" s="25">
        <v>43700</v>
      </c>
      <c r="V2571" s="25">
        <v>89600</v>
      </c>
      <c r="W2571" s="25">
        <v>78100</v>
      </c>
      <c r="X2571" s="25">
        <v>177600</v>
      </c>
      <c r="Y2571" s="25">
        <v>138900</v>
      </c>
    </row>
    <row r="2572" spans="1:25" hidden="1">
      <c r="A2572" s="11">
        <v>37023</v>
      </c>
      <c r="B2572" s="11" t="s">
        <v>1163</v>
      </c>
      <c r="C2572" s="11">
        <v>1002</v>
      </c>
      <c r="D2572" s="11" t="s">
        <v>1168</v>
      </c>
      <c r="E2572" s="201" t="s">
        <v>3046</v>
      </c>
      <c r="F2572" s="28">
        <v>2711</v>
      </c>
      <c r="G2572" s="26">
        <v>0.39278999999999997</v>
      </c>
      <c r="H2572" s="27">
        <v>36.205750000000002</v>
      </c>
      <c r="I2572" s="26">
        <v>9.1149999999999995E-2</v>
      </c>
      <c r="J2572" s="25">
        <v>47120.23</v>
      </c>
      <c r="K2572" s="26">
        <v>0.37725999999999998</v>
      </c>
      <c r="L2572" s="26">
        <v>0.19867000000000001</v>
      </c>
      <c r="M2572" s="26">
        <v>0.58575999999999995</v>
      </c>
      <c r="N2572" s="25">
        <v>60300</v>
      </c>
      <c r="O2572" s="25">
        <v>36100</v>
      </c>
      <c r="P2572" s="25">
        <v>27100</v>
      </c>
      <c r="Q2572" s="25">
        <v>11300</v>
      </c>
      <c r="R2572" s="25">
        <v>48900</v>
      </c>
      <c r="S2572" s="25">
        <v>27400</v>
      </c>
      <c r="T2572" s="25">
        <v>74200</v>
      </c>
      <c r="U2572" s="25">
        <v>52400</v>
      </c>
      <c r="V2572" s="25">
        <v>106000</v>
      </c>
      <c r="W2572" s="25">
        <v>79700</v>
      </c>
      <c r="X2572" s="25">
        <v>273200</v>
      </c>
      <c r="Y2572" s="25">
        <v>151400</v>
      </c>
    </row>
    <row r="2573" spans="1:25" hidden="1">
      <c r="A2573" s="11">
        <v>47097</v>
      </c>
      <c r="B2573" s="11" t="s">
        <v>769</v>
      </c>
      <c r="C2573" s="11">
        <v>4902</v>
      </c>
      <c r="D2573" s="11" t="s">
        <v>768</v>
      </c>
      <c r="E2573" s="201" t="s">
        <v>3052</v>
      </c>
      <c r="F2573" s="28">
        <v>1163</v>
      </c>
      <c r="G2573" s="26">
        <v>0.51546999999999998</v>
      </c>
      <c r="H2573" s="27">
        <v>36.204749999999997</v>
      </c>
      <c r="I2573" s="26">
        <v>5.5160000000000001E-2</v>
      </c>
      <c r="J2573" s="25">
        <v>37216.769999999997</v>
      </c>
      <c r="K2573" s="26">
        <v>0.33395000000000002</v>
      </c>
      <c r="L2573" s="26">
        <v>0.29207</v>
      </c>
      <c r="M2573" s="26">
        <v>0.48150999999999999</v>
      </c>
      <c r="N2573" s="25">
        <v>43700</v>
      </c>
      <c r="O2573" s="25">
        <v>33700</v>
      </c>
      <c r="P2573" s="25">
        <v>22000</v>
      </c>
      <c r="Q2573" s="25">
        <v>10100</v>
      </c>
      <c r="R2573" s="25">
        <v>32700</v>
      </c>
      <c r="S2573" s="25">
        <v>22600</v>
      </c>
      <c r="T2573" s="25">
        <v>59200</v>
      </c>
      <c r="U2573" s="25">
        <v>47900</v>
      </c>
      <c r="V2573" s="25">
        <v>84500</v>
      </c>
      <c r="W2573" s="25">
        <v>80500</v>
      </c>
      <c r="X2573" s="25">
        <v>152100</v>
      </c>
      <c r="Y2573" s="25">
        <v>165700</v>
      </c>
    </row>
    <row r="2574" spans="1:25" hidden="1">
      <c r="A2574" s="11">
        <v>45029</v>
      </c>
      <c r="B2574" s="11" t="s">
        <v>899</v>
      </c>
      <c r="C2574" s="11">
        <v>8202</v>
      </c>
      <c r="D2574" s="11" t="s">
        <v>156</v>
      </c>
      <c r="E2574" s="201" t="s">
        <v>3050</v>
      </c>
      <c r="F2574" s="28">
        <v>1537</v>
      </c>
      <c r="G2574" s="26">
        <v>0.35188000000000003</v>
      </c>
      <c r="H2574" s="27">
        <v>36.201999999999998</v>
      </c>
      <c r="I2574" s="26">
        <v>7.8700000000000006E-2</v>
      </c>
      <c r="J2574" s="25">
        <v>37208.42</v>
      </c>
      <c r="K2574" s="26">
        <v>0.41009000000000001</v>
      </c>
      <c r="L2574" s="26">
        <v>0.24471999999999999</v>
      </c>
      <c r="M2574" s="26">
        <v>0.44893</v>
      </c>
      <c r="N2574" s="25">
        <v>42800</v>
      </c>
      <c r="O2574" s="25">
        <v>30200</v>
      </c>
      <c r="P2574" s="25">
        <v>17800</v>
      </c>
      <c r="Q2574" s="25">
        <v>9700</v>
      </c>
      <c r="R2574" s="25">
        <v>31100</v>
      </c>
      <c r="S2574" s="25">
        <v>21300</v>
      </c>
      <c r="T2574" s="25">
        <v>55000</v>
      </c>
      <c r="U2574" s="25">
        <v>40400</v>
      </c>
      <c r="V2574" s="25">
        <v>83900</v>
      </c>
      <c r="W2574" s="25">
        <v>71200</v>
      </c>
      <c r="X2574" s="25">
        <v>196900</v>
      </c>
      <c r="Y2574" s="25">
        <v>144400</v>
      </c>
    </row>
    <row r="2575" spans="1:25" hidden="1">
      <c r="A2575" s="11">
        <v>37139</v>
      </c>
      <c r="B2575" s="11" t="s">
        <v>1196</v>
      </c>
      <c r="C2575" s="11">
        <v>2000</v>
      </c>
      <c r="D2575" s="11" t="s">
        <v>255</v>
      </c>
      <c r="E2575" s="201" t="s">
        <v>3046</v>
      </c>
      <c r="F2575" s="28">
        <v>1397</v>
      </c>
      <c r="G2575" s="26">
        <v>0.37590000000000001</v>
      </c>
      <c r="H2575" s="27">
        <v>36.192500000000003</v>
      </c>
      <c r="I2575" s="26">
        <v>0.10186000000000001</v>
      </c>
      <c r="J2575" s="25">
        <v>53047.98</v>
      </c>
      <c r="K2575" s="26">
        <v>0.45330999999999999</v>
      </c>
      <c r="L2575" s="26">
        <v>0.20630999999999999</v>
      </c>
      <c r="M2575" s="26">
        <v>0.51754</v>
      </c>
      <c r="N2575" s="25">
        <v>58600</v>
      </c>
      <c r="O2575" s="25">
        <v>35400</v>
      </c>
      <c r="P2575" s="25">
        <v>21800</v>
      </c>
      <c r="Q2575" s="25">
        <v>10800</v>
      </c>
      <c r="R2575" s="25">
        <v>45100</v>
      </c>
      <c r="S2575" s="25">
        <v>26300</v>
      </c>
      <c r="T2575" s="25">
        <v>74800</v>
      </c>
      <c r="U2575" s="25">
        <v>47900</v>
      </c>
      <c r="V2575" s="25">
        <v>104500</v>
      </c>
      <c r="W2575" s="25">
        <v>77700</v>
      </c>
      <c r="X2575" s="25">
        <v>335500</v>
      </c>
      <c r="Y2575" s="25">
        <v>146200</v>
      </c>
    </row>
    <row r="2576" spans="1:25" hidden="1">
      <c r="A2576" s="11">
        <v>28159</v>
      </c>
      <c r="B2576" s="11" t="s">
        <v>1528</v>
      </c>
      <c r="C2576" s="11">
        <v>10502</v>
      </c>
      <c r="D2576" s="11" t="s">
        <v>1527</v>
      </c>
      <c r="E2576" s="201" t="s">
        <v>1497</v>
      </c>
      <c r="F2576" s="28">
        <v>840</v>
      </c>
      <c r="G2576" s="26">
        <v>0.47991</v>
      </c>
      <c r="H2576" s="27">
        <v>36.174750000000003</v>
      </c>
      <c r="I2576" s="26">
        <v>0.10224</v>
      </c>
      <c r="J2576" s="25">
        <v>40005.769999999997</v>
      </c>
      <c r="K2576" s="26">
        <v>0.47177999999999998</v>
      </c>
      <c r="L2576" s="26">
        <v>0.23635999999999999</v>
      </c>
      <c r="M2576" s="26">
        <v>0.45713999999999999</v>
      </c>
      <c r="N2576" s="25">
        <v>47300</v>
      </c>
      <c r="O2576" s="25">
        <v>33100</v>
      </c>
      <c r="P2576" s="25">
        <v>18300</v>
      </c>
      <c r="Q2576" s="25">
        <v>10400</v>
      </c>
      <c r="R2576" s="25">
        <v>32400</v>
      </c>
      <c r="S2576" s="25">
        <v>22000</v>
      </c>
      <c r="T2576" s="25">
        <v>58300</v>
      </c>
      <c r="U2576" s="25">
        <v>43100</v>
      </c>
      <c r="V2576" s="25">
        <v>93700</v>
      </c>
      <c r="W2576" s="25">
        <v>79800</v>
      </c>
      <c r="X2576" s="25">
        <v>261400</v>
      </c>
      <c r="Y2576" s="25">
        <v>163500</v>
      </c>
    </row>
    <row r="2577" spans="1:25" hidden="1">
      <c r="A2577" s="11">
        <v>1073</v>
      </c>
      <c r="B2577" s="11" t="s">
        <v>104</v>
      </c>
      <c r="C2577" s="11">
        <v>10700</v>
      </c>
      <c r="D2577" s="11" t="s">
        <v>2391</v>
      </c>
      <c r="E2577" s="201" t="s">
        <v>3024</v>
      </c>
      <c r="F2577" s="28">
        <v>26772</v>
      </c>
      <c r="G2577" s="26">
        <v>0.40721000000000002</v>
      </c>
      <c r="H2577" s="27">
        <v>36.170250000000003</v>
      </c>
      <c r="I2577" s="26">
        <v>0.17283999999999999</v>
      </c>
      <c r="J2577" s="25">
        <v>70693.5</v>
      </c>
      <c r="K2577" s="26">
        <v>0.59987000000000001</v>
      </c>
      <c r="L2577" s="26">
        <v>0.16791</v>
      </c>
      <c r="M2577" s="26">
        <v>0.43081999999999998</v>
      </c>
      <c r="N2577" s="25">
        <v>85800</v>
      </c>
      <c r="O2577" s="25">
        <v>41700</v>
      </c>
      <c r="P2577" s="25">
        <v>24000</v>
      </c>
      <c r="Q2577" s="25">
        <v>11900</v>
      </c>
      <c r="R2577" s="25">
        <v>50500</v>
      </c>
      <c r="S2577" s="25">
        <v>26900</v>
      </c>
      <c r="T2577" s="25">
        <v>94700</v>
      </c>
      <c r="U2577" s="25">
        <v>56600</v>
      </c>
      <c r="V2577" s="25">
        <v>153200</v>
      </c>
      <c r="W2577" s="25">
        <v>93500</v>
      </c>
      <c r="X2577" s="25">
        <v>654800</v>
      </c>
      <c r="Y2577" s="25">
        <v>205400</v>
      </c>
    </row>
    <row r="2578" spans="1:25" hidden="1">
      <c r="A2578" s="11">
        <v>13109</v>
      </c>
      <c r="B2578" s="11" t="s">
        <v>2117</v>
      </c>
      <c r="C2578" s="11">
        <v>8701</v>
      </c>
      <c r="D2578" s="11" t="s">
        <v>2069</v>
      </c>
      <c r="E2578" s="201" t="s">
        <v>3030</v>
      </c>
      <c r="F2578" s="28">
        <v>380</v>
      </c>
      <c r="G2578" s="26">
        <v>0.49702000000000002</v>
      </c>
      <c r="H2578" s="27">
        <v>36.165500000000002</v>
      </c>
      <c r="I2578" s="26">
        <v>0.10126</v>
      </c>
      <c r="J2578" s="25">
        <v>42992.32</v>
      </c>
      <c r="K2578" s="26">
        <v>0.46507999999999999</v>
      </c>
      <c r="L2578" s="26">
        <v>0.24631</v>
      </c>
      <c r="M2578" s="26">
        <v>0.41578999999999999</v>
      </c>
      <c r="N2578" s="25">
        <v>42900</v>
      </c>
      <c r="O2578" s="25">
        <v>31100</v>
      </c>
      <c r="P2578" s="25">
        <v>15300</v>
      </c>
      <c r="Q2578" s="25">
        <v>10500</v>
      </c>
      <c r="R2578" s="25">
        <v>26900</v>
      </c>
      <c r="S2578" s="25">
        <v>19000</v>
      </c>
      <c r="T2578" s="25">
        <v>58300</v>
      </c>
      <c r="U2578" s="25">
        <v>42000</v>
      </c>
      <c r="V2578" s="25">
        <v>87800</v>
      </c>
      <c r="W2578" s="25">
        <v>76700</v>
      </c>
      <c r="X2578" s="25">
        <v>157700</v>
      </c>
      <c r="Y2578" s="25">
        <v>133400</v>
      </c>
    </row>
    <row r="2579" spans="1:25" hidden="1">
      <c r="A2579" s="11">
        <v>37057</v>
      </c>
      <c r="B2579" s="11" t="s">
        <v>785</v>
      </c>
      <c r="C2579" s="11">
        <v>500</v>
      </c>
      <c r="D2579" s="11" t="s">
        <v>293</v>
      </c>
      <c r="E2579" s="201" t="s">
        <v>3046</v>
      </c>
      <c r="F2579" s="28">
        <v>4409</v>
      </c>
      <c r="G2579" s="26">
        <v>0.41592000000000001</v>
      </c>
      <c r="H2579" s="27">
        <v>36.158000000000001</v>
      </c>
      <c r="I2579" s="26">
        <v>0.10237</v>
      </c>
      <c r="J2579" s="25">
        <v>53386.34</v>
      </c>
      <c r="K2579" s="26">
        <v>0.41696</v>
      </c>
      <c r="L2579" s="26">
        <v>0.19241</v>
      </c>
      <c r="M2579" s="26">
        <v>0.55069000000000001</v>
      </c>
      <c r="N2579" s="25">
        <v>64800</v>
      </c>
      <c r="O2579" s="25">
        <v>37800</v>
      </c>
      <c r="P2579" s="25">
        <v>27300</v>
      </c>
      <c r="Q2579" s="25">
        <v>11100</v>
      </c>
      <c r="R2579" s="25">
        <v>50200</v>
      </c>
      <c r="S2579" s="25">
        <v>27900</v>
      </c>
      <c r="T2579" s="25">
        <v>80700</v>
      </c>
      <c r="U2579" s="25">
        <v>55600</v>
      </c>
      <c r="V2579" s="25">
        <v>114000</v>
      </c>
      <c r="W2579" s="25">
        <v>83000</v>
      </c>
      <c r="X2579" s="25">
        <v>284900</v>
      </c>
      <c r="Y2579" s="25">
        <v>163200</v>
      </c>
    </row>
    <row r="2580" spans="1:25" hidden="1">
      <c r="A2580" s="11">
        <v>45041</v>
      </c>
      <c r="B2580" s="11" t="s">
        <v>113</v>
      </c>
      <c r="C2580" s="11">
        <v>1302</v>
      </c>
      <c r="D2580" s="11" t="s">
        <v>113</v>
      </c>
      <c r="E2580" s="201" t="s">
        <v>3050</v>
      </c>
      <c r="F2580" s="28">
        <v>5667</v>
      </c>
      <c r="G2580" s="26">
        <v>0.39651999999999998</v>
      </c>
      <c r="H2580" s="27">
        <v>36.156999999999996</v>
      </c>
      <c r="I2580" s="26">
        <v>0.14266999999999999</v>
      </c>
      <c r="J2580" s="25">
        <v>56572.66</v>
      </c>
      <c r="K2580" s="26">
        <v>0.57694999999999996</v>
      </c>
      <c r="L2580" s="26">
        <v>0.20068</v>
      </c>
      <c r="M2580" s="26">
        <v>0.42949999999999999</v>
      </c>
      <c r="N2580" s="25">
        <v>63000</v>
      </c>
      <c r="O2580" s="25">
        <v>36000</v>
      </c>
      <c r="P2580" s="25">
        <v>19100</v>
      </c>
      <c r="Q2580" s="25">
        <v>10300</v>
      </c>
      <c r="R2580" s="25">
        <v>38000</v>
      </c>
      <c r="S2580" s="25">
        <v>23900</v>
      </c>
      <c r="T2580" s="25">
        <v>75600</v>
      </c>
      <c r="U2580" s="25">
        <v>49700</v>
      </c>
      <c r="V2580" s="25">
        <v>117000</v>
      </c>
      <c r="W2580" s="25">
        <v>84300</v>
      </c>
      <c r="X2580" s="25">
        <v>504600</v>
      </c>
      <c r="Y2580" s="25">
        <v>172200</v>
      </c>
    </row>
    <row r="2581" spans="1:25" hidden="1">
      <c r="A2581" s="11">
        <v>45027</v>
      </c>
      <c r="B2581" s="11" t="s">
        <v>900</v>
      </c>
      <c r="C2581" s="11">
        <v>8000</v>
      </c>
      <c r="D2581" s="11" t="s">
        <v>874</v>
      </c>
      <c r="E2581" s="201" t="s">
        <v>3050</v>
      </c>
      <c r="F2581" s="28">
        <v>1347</v>
      </c>
      <c r="G2581" s="26">
        <v>0.47001999999999999</v>
      </c>
      <c r="H2581" s="27">
        <v>36.154499999999999</v>
      </c>
      <c r="I2581" s="26">
        <v>9.1939999999999994E-2</v>
      </c>
      <c r="J2581" s="25">
        <v>36175.19</v>
      </c>
      <c r="K2581" s="26">
        <v>0.44723000000000002</v>
      </c>
      <c r="L2581" s="26">
        <v>0.23710999999999999</v>
      </c>
      <c r="M2581" s="26">
        <v>0.38752999999999999</v>
      </c>
      <c r="N2581" s="25">
        <v>40600</v>
      </c>
      <c r="O2581" s="25">
        <v>31100</v>
      </c>
      <c r="P2581" s="25">
        <v>16000</v>
      </c>
      <c r="Q2581" s="25">
        <v>9500</v>
      </c>
      <c r="R2581" s="25">
        <v>27400</v>
      </c>
      <c r="S2581" s="25">
        <v>20400</v>
      </c>
      <c r="T2581" s="25">
        <v>52100</v>
      </c>
      <c r="U2581" s="25">
        <v>40500</v>
      </c>
      <c r="V2581" s="25">
        <v>81900</v>
      </c>
      <c r="W2581" s="25">
        <v>74900</v>
      </c>
      <c r="X2581" s="25">
        <v>207500</v>
      </c>
      <c r="Y2581" s="25">
        <v>163000</v>
      </c>
    </row>
    <row r="2582" spans="1:25" hidden="1">
      <c r="A2582" s="11">
        <v>47091</v>
      </c>
      <c r="B2582" s="11" t="s">
        <v>36</v>
      </c>
      <c r="C2582" s="11">
        <v>1001</v>
      </c>
      <c r="D2582" s="11" t="s">
        <v>202</v>
      </c>
      <c r="E2582" s="201" t="s">
        <v>3052</v>
      </c>
      <c r="F2582" s="28">
        <v>498</v>
      </c>
      <c r="G2582" s="26">
        <v>0.35016999999999998</v>
      </c>
      <c r="H2582" s="27">
        <v>36.151249999999997</v>
      </c>
      <c r="I2582" s="26">
        <v>7.6079999999999995E-2</v>
      </c>
      <c r="J2582" s="25">
        <v>33760.79</v>
      </c>
      <c r="K2582" s="26">
        <v>0.34309000000000001</v>
      </c>
      <c r="L2582" s="26">
        <v>0.18215999999999999</v>
      </c>
      <c r="M2582" s="26">
        <v>0.51004000000000005</v>
      </c>
      <c r="N2582" s="25">
        <v>41700</v>
      </c>
      <c r="O2582" s="25">
        <v>30300</v>
      </c>
      <c r="P2582" s="25">
        <v>19300</v>
      </c>
      <c r="Q2582" s="25">
        <v>8100</v>
      </c>
      <c r="R2582" s="25">
        <v>33300</v>
      </c>
      <c r="S2582" s="25">
        <v>22700</v>
      </c>
      <c r="T2582" s="25">
        <v>53000</v>
      </c>
      <c r="U2582" s="25">
        <v>43900</v>
      </c>
      <c r="V2582" s="25">
        <v>77200</v>
      </c>
      <c r="W2582" s="25">
        <v>69300</v>
      </c>
      <c r="X2582" s="25">
        <v>218000</v>
      </c>
      <c r="Y2582" s="25">
        <v>130300</v>
      </c>
    </row>
    <row r="2583" spans="1:25" hidden="1">
      <c r="A2583" s="11">
        <v>5073</v>
      </c>
      <c r="B2583" s="11" t="s">
        <v>101</v>
      </c>
      <c r="C2583" s="11">
        <v>4001</v>
      </c>
      <c r="D2583" s="11" t="s">
        <v>2319</v>
      </c>
      <c r="E2583" s="201" t="s">
        <v>2336</v>
      </c>
      <c r="F2583" s="28">
        <v>342</v>
      </c>
      <c r="G2583" s="26">
        <v>0.48479</v>
      </c>
      <c r="H2583" s="27">
        <v>36.131749999999997</v>
      </c>
      <c r="I2583" s="26">
        <v>4.6940000000000003E-2</v>
      </c>
      <c r="J2583" s="25">
        <v>36270.449999999997</v>
      </c>
      <c r="K2583" s="26">
        <v>0.36319000000000001</v>
      </c>
      <c r="L2583" s="26">
        <v>0.30312</v>
      </c>
      <c r="M2583" s="26">
        <v>0.39766000000000001</v>
      </c>
      <c r="N2583" s="25">
        <v>37000</v>
      </c>
      <c r="O2583" s="25">
        <v>28300</v>
      </c>
      <c r="P2583" s="25">
        <v>15900</v>
      </c>
      <c r="Q2583" s="25">
        <v>8500</v>
      </c>
      <c r="R2583" s="25">
        <v>25800</v>
      </c>
      <c r="S2583" s="25">
        <v>19000</v>
      </c>
      <c r="T2583" s="25">
        <v>52200</v>
      </c>
      <c r="U2583" s="25">
        <v>43600</v>
      </c>
      <c r="V2583" s="25">
        <v>81000</v>
      </c>
      <c r="W2583" s="25">
        <v>80100</v>
      </c>
      <c r="X2583" s="25">
        <v>126700</v>
      </c>
      <c r="Y2583" s="25">
        <v>164700</v>
      </c>
    </row>
    <row r="2584" spans="1:25">
      <c r="A2584" s="11">
        <v>55079</v>
      </c>
      <c r="B2584" s="11" t="s">
        <v>55</v>
      </c>
      <c r="C2584" s="11">
        <v>24100</v>
      </c>
      <c r="D2584" s="11" t="s">
        <v>55</v>
      </c>
      <c r="E2584" s="201" t="s">
        <v>3056</v>
      </c>
      <c r="F2584" s="28">
        <v>32902</v>
      </c>
      <c r="G2584" s="26">
        <v>0.43421999999999999</v>
      </c>
      <c r="H2584" s="27">
        <v>36.128500000000003</v>
      </c>
      <c r="I2584" s="26">
        <v>0.16644</v>
      </c>
      <c r="J2584" s="25">
        <v>67807.59</v>
      </c>
      <c r="K2584" s="26">
        <v>0.50912999999999997</v>
      </c>
      <c r="L2584" s="26">
        <v>0.19958000000000001</v>
      </c>
      <c r="M2584" s="26">
        <v>0.48443999999999998</v>
      </c>
      <c r="N2584" s="25">
        <v>79400</v>
      </c>
      <c r="O2584" s="25">
        <v>42300</v>
      </c>
      <c r="P2584" s="25">
        <v>26600</v>
      </c>
      <c r="Q2584" s="25">
        <v>12300</v>
      </c>
      <c r="R2584" s="25">
        <v>57900</v>
      </c>
      <c r="S2584" s="25">
        <v>29300</v>
      </c>
      <c r="T2584" s="25">
        <v>94400</v>
      </c>
      <c r="U2584" s="25">
        <v>58600</v>
      </c>
      <c r="V2584" s="25">
        <v>131700</v>
      </c>
      <c r="W2584" s="25">
        <v>92900</v>
      </c>
      <c r="X2584" s="25">
        <v>410000</v>
      </c>
      <c r="Y2584" s="25">
        <v>195500</v>
      </c>
    </row>
    <row r="2585" spans="1:25" hidden="1">
      <c r="A2585" s="11">
        <v>13115</v>
      </c>
      <c r="B2585" s="11" t="s">
        <v>369</v>
      </c>
      <c r="C2585" s="11">
        <v>6600</v>
      </c>
      <c r="D2585" s="11" t="s">
        <v>2064</v>
      </c>
      <c r="E2585" s="201" t="s">
        <v>3030</v>
      </c>
      <c r="F2585" s="28">
        <v>3025</v>
      </c>
      <c r="G2585" s="26">
        <v>0.37617</v>
      </c>
      <c r="H2585" s="27">
        <v>36.118250000000003</v>
      </c>
      <c r="I2585" s="26">
        <v>0.10068000000000001</v>
      </c>
      <c r="J2585" s="25">
        <v>62086.67</v>
      </c>
      <c r="K2585" s="26">
        <v>0.48720999999999998</v>
      </c>
      <c r="L2585" s="26">
        <v>0.19786999999999999</v>
      </c>
      <c r="M2585" s="26">
        <v>0.48826000000000003</v>
      </c>
      <c r="N2585" s="25">
        <v>67800</v>
      </c>
      <c r="O2585" s="25">
        <v>37800</v>
      </c>
      <c r="P2585" s="25">
        <v>24500</v>
      </c>
      <c r="Q2585" s="25">
        <v>11000</v>
      </c>
      <c r="R2585" s="25">
        <v>48700</v>
      </c>
      <c r="S2585" s="25">
        <v>26200</v>
      </c>
      <c r="T2585" s="25">
        <v>86600</v>
      </c>
      <c r="U2585" s="25">
        <v>52800</v>
      </c>
      <c r="V2585" s="25">
        <v>125700</v>
      </c>
      <c r="W2585" s="25">
        <v>86100</v>
      </c>
      <c r="X2585" s="25">
        <v>388700</v>
      </c>
      <c r="Y2585" s="25">
        <v>169000</v>
      </c>
    </row>
    <row r="2586" spans="1:25" hidden="1">
      <c r="A2586" s="11">
        <v>4021</v>
      </c>
      <c r="B2586" s="11" t="s">
        <v>2340</v>
      </c>
      <c r="C2586" s="11">
        <v>35001</v>
      </c>
      <c r="D2586" s="11" t="s">
        <v>2339</v>
      </c>
      <c r="E2586" s="201" t="s">
        <v>3026</v>
      </c>
      <c r="F2586" s="28">
        <v>5403</v>
      </c>
      <c r="G2586" s="26">
        <v>0.32995999999999998</v>
      </c>
      <c r="H2586" s="27">
        <v>36.118000000000002</v>
      </c>
      <c r="I2586" s="26">
        <v>6.4049999999999996E-2</v>
      </c>
      <c r="J2586" s="25">
        <v>46429.2</v>
      </c>
      <c r="K2586" s="26">
        <v>0.34860000000000002</v>
      </c>
      <c r="L2586" s="26">
        <v>0.27250000000000002</v>
      </c>
      <c r="M2586" s="26">
        <v>0.57745999999999997</v>
      </c>
      <c r="N2586" s="25">
        <v>53800</v>
      </c>
      <c r="O2586" s="25">
        <v>33300</v>
      </c>
      <c r="P2586" s="25">
        <v>25600</v>
      </c>
      <c r="Q2586" s="25">
        <v>8900</v>
      </c>
      <c r="R2586" s="25">
        <v>44700</v>
      </c>
      <c r="S2586" s="25">
        <v>25300</v>
      </c>
      <c r="T2586" s="25">
        <v>72000</v>
      </c>
      <c r="U2586" s="25">
        <v>48100</v>
      </c>
      <c r="V2586" s="25">
        <v>98600</v>
      </c>
      <c r="W2586" s="25">
        <v>77200</v>
      </c>
      <c r="X2586" s="25">
        <v>191200</v>
      </c>
      <c r="Y2586" s="25">
        <v>139500</v>
      </c>
    </row>
    <row r="2587" spans="1:25" hidden="1">
      <c r="A2587" s="11">
        <v>1005</v>
      </c>
      <c r="B2587" s="11" t="s">
        <v>204</v>
      </c>
      <c r="C2587" s="11">
        <v>10301</v>
      </c>
      <c r="D2587" s="11" t="s">
        <v>2096</v>
      </c>
      <c r="E2587" s="201" t="s">
        <v>3024</v>
      </c>
      <c r="F2587" s="28">
        <v>1129</v>
      </c>
      <c r="G2587" s="26">
        <v>0.39817000000000002</v>
      </c>
      <c r="H2587" s="27">
        <v>36.111249999999998</v>
      </c>
      <c r="I2587" s="26">
        <v>9.7339999999999996E-2</v>
      </c>
      <c r="J2587" s="25">
        <v>41923.99</v>
      </c>
      <c r="K2587" s="26">
        <v>0.49160999999999999</v>
      </c>
      <c r="L2587" s="26">
        <v>0.23841999999999999</v>
      </c>
      <c r="M2587" s="26">
        <v>0.40833000000000003</v>
      </c>
      <c r="N2587" s="25">
        <v>50000</v>
      </c>
      <c r="O2587" s="25">
        <v>32700</v>
      </c>
      <c r="P2587" s="25">
        <v>18900</v>
      </c>
      <c r="Q2587" s="25">
        <v>10400</v>
      </c>
      <c r="R2587" s="25">
        <v>32000</v>
      </c>
      <c r="S2587" s="25">
        <v>22400</v>
      </c>
      <c r="T2587" s="25">
        <v>60800</v>
      </c>
      <c r="U2587" s="25">
        <v>44600</v>
      </c>
      <c r="V2587" s="25">
        <v>105600</v>
      </c>
      <c r="W2587" s="25">
        <v>75800</v>
      </c>
      <c r="X2587" s="25">
        <v>235700</v>
      </c>
      <c r="Y2587" s="25">
        <v>153400</v>
      </c>
    </row>
    <row r="2588" spans="1:25" hidden="1">
      <c r="A2588" s="11">
        <v>28149</v>
      </c>
      <c r="B2588" s="11" t="s">
        <v>312</v>
      </c>
      <c r="C2588" s="11">
        <v>3203</v>
      </c>
      <c r="D2588" s="11" t="s">
        <v>1532</v>
      </c>
      <c r="E2588" s="201" t="s">
        <v>1497</v>
      </c>
      <c r="F2588" s="28">
        <v>2393</v>
      </c>
      <c r="G2588" s="26">
        <v>0.42160999999999998</v>
      </c>
      <c r="H2588" s="27">
        <v>36.100250000000003</v>
      </c>
      <c r="I2588" s="26">
        <v>0.13225000000000001</v>
      </c>
      <c r="J2588" s="25">
        <v>64812.72</v>
      </c>
      <c r="K2588" s="26">
        <v>0.53613</v>
      </c>
      <c r="L2588" s="26">
        <v>0.22611000000000001</v>
      </c>
      <c r="M2588" s="26">
        <v>0.42122999999999999</v>
      </c>
      <c r="N2588" s="25">
        <v>63100</v>
      </c>
      <c r="O2588" s="25">
        <v>37400</v>
      </c>
      <c r="P2588" s="25">
        <v>20800</v>
      </c>
      <c r="Q2588" s="25">
        <v>11100</v>
      </c>
      <c r="R2588" s="25">
        <v>38700</v>
      </c>
      <c r="S2588" s="25">
        <v>23800</v>
      </c>
      <c r="T2588" s="25">
        <v>85600</v>
      </c>
      <c r="U2588" s="25">
        <v>51700</v>
      </c>
      <c r="V2588" s="25">
        <v>121900</v>
      </c>
      <c r="W2588" s="25">
        <v>90400</v>
      </c>
      <c r="X2588" s="25">
        <v>322600</v>
      </c>
      <c r="Y2588" s="25">
        <v>176300</v>
      </c>
    </row>
    <row r="2589" spans="1:25" hidden="1">
      <c r="A2589" s="11">
        <v>28089</v>
      </c>
      <c r="B2589" s="11" t="s">
        <v>72</v>
      </c>
      <c r="C2589" s="11">
        <v>3003</v>
      </c>
      <c r="D2589" s="11" t="s">
        <v>20</v>
      </c>
      <c r="E2589" s="201" t="s">
        <v>1497</v>
      </c>
      <c r="F2589" s="28">
        <v>2743</v>
      </c>
      <c r="G2589" s="26">
        <v>0.43237999999999999</v>
      </c>
      <c r="H2589" s="27">
        <v>36.099499999999999</v>
      </c>
      <c r="I2589" s="26">
        <v>0.15196000000000001</v>
      </c>
      <c r="J2589" s="25">
        <v>82527.23</v>
      </c>
      <c r="K2589" s="26">
        <v>0.64351000000000003</v>
      </c>
      <c r="L2589" s="26">
        <v>0.17033000000000001</v>
      </c>
      <c r="M2589" s="26">
        <v>0.35289999999999999</v>
      </c>
      <c r="N2589" s="25">
        <v>88400</v>
      </c>
      <c r="O2589" s="25">
        <v>42200</v>
      </c>
      <c r="P2589" s="25">
        <v>21100</v>
      </c>
      <c r="Q2589" s="25">
        <v>12000</v>
      </c>
      <c r="R2589" s="25">
        <v>47300</v>
      </c>
      <c r="S2589" s="25">
        <v>26100</v>
      </c>
      <c r="T2589" s="25">
        <v>103600</v>
      </c>
      <c r="U2589" s="25">
        <v>58200</v>
      </c>
      <c r="V2589" s="25">
        <v>174400</v>
      </c>
      <c r="W2589" s="25">
        <v>98300</v>
      </c>
      <c r="X2589" s="25">
        <v>736300</v>
      </c>
      <c r="Y2589" s="25">
        <v>220700</v>
      </c>
    </row>
    <row r="2590" spans="1:25" hidden="1">
      <c r="A2590" s="11">
        <v>51800</v>
      </c>
      <c r="B2590" s="11" t="s">
        <v>257</v>
      </c>
      <c r="C2590" s="11">
        <v>2000</v>
      </c>
      <c r="D2590" s="11" t="s">
        <v>255</v>
      </c>
      <c r="E2590" s="201" t="s">
        <v>3054</v>
      </c>
      <c r="F2590" s="28">
        <v>2384</v>
      </c>
      <c r="G2590" s="26">
        <v>0.41591</v>
      </c>
      <c r="H2590" s="27">
        <v>36.098750000000003</v>
      </c>
      <c r="I2590" s="26">
        <v>0.10603</v>
      </c>
      <c r="J2590" s="25">
        <v>58578.61</v>
      </c>
      <c r="K2590" s="26">
        <v>0.48810999999999999</v>
      </c>
      <c r="L2590" s="26">
        <v>0.20247999999999999</v>
      </c>
      <c r="M2590" s="26">
        <v>0.49539</v>
      </c>
      <c r="N2590" s="25">
        <v>68000</v>
      </c>
      <c r="O2590" s="25">
        <v>38700</v>
      </c>
      <c r="P2590" s="25">
        <v>24400</v>
      </c>
      <c r="Q2590" s="25">
        <v>10900</v>
      </c>
      <c r="R2590" s="25">
        <v>49400</v>
      </c>
      <c r="S2590" s="25">
        <v>28200</v>
      </c>
      <c r="T2590" s="25">
        <v>82900</v>
      </c>
      <c r="U2590" s="25">
        <v>52500</v>
      </c>
      <c r="V2590" s="25">
        <v>122700</v>
      </c>
      <c r="W2590" s="25">
        <v>87000</v>
      </c>
      <c r="X2590" s="25">
        <v>423900</v>
      </c>
      <c r="Y2590" s="25">
        <v>195700</v>
      </c>
    </row>
    <row r="2591" spans="1:25" hidden="1">
      <c r="A2591" s="11">
        <v>28163</v>
      </c>
      <c r="B2591" s="11" t="s">
        <v>1524</v>
      </c>
      <c r="C2591" s="11">
        <v>3002</v>
      </c>
      <c r="D2591" s="11" t="s">
        <v>1523</v>
      </c>
      <c r="E2591" s="201" t="s">
        <v>1497</v>
      </c>
      <c r="F2591" s="28">
        <v>1309</v>
      </c>
      <c r="G2591" s="26">
        <v>0.49547000000000002</v>
      </c>
      <c r="H2591" s="27">
        <v>36.094749999999998</v>
      </c>
      <c r="I2591" s="26">
        <v>0.19189000000000001</v>
      </c>
      <c r="J2591" s="25">
        <v>38230.879999999997</v>
      </c>
      <c r="K2591" s="26">
        <v>0.63338000000000005</v>
      </c>
      <c r="L2591" s="26">
        <v>0.25840000000000002</v>
      </c>
      <c r="M2591" s="26">
        <v>0.32544000000000001</v>
      </c>
      <c r="N2591" s="25">
        <v>47000</v>
      </c>
      <c r="O2591" s="25">
        <v>31700</v>
      </c>
      <c r="P2591" s="25">
        <v>14700</v>
      </c>
      <c r="Q2591" s="25">
        <v>9400</v>
      </c>
      <c r="R2591" s="25">
        <v>23900</v>
      </c>
      <c r="S2591" s="25">
        <v>19400</v>
      </c>
      <c r="T2591" s="25">
        <v>52900</v>
      </c>
      <c r="U2591" s="25">
        <v>42300</v>
      </c>
      <c r="V2591" s="25">
        <v>90600</v>
      </c>
      <c r="W2591" s="25">
        <v>78400</v>
      </c>
      <c r="X2591" s="25">
        <v>288500</v>
      </c>
      <c r="Y2591" s="25">
        <v>152000</v>
      </c>
    </row>
    <row r="2592" spans="1:25" hidden="1">
      <c r="A2592" s="11">
        <v>13251</v>
      </c>
      <c r="B2592" s="11" t="s">
        <v>2093</v>
      </c>
      <c r="C2592" s="11">
        <v>8702</v>
      </c>
      <c r="D2592" s="11" t="s">
        <v>2092</v>
      </c>
      <c r="E2592" s="201" t="s">
        <v>3030</v>
      </c>
      <c r="F2592" s="28">
        <v>641</v>
      </c>
      <c r="G2592" s="26">
        <v>0.4229</v>
      </c>
      <c r="H2592" s="27">
        <v>36.091500000000003</v>
      </c>
      <c r="I2592" s="26">
        <v>6.0850000000000001E-2</v>
      </c>
      <c r="J2592" s="25">
        <v>44687.66</v>
      </c>
      <c r="K2592" s="26">
        <v>0.43608999999999998</v>
      </c>
      <c r="L2592" s="26">
        <v>0.23138</v>
      </c>
      <c r="M2592" s="26">
        <v>0.45085999999999998</v>
      </c>
      <c r="N2592" s="25">
        <v>46100</v>
      </c>
      <c r="O2592" s="25">
        <v>32200</v>
      </c>
      <c r="P2592" s="25">
        <v>16400</v>
      </c>
      <c r="Q2592" s="25">
        <v>11000</v>
      </c>
      <c r="R2592" s="25">
        <v>34200</v>
      </c>
      <c r="S2592" s="25">
        <v>22400</v>
      </c>
      <c r="T2592" s="25">
        <v>61100</v>
      </c>
      <c r="U2592" s="25">
        <v>44500</v>
      </c>
      <c r="V2592" s="25">
        <v>97300</v>
      </c>
      <c r="W2592" s="25">
        <v>74300</v>
      </c>
      <c r="X2592" s="25">
        <v>219100</v>
      </c>
      <c r="Y2592" s="25">
        <v>145300</v>
      </c>
    </row>
    <row r="2593" spans="1:25" hidden="1">
      <c r="A2593" s="11">
        <v>37019</v>
      </c>
      <c r="B2593" s="11" t="s">
        <v>385</v>
      </c>
      <c r="C2593" s="11">
        <v>1500</v>
      </c>
      <c r="D2593" s="11" t="s">
        <v>1194</v>
      </c>
      <c r="E2593" s="201" t="s">
        <v>3046</v>
      </c>
      <c r="F2593" s="28">
        <v>2095</v>
      </c>
      <c r="G2593" s="26">
        <v>0.27474999999999999</v>
      </c>
      <c r="H2593" s="27">
        <v>36.08475</v>
      </c>
      <c r="I2593" s="26">
        <v>7.5889999999999999E-2</v>
      </c>
      <c r="J2593" s="25">
        <v>52021.01</v>
      </c>
      <c r="K2593" s="26">
        <v>0.43092000000000003</v>
      </c>
      <c r="L2593" s="26">
        <v>0.2107</v>
      </c>
      <c r="M2593" s="26">
        <v>0.49547000000000002</v>
      </c>
      <c r="N2593" s="25">
        <v>53700</v>
      </c>
      <c r="O2593" s="25">
        <v>32700</v>
      </c>
      <c r="P2593" s="25">
        <v>20500</v>
      </c>
      <c r="Q2593" s="25">
        <v>8900</v>
      </c>
      <c r="R2593" s="25">
        <v>39400</v>
      </c>
      <c r="S2593" s="25">
        <v>23100</v>
      </c>
      <c r="T2593" s="25">
        <v>72500</v>
      </c>
      <c r="U2593" s="25">
        <v>46000</v>
      </c>
      <c r="V2593" s="25">
        <v>107300</v>
      </c>
      <c r="W2593" s="25">
        <v>73900</v>
      </c>
      <c r="X2593" s="25">
        <v>208500</v>
      </c>
      <c r="Y2593" s="25">
        <v>153600</v>
      </c>
    </row>
    <row r="2594" spans="1:25" hidden="1">
      <c r="A2594" s="11">
        <v>28137</v>
      </c>
      <c r="B2594" s="11" t="s">
        <v>1538</v>
      </c>
      <c r="C2594" s="11">
        <v>5202</v>
      </c>
      <c r="D2594" s="11" t="s">
        <v>639</v>
      </c>
      <c r="E2594" s="201" t="s">
        <v>1497</v>
      </c>
      <c r="F2594" s="28">
        <v>1076</v>
      </c>
      <c r="G2594" s="26">
        <v>0.42947999999999997</v>
      </c>
      <c r="H2594" s="27">
        <v>36.075000000000003</v>
      </c>
      <c r="I2594" s="26">
        <v>9.1009999999999994E-2</v>
      </c>
      <c r="J2594" s="25">
        <v>45747.43</v>
      </c>
      <c r="K2594" s="26">
        <v>0.40962999999999999</v>
      </c>
      <c r="L2594" s="26">
        <v>0.2389</v>
      </c>
      <c r="M2594" s="26">
        <v>0.50558000000000003</v>
      </c>
      <c r="N2594" s="25">
        <v>52700</v>
      </c>
      <c r="O2594" s="25">
        <v>34600</v>
      </c>
      <c r="P2594" s="25">
        <v>22200</v>
      </c>
      <c r="Q2594" s="25">
        <v>11300</v>
      </c>
      <c r="R2594" s="25">
        <v>38400</v>
      </c>
      <c r="S2594" s="25">
        <v>24100</v>
      </c>
      <c r="T2594" s="25">
        <v>68000</v>
      </c>
      <c r="U2594" s="25">
        <v>46900</v>
      </c>
      <c r="V2594" s="25">
        <v>99900</v>
      </c>
      <c r="W2594" s="25">
        <v>79400</v>
      </c>
      <c r="X2594" s="25">
        <v>195600</v>
      </c>
      <c r="Y2594" s="25">
        <v>171800</v>
      </c>
    </row>
    <row r="2595" spans="1:25" hidden="1">
      <c r="A2595" s="11">
        <v>12045</v>
      </c>
      <c r="B2595" s="11" t="s">
        <v>2179</v>
      </c>
      <c r="C2595" s="11">
        <v>10000</v>
      </c>
      <c r="D2595" s="11" t="s">
        <v>2178</v>
      </c>
      <c r="E2595" s="201" t="s">
        <v>3029</v>
      </c>
      <c r="F2595" s="28">
        <v>450</v>
      </c>
      <c r="G2595" s="26">
        <v>0.40333000000000002</v>
      </c>
      <c r="H2595" s="27">
        <v>36.069249999999997</v>
      </c>
      <c r="I2595" s="26">
        <v>6.2969999999999998E-2</v>
      </c>
      <c r="J2595" s="25">
        <v>40839.730000000003</v>
      </c>
      <c r="K2595" s="26">
        <v>0.35794999999999999</v>
      </c>
      <c r="L2595" s="26">
        <v>0.22111</v>
      </c>
      <c r="M2595" s="26">
        <v>0.54</v>
      </c>
      <c r="N2595" s="25">
        <v>45800</v>
      </c>
      <c r="O2595" s="25">
        <v>31700</v>
      </c>
      <c r="P2595" s="25">
        <v>19800</v>
      </c>
      <c r="Q2595" s="25">
        <v>8000</v>
      </c>
      <c r="R2595" s="25">
        <v>38300</v>
      </c>
      <c r="S2595" s="25">
        <v>23200</v>
      </c>
      <c r="T2595" s="25">
        <v>60600</v>
      </c>
      <c r="U2595" s="25">
        <v>48300</v>
      </c>
      <c r="V2595" s="25">
        <v>83600</v>
      </c>
      <c r="W2595" s="25">
        <v>75300</v>
      </c>
      <c r="X2595" s="25">
        <v>184700</v>
      </c>
      <c r="Y2595" s="25">
        <v>124100</v>
      </c>
    </row>
    <row r="2596" spans="1:25" hidden="1">
      <c r="A2596" s="11">
        <v>13275</v>
      </c>
      <c r="B2596" s="11" t="s">
        <v>1351</v>
      </c>
      <c r="C2596" s="11">
        <v>10102</v>
      </c>
      <c r="D2596" s="11" t="s">
        <v>2085</v>
      </c>
      <c r="E2596" s="201" t="s">
        <v>3030</v>
      </c>
      <c r="F2596" s="28">
        <v>2004</v>
      </c>
      <c r="G2596" s="26">
        <v>0.39366000000000001</v>
      </c>
      <c r="H2596" s="27">
        <v>36.051499999999997</v>
      </c>
      <c r="I2596" s="26">
        <v>0.15844</v>
      </c>
      <c r="J2596" s="25">
        <v>47461.46</v>
      </c>
      <c r="K2596" s="26">
        <v>0.61817999999999995</v>
      </c>
      <c r="L2596" s="26">
        <v>0.22456000000000001</v>
      </c>
      <c r="M2596" s="26">
        <v>0.39421</v>
      </c>
      <c r="N2596" s="25">
        <v>58900</v>
      </c>
      <c r="O2596" s="25">
        <v>33200</v>
      </c>
      <c r="P2596" s="25">
        <v>18600</v>
      </c>
      <c r="Q2596" s="25">
        <v>11100</v>
      </c>
      <c r="R2596" s="25">
        <v>32000</v>
      </c>
      <c r="S2596" s="25">
        <v>22300</v>
      </c>
      <c r="T2596" s="25">
        <v>66000</v>
      </c>
      <c r="U2596" s="25">
        <v>45400</v>
      </c>
      <c r="V2596" s="25">
        <v>109900</v>
      </c>
      <c r="W2596" s="25">
        <v>75100</v>
      </c>
      <c r="X2596" s="25">
        <v>424100</v>
      </c>
      <c r="Y2596" s="25">
        <v>167800</v>
      </c>
    </row>
    <row r="2597" spans="1:25" hidden="1">
      <c r="A2597" s="11">
        <v>37161</v>
      </c>
      <c r="B2597" s="11" t="s">
        <v>748</v>
      </c>
      <c r="C2597" s="11">
        <v>800</v>
      </c>
      <c r="D2597" s="11" t="s">
        <v>1187</v>
      </c>
      <c r="E2597" s="201" t="s">
        <v>3046</v>
      </c>
      <c r="F2597" s="28">
        <v>2167</v>
      </c>
      <c r="G2597" s="26">
        <v>0.36706</v>
      </c>
      <c r="H2597" s="27">
        <v>36.039499999999997</v>
      </c>
      <c r="I2597" s="26">
        <v>8.924E-2</v>
      </c>
      <c r="J2597" s="25">
        <v>46164.86</v>
      </c>
      <c r="K2597" s="26">
        <v>0.38993</v>
      </c>
      <c r="L2597" s="26">
        <v>0.19656000000000001</v>
      </c>
      <c r="M2597" s="26">
        <v>0.57867999999999997</v>
      </c>
      <c r="N2597" s="25">
        <v>57600</v>
      </c>
      <c r="O2597" s="25">
        <v>34900</v>
      </c>
      <c r="P2597" s="25">
        <v>26000</v>
      </c>
      <c r="Q2597" s="25">
        <v>10200</v>
      </c>
      <c r="R2597" s="25">
        <v>45800</v>
      </c>
      <c r="S2597" s="25">
        <v>26500</v>
      </c>
      <c r="T2597" s="25">
        <v>72200</v>
      </c>
      <c r="U2597" s="25">
        <v>49900</v>
      </c>
      <c r="V2597" s="25">
        <v>100400</v>
      </c>
      <c r="W2597" s="25">
        <v>73700</v>
      </c>
      <c r="X2597" s="25">
        <v>284500</v>
      </c>
      <c r="Y2597" s="25">
        <v>152900</v>
      </c>
    </row>
    <row r="2598" spans="1:25" hidden="1">
      <c r="A2598" s="11">
        <v>37185</v>
      </c>
      <c r="B2598" s="11" t="s">
        <v>312</v>
      </c>
      <c r="C2598" s="11">
        <v>1702</v>
      </c>
      <c r="D2598" s="11" t="s">
        <v>629</v>
      </c>
      <c r="E2598" s="201" t="s">
        <v>3046</v>
      </c>
      <c r="F2598" s="28">
        <v>566</v>
      </c>
      <c r="G2598" s="26">
        <v>0.46267000000000003</v>
      </c>
      <c r="H2598" s="27">
        <v>36.024749999999997</v>
      </c>
      <c r="I2598" s="26">
        <v>5.8630000000000002E-2</v>
      </c>
      <c r="J2598" s="25">
        <v>30070.63</v>
      </c>
      <c r="K2598" s="26">
        <v>0.35189999999999999</v>
      </c>
      <c r="L2598" s="26">
        <v>0.22688</v>
      </c>
      <c r="M2598" s="26">
        <v>0.39752999999999999</v>
      </c>
      <c r="N2598" s="25">
        <v>37100</v>
      </c>
      <c r="O2598" s="25">
        <v>29500</v>
      </c>
      <c r="P2598" s="25">
        <v>17800</v>
      </c>
      <c r="Q2598" s="25">
        <v>8200</v>
      </c>
      <c r="R2598" s="25">
        <v>27500</v>
      </c>
      <c r="S2598" s="25">
        <v>21600</v>
      </c>
      <c r="T2598" s="25">
        <v>47900</v>
      </c>
      <c r="U2598" s="25">
        <v>40500</v>
      </c>
      <c r="V2598" s="25">
        <v>77800</v>
      </c>
      <c r="W2598" s="25">
        <v>71200</v>
      </c>
      <c r="X2598" s="25">
        <v>157100</v>
      </c>
      <c r="Y2598" s="25">
        <v>131500</v>
      </c>
    </row>
    <row r="2599" spans="1:25" hidden="1">
      <c r="A2599" s="11">
        <v>21111</v>
      </c>
      <c r="B2599" s="11" t="s">
        <v>104</v>
      </c>
      <c r="C2599" s="11">
        <v>13101</v>
      </c>
      <c r="D2599" s="11" t="s">
        <v>1819</v>
      </c>
      <c r="E2599" s="201" t="s">
        <v>3033</v>
      </c>
      <c r="F2599" s="28">
        <v>25402</v>
      </c>
      <c r="G2599" s="26">
        <v>0.41049999999999998</v>
      </c>
      <c r="H2599" s="27">
        <v>36.024500000000003</v>
      </c>
      <c r="I2599" s="26">
        <v>0.15428</v>
      </c>
      <c r="J2599" s="25">
        <v>72574.960000000006</v>
      </c>
      <c r="K2599" s="26">
        <v>0.52117000000000002</v>
      </c>
      <c r="L2599" s="26">
        <v>0.17713000000000001</v>
      </c>
      <c r="M2599" s="26">
        <v>0.47255999999999998</v>
      </c>
      <c r="N2599" s="25">
        <v>92200</v>
      </c>
      <c r="O2599" s="25">
        <v>43000</v>
      </c>
      <c r="P2599" s="25">
        <v>29900</v>
      </c>
      <c r="Q2599" s="25">
        <v>12100</v>
      </c>
      <c r="R2599" s="25">
        <v>62800</v>
      </c>
      <c r="S2599" s="25">
        <v>30500</v>
      </c>
      <c r="T2599" s="25">
        <v>102500</v>
      </c>
      <c r="U2599" s="25">
        <v>60800</v>
      </c>
      <c r="V2599" s="25">
        <v>156200</v>
      </c>
      <c r="W2599" s="25">
        <v>94600</v>
      </c>
      <c r="X2599" s="25">
        <v>625700</v>
      </c>
      <c r="Y2599" s="25">
        <v>203100</v>
      </c>
    </row>
    <row r="2600" spans="1:25" hidden="1">
      <c r="A2600" s="11">
        <v>12037</v>
      </c>
      <c r="B2600" s="11" t="s">
        <v>242</v>
      </c>
      <c r="C2600" s="11">
        <v>10000</v>
      </c>
      <c r="D2600" s="11" t="s">
        <v>2178</v>
      </c>
      <c r="E2600" s="201" t="s">
        <v>3029</v>
      </c>
      <c r="F2600" s="28">
        <v>332</v>
      </c>
      <c r="G2600" s="26">
        <v>0.33967000000000003</v>
      </c>
      <c r="H2600" s="27">
        <v>36.009749999999997</v>
      </c>
      <c r="I2600" s="26">
        <v>0.13991000000000001</v>
      </c>
      <c r="J2600" s="25">
        <v>33256.5</v>
      </c>
      <c r="K2600" s="26">
        <v>0.45018000000000002</v>
      </c>
      <c r="L2600" s="26">
        <v>0.26086999999999999</v>
      </c>
      <c r="M2600" s="26">
        <v>0.41565999999999997</v>
      </c>
      <c r="N2600" s="25">
        <v>40500</v>
      </c>
      <c r="O2600" s="25">
        <v>28400</v>
      </c>
      <c r="P2600" s="25">
        <v>16700</v>
      </c>
      <c r="Q2600" s="25">
        <v>9200</v>
      </c>
      <c r="R2600" s="25">
        <v>27200</v>
      </c>
      <c r="S2600" s="25">
        <v>21400</v>
      </c>
      <c r="T2600" s="25">
        <v>50000</v>
      </c>
      <c r="U2600" s="25">
        <v>37500</v>
      </c>
      <c r="V2600" s="25">
        <v>68900</v>
      </c>
      <c r="W2600" s="25">
        <v>64900</v>
      </c>
      <c r="X2600" s="25">
        <v>196800</v>
      </c>
      <c r="Y2600" s="25">
        <v>128300</v>
      </c>
    </row>
    <row r="2601" spans="1:25" hidden="1">
      <c r="A2601" s="11">
        <v>1105</v>
      </c>
      <c r="B2601" s="11" t="s">
        <v>755</v>
      </c>
      <c r="C2601" s="11">
        <v>10801</v>
      </c>
      <c r="D2601" s="11" t="s">
        <v>2387</v>
      </c>
      <c r="E2601" s="201" t="s">
        <v>3024</v>
      </c>
      <c r="F2601" s="28">
        <v>543</v>
      </c>
      <c r="G2601" s="26">
        <v>0.42000999999999999</v>
      </c>
      <c r="H2601" s="27">
        <v>36.004249999999999</v>
      </c>
      <c r="I2601" s="26">
        <v>9.0039999999999995E-2</v>
      </c>
      <c r="J2601" s="25">
        <v>21274.66</v>
      </c>
      <c r="K2601" s="26">
        <v>0.41919000000000001</v>
      </c>
      <c r="L2601" s="26">
        <v>0.24465999999999999</v>
      </c>
      <c r="M2601" s="26">
        <v>0.28913</v>
      </c>
      <c r="N2601" s="25">
        <v>31900</v>
      </c>
      <c r="O2601" s="25">
        <v>28200</v>
      </c>
      <c r="P2601" s="25">
        <v>14200</v>
      </c>
      <c r="Q2601" s="25">
        <v>9200</v>
      </c>
      <c r="R2601" s="25">
        <v>20200</v>
      </c>
      <c r="S2601" s="25">
        <v>17500</v>
      </c>
      <c r="T2601" s="25">
        <v>35500</v>
      </c>
      <c r="U2601" s="25">
        <v>36200</v>
      </c>
      <c r="V2601" s="25">
        <v>66400</v>
      </c>
      <c r="W2601" s="25">
        <v>68400</v>
      </c>
      <c r="X2601" s="25">
        <v>130200</v>
      </c>
      <c r="Y2601" s="25">
        <v>123800</v>
      </c>
    </row>
    <row r="2602" spans="1:25">
      <c r="A2602" s="11">
        <v>39049</v>
      </c>
      <c r="B2602" s="11" t="s">
        <v>242</v>
      </c>
      <c r="C2602" s="11">
        <v>15900</v>
      </c>
      <c r="D2602" s="11" t="s">
        <v>1076</v>
      </c>
      <c r="E2602" s="201" t="s">
        <v>164</v>
      </c>
      <c r="F2602" s="28">
        <v>34756</v>
      </c>
      <c r="G2602" s="26">
        <v>0.42748999999999998</v>
      </c>
      <c r="H2602" s="27">
        <v>35.995249999999999</v>
      </c>
      <c r="I2602" s="26">
        <v>0.15376000000000001</v>
      </c>
      <c r="J2602" s="25">
        <v>68609.679999999993</v>
      </c>
      <c r="K2602" s="26">
        <v>0.49874000000000002</v>
      </c>
      <c r="L2602" s="26">
        <v>0.16453000000000001</v>
      </c>
      <c r="M2602" s="26">
        <v>0.51056000000000001</v>
      </c>
      <c r="N2602" s="25">
        <v>94100</v>
      </c>
      <c r="O2602" s="25">
        <v>44600</v>
      </c>
      <c r="P2602" s="25">
        <v>33600</v>
      </c>
      <c r="Q2602" s="25">
        <v>13000</v>
      </c>
      <c r="R2602" s="25">
        <v>63600</v>
      </c>
      <c r="S2602" s="25">
        <v>31500</v>
      </c>
      <c r="T2602" s="25">
        <v>102200</v>
      </c>
      <c r="U2602" s="25">
        <v>61900</v>
      </c>
      <c r="V2602" s="25">
        <v>161900</v>
      </c>
      <c r="W2602" s="25">
        <v>97900</v>
      </c>
      <c r="X2602" s="25">
        <v>645300</v>
      </c>
      <c r="Y2602" s="25">
        <v>216600</v>
      </c>
    </row>
    <row r="2603" spans="1:25" hidden="1">
      <c r="A2603" s="11">
        <v>13035</v>
      </c>
      <c r="B2603" s="11" t="s">
        <v>2135</v>
      </c>
      <c r="C2603" s="11">
        <v>9200</v>
      </c>
      <c r="D2603" s="11" t="s">
        <v>2075</v>
      </c>
      <c r="E2603" s="201" t="s">
        <v>3030</v>
      </c>
      <c r="F2603" s="28">
        <v>822</v>
      </c>
      <c r="G2603" s="26">
        <v>0.36452000000000001</v>
      </c>
      <c r="H2603" s="27">
        <v>35.99</v>
      </c>
      <c r="I2603" s="26">
        <v>5.8110000000000002E-2</v>
      </c>
      <c r="J2603" s="25">
        <v>47052.99</v>
      </c>
      <c r="K2603" s="26">
        <v>0.38471</v>
      </c>
      <c r="L2603" s="26">
        <v>0.24432999999999999</v>
      </c>
      <c r="M2603" s="26">
        <v>0.54744999999999999</v>
      </c>
      <c r="N2603" s="25">
        <v>53900</v>
      </c>
      <c r="O2603" s="25">
        <v>33300</v>
      </c>
      <c r="P2603" s="25">
        <v>24500</v>
      </c>
      <c r="Q2603" s="25">
        <v>12500</v>
      </c>
      <c r="R2603" s="25">
        <v>42600</v>
      </c>
      <c r="S2603" s="25">
        <v>24000</v>
      </c>
      <c r="T2603" s="25">
        <v>71600</v>
      </c>
      <c r="U2603" s="25">
        <v>44700</v>
      </c>
      <c r="V2603" s="25">
        <v>104000</v>
      </c>
      <c r="W2603" s="25">
        <v>76300</v>
      </c>
      <c r="X2603" s="25">
        <v>243200</v>
      </c>
      <c r="Y2603" s="25">
        <v>151300</v>
      </c>
    </row>
    <row r="2604" spans="1:25" hidden="1">
      <c r="A2604" s="11">
        <v>22067</v>
      </c>
      <c r="B2604" s="11" t="s">
        <v>1789</v>
      </c>
      <c r="C2604" s="11">
        <v>3901</v>
      </c>
      <c r="D2604" s="11" t="s">
        <v>93</v>
      </c>
      <c r="E2604" s="201" t="s">
        <v>3034</v>
      </c>
      <c r="F2604" s="28">
        <v>1649</v>
      </c>
      <c r="G2604" s="26">
        <v>0.38535000000000003</v>
      </c>
      <c r="H2604" s="27">
        <v>35.988750000000003</v>
      </c>
      <c r="I2604" s="26">
        <v>8.1089999999999995E-2</v>
      </c>
      <c r="J2604" s="25">
        <v>46506.04</v>
      </c>
      <c r="K2604" s="26">
        <v>0.46767999999999998</v>
      </c>
      <c r="L2604" s="26">
        <v>0.24324000000000001</v>
      </c>
      <c r="M2604" s="26">
        <v>0.40509000000000001</v>
      </c>
      <c r="N2604" s="25">
        <v>44700</v>
      </c>
      <c r="O2604" s="25">
        <v>26900</v>
      </c>
      <c r="P2604" s="25">
        <v>15900</v>
      </c>
      <c r="Q2604" s="25">
        <v>9600</v>
      </c>
      <c r="R2604" s="25">
        <v>28800</v>
      </c>
      <c r="S2604" s="25">
        <v>20000</v>
      </c>
      <c r="T2604" s="25">
        <v>62400</v>
      </c>
      <c r="U2604" s="25">
        <v>42400</v>
      </c>
      <c r="V2604" s="25">
        <v>92200</v>
      </c>
      <c r="W2604" s="25">
        <v>78200</v>
      </c>
      <c r="X2604" s="25">
        <v>204700</v>
      </c>
      <c r="Y2604" s="25">
        <v>162100</v>
      </c>
    </row>
    <row r="2605" spans="1:25" hidden="1">
      <c r="A2605" s="11">
        <v>45017</v>
      </c>
      <c r="B2605" s="11" t="s">
        <v>198</v>
      </c>
      <c r="C2605" s="11">
        <v>8100</v>
      </c>
      <c r="D2605" s="11" t="s">
        <v>121</v>
      </c>
      <c r="E2605" s="201" t="s">
        <v>3050</v>
      </c>
      <c r="F2605" s="28">
        <v>473</v>
      </c>
      <c r="G2605" s="26">
        <v>0.35654000000000002</v>
      </c>
      <c r="H2605" s="27">
        <v>35.984499999999997</v>
      </c>
      <c r="I2605" s="26">
        <v>0.12612000000000001</v>
      </c>
      <c r="J2605" s="25">
        <v>47360.99</v>
      </c>
      <c r="K2605" s="26">
        <v>0.50488</v>
      </c>
      <c r="L2605" s="26">
        <v>0.24903</v>
      </c>
      <c r="M2605" s="26">
        <v>0.44608999999999999</v>
      </c>
      <c r="N2605" s="25">
        <v>53700</v>
      </c>
      <c r="O2605" s="25">
        <v>31600</v>
      </c>
      <c r="P2605" s="25">
        <v>19500</v>
      </c>
      <c r="Q2605" s="25">
        <v>11600</v>
      </c>
      <c r="R2605" s="25">
        <v>35400</v>
      </c>
      <c r="S2605" s="25">
        <v>22100</v>
      </c>
      <c r="T2605" s="25">
        <v>66900</v>
      </c>
      <c r="U2605" s="25">
        <v>40500</v>
      </c>
      <c r="V2605" s="25">
        <v>100800</v>
      </c>
      <c r="W2605" s="25">
        <v>75300</v>
      </c>
      <c r="X2605" s="25">
        <v>366700</v>
      </c>
      <c r="Y2605" s="25">
        <v>151100</v>
      </c>
    </row>
    <row r="2606" spans="1:25" hidden="1">
      <c r="A2606" s="11">
        <v>20209</v>
      </c>
      <c r="B2606" s="11" t="s">
        <v>1862</v>
      </c>
      <c r="C2606" s="11">
        <v>29502</v>
      </c>
      <c r="D2606" s="11" t="s">
        <v>1481</v>
      </c>
      <c r="E2606" s="201" t="s">
        <v>3032</v>
      </c>
      <c r="F2606" s="28">
        <v>6568</v>
      </c>
      <c r="G2606" s="26">
        <v>0.37776999999999999</v>
      </c>
      <c r="H2606" s="27">
        <v>35.980249999999998</v>
      </c>
      <c r="I2606" s="26">
        <v>7.6359999999999997E-2</v>
      </c>
      <c r="J2606" s="25">
        <v>53824.67</v>
      </c>
      <c r="K2606" s="26">
        <v>0.38630999999999999</v>
      </c>
      <c r="L2606" s="26">
        <v>0.25735000000000002</v>
      </c>
      <c r="M2606" s="26">
        <v>0.53942999999999997</v>
      </c>
      <c r="N2606" s="25">
        <v>58200</v>
      </c>
      <c r="O2606" s="25">
        <v>35500</v>
      </c>
      <c r="P2606" s="25">
        <v>25200</v>
      </c>
      <c r="Q2606" s="25">
        <v>10500</v>
      </c>
      <c r="R2606" s="25">
        <v>47000</v>
      </c>
      <c r="S2606" s="25">
        <v>26400</v>
      </c>
      <c r="T2606" s="25">
        <v>79000</v>
      </c>
      <c r="U2606" s="25">
        <v>50000</v>
      </c>
      <c r="V2606" s="25">
        <v>109200</v>
      </c>
      <c r="W2606" s="25">
        <v>81200</v>
      </c>
      <c r="X2606" s="25">
        <v>191500</v>
      </c>
      <c r="Y2606" s="25">
        <v>151600</v>
      </c>
    </row>
    <row r="2607" spans="1:25" hidden="1">
      <c r="A2607" s="11">
        <v>45059</v>
      </c>
      <c r="B2607" s="11" t="s">
        <v>884</v>
      </c>
      <c r="C2607" s="11">
        <v>8300</v>
      </c>
      <c r="D2607" s="11" t="s">
        <v>876</v>
      </c>
      <c r="E2607" s="201" t="s">
        <v>3050</v>
      </c>
      <c r="F2607" s="28">
        <v>2014</v>
      </c>
      <c r="G2607" s="26">
        <v>0.40139000000000002</v>
      </c>
      <c r="H2607" s="27">
        <v>35.972749999999998</v>
      </c>
      <c r="I2607" s="26">
        <v>6.9419999999999996E-2</v>
      </c>
      <c r="J2607" s="25">
        <v>46688.56</v>
      </c>
      <c r="K2607" s="26">
        <v>0.40956999999999999</v>
      </c>
      <c r="L2607" s="26">
        <v>0.2419</v>
      </c>
      <c r="M2607" s="26">
        <v>0.48410999999999998</v>
      </c>
      <c r="N2607" s="25">
        <v>52600</v>
      </c>
      <c r="O2607" s="25">
        <v>33700</v>
      </c>
      <c r="P2607" s="25">
        <v>23000</v>
      </c>
      <c r="Q2607" s="25">
        <v>10800</v>
      </c>
      <c r="R2607" s="25">
        <v>37500</v>
      </c>
      <c r="S2607" s="25">
        <v>24800</v>
      </c>
      <c r="T2607" s="25">
        <v>69600</v>
      </c>
      <c r="U2607" s="25">
        <v>46100</v>
      </c>
      <c r="V2607" s="25">
        <v>104100</v>
      </c>
      <c r="W2607" s="25">
        <v>78300</v>
      </c>
      <c r="X2607" s="25">
        <v>222500</v>
      </c>
      <c r="Y2607" s="25">
        <v>143400</v>
      </c>
    </row>
    <row r="2608" spans="1:25" hidden="1">
      <c r="A2608" s="11">
        <v>28081</v>
      </c>
      <c r="B2608" s="11" t="s">
        <v>349</v>
      </c>
      <c r="C2608" s="11">
        <v>5000</v>
      </c>
      <c r="D2608" s="11" t="s">
        <v>1547</v>
      </c>
      <c r="E2608" s="201" t="s">
        <v>1497</v>
      </c>
      <c r="F2608" s="28">
        <v>3359</v>
      </c>
      <c r="G2608" s="26">
        <v>0.42930000000000001</v>
      </c>
      <c r="H2608" s="27">
        <v>35.968499999999999</v>
      </c>
      <c r="I2608" s="26">
        <v>0.14083000000000001</v>
      </c>
      <c r="J2608" s="25">
        <v>55966.27</v>
      </c>
      <c r="K2608" s="26">
        <v>0.54159000000000002</v>
      </c>
      <c r="L2608" s="26">
        <v>0.24027999999999999</v>
      </c>
      <c r="M2608" s="26">
        <v>0.48942999999999998</v>
      </c>
      <c r="N2608" s="25">
        <v>68900</v>
      </c>
      <c r="O2608" s="25">
        <v>36700</v>
      </c>
      <c r="P2608" s="25">
        <v>23500</v>
      </c>
      <c r="Q2608" s="25">
        <v>11600</v>
      </c>
      <c r="R2608" s="25">
        <v>44100</v>
      </c>
      <c r="S2608" s="25">
        <v>26400</v>
      </c>
      <c r="T2608" s="25">
        <v>79500</v>
      </c>
      <c r="U2608" s="25">
        <v>52600</v>
      </c>
      <c r="V2608" s="25">
        <v>122600</v>
      </c>
      <c r="W2608" s="25">
        <v>82800</v>
      </c>
      <c r="X2608" s="25">
        <v>534100</v>
      </c>
      <c r="Y2608" s="25">
        <v>173500</v>
      </c>
    </row>
    <row r="2609" spans="1:25" hidden="1">
      <c r="A2609" s="11">
        <v>37131</v>
      </c>
      <c r="B2609" s="11" t="s">
        <v>339</v>
      </c>
      <c r="C2609" s="11">
        <v>2600</v>
      </c>
      <c r="D2609" s="11" t="s">
        <v>291</v>
      </c>
      <c r="E2609" s="201" t="s">
        <v>3046</v>
      </c>
      <c r="F2609" s="28">
        <v>828</v>
      </c>
      <c r="G2609" s="26">
        <v>0.43117</v>
      </c>
      <c r="H2609" s="27">
        <v>35.96725</v>
      </c>
      <c r="I2609" s="26">
        <v>4.9160000000000002E-2</v>
      </c>
      <c r="J2609" s="25">
        <v>38264.620000000003</v>
      </c>
      <c r="K2609" s="26">
        <v>0.36441000000000001</v>
      </c>
      <c r="L2609" s="26">
        <v>0.23171</v>
      </c>
      <c r="M2609" s="26">
        <v>0.44324000000000002</v>
      </c>
      <c r="N2609" s="25">
        <v>40300</v>
      </c>
      <c r="O2609" s="25">
        <v>31100</v>
      </c>
      <c r="P2609" s="25">
        <v>17500</v>
      </c>
      <c r="Q2609" s="25">
        <v>8600</v>
      </c>
      <c r="R2609" s="25">
        <v>30100</v>
      </c>
      <c r="S2609" s="25">
        <v>22200</v>
      </c>
      <c r="T2609" s="25">
        <v>55800</v>
      </c>
      <c r="U2609" s="25">
        <v>42000</v>
      </c>
      <c r="V2609" s="25">
        <v>82500</v>
      </c>
      <c r="W2609" s="25">
        <v>73500</v>
      </c>
      <c r="X2609" s="25">
        <v>152100</v>
      </c>
      <c r="Y2609" s="25">
        <v>157900</v>
      </c>
    </row>
    <row r="2610" spans="1:25" hidden="1">
      <c r="A2610" s="11">
        <v>13071</v>
      </c>
      <c r="B2610" s="11" t="s">
        <v>2126</v>
      </c>
      <c r="C2610" s="11">
        <v>8503</v>
      </c>
      <c r="D2610" s="11" t="s">
        <v>2078</v>
      </c>
      <c r="E2610" s="201" t="s">
        <v>3030</v>
      </c>
      <c r="F2610" s="28">
        <v>1685</v>
      </c>
      <c r="G2610" s="26">
        <v>0.44402000000000003</v>
      </c>
      <c r="H2610" s="27">
        <v>35.954500000000003</v>
      </c>
      <c r="I2610" s="26">
        <v>0.10532999999999999</v>
      </c>
      <c r="J2610" s="25">
        <v>47387.22</v>
      </c>
      <c r="K2610" s="26">
        <v>0.51414000000000004</v>
      </c>
      <c r="L2610" s="26">
        <v>0.26230999999999999</v>
      </c>
      <c r="M2610" s="26">
        <v>0.41721000000000003</v>
      </c>
      <c r="N2610" s="25">
        <v>51900</v>
      </c>
      <c r="O2610" s="25">
        <v>33900</v>
      </c>
      <c r="P2610" s="25">
        <v>18100</v>
      </c>
      <c r="Q2610" s="25">
        <v>10000</v>
      </c>
      <c r="R2610" s="25">
        <v>33300</v>
      </c>
      <c r="S2610" s="25">
        <v>22000</v>
      </c>
      <c r="T2610" s="25">
        <v>65500</v>
      </c>
      <c r="U2610" s="25">
        <v>48300</v>
      </c>
      <c r="V2610" s="25">
        <v>102400</v>
      </c>
      <c r="W2610" s="25">
        <v>78100</v>
      </c>
      <c r="X2610" s="25">
        <v>279400</v>
      </c>
      <c r="Y2610" s="25">
        <v>170800</v>
      </c>
    </row>
    <row r="2611" spans="1:25" hidden="1">
      <c r="A2611" s="11">
        <v>37035</v>
      </c>
      <c r="B2611" s="11" t="s">
        <v>1221</v>
      </c>
      <c r="C2611" s="11">
        <v>1100</v>
      </c>
      <c r="D2611" s="11" t="s">
        <v>1202</v>
      </c>
      <c r="E2611" s="201" t="s">
        <v>3046</v>
      </c>
      <c r="F2611" s="28">
        <v>4953</v>
      </c>
      <c r="G2611" s="26">
        <v>0.42601</v>
      </c>
      <c r="H2611" s="27">
        <v>35.950249999999997</v>
      </c>
      <c r="I2611" s="26">
        <v>0.12758</v>
      </c>
      <c r="J2611" s="25">
        <v>57593.87</v>
      </c>
      <c r="K2611" s="26">
        <v>0.45801999999999998</v>
      </c>
      <c r="L2611" s="26">
        <v>0.16925999999999999</v>
      </c>
      <c r="M2611" s="26">
        <v>0.56269000000000002</v>
      </c>
      <c r="N2611" s="25">
        <v>80600</v>
      </c>
      <c r="O2611" s="25">
        <v>41400</v>
      </c>
      <c r="P2611" s="25">
        <v>32000</v>
      </c>
      <c r="Q2611" s="25">
        <v>12100</v>
      </c>
      <c r="R2611" s="25">
        <v>58400</v>
      </c>
      <c r="S2611" s="25">
        <v>30600</v>
      </c>
      <c r="T2611" s="25">
        <v>89600</v>
      </c>
      <c r="U2611" s="25">
        <v>58900</v>
      </c>
      <c r="V2611" s="25">
        <v>133200</v>
      </c>
      <c r="W2611" s="25">
        <v>89700</v>
      </c>
      <c r="X2611" s="25">
        <v>556600</v>
      </c>
      <c r="Y2611" s="25">
        <v>191800</v>
      </c>
    </row>
    <row r="2612" spans="1:25" hidden="1">
      <c r="A2612" s="11">
        <v>13077</v>
      </c>
      <c r="B2612" s="11" t="s">
        <v>2125</v>
      </c>
      <c r="C2612" s="11">
        <v>9600</v>
      </c>
      <c r="D2612" s="11" t="s">
        <v>2079</v>
      </c>
      <c r="E2612" s="201" t="s">
        <v>3030</v>
      </c>
      <c r="F2612" s="28">
        <v>3107</v>
      </c>
      <c r="G2612" s="26">
        <v>0.35110999999999998</v>
      </c>
      <c r="H2612" s="27">
        <v>35.943750000000001</v>
      </c>
      <c r="I2612" s="26">
        <v>8.0750000000000002E-2</v>
      </c>
      <c r="J2612" s="25">
        <v>66165.48</v>
      </c>
      <c r="K2612" s="26">
        <v>0.40472999999999998</v>
      </c>
      <c r="L2612" s="26">
        <v>0.16866</v>
      </c>
      <c r="M2612" s="26">
        <v>0.50853000000000004</v>
      </c>
      <c r="N2612" s="25">
        <v>75500</v>
      </c>
      <c r="O2612" s="25">
        <v>38800</v>
      </c>
      <c r="P2612" s="25">
        <v>30700</v>
      </c>
      <c r="Q2612" s="25">
        <v>13200</v>
      </c>
      <c r="R2612" s="25">
        <v>63600</v>
      </c>
      <c r="S2612" s="25">
        <v>27800</v>
      </c>
      <c r="T2612" s="25">
        <v>96900</v>
      </c>
      <c r="U2612" s="25">
        <v>53100</v>
      </c>
      <c r="V2612" s="25">
        <v>134200</v>
      </c>
      <c r="W2612" s="25">
        <v>86700</v>
      </c>
      <c r="X2612" s="25">
        <v>368000</v>
      </c>
      <c r="Y2612" s="25">
        <v>165400</v>
      </c>
    </row>
    <row r="2613" spans="1:25">
      <c r="A2613" s="11">
        <v>39095</v>
      </c>
      <c r="B2613" s="11" t="s">
        <v>1092</v>
      </c>
      <c r="C2613" s="11">
        <v>13501</v>
      </c>
      <c r="D2613" s="11" t="s">
        <v>1067</v>
      </c>
      <c r="E2613" s="201" t="s">
        <v>164</v>
      </c>
      <c r="F2613" s="28">
        <v>16725</v>
      </c>
      <c r="G2613" s="26">
        <v>0.39961000000000002</v>
      </c>
      <c r="H2613" s="27">
        <v>35.942250000000001</v>
      </c>
      <c r="I2613" s="26">
        <v>0.12801999999999999</v>
      </c>
      <c r="J2613" s="25">
        <v>64642.41</v>
      </c>
      <c r="K2613" s="26">
        <v>0.46527000000000002</v>
      </c>
      <c r="L2613" s="26">
        <v>0.16938</v>
      </c>
      <c r="M2613" s="26">
        <v>0.52400999999999998</v>
      </c>
      <c r="N2613" s="25">
        <v>86600</v>
      </c>
      <c r="O2613" s="25">
        <v>42400</v>
      </c>
      <c r="P2613" s="25">
        <v>33000</v>
      </c>
      <c r="Q2613" s="25">
        <v>11900</v>
      </c>
      <c r="R2613" s="25">
        <v>64900</v>
      </c>
      <c r="S2613" s="25">
        <v>30200</v>
      </c>
      <c r="T2613" s="25">
        <v>97600</v>
      </c>
      <c r="U2613" s="25">
        <v>60200</v>
      </c>
      <c r="V2613" s="25">
        <v>142300</v>
      </c>
      <c r="W2613" s="25">
        <v>94900</v>
      </c>
      <c r="X2613" s="25">
        <v>550600</v>
      </c>
      <c r="Y2613" s="25">
        <v>207200</v>
      </c>
    </row>
    <row r="2614" spans="1:25" hidden="1">
      <c r="A2614" s="11">
        <v>37051</v>
      </c>
      <c r="B2614" s="11" t="s">
        <v>174</v>
      </c>
      <c r="C2614" s="11">
        <v>1400</v>
      </c>
      <c r="D2614" s="11" t="s">
        <v>1050</v>
      </c>
      <c r="E2614" s="201" t="s">
        <v>3046</v>
      </c>
      <c r="F2614" s="28">
        <v>11455</v>
      </c>
      <c r="G2614" s="26">
        <v>0.34398000000000001</v>
      </c>
      <c r="H2614" s="27">
        <v>35.927500000000002</v>
      </c>
      <c r="I2614" s="26">
        <v>0.10904999999999999</v>
      </c>
      <c r="J2614" s="25">
        <v>51687.06</v>
      </c>
      <c r="K2614" s="26">
        <v>0.42559999999999998</v>
      </c>
      <c r="L2614" s="26">
        <v>0.18743000000000001</v>
      </c>
      <c r="M2614" s="26">
        <v>0.54569999999999996</v>
      </c>
      <c r="N2614" s="25">
        <v>60600</v>
      </c>
      <c r="O2614" s="25">
        <v>34800</v>
      </c>
      <c r="P2614" s="25">
        <v>24900</v>
      </c>
      <c r="Q2614" s="25">
        <v>10700</v>
      </c>
      <c r="R2614" s="25">
        <v>47300</v>
      </c>
      <c r="S2614" s="25">
        <v>25000</v>
      </c>
      <c r="T2614" s="25">
        <v>76600</v>
      </c>
      <c r="U2614" s="25">
        <v>47800</v>
      </c>
      <c r="V2614" s="25">
        <v>108400</v>
      </c>
      <c r="W2614" s="25">
        <v>78800</v>
      </c>
      <c r="X2614" s="25">
        <v>260500</v>
      </c>
      <c r="Y2614" s="25">
        <v>160300</v>
      </c>
    </row>
    <row r="2615" spans="1:25" hidden="1">
      <c r="A2615" s="11">
        <v>13221</v>
      </c>
      <c r="B2615" s="11" t="s">
        <v>2100</v>
      </c>
      <c r="C2615" s="11">
        <v>9301</v>
      </c>
      <c r="D2615" s="11" t="s">
        <v>2099</v>
      </c>
      <c r="E2615" s="201" t="s">
        <v>3030</v>
      </c>
      <c r="F2615" s="28">
        <v>263</v>
      </c>
      <c r="G2615" s="26">
        <v>0.40450000000000003</v>
      </c>
      <c r="H2615" s="27">
        <v>35.919499999999999</v>
      </c>
      <c r="I2615" s="26">
        <v>5.357E-2</v>
      </c>
      <c r="J2615" s="25">
        <v>46600.91</v>
      </c>
      <c r="K2615" s="26">
        <v>0.3508</v>
      </c>
      <c r="L2615" s="26">
        <v>0.21110999999999999</v>
      </c>
      <c r="M2615" s="26">
        <v>0.52090999999999998</v>
      </c>
      <c r="N2615" s="25">
        <v>51200</v>
      </c>
      <c r="O2615" s="25">
        <v>36600</v>
      </c>
      <c r="P2615" s="25">
        <v>24100</v>
      </c>
      <c r="Q2615" s="25">
        <v>10700</v>
      </c>
      <c r="R2615" s="25">
        <v>44200</v>
      </c>
      <c r="S2615" s="25">
        <v>25200</v>
      </c>
      <c r="T2615" s="25">
        <v>70700</v>
      </c>
      <c r="U2615" s="25">
        <v>45500</v>
      </c>
      <c r="V2615" s="25">
        <v>99800</v>
      </c>
      <c r="W2615" s="25">
        <v>79700</v>
      </c>
      <c r="X2615" s="25">
        <v>205200</v>
      </c>
      <c r="Y2615" s="25">
        <v>177700</v>
      </c>
    </row>
    <row r="2616" spans="1:25" hidden="1">
      <c r="A2616" s="11">
        <v>37123</v>
      </c>
      <c r="B2616" s="11" t="s">
        <v>342</v>
      </c>
      <c r="C2616" s="11">
        <v>1400</v>
      </c>
      <c r="D2616" s="11" t="s">
        <v>1050</v>
      </c>
      <c r="E2616" s="201" t="s">
        <v>3046</v>
      </c>
      <c r="F2616" s="28">
        <v>904</v>
      </c>
      <c r="G2616" s="26">
        <v>0.37380999999999998</v>
      </c>
      <c r="H2616" s="27">
        <v>35.907249999999998</v>
      </c>
      <c r="I2616" s="26">
        <v>7.2950000000000001E-2</v>
      </c>
      <c r="J2616" s="25">
        <v>40787.480000000003</v>
      </c>
      <c r="K2616" s="26">
        <v>0.37583</v>
      </c>
      <c r="L2616" s="26">
        <v>0.25724000000000002</v>
      </c>
      <c r="M2616" s="26">
        <v>0.50441999999999998</v>
      </c>
      <c r="N2616" s="25">
        <v>46700</v>
      </c>
      <c r="O2616" s="25">
        <v>31200</v>
      </c>
      <c r="P2616" s="25">
        <v>20500</v>
      </c>
      <c r="Q2616" s="25">
        <v>9500</v>
      </c>
      <c r="R2616" s="25">
        <v>35100</v>
      </c>
      <c r="S2616" s="25">
        <v>22700</v>
      </c>
      <c r="T2616" s="25">
        <v>61300</v>
      </c>
      <c r="U2616" s="25">
        <v>47400</v>
      </c>
      <c r="V2616" s="25">
        <v>87800</v>
      </c>
      <c r="W2616" s="25">
        <v>70200</v>
      </c>
      <c r="X2616" s="25">
        <v>209400</v>
      </c>
      <c r="Y2616" s="25">
        <v>124200</v>
      </c>
    </row>
    <row r="2617" spans="1:25" hidden="1">
      <c r="A2617" s="11">
        <v>13317</v>
      </c>
      <c r="B2617" s="11" t="s">
        <v>1173</v>
      </c>
      <c r="C2617" s="11">
        <v>8402</v>
      </c>
      <c r="D2617" s="11" t="s">
        <v>57</v>
      </c>
      <c r="E2617" s="201" t="s">
        <v>3030</v>
      </c>
      <c r="F2617" s="28">
        <v>497</v>
      </c>
      <c r="G2617" s="26">
        <v>0.43157000000000001</v>
      </c>
      <c r="H2617" s="27">
        <v>35.90025</v>
      </c>
      <c r="I2617" s="26">
        <v>9.1509999999999994E-2</v>
      </c>
      <c r="J2617" s="25">
        <v>42207.56</v>
      </c>
      <c r="K2617" s="26">
        <v>0.43886999999999998</v>
      </c>
      <c r="L2617" s="26">
        <v>0.18504000000000001</v>
      </c>
      <c r="M2617" s="26">
        <v>0.46278000000000002</v>
      </c>
      <c r="N2617" s="25">
        <v>48400</v>
      </c>
      <c r="O2617" s="25">
        <v>32500</v>
      </c>
      <c r="P2617" s="25">
        <v>19700</v>
      </c>
      <c r="Q2617" s="25">
        <v>10600</v>
      </c>
      <c r="R2617" s="25">
        <v>33800</v>
      </c>
      <c r="S2617" s="25">
        <v>22300</v>
      </c>
      <c r="T2617" s="25">
        <v>61900</v>
      </c>
      <c r="U2617" s="25">
        <v>44800</v>
      </c>
      <c r="V2617" s="25">
        <v>93000</v>
      </c>
      <c r="W2617" s="25">
        <v>81400</v>
      </c>
      <c r="X2617" s="25">
        <v>196900</v>
      </c>
      <c r="Y2617" s="25">
        <v>183200</v>
      </c>
    </row>
    <row r="2618" spans="1:25" hidden="1">
      <c r="A2618" s="11">
        <v>13149</v>
      </c>
      <c r="B2618" s="11" t="s">
        <v>2110</v>
      </c>
      <c r="C2618" s="11">
        <v>9600</v>
      </c>
      <c r="D2618" s="11" t="s">
        <v>2079</v>
      </c>
      <c r="E2618" s="201" t="s">
        <v>3030</v>
      </c>
      <c r="F2618" s="28">
        <v>374</v>
      </c>
      <c r="G2618" s="26">
        <v>0.33437</v>
      </c>
      <c r="H2618" s="27">
        <v>35.890250000000002</v>
      </c>
      <c r="I2618" s="26">
        <v>4.3839999999999997E-2</v>
      </c>
      <c r="J2618" s="25">
        <v>44269.05</v>
      </c>
      <c r="K2618" s="26">
        <v>0.30981999999999998</v>
      </c>
      <c r="L2618" s="26">
        <v>0.26316000000000001</v>
      </c>
      <c r="M2618" s="26">
        <v>0.53742999999999996</v>
      </c>
      <c r="N2618" s="25">
        <v>47300</v>
      </c>
      <c r="O2618" s="25">
        <v>30900</v>
      </c>
      <c r="P2618" s="25">
        <v>23800</v>
      </c>
      <c r="Q2618" s="25">
        <v>11500</v>
      </c>
      <c r="R2618" s="25">
        <v>39700</v>
      </c>
      <c r="S2618" s="25">
        <v>23700</v>
      </c>
      <c r="T2618" s="25">
        <v>68100</v>
      </c>
      <c r="U2618" s="25">
        <v>45900</v>
      </c>
      <c r="V2618" s="25">
        <v>90200</v>
      </c>
      <c r="W2618" s="25">
        <v>66800</v>
      </c>
      <c r="X2618" s="25">
        <v>148100</v>
      </c>
      <c r="Y2618" s="25">
        <v>128200</v>
      </c>
    </row>
    <row r="2619" spans="1:25" hidden="1">
      <c r="A2619" s="11">
        <v>13277</v>
      </c>
      <c r="B2619" s="11" t="s">
        <v>2084</v>
      </c>
      <c r="C2619" s="11">
        <v>8503</v>
      </c>
      <c r="D2619" s="11" t="s">
        <v>2078</v>
      </c>
      <c r="E2619" s="201" t="s">
        <v>3030</v>
      </c>
      <c r="F2619" s="28">
        <v>1636</v>
      </c>
      <c r="G2619" s="26">
        <v>0.40955999999999998</v>
      </c>
      <c r="H2619" s="27">
        <v>35.887</v>
      </c>
      <c r="I2619" s="26">
        <v>8.4830000000000003E-2</v>
      </c>
      <c r="J2619" s="25">
        <v>53861.41</v>
      </c>
      <c r="K2619" s="26">
        <v>0.49286000000000002</v>
      </c>
      <c r="L2619" s="26">
        <v>0.22678999999999999</v>
      </c>
      <c r="M2619" s="26">
        <v>0.42725999999999997</v>
      </c>
      <c r="N2619" s="25">
        <v>53800</v>
      </c>
      <c r="O2619" s="25">
        <v>35500</v>
      </c>
      <c r="P2619" s="25">
        <v>19200</v>
      </c>
      <c r="Q2619" s="25">
        <v>10200</v>
      </c>
      <c r="R2619" s="25">
        <v>35200</v>
      </c>
      <c r="S2619" s="25">
        <v>22600</v>
      </c>
      <c r="T2619" s="25">
        <v>73100</v>
      </c>
      <c r="U2619" s="25">
        <v>45100</v>
      </c>
      <c r="V2619" s="25">
        <v>108200</v>
      </c>
      <c r="W2619" s="25">
        <v>79700</v>
      </c>
      <c r="X2619" s="25">
        <v>301100</v>
      </c>
      <c r="Y2619" s="25">
        <v>175800</v>
      </c>
    </row>
    <row r="2620" spans="1:25" hidden="1">
      <c r="A2620" s="11">
        <v>13189</v>
      </c>
      <c r="B2620" s="11" t="s">
        <v>2103</v>
      </c>
      <c r="C2620" s="11">
        <v>8401</v>
      </c>
      <c r="D2620" s="11" t="s">
        <v>894</v>
      </c>
      <c r="E2620" s="201" t="s">
        <v>3030</v>
      </c>
      <c r="F2620" s="28">
        <v>957</v>
      </c>
      <c r="G2620" s="26">
        <v>0.40923999999999999</v>
      </c>
      <c r="H2620" s="27">
        <v>35.881999999999998</v>
      </c>
      <c r="I2620" s="26">
        <v>8.7590000000000001E-2</v>
      </c>
      <c r="J2620" s="25">
        <v>50681.93</v>
      </c>
      <c r="K2620" s="26">
        <v>0.47793000000000002</v>
      </c>
      <c r="L2620" s="26">
        <v>0.24793999999999999</v>
      </c>
      <c r="M2620" s="26">
        <v>0.47022000000000003</v>
      </c>
      <c r="N2620" s="25">
        <v>56600</v>
      </c>
      <c r="O2620" s="25">
        <v>41900</v>
      </c>
      <c r="P2620" s="25">
        <v>21000</v>
      </c>
      <c r="Q2620" s="25">
        <v>9800</v>
      </c>
      <c r="R2620" s="25">
        <v>40200</v>
      </c>
      <c r="S2620" s="25">
        <v>24300</v>
      </c>
      <c r="T2620" s="25">
        <v>71700</v>
      </c>
      <c r="U2620" s="25">
        <v>50800</v>
      </c>
      <c r="V2620" s="25">
        <v>110600</v>
      </c>
      <c r="W2620" s="25">
        <v>80700</v>
      </c>
      <c r="X2620" s="25">
        <v>301100</v>
      </c>
      <c r="Y2620" s="25">
        <v>155200</v>
      </c>
    </row>
    <row r="2621" spans="1:25" hidden="1">
      <c r="A2621" s="11">
        <v>28105</v>
      </c>
      <c r="B2621" s="11" t="s">
        <v>1550</v>
      </c>
      <c r="C2621" s="11">
        <v>10502</v>
      </c>
      <c r="D2621" s="11" t="s">
        <v>1527</v>
      </c>
      <c r="E2621" s="201" t="s">
        <v>1497</v>
      </c>
      <c r="F2621" s="28">
        <v>1354</v>
      </c>
      <c r="G2621" s="26">
        <v>0.4405</v>
      </c>
      <c r="H2621" s="27">
        <v>35.880499999999998</v>
      </c>
      <c r="I2621" s="26">
        <v>0.10397000000000001</v>
      </c>
      <c r="J2621" s="25">
        <v>57652.59</v>
      </c>
      <c r="K2621" s="26">
        <v>0.54664999999999997</v>
      </c>
      <c r="L2621" s="26">
        <v>0.19792999999999999</v>
      </c>
      <c r="M2621" s="26">
        <v>0.38551999999999997</v>
      </c>
      <c r="N2621" s="25">
        <v>56600</v>
      </c>
      <c r="O2621" s="25">
        <v>36100</v>
      </c>
      <c r="P2621" s="25">
        <v>18000</v>
      </c>
      <c r="Q2621" s="25">
        <v>11000</v>
      </c>
      <c r="R2621" s="25">
        <v>34500</v>
      </c>
      <c r="S2621" s="25">
        <v>22500</v>
      </c>
      <c r="T2621" s="25">
        <v>75600</v>
      </c>
      <c r="U2621" s="25">
        <v>49000</v>
      </c>
      <c r="V2621" s="25">
        <v>124100</v>
      </c>
      <c r="W2621" s="25">
        <v>83300</v>
      </c>
      <c r="X2621" s="25">
        <v>313000</v>
      </c>
      <c r="Y2621" s="25">
        <v>190800</v>
      </c>
    </row>
    <row r="2622" spans="1:25" hidden="1">
      <c r="A2622" s="11">
        <v>13269</v>
      </c>
      <c r="B2622" s="11" t="s">
        <v>68</v>
      </c>
      <c r="C2622" s="11">
        <v>8900</v>
      </c>
      <c r="D2622" s="11" t="s">
        <v>761</v>
      </c>
      <c r="E2622" s="201" t="s">
        <v>3030</v>
      </c>
      <c r="F2622" s="28">
        <v>416</v>
      </c>
      <c r="G2622" s="26">
        <v>0.39861000000000002</v>
      </c>
      <c r="H2622" s="27">
        <v>35.879249999999999</v>
      </c>
      <c r="I2622" s="26">
        <v>6.565E-2</v>
      </c>
      <c r="J2622" s="25">
        <v>39535.839999999997</v>
      </c>
      <c r="K2622" s="26">
        <v>0.39445000000000002</v>
      </c>
      <c r="L2622" s="26">
        <v>0.2321</v>
      </c>
      <c r="M2622" s="26">
        <v>0.44951999999999998</v>
      </c>
      <c r="N2622" s="25">
        <v>42200</v>
      </c>
      <c r="O2622" s="25">
        <v>30600</v>
      </c>
      <c r="P2622" s="25">
        <v>17900</v>
      </c>
      <c r="Q2622" s="25">
        <v>10500</v>
      </c>
      <c r="R2622" s="25">
        <v>30800</v>
      </c>
      <c r="S2622" s="25">
        <v>22100</v>
      </c>
      <c r="T2622" s="25">
        <v>57400</v>
      </c>
      <c r="U2622" s="25">
        <v>41400</v>
      </c>
      <c r="V2622" s="25">
        <v>88300</v>
      </c>
      <c r="W2622" s="25">
        <v>74300</v>
      </c>
      <c r="X2622" s="25">
        <v>172000</v>
      </c>
      <c r="Y2622" s="25">
        <v>126400</v>
      </c>
    </row>
    <row r="2623" spans="1:25" hidden="1">
      <c r="A2623" s="11">
        <v>13023</v>
      </c>
      <c r="B2623" s="11" t="s">
        <v>2138</v>
      </c>
      <c r="C2623" s="11">
        <v>8900</v>
      </c>
      <c r="D2623" s="11" t="s">
        <v>761</v>
      </c>
      <c r="E2623" s="201" t="s">
        <v>3030</v>
      </c>
      <c r="F2623" s="28">
        <v>466</v>
      </c>
      <c r="G2623" s="26">
        <v>0.50263999999999998</v>
      </c>
      <c r="H2623" s="27">
        <v>35.844000000000001</v>
      </c>
      <c r="I2623" s="26">
        <v>8.1110000000000002E-2</v>
      </c>
      <c r="J2623" s="25">
        <v>50941.98</v>
      </c>
      <c r="K2623" s="26">
        <v>0.39280999999999999</v>
      </c>
      <c r="L2623" s="26">
        <v>0.20485</v>
      </c>
      <c r="M2623" s="26">
        <v>0.52790000000000004</v>
      </c>
      <c r="N2623" s="25">
        <v>51900</v>
      </c>
      <c r="O2623" s="25">
        <v>35900</v>
      </c>
      <c r="P2623" s="25">
        <v>22100</v>
      </c>
      <c r="Q2623" s="25">
        <v>11600</v>
      </c>
      <c r="R2623" s="25">
        <v>40100</v>
      </c>
      <c r="S2623" s="25">
        <v>23800</v>
      </c>
      <c r="T2623" s="25">
        <v>73100</v>
      </c>
      <c r="U2623" s="25">
        <v>51100</v>
      </c>
      <c r="V2623" s="25">
        <v>95300</v>
      </c>
      <c r="W2623" s="25">
        <v>87100</v>
      </c>
      <c r="X2623" s="25">
        <v>157900</v>
      </c>
      <c r="Y2623" s="25">
        <v>159600</v>
      </c>
    </row>
    <row r="2624" spans="1:25" hidden="1">
      <c r="A2624" s="11">
        <v>4017</v>
      </c>
      <c r="B2624" s="11" t="s">
        <v>2342</v>
      </c>
      <c r="C2624" s="11">
        <v>35500</v>
      </c>
      <c r="D2624" s="11" t="s">
        <v>1295</v>
      </c>
      <c r="E2624" s="201" t="s">
        <v>3026</v>
      </c>
      <c r="F2624" s="28">
        <v>4439</v>
      </c>
      <c r="G2624" s="26">
        <v>0.31263000000000002</v>
      </c>
      <c r="H2624" s="27">
        <v>35.84375</v>
      </c>
      <c r="I2624" s="26">
        <v>8.2960000000000006E-2</v>
      </c>
      <c r="J2624" s="25">
        <v>48550.8</v>
      </c>
      <c r="K2624" s="26">
        <v>0.39078000000000002</v>
      </c>
      <c r="L2624" s="26">
        <v>0.20147999999999999</v>
      </c>
      <c r="M2624" s="26">
        <v>0.54044000000000003</v>
      </c>
      <c r="N2624" s="25">
        <v>54500</v>
      </c>
      <c r="O2624" s="25">
        <v>33300</v>
      </c>
      <c r="P2624" s="25">
        <v>23700</v>
      </c>
      <c r="Q2624" s="25">
        <v>8100</v>
      </c>
      <c r="R2624" s="25">
        <v>43400</v>
      </c>
      <c r="S2624" s="25">
        <v>24800</v>
      </c>
      <c r="T2624" s="25">
        <v>72300</v>
      </c>
      <c r="U2624" s="25">
        <v>47300</v>
      </c>
      <c r="V2624" s="25">
        <v>101500</v>
      </c>
      <c r="W2624" s="25">
        <v>76800</v>
      </c>
      <c r="X2624" s="25">
        <v>189400</v>
      </c>
      <c r="Y2624" s="25">
        <v>152000</v>
      </c>
    </row>
    <row r="2625" spans="1:25">
      <c r="A2625" s="11">
        <v>39113</v>
      </c>
      <c r="B2625" s="11" t="s">
        <v>342</v>
      </c>
      <c r="C2625" s="11">
        <v>12501</v>
      </c>
      <c r="D2625" s="11" t="s">
        <v>1080</v>
      </c>
      <c r="E2625" s="201" t="s">
        <v>164</v>
      </c>
      <c r="F2625" s="28">
        <v>21664</v>
      </c>
      <c r="G2625" s="26">
        <v>0.41633999999999999</v>
      </c>
      <c r="H2625" s="27">
        <v>35.838500000000003</v>
      </c>
      <c r="I2625" s="26">
        <v>0.10611</v>
      </c>
      <c r="J2625" s="25">
        <v>66570.429999999993</v>
      </c>
      <c r="K2625" s="26">
        <v>0.43173</v>
      </c>
      <c r="L2625" s="26">
        <v>0.16053000000000001</v>
      </c>
      <c r="M2625" s="26">
        <v>0.52132999999999996</v>
      </c>
      <c r="N2625" s="25">
        <v>83400</v>
      </c>
      <c r="O2625" s="25">
        <v>43500</v>
      </c>
      <c r="P2625" s="25">
        <v>33700</v>
      </c>
      <c r="Q2625" s="25">
        <v>12800</v>
      </c>
      <c r="R2625" s="25">
        <v>65000</v>
      </c>
      <c r="S2625" s="25">
        <v>31000</v>
      </c>
      <c r="T2625" s="25">
        <v>100300</v>
      </c>
      <c r="U2625" s="25">
        <v>60600</v>
      </c>
      <c r="V2625" s="25">
        <v>144000</v>
      </c>
      <c r="W2625" s="25">
        <v>94300</v>
      </c>
      <c r="X2625" s="25">
        <v>493800</v>
      </c>
      <c r="Y2625" s="25">
        <v>200600</v>
      </c>
    </row>
    <row r="2626" spans="1:25" hidden="1">
      <c r="A2626" s="11">
        <v>13063</v>
      </c>
      <c r="B2626" s="11" t="s">
        <v>1277</v>
      </c>
      <c r="C2626" s="11">
        <v>9100</v>
      </c>
      <c r="D2626" s="11" t="s">
        <v>2073</v>
      </c>
      <c r="E2626" s="201" t="s">
        <v>3030</v>
      </c>
      <c r="F2626" s="28">
        <v>6946</v>
      </c>
      <c r="G2626" s="26">
        <v>0.27738000000000002</v>
      </c>
      <c r="H2626" s="27">
        <v>35.833500000000001</v>
      </c>
      <c r="I2626" s="26">
        <v>8.1519999999999995E-2</v>
      </c>
      <c r="J2626" s="25">
        <v>55209.22</v>
      </c>
      <c r="K2626" s="26">
        <v>0.38064999999999999</v>
      </c>
      <c r="L2626" s="26">
        <v>0.18920000000000001</v>
      </c>
      <c r="M2626" s="26">
        <v>0.56247999999999998</v>
      </c>
      <c r="N2626" s="25">
        <v>65000</v>
      </c>
      <c r="O2626" s="25">
        <v>35000</v>
      </c>
      <c r="P2626" s="25">
        <v>29200</v>
      </c>
      <c r="Q2626" s="25">
        <v>11500</v>
      </c>
      <c r="R2626" s="25">
        <v>53500</v>
      </c>
      <c r="S2626" s="25">
        <v>24500</v>
      </c>
      <c r="T2626" s="25">
        <v>84400</v>
      </c>
      <c r="U2626" s="25">
        <v>46400</v>
      </c>
      <c r="V2626" s="25">
        <v>117300</v>
      </c>
      <c r="W2626" s="25">
        <v>79300</v>
      </c>
      <c r="X2626" s="25">
        <v>248800</v>
      </c>
      <c r="Y2626" s="25">
        <v>161700</v>
      </c>
    </row>
    <row r="2627" spans="1:25">
      <c r="A2627" s="11">
        <v>46041</v>
      </c>
      <c r="B2627" s="11" t="s">
        <v>856</v>
      </c>
      <c r="C2627" s="11">
        <v>27602</v>
      </c>
      <c r="D2627" s="11" t="s">
        <v>798</v>
      </c>
      <c r="E2627" s="201" t="s">
        <v>3051</v>
      </c>
      <c r="F2627" s="28">
        <v>316</v>
      </c>
      <c r="G2627" s="26">
        <v>0.27339999999999998</v>
      </c>
      <c r="H2627" s="27">
        <v>35.825000000000003</v>
      </c>
      <c r="I2627" s="26">
        <v>4.7350000000000003E-2</v>
      </c>
      <c r="J2627" s="25">
        <v>29298.82</v>
      </c>
      <c r="K2627" s="26">
        <v>0.29927999999999999</v>
      </c>
      <c r="L2627" s="26">
        <v>0.23324</v>
      </c>
      <c r="M2627" s="26">
        <v>0.49051</v>
      </c>
      <c r="N2627" s="25">
        <v>39900</v>
      </c>
      <c r="O2627" s="25">
        <v>30100</v>
      </c>
      <c r="P2627" s="25">
        <v>22200</v>
      </c>
      <c r="Q2627" s="25">
        <v>4500</v>
      </c>
      <c r="R2627" s="25">
        <v>31600</v>
      </c>
      <c r="S2627" s="25">
        <v>21200</v>
      </c>
      <c r="T2627" s="25">
        <v>51500</v>
      </c>
      <c r="U2627" s="25">
        <v>46500</v>
      </c>
      <c r="V2627" s="25">
        <v>77300</v>
      </c>
      <c r="W2627" s="25">
        <v>74500</v>
      </c>
      <c r="X2627" s="25">
        <v>148000</v>
      </c>
      <c r="Y2627" s="25">
        <v>151700</v>
      </c>
    </row>
    <row r="2628" spans="1:25" hidden="1">
      <c r="A2628" s="11">
        <v>5119</v>
      </c>
      <c r="B2628" s="11" t="s">
        <v>326</v>
      </c>
      <c r="C2628" s="11">
        <v>4200</v>
      </c>
      <c r="D2628" s="11" t="s">
        <v>2310</v>
      </c>
      <c r="E2628" s="201" t="s">
        <v>2336</v>
      </c>
      <c r="F2628" s="28">
        <v>14756</v>
      </c>
      <c r="G2628" s="26">
        <v>0.40736</v>
      </c>
      <c r="H2628" s="27">
        <v>35.813000000000002</v>
      </c>
      <c r="I2628" s="26">
        <v>0.13638</v>
      </c>
      <c r="J2628" s="25">
        <v>64620.17</v>
      </c>
      <c r="K2628" s="26">
        <v>0.54876999999999998</v>
      </c>
      <c r="L2628" s="26">
        <v>0.1976</v>
      </c>
      <c r="M2628" s="26">
        <v>0.46394999999999997</v>
      </c>
      <c r="N2628" s="25">
        <v>78100</v>
      </c>
      <c r="O2628" s="25">
        <v>41500</v>
      </c>
      <c r="P2628" s="25">
        <v>25100</v>
      </c>
      <c r="Q2628" s="25">
        <v>11100</v>
      </c>
      <c r="R2628" s="25">
        <v>50100</v>
      </c>
      <c r="S2628" s="25">
        <v>27300</v>
      </c>
      <c r="T2628" s="25">
        <v>89700</v>
      </c>
      <c r="U2628" s="25">
        <v>55200</v>
      </c>
      <c r="V2628" s="25">
        <v>142600</v>
      </c>
      <c r="W2628" s="25">
        <v>90200</v>
      </c>
      <c r="X2628" s="25">
        <v>519300</v>
      </c>
      <c r="Y2628" s="25">
        <v>208900</v>
      </c>
    </row>
    <row r="2629" spans="1:25" hidden="1">
      <c r="A2629" s="11">
        <v>13027</v>
      </c>
      <c r="B2629" s="11" t="s">
        <v>704</v>
      </c>
      <c r="C2629" s="11">
        <v>8503</v>
      </c>
      <c r="D2629" s="11" t="s">
        <v>2078</v>
      </c>
      <c r="E2629" s="201" t="s">
        <v>3030</v>
      </c>
      <c r="F2629" s="28">
        <v>571</v>
      </c>
      <c r="G2629" s="26">
        <v>0.43558000000000002</v>
      </c>
      <c r="H2629" s="27">
        <v>35.804499999999997</v>
      </c>
      <c r="I2629" s="26">
        <v>8.4540000000000004E-2</v>
      </c>
      <c r="J2629" s="25">
        <v>34263.279999999999</v>
      </c>
      <c r="K2629" s="26">
        <v>0.44950000000000001</v>
      </c>
      <c r="L2629" s="26">
        <v>0.29876999999999998</v>
      </c>
      <c r="M2629" s="26">
        <v>0.36602000000000001</v>
      </c>
      <c r="N2629" s="25">
        <v>38800</v>
      </c>
      <c r="O2629" s="25">
        <v>28400</v>
      </c>
      <c r="P2629" s="25">
        <v>15400</v>
      </c>
      <c r="Q2629" s="25">
        <v>9300</v>
      </c>
      <c r="R2629" s="25">
        <v>24300</v>
      </c>
      <c r="S2629" s="25">
        <v>20100</v>
      </c>
      <c r="T2629" s="25">
        <v>49600</v>
      </c>
      <c r="U2629" s="25">
        <v>39300</v>
      </c>
      <c r="V2629" s="25">
        <v>79400</v>
      </c>
      <c r="W2629" s="25">
        <v>63000</v>
      </c>
      <c r="X2629" s="25">
        <v>184600</v>
      </c>
      <c r="Y2629" s="25">
        <v>124700</v>
      </c>
    </row>
    <row r="2630" spans="1:25" hidden="1">
      <c r="A2630" s="11">
        <v>13093</v>
      </c>
      <c r="B2630" s="11" t="s">
        <v>2123</v>
      </c>
      <c r="C2630" s="11">
        <v>8502</v>
      </c>
      <c r="D2630" s="11" t="s">
        <v>2062</v>
      </c>
      <c r="E2630" s="201" t="s">
        <v>3030</v>
      </c>
      <c r="F2630" s="28">
        <v>759</v>
      </c>
      <c r="G2630" s="26">
        <v>0.40527999999999997</v>
      </c>
      <c r="H2630" s="27">
        <v>35.79</v>
      </c>
      <c r="I2630" s="26">
        <v>9.869E-2</v>
      </c>
      <c r="J2630" s="25">
        <v>38630.449999999997</v>
      </c>
      <c r="K2630" s="26">
        <v>0.49219000000000002</v>
      </c>
      <c r="L2630" s="26">
        <v>0.26375999999999999</v>
      </c>
      <c r="M2630" s="26">
        <v>0.38340000000000002</v>
      </c>
      <c r="N2630" s="25">
        <v>43000</v>
      </c>
      <c r="O2630" s="25">
        <v>30800</v>
      </c>
      <c r="P2630" s="25">
        <v>16500</v>
      </c>
      <c r="Q2630" s="25">
        <v>10000</v>
      </c>
      <c r="R2630" s="25">
        <v>27100</v>
      </c>
      <c r="S2630" s="25">
        <v>20900</v>
      </c>
      <c r="T2630" s="25">
        <v>55200</v>
      </c>
      <c r="U2630" s="25">
        <v>38500</v>
      </c>
      <c r="V2630" s="25">
        <v>91400</v>
      </c>
      <c r="W2630" s="25">
        <v>73600</v>
      </c>
      <c r="X2630" s="25">
        <v>254600</v>
      </c>
      <c r="Y2630" s="25">
        <v>156300</v>
      </c>
    </row>
    <row r="2631" spans="1:25" hidden="1">
      <c r="A2631" s="11">
        <v>45043</v>
      </c>
      <c r="B2631" s="11" t="s">
        <v>892</v>
      </c>
      <c r="C2631" s="11">
        <v>1302</v>
      </c>
      <c r="D2631" s="11" t="s">
        <v>113</v>
      </c>
      <c r="E2631" s="201" t="s">
        <v>3050</v>
      </c>
      <c r="F2631" s="28">
        <v>2451</v>
      </c>
      <c r="G2631" s="26">
        <v>0.40598000000000001</v>
      </c>
      <c r="H2631" s="27">
        <v>35.785499999999999</v>
      </c>
      <c r="I2631" s="26">
        <v>0.14208000000000001</v>
      </c>
      <c r="J2631" s="25">
        <v>50968.83</v>
      </c>
      <c r="K2631" s="26">
        <v>0.53620000000000001</v>
      </c>
      <c r="L2631" s="26">
        <v>0.20946000000000001</v>
      </c>
      <c r="M2631" s="26">
        <v>0.43574000000000002</v>
      </c>
      <c r="N2631" s="25">
        <v>57500</v>
      </c>
      <c r="O2631" s="25">
        <v>33900</v>
      </c>
      <c r="P2631" s="25">
        <v>19600</v>
      </c>
      <c r="Q2631" s="25">
        <v>10100</v>
      </c>
      <c r="R2631" s="25">
        <v>36100</v>
      </c>
      <c r="S2631" s="25">
        <v>23100</v>
      </c>
      <c r="T2631" s="25">
        <v>70600</v>
      </c>
      <c r="U2631" s="25">
        <v>44800</v>
      </c>
      <c r="V2631" s="25">
        <v>105400</v>
      </c>
      <c r="W2631" s="25">
        <v>80900</v>
      </c>
      <c r="X2631" s="25">
        <v>348000</v>
      </c>
      <c r="Y2631" s="25">
        <v>157700</v>
      </c>
    </row>
    <row r="2632" spans="1:25" hidden="1">
      <c r="A2632" s="11">
        <v>37079</v>
      </c>
      <c r="B2632" s="11" t="s">
        <v>362</v>
      </c>
      <c r="C2632" s="11">
        <v>1900</v>
      </c>
      <c r="D2632" s="11" t="s">
        <v>1190</v>
      </c>
      <c r="E2632" s="201" t="s">
        <v>3046</v>
      </c>
      <c r="F2632" s="28">
        <v>611</v>
      </c>
      <c r="G2632" s="26">
        <v>0.47588999999999998</v>
      </c>
      <c r="H2632" s="27">
        <v>35.777250000000002</v>
      </c>
      <c r="I2632" s="26">
        <v>6.7449999999999996E-2</v>
      </c>
      <c r="J2632" s="25">
        <v>45936.36</v>
      </c>
      <c r="K2632" s="26">
        <v>0.37486999999999998</v>
      </c>
      <c r="L2632" s="26">
        <v>0.23579</v>
      </c>
      <c r="M2632" s="26">
        <v>0.48936000000000002</v>
      </c>
      <c r="N2632" s="25">
        <v>48700</v>
      </c>
      <c r="O2632" s="25">
        <v>33400</v>
      </c>
      <c r="P2632" s="25">
        <v>21500</v>
      </c>
      <c r="Q2632" s="25">
        <v>10300</v>
      </c>
      <c r="R2632" s="25">
        <v>37100</v>
      </c>
      <c r="S2632" s="25">
        <v>25000</v>
      </c>
      <c r="T2632" s="25">
        <v>67400</v>
      </c>
      <c r="U2632" s="25">
        <v>46400</v>
      </c>
      <c r="V2632" s="25">
        <v>90600</v>
      </c>
      <c r="W2632" s="25">
        <v>82000</v>
      </c>
      <c r="X2632" s="25">
        <v>164900</v>
      </c>
      <c r="Y2632" s="25">
        <v>133000</v>
      </c>
    </row>
    <row r="2633" spans="1:25" hidden="1">
      <c r="A2633" s="11">
        <v>37129</v>
      </c>
      <c r="B2633" s="11" t="s">
        <v>1199</v>
      </c>
      <c r="C2633" s="11">
        <v>1500</v>
      </c>
      <c r="D2633" s="11" t="s">
        <v>1194</v>
      </c>
      <c r="E2633" s="201" t="s">
        <v>3046</v>
      </c>
      <c r="F2633" s="28">
        <v>4839</v>
      </c>
      <c r="G2633" s="26">
        <v>0.35543999999999998</v>
      </c>
      <c r="H2633" s="27">
        <v>35.771000000000001</v>
      </c>
      <c r="I2633" s="26">
        <v>0.13729</v>
      </c>
      <c r="J2633" s="25">
        <v>73893.67</v>
      </c>
      <c r="K2633" s="26">
        <v>0.51710999999999996</v>
      </c>
      <c r="L2633" s="26">
        <v>0.13702</v>
      </c>
      <c r="M2633" s="26">
        <v>0.45752999999999999</v>
      </c>
      <c r="N2633" s="25">
        <v>87600</v>
      </c>
      <c r="O2633" s="25">
        <v>40500</v>
      </c>
      <c r="P2633" s="25">
        <v>28100</v>
      </c>
      <c r="Q2633" s="25">
        <v>11000</v>
      </c>
      <c r="R2633" s="25">
        <v>61000</v>
      </c>
      <c r="S2633" s="25">
        <v>27900</v>
      </c>
      <c r="T2633" s="25">
        <v>102000</v>
      </c>
      <c r="U2633" s="25">
        <v>56500</v>
      </c>
      <c r="V2633" s="25">
        <v>153900</v>
      </c>
      <c r="W2633" s="25">
        <v>92800</v>
      </c>
      <c r="X2633" s="25">
        <v>547800</v>
      </c>
      <c r="Y2633" s="25">
        <v>195100</v>
      </c>
    </row>
    <row r="2634" spans="1:25" hidden="1">
      <c r="A2634" s="11">
        <v>13245</v>
      </c>
      <c r="B2634" s="11" t="s">
        <v>261</v>
      </c>
      <c r="C2634" s="11">
        <v>8401</v>
      </c>
      <c r="D2634" s="11" t="s">
        <v>894</v>
      </c>
      <c r="E2634" s="201" t="s">
        <v>3030</v>
      </c>
      <c r="F2634" s="28">
        <v>9980</v>
      </c>
      <c r="G2634" s="26">
        <v>0.35267999999999999</v>
      </c>
      <c r="H2634" s="27">
        <v>35.768000000000001</v>
      </c>
      <c r="I2634" s="26">
        <v>0.1159</v>
      </c>
      <c r="J2634" s="25">
        <v>60184.83</v>
      </c>
      <c r="K2634" s="26">
        <v>0.51070000000000004</v>
      </c>
      <c r="L2634" s="26">
        <v>0.19500999999999999</v>
      </c>
      <c r="M2634" s="26">
        <v>0.47183999999999998</v>
      </c>
      <c r="N2634" s="25">
        <v>65900</v>
      </c>
      <c r="O2634" s="25">
        <v>36400</v>
      </c>
      <c r="P2634" s="25">
        <v>22600</v>
      </c>
      <c r="Q2634" s="25">
        <v>11700</v>
      </c>
      <c r="R2634" s="25">
        <v>45300</v>
      </c>
      <c r="S2634" s="25">
        <v>23800</v>
      </c>
      <c r="T2634" s="25">
        <v>82800</v>
      </c>
      <c r="U2634" s="25">
        <v>47900</v>
      </c>
      <c r="V2634" s="25">
        <v>123400</v>
      </c>
      <c r="W2634" s="25">
        <v>82800</v>
      </c>
      <c r="X2634" s="25">
        <v>431100</v>
      </c>
      <c r="Y2634" s="25">
        <v>179500</v>
      </c>
    </row>
    <row r="2635" spans="1:25" hidden="1">
      <c r="A2635" s="11">
        <v>11001</v>
      </c>
      <c r="B2635" s="11" t="s">
        <v>2191</v>
      </c>
      <c r="C2635" s="11">
        <v>11304</v>
      </c>
      <c r="D2635" s="11" t="s">
        <v>274</v>
      </c>
      <c r="E2635" s="201" t="s">
        <v>2191</v>
      </c>
      <c r="F2635" s="28">
        <v>13596</v>
      </c>
      <c r="G2635" s="26">
        <v>0.32005</v>
      </c>
      <c r="H2635" s="27">
        <v>35.766249999999999</v>
      </c>
      <c r="I2635" s="26">
        <v>0.28159000000000001</v>
      </c>
      <c r="J2635" s="25">
        <v>50622.75</v>
      </c>
      <c r="K2635" s="26">
        <v>0.79688000000000003</v>
      </c>
      <c r="L2635" s="26">
        <v>0.20845</v>
      </c>
      <c r="M2635" s="26">
        <v>0.43026999999999999</v>
      </c>
      <c r="N2635" s="25">
        <v>92700</v>
      </c>
      <c r="O2635" s="25">
        <v>36900</v>
      </c>
      <c r="P2635" s="25">
        <v>20300</v>
      </c>
      <c r="Q2635" s="25">
        <v>7300</v>
      </c>
      <c r="R2635" s="25">
        <v>37700</v>
      </c>
      <c r="S2635" s="25">
        <v>24100</v>
      </c>
      <c r="T2635" s="25">
        <v>70900</v>
      </c>
      <c r="U2635" s="25">
        <v>47100</v>
      </c>
      <c r="V2635" s="25">
        <v>151200</v>
      </c>
      <c r="W2635" s="25">
        <v>80500</v>
      </c>
      <c r="X2635" s="25">
        <v>987600</v>
      </c>
      <c r="Y2635" s="25">
        <v>221800</v>
      </c>
    </row>
    <row r="2636" spans="1:25" hidden="1">
      <c r="A2636" s="11">
        <v>28125</v>
      </c>
      <c r="B2636" s="11" t="s">
        <v>1543</v>
      </c>
      <c r="C2636" s="11">
        <v>4800</v>
      </c>
      <c r="D2636" s="11" t="s">
        <v>876</v>
      </c>
      <c r="E2636" s="201" t="s">
        <v>1497</v>
      </c>
      <c r="F2636" s="28">
        <v>371</v>
      </c>
      <c r="G2636" s="26">
        <v>0.52059</v>
      </c>
      <c r="H2636" s="27">
        <v>35.764749999999999</v>
      </c>
      <c r="I2636" s="26">
        <v>0.12135</v>
      </c>
      <c r="J2636" s="25">
        <v>24089.3</v>
      </c>
      <c r="K2636" s="26">
        <v>0.63798999999999995</v>
      </c>
      <c r="L2636" s="26">
        <v>0.22941</v>
      </c>
      <c r="M2636" s="26">
        <v>0.21562999999999999</v>
      </c>
      <c r="N2636" s="25">
        <v>38300</v>
      </c>
      <c r="O2636" s="25">
        <v>27300</v>
      </c>
      <c r="P2636" s="25">
        <v>12700</v>
      </c>
      <c r="Q2636" s="25">
        <v>8800</v>
      </c>
      <c r="R2636" s="25">
        <v>20900</v>
      </c>
      <c r="S2636" s="25">
        <v>17900</v>
      </c>
      <c r="T2636" s="25">
        <v>36800</v>
      </c>
      <c r="U2636" s="25">
        <v>36600</v>
      </c>
      <c r="V2636" s="25">
        <v>95700</v>
      </c>
      <c r="W2636" s="25">
        <v>67500</v>
      </c>
      <c r="X2636" s="25">
        <v>304600</v>
      </c>
      <c r="Y2636" s="25">
        <v>136500</v>
      </c>
    </row>
    <row r="2637" spans="1:25" hidden="1">
      <c r="A2637" s="11">
        <v>51740</v>
      </c>
      <c r="B2637" s="11" t="s">
        <v>264</v>
      </c>
      <c r="C2637" s="11">
        <v>2000</v>
      </c>
      <c r="D2637" s="11" t="s">
        <v>255</v>
      </c>
      <c r="E2637" s="201" t="s">
        <v>3054</v>
      </c>
      <c r="F2637" s="28">
        <v>3592</v>
      </c>
      <c r="G2637" s="26">
        <v>0.36960999999999999</v>
      </c>
      <c r="H2637" s="27">
        <v>35.761249999999997</v>
      </c>
      <c r="I2637" s="26">
        <v>8.3419999999999994E-2</v>
      </c>
      <c r="J2637" s="25">
        <v>48806.65</v>
      </c>
      <c r="K2637" s="26">
        <v>0.44390000000000002</v>
      </c>
      <c r="L2637" s="26">
        <v>0.24665999999999999</v>
      </c>
      <c r="M2637" s="26">
        <v>0.47855999999999999</v>
      </c>
      <c r="N2637" s="25">
        <v>48900</v>
      </c>
      <c r="O2637" s="25">
        <v>32100</v>
      </c>
      <c r="P2637" s="25">
        <v>18100</v>
      </c>
      <c r="Q2637" s="25">
        <v>8500</v>
      </c>
      <c r="R2637" s="25">
        <v>36700</v>
      </c>
      <c r="S2637" s="25">
        <v>22200</v>
      </c>
      <c r="T2637" s="25">
        <v>66900</v>
      </c>
      <c r="U2637" s="25">
        <v>45400</v>
      </c>
      <c r="V2637" s="25">
        <v>96600</v>
      </c>
      <c r="W2637" s="25">
        <v>78300</v>
      </c>
      <c r="X2637" s="25">
        <v>238100</v>
      </c>
      <c r="Y2637" s="25">
        <v>145900</v>
      </c>
    </row>
    <row r="2638" spans="1:25" hidden="1">
      <c r="A2638" s="11">
        <v>47113</v>
      </c>
      <c r="B2638" s="11" t="s">
        <v>72</v>
      </c>
      <c r="C2638" s="11">
        <v>4901</v>
      </c>
      <c r="D2638" s="11" t="s">
        <v>20</v>
      </c>
      <c r="E2638" s="201" t="s">
        <v>3052</v>
      </c>
      <c r="F2638" s="28">
        <v>3463</v>
      </c>
      <c r="G2638" s="26">
        <v>0.41874</v>
      </c>
      <c r="H2638" s="27">
        <v>35.759500000000003</v>
      </c>
      <c r="I2638" s="26">
        <v>0.15548000000000001</v>
      </c>
      <c r="J2638" s="25">
        <v>60792.3</v>
      </c>
      <c r="K2638" s="26">
        <v>0.54503000000000001</v>
      </c>
      <c r="L2638" s="26">
        <v>0.20633000000000001</v>
      </c>
      <c r="M2638" s="26">
        <v>0.48916999999999999</v>
      </c>
      <c r="N2638" s="25">
        <v>75400</v>
      </c>
      <c r="O2638" s="25">
        <v>37400</v>
      </c>
      <c r="P2638" s="25">
        <v>25000</v>
      </c>
      <c r="Q2638" s="25">
        <v>11600</v>
      </c>
      <c r="R2638" s="25">
        <v>49000</v>
      </c>
      <c r="S2638" s="25">
        <v>27200</v>
      </c>
      <c r="T2638" s="25">
        <v>85800</v>
      </c>
      <c r="U2638" s="25">
        <v>52800</v>
      </c>
      <c r="V2638" s="25">
        <v>127200</v>
      </c>
      <c r="W2638" s="25">
        <v>83800</v>
      </c>
      <c r="X2638" s="25">
        <v>581800</v>
      </c>
      <c r="Y2638" s="25">
        <v>175300</v>
      </c>
    </row>
    <row r="2639" spans="1:25" hidden="1">
      <c r="A2639" s="11">
        <v>1113</v>
      </c>
      <c r="B2639" s="11" t="s">
        <v>322</v>
      </c>
      <c r="C2639" s="11">
        <v>9701</v>
      </c>
      <c r="D2639" s="11" t="s">
        <v>1076</v>
      </c>
      <c r="E2639" s="201" t="s">
        <v>3024</v>
      </c>
      <c r="F2639" s="28">
        <v>2365</v>
      </c>
      <c r="G2639" s="26">
        <v>0.3538</v>
      </c>
      <c r="H2639" s="27">
        <v>35.735999999999997</v>
      </c>
      <c r="I2639" s="26">
        <v>6.4799999999999996E-2</v>
      </c>
      <c r="J2639" s="25">
        <v>45040.77</v>
      </c>
      <c r="K2639" s="26">
        <v>0.39047999999999999</v>
      </c>
      <c r="L2639" s="26">
        <v>0.24093999999999999</v>
      </c>
      <c r="M2639" s="26">
        <v>0.49809999999999999</v>
      </c>
      <c r="N2639" s="25">
        <v>49700</v>
      </c>
      <c r="O2639" s="25">
        <v>31600</v>
      </c>
      <c r="P2639" s="25">
        <v>21100</v>
      </c>
      <c r="Q2639" s="25">
        <v>10900</v>
      </c>
      <c r="R2639" s="25">
        <v>38100</v>
      </c>
      <c r="S2639" s="25">
        <v>22700</v>
      </c>
      <c r="T2639" s="25">
        <v>66200</v>
      </c>
      <c r="U2639" s="25">
        <v>42800</v>
      </c>
      <c r="V2639" s="25">
        <v>98900</v>
      </c>
      <c r="W2639" s="25">
        <v>74500</v>
      </c>
      <c r="X2639" s="25">
        <v>167600</v>
      </c>
      <c r="Y2639" s="25">
        <v>128900</v>
      </c>
    </row>
    <row r="2640" spans="1:25" hidden="1">
      <c r="A2640" s="11">
        <v>1119</v>
      </c>
      <c r="B2640" s="11" t="s">
        <v>874</v>
      </c>
      <c r="C2640" s="11">
        <v>10802</v>
      </c>
      <c r="D2640" s="11" t="s">
        <v>2390</v>
      </c>
      <c r="E2640" s="201" t="s">
        <v>3024</v>
      </c>
      <c r="F2640" s="28">
        <v>674</v>
      </c>
      <c r="G2640" s="26">
        <v>0.34938999999999998</v>
      </c>
      <c r="H2640" s="27">
        <v>35.728749999999998</v>
      </c>
      <c r="I2640" s="26">
        <v>0.14946999999999999</v>
      </c>
      <c r="J2640" s="25">
        <v>24629.69</v>
      </c>
      <c r="K2640" s="26">
        <v>0.56030999999999997</v>
      </c>
      <c r="L2640" s="26">
        <v>0.24890000000000001</v>
      </c>
      <c r="M2640" s="26">
        <v>0.28189999999999998</v>
      </c>
      <c r="N2640" s="25">
        <v>38800</v>
      </c>
      <c r="O2640" s="25">
        <v>27300</v>
      </c>
      <c r="P2640" s="25">
        <v>14600</v>
      </c>
      <c r="Q2640" s="25">
        <v>9500</v>
      </c>
      <c r="R2640" s="25">
        <v>23300</v>
      </c>
      <c r="S2640" s="25">
        <v>19400</v>
      </c>
      <c r="T2640" s="25">
        <v>39300</v>
      </c>
      <c r="U2640" s="25">
        <v>35600</v>
      </c>
      <c r="V2640" s="25">
        <v>75700</v>
      </c>
      <c r="W2640" s="25">
        <v>61600</v>
      </c>
      <c r="X2640" s="25">
        <v>261600</v>
      </c>
      <c r="Y2640" s="25">
        <v>117300</v>
      </c>
    </row>
    <row r="2641" spans="1:25" hidden="1">
      <c r="A2641" s="11">
        <v>45025</v>
      </c>
      <c r="B2641" s="11" t="s">
        <v>378</v>
      </c>
      <c r="C2641" s="11">
        <v>1301</v>
      </c>
      <c r="D2641" s="11" t="s">
        <v>881</v>
      </c>
      <c r="E2641" s="201" t="s">
        <v>3050</v>
      </c>
      <c r="F2641" s="28">
        <v>1723</v>
      </c>
      <c r="G2641" s="26">
        <v>0.42818000000000001</v>
      </c>
      <c r="H2641" s="27">
        <v>35.725499999999997</v>
      </c>
      <c r="I2641" s="26">
        <v>0.15029000000000001</v>
      </c>
      <c r="J2641" s="25">
        <v>43476.14</v>
      </c>
      <c r="K2641" s="26">
        <v>0.46700000000000003</v>
      </c>
      <c r="L2641" s="26">
        <v>0.23708000000000001</v>
      </c>
      <c r="M2641" s="26">
        <v>0.48809999999999998</v>
      </c>
      <c r="N2641" s="25">
        <v>52800</v>
      </c>
      <c r="O2641" s="25">
        <v>34700</v>
      </c>
      <c r="P2641" s="25">
        <v>21100</v>
      </c>
      <c r="Q2641" s="25">
        <v>10000</v>
      </c>
      <c r="R2641" s="25">
        <v>34700</v>
      </c>
      <c r="S2641" s="25">
        <v>23100</v>
      </c>
      <c r="T2641" s="25">
        <v>64600</v>
      </c>
      <c r="U2641" s="25">
        <v>45600</v>
      </c>
      <c r="V2641" s="25">
        <v>93300</v>
      </c>
      <c r="W2641" s="25">
        <v>76300</v>
      </c>
      <c r="X2641" s="25">
        <v>189700</v>
      </c>
      <c r="Y2641" s="25">
        <v>154600</v>
      </c>
    </row>
    <row r="2642" spans="1:25" hidden="1">
      <c r="A2642" s="11">
        <v>5069</v>
      </c>
      <c r="B2642" s="11" t="s">
        <v>104</v>
      </c>
      <c r="C2642" s="11">
        <v>4102</v>
      </c>
      <c r="D2642" s="11" t="s">
        <v>2318</v>
      </c>
      <c r="E2642" s="201" t="s">
        <v>2336</v>
      </c>
      <c r="F2642" s="28">
        <v>3717</v>
      </c>
      <c r="G2642" s="26">
        <v>0.42369000000000001</v>
      </c>
      <c r="H2642" s="27">
        <v>35.699249999999999</v>
      </c>
      <c r="I2642" s="26">
        <v>9.3219999999999997E-2</v>
      </c>
      <c r="J2642" s="25">
        <v>50077.59</v>
      </c>
      <c r="K2642" s="26">
        <v>0.47291</v>
      </c>
      <c r="L2642" s="26">
        <v>0.26144000000000001</v>
      </c>
      <c r="M2642" s="26">
        <v>0.44740000000000002</v>
      </c>
      <c r="N2642" s="25">
        <v>52900</v>
      </c>
      <c r="O2642" s="25">
        <v>34700</v>
      </c>
      <c r="P2642" s="25">
        <v>20000</v>
      </c>
      <c r="Q2642" s="25">
        <v>10100</v>
      </c>
      <c r="R2642" s="25">
        <v>36300</v>
      </c>
      <c r="S2642" s="25">
        <v>23500</v>
      </c>
      <c r="T2642" s="25">
        <v>70000</v>
      </c>
      <c r="U2642" s="25">
        <v>46200</v>
      </c>
      <c r="V2642" s="25">
        <v>104100</v>
      </c>
      <c r="W2642" s="25">
        <v>81700</v>
      </c>
      <c r="X2642" s="25">
        <v>269200</v>
      </c>
      <c r="Y2642" s="25">
        <v>176800</v>
      </c>
    </row>
    <row r="2643" spans="1:25" hidden="1">
      <c r="A2643" s="11">
        <v>37025</v>
      </c>
      <c r="B2643" s="11" t="s">
        <v>1225</v>
      </c>
      <c r="C2643" s="11">
        <v>900</v>
      </c>
      <c r="D2643" s="11" t="s">
        <v>379</v>
      </c>
      <c r="E2643" s="201" t="s">
        <v>3046</v>
      </c>
      <c r="F2643" s="28">
        <v>4654</v>
      </c>
      <c r="G2643" s="26">
        <v>0.3891</v>
      </c>
      <c r="H2643" s="27">
        <v>35.6965</v>
      </c>
      <c r="I2643" s="26">
        <v>7.51E-2</v>
      </c>
      <c r="J2643" s="25">
        <v>72154.41</v>
      </c>
      <c r="K2643" s="26">
        <v>0.40281</v>
      </c>
      <c r="L2643" s="26">
        <v>0.17047999999999999</v>
      </c>
      <c r="M2643" s="26">
        <v>0.48387999999999998</v>
      </c>
      <c r="N2643" s="25">
        <v>80800</v>
      </c>
      <c r="O2643" s="25">
        <v>41400</v>
      </c>
      <c r="P2643" s="25">
        <v>32600</v>
      </c>
      <c r="Q2643" s="25">
        <v>12700</v>
      </c>
      <c r="R2643" s="25">
        <v>66100</v>
      </c>
      <c r="S2643" s="25">
        <v>30400</v>
      </c>
      <c r="T2643" s="25">
        <v>104800</v>
      </c>
      <c r="U2643" s="25">
        <v>59500</v>
      </c>
      <c r="V2643" s="25">
        <v>145800</v>
      </c>
      <c r="W2643" s="25">
        <v>90600</v>
      </c>
      <c r="X2643" s="25">
        <v>372900</v>
      </c>
      <c r="Y2643" s="25">
        <v>177300</v>
      </c>
    </row>
    <row r="2644" spans="1:25">
      <c r="A2644" s="11">
        <v>17003</v>
      </c>
      <c r="B2644" s="11" t="s">
        <v>1232</v>
      </c>
      <c r="C2644" s="11">
        <v>25601</v>
      </c>
      <c r="D2644" s="11" t="s">
        <v>1989</v>
      </c>
      <c r="E2644" s="201" t="s">
        <v>3031</v>
      </c>
      <c r="F2644" s="28">
        <v>376</v>
      </c>
      <c r="G2644" s="26">
        <v>0.51893999999999996</v>
      </c>
      <c r="H2644" s="27">
        <v>35.6905</v>
      </c>
      <c r="I2644" s="26">
        <v>5.1950000000000003E-2</v>
      </c>
      <c r="J2644" s="25">
        <v>44128.83</v>
      </c>
      <c r="K2644" s="26">
        <v>0.43952000000000002</v>
      </c>
      <c r="L2644" s="26">
        <v>0.28643000000000002</v>
      </c>
      <c r="M2644" s="26">
        <v>0.45212999999999998</v>
      </c>
      <c r="N2644" s="25">
        <v>41900</v>
      </c>
      <c r="O2644" s="25">
        <v>31600</v>
      </c>
      <c r="P2644" s="25">
        <v>14200</v>
      </c>
      <c r="Q2644" s="25">
        <v>8600</v>
      </c>
      <c r="R2644" s="25">
        <v>32300</v>
      </c>
      <c r="S2644" s="25">
        <v>21900</v>
      </c>
      <c r="T2644" s="25">
        <v>58300</v>
      </c>
      <c r="U2644" s="25">
        <v>46500</v>
      </c>
      <c r="V2644" s="25">
        <v>89600</v>
      </c>
      <c r="W2644" s="25">
        <v>75400</v>
      </c>
      <c r="X2644" s="25">
        <v>148400</v>
      </c>
      <c r="Y2644" s="25">
        <v>150500</v>
      </c>
    </row>
    <row r="2645" spans="1:25">
      <c r="A2645" s="11">
        <v>39061</v>
      </c>
      <c r="B2645" s="11" t="s">
        <v>638</v>
      </c>
      <c r="C2645" s="11">
        <v>12701</v>
      </c>
      <c r="D2645" s="11" t="s">
        <v>1071</v>
      </c>
      <c r="E2645" s="201" t="s">
        <v>164</v>
      </c>
      <c r="F2645" s="28">
        <v>33444</v>
      </c>
      <c r="G2645" s="26">
        <v>0.46822999999999998</v>
      </c>
      <c r="H2645" s="27">
        <v>35.688749999999999</v>
      </c>
      <c r="I2645" s="26">
        <v>0.17014000000000001</v>
      </c>
      <c r="J2645" s="25">
        <v>71580.56</v>
      </c>
      <c r="K2645" s="26">
        <v>0.53110000000000002</v>
      </c>
      <c r="L2645" s="26">
        <v>0.16879</v>
      </c>
      <c r="M2645" s="26">
        <v>0.49297000000000002</v>
      </c>
      <c r="N2645" s="25">
        <v>103400</v>
      </c>
      <c r="O2645" s="25">
        <v>47400</v>
      </c>
      <c r="P2645" s="25">
        <v>33400</v>
      </c>
      <c r="Q2645" s="25">
        <v>13000</v>
      </c>
      <c r="R2645" s="25">
        <v>65800</v>
      </c>
      <c r="S2645" s="25">
        <v>32900</v>
      </c>
      <c r="T2645" s="25">
        <v>105000</v>
      </c>
      <c r="U2645" s="25">
        <v>66200</v>
      </c>
      <c r="V2645" s="25">
        <v>178900</v>
      </c>
      <c r="W2645" s="25">
        <v>102600</v>
      </c>
      <c r="X2645" s="25">
        <v>763300</v>
      </c>
      <c r="Y2645" s="25">
        <v>227400</v>
      </c>
    </row>
    <row r="2646" spans="1:25" hidden="1">
      <c r="A2646" s="11">
        <v>21067</v>
      </c>
      <c r="B2646" s="11" t="s">
        <v>195</v>
      </c>
      <c r="C2646" s="11">
        <v>12901</v>
      </c>
      <c r="D2646" s="11" t="s">
        <v>1808</v>
      </c>
      <c r="E2646" s="201" t="s">
        <v>3033</v>
      </c>
      <c r="F2646" s="28">
        <v>7630</v>
      </c>
      <c r="G2646" s="26">
        <v>0.39785999999999999</v>
      </c>
      <c r="H2646" s="27">
        <v>35.647500000000001</v>
      </c>
      <c r="I2646" s="26">
        <v>0.15340000000000001</v>
      </c>
      <c r="J2646" s="25">
        <v>84247.46</v>
      </c>
      <c r="K2646" s="26">
        <v>0.53278999999999999</v>
      </c>
      <c r="L2646" s="26">
        <v>0.15393000000000001</v>
      </c>
      <c r="M2646" s="26">
        <v>0.42451</v>
      </c>
      <c r="N2646" s="25">
        <v>101100</v>
      </c>
      <c r="O2646" s="25">
        <v>45100</v>
      </c>
      <c r="P2646" s="25">
        <v>30000</v>
      </c>
      <c r="Q2646" s="25">
        <v>11600</v>
      </c>
      <c r="R2646" s="25">
        <v>67800</v>
      </c>
      <c r="S2646" s="25">
        <v>30000</v>
      </c>
      <c r="T2646" s="25">
        <v>114200</v>
      </c>
      <c r="U2646" s="25">
        <v>62500</v>
      </c>
      <c r="V2646" s="25">
        <v>179500</v>
      </c>
      <c r="W2646" s="25">
        <v>96900</v>
      </c>
      <c r="X2646" s="25">
        <v>707200</v>
      </c>
      <c r="Y2646" s="25">
        <v>249500</v>
      </c>
    </row>
    <row r="2647" spans="1:25" hidden="1">
      <c r="A2647" s="11">
        <v>41031</v>
      </c>
      <c r="B2647" s="11" t="s">
        <v>104</v>
      </c>
      <c r="C2647" s="11">
        <v>39203</v>
      </c>
      <c r="D2647" s="11" t="s">
        <v>977</v>
      </c>
      <c r="E2647" s="201" t="s">
        <v>1491</v>
      </c>
      <c r="F2647" s="28">
        <v>615</v>
      </c>
      <c r="G2647" s="26">
        <v>0.44030000000000002</v>
      </c>
      <c r="H2647" s="27">
        <v>35.645499999999998</v>
      </c>
      <c r="I2647" s="26">
        <v>6.2839999999999993E-2</v>
      </c>
      <c r="J2647" s="25">
        <v>46448.97</v>
      </c>
      <c r="K2647" s="26">
        <v>0.36177999999999999</v>
      </c>
      <c r="L2647" s="26">
        <v>0.21540999999999999</v>
      </c>
      <c r="M2647" s="26">
        <v>0.57072999999999996</v>
      </c>
      <c r="N2647" s="25">
        <v>55200</v>
      </c>
      <c r="O2647" s="25">
        <v>36500</v>
      </c>
      <c r="P2647" s="25">
        <v>25900</v>
      </c>
      <c r="Q2647" s="25">
        <v>8000</v>
      </c>
      <c r="R2647" s="25">
        <v>47000</v>
      </c>
      <c r="S2647" s="25">
        <v>26200</v>
      </c>
      <c r="T2647" s="25">
        <v>72300</v>
      </c>
      <c r="U2647" s="25">
        <v>52500</v>
      </c>
      <c r="V2647" s="25">
        <v>104700</v>
      </c>
      <c r="W2647" s="25">
        <v>85500</v>
      </c>
      <c r="X2647" s="25">
        <v>223600</v>
      </c>
      <c r="Y2647" s="25">
        <v>167900</v>
      </c>
    </row>
    <row r="2648" spans="1:25" hidden="1">
      <c r="A2648" s="11">
        <v>51620</v>
      </c>
      <c r="B2648" s="11" t="s">
        <v>287</v>
      </c>
      <c r="C2648" s="11">
        <v>2500</v>
      </c>
      <c r="D2648" s="11" t="s">
        <v>251</v>
      </c>
      <c r="E2648" s="201" t="s">
        <v>3054</v>
      </c>
      <c r="F2648" s="28">
        <v>567</v>
      </c>
      <c r="G2648" s="26">
        <v>0.39960000000000001</v>
      </c>
      <c r="H2648" s="27">
        <v>35.606000000000002</v>
      </c>
      <c r="I2648" s="26">
        <v>0.11629</v>
      </c>
      <c r="J2648" s="25">
        <v>77742.98</v>
      </c>
      <c r="K2648" s="26">
        <v>0.56559000000000004</v>
      </c>
      <c r="L2648" s="26">
        <v>0.18135999999999999</v>
      </c>
      <c r="M2648" s="26">
        <v>0.40564</v>
      </c>
      <c r="N2648" s="25">
        <v>74600</v>
      </c>
      <c r="O2648" s="25">
        <v>38600</v>
      </c>
      <c r="P2648" s="25">
        <v>20100</v>
      </c>
      <c r="Q2648" s="25">
        <v>10400</v>
      </c>
      <c r="R2648" s="25">
        <v>49300</v>
      </c>
      <c r="S2648" s="25">
        <v>26000</v>
      </c>
      <c r="T2648" s="25">
        <v>97900</v>
      </c>
      <c r="U2648" s="25">
        <v>53700</v>
      </c>
      <c r="V2648" s="25">
        <v>136800</v>
      </c>
      <c r="W2648" s="25">
        <v>90100</v>
      </c>
      <c r="X2648" s="25">
        <v>517700</v>
      </c>
      <c r="Y2648" s="25">
        <v>173000</v>
      </c>
    </row>
    <row r="2649" spans="1:25" hidden="1">
      <c r="A2649" s="11">
        <v>31173</v>
      </c>
      <c r="B2649" s="11" t="s">
        <v>216</v>
      </c>
      <c r="C2649" s="11">
        <v>28002</v>
      </c>
      <c r="D2649" s="11" t="s">
        <v>1349</v>
      </c>
      <c r="E2649" s="201" t="s">
        <v>3042</v>
      </c>
      <c r="F2649" s="28">
        <v>340</v>
      </c>
      <c r="G2649" s="26">
        <v>0.51715999999999995</v>
      </c>
      <c r="H2649" s="27">
        <v>35.570999999999998</v>
      </c>
      <c r="I2649" s="26">
        <v>7.485E-2</v>
      </c>
      <c r="J2649" s="25">
        <v>39308.370000000003</v>
      </c>
      <c r="K2649" s="26">
        <v>0.40648000000000001</v>
      </c>
      <c r="L2649" s="26">
        <v>0.24021999999999999</v>
      </c>
      <c r="M2649" s="26">
        <v>0.56176000000000004</v>
      </c>
      <c r="N2649" s="25">
        <v>46500</v>
      </c>
      <c r="O2649" s="25">
        <v>34600</v>
      </c>
      <c r="P2649" s="25">
        <v>20600</v>
      </c>
      <c r="Q2649" s="25">
        <v>5100</v>
      </c>
      <c r="R2649" s="25">
        <v>36800</v>
      </c>
      <c r="S2649" s="25">
        <v>24400</v>
      </c>
      <c r="T2649" s="25">
        <v>59900</v>
      </c>
      <c r="U2649" s="25">
        <v>47900</v>
      </c>
      <c r="V2649" s="25">
        <v>82800</v>
      </c>
      <c r="W2649" s="25">
        <v>91400</v>
      </c>
      <c r="X2649" s="25">
        <v>237200</v>
      </c>
      <c r="Y2649" s="25">
        <v>162000</v>
      </c>
    </row>
    <row r="2650" spans="1:25" hidden="1">
      <c r="A2650" s="11">
        <v>28051</v>
      </c>
      <c r="B2650" s="11" t="s">
        <v>1095</v>
      </c>
      <c r="C2650" s="11">
        <v>3001</v>
      </c>
      <c r="D2650" s="11" t="s">
        <v>1562</v>
      </c>
      <c r="E2650" s="201" t="s">
        <v>1497</v>
      </c>
      <c r="F2650" s="28">
        <v>1249</v>
      </c>
      <c r="G2650" s="26">
        <v>0.48536000000000001</v>
      </c>
      <c r="H2650" s="27">
        <v>35.558999999999997</v>
      </c>
      <c r="I2650" s="26">
        <v>0.14706</v>
      </c>
      <c r="J2650" s="25">
        <v>20057.27</v>
      </c>
      <c r="K2650" s="26">
        <v>0.48424</v>
      </c>
      <c r="L2650" s="26">
        <v>0.27782000000000001</v>
      </c>
      <c r="M2650" s="26">
        <v>0.25219999999999998</v>
      </c>
      <c r="N2650" s="25">
        <v>32600</v>
      </c>
      <c r="O2650" s="25">
        <v>26400</v>
      </c>
      <c r="P2650" s="25">
        <v>14100</v>
      </c>
      <c r="Q2650" s="25">
        <v>8300</v>
      </c>
      <c r="R2650" s="25">
        <v>20500</v>
      </c>
      <c r="S2650" s="25">
        <v>17400</v>
      </c>
      <c r="T2650" s="25">
        <v>34200</v>
      </c>
      <c r="U2650" s="25">
        <v>32700</v>
      </c>
      <c r="V2650" s="25">
        <v>67400</v>
      </c>
      <c r="W2650" s="25">
        <v>60400</v>
      </c>
      <c r="X2650" s="25">
        <v>136700</v>
      </c>
      <c r="Y2650" s="25">
        <v>128600</v>
      </c>
    </row>
    <row r="2651" spans="1:25" hidden="1">
      <c r="A2651" s="11">
        <v>1047</v>
      </c>
      <c r="B2651" s="11" t="s">
        <v>529</v>
      </c>
      <c r="C2651" s="11">
        <v>10801</v>
      </c>
      <c r="D2651" s="11" t="s">
        <v>2387</v>
      </c>
      <c r="E2651" s="201" t="s">
        <v>3024</v>
      </c>
      <c r="F2651" s="28">
        <v>2503</v>
      </c>
      <c r="G2651" s="26">
        <v>0.41272999999999999</v>
      </c>
      <c r="H2651" s="27">
        <v>35.53425</v>
      </c>
      <c r="I2651" s="26">
        <v>0.11566</v>
      </c>
      <c r="J2651" s="25">
        <v>39939.46</v>
      </c>
      <c r="K2651" s="26">
        <v>0.53681999999999996</v>
      </c>
      <c r="L2651" s="26">
        <v>0.24282000000000001</v>
      </c>
      <c r="M2651" s="26">
        <v>0.34359000000000001</v>
      </c>
      <c r="N2651" s="25">
        <v>46200</v>
      </c>
      <c r="O2651" s="25">
        <v>31100</v>
      </c>
      <c r="P2651" s="25">
        <v>16700</v>
      </c>
      <c r="Q2651" s="25">
        <v>9600</v>
      </c>
      <c r="R2651" s="25">
        <v>27100</v>
      </c>
      <c r="S2651" s="25">
        <v>19400</v>
      </c>
      <c r="T2651" s="25">
        <v>56700</v>
      </c>
      <c r="U2651" s="25">
        <v>40200</v>
      </c>
      <c r="V2651" s="25">
        <v>96000</v>
      </c>
      <c r="W2651" s="25">
        <v>75000</v>
      </c>
      <c r="X2651" s="25">
        <v>291900</v>
      </c>
      <c r="Y2651" s="25">
        <v>154200</v>
      </c>
    </row>
    <row r="2652" spans="1:25" hidden="1">
      <c r="A2652" s="11">
        <v>13205</v>
      </c>
      <c r="B2652" s="11" t="s">
        <v>568</v>
      </c>
      <c r="C2652" s="11">
        <v>10200</v>
      </c>
      <c r="D2652" s="11" t="s">
        <v>47</v>
      </c>
      <c r="E2652" s="201" t="s">
        <v>3030</v>
      </c>
      <c r="F2652" s="28">
        <v>1028</v>
      </c>
      <c r="G2652" s="26">
        <v>0.41848999999999997</v>
      </c>
      <c r="H2652" s="27">
        <v>35.52225</v>
      </c>
      <c r="I2652" s="26">
        <v>7.4120000000000005E-2</v>
      </c>
      <c r="J2652" s="25">
        <v>33350.18</v>
      </c>
      <c r="K2652" s="26">
        <v>0.44280999999999998</v>
      </c>
      <c r="L2652" s="26">
        <v>0.24046999999999999</v>
      </c>
      <c r="M2652" s="26">
        <v>0.3463</v>
      </c>
      <c r="N2652" s="25">
        <v>39400</v>
      </c>
      <c r="O2652" s="25">
        <v>28900</v>
      </c>
      <c r="P2652" s="25">
        <v>16400</v>
      </c>
      <c r="Q2652" s="25">
        <v>9100</v>
      </c>
      <c r="R2652" s="25">
        <v>25600</v>
      </c>
      <c r="S2652" s="25">
        <v>20200</v>
      </c>
      <c r="T2652" s="25">
        <v>49800</v>
      </c>
      <c r="U2652" s="25">
        <v>38800</v>
      </c>
      <c r="V2652" s="25">
        <v>85400</v>
      </c>
      <c r="W2652" s="25">
        <v>70700</v>
      </c>
      <c r="X2652" s="25">
        <v>200000</v>
      </c>
      <c r="Y2652" s="25">
        <v>126100</v>
      </c>
    </row>
    <row r="2653" spans="1:25" hidden="1">
      <c r="A2653" s="11">
        <v>13127</v>
      </c>
      <c r="B2653" s="11" t="s">
        <v>2114</v>
      </c>
      <c r="C2653" s="11">
        <v>8602</v>
      </c>
      <c r="D2653" s="11" t="s">
        <v>385</v>
      </c>
      <c r="E2653" s="201" t="s">
        <v>3030</v>
      </c>
      <c r="F2653" s="28">
        <v>2483</v>
      </c>
      <c r="G2653" s="26">
        <v>0.32906000000000002</v>
      </c>
      <c r="H2653" s="27">
        <v>35.509500000000003</v>
      </c>
      <c r="I2653" s="26">
        <v>0.12716</v>
      </c>
      <c r="J2653" s="25">
        <v>66029.149999999994</v>
      </c>
      <c r="K2653" s="26">
        <v>0.55262</v>
      </c>
      <c r="L2653" s="26">
        <v>0.21747</v>
      </c>
      <c r="M2653" s="26">
        <v>0.44703999999999999</v>
      </c>
      <c r="N2653" s="25">
        <v>73900</v>
      </c>
      <c r="O2653" s="25">
        <v>39000</v>
      </c>
      <c r="P2653" s="25">
        <v>22000</v>
      </c>
      <c r="Q2653" s="25">
        <v>10700</v>
      </c>
      <c r="R2653" s="25">
        <v>50000</v>
      </c>
      <c r="S2653" s="25">
        <v>23700</v>
      </c>
      <c r="T2653" s="25">
        <v>88000</v>
      </c>
      <c r="U2653" s="25">
        <v>49100</v>
      </c>
      <c r="V2653" s="25">
        <v>137800</v>
      </c>
      <c r="W2653" s="25">
        <v>84800</v>
      </c>
      <c r="X2653" s="25">
        <v>496800</v>
      </c>
      <c r="Y2653" s="25">
        <v>186300</v>
      </c>
    </row>
    <row r="2654" spans="1:25" hidden="1">
      <c r="A2654" s="11">
        <v>13213</v>
      </c>
      <c r="B2654" s="11" t="s">
        <v>1030</v>
      </c>
      <c r="C2654" s="11">
        <v>6600</v>
      </c>
      <c r="D2654" s="11" t="s">
        <v>2064</v>
      </c>
      <c r="E2654" s="201" t="s">
        <v>3030</v>
      </c>
      <c r="F2654" s="28">
        <v>1264</v>
      </c>
      <c r="G2654" s="26">
        <v>0.40100000000000002</v>
      </c>
      <c r="H2654" s="27">
        <v>35.505000000000003</v>
      </c>
      <c r="I2654" s="26">
        <v>0.14366999999999999</v>
      </c>
      <c r="J2654" s="25">
        <v>41606.629999999997</v>
      </c>
      <c r="K2654" s="26">
        <v>0.40061000000000002</v>
      </c>
      <c r="L2654" s="26">
        <v>0.23988000000000001</v>
      </c>
      <c r="M2654" s="26">
        <v>0.59652000000000005</v>
      </c>
      <c r="N2654" s="25">
        <v>54600</v>
      </c>
      <c r="O2654" s="25">
        <v>33000</v>
      </c>
      <c r="P2654" s="25">
        <v>24100</v>
      </c>
      <c r="Q2654" s="25">
        <v>10400</v>
      </c>
      <c r="R2654" s="25">
        <v>43000</v>
      </c>
      <c r="S2654" s="25">
        <v>25000</v>
      </c>
      <c r="T2654" s="25">
        <v>65700</v>
      </c>
      <c r="U2654" s="25">
        <v>46100</v>
      </c>
      <c r="V2654" s="25">
        <v>86300</v>
      </c>
      <c r="W2654" s="25">
        <v>71900</v>
      </c>
      <c r="X2654" s="25">
        <v>179900</v>
      </c>
      <c r="Y2654" s="25">
        <v>139900</v>
      </c>
    </row>
    <row r="2655" spans="1:25" hidden="1">
      <c r="A2655" s="11">
        <v>47037</v>
      </c>
      <c r="B2655" s="11" t="s">
        <v>785</v>
      </c>
      <c r="C2655" s="11">
        <v>5600</v>
      </c>
      <c r="D2655" s="11" t="s">
        <v>728</v>
      </c>
      <c r="E2655" s="201" t="s">
        <v>3052</v>
      </c>
      <c r="F2655" s="28">
        <v>17865</v>
      </c>
      <c r="G2655" s="26">
        <v>0.37759999999999999</v>
      </c>
      <c r="H2655" s="27">
        <v>35.5</v>
      </c>
      <c r="I2655" s="26">
        <v>0.26155</v>
      </c>
      <c r="J2655" s="25">
        <v>64456.87</v>
      </c>
      <c r="K2655" s="26">
        <v>0.63036999999999999</v>
      </c>
      <c r="L2655" s="26">
        <v>0.20108999999999999</v>
      </c>
      <c r="M2655" s="26">
        <v>0.48311999999999999</v>
      </c>
      <c r="N2655" s="25">
        <v>96800</v>
      </c>
      <c r="O2655" s="25">
        <v>39100</v>
      </c>
      <c r="P2655" s="25">
        <v>26500</v>
      </c>
      <c r="Q2655" s="25">
        <v>10800</v>
      </c>
      <c r="R2655" s="25">
        <v>52400</v>
      </c>
      <c r="S2655" s="25">
        <v>26800</v>
      </c>
      <c r="T2655" s="25">
        <v>91000</v>
      </c>
      <c r="U2655" s="25">
        <v>53100</v>
      </c>
      <c r="V2655" s="25">
        <v>146300</v>
      </c>
      <c r="W2655" s="25">
        <v>87100</v>
      </c>
      <c r="X2655" s="25">
        <v>734000</v>
      </c>
      <c r="Y2655" s="25">
        <v>203300</v>
      </c>
    </row>
    <row r="2656" spans="1:25" hidden="1">
      <c r="A2656" s="11">
        <v>21049</v>
      </c>
      <c r="B2656" s="11" t="s">
        <v>122</v>
      </c>
      <c r="C2656" s="11">
        <v>12901</v>
      </c>
      <c r="D2656" s="11" t="s">
        <v>1808</v>
      </c>
      <c r="E2656" s="201" t="s">
        <v>3033</v>
      </c>
      <c r="F2656" s="28">
        <v>1226</v>
      </c>
      <c r="G2656" s="26">
        <v>0.39585999999999999</v>
      </c>
      <c r="H2656" s="27">
        <v>35.485500000000002</v>
      </c>
      <c r="I2656" s="26">
        <v>7.4099999999999999E-2</v>
      </c>
      <c r="J2656" s="25">
        <v>55745.49</v>
      </c>
      <c r="K2656" s="26">
        <v>0.37887999999999999</v>
      </c>
      <c r="L2656" s="26">
        <v>0.16996</v>
      </c>
      <c r="M2656" s="26">
        <v>0.56933</v>
      </c>
      <c r="N2656" s="25">
        <v>66600</v>
      </c>
      <c r="O2656" s="25">
        <v>39500</v>
      </c>
      <c r="P2656" s="25">
        <v>30400</v>
      </c>
      <c r="Q2656" s="25">
        <v>10100</v>
      </c>
      <c r="R2656" s="25">
        <v>55400</v>
      </c>
      <c r="S2656" s="25">
        <v>27100</v>
      </c>
      <c r="T2656" s="25">
        <v>86200</v>
      </c>
      <c r="U2656" s="25">
        <v>58200</v>
      </c>
      <c r="V2656" s="25">
        <v>120000</v>
      </c>
      <c r="W2656" s="25">
        <v>86400</v>
      </c>
      <c r="X2656" s="25">
        <v>273400</v>
      </c>
      <c r="Y2656" s="25">
        <v>180500</v>
      </c>
    </row>
    <row r="2657" spans="1:25" hidden="1">
      <c r="A2657" s="11">
        <v>21113</v>
      </c>
      <c r="B2657" s="11" t="s">
        <v>1841</v>
      </c>
      <c r="C2657" s="11">
        <v>12901</v>
      </c>
      <c r="D2657" s="11" t="s">
        <v>1808</v>
      </c>
      <c r="E2657" s="201" t="s">
        <v>3033</v>
      </c>
      <c r="F2657" s="28">
        <v>1455</v>
      </c>
      <c r="G2657" s="26">
        <v>0.38712999999999997</v>
      </c>
      <c r="H2657" s="27">
        <v>35.47025</v>
      </c>
      <c r="I2657" s="26">
        <v>0.14161000000000001</v>
      </c>
      <c r="J2657" s="25">
        <v>59972.33</v>
      </c>
      <c r="K2657" s="26">
        <v>0.47138999999999998</v>
      </c>
      <c r="L2657" s="26">
        <v>0.14838999999999999</v>
      </c>
      <c r="M2657" s="26">
        <v>0.54983000000000004</v>
      </c>
      <c r="N2657" s="25">
        <v>79400</v>
      </c>
      <c r="O2657" s="25">
        <v>41700</v>
      </c>
      <c r="P2657" s="25">
        <v>30900</v>
      </c>
      <c r="Q2657" s="25">
        <v>9700</v>
      </c>
      <c r="R2657" s="25">
        <v>55800</v>
      </c>
      <c r="S2657" s="25">
        <v>28400</v>
      </c>
      <c r="T2657" s="25">
        <v>90900</v>
      </c>
      <c r="U2657" s="25">
        <v>59100</v>
      </c>
      <c r="V2657" s="25">
        <v>130700</v>
      </c>
      <c r="W2657" s="25">
        <v>86600</v>
      </c>
      <c r="X2657" s="25">
        <v>466700</v>
      </c>
      <c r="Y2657" s="25">
        <v>206600</v>
      </c>
    </row>
    <row r="2658" spans="1:25" hidden="1">
      <c r="A2658" s="11">
        <v>37047</v>
      </c>
      <c r="B2658" s="11" t="s">
        <v>1076</v>
      </c>
      <c r="C2658" s="11">
        <v>1500</v>
      </c>
      <c r="D2658" s="11" t="s">
        <v>1194</v>
      </c>
      <c r="E2658" s="201" t="s">
        <v>3046</v>
      </c>
      <c r="F2658" s="28">
        <v>2282</v>
      </c>
      <c r="G2658" s="26">
        <v>0.36358000000000001</v>
      </c>
      <c r="H2658" s="27">
        <v>35.462499999999999</v>
      </c>
      <c r="I2658" s="26">
        <v>0.11851</v>
      </c>
      <c r="J2658" s="25">
        <v>50013.36</v>
      </c>
      <c r="K2658" s="26">
        <v>0.49812000000000001</v>
      </c>
      <c r="L2658" s="26">
        <v>0.23602000000000001</v>
      </c>
      <c r="M2658" s="26">
        <v>0.44391000000000003</v>
      </c>
      <c r="N2658" s="25">
        <v>51400</v>
      </c>
      <c r="O2658" s="25">
        <v>33100</v>
      </c>
      <c r="P2658" s="25">
        <v>18200</v>
      </c>
      <c r="Q2658" s="25">
        <v>8800</v>
      </c>
      <c r="R2658" s="25">
        <v>33200</v>
      </c>
      <c r="S2658" s="25">
        <v>21700</v>
      </c>
      <c r="T2658" s="25">
        <v>68200</v>
      </c>
      <c r="U2658" s="25">
        <v>43600</v>
      </c>
      <c r="V2658" s="25">
        <v>96800</v>
      </c>
      <c r="W2658" s="25">
        <v>76300</v>
      </c>
      <c r="X2658" s="25">
        <v>268000</v>
      </c>
      <c r="Y2658" s="25">
        <v>151300</v>
      </c>
    </row>
    <row r="2659" spans="1:25" hidden="1">
      <c r="A2659" s="11">
        <v>45057</v>
      </c>
      <c r="B2659" s="11" t="s">
        <v>350</v>
      </c>
      <c r="C2659" s="11">
        <v>900</v>
      </c>
      <c r="D2659" s="11" t="s">
        <v>379</v>
      </c>
      <c r="E2659" s="201" t="s">
        <v>3050</v>
      </c>
      <c r="F2659" s="28">
        <v>2265</v>
      </c>
      <c r="G2659" s="26">
        <v>0.41554000000000002</v>
      </c>
      <c r="H2659" s="27">
        <v>35.4345</v>
      </c>
      <c r="I2659" s="26">
        <v>7.3889999999999997E-2</v>
      </c>
      <c r="J2659" s="25">
        <v>49648.68</v>
      </c>
      <c r="K2659" s="26">
        <v>0.38549</v>
      </c>
      <c r="L2659" s="26">
        <v>0.21733</v>
      </c>
      <c r="M2659" s="26">
        <v>0.52583000000000002</v>
      </c>
      <c r="N2659" s="25">
        <v>54800</v>
      </c>
      <c r="O2659" s="25">
        <v>34500</v>
      </c>
      <c r="P2659" s="25">
        <v>24200</v>
      </c>
      <c r="Q2659" s="25">
        <v>11600</v>
      </c>
      <c r="R2659" s="25">
        <v>44000</v>
      </c>
      <c r="S2659" s="25">
        <v>24900</v>
      </c>
      <c r="T2659" s="25">
        <v>73800</v>
      </c>
      <c r="U2659" s="25">
        <v>47700</v>
      </c>
      <c r="V2659" s="25">
        <v>103700</v>
      </c>
      <c r="W2659" s="25">
        <v>77900</v>
      </c>
      <c r="X2659" s="25">
        <v>200800</v>
      </c>
      <c r="Y2659" s="25">
        <v>151900</v>
      </c>
    </row>
    <row r="2660" spans="1:25" hidden="1">
      <c r="A2660" s="11">
        <v>1017</v>
      </c>
      <c r="B2660" s="11" t="s">
        <v>695</v>
      </c>
      <c r="C2660" s="11">
        <v>9600</v>
      </c>
      <c r="D2660" s="11" t="s">
        <v>2079</v>
      </c>
      <c r="E2660" s="201" t="s">
        <v>3024</v>
      </c>
      <c r="F2660" s="28">
        <v>1489</v>
      </c>
      <c r="G2660" s="26">
        <v>0.38561000000000001</v>
      </c>
      <c r="H2660" s="27">
        <v>35.425249999999998</v>
      </c>
      <c r="I2660" s="26">
        <v>0.10488</v>
      </c>
      <c r="J2660" s="25">
        <v>41655.58</v>
      </c>
      <c r="K2660" s="26">
        <v>0.42276000000000002</v>
      </c>
      <c r="L2660" s="26">
        <v>0.25120999999999999</v>
      </c>
      <c r="M2660" s="26">
        <v>0.50302000000000002</v>
      </c>
      <c r="N2660" s="25">
        <v>48900</v>
      </c>
      <c r="O2660" s="25">
        <v>31800</v>
      </c>
      <c r="P2660" s="25">
        <v>20700</v>
      </c>
      <c r="Q2660" s="25">
        <v>11800</v>
      </c>
      <c r="R2660" s="25">
        <v>34700</v>
      </c>
      <c r="S2660" s="25">
        <v>21600</v>
      </c>
      <c r="T2660" s="25">
        <v>62300</v>
      </c>
      <c r="U2660" s="25">
        <v>41300</v>
      </c>
      <c r="V2660" s="25">
        <v>89900</v>
      </c>
      <c r="W2660" s="25">
        <v>70100</v>
      </c>
      <c r="X2660" s="25">
        <v>210500</v>
      </c>
      <c r="Y2660" s="25">
        <v>152600</v>
      </c>
    </row>
    <row r="2661" spans="1:25" hidden="1">
      <c r="A2661" s="11">
        <v>13225</v>
      </c>
      <c r="B2661" s="11" t="s">
        <v>2098</v>
      </c>
      <c r="C2661" s="11">
        <v>8900</v>
      </c>
      <c r="D2661" s="11" t="s">
        <v>761</v>
      </c>
      <c r="E2661" s="201" t="s">
        <v>3030</v>
      </c>
      <c r="F2661" s="28">
        <v>1126</v>
      </c>
      <c r="G2661" s="26">
        <v>0.33605000000000002</v>
      </c>
      <c r="H2661" s="27">
        <v>35.41225</v>
      </c>
      <c r="I2661" s="26">
        <v>7.9289999999999999E-2</v>
      </c>
      <c r="J2661" s="25">
        <v>55598.14</v>
      </c>
      <c r="K2661" s="26">
        <v>0.44385000000000002</v>
      </c>
      <c r="L2661" s="26">
        <v>0.22444</v>
      </c>
      <c r="M2661" s="26">
        <v>0.46714</v>
      </c>
      <c r="N2661" s="25">
        <v>55300</v>
      </c>
      <c r="O2661" s="25">
        <v>32600</v>
      </c>
      <c r="P2661" s="25">
        <v>19600</v>
      </c>
      <c r="Q2661" s="25">
        <v>9700</v>
      </c>
      <c r="R2661" s="25">
        <v>44900</v>
      </c>
      <c r="S2661" s="25">
        <v>22600</v>
      </c>
      <c r="T2661" s="25">
        <v>75200</v>
      </c>
      <c r="U2661" s="25">
        <v>47700</v>
      </c>
      <c r="V2661" s="25">
        <v>108700</v>
      </c>
      <c r="W2661" s="25">
        <v>76600</v>
      </c>
      <c r="X2661" s="25">
        <v>220800</v>
      </c>
      <c r="Y2661" s="25">
        <v>141800</v>
      </c>
    </row>
    <row r="2662" spans="1:25" hidden="1">
      <c r="A2662" s="11">
        <v>13175</v>
      </c>
      <c r="B2662" s="11" t="s">
        <v>884</v>
      </c>
      <c r="C2662" s="11">
        <v>9003</v>
      </c>
      <c r="D2662" s="11" t="s">
        <v>2070</v>
      </c>
      <c r="E2662" s="201" t="s">
        <v>3030</v>
      </c>
      <c r="F2662" s="28">
        <v>1927</v>
      </c>
      <c r="G2662" s="26">
        <v>0.42332999999999998</v>
      </c>
      <c r="H2662" s="27">
        <v>35.39725</v>
      </c>
      <c r="I2662" s="26">
        <v>0.16583000000000001</v>
      </c>
      <c r="J2662" s="25">
        <v>55500.18</v>
      </c>
      <c r="K2662" s="26">
        <v>0.55803999999999998</v>
      </c>
      <c r="L2662" s="26">
        <v>0.19736000000000001</v>
      </c>
      <c r="M2662" s="26">
        <v>0.43851000000000001</v>
      </c>
      <c r="N2662" s="25">
        <v>58900</v>
      </c>
      <c r="O2662" s="25">
        <v>33800</v>
      </c>
      <c r="P2662" s="25">
        <v>18500</v>
      </c>
      <c r="Q2662" s="25">
        <v>9400</v>
      </c>
      <c r="R2662" s="25">
        <v>36000</v>
      </c>
      <c r="S2662" s="25">
        <v>22100</v>
      </c>
      <c r="T2662" s="25">
        <v>74000</v>
      </c>
      <c r="U2662" s="25">
        <v>48100</v>
      </c>
      <c r="V2662" s="25">
        <v>110700</v>
      </c>
      <c r="W2662" s="25">
        <v>82500</v>
      </c>
      <c r="X2662" s="25">
        <v>314000</v>
      </c>
      <c r="Y2662" s="25">
        <v>147000</v>
      </c>
    </row>
    <row r="2663" spans="1:25" hidden="1">
      <c r="A2663" s="11">
        <v>22035</v>
      </c>
      <c r="B2663" s="11" t="s">
        <v>1796</v>
      </c>
      <c r="C2663" s="11">
        <v>3902</v>
      </c>
      <c r="D2663" s="11" t="s">
        <v>1763</v>
      </c>
      <c r="E2663" s="201" t="s">
        <v>3034</v>
      </c>
      <c r="F2663" s="28">
        <v>413</v>
      </c>
      <c r="G2663" s="26">
        <v>0.51788000000000001</v>
      </c>
      <c r="H2663" s="27">
        <v>35.395000000000003</v>
      </c>
      <c r="I2663" s="26">
        <v>0.14238999999999999</v>
      </c>
      <c r="J2663" s="25">
        <v>19356.13</v>
      </c>
      <c r="K2663" s="26">
        <v>0.55810999999999999</v>
      </c>
      <c r="L2663" s="26">
        <v>0.28222000000000003</v>
      </c>
      <c r="M2663" s="26">
        <v>0.2276</v>
      </c>
      <c r="N2663" s="25">
        <v>33500</v>
      </c>
      <c r="O2663" s="25">
        <v>27000</v>
      </c>
      <c r="P2663" s="25">
        <v>12900</v>
      </c>
      <c r="Q2663" s="25">
        <v>8700</v>
      </c>
      <c r="R2663" s="25">
        <v>19500</v>
      </c>
      <c r="S2663" s="25">
        <v>16400</v>
      </c>
      <c r="T2663" s="25">
        <v>32300</v>
      </c>
      <c r="U2663" s="25">
        <v>29900</v>
      </c>
      <c r="V2663" s="25">
        <v>66400</v>
      </c>
      <c r="W2663" s="25">
        <v>67100</v>
      </c>
      <c r="X2663" s="25">
        <v>226800</v>
      </c>
      <c r="Y2663" s="25">
        <v>143000</v>
      </c>
    </row>
    <row r="2664" spans="1:25" hidden="1">
      <c r="A2664" s="11">
        <v>13033</v>
      </c>
      <c r="B2664" s="11" t="s">
        <v>1163</v>
      </c>
      <c r="C2664" s="11">
        <v>8401</v>
      </c>
      <c r="D2664" s="11" t="s">
        <v>894</v>
      </c>
      <c r="E2664" s="201" t="s">
        <v>3030</v>
      </c>
      <c r="F2664" s="28">
        <v>993</v>
      </c>
      <c r="G2664" s="26">
        <v>0.41243000000000002</v>
      </c>
      <c r="H2664" s="27">
        <v>35.390749999999997</v>
      </c>
      <c r="I2664" s="26">
        <v>0.16622999999999999</v>
      </c>
      <c r="J2664" s="25">
        <v>37856.949999999997</v>
      </c>
      <c r="K2664" s="26">
        <v>0.55718999999999996</v>
      </c>
      <c r="L2664" s="26">
        <v>0.26884999999999998</v>
      </c>
      <c r="M2664" s="26">
        <v>0.37058999999999997</v>
      </c>
      <c r="N2664" s="25">
        <v>47400</v>
      </c>
      <c r="O2664" s="25">
        <v>36200</v>
      </c>
      <c r="P2664" s="25">
        <v>16800</v>
      </c>
      <c r="Q2664" s="25">
        <v>10300</v>
      </c>
      <c r="R2664" s="25">
        <v>27600</v>
      </c>
      <c r="S2664" s="25">
        <v>20600</v>
      </c>
      <c r="T2664" s="25">
        <v>54600</v>
      </c>
      <c r="U2664" s="25">
        <v>38600</v>
      </c>
      <c r="V2664" s="25">
        <v>95200</v>
      </c>
      <c r="W2664" s="25">
        <v>69800</v>
      </c>
      <c r="X2664" s="25">
        <v>265000</v>
      </c>
      <c r="Y2664" s="25">
        <v>138000</v>
      </c>
    </row>
    <row r="2665" spans="1:25" hidden="1">
      <c r="A2665" s="11">
        <v>37081</v>
      </c>
      <c r="B2665" s="11" t="s">
        <v>1207</v>
      </c>
      <c r="C2665" s="11">
        <v>500</v>
      </c>
      <c r="D2665" s="11" t="s">
        <v>293</v>
      </c>
      <c r="E2665" s="201" t="s">
        <v>3046</v>
      </c>
      <c r="F2665" s="28">
        <v>13813</v>
      </c>
      <c r="G2665" s="26">
        <v>0.39866000000000001</v>
      </c>
      <c r="H2665" s="27">
        <v>35.389499999999998</v>
      </c>
      <c r="I2665" s="26">
        <v>0.23247000000000001</v>
      </c>
      <c r="J2665" s="25">
        <v>77826.509999999995</v>
      </c>
      <c r="K2665" s="26">
        <v>0.57389000000000001</v>
      </c>
      <c r="L2665" s="26">
        <v>0.15118000000000001</v>
      </c>
      <c r="M2665" s="26">
        <v>0.45290999999999998</v>
      </c>
      <c r="N2665" s="25">
        <v>108100</v>
      </c>
      <c r="O2665" s="25">
        <v>42800</v>
      </c>
      <c r="P2665" s="25">
        <v>30200</v>
      </c>
      <c r="Q2665" s="25">
        <v>12000</v>
      </c>
      <c r="R2665" s="25">
        <v>63100</v>
      </c>
      <c r="S2665" s="25">
        <v>29600</v>
      </c>
      <c r="T2665" s="25">
        <v>108000</v>
      </c>
      <c r="U2665" s="25">
        <v>59200</v>
      </c>
      <c r="V2665" s="25">
        <v>173000</v>
      </c>
      <c r="W2665" s="25">
        <v>94100</v>
      </c>
      <c r="X2665" s="25">
        <v>745500</v>
      </c>
      <c r="Y2665" s="25">
        <v>207400</v>
      </c>
    </row>
    <row r="2666" spans="1:25" hidden="1">
      <c r="A2666" s="11">
        <v>13031</v>
      </c>
      <c r="B2666" s="11" t="s">
        <v>2136</v>
      </c>
      <c r="C2666" s="11">
        <v>8702</v>
      </c>
      <c r="D2666" s="11" t="s">
        <v>2092</v>
      </c>
      <c r="E2666" s="201" t="s">
        <v>3030</v>
      </c>
      <c r="F2666" s="28">
        <v>1569</v>
      </c>
      <c r="G2666" s="26">
        <v>0.42945</v>
      </c>
      <c r="H2666" s="27">
        <v>35.384250000000002</v>
      </c>
      <c r="I2666" s="26">
        <v>8.8669999999999999E-2</v>
      </c>
      <c r="J2666" s="25">
        <v>54008.17</v>
      </c>
      <c r="K2666" s="26">
        <v>0.49503000000000003</v>
      </c>
      <c r="L2666" s="26">
        <v>0.17857000000000001</v>
      </c>
      <c r="M2666" s="26">
        <v>0.46079999999999999</v>
      </c>
      <c r="N2666" s="25">
        <v>58000</v>
      </c>
      <c r="O2666" s="25">
        <v>37100</v>
      </c>
      <c r="P2666" s="25">
        <v>20100</v>
      </c>
      <c r="Q2666" s="25">
        <v>10000</v>
      </c>
      <c r="R2666" s="25">
        <v>40400</v>
      </c>
      <c r="S2666" s="25">
        <v>22900</v>
      </c>
      <c r="T2666" s="25">
        <v>74200</v>
      </c>
      <c r="U2666" s="25">
        <v>48700</v>
      </c>
      <c r="V2666" s="25">
        <v>117200</v>
      </c>
      <c r="W2666" s="25">
        <v>83700</v>
      </c>
      <c r="X2666" s="25">
        <v>310800</v>
      </c>
      <c r="Y2666" s="25">
        <v>178500</v>
      </c>
    </row>
    <row r="2667" spans="1:25">
      <c r="A2667" s="11">
        <v>26049</v>
      </c>
      <c r="B2667" s="11" t="s">
        <v>1263</v>
      </c>
      <c r="C2667" s="11">
        <v>11600</v>
      </c>
      <c r="D2667" s="11" t="s">
        <v>1652</v>
      </c>
      <c r="E2667" s="201" t="s">
        <v>3038</v>
      </c>
      <c r="F2667" s="28">
        <v>18479</v>
      </c>
      <c r="G2667" s="26">
        <v>0.3453</v>
      </c>
      <c r="H2667" s="27">
        <v>35.360500000000002</v>
      </c>
      <c r="I2667" s="26">
        <v>8.9260000000000006E-2</v>
      </c>
      <c r="J2667" s="25">
        <v>74519.81</v>
      </c>
      <c r="K2667" s="26">
        <v>0.40405999999999997</v>
      </c>
      <c r="L2667" s="26">
        <v>0.16664999999999999</v>
      </c>
      <c r="M2667" s="26">
        <v>0.45489000000000002</v>
      </c>
      <c r="N2667" s="25">
        <v>84700</v>
      </c>
      <c r="O2667" s="25">
        <v>41400</v>
      </c>
      <c r="P2667" s="25">
        <v>35400</v>
      </c>
      <c r="Q2667" s="25">
        <v>12000</v>
      </c>
      <c r="R2667" s="25">
        <v>74100</v>
      </c>
      <c r="S2667" s="25">
        <v>28600</v>
      </c>
      <c r="T2667" s="25">
        <v>110000</v>
      </c>
      <c r="U2667" s="25">
        <v>58100</v>
      </c>
      <c r="V2667" s="25">
        <v>148000</v>
      </c>
      <c r="W2667" s="25">
        <v>93300</v>
      </c>
      <c r="X2667" s="25">
        <v>372500</v>
      </c>
      <c r="Y2667" s="25">
        <v>202900</v>
      </c>
    </row>
    <row r="2668" spans="1:25" hidden="1">
      <c r="A2668" s="11">
        <v>37195</v>
      </c>
      <c r="B2668" s="11" t="s">
        <v>464</v>
      </c>
      <c r="C2668" s="11">
        <v>1600</v>
      </c>
      <c r="D2668" s="11" t="s">
        <v>464</v>
      </c>
      <c r="E2668" s="201" t="s">
        <v>3046</v>
      </c>
      <c r="F2668" s="28">
        <v>2803</v>
      </c>
      <c r="G2668" s="26">
        <v>0.44202999999999998</v>
      </c>
      <c r="H2668" s="27">
        <v>35.357750000000003</v>
      </c>
      <c r="I2668" s="26">
        <v>0.10817</v>
      </c>
      <c r="J2668" s="25">
        <v>58536.24</v>
      </c>
      <c r="K2668" s="26">
        <v>0.51536000000000004</v>
      </c>
      <c r="L2668" s="26">
        <v>0.23003999999999999</v>
      </c>
      <c r="M2668" s="26">
        <v>0.44452000000000003</v>
      </c>
      <c r="N2668" s="25">
        <v>62200</v>
      </c>
      <c r="O2668" s="25">
        <v>37300</v>
      </c>
      <c r="P2668" s="25">
        <v>20900</v>
      </c>
      <c r="Q2668" s="25">
        <v>10900</v>
      </c>
      <c r="R2668" s="25">
        <v>41400</v>
      </c>
      <c r="S2668" s="25">
        <v>24400</v>
      </c>
      <c r="T2668" s="25">
        <v>79400</v>
      </c>
      <c r="U2668" s="25">
        <v>50400</v>
      </c>
      <c r="V2668" s="25">
        <v>118700</v>
      </c>
      <c r="W2668" s="25">
        <v>86700</v>
      </c>
      <c r="X2668" s="25">
        <v>395200</v>
      </c>
      <c r="Y2668" s="25">
        <v>175200</v>
      </c>
    </row>
    <row r="2669" spans="1:25" hidden="1">
      <c r="A2669" s="11">
        <v>12079</v>
      </c>
      <c r="B2669" s="11" t="s">
        <v>72</v>
      </c>
      <c r="C2669" s="11">
        <v>7700</v>
      </c>
      <c r="D2669" s="11" t="s">
        <v>2153</v>
      </c>
      <c r="E2669" s="201" t="s">
        <v>3029</v>
      </c>
      <c r="F2669" s="28">
        <v>727</v>
      </c>
      <c r="G2669" s="26">
        <v>0.46631</v>
      </c>
      <c r="H2669" s="27">
        <v>35.350749999999998</v>
      </c>
      <c r="I2669" s="26">
        <v>6.8900000000000003E-2</v>
      </c>
      <c r="J2669" s="25">
        <v>32674.53</v>
      </c>
      <c r="K2669" s="26">
        <v>0.35510999999999998</v>
      </c>
      <c r="L2669" s="26">
        <v>0.22237000000000001</v>
      </c>
      <c r="M2669" s="26">
        <v>0.46767999999999998</v>
      </c>
      <c r="N2669" s="25">
        <v>40800</v>
      </c>
      <c r="O2669" s="25">
        <v>30600</v>
      </c>
      <c r="P2669" s="25">
        <v>19100</v>
      </c>
      <c r="Q2669" s="25">
        <v>9100</v>
      </c>
      <c r="R2669" s="25">
        <v>30700</v>
      </c>
      <c r="S2669" s="25">
        <v>20600</v>
      </c>
      <c r="T2669" s="25">
        <v>51700</v>
      </c>
      <c r="U2669" s="25">
        <v>40800</v>
      </c>
      <c r="V2669" s="25">
        <v>81400</v>
      </c>
      <c r="W2669" s="25">
        <v>74600</v>
      </c>
      <c r="X2669" s="25">
        <v>165000</v>
      </c>
      <c r="Y2669" s="25">
        <v>145000</v>
      </c>
    </row>
    <row r="2670" spans="1:25" hidden="1">
      <c r="A2670" s="11">
        <v>13037</v>
      </c>
      <c r="B2670" s="11" t="s">
        <v>198</v>
      </c>
      <c r="C2670" s="11">
        <v>10301</v>
      </c>
      <c r="D2670" s="11" t="s">
        <v>2096</v>
      </c>
      <c r="E2670" s="201" t="s">
        <v>3030</v>
      </c>
      <c r="F2670" s="28">
        <v>338</v>
      </c>
      <c r="G2670" s="26">
        <v>0.49973000000000001</v>
      </c>
      <c r="H2670" s="27">
        <v>35.34525</v>
      </c>
      <c r="I2670" s="26">
        <v>7.4609999999999996E-2</v>
      </c>
      <c r="J2670" s="25">
        <v>27015.55</v>
      </c>
      <c r="K2670" s="26">
        <v>0.47852</v>
      </c>
      <c r="L2670" s="26">
        <v>0.27389000000000002</v>
      </c>
      <c r="M2670" s="26">
        <v>0.29586000000000001</v>
      </c>
      <c r="N2670" s="25">
        <v>37900</v>
      </c>
      <c r="O2670" s="25">
        <v>29300</v>
      </c>
      <c r="P2670" s="25">
        <v>15300</v>
      </c>
      <c r="Q2670" s="25">
        <v>9100</v>
      </c>
      <c r="R2670" s="25">
        <v>24000</v>
      </c>
      <c r="S2670" s="25">
        <v>18300</v>
      </c>
      <c r="T2670" s="25">
        <v>42300</v>
      </c>
      <c r="U2670" s="25">
        <v>35700</v>
      </c>
      <c r="V2670" s="25">
        <v>75500</v>
      </c>
      <c r="W2670" s="25">
        <v>71000</v>
      </c>
      <c r="X2670" s="25">
        <v>253800</v>
      </c>
      <c r="Y2670" s="25">
        <v>168000</v>
      </c>
    </row>
    <row r="2671" spans="1:25" hidden="1">
      <c r="A2671" s="11">
        <v>13285</v>
      </c>
      <c r="B2671" s="11" t="s">
        <v>2080</v>
      </c>
      <c r="C2671" s="11">
        <v>9600</v>
      </c>
      <c r="D2671" s="11" t="s">
        <v>2079</v>
      </c>
      <c r="E2671" s="201" t="s">
        <v>3030</v>
      </c>
      <c r="F2671" s="28">
        <v>2485</v>
      </c>
      <c r="G2671" s="26">
        <v>0.40060000000000001</v>
      </c>
      <c r="H2671" s="27">
        <v>35.331000000000003</v>
      </c>
      <c r="I2671" s="26">
        <v>0.17494000000000001</v>
      </c>
      <c r="J2671" s="25">
        <v>54832.6</v>
      </c>
      <c r="K2671" s="26">
        <v>0.55708999999999997</v>
      </c>
      <c r="L2671" s="26">
        <v>0.23152</v>
      </c>
      <c r="M2671" s="26">
        <v>0.48934</v>
      </c>
      <c r="N2671" s="25">
        <v>70300</v>
      </c>
      <c r="O2671" s="25">
        <v>36000</v>
      </c>
      <c r="P2671" s="25">
        <v>23500</v>
      </c>
      <c r="Q2671" s="25">
        <v>12200</v>
      </c>
      <c r="R2671" s="25">
        <v>43700</v>
      </c>
      <c r="S2671" s="25">
        <v>24000</v>
      </c>
      <c r="T2671" s="25">
        <v>78300</v>
      </c>
      <c r="U2671" s="25">
        <v>48900</v>
      </c>
      <c r="V2671" s="25">
        <v>121300</v>
      </c>
      <c r="W2671" s="25">
        <v>82000</v>
      </c>
      <c r="X2671" s="25">
        <v>432100</v>
      </c>
      <c r="Y2671" s="25">
        <v>170500</v>
      </c>
    </row>
    <row r="2672" spans="1:25" hidden="1">
      <c r="A2672" s="11">
        <v>28087</v>
      </c>
      <c r="B2672" s="11" t="s">
        <v>1554</v>
      </c>
      <c r="C2672" s="11">
        <v>10501</v>
      </c>
      <c r="D2672" s="11" t="s">
        <v>1076</v>
      </c>
      <c r="E2672" s="201" t="s">
        <v>1497</v>
      </c>
      <c r="F2672" s="28">
        <v>2657</v>
      </c>
      <c r="G2672" s="26">
        <v>0.43745000000000001</v>
      </c>
      <c r="H2672" s="27">
        <v>35.328249999999997</v>
      </c>
      <c r="I2672" s="26">
        <v>0.13222</v>
      </c>
      <c r="J2672" s="25">
        <v>55634.78</v>
      </c>
      <c r="K2672" s="26">
        <v>0.55293999999999999</v>
      </c>
      <c r="L2672" s="26">
        <v>0.2213</v>
      </c>
      <c r="M2672" s="26">
        <v>0.43808999999999998</v>
      </c>
      <c r="N2672" s="25">
        <v>62100</v>
      </c>
      <c r="O2672" s="25">
        <v>35600</v>
      </c>
      <c r="P2672" s="25">
        <v>19600</v>
      </c>
      <c r="Q2672" s="25">
        <v>10200</v>
      </c>
      <c r="R2672" s="25">
        <v>38400</v>
      </c>
      <c r="S2672" s="25">
        <v>23200</v>
      </c>
      <c r="T2672" s="25">
        <v>75300</v>
      </c>
      <c r="U2672" s="25">
        <v>49900</v>
      </c>
      <c r="V2672" s="25">
        <v>120200</v>
      </c>
      <c r="W2672" s="25">
        <v>82300</v>
      </c>
      <c r="X2672" s="25">
        <v>405700</v>
      </c>
      <c r="Y2672" s="25">
        <v>180900</v>
      </c>
    </row>
    <row r="2673" spans="1:25" hidden="1">
      <c r="A2673" s="11">
        <v>45075</v>
      </c>
      <c r="B2673" s="11" t="s">
        <v>878</v>
      </c>
      <c r="C2673" s="11">
        <v>8100</v>
      </c>
      <c r="D2673" s="11" t="s">
        <v>121</v>
      </c>
      <c r="E2673" s="201" t="s">
        <v>3050</v>
      </c>
      <c r="F2673" s="28">
        <v>4136</v>
      </c>
      <c r="G2673" s="26">
        <v>0.39201000000000003</v>
      </c>
      <c r="H2673" s="27">
        <v>35.327249999999999</v>
      </c>
      <c r="I2673" s="26">
        <v>0.12217</v>
      </c>
      <c r="J2673" s="25">
        <v>40367.379999999997</v>
      </c>
      <c r="K2673" s="26">
        <v>0.51585000000000003</v>
      </c>
      <c r="L2673" s="26">
        <v>0.23622000000000001</v>
      </c>
      <c r="M2673" s="26">
        <v>0.40087</v>
      </c>
      <c r="N2673" s="25">
        <v>47900</v>
      </c>
      <c r="O2673" s="25">
        <v>30800</v>
      </c>
      <c r="P2673" s="25">
        <v>17500</v>
      </c>
      <c r="Q2673" s="25">
        <v>9500</v>
      </c>
      <c r="R2673" s="25">
        <v>30100</v>
      </c>
      <c r="S2673" s="25">
        <v>21000</v>
      </c>
      <c r="T2673" s="25">
        <v>57900</v>
      </c>
      <c r="U2673" s="25">
        <v>40600</v>
      </c>
      <c r="V2673" s="25">
        <v>96100</v>
      </c>
      <c r="W2673" s="25">
        <v>70900</v>
      </c>
      <c r="X2673" s="25">
        <v>275000</v>
      </c>
      <c r="Y2673" s="25">
        <v>147800</v>
      </c>
    </row>
    <row r="2674" spans="1:25" hidden="1">
      <c r="A2674" s="11">
        <v>13243</v>
      </c>
      <c r="B2674" s="11" t="s">
        <v>154</v>
      </c>
      <c r="C2674" s="11">
        <v>10301</v>
      </c>
      <c r="D2674" s="11" t="s">
        <v>2096</v>
      </c>
      <c r="E2674" s="201" t="s">
        <v>3030</v>
      </c>
      <c r="F2674" s="28">
        <v>378</v>
      </c>
      <c r="G2674" s="26">
        <v>0.53193000000000001</v>
      </c>
      <c r="H2674" s="27">
        <v>35.324249999999999</v>
      </c>
      <c r="I2674" s="26">
        <v>0.11065999999999999</v>
      </c>
      <c r="J2674" s="25">
        <v>24673.1</v>
      </c>
      <c r="K2674" s="26">
        <v>0.45522000000000001</v>
      </c>
      <c r="L2674" s="26">
        <v>0.23380000000000001</v>
      </c>
      <c r="M2674" s="26">
        <v>0.32804</v>
      </c>
      <c r="N2674" s="25">
        <v>36500</v>
      </c>
      <c r="O2674" s="25">
        <v>27500</v>
      </c>
      <c r="P2674" s="25">
        <v>15900</v>
      </c>
      <c r="Q2674" s="25">
        <v>9600</v>
      </c>
      <c r="R2674" s="25">
        <v>23800</v>
      </c>
      <c r="S2674" s="25">
        <v>18500</v>
      </c>
      <c r="T2674" s="25">
        <v>40600</v>
      </c>
      <c r="U2674" s="25">
        <v>35800</v>
      </c>
      <c r="V2674" s="25">
        <v>79500</v>
      </c>
      <c r="W2674" s="25">
        <v>65000</v>
      </c>
      <c r="X2674" s="25">
        <v>272100</v>
      </c>
      <c r="Y2674" s="25">
        <v>131100</v>
      </c>
    </row>
    <row r="2675" spans="1:25" hidden="1">
      <c r="A2675" s="11">
        <v>51155</v>
      </c>
      <c r="B2675" s="11" t="s">
        <v>326</v>
      </c>
      <c r="C2675" s="11">
        <v>16600</v>
      </c>
      <c r="D2675" s="11" t="s">
        <v>169</v>
      </c>
      <c r="E2675" s="201" t="s">
        <v>3054</v>
      </c>
      <c r="F2675" s="28">
        <v>992</v>
      </c>
      <c r="G2675" s="26">
        <v>0.44813999999999998</v>
      </c>
      <c r="H2675" s="27">
        <v>35.316499999999998</v>
      </c>
      <c r="I2675" s="26">
        <v>7.918E-2</v>
      </c>
      <c r="J2675" s="25">
        <v>50841.63</v>
      </c>
      <c r="K2675" s="26">
        <v>0.35793000000000003</v>
      </c>
      <c r="L2675" s="26">
        <v>0.17519999999999999</v>
      </c>
      <c r="M2675" s="26">
        <v>0.60987999999999998</v>
      </c>
      <c r="N2675" s="25">
        <v>63600</v>
      </c>
      <c r="O2675" s="25">
        <v>39800</v>
      </c>
      <c r="P2675" s="25">
        <v>28900</v>
      </c>
      <c r="Q2675" s="25">
        <v>9700</v>
      </c>
      <c r="R2675" s="25">
        <v>55500</v>
      </c>
      <c r="S2675" s="25">
        <v>29400</v>
      </c>
      <c r="T2675" s="25">
        <v>79800</v>
      </c>
      <c r="U2675" s="25">
        <v>56100</v>
      </c>
      <c r="V2675" s="25">
        <v>104000</v>
      </c>
      <c r="W2675" s="25">
        <v>89100</v>
      </c>
      <c r="X2675" s="25">
        <v>334800</v>
      </c>
      <c r="Y2675" s="25">
        <v>194900</v>
      </c>
    </row>
    <row r="2676" spans="1:25" hidden="1">
      <c r="A2676" s="11">
        <v>45031</v>
      </c>
      <c r="B2676" s="11" t="s">
        <v>898</v>
      </c>
      <c r="C2676" s="11">
        <v>1302</v>
      </c>
      <c r="D2676" s="11" t="s">
        <v>113</v>
      </c>
      <c r="E2676" s="201" t="s">
        <v>3050</v>
      </c>
      <c r="F2676" s="28">
        <v>2561</v>
      </c>
      <c r="G2676" s="26">
        <v>0.43154999999999999</v>
      </c>
      <c r="H2676" s="27">
        <v>35.275750000000002</v>
      </c>
      <c r="I2676" s="26">
        <v>0.12795999999999999</v>
      </c>
      <c r="J2676" s="25">
        <v>51424.480000000003</v>
      </c>
      <c r="K2676" s="26">
        <v>0.53408999999999995</v>
      </c>
      <c r="L2676" s="26">
        <v>0.22578000000000001</v>
      </c>
      <c r="M2676" s="26">
        <v>0.43694</v>
      </c>
      <c r="N2676" s="25">
        <v>55500</v>
      </c>
      <c r="O2676" s="25">
        <v>34500</v>
      </c>
      <c r="P2676" s="25">
        <v>18500</v>
      </c>
      <c r="Q2676" s="25">
        <v>9400</v>
      </c>
      <c r="R2676" s="25">
        <v>35600</v>
      </c>
      <c r="S2676" s="25">
        <v>22300</v>
      </c>
      <c r="T2676" s="25">
        <v>69900</v>
      </c>
      <c r="U2676" s="25">
        <v>45800</v>
      </c>
      <c r="V2676" s="25">
        <v>106700</v>
      </c>
      <c r="W2676" s="25">
        <v>82900</v>
      </c>
      <c r="X2676" s="25">
        <v>304100</v>
      </c>
      <c r="Y2676" s="25">
        <v>168900</v>
      </c>
    </row>
    <row r="2677" spans="1:25" hidden="1">
      <c r="A2677" s="11">
        <v>13207</v>
      </c>
      <c r="B2677" s="11" t="s">
        <v>93</v>
      </c>
      <c r="C2677" s="11">
        <v>8900</v>
      </c>
      <c r="D2677" s="11" t="s">
        <v>761</v>
      </c>
      <c r="E2677" s="201" t="s">
        <v>3030</v>
      </c>
      <c r="F2677" s="28">
        <v>762</v>
      </c>
      <c r="G2677" s="26">
        <v>0.37458000000000002</v>
      </c>
      <c r="H2677" s="27">
        <v>35.241500000000002</v>
      </c>
      <c r="I2677" s="26">
        <v>9.1259999999999994E-2</v>
      </c>
      <c r="J2677" s="25">
        <v>57076.73</v>
      </c>
      <c r="K2677" s="26">
        <v>0.43725000000000003</v>
      </c>
      <c r="L2677" s="26">
        <v>0.20743</v>
      </c>
      <c r="M2677" s="26">
        <v>0.5</v>
      </c>
      <c r="N2677" s="25">
        <v>61800</v>
      </c>
      <c r="O2677" s="25">
        <v>33900</v>
      </c>
      <c r="P2677" s="25">
        <v>24400</v>
      </c>
      <c r="Q2677" s="25">
        <v>11900</v>
      </c>
      <c r="R2677" s="25">
        <v>46000</v>
      </c>
      <c r="S2677" s="25">
        <v>26300</v>
      </c>
      <c r="T2677" s="25">
        <v>81500</v>
      </c>
      <c r="U2677" s="25">
        <v>47800</v>
      </c>
      <c r="V2677" s="25">
        <v>117100</v>
      </c>
      <c r="W2677" s="25">
        <v>74100</v>
      </c>
      <c r="X2677" s="25">
        <v>263400</v>
      </c>
      <c r="Y2677" s="25">
        <v>144400</v>
      </c>
    </row>
    <row r="2678" spans="1:25" hidden="1">
      <c r="A2678" s="11">
        <v>37091</v>
      </c>
      <c r="B2678" s="11" t="s">
        <v>1205</v>
      </c>
      <c r="C2678" s="11">
        <v>2600</v>
      </c>
      <c r="D2678" s="11" t="s">
        <v>291</v>
      </c>
      <c r="E2678" s="201" t="s">
        <v>3046</v>
      </c>
      <c r="F2678" s="28">
        <v>930</v>
      </c>
      <c r="G2678" s="26">
        <v>0.42942999999999998</v>
      </c>
      <c r="H2678" s="27">
        <v>35.236750000000001</v>
      </c>
      <c r="I2678" s="26">
        <v>8.1869999999999998E-2</v>
      </c>
      <c r="J2678" s="25">
        <v>40451.69</v>
      </c>
      <c r="K2678" s="26">
        <v>0.44425999999999999</v>
      </c>
      <c r="L2678" s="26">
        <v>0.23638000000000001</v>
      </c>
      <c r="M2678" s="26">
        <v>0.41827999999999999</v>
      </c>
      <c r="N2678" s="25">
        <v>45200</v>
      </c>
      <c r="O2678" s="25">
        <v>30600</v>
      </c>
      <c r="P2678" s="25">
        <v>18800</v>
      </c>
      <c r="Q2678" s="25">
        <v>8200</v>
      </c>
      <c r="R2678" s="25">
        <v>30300</v>
      </c>
      <c r="S2678" s="25">
        <v>21100</v>
      </c>
      <c r="T2678" s="25">
        <v>59200</v>
      </c>
      <c r="U2678" s="25">
        <v>41700</v>
      </c>
      <c r="V2678" s="25">
        <v>89200</v>
      </c>
      <c r="W2678" s="25">
        <v>74700</v>
      </c>
      <c r="X2678" s="25">
        <v>238200</v>
      </c>
      <c r="Y2678" s="25">
        <v>148800</v>
      </c>
    </row>
    <row r="2679" spans="1:25" hidden="1">
      <c r="A2679" s="11">
        <v>37097</v>
      </c>
      <c r="B2679" s="11" t="s">
        <v>1203</v>
      </c>
      <c r="C2679" s="11">
        <v>1100</v>
      </c>
      <c r="D2679" s="11" t="s">
        <v>1202</v>
      </c>
      <c r="E2679" s="201" t="s">
        <v>3046</v>
      </c>
      <c r="F2679" s="28">
        <v>3947</v>
      </c>
      <c r="G2679" s="26">
        <v>0.41100999999999999</v>
      </c>
      <c r="H2679" s="27">
        <v>35.207250000000002</v>
      </c>
      <c r="I2679" s="26">
        <v>0.11119</v>
      </c>
      <c r="J2679" s="25">
        <v>59197.57</v>
      </c>
      <c r="K2679" s="26">
        <v>0.42512</v>
      </c>
      <c r="L2679" s="26">
        <v>0.16653999999999999</v>
      </c>
      <c r="M2679" s="26">
        <v>0.55206</v>
      </c>
      <c r="N2679" s="25">
        <v>75200</v>
      </c>
      <c r="O2679" s="25">
        <v>39700</v>
      </c>
      <c r="P2679" s="25">
        <v>30700</v>
      </c>
      <c r="Q2679" s="25">
        <v>11400</v>
      </c>
      <c r="R2679" s="25">
        <v>59500</v>
      </c>
      <c r="S2679" s="25">
        <v>28900</v>
      </c>
      <c r="T2679" s="25">
        <v>89900</v>
      </c>
      <c r="U2679" s="25">
        <v>57100</v>
      </c>
      <c r="V2679" s="25">
        <v>130700</v>
      </c>
      <c r="W2679" s="25">
        <v>86000</v>
      </c>
      <c r="X2679" s="25">
        <v>440600</v>
      </c>
      <c r="Y2679" s="25">
        <v>185700</v>
      </c>
    </row>
    <row r="2680" spans="1:25" hidden="1">
      <c r="A2680" s="11">
        <v>37045</v>
      </c>
      <c r="B2680" s="11" t="s">
        <v>752</v>
      </c>
      <c r="C2680" s="11">
        <v>800</v>
      </c>
      <c r="D2680" s="11" t="s">
        <v>1187</v>
      </c>
      <c r="E2680" s="201" t="s">
        <v>3046</v>
      </c>
      <c r="F2680" s="28">
        <v>3645</v>
      </c>
      <c r="G2680" s="26">
        <v>0.44531999999999999</v>
      </c>
      <c r="H2680" s="27">
        <v>35.182000000000002</v>
      </c>
      <c r="I2680" s="26">
        <v>9.5740000000000006E-2</v>
      </c>
      <c r="J2680" s="25">
        <v>52285.75</v>
      </c>
      <c r="K2680" s="26">
        <v>0.41350999999999999</v>
      </c>
      <c r="L2680" s="26">
        <v>0.22105</v>
      </c>
      <c r="M2680" s="26">
        <v>0.53442999999999996</v>
      </c>
      <c r="N2680" s="25">
        <v>59500</v>
      </c>
      <c r="O2680" s="25">
        <v>35900</v>
      </c>
      <c r="P2680" s="25">
        <v>24900</v>
      </c>
      <c r="Q2680" s="25">
        <v>9800</v>
      </c>
      <c r="R2680" s="25">
        <v>45700</v>
      </c>
      <c r="S2680" s="25">
        <v>26300</v>
      </c>
      <c r="T2680" s="25">
        <v>77200</v>
      </c>
      <c r="U2680" s="25">
        <v>52400</v>
      </c>
      <c r="V2680" s="25">
        <v>107100</v>
      </c>
      <c r="W2680" s="25">
        <v>82200</v>
      </c>
      <c r="X2680" s="25">
        <v>274700</v>
      </c>
      <c r="Y2680" s="25">
        <v>152900</v>
      </c>
    </row>
    <row r="2681" spans="1:25" hidden="1">
      <c r="A2681" s="11">
        <v>37147</v>
      </c>
      <c r="B2681" s="11" t="s">
        <v>1191</v>
      </c>
      <c r="C2681" s="11">
        <v>1900</v>
      </c>
      <c r="D2681" s="11" t="s">
        <v>1190</v>
      </c>
      <c r="E2681" s="201" t="s">
        <v>3046</v>
      </c>
      <c r="F2681" s="28">
        <v>4297</v>
      </c>
      <c r="G2681" s="26">
        <v>0.42654999999999998</v>
      </c>
      <c r="H2681" s="27">
        <v>35.175750000000001</v>
      </c>
      <c r="I2681" s="26">
        <v>0.14111000000000001</v>
      </c>
      <c r="J2681" s="25">
        <v>71377.149999999994</v>
      </c>
      <c r="K2681" s="26">
        <v>0.58233999999999997</v>
      </c>
      <c r="L2681" s="26">
        <v>0.19250999999999999</v>
      </c>
      <c r="M2681" s="26">
        <v>0.40586</v>
      </c>
      <c r="N2681" s="25">
        <v>76600</v>
      </c>
      <c r="O2681" s="25">
        <v>37900</v>
      </c>
      <c r="P2681" s="25">
        <v>22400</v>
      </c>
      <c r="Q2681" s="25">
        <v>10600</v>
      </c>
      <c r="R2681" s="25">
        <v>46700</v>
      </c>
      <c r="S2681" s="25">
        <v>25500</v>
      </c>
      <c r="T2681" s="25">
        <v>93800</v>
      </c>
      <c r="U2681" s="25">
        <v>54500</v>
      </c>
      <c r="V2681" s="25">
        <v>142400</v>
      </c>
      <c r="W2681" s="25">
        <v>87000</v>
      </c>
      <c r="X2681" s="25">
        <v>522900</v>
      </c>
      <c r="Y2681" s="25">
        <v>172800</v>
      </c>
    </row>
    <row r="2682" spans="1:25">
      <c r="A2682" s="11">
        <v>18041</v>
      </c>
      <c r="B2682" s="11" t="s">
        <v>195</v>
      </c>
      <c r="C2682" s="11">
        <v>12600</v>
      </c>
      <c r="D2682" s="11" t="s">
        <v>142</v>
      </c>
      <c r="E2682" s="201" t="s">
        <v>938</v>
      </c>
      <c r="F2682" s="28">
        <v>1045</v>
      </c>
      <c r="G2682" s="26">
        <v>0.40133000000000002</v>
      </c>
      <c r="H2682" s="27">
        <v>35.173250000000003</v>
      </c>
      <c r="I2682" s="26">
        <v>5.4859999999999999E-2</v>
      </c>
      <c r="J2682" s="25">
        <v>53029.37</v>
      </c>
      <c r="K2682" s="26">
        <v>0.31557000000000002</v>
      </c>
      <c r="L2682" s="26">
        <v>0.20801</v>
      </c>
      <c r="M2682" s="26">
        <v>0.6</v>
      </c>
      <c r="N2682" s="25">
        <v>68800</v>
      </c>
      <c r="O2682" s="25">
        <v>40600</v>
      </c>
      <c r="P2682" s="25">
        <v>35800</v>
      </c>
      <c r="Q2682" s="25">
        <v>11000</v>
      </c>
      <c r="R2682" s="25">
        <v>62800</v>
      </c>
      <c r="S2682" s="25">
        <v>30100</v>
      </c>
      <c r="T2682" s="25">
        <v>88800</v>
      </c>
      <c r="U2682" s="25">
        <v>59100</v>
      </c>
      <c r="V2682" s="25">
        <v>122000</v>
      </c>
      <c r="W2682" s="25">
        <v>88800</v>
      </c>
      <c r="X2682" s="25">
        <v>218500</v>
      </c>
      <c r="Y2682" s="25">
        <v>198300</v>
      </c>
    </row>
    <row r="2683" spans="1:25" hidden="1">
      <c r="A2683" s="11">
        <v>13215</v>
      </c>
      <c r="B2683" s="11" t="s">
        <v>2101</v>
      </c>
      <c r="C2683" s="11">
        <v>9701</v>
      </c>
      <c r="D2683" s="11" t="s">
        <v>1076</v>
      </c>
      <c r="E2683" s="201" t="s">
        <v>3030</v>
      </c>
      <c r="F2683" s="28">
        <v>7705</v>
      </c>
      <c r="G2683" s="26">
        <v>0.37519000000000002</v>
      </c>
      <c r="H2683" s="27">
        <v>35.171750000000003</v>
      </c>
      <c r="I2683" s="26">
        <v>0.14335000000000001</v>
      </c>
      <c r="J2683" s="25">
        <v>53085.23</v>
      </c>
      <c r="K2683" s="26">
        <v>0.53583000000000003</v>
      </c>
      <c r="L2683" s="26">
        <v>0.20629</v>
      </c>
      <c r="M2683" s="26">
        <v>0.48553000000000002</v>
      </c>
      <c r="N2683" s="25">
        <v>65000</v>
      </c>
      <c r="O2683" s="25">
        <v>34400</v>
      </c>
      <c r="P2683" s="25">
        <v>22500</v>
      </c>
      <c r="Q2683" s="25">
        <v>11800</v>
      </c>
      <c r="R2683" s="25">
        <v>42200</v>
      </c>
      <c r="S2683" s="25">
        <v>23000</v>
      </c>
      <c r="T2683" s="25">
        <v>75600</v>
      </c>
      <c r="U2683" s="25">
        <v>44500</v>
      </c>
      <c r="V2683" s="25">
        <v>118200</v>
      </c>
      <c r="W2683" s="25">
        <v>77900</v>
      </c>
      <c r="X2683" s="25">
        <v>470800</v>
      </c>
      <c r="Y2683" s="25">
        <v>173400</v>
      </c>
    </row>
    <row r="2684" spans="1:25" hidden="1">
      <c r="A2684" s="11">
        <v>13165</v>
      </c>
      <c r="B2684" s="11" t="s">
        <v>2107</v>
      </c>
      <c r="C2684" s="11">
        <v>8702</v>
      </c>
      <c r="D2684" s="11" t="s">
        <v>2092</v>
      </c>
      <c r="E2684" s="201" t="s">
        <v>3030</v>
      </c>
      <c r="F2684" s="28">
        <v>361</v>
      </c>
      <c r="G2684" s="26">
        <v>0.33171</v>
      </c>
      <c r="H2684" s="27">
        <v>35.168750000000003</v>
      </c>
      <c r="I2684" s="26">
        <v>0.15848000000000001</v>
      </c>
      <c r="J2684" s="25">
        <v>37280</v>
      </c>
      <c r="K2684" s="26">
        <v>0.51448000000000005</v>
      </c>
      <c r="L2684" s="26">
        <v>0.24931</v>
      </c>
      <c r="M2684" s="26">
        <v>0.3518</v>
      </c>
      <c r="N2684" s="25">
        <v>43200</v>
      </c>
      <c r="O2684" s="25">
        <v>28800</v>
      </c>
      <c r="P2684" s="25">
        <v>15700</v>
      </c>
      <c r="Q2684" s="25">
        <v>10000</v>
      </c>
      <c r="R2684" s="25">
        <v>25300</v>
      </c>
      <c r="S2684" s="25">
        <v>18500</v>
      </c>
      <c r="T2684" s="25">
        <v>53000</v>
      </c>
      <c r="U2684" s="25">
        <v>36200</v>
      </c>
      <c r="V2684" s="25">
        <v>80800</v>
      </c>
      <c r="W2684" s="25">
        <v>67300</v>
      </c>
      <c r="X2684" s="25">
        <v>160900</v>
      </c>
      <c r="Y2684" s="25">
        <v>140300</v>
      </c>
    </row>
    <row r="2685" spans="1:25" hidden="1">
      <c r="A2685" s="11">
        <v>37159</v>
      </c>
      <c r="B2685" s="11" t="s">
        <v>1188</v>
      </c>
      <c r="C2685" s="11">
        <v>900</v>
      </c>
      <c r="D2685" s="11" t="s">
        <v>379</v>
      </c>
      <c r="E2685" s="201" t="s">
        <v>3046</v>
      </c>
      <c r="F2685" s="28">
        <v>4078</v>
      </c>
      <c r="G2685" s="26">
        <v>0.39689999999999998</v>
      </c>
      <c r="H2685" s="27">
        <v>35.144500000000001</v>
      </c>
      <c r="I2685" s="26">
        <v>0.12081</v>
      </c>
      <c r="J2685" s="25">
        <v>56340.58</v>
      </c>
      <c r="K2685" s="26">
        <v>0.40425</v>
      </c>
      <c r="L2685" s="26">
        <v>0.18418999999999999</v>
      </c>
      <c r="M2685" s="26">
        <v>0.56816999999999995</v>
      </c>
      <c r="N2685" s="25">
        <v>69000</v>
      </c>
      <c r="O2685" s="25">
        <v>38800</v>
      </c>
      <c r="P2685" s="25">
        <v>29600</v>
      </c>
      <c r="Q2685" s="25">
        <v>10400</v>
      </c>
      <c r="R2685" s="25">
        <v>55500</v>
      </c>
      <c r="S2685" s="25">
        <v>27200</v>
      </c>
      <c r="T2685" s="25">
        <v>85900</v>
      </c>
      <c r="U2685" s="25">
        <v>54900</v>
      </c>
      <c r="V2685" s="25">
        <v>115800</v>
      </c>
      <c r="W2685" s="25">
        <v>84200</v>
      </c>
      <c r="X2685" s="25">
        <v>250400</v>
      </c>
      <c r="Y2685" s="25">
        <v>186900</v>
      </c>
    </row>
    <row r="2686" spans="1:25" hidden="1">
      <c r="A2686" s="11">
        <v>5017</v>
      </c>
      <c r="B2686" s="11" t="s">
        <v>2332</v>
      </c>
      <c r="C2686" s="11">
        <v>4102</v>
      </c>
      <c r="D2686" s="11" t="s">
        <v>2318</v>
      </c>
      <c r="E2686" s="201" t="s">
        <v>2336</v>
      </c>
      <c r="F2686" s="28">
        <v>722</v>
      </c>
      <c r="G2686" s="26">
        <v>0.45595000000000002</v>
      </c>
      <c r="H2686" s="27">
        <v>35.126750000000001</v>
      </c>
      <c r="I2686" s="26">
        <v>8.1570000000000004E-2</v>
      </c>
      <c r="J2686" s="25">
        <v>32689.200000000001</v>
      </c>
      <c r="K2686" s="26">
        <v>0.44692999999999999</v>
      </c>
      <c r="L2686" s="26">
        <v>0.26706000000000002</v>
      </c>
      <c r="M2686" s="26">
        <v>0.34488000000000002</v>
      </c>
      <c r="N2686" s="25">
        <v>38800</v>
      </c>
      <c r="O2686" s="25">
        <v>29500</v>
      </c>
      <c r="P2686" s="25">
        <v>15900</v>
      </c>
      <c r="Q2686" s="25">
        <v>8600</v>
      </c>
      <c r="R2686" s="25">
        <v>25300</v>
      </c>
      <c r="S2686" s="25">
        <v>19100</v>
      </c>
      <c r="T2686" s="25">
        <v>48500</v>
      </c>
      <c r="U2686" s="25">
        <v>37800</v>
      </c>
      <c r="V2686" s="25">
        <v>79900</v>
      </c>
      <c r="W2686" s="25">
        <v>65800</v>
      </c>
      <c r="X2686" s="25">
        <v>189900</v>
      </c>
      <c r="Y2686" s="25">
        <v>172700</v>
      </c>
    </row>
    <row r="2687" spans="1:25" hidden="1">
      <c r="A2687" s="11">
        <v>51770</v>
      </c>
      <c r="B2687" s="11" t="s">
        <v>260</v>
      </c>
      <c r="C2687" s="11">
        <v>16600</v>
      </c>
      <c r="D2687" s="11" t="s">
        <v>169</v>
      </c>
      <c r="E2687" s="201" t="s">
        <v>3054</v>
      </c>
      <c r="F2687" s="28">
        <v>3061</v>
      </c>
      <c r="G2687" s="26">
        <v>0.40672000000000003</v>
      </c>
      <c r="H2687" s="27">
        <v>35.124000000000002</v>
      </c>
      <c r="I2687" s="26">
        <v>0.12622</v>
      </c>
      <c r="J2687" s="25">
        <v>56278.91</v>
      </c>
      <c r="K2687" s="26">
        <v>0.58404</v>
      </c>
      <c r="L2687" s="26">
        <v>0.21317</v>
      </c>
      <c r="M2687" s="26">
        <v>0.46128999999999998</v>
      </c>
      <c r="N2687" s="25">
        <v>71100</v>
      </c>
      <c r="O2687" s="25">
        <v>37200</v>
      </c>
      <c r="P2687" s="25">
        <v>22400</v>
      </c>
      <c r="Q2687" s="25">
        <v>9200</v>
      </c>
      <c r="R2687" s="25">
        <v>43500</v>
      </c>
      <c r="S2687" s="25">
        <v>24800</v>
      </c>
      <c r="T2687" s="25">
        <v>78700</v>
      </c>
      <c r="U2687" s="25">
        <v>50300</v>
      </c>
      <c r="V2687" s="25">
        <v>128600</v>
      </c>
      <c r="W2687" s="25">
        <v>85000</v>
      </c>
      <c r="X2687" s="25">
        <v>540200</v>
      </c>
      <c r="Y2687" s="25">
        <v>186800</v>
      </c>
    </row>
    <row r="2688" spans="1:25" hidden="1">
      <c r="A2688" s="11">
        <v>1131</v>
      </c>
      <c r="B2688" s="11" t="s">
        <v>2063</v>
      </c>
      <c r="C2688" s="11">
        <v>11001</v>
      </c>
      <c r="D2688" s="11" t="s">
        <v>2386</v>
      </c>
      <c r="E2688" s="201" t="s">
        <v>3024</v>
      </c>
      <c r="F2688" s="28">
        <v>771</v>
      </c>
      <c r="G2688" s="26">
        <v>0.44479999999999997</v>
      </c>
      <c r="H2688" s="27">
        <v>35.093000000000004</v>
      </c>
      <c r="I2688" s="26">
        <v>7.2859999999999994E-2</v>
      </c>
      <c r="J2688" s="25">
        <v>26489.46</v>
      </c>
      <c r="K2688" s="26">
        <v>0.43336000000000002</v>
      </c>
      <c r="L2688" s="26">
        <v>0.21376999999999999</v>
      </c>
      <c r="M2688" s="26">
        <v>0.33073999999999998</v>
      </c>
      <c r="N2688" s="25">
        <v>34600</v>
      </c>
      <c r="O2688" s="25">
        <v>26900</v>
      </c>
      <c r="P2688" s="25">
        <v>14600</v>
      </c>
      <c r="Q2688" s="25">
        <v>8400</v>
      </c>
      <c r="R2688" s="25">
        <v>22700</v>
      </c>
      <c r="S2688" s="25">
        <v>17600</v>
      </c>
      <c r="T2688" s="25">
        <v>41100</v>
      </c>
      <c r="U2688" s="25">
        <v>36900</v>
      </c>
      <c r="V2688" s="25">
        <v>76700</v>
      </c>
      <c r="W2688" s="25">
        <v>63800</v>
      </c>
      <c r="X2688" s="25">
        <v>165300</v>
      </c>
      <c r="Y2688" s="25">
        <v>129200</v>
      </c>
    </row>
    <row r="2689" spans="1:25" hidden="1">
      <c r="A2689" s="11">
        <v>5123</v>
      </c>
      <c r="B2689" s="11" t="s">
        <v>2312</v>
      </c>
      <c r="C2689" s="11">
        <v>5300</v>
      </c>
      <c r="D2689" s="11" t="s">
        <v>2311</v>
      </c>
      <c r="E2689" s="201" t="s">
        <v>2336</v>
      </c>
      <c r="F2689" s="28">
        <v>1387</v>
      </c>
      <c r="G2689" s="26">
        <v>0.43519999999999998</v>
      </c>
      <c r="H2689" s="27">
        <v>35.054000000000002</v>
      </c>
      <c r="I2689" s="26">
        <v>6.132E-2</v>
      </c>
      <c r="J2689" s="25">
        <v>34826.699999999997</v>
      </c>
      <c r="K2689" s="26">
        <v>0.38704</v>
      </c>
      <c r="L2689" s="26">
        <v>0.28444000000000003</v>
      </c>
      <c r="M2689" s="26">
        <v>0.40231</v>
      </c>
      <c r="N2689" s="25">
        <v>38800</v>
      </c>
      <c r="O2689" s="25">
        <v>29300</v>
      </c>
      <c r="P2689" s="25">
        <v>16500</v>
      </c>
      <c r="Q2689" s="25">
        <v>8500</v>
      </c>
      <c r="R2689" s="25">
        <v>28000</v>
      </c>
      <c r="S2689" s="25">
        <v>19900</v>
      </c>
      <c r="T2689" s="25">
        <v>51300</v>
      </c>
      <c r="U2689" s="25">
        <v>38600</v>
      </c>
      <c r="V2689" s="25">
        <v>82100</v>
      </c>
      <c r="W2689" s="25">
        <v>67000</v>
      </c>
      <c r="X2689" s="25">
        <v>159300</v>
      </c>
      <c r="Y2689" s="25">
        <v>156100</v>
      </c>
    </row>
    <row r="2690" spans="1:25" hidden="1">
      <c r="A2690" s="11">
        <v>13051</v>
      </c>
      <c r="B2690" s="11" t="s">
        <v>1220</v>
      </c>
      <c r="C2690" s="11">
        <v>8800</v>
      </c>
      <c r="D2690" s="11" t="s">
        <v>887</v>
      </c>
      <c r="E2690" s="201" t="s">
        <v>3030</v>
      </c>
      <c r="F2690" s="28">
        <v>8378</v>
      </c>
      <c r="G2690" s="26">
        <v>0.34621000000000002</v>
      </c>
      <c r="H2690" s="27">
        <v>35.047249999999998</v>
      </c>
      <c r="I2690" s="26">
        <v>0.14310999999999999</v>
      </c>
      <c r="J2690" s="25">
        <v>60997.1</v>
      </c>
      <c r="K2690" s="26">
        <v>0.58086000000000004</v>
      </c>
      <c r="L2690" s="26">
        <v>0.22065000000000001</v>
      </c>
      <c r="M2690" s="26">
        <v>0.45011000000000001</v>
      </c>
      <c r="N2690" s="25">
        <v>70500</v>
      </c>
      <c r="O2690" s="25">
        <v>34800</v>
      </c>
      <c r="P2690" s="25">
        <v>21000</v>
      </c>
      <c r="Q2690" s="25">
        <v>10900</v>
      </c>
      <c r="R2690" s="25">
        <v>43800</v>
      </c>
      <c r="S2690" s="25">
        <v>22400</v>
      </c>
      <c r="T2690" s="25">
        <v>81900</v>
      </c>
      <c r="U2690" s="25">
        <v>45600</v>
      </c>
      <c r="V2690" s="25">
        <v>127400</v>
      </c>
      <c r="W2690" s="25">
        <v>81000</v>
      </c>
      <c r="X2690" s="25">
        <v>580400</v>
      </c>
      <c r="Y2690" s="25">
        <v>178000</v>
      </c>
    </row>
    <row r="2691" spans="1:25" hidden="1">
      <c r="A2691" s="11">
        <v>37119</v>
      </c>
      <c r="B2691" s="11" t="s">
        <v>344</v>
      </c>
      <c r="C2691" s="11">
        <v>900</v>
      </c>
      <c r="D2691" s="11" t="s">
        <v>379</v>
      </c>
      <c r="E2691" s="201" t="s">
        <v>3046</v>
      </c>
      <c r="F2691" s="28">
        <v>21711</v>
      </c>
      <c r="G2691" s="26">
        <v>0.40156999999999998</v>
      </c>
      <c r="H2691" s="27">
        <v>35.045250000000003</v>
      </c>
      <c r="I2691" s="26">
        <v>0.17849000000000001</v>
      </c>
      <c r="J2691" s="25">
        <v>88110.93</v>
      </c>
      <c r="K2691" s="26">
        <v>0.54986999999999997</v>
      </c>
      <c r="L2691" s="26">
        <v>0.14230999999999999</v>
      </c>
      <c r="M2691" s="26">
        <v>0.42209000000000002</v>
      </c>
      <c r="N2691" s="25">
        <v>112600</v>
      </c>
      <c r="O2691" s="25">
        <v>45700</v>
      </c>
      <c r="P2691" s="25">
        <v>31800</v>
      </c>
      <c r="Q2691" s="25">
        <v>12900</v>
      </c>
      <c r="R2691" s="25">
        <v>69100</v>
      </c>
      <c r="S2691" s="25">
        <v>29700</v>
      </c>
      <c r="T2691" s="25">
        <v>119900</v>
      </c>
      <c r="U2691" s="25">
        <v>61200</v>
      </c>
      <c r="V2691" s="25">
        <v>198900</v>
      </c>
      <c r="W2691" s="25">
        <v>101300</v>
      </c>
      <c r="X2691" s="25">
        <v>799200</v>
      </c>
      <c r="Y2691" s="25">
        <v>241500</v>
      </c>
    </row>
    <row r="2692" spans="1:25">
      <c r="A2692" s="11">
        <v>18097</v>
      </c>
      <c r="B2692" s="11" t="s">
        <v>182</v>
      </c>
      <c r="C2692" s="11">
        <v>14200</v>
      </c>
      <c r="D2692" s="11" t="s">
        <v>1967</v>
      </c>
      <c r="E2692" s="201" t="s">
        <v>938</v>
      </c>
      <c r="F2692" s="28">
        <v>31491</v>
      </c>
      <c r="G2692" s="26">
        <v>0.39550000000000002</v>
      </c>
      <c r="H2692" s="27">
        <v>35.036499999999997</v>
      </c>
      <c r="I2692" s="26">
        <v>0.14849999999999999</v>
      </c>
      <c r="J2692" s="25">
        <v>69294.53</v>
      </c>
      <c r="K2692" s="26">
        <v>0.51473000000000002</v>
      </c>
      <c r="L2692" s="26">
        <v>0.20705999999999999</v>
      </c>
      <c r="M2692" s="26">
        <v>0.48093000000000002</v>
      </c>
      <c r="N2692" s="25">
        <v>84500</v>
      </c>
      <c r="O2692" s="25">
        <v>40100</v>
      </c>
      <c r="P2692" s="25">
        <v>28600</v>
      </c>
      <c r="Q2692" s="25">
        <v>11500</v>
      </c>
      <c r="R2692" s="25">
        <v>58300</v>
      </c>
      <c r="S2692" s="25">
        <v>27600</v>
      </c>
      <c r="T2692" s="25">
        <v>97900</v>
      </c>
      <c r="U2692" s="25">
        <v>55100</v>
      </c>
      <c r="V2692" s="25">
        <v>144700</v>
      </c>
      <c r="W2692" s="25">
        <v>89200</v>
      </c>
      <c r="X2692" s="25">
        <v>566500</v>
      </c>
      <c r="Y2692" s="25">
        <v>196700</v>
      </c>
    </row>
    <row r="2693" spans="1:25" hidden="1">
      <c r="A2693" s="11">
        <v>45009</v>
      </c>
      <c r="B2693" s="11" t="s">
        <v>902</v>
      </c>
      <c r="C2693" s="11">
        <v>8201</v>
      </c>
      <c r="D2693" s="11" t="s">
        <v>889</v>
      </c>
      <c r="E2693" s="201" t="s">
        <v>3050</v>
      </c>
      <c r="F2693" s="28">
        <v>669</v>
      </c>
      <c r="G2693" s="26">
        <v>0.44141000000000002</v>
      </c>
      <c r="H2693" s="27">
        <v>35.035249999999998</v>
      </c>
      <c r="I2693" s="26">
        <v>0.12359000000000001</v>
      </c>
      <c r="J2693" s="25">
        <v>39538.31</v>
      </c>
      <c r="K2693" s="26">
        <v>0.47858000000000001</v>
      </c>
      <c r="L2693" s="26">
        <v>0.21901999999999999</v>
      </c>
      <c r="M2693" s="26">
        <v>0.38713999999999998</v>
      </c>
      <c r="N2693" s="25">
        <v>44900</v>
      </c>
      <c r="O2693" s="25">
        <v>35800</v>
      </c>
      <c r="P2693" s="25">
        <v>17900</v>
      </c>
      <c r="Q2693" s="25">
        <v>9100</v>
      </c>
      <c r="R2693" s="25">
        <v>28700</v>
      </c>
      <c r="S2693" s="25">
        <v>20400</v>
      </c>
      <c r="T2693" s="25">
        <v>57500</v>
      </c>
      <c r="U2693" s="25">
        <v>39700</v>
      </c>
      <c r="V2693" s="25">
        <v>91200</v>
      </c>
      <c r="W2693" s="25">
        <v>71600</v>
      </c>
      <c r="X2693" s="25">
        <v>239900</v>
      </c>
      <c r="Y2693" s="25">
        <v>131100</v>
      </c>
    </row>
    <row r="2694" spans="1:25" hidden="1">
      <c r="A2694" s="11">
        <v>5107</v>
      </c>
      <c r="B2694" s="11" t="s">
        <v>1432</v>
      </c>
      <c r="C2694" s="11">
        <v>5300</v>
      </c>
      <c r="D2694" s="11" t="s">
        <v>2311</v>
      </c>
      <c r="E2694" s="201" t="s">
        <v>2336</v>
      </c>
      <c r="F2694" s="28">
        <v>1367</v>
      </c>
      <c r="G2694" s="26">
        <v>0.47016000000000002</v>
      </c>
      <c r="H2694" s="27">
        <v>35.034999999999997</v>
      </c>
      <c r="I2694" s="26">
        <v>7.5819999999999999E-2</v>
      </c>
      <c r="J2694" s="25">
        <v>28865.94</v>
      </c>
      <c r="K2694" s="26">
        <v>0.43278</v>
      </c>
      <c r="L2694" s="26">
        <v>0.28977000000000003</v>
      </c>
      <c r="M2694" s="26">
        <v>0.33357999999999999</v>
      </c>
      <c r="N2694" s="25">
        <v>35500</v>
      </c>
      <c r="O2694" s="25">
        <v>28800</v>
      </c>
      <c r="P2694" s="25">
        <v>14600</v>
      </c>
      <c r="Q2694" s="25">
        <v>7500</v>
      </c>
      <c r="R2694" s="25">
        <v>23800</v>
      </c>
      <c r="S2694" s="25">
        <v>18100</v>
      </c>
      <c r="T2694" s="25">
        <v>43400</v>
      </c>
      <c r="U2694" s="25">
        <v>35900</v>
      </c>
      <c r="V2694" s="25">
        <v>73800</v>
      </c>
      <c r="W2694" s="25">
        <v>68500</v>
      </c>
      <c r="X2694" s="25">
        <v>179100</v>
      </c>
      <c r="Y2694" s="25">
        <v>162700</v>
      </c>
    </row>
    <row r="2695" spans="1:25" hidden="1">
      <c r="A2695" s="11">
        <v>37067</v>
      </c>
      <c r="B2695" s="11" t="s">
        <v>1211</v>
      </c>
      <c r="C2695" s="11">
        <v>401</v>
      </c>
      <c r="D2695" s="11" t="s">
        <v>1170</v>
      </c>
      <c r="E2695" s="201" t="s">
        <v>3046</v>
      </c>
      <c r="F2695" s="28">
        <v>9994</v>
      </c>
      <c r="G2695" s="26">
        <v>0.40817999999999999</v>
      </c>
      <c r="H2695" s="27">
        <v>35.033499999999997</v>
      </c>
      <c r="I2695" s="26">
        <v>0.12196</v>
      </c>
      <c r="J2695" s="25">
        <v>77735.11</v>
      </c>
      <c r="K2695" s="26">
        <v>0.48899999999999999</v>
      </c>
      <c r="L2695" s="26">
        <v>0.16127</v>
      </c>
      <c r="M2695" s="26">
        <v>0.45696999999999999</v>
      </c>
      <c r="N2695" s="25">
        <v>95800</v>
      </c>
      <c r="O2695" s="25">
        <v>43300</v>
      </c>
      <c r="P2695" s="25">
        <v>32000</v>
      </c>
      <c r="Q2695" s="25">
        <v>12300</v>
      </c>
      <c r="R2695" s="25">
        <v>68400</v>
      </c>
      <c r="S2695" s="25">
        <v>30800</v>
      </c>
      <c r="T2695" s="25">
        <v>109700</v>
      </c>
      <c r="U2695" s="25">
        <v>59900</v>
      </c>
      <c r="V2695" s="25">
        <v>166500</v>
      </c>
      <c r="W2695" s="25">
        <v>94000</v>
      </c>
      <c r="X2695" s="25">
        <v>680500</v>
      </c>
      <c r="Y2695" s="25">
        <v>203500</v>
      </c>
    </row>
    <row r="2696" spans="1:25" hidden="1">
      <c r="A2696" s="11">
        <v>51690</v>
      </c>
      <c r="B2696" s="11" t="s">
        <v>272</v>
      </c>
      <c r="C2696" s="11">
        <v>402</v>
      </c>
      <c r="D2696" s="11" t="s">
        <v>271</v>
      </c>
      <c r="E2696" s="201" t="s">
        <v>3054</v>
      </c>
      <c r="F2696" s="28">
        <v>1221</v>
      </c>
      <c r="G2696" s="26">
        <v>0.40511000000000003</v>
      </c>
      <c r="H2696" s="27">
        <v>35.019750000000002</v>
      </c>
      <c r="I2696" s="26">
        <v>0.12354</v>
      </c>
      <c r="J2696" s="25">
        <v>49144.32</v>
      </c>
      <c r="K2696" s="26">
        <v>0.51639000000000002</v>
      </c>
      <c r="L2696" s="26">
        <v>0.20049</v>
      </c>
      <c r="M2696" s="26">
        <v>0.52088000000000001</v>
      </c>
      <c r="N2696" s="25">
        <v>65900</v>
      </c>
      <c r="O2696" s="25">
        <v>38900</v>
      </c>
      <c r="P2696" s="25">
        <v>23700</v>
      </c>
      <c r="Q2696" s="25">
        <v>10400</v>
      </c>
      <c r="R2696" s="25">
        <v>44600</v>
      </c>
      <c r="S2696" s="25">
        <v>24700</v>
      </c>
      <c r="T2696" s="25">
        <v>72800</v>
      </c>
      <c r="U2696" s="25">
        <v>47000</v>
      </c>
      <c r="V2696" s="25">
        <v>112000</v>
      </c>
      <c r="W2696" s="25">
        <v>83400</v>
      </c>
      <c r="X2696" s="25">
        <v>476400</v>
      </c>
      <c r="Y2696" s="25">
        <v>191200</v>
      </c>
    </row>
    <row r="2697" spans="1:25" hidden="1">
      <c r="A2697" s="11">
        <v>45011</v>
      </c>
      <c r="B2697" s="11" t="s">
        <v>889</v>
      </c>
      <c r="C2697" s="11">
        <v>8201</v>
      </c>
      <c r="D2697" s="11" t="s">
        <v>889</v>
      </c>
      <c r="E2697" s="201" t="s">
        <v>3050</v>
      </c>
      <c r="F2697" s="28">
        <v>1047</v>
      </c>
      <c r="G2697" s="26">
        <v>0.39578000000000002</v>
      </c>
      <c r="H2697" s="27">
        <v>35.008499999999998</v>
      </c>
      <c r="I2697" s="26">
        <v>5.4080000000000003E-2</v>
      </c>
      <c r="J2697" s="25">
        <v>50062.68</v>
      </c>
      <c r="K2697" s="26">
        <v>0.41849999999999998</v>
      </c>
      <c r="L2697" s="26">
        <v>0.24507999999999999</v>
      </c>
      <c r="M2697" s="26">
        <v>0.43935000000000002</v>
      </c>
      <c r="N2697" s="25">
        <v>49100</v>
      </c>
      <c r="O2697" s="25">
        <v>32300</v>
      </c>
      <c r="P2697" s="25">
        <v>19700</v>
      </c>
      <c r="Q2697" s="25">
        <v>9400</v>
      </c>
      <c r="R2697" s="25">
        <v>35100</v>
      </c>
      <c r="S2697" s="25">
        <v>22800</v>
      </c>
      <c r="T2697" s="25">
        <v>69700</v>
      </c>
      <c r="U2697" s="25">
        <v>46200</v>
      </c>
      <c r="V2697" s="25">
        <v>105400</v>
      </c>
      <c r="W2697" s="25">
        <v>75300</v>
      </c>
      <c r="X2697" s="25">
        <v>170900</v>
      </c>
      <c r="Y2697" s="25">
        <v>141000</v>
      </c>
    </row>
    <row r="2698" spans="1:25" hidden="1">
      <c r="A2698" s="11">
        <v>51710</v>
      </c>
      <c r="B2698" s="11" t="s">
        <v>269</v>
      </c>
      <c r="C2698" s="11">
        <v>2000</v>
      </c>
      <c r="D2698" s="11" t="s">
        <v>255</v>
      </c>
      <c r="E2698" s="201" t="s">
        <v>3054</v>
      </c>
      <c r="F2698" s="28">
        <v>7023</v>
      </c>
      <c r="G2698" s="26">
        <v>0.38475999999999999</v>
      </c>
      <c r="H2698" s="27">
        <v>34.994</v>
      </c>
      <c r="I2698" s="26">
        <v>0.12903999999999999</v>
      </c>
      <c r="J2698" s="25">
        <v>45878.02</v>
      </c>
      <c r="K2698" s="26">
        <v>0.55432000000000003</v>
      </c>
      <c r="L2698" s="26">
        <v>0.24586</v>
      </c>
      <c r="M2698" s="26">
        <v>0.43984000000000001</v>
      </c>
      <c r="N2698" s="25">
        <v>52800</v>
      </c>
      <c r="O2698" s="25">
        <v>32100</v>
      </c>
      <c r="P2698" s="25">
        <v>17200</v>
      </c>
      <c r="Q2698" s="25">
        <v>8300</v>
      </c>
      <c r="R2698" s="25">
        <v>34100</v>
      </c>
      <c r="S2698" s="25">
        <v>21200</v>
      </c>
      <c r="T2698" s="25">
        <v>63000</v>
      </c>
      <c r="U2698" s="25">
        <v>43100</v>
      </c>
      <c r="V2698" s="25">
        <v>99100</v>
      </c>
      <c r="W2698" s="25">
        <v>76400</v>
      </c>
      <c r="X2698" s="25">
        <v>349800</v>
      </c>
      <c r="Y2698" s="25">
        <v>169100</v>
      </c>
    </row>
    <row r="2699" spans="1:25" hidden="1">
      <c r="A2699" s="11">
        <v>13163</v>
      </c>
      <c r="B2699" s="11" t="s">
        <v>104</v>
      </c>
      <c r="C2699" s="11">
        <v>8401</v>
      </c>
      <c r="D2699" s="11" t="s">
        <v>894</v>
      </c>
      <c r="E2699" s="201" t="s">
        <v>3030</v>
      </c>
      <c r="F2699" s="28">
        <v>886</v>
      </c>
      <c r="G2699" s="26">
        <v>0.54629000000000005</v>
      </c>
      <c r="H2699" s="27">
        <v>34.988250000000001</v>
      </c>
      <c r="I2699" s="26">
        <v>0.10254000000000001</v>
      </c>
      <c r="J2699" s="25">
        <v>34755.120000000003</v>
      </c>
      <c r="K2699" s="26">
        <v>0.45637</v>
      </c>
      <c r="L2699" s="26">
        <v>0.24152999999999999</v>
      </c>
      <c r="M2699" s="26">
        <v>0.38149</v>
      </c>
      <c r="N2699" s="25">
        <v>40700</v>
      </c>
      <c r="O2699" s="25">
        <v>29600</v>
      </c>
      <c r="P2699" s="25">
        <v>16700</v>
      </c>
      <c r="Q2699" s="25">
        <v>9400</v>
      </c>
      <c r="R2699" s="25">
        <v>26400</v>
      </c>
      <c r="S2699" s="25">
        <v>18900</v>
      </c>
      <c r="T2699" s="25">
        <v>51400</v>
      </c>
      <c r="U2699" s="25">
        <v>39400</v>
      </c>
      <c r="V2699" s="25">
        <v>81200</v>
      </c>
      <c r="W2699" s="25">
        <v>72100</v>
      </c>
      <c r="X2699" s="25">
        <v>235400</v>
      </c>
      <c r="Y2699" s="25">
        <v>146100</v>
      </c>
    </row>
    <row r="2700" spans="1:25" hidden="1">
      <c r="A2700" s="11">
        <v>45047</v>
      </c>
      <c r="B2700" s="11" t="s">
        <v>891</v>
      </c>
      <c r="C2700" s="11">
        <v>8300</v>
      </c>
      <c r="D2700" s="11" t="s">
        <v>876</v>
      </c>
      <c r="E2700" s="201" t="s">
        <v>3050</v>
      </c>
      <c r="F2700" s="28">
        <v>2549</v>
      </c>
      <c r="G2700" s="26">
        <v>0.40167999999999998</v>
      </c>
      <c r="H2700" s="27">
        <v>34.981000000000002</v>
      </c>
      <c r="I2700" s="26">
        <v>0.10426000000000001</v>
      </c>
      <c r="J2700" s="25">
        <v>52016.57</v>
      </c>
      <c r="K2700" s="26">
        <v>0.46969</v>
      </c>
      <c r="L2700" s="26">
        <v>0.22928000000000001</v>
      </c>
      <c r="M2700" s="26">
        <v>0.51666999999999996</v>
      </c>
      <c r="N2700" s="25">
        <v>61700</v>
      </c>
      <c r="O2700" s="25">
        <v>34800</v>
      </c>
      <c r="P2700" s="25">
        <v>23900</v>
      </c>
      <c r="Q2700" s="25">
        <v>11100</v>
      </c>
      <c r="R2700" s="25">
        <v>43500</v>
      </c>
      <c r="S2700" s="25">
        <v>24200</v>
      </c>
      <c r="T2700" s="25">
        <v>75900</v>
      </c>
      <c r="U2700" s="25">
        <v>47800</v>
      </c>
      <c r="V2700" s="25">
        <v>113700</v>
      </c>
      <c r="W2700" s="25">
        <v>78900</v>
      </c>
      <c r="X2700" s="25">
        <v>377100</v>
      </c>
      <c r="Y2700" s="25">
        <v>168400</v>
      </c>
    </row>
    <row r="2701" spans="1:25" hidden="1">
      <c r="A2701" s="11">
        <v>45023</v>
      </c>
      <c r="B2701" s="11" t="s">
        <v>790</v>
      </c>
      <c r="C2701" s="11">
        <v>900</v>
      </c>
      <c r="D2701" s="11" t="s">
        <v>379</v>
      </c>
      <c r="E2701" s="201" t="s">
        <v>3050</v>
      </c>
      <c r="F2701" s="28">
        <v>1519</v>
      </c>
      <c r="G2701" s="26">
        <v>0.35610999999999998</v>
      </c>
      <c r="H2701" s="27">
        <v>34.940750000000001</v>
      </c>
      <c r="I2701" s="26">
        <v>6.2810000000000005E-2</v>
      </c>
      <c r="J2701" s="25">
        <v>44874.45</v>
      </c>
      <c r="K2701" s="26">
        <v>0.35652</v>
      </c>
      <c r="L2701" s="26">
        <v>0.25988</v>
      </c>
      <c r="M2701" s="26">
        <v>0.53061000000000003</v>
      </c>
      <c r="N2701" s="25">
        <v>49000</v>
      </c>
      <c r="O2701" s="25">
        <v>33200</v>
      </c>
      <c r="P2701" s="25">
        <v>22100</v>
      </c>
      <c r="Q2701" s="25">
        <v>9700</v>
      </c>
      <c r="R2701" s="25">
        <v>38700</v>
      </c>
      <c r="S2701" s="25">
        <v>23200</v>
      </c>
      <c r="T2701" s="25">
        <v>67000</v>
      </c>
      <c r="U2701" s="25">
        <v>40400</v>
      </c>
      <c r="V2701" s="25">
        <v>93800</v>
      </c>
      <c r="W2701" s="25">
        <v>72800</v>
      </c>
      <c r="X2701" s="25">
        <v>173500</v>
      </c>
      <c r="Y2701" s="25">
        <v>125700</v>
      </c>
    </row>
    <row r="2702" spans="1:25" hidden="1">
      <c r="A2702" s="11">
        <v>13255</v>
      </c>
      <c r="B2702" s="11" t="s">
        <v>2090</v>
      </c>
      <c r="C2702" s="11">
        <v>9200</v>
      </c>
      <c r="D2702" s="11" t="s">
        <v>2075</v>
      </c>
      <c r="E2702" s="201" t="s">
        <v>3030</v>
      </c>
      <c r="F2702" s="28">
        <v>2277</v>
      </c>
      <c r="G2702" s="26">
        <v>0.41985</v>
      </c>
      <c r="H2702" s="27">
        <v>34.929250000000003</v>
      </c>
      <c r="I2702" s="26">
        <v>9.1660000000000005E-2</v>
      </c>
      <c r="J2702" s="25">
        <v>51571.7</v>
      </c>
      <c r="K2702" s="26">
        <v>0.46353</v>
      </c>
      <c r="L2702" s="26">
        <v>0.25761000000000001</v>
      </c>
      <c r="M2702" s="26">
        <v>0.46948000000000001</v>
      </c>
      <c r="N2702" s="25">
        <v>55700</v>
      </c>
      <c r="O2702" s="25">
        <v>36800</v>
      </c>
      <c r="P2702" s="25">
        <v>21500</v>
      </c>
      <c r="Q2702" s="25">
        <v>11100</v>
      </c>
      <c r="R2702" s="25">
        <v>39600</v>
      </c>
      <c r="S2702" s="25">
        <v>21900</v>
      </c>
      <c r="T2702" s="25">
        <v>73100</v>
      </c>
      <c r="U2702" s="25">
        <v>45600</v>
      </c>
      <c r="V2702" s="25">
        <v>108500</v>
      </c>
      <c r="W2702" s="25">
        <v>81200</v>
      </c>
      <c r="X2702" s="25">
        <v>288700</v>
      </c>
      <c r="Y2702" s="25">
        <v>167900</v>
      </c>
    </row>
    <row r="2703" spans="1:25" hidden="1">
      <c r="A2703" s="11">
        <v>37083</v>
      </c>
      <c r="B2703" s="11" t="s">
        <v>360</v>
      </c>
      <c r="C2703" s="11">
        <v>2600</v>
      </c>
      <c r="D2703" s="11" t="s">
        <v>291</v>
      </c>
      <c r="E2703" s="201" t="s">
        <v>3046</v>
      </c>
      <c r="F2703" s="28">
        <v>2430</v>
      </c>
      <c r="G2703" s="26">
        <v>0.45073999999999997</v>
      </c>
      <c r="H2703" s="27">
        <v>34.918500000000002</v>
      </c>
      <c r="I2703" s="26">
        <v>0.11273</v>
      </c>
      <c r="J2703" s="25">
        <v>38530.300000000003</v>
      </c>
      <c r="K2703" s="26">
        <v>0.48725000000000002</v>
      </c>
      <c r="L2703" s="26">
        <v>0.23211999999999999</v>
      </c>
      <c r="M2703" s="26">
        <v>0.40453</v>
      </c>
      <c r="N2703" s="25">
        <v>45300</v>
      </c>
      <c r="O2703" s="25">
        <v>30200</v>
      </c>
      <c r="P2703" s="25">
        <v>17000</v>
      </c>
      <c r="Q2703" s="25">
        <v>9000</v>
      </c>
      <c r="R2703" s="25">
        <v>29700</v>
      </c>
      <c r="S2703" s="25">
        <v>21100</v>
      </c>
      <c r="T2703" s="25">
        <v>55500</v>
      </c>
      <c r="U2703" s="25">
        <v>40500</v>
      </c>
      <c r="V2703" s="25">
        <v>91600</v>
      </c>
      <c r="W2703" s="25">
        <v>72000</v>
      </c>
      <c r="X2703" s="25">
        <v>232700</v>
      </c>
      <c r="Y2703" s="25">
        <v>143200</v>
      </c>
    </row>
    <row r="2704" spans="1:25" hidden="1">
      <c r="A2704" s="11">
        <v>45037</v>
      </c>
      <c r="B2704" s="11" t="s">
        <v>895</v>
      </c>
      <c r="C2704" s="11">
        <v>8401</v>
      </c>
      <c r="D2704" s="11" t="s">
        <v>894</v>
      </c>
      <c r="E2704" s="201" t="s">
        <v>3050</v>
      </c>
      <c r="F2704" s="28">
        <v>696</v>
      </c>
      <c r="G2704" s="26">
        <v>0.37558999999999998</v>
      </c>
      <c r="H2704" s="27">
        <v>34.915750000000003</v>
      </c>
      <c r="I2704" s="26">
        <v>6.173E-2</v>
      </c>
      <c r="J2704" s="25">
        <v>52357.25</v>
      </c>
      <c r="K2704" s="26">
        <v>0.41602</v>
      </c>
      <c r="L2704" s="26">
        <v>0.22414000000000001</v>
      </c>
      <c r="M2704" s="26">
        <v>0.46983000000000003</v>
      </c>
      <c r="N2704" s="25">
        <v>50600</v>
      </c>
      <c r="O2704" s="25">
        <v>31600</v>
      </c>
      <c r="P2704" s="25">
        <v>20000</v>
      </c>
      <c r="Q2704" s="25">
        <v>10500</v>
      </c>
      <c r="R2704" s="25">
        <v>36100</v>
      </c>
      <c r="S2704" s="25">
        <v>21600</v>
      </c>
      <c r="T2704" s="25">
        <v>72300</v>
      </c>
      <c r="U2704" s="25">
        <v>42500</v>
      </c>
      <c r="V2704" s="25">
        <v>101600</v>
      </c>
      <c r="W2704" s="25">
        <v>74800</v>
      </c>
      <c r="X2704" s="25">
        <v>232600</v>
      </c>
      <c r="Y2704" s="25">
        <v>147100</v>
      </c>
    </row>
    <row r="2705" spans="1:25" hidden="1">
      <c r="A2705" s="11">
        <v>51590</v>
      </c>
      <c r="B2705" s="11" t="s">
        <v>294</v>
      </c>
      <c r="C2705" s="11">
        <v>500</v>
      </c>
      <c r="D2705" s="11" t="s">
        <v>293</v>
      </c>
      <c r="E2705" s="201" t="s">
        <v>3054</v>
      </c>
      <c r="F2705" s="28">
        <v>2319</v>
      </c>
      <c r="G2705" s="26">
        <v>0.43967000000000001</v>
      </c>
      <c r="H2705" s="27">
        <v>34.911749999999998</v>
      </c>
      <c r="I2705" s="26">
        <v>0.12669</v>
      </c>
      <c r="J2705" s="25">
        <v>58223.85</v>
      </c>
      <c r="K2705" s="26">
        <v>0.49364999999999998</v>
      </c>
      <c r="L2705" s="26">
        <v>0.21160000000000001</v>
      </c>
      <c r="M2705" s="26">
        <v>0.48254000000000002</v>
      </c>
      <c r="N2705" s="25">
        <v>64900</v>
      </c>
      <c r="O2705" s="25">
        <v>38200</v>
      </c>
      <c r="P2705" s="25">
        <v>22800</v>
      </c>
      <c r="Q2705" s="25">
        <v>9500</v>
      </c>
      <c r="R2705" s="25">
        <v>45900</v>
      </c>
      <c r="S2705" s="25">
        <v>24500</v>
      </c>
      <c r="T2705" s="25">
        <v>81000</v>
      </c>
      <c r="U2705" s="25">
        <v>54200</v>
      </c>
      <c r="V2705" s="25">
        <v>112800</v>
      </c>
      <c r="W2705" s="25">
        <v>88500</v>
      </c>
      <c r="X2705" s="25">
        <v>432500</v>
      </c>
      <c r="Y2705" s="25">
        <v>171000</v>
      </c>
    </row>
    <row r="2706" spans="1:25" hidden="1">
      <c r="A2706" s="11">
        <v>37069</v>
      </c>
      <c r="B2706" s="11" t="s">
        <v>242</v>
      </c>
      <c r="C2706" s="11">
        <v>1701</v>
      </c>
      <c r="D2706" s="11" t="s">
        <v>155</v>
      </c>
      <c r="E2706" s="201" t="s">
        <v>3046</v>
      </c>
      <c r="F2706" s="28">
        <v>1331</v>
      </c>
      <c r="G2706" s="26">
        <v>0.36629</v>
      </c>
      <c r="H2706" s="27">
        <v>34.870249999999999</v>
      </c>
      <c r="I2706" s="26">
        <v>6.7119999999999999E-2</v>
      </c>
      <c r="J2706" s="25">
        <v>50552.69</v>
      </c>
      <c r="K2706" s="26">
        <v>0.39100000000000001</v>
      </c>
      <c r="L2706" s="26">
        <v>0.21118999999999999</v>
      </c>
      <c r="M2706" s="26">
        <v>0.51239999999999997</v>
      </c>
      <c r="N2706" s="25">
        <v>54400</v>
      </c>
      <c r="O2706" s="25">
        <v>33400</v>
      </c>
      <c r="P2706" s="25">
        <v>23300</v>
      </c>
      <c r="Q2706" s="25">
        <v>8500</v>
      </c>
      <c r="R2706" s="25">
        <v>41700</v>
      </c>
      <c r="S2706" s="25">
        <v>23400</v>
      </c>
      <c r="T2706" s="25">
        <v>73900</v>
      </c>
      <c r="U2706" s="25">
        <v>46800</v>
      </c>
      <c r="V2706" s="25">
        <v>105500</v>
      </c>
      <c r="W2706" s="25">
        <v>76600</v>
      </c>
      <c r="X2706" s="25">
        <v>205700</v>
      </c>
      <c r="Y2706" s="25">
        <v>138800</v>
      </c>
    </row>
    <row r="2707" spans="1:25" hidden="1">
      <c r="A2707" s="11">
        <v>22065</v>
      </c>
      <c r="B2707" s="11" t="s">
        <v>72</v>
      </c>
      <c r="C2707" s="11">
        <v>3203</v>
      </c>
      <c r="D2707" s="11" t="s">
        <v>1532</v>
      </c>
      <c r="E2707" s="201" t="s">
        <v>3034</v>
      </c>
      <c r="F2707" s="28">
        <v>586</v>
      </c>
      <c r="G2707" s="26">
        <v>0.42374000000000001</v>
      </c>
      <c r="H2707" s="27">
        <v>34.796500000000002</v>
      </c>
      <c r="I2707" s="26">
        <v>0.16692000000000001</v>
      </c>
      <c r="J2707" s="25">
        <v>27677.39</v>
      </c>
      <c r="K2707" s="26">
        <v>0.55457999999999996</v>
      </c>
      <c r="L2707" s="26">
        <v>0.25619999999999998</v>
      </c>
      <c r="M2707" s="26">
        <v>0.31229000000000001</v>
      </c>
      <c r="N2707" s="25">
        <v>38400</v>
      </c>
      <c r="O2707" s="25">
        <v>29800</v>
      </c>
      <c r="P2707" s="25">
        <v>13700</v>
      </c>
      <c r="Q2707" s="25">
        <v>7200</v>
      </c>
      <c r="R2707" s="25">
        <v>23300</v>
      </c>
      <c r="S2707" s="25">
        <v>17300</v>
      </c>
      <c r="T2707" s="25">
        <v>41300</v>
      </c>
      <c r="U2707" s="25">
        <v>36100</v>
      </c>
      <c r="V2707" s="25">
        <v>70700</v>
      </c>
      <c r="W2707" s="25">
        <v>62600</v>
      </c>
      <c r="X2707" s="25">
        <v>182400</v>
      </c>
      <c r="Y2707" s="25">
        <v>145800</v>
      </c>
    </row>
    <row r="2708" spans="1:25" hidden="1">
      <c r="A2708" s="11">
        <v>1063</v>
      </c>
      <c r="B2708" s="11" t="s">
        <v>362</v>
      </c>
      <c r="C2708" s="11">
        <v>10802</v>
      </c>
      <c r="D2708" s="11" t="s">
        <v>2390</v>
      </c>
      <c r="E2708" s="201" t="s">
        <v>3024</v>
      </c>
      <c r="F2708" s="28">
        <v>508</v>
      </c>
      <c r="G2708" s="26">
        <v>0.33006000000000002</v>
      </c>
      <c r="H2708" s="27">
        <v>34.786499999999997</v>
      </c>
      <c r="I2708" s="26">
        <v>9.5089999999999994E-2</v>
      </c>
      <c r="J2708" s="25">
        <v>22911.59</v>
      </c>
      <c r="K2708" s="26">
        <v>0.45284999999999997</v>
      </c>
      <c r="L2708" s="26">
        <v>0.24</v>
      </c>
      <c r="M2708" s="26">
        <v>0.30118</v>
      </c>
      <c r="N2708" s="25">
        <v>34600</v>
      </c>
      <c r="O2708" s="25">
        <v>27200</v>
      </c>
      <c r="P2708" s="25">
        <v>14700</v>
      </c>
      <c r="Q2708" s="25">
        <v>8200</v>
      </c>
      <c r="R2708" s="25">
        <v>22800</v>
      </c>
      <c r="S2708" s="25">
        <v>16900</v>
      </c>
      <c r="T2708" s="25">
        <v>37600</v>
      </c>
      <c r="U2708" s="25">
        <v>33800</v>
      </c>
      <c r="V2708" s="25">
        <v>78900</v>
      </c>
      <c r="W2708" s="25">
        <v>69200</v>
      </c>
      <c r="X2708" s="25">
        <v>181300</v>
      </c>
      <c r="Y2708" s="25">
        <v>137800</v>
      </c>
    </row>
    <row r="2709" spans="1:25" hidden="1">
      <c r="A2709" s="11">
        <v>22071</v>
      </c>
      <c r="B2709" s="11" t="s">
        <v>407</v>
      </c>
      <c r="C2709" s="11">
        <v>3300</v>
      </c>
      <c r="D2709" s="11" t="s">
        <v>1767</v>
      </c>
      <c r="E2709" s="201" t="s">
        <v>3034</v>
      </c>
      <c r="F2709" s="28">
        <v>18879</v>
      </c>
      <c r="G2709" s="26">
        <v>0.38363000000000003</v>
      </c>
      <c r="H2709" s="27">
        <v>34.753749999999997</v>
      </c>
      <c r="I2709" s="26">
        <v>0.19550000000000001</v>
      </c>
      <c r="J2709" s="25">
        <v>39842.639999999999</v>
      </c>
      <c r="K2709" s="26">
        <v>0.73284000000000005</v>
      </c>
      <c r="L2709" s="26">
        <v>0.22370999999999999</v>
      </c>
      <c r="M2709" s="26">
        <v>0.33396999999999999</v>
      </c>
      <c r="N2709" s="25">
        <v>57800</v>
      </c>
      <c r="O2709" s="25">
        <v>32500</v>
      </c>
      <c r="P2709" s="25">
        <v>15400</v>
      </c>
      <c r="Q2709" s="25">
        <v>8900</v>
      </c>
      <c r="R2709" s="25">
        <v>27100</v>
      </c>
      <c r="S2709" s="25">
        <v>19700</v>
      </c>
      <c r="T2709" s="25">
        <v>55200</v>
      </c>
      <c r="U2709" s="25">
        <v>38400</v>
      </c>
      <c r="V2709" s="25">
        <v>109500</v>
      </c>
      <c r="W2709" s="25">
        <v>72900</v>
      </c>
      <c r="X2709" s="25">
        <v>523800</v>
      </c>
      <c r="Y2709" s="25">
        <v>195100</v>
      </c>
    </row>
    <row r="2710" spans="1:25" hidden="1">
      <c r="A2710" s="11">
        <v>13273</v>
      </c>
      <c r="B2710" s="11" t="s">
        <v>498</v>
      </c>
      <c r="C2710" s="11">
        <v>10200</v>
      </c>
      <c r="D2710" s="11" t="s">
        <v>47</v>
      </c>
      <c r="E2710" s="201" t="s">
        <v>3030</v>
      </c>
      <c r="F2710" s="28">
        <v>495</v>
      </c>
      <c r="G2710" s="26">
        <v>0.52853000000000006</v>
      </c>
      <c r="H2710" s="27">
        <v>34.753250000000001</v>
      </c>
      <c r="I2710" s="26">
        <v>0.11514000000000001</v>
      </c>
      <c r="J2710" s="25">
        <v>25966.14</v>
      </c>
      <c r="K2710" s="26">
        <v>0.47941</v>
      </c>
      <c r="L2710" s="26">
        <v>0.28301999999999999</v>
      </c>
      <c r="M2710" s="26">
        <v>0.32323000000000002</v>
      </c>
      <c r="N2710" s="25">
        <v>38500</v>
      </c>
      <c r="O2710" s="25">
        <v>28600</v>
      </c>
      <c r="P2710" s="25">
        <v>15900</v>
      </c>
      <c r="Q2710" s="25">
        <v>9400</v>
      </c>
      <c r="R2710" s="25">
        <v>24200</v>
      </c>
      <c r="S2710" s="25">
        <v>18900</v>
      </c>
      <c r="T2710" s="25">
        <v>41800</v>
      </c>
      <c r="U2710" s="25">
        <v>35200</v>
      </c>
      <c r="V2710" s="25">
        <v>85700</v>
      </c>
      <c r="W2710" s="25">
        <v>66500</v>
      </c>
      <c r="X2710" s="25">
        <v>177000</v>
      </c>
      <c r="Y2710" s="25">
        <v>183600</v>
      </c>
    </row>
    <row r="2711" spans="1:25" hidden="1">
      <c r="A2711" s="11">
        <v>37071</v>
      </c>
      <c r="B2711" s="11" t="s">
        <v>1210</v>
      </c>
      <c r="C2711" s="11">
        <v>800</v>
      </c>
      <c r="D2711" s="11" t="s">
        <v>1187</v>
      </c>
      <c r="E2711" s="201" t="s">
        <v>3046</v>
      </c>
      <c r="F2711" s="28">
        <v>6720</v>
      </c>
      <c r="G2711" s="26">
        <v>0.41438000000000003</v>
      </c>
      <c r="H2711" s="27">
        <v>34.712499999999999</v>
      </c>
      <c r="I2711" s="26">
        <v>0.11203</v>
      </c>
      <c r="J2711" s="25">
        <v>59451.63</v>
      </c>
      <c r="K2711" s="26">
        <v>0.42875999999999997</v>
      </c>
      <c r="L2711" s="26">
        <v>0.19564999999999999</v>
      </c>
      <c r="M2711" s="26">
        <v>0.52886999999999995</v>
      </c>
      <c r="N2711" s="25">
        <v>69300</v>
      </c>
      <c r="O2711" s="25">
        <v>37800</v>
      </c>
      <c r="P2711" s="25">
        <v>28100</v>
      </c>
      <c r="Q2711" s="25">
        <v>10400</v>
      </c>
      <c r="R2711" s="25">
        <v>54100</v>
      </c>
      <c r="S2711" s="25">
        <v>26600</v>
      </c>
      <c r="T2711" s="25">
        <v>87500</v>
      </c>
      <c r="U2711" s="25">
        <v>54700</v>
      </c>
      <c r="V2711" s="25">
        <v>120800</v>
      </c>
      <c r="W2711" s="25">
        <v>86400</v>
      </c>
      <c r="X2711" s="25">
        <v>318000</v>
      </c>
      <c r="Y2711" s="25">
        <v>176500</v>
      </c>
    </row>
    <row r="2712" spans="1:25" hidden="1">
      <c r="A2712" s="11">
        <v>1085</v>
      </c>
      <c r="B2712" s="11" t="s">
        <v>1554</v>
      </c>
      <c r="C2712" s="11">
        <v>11101</v>
      </c>
      <c r="D2712" s="11" t="s">
        <v>342</v>
      </c>
      <c r="E2712" s="201" t="s">
        <v>3024</v>
      </c>
      <c r="F2712" s="28">
        <v>639</v>
      </c>
      <c r="G2712" s="26">
        <v>0.34871000000000002</v>
      </c>
      <c r="H2712" s="27">
        <v>34.694749999999999</v>
      </c>
      <c r="I2712" s="26">
        <v>9.4289999999999999E-2</v>
      </c>
      <c r="J2712" s="25">
        <v>21019.96</v>
      </c>
      <c r="K2712" s="26">
        <v>0.41804000000000002</v>
      </c>
      <c r="L2712" s="26">
        <v>0.23180999999999999</v>
      </c>
      <c r="M2712" s="26">
        <v>0.28169</v>
      </c>
      <c r="N2712" s="25">
        <v>34400</v>
      </c>
      <c r="O2712" s="25">
        <v>26000</v>
      </c>
      <c r="P2712" s="25">
        <v>15400</v>
      </c>
      <c r="Q2712" s="25">
        <v>9100</v>
      </c>
      <c r="R2712" s="25">
        <v>24700</v>
      </c>
      <c r="S2712" s="25">
        <v>17800</v>
      </c>
      <c r="T2712" s="25">
        <v>36400</v>
      </c>
      <c r="U2712" s="25">
        <v>34800</v>
      </c>
      <c r="V2712" s="25">
        <v>73500</v>
      </c>
      <c r="W2712" s="25">
        <v>54500</v>
      </c>
      <c r="X2712" s="25">
        <v>171400</v>
      </c>
      <c r="Y2712" s="25">
        <v>135900</v>
      </c>
    </row>
    <row r="2713" spans="1:25" hidden="1">
      <c r="A2713" s="11">
        <v>28043</v>
      </c>
      <c r="B2713" s="11" t="s">
        <v>1564</v>
      </c>
      <c r="C2713" s="11">
        <v>4701</v>
      </c>
      <c r="D2713" s="11" t="s">
        <v>891</v>
      </c>
      <c r="E2713" s="201" t="s">
        <v>1497</v>
      </c>
      <c r="F2713" s="28">
        <v>1034</v>
      </c>
      <c r="G2713" s="26">
        <v>0.39788000000000001</v>
      </c>
      <c r="H2713" s="27">
        <v>34.694000000000003</v>
      </c>
      <c r="I2713" s="26">
        <v>8.4229999999999999E-2</v>
      </c>
      <c r="J2713" s="25">
        <v>48692.54</v>
      </c>
      <c r="K2713" s="26">
        <v>0.44277</v>
      </c>
      <c r="L2713" s="26">
        <v>0.20685999999999999</v>
      </c>
      <c r="M2713" s="26">
        <v>0.47871999999999998</v>
      </c>
      <c r="N2713" s="25">
        <v>51000</v>
      </c>
      <c r="O2713" s="25">
        <v>32900</v>
      </c>
      <c r="P2713" s="25">
        <v>19400</v>
      </c>
      <c r="Q2713" s="25">
        <v>9400</v>
      </c>
      <c r="R2713" s="25">
        <v>36800</v>
      </c>
      <c r="S2713" s="25">
        <v>22300</v>
      </c>
      <c r="T2713" s="25">
        <v>68100</v>
      </c>
      <c r="U2713" s="25">
        <v>44300</v>
      </c>
      <c r="V2713" s="25">
        <v>98600</v>
      </c>
      <c r="W2713" s="25">
        <v>76600</v>
      </c>
      <c r="X2713" s="25">
        <v>239700</v>
      </c>
      <c r="Y2713" s="25">
        <v>167000</v>
      </c>
    </row>
    <row r="2714" spans="1:25" hidden="1">
      <c r="A2714" s="11">
        <v>37027</v>
      </c>
      <c r="B2714" s="11" t="s">
        <v>702</v>
      </c>
      <c r="C2714" s="11">
        <v>1100</v>
      </c>
      <c r="D2714" s="11" t="s">
        <v>1202</v>
      </c>
      <c r="E2714" s="201" t="s">
        <v>3046</v>
      </c>
      <c r="F2714" s="28">
        <v>2540</v>
      </c>
      <c r="G2714" s="26">
        <v>0.41166999999999998</v>
      </c>
      <c r="H2714" s="27">
        <v>34.650750000000002</v>
      </c>
      <c r="I2714" s="26">
        <v>0.10508000000000001</v>
      </c>
      <c r="J2714" s="25">
        <v>46602.12</v>
      </c>
      <c r="K2714" s="26">
        <v>0.39507999999999999</v>
      </c>
      <c r="L2714" s="26">
        <v>0.21667</v>
      </c>
      <c r="M2714" s="26">
        <v>0.57047000000000003</v>
      </c>
      <c r="N2714" s="25">
        <v>57600</v>
      </c>
      <c r="O2714" s="25">
        <v>33800</v>
      </c>
      <c r="P2714" s="25">
        <v>25700</v>
      </c>
      <c r="Q2714" s="25">
        <v>9000</v>
      </c>
      <c r="R2714" s="25">
        <v>44500</v>
      </c>
      <c r="S2714" s="25">
        <v>25000</v>
      </c>
      <c r="T2714" s="25">
        <v>72300</v>
      </c>
      <c r="U2714" s="25">
        <v>50300</v>
      </c>
      <c r="V2714" s="25">
        <v>97800</v>
      </c>
      <c r="W2714" s="25">
        <v>74200</v>
      </c>
      <c r="X2714" s="25">
        <v>246100</v>
      </c>
      <c r="Y2714" s="25">
        <v>152600</v>
      </c>
    </row>
    <row r="2715" spans="1:25" hidden="1">
      <c r="A2715" s="11">
        <v>13287</v>
      </c>
      <c r="B2715" s="11" t="s">
        <v>805</v>
      </c>
      <c r="C2715" s="11">
        <v>8503</v>
      </c>
      <c r="D2715" s="11" t="s">
        <v>2078</v>
      </c>
      <c r="E2715" s="201" t="s">
        <v>3030</v>
      </c>
      <c r="F2715" s="28">
        <v>454</v>
      </c>
      <c r="G2715" s="26">
        <v>0.48275000000000001</v>
      </c>
      <c r="H2715" s="27">
        <v>34.636749999999999</v>
      </c>
      <c r="I2715" s="26">
        <v>6.3899999999999998E-2</v>
      </c>
      <c r="J2715" s="25">
        <v>32128.75</v>
      </c>
      <c r="K2715" s="26">
        <v>0.42764999999999997</v>
      </c>
      <c r="L2715" s="26">
        <v>0.24099000000000001</v>
      </c>
      <c r="M2715" s="26">
        <v>0.33260000000000001</v>
      </c>
      <c r="N2715" s="25">
        <v>36200</v>
      </c>
      <c r="O2715" s="25">
        <v>28000</v>
      </c>
      <c r="P2715" s="25">
        <v>13900</v>
      </c>
      <c r="Q2715" s="25">
        <v>9900</v>
      </c>
      <c r="R2715" s="25">
        <v>23800</v>
      </c>
      <c r="S2715" s="25">
        <v>17800</v>
      </c>
      <c r="T2715" s="25">
        <v>46000</v>
      </c>
      <c r="U2715" s="25">
        <v>33700</v>
      </c>
      <c r="V2715" s="25">
        <v>81400</v>
      </c>
      <c r="W2715" s="25">
        <v>68400</v>
      </c>
      <c r="X2715" s="25">
        <v>155300</v>
      </c>
      <c r="Y2715" s="25">
        <v>181000</v>
      </c>
    </row>
    <row r="2716" spans="1:25" hidden="1">
      <c r="A2716" s="11">
        <v>45067</v>
      </c>
      <c r="B2716" s="11" t="s">
        <v>182</v>
      </c>
      <c r="C2716" s="11">
        <v>1302</v>
      </c>
      <c r="D2716" s="11" t="s">
        <v>113</v>
      </c>
      <c r="E2716" s="201" t="s">
        <v>3050</v>
      </c>
      <c r="F2716" s="28">
        <v>1559</v>
      </c>
      <c r="G2716" s="26">
        <v>0.40250999999999998</v>
      </c>
      <c r="H2716" s="27">
        <v>34.604750000000003</v>
      </c>
      <c r="I2716" s="26">
        <v>7.4749999999999997E-2</v>
      </c>
      <c r="J2716" s="25">
        <v>27498.959999999999</v>
      </c>
      <c r="K2716" s="26">
        <v>0.42770000000000002</v>
      </c>
      <c r="L2716" s="26">
        <v>0.21223</v>
      </c>
      <c r="M2716" s="26">
        <v>0.33162000000000003</v>
      </c>
      <c r="N2716" s="25">
        <v>37700</v>
      </c>
      <c r="O2716" s="25">
        <v>28800</v>
      </c>
      <c r="P2716" s="25">
        <v>16500</v>
      </c>
      <c r="Q2716" s="25">
        <v>9400</v>
      </c>
      <c r="R2716" s="25">
        <v>24500</v>
      </c>
      <c r="S2716" s="25">
        <v>18700</v>
      </c>
      <c r="T2716" s="25">
        <v>44000</v>
      </c>
      <c r="U2716" s="25">
        <v>35500</v>
      </c>
      <c r="V2716" s="25">
        <v>83100</v>
      </c>
      <c r="W2716" s="25">
        <v>65000</v>
      </c>
      <c r="X2716" s="25">
        <v>199700</v>
      </c>
      <c r="Y2716" s="25">
        <v>132400</v>
      </c>
    </row>
    <row r="2717" spans="1:25">
      <c r="A2717" s="11">
        <v>26163</v>
      </c>
      <c r="B2717" s="11" t="s">
        <v>142</v>
      </c>
      <c r="C2717" s="11">
        <v>11600</v>
      </c>
      <c r="D2717" s="11" t="s">
        <v>1652</v>
      </c>
      <c r="E2717" s="201" t="s">
        <v>3038</v>
      </c>
      <c r="F2717" s="28">
        <v>71419</v>
      </c>
      <c r="G2717" s="26">
        <v>0.36125000000000002</v>
      </c>
      <c r="H2717" s="27">
        <v>34.60125</v>
      </c>
      <c r="I2717" s="26">
        <v>0.14918999999999999</v>
      </c>
      <c r="J2717" s="25">
        <v>76867.19</v>
      </c>
      <c r="K2717" s="26">
        <v>0.51707999999999998</v>
      </c>
      <c r="L2717" s="26">
        <v>0.17471</v>
      </c>
      <c r="M2717" s="26">
        <v>0.43314999999999998</v>
      </c>
      <c r="N2717" s="25">
        <v>82300</v>
      </c>
      <c r="O2717" s="25">
        <v>39400</v>
      </c>
      <c r="P2717" s="25">
        <v>26300</v>
      </c>
      <c r="Q2717" s="25">
        <v>11100</v>
      </c>
      <c r="R2717" s="25">
        <v>60400</v>
      </c>
      <c r="S2717" s="25">
        <v>25300</v>
      </c>
      <c r="T2717" s="25">
        <v>103200</v>
      </c>
      <c r="U2717" s="25">
        <v>52900</v>
      </c>
      <c r="V2717" s="25">
        <v>147300</v>
      </c>
      <c r="W2717" s="25">
        <v>89600</v>
      </c>
      <c r="X2717" s="25">
        <v>389200</v>
      </c>
      <c r="Y2717" s="25">
        <v>197400</v>
      </c>
    </row>
    <row r="2718" spans="1:25" hidden="1">
      <c r="A2718" s="11">
        <v>13089</v>
      </c>
      <c r="B2718" s="11" t="s">
        <v>1983</v>
      </c>
      <c r="C2718" s="11">
        <v>9100</v>
      </c>
      <c r="D2718" s="11" t="s">
        <v>2073</v>
      </c>
      <c r="E2718" s="201" t="s">
        <v>3030</v>
      </c>
      <c r="F2718" s="28">
        <v>20261</v>
      </c>
      <c r="G2718" s="26">
        <v>0.32155</v>
      </c>
      <c r="H2718" s="27">
        <v>34.597749999999998</v>
      </c>
      <c r="I2718" s="26">
        <v>0.14992</v>
      </c>
      <c r="J2718" s="25">
        <v>64522.5</v>
      </c>
      <c r="K2718" s="26">
        <v>0.55774999999999997</v>
      </c>
      <c r="L2718" s="26">
        <v>0.17018</v>
      </c>
      <c r="M2718" s="26">
        <v>0.47920000000000001</v>
      </c>
      <c r="N2718" s="25">
        <v>81700</v>
      </c>
      <c r="O2718" s="25">
        <v>37100</v>
      </c>
      <c r="P2718" s="25">
        <v>26800</v>
      </c>
      <c r="Q2718" s="25">
        <v>11300</v>
      </c>
      <c r="R2718" s="25">
        <v>49100</v>
      </c>
      <c r="S2718" s="25">
        <v>23500</v>
      </c>
      <c r="T2718" s="25">
        <v>91300</v>
      </c>
      <c r="U2718" s="25">
        <v>45800</v>
      </c>
      <c r="V2718" s="25">
        <v>150200</v>
      </c>
      <c r="W2718" s="25">
        <v>82900</v>
      </c>
      <c r="X2718" s="25">
        <v>575200</v>
      </c>
      <c r="Y2718" s="25">
        <v>204700</v>
      </c>
    </row>
    <row r="2719" spans="1:25" hidden="1">
      <c r="A2719" s="11">
        <v>45033</v>
      </c>
      <c r="B2719" s="11" t="s">
        <v>897</v>
      </c>
      <c r="C2719" s="11">
        <v>1302</v>
      </c>
      <c r="D2719" s="11" t="s">
        <v>113</v>
      </c>
      <c r="E2719" s="201" t="s">
        <v>3050</v>
      </c>
      <c r="F2719" s="28">
        <v>1380</v>
      </c>
      <c r="G2719" s="26">
        <v>0.37489</v>
      </c>
      <c r="H2719" s="27">
        <v>34.59525</v>
      </c>
      <c r="I2719" s="26">
        <v>0.15892999999999999</v>
      </c>
      <c r="J2719" s="25">
        <v>29623.96</v>
      </c>
      <c r="K2719" s="26">
        <v>0.51363999999999999</v>
      </c>
      <c r="L2719" s="26">
        <v>0.2651</v>
      </c>
      <c r="M2719" s="26">
        <v>0.36448999999999998</v>
      </c>
      <c r="N2719" s="25">
        <v>42300</v>
      </c>
      <c r="O2719" s="25">
        <v>28100</v>
      </c>
      <c r="P2719" s="25">
        <v>16600</v>
      </c>
      <c r="Q2719" s="25">
        <v>8100</v>
      </c>
      <c r="R2719" s="25">
        <v>26400</v>
      </c>
      <c r="S2719" s="25">
        <v>18600</v>
      </c>
      <c r="T2719" s="25">
        <v>46200</v>
      </c>
      <c r="U2719" s="25">
        <v>36500</v>
      </c>
      <c r="V2719" s="25">
        <v>82200</v>
      </c>
      <c r="W2719" s="25">
        <v>65100</v>
      </c>
      <c r="X2719" s="25">
        <v>221000</v>
      </c>
      <c r="Y2719" s="25">
        <v>142400</v>
      </c>
    </row>
    <row r="2720" spans="1:25" hidden="1">
      <c r="A2720" s="11">
        <v>51595</v>
      </c>
      <c r="B2720" s="11" t="s">
        <v>292</v>
      </c>
      <c r="C2720" s="11">
        <v>2600</v>
      </c>
      <c r="D2720" s="11" t="s">
        <v>291</v>
      </c>
      <c r="E2720" s="201" t="s">
        <v>3054</v>
      </c>
      <c r="F2720" s="28">
        <v>484</v>
      </c>
      <c r="G2720" s="26">
        <v>0.54971000000000003</v>
      </c>
      <c r="H2720" s="27">
        <v>34.583750000000002</v>
      </c>
      <c r="I2720" s="26">
        <v>6.1760000000000002E-2</v>
      </c>
      <c r="J2720" s="25">
        <v>38014.629999999997</v>
      </c>
      <c r="K2720" s="26">
        <v>0.37412000000000001</v>
      </c>
      <c r="L2720" s="26">
        <v>0.24587000000000001</v>
      </c>
      <c r="M2720" s="26">
        <v>0.45661000000000002</v>
      </c>
      <c r="N2720" s="25">
        <v>44500</v>
      </c>
      <c r="O2720" s="25">
        <v>33300</v>
      </c>
      <c r="P2720" s="25">
        <v>19900</v>
      </c>
      <c r="Q2720" s="25">
        <v>7400</v>
      </c>
      <c r="R2720" s="25">
        <v>33500</v>
      </c>
      <c r="S2720" s="25">
        <v>21800</v>
      </c>
      <c r="T2720" s="25">
        <v>57900</v>
      </c>
      <c r="U2720" s="25">
        <v>47000</v>
      </c>
      <c r="V2720" s="25">
        <v>89000</v>
      </c>
      <c r="W2720" s="25">
        <v>80900</v>
      </c>
      <c r="X2720" s="25">
        <v>182500</v>
      </c>
      <c r="Y2720" s="25">
        <v>182000</v>
      </c>
    </row>
    <row r="2721" spans="1:25" hidden="1">
      <c r="A2721" s="11">
        <v>4001</v>
      </c>
      <c r="B2721" s="11" t="s">
        <v>2351</v>
      </c>
      <c r="C2721" s="11">
        <v>35500</v>
      </c>
      <c r="D2721" s="11" t="s">
        <v>1295</v>
      </c>
      <c r="E2721" s="201" t="s">
        <v>3026</v>
      </c>
      <c r="F2721" s="28">
        <v>3865</v>
      </c>
      <c r="G2721" s="26">
        <v>0.28710000000000002</v>
      </c>
      <c r="H2721" s="27">
        <v>34.582500000000003</v>
      </c>
      <c r="I2721" s="26">
        <v>5.9889999999999999E-2</v>
      </c>
      <c r="J2721" s="25">
        <v>40954.21</v>
      </c>
      <c r="K2721" s="26">
        <v>0.36420999999999998</v>
      </c>
      <c r="L2721" s="26">
        <v>0.20143</v>
      </c>
      <c r="M2721" s="26">
        <v>0.49340000000000001</v>
      </c>
      <c r="N2721" s="25">
        <v>43600</v>
      </c>
      <c r="O2721" s="25">
        <v>28500</v>
      </c>
      <c r="P2721" s="25">
        <v>19000</v>
      </c>
      <c r="Q2721" s="25">
        <v>6400</v>
      </c>
      <c r="R2721" s="25">
        <v>34000</v>
      </c>
      <c r="S2721" s="25">
        <v>21100</v>
      </c>
      <c r="T2721" s="25">
        <v>60000</v>
      </c>
      <c r="U2721" s="25">
        <v>41000</v>
      </c>
      <c r="V2721" s="25">
        <v>88000</v>
      </c>
      <c r="W2721" s="25">
        <v>67400</v>
      </c>
      <c r="X2721" s="25">
        <v>137900</v>
      </c>
      <c r="Y2721" s="25">
        <v>125600</v>
      </c>
    </row>
    <row r="2722" spans="1:25" hidden="1">
      <c r="A2722" s="11">
        <v>28093</v>
      </c>
      <c r="B2722" s="11" t="s">
        <v>181</v>
      </c>
      <c r="C2722" s="11">
        <v>5202</v>
      </c>
      <c r="D2722" s="11" t="s">
        <v>639</v>
      </c>
      <c r="E2722" s="201" t="s">
        <v>1497</v>
      </c>
      <c r="F2722" s="28">
        <v>1630</v>
      </c>
      <c r="G2722" s="26">
        <v>0.39927000000000001</v>
      </c>
      <c r="H2722" s="27">
        <v>34.565750000000001</v>
      </c>
      <c r="I2722" s="26">
        <v>7.3150000000000007E-2</v>
      </c>
      <c r="J2722" s="25">
        <v>35799.25</v>
      </c>
      <c r="K2722" s="26">
        <v>0.35338999999999998</v>
      </c>
      <c r="L2722" s="26">
        <v>0.28616000000000003</v>
      </c>
      <c r="M2722" s="26">
        <v>0.47055000000000002</v>
      </c>
      <c r="N2722" s="25">
        <v>42600</v>
      </c>
      <c r="O2722" s="25">
        <v>32600</v>
      </c>
      <c r="P2722" s="25">
        <v>20100</v>
      </c>
      <c r="Q2722" s="25">
        <v>10200</v>
      </c>
      <c r="R2722" s="25">
        <v>31800</v>
      </c>
      <c r="S2722" s="25">
        <v>20900</v>
      </c>
      <c r="T2722" s="25">
        <v>55900</v>
      </c>
      <c r="U2722" s="25">
        <v>37600</v>
      </c>
      <c r="V2722" s="25">
        <v>82900</v>
      </c>
      <c r="W2722" s="25">
        <v>66300</v>
      </c>
      <c r="X2722" s="25">
        <v>141900</v>
      </c>
      <c r="Y2722" s="25">
        <v>144000</v>
      </c>
    </row>
    <row r="2723" spans="1:25" hidden="1">
      <c r="A2723" s="11">
        <v>45021</v>
      </c>
      <c r="B2723" s="11" t="s">
        <v>694</v>
      </c>
      <c r="C2723" s="11">
        <v>700</v>
      </c>
      <c r="D2723" s="11" t="s">
        <v>873</v>
      </c>
      <c r="E2723" s="201" t="s">
        <v>3050</v>
      </c>
      <c r="F2723" s="28">
        <v>1728</v>
      </c>
      <c r="G2723" s="26">
        <v>0.38768000000000002</v>
      </c>
      <c r="H2723" s="27">
        <v>34.520000000000003</v>
      </c>
      <c r="I2723" s="26">
        <v>0.16839000000000001</v>
      </c>
      <c r="J2723" s="25">
        <v>52083.29</v>
      </c>
      <c r="K2723" s="26">
        <v>0.46593000000000001</v>
      </c>
      <c r="L2723" s="26">
        <v>0.27361000000000002</v>
      </c>
      <c r="M2723" s="26">
        <v>0.55035000000000001</v>
      </c>
      <c r="N2723" s="25">
        <v>63200</v>
      </c>
      <c r="O2723" s="25">
        <v>32900</v>
      </c>
      <c r="P2723" s="25">
        <v>24400</v>
      </c>
      <c r="Q2723" s="25">
        <v>11200</v>
      </c>
      <c r="R2723" s="25">
        <v>45500</v>
      </c>
      <c r="S2723" s="25">
        <v>23800</v>
      </c>
      <c r="T2723" s="25">
        <v>76500</v>
      </c>
      <c r="U2723" s="25">
        <v>46700</v>
      </c>
      <c r="V2723" s="25">
        <v>102400</v>
      </c>
      <c r="W2723" s="25">
        <v>73500</v>
      </c>
      <c r="X2723" s="25">
        <v>273300</v>
      </c>
      <c r="Y2723" s="25">
        <v>135300</v>
      </c>
    </row>
    <row r="2724" spans="1:25" hidden="1">
      <c r="A2724" s="11">
        <v>47047</v>
      </c>
      <c r="B2724" s="11" t="s">
        <v>195</v>
      </c>
      <c r="C2724" s="11">
        <v>5202</v>
      </c>
      <c r="D2724" s="11" t="s">
        <v>639</v>
      </c>
      <c r="E2724" s="201" t="s">
        <v>3052</v>
      </c>
      <c r="F2724" s="28">
        <v>910</v>
      </c>
      <c r="G2724" s="26">
        <v>0.43225000000000002</v>
      </c>
      <c r="H2724" s="27">
        <v>34.502249999999997</v>
      </c>
      <c r="I2724" s="26">
        <v>8.9289999999999994E-2</v>
      </c>
      <c r="J2724" s="25">
        <v>41686.080000000002</v>
      </c>
      <c r="K2724" s="26">
        <v>0.41718</v>
      </c>
      <c r="L2724" s="26">
        <v>0.25742999999999999</v>
      </c>
      <c r="M2724" s="26">
        <v>0.49341000000000002</v>
      </c>
      <c r="N2724" s="25">
        <v>50000</v>
      </c>
      <c r="O2724" s="25">
        <v>32100</v>
      </c>
      <c r="P2724" s="25">
        <v>21600</v>
      </c>
      <c r="Q2724" s="25">
        <v>10200</v>
      </c>
      <c r="R2724" s="25">
        <v>35200</v>
      </c>
      <c r="S2724" s="25">
        <v>21400</v>
      </c>
      <c r="T2724" s="25">
        <v>63200</v>
      </c>
      <c r="U2724" s="25">
        <v>42900</v>
      </c>
      <c r="V2724" s="25">
        <v>97500</v>
      </c>
      <c r="W2724" s="25">
        <v>78500</v>
      </c>
      <c r="X2724" s="25">
        <v>214800</v>
      </c>
      <c r="Y2724" s="25">
        <v>157600</v>
      </c>
    </row>
    <row r="2725" spans="1:25" hidden="1">
      <c r="A2725" s="11">
        <v>45087</v>
      </c>
      <c r="B2725" s="11" t="s">
        <v>736</v>
      </c>
      <c r="C2725" s="11">
        <v>700</v>
      </c>
      <c r="D2725" s="11" t="s">
        <v>873</v>
      </c>
      <c r="E2725" s="201" t="s">
        <v>3050</v>
      </c>
      <c r="F2725" s="28">
        <v>1154</v>
      </c>
      <c r="G2725" s="26">
        <v>0.41217999999999999</v>
      </c>
      <c r="H2725" s="27">
        <v>34.497500000000002</v>
      </c>
      <c r="I2725" s="26">
        <v>6.9250000000000006E-2</v>
      </c>
      <c r="J2725" s="25">
        <v>42177.4</v>
      </c>
      <c r="K2725" s="26">
        <v>0.35580000000000001</v>
      </c>
      <c r="L2725" s="26">
        <v>0.24462</v>
      </c>
      <c r="M2725" s="26">
        <v>0.52425999999999995</v>
      </c>
      <c r="N2725" s="25">
        <v>49200</v>
      </c>
      <c r="O2725" s="25">
        <v>31500</v>
      </c>
      <c r="P2725" s="25">
        <v>23500</v>
      </c>
      <c r="Q2725" s="25">
        <v>9100</v>
      </c>
      <c r="R2725" s="25">
        <v>37200</v>
      </c>
      <c r="S2725" s="25">
        <v>23000</v>
      </c>
      <c r="T2725" s="25">
        <v>65700</v>
      </c>
      <c r="U2725" s="25">
        <v>43200</v>
      </c>
      <c r="V2725" s="25">
        <v>91100</v>
      </c>
      <c r="W2725" s="25">
        <v>71500</v>
      </c>
      <c r="X2725" s="25">
        <v>202400</v>
      </c>
      <c r="Y2725" s="25">
        <v>160600</v>
      </c>
    </row>
    <row r="2726" spans="1:25" hidden="1">
      <c r="A2726" s="11">
        <v>51540</v>
      </c>
      <c r="B2726" s="11" t="s">
        <v>300</v>
      </c>
      <c r="C2726" s="11">
        <v>17600</v>
      </c>
      <c r="D2726" s="11" t="s">
        <v>299</v>
      </c>
      <c r="E2726" s="201" t="s">
        <v>3054</v>
      </c>
      <c r="F2726" s="28">
        <v>1236</v>
      </c>
      <c r="G2726" s="26">
        <v>0.39438000000000001</v>
      </c>
      <c r="H2726" s="27">
        <v>34.497500000000002</v>
      </c>
      <c r="I2726" s="26">
        <v>0.11194</v>
      </c>
      <c r="J2726" s="25">
        <v>77513.45</v>
      </c>
      <c r="K2726" s="26">
        <v>0.63792000000000004</v>
      </c>
      <c r="L2726" s="26">
        <v>0.17427999999999999</v>
      </c>
      <c r="M2726" s="26">
        <v>0.40938999999999998</v>
      </c>
      <c r="N2726" s="25">
        <v>94400</v>
      </c>
      <c r="O2726" s="25">
        <v>41000</v>
      </c>
      <c r="P2726" s="25">
        <v>24500</v>
      </c>
      <c r="Q2726" s="25">
        <v>9900</v>
      </c>
      <c r="R2726" s="25">
        <v>49900</v>
      </c>
      <c r="S2726" s="25">
        <v>25800</v>
      </c>
      <c r="T2726" s="25">
        <v>102000</v>
      </c>
      <c r="U2726" s="25">
        <v>52700</v>
      </c>
      <c r="V2726" s="25">
        <v>201500</v>
      </c>
      <c r="W2726" s="25">
        <v>92300</v>
      </c>
      <c r="X2726" s="25">
        <v>707300</v>
      </c>
      <c r="Y2726" s="25">
        <v>231200</v>
      </c>
    </row>
    <row r="2727" spans="1:25" hidden="1">
      <c r="A2727" s="11">
        <v>28025</v>
      </c>
      <c r="B2727" s="11" t="s">
        <v>197</v>
      </c>
      <c r="C2727" s="11">
        <v>10502</v>
      </c>
      <c r="D2727" s="11" t="s">
        <v>1527</v>
      </c>
      <c r="E2727" s="201" t="s">
        <v>1497</v>
      </c>
      <c r="F2727" s="28">
        <v>982</v>
      </c>
      <c r="G2727" s="26">
        <v>0.41958000000000001</v>
      </c>
      <c r="H2727" s="27">
        <v>34.484499999999997</v>
      </c>
      <c r="I2727" s="26">
        <v>9.5610000000000001E-2</v>
      </c>
      <c r="J2727" s="25">
        <v>41814.33</v>
      </c>
      <c r="K2727" s="26">
        <v>0.45339000000000002</v>
      </c>
      <c r="L2727" s="26">
        <v>0.25258999999999998</v>
      </c>
      <c r="M2727" s="26">
        <v>0.47149000000000002</v>
      </c>
      <c r="N2727" s="25">
        <v>48500</v>
      </c>
      <c r="O2727" s="25">
        <v>31400</v>
      </c>
      <c r="P2727" s="25">
        <v>19000</v>
      </c>
      <c r="Q2727" s="25">
        <v>9100</v>
      </c>
      <c r="R2727" s="25">
        <v>33200</v>
      </c>
      <c r="S2727" s="25">
        <v>20400</v>
      </c>
      <c r="T2727" s="25">
        <v>60800</v>
      </c>
      <c r="U2727" s="25">
        <v>44000</v>
      </c>
      <c r="V2727" s="25">
        <v>90900</v>
      </c>
      <c r="W2727" s="25">
        <v>71900</v>
      </c>
      <c r="X2727" s="25">
        <v>328300</v>
      </c>
      <c r="Y2727" s="25">
        <v>156400</v>
      </c>
    </row>
    <row r="2728" spans="1:25" hidden="1">
      <c r="A2728" s="11">
        <v>13043</v>
      </c>
      <c r="B2728" s="11" t="s">
        <v>2134</v>
      </c>
      <c r="C2728" s="11">
        <v>8702</v>
      </c>
      <c r="D2728" s="11" t="s">
        <v>2092</v>
      </c>
      <c r="E2728" s="201" t="s">
        <v>3030</v>
      </c>
      <c r="F2728" s="28">
        <v>330</v>
      </c>
      <c r="G2728" s="26">
        <v>0.38885999999999998</v>
      </c>
      <c r="H2728" s="27">
        <v>34.475499999999997</v>
      </c>
      <c r="I2728" s="26">
        <v>8.7749999999999995E-2</v>
      </c>
      <c r="J2728" s="25">
        <v>46314.82</v>
      </c>
      <c r="K2728" s="26">
        <v>0.49298999999999998</v>
      </c>
      <c r="L2728" s="26">
        <v>0.2697</v>
      </c>
      <c r="M2728" s="26">
        <v>0.41515000000000002</v>
      </c>
      <c r="N2728" s="25">
        <v>48100</v>
      </c>
      <c r="O2728" s="25">
        <v>31900</v>
      </c>
      <c r="P2728" s="25">
        <v>17300</v>
      </c>
      <c r="Q2728" s="25">
        <v>9400</v>
      </c>
      <c r="R2728" s="25">
        <v>32000</v>
      </c>
      <c r="S2728" s="25">
        <v>20300</v>
      </c>
      <c r="T2728" s="25">
        <v>63600</v>
      </c>
      <c r="U2728" s="25">
        <v>38700</v>
      </c>
      <c r="V2728" s="25">
        <v>95600</v>
      </c>
      <c r="W2728" s="25">
        <v>72500</v>
      </c>
      <c r="X2728" s="25">
        <v>323500</v>
      </c>
      <c r="Y2728" s="25">
        <v>152500</v>
      </c>
    </row>
    <row r="2729" spans="1:25" hidden="1">
      <c r="A2729" s="11">
        <v>21075</v>
      </c>
      <c r="B2729" s="11" t="s">
        <v>940</v>
      </c>
      <c r="C2729" s="11">
        <v>25300</v>
      </c>
      <c r="D2729" s="11" t="s">
        <v>731</v>
      </c>
      <c r="E2729" s="201" t="s">
        <v>3033</v>
      </c>
      <c r="F2729" s="28">
        <v>349</v>
      </c>
      <c r="G2729" s="26">
        <v>0.45206000000000002</v>
      </c>
      <c r="H2729" s="27">
        <v>34.474499999999999</v>
      </c>
      <c r="I2729" s="26">
        <v>7.5170000000000001E-2</v>
      </c>
      <c r="J2729" s="25">
        <v>55271.34</v>
      </c>
      <c r="K2729" s="26">
        <v>0.45091999999999999</v>
      </c>
      <c r="L2729" s="26">
        <v>0.19527</v>
      </c>
      <c r="M2729" s="26">
        <v>0.47277999999999998</v>
      </c>
      <c r="N2729" s="25">
        <v>54000</v>
      </c>
      <c r="O2729" s="25">
        <v>34300</v>
      </c>
      <c r="P2729" s="25">
        <v>19600</v>
      </c>
      <c r="Q2729" s="25">
        <v>9200</v>
      </c>
      <c r="R2729" s="25">
        <v>41000</v>
      </c>
      <c r="S2729" s="25">
        <v>24600</v>
      </c>
      <c r="T2729" s="25">
        <v>74900</v>
      </c>
      <c r="U2729" s="25">
        <v>48100</v>
      </c>
      <c r="V2729" s="25">
        <v>103400</v>
      </c>
      <c r="W2729" s="25">
        <v>79300</v>
      </c>
      <c r="X2729" s="25">
        <v>281800</v>
      </c>
      <c r="Y2729" s="25">
        <v>155500</v>
      </c>
    </row>
    <row r="2730" spans="1:25" hidden="1">
      <c r="A2730" s="11">
        <v>30035</v>
      </c>
      <c r="B2730" s="11" t="s">
        <v>1444</v>
      </c>
      <c r="C2730" s="11">
        <v>34202</v>
      </c>
      <c r="D2730" s="11" t="s">
        <v>515</v>
      </c>
      <c r="E2730" s="201" t="s">
        <v>3041</v>
      </c>
      <c r="F2730" s="28">
        <v>678</v>
      </c>
      <c r="G2730" s="26">
        <v>0.40529999999999999</v>
      </c>
      <c r="H2730" s="27">
        <v>34.444499999999998</v>
      </c>
      <c r="I2730" s="26">
        <v>6.1219999999999997E-2</v>
      </c>
      <c r="J2730" s="25">
        <v>40212.22</v>
      </c>
      <c r="K2730" s="26">
        <v>0.40522000000000002</v>
      </c>
      <c r="L2730" s="26">
        <v>0.26730999999999999</v>
      </c>
      <c r="M2730" s="26">
        <v>0.45574999999999999</v>
      </c>
      <c r="N2730" s="25">
        <v>41800</v>
      </c>
      <c r="O2730" s="25">
        <v>30500</v>
      </c>
      <c r="P2730" s="25">
        <v>16600</v>
      </c>
      <c r="Q2730" s="25">
        <v>4500</v>
      </c>
      <c r="R2730" s="25">
        <v>32100</v>
      </c>
      <c r="S2730" s="25">
        <v>20100</v>
      </c>
      <c r="T2730" s="25">
        <v>56800</v>
      </c>
      <c r="U2730" s="25">
        <v>42500</v>
      </c>
      <c r="V2730" s="25">
        <v>89200</v>
      </c>
      <c r="W2730" s="25">
        <v>75500</v>
      </c>
      <c r="X2730" s="25">
        <v>158200</v>
      </c>
      <c r="Y2730" s="25">
        <v>151400</v>
      </c>
    </row>
    <row r="2731" spans="1:25" hidden="1">
      <c r="A2731" s="11">
        <v>13217</v>
      </c>
      <c r="B2731" s="11" t="s">
        <v>559</v>
      </c>
      <c r="C2731" s="11">
        <v>9100</v>
      </c>
      <c r="D2731" s="11" t="s">
        <v>2073</v>
      </c>
      <c r="E2731" s="201" t="s">
        <v>3030</v>
      </c>
      <c r="F2731" s="28">
        <v>334</v>
      </c>
      <c r="G2731" s="26">
        <v>0.24595</v>
      </c>
      <c r="H2731" s="27">
        <v>34.40775</v>
      </c>
      <c r="I2731" s="26">
        <v>0.11174000000000001</v>
      </c>
      <c r="J2731" s="25">
        <v>49318.67</v>
      </c>
      <c r="K2731" s="26">
        <v>0.51275000000000004</v>
      </c>
      <c r="L2731" s="26">
        <v>0.22444</v>
      </c>
      <c r="M2731" s="26">
        <v>0.47305000000000003</v>
      </c>
      <c r="N2731" s="25">
        <v>52600</v>
      </c>
      <c r="O2731" s="25">
        <v>28300</v>
      </c>
      <c r="P2731" s="25">
        <v>17300</v>
      </c>
      <c r="Q2731" s="25">
        <v>9500</v>
      </c>
      <c r="R2731" s="25">
        <v>38800</v>
      </c>
      <c r="S2731" s="25">
        <v>20400</v>
      </c>
      <c r="T2731" s="25">
        <v>66600</v>
      </c>
      <c r="U2731" s="25">
        <v>37600</v>
      </c>
      <c r="V2731" s="25">
        <v>100500</v>
      </c>
      <c r="W2731" s="25">
        <v>64300</v>
      </c>
      <c r="X2731" s="25">
        <v>266200</v>
      </c>
      <c r="Y2731" s="25">
        <v>144200</v>
      </c>
    </row>
    <row r="2732" spans="1:25" hidden="1">
      <c r="A2732" s="11">
        <v>13159</v>
      </c>
      <c r="B2732" s="11" t="s">
        <v>616</v>
      </c>
      <c r="C2732" s="11">
        <v>9100</v>
      </c>
      <c r="D2732" s="11" t="s">
        <v>2073</v>
      </c>
      <c r="E2732" s="201" t="s">
        <v>3030</v>
      </c>
      <c r="F2732" s="28">
        <v>383</v>
      </c>
      <c r="G2732" s="26">
        <v>0.45063999999999999</v>
      </c>
      <c r="H2732" s="27">
        <v>34.39</v>
      </c>
      <c r="I2732" s="26">
        <v>5.756E-2</v>
      </c>
      <c r="J2732" s="25">
        <v>53286.26</v>
      </c>
      <c r="K2732" s="26">
        <v>0.41465999999999997</v>
      </c>
      <c r="L2732" s="26">
        <v>0.25266</v>
      </c>
      <c r="M2732" s="26">
        <v>0.50914000000000004</v>
      </c>
      <c r="N2732" s="25">
        <v>52500</v>
      </c>
      <c r="O2732" s="25">
        <v>33900</v>
      </c>
      <c r="P2732" s="25">
        <v>19700</v>
      </c>
      <c r="Q2732" s="25">
        <v>10500</v>
      </c>
      <c r="R2732" s="25">
        <v>41300</v>
      </c>
      <c r="S2732" s="25">
        <v>23200</v>
      </c>
      <c r="T2732" s="25">
        <v>72900</v>
      </c>
      <c r="U2732" s="25">
        <v>45300</v>
      </c>
      <c r="V2732" s="25">
        <v>100400</v>
      </c>
      <c r="W2732" s="25">
        <v>84600</v>
      </c>
      <c r="X2732" s="25">
        <v>255100</v>
      </c>
      <c r="Y2732" s="25">
        <v>170700</v>
      </c>
    </row>
    <row r="2733" spans="1:25" hidden="1">
      <c r="A2733" s="11">
        <v>45079</v>
      </c>
      <c r="B2733" s="11" t="s">
        <v>79</v>
      </c>
      <c r="C2733" s="11">
        <v>8100</v>
      </c>
      <c r="D2733" s="11" t="s">
        <v>121</v>
      </c>
      <c r="E2733" s="201" t="s">
        <v>3050</v>
      </c>
      <c r="F2733" s="28">
        <v>11034</v>
      </c>
      <c r="G2733" s="26">
        <v>0.39911999999999997</v>
      </c>
      <c r="H2733" s="27">
        <v>34.363999999999997</v>
      </c>
      <c r="I2733" s="26">
        <v>0.13886000000000001</v>
      </c>
      <c r="J2733" s="25">
        <v>64416.53</v>
      </c>
      <c r="K2733" s="26">
        <v>0.54771000000000003</v>
      </c>
      <c r="L2733" s="26">
        <v>0.17135</v>
      </c>
      <c r="M2733" s="26">
        <v>0.46239000000000002</v>
      </c>
      <c r="N2733" s="25">
        <v>75200</v>
      </c>
      <c r="O2733" s="25">
        <v>37200</v>
      </c>
      <c r="P2733" s="25">
        <v>24100</v>
      </c>
      <c r="Q2733" s="25">
        <v>10800</v>
      </c>
      <c r="R2733" s="25">
        <v>48500</v>
      </c>
      <c r="S2733" s="25">
        <v>25000</v>
      </c>
      <c r="T2733" s="25">
        <v>88500</v>
      </c>
      <c r="U2733" s="25">
        <v>48400</v>
      </c>
      <c r="V2733" s="25">
        <v>137500</v>
      </c>
      <c r="W2733" s="25">
        <v>85800</v>
      </c>
      <c r="X2733" s="25">
        <v>489900</v>
      </c>
      <c r="Y2733" s="25">
        <v>195900</v>
      </c>
    </row>
    <row r="2734" spans="1:25" hidden="1">
      <c r="A2734" s="11">
        <v>13099</v>
      </c>
      <c r="B2734" s="11" t="s">
        <v>2121</v>
      </c>
      <c r="C2734" s="11">
        <v>10301</v>
      </c>
      <c r="D2734" s="11" t="s">
        <v>2096</v>
      </c>
      <c r="E2734" s="201" t="s">
        <v>3030</v>
      </c>
      <c r="F2734" s="28">
        <v>539</v>
      </c>
      <c r="G2734" s="26">
        <v>0.47093000000000002</v>
      </c>
      <c r="H2734" s="27">
        <v>34.362250000000003</v>
      </c>
      <c r="I2734" s="26">
        <v>0.17810999999999999</v>
      </c>
      <c r="J2734" s="25">
        <v>41619.86</v>
      </c>
      <c r="K2734" s="26">
        <v>0.63378000000000001</v>
      </c>
      <c r="L2734" s="26">
        <v>0.25735000000000002</v>
      </c>
      <c r="M2734" s="26">
        <v>0.32282</v>
      </c>
      <c r="N2734" s="25">
        <v>48900</v>
      </c>
      <c r="O2734" s="25">
        <v>29400</v>
      </c>
      <c r="P2734" s="25">
        <v>16000</v>
      </c>
      <c r="Q2734" s="25">
        <v>8300</v>
      </c>
      <c r="R2734" s="25">
        <v>24500</v>
      </c>
      <c r="S2734" s="25">
        <v>18500</v>
      </c>
      <c r="T2734" s="25">
        <v>57600</v>
      </c>
      <c r="U2734" s="25">
        <v>39200</v>
      </c>
      <c r="V2734" s="25">
        <v>101100</v>
      </c>
      <c r="W2734" s="25">
        <v>74100</v>
      </c>
      <c r="X2734" s="25">
        <v>364800</v>
      </c>
      <c r="Y2734" s="25">
        <v>152500</v>
      </c>
    </row>
    <row r="2735" spans="1:25" hidden="1">
      <c r="A2735" s="11">
        <v>37153</v>
      </c>
      <c r="B2735" s="11" t="s">
        <v>261</v>
      </c>
      <c r="C2735" s="11">
        <v>1400</v>
      </c>
      <c r="D2735" s="11" t="s">
        <v>1050</v>
      </c>
      <c r="E2735" s="201" t="s">
        <v>3046</v>
      </c>
      <c r="F2735" s="28">
        <v>1801</v>
      </c>
      <c r="G2735" s="26">
        <v>0.42125000000000001</v>
      </c>
      <c r="H2735" s="27">
        <v>34.358249999999998</v>
      </c>
      <c r="I2735" s="26">
        <v>0.10918</v>
      </c>
      <c r="J2735" s="25">
        <v>40977.39</v>
      </c>
      <c r="K2735" s="26">
        <v>0.45598</v>
      </c>
      <c r="L2735" s="26">
        <v>0.24596999999999999</v>
      </c>
      <c r="M2735" s="26">
        <v>0.45085999999999998</v>
      </c>
      <c r="N2735" s="25">
        <v>48500</v>
      </c>
      <c r="O2735" s="25">
        <v>31100</v>
      </c>
      <c r="P2735" s="25">
        <v>19700</v>
      </c>
      <c r="Q2735" s="25">
        <v>8300</v>
      </c>
      <c r="R2735" s="25">
        <v>33100</v>
      </c>
      <c r="S2735" s="25">
        <v>20400</v>
      </c>
      <c r="T2735" s="25">
        <v>60700</v>
      </c>
      <c r="U2735" s="25">
        <v>41900</v>
      </c>
      <c r="V2735" s="25">
        <v>93900</v>
      </c>
      <c r="W2735" s="25">
        <v>75900</v>
      </c>
      <c r="X2735" s="25">
        <v>322700</v>
      </c>
      <c r="Y2735" s="25">
        <v>142200</v>
      </c>
    </row>
    <row r="2736" spans="1:25" hidden="1">
      <c r="A2736" s="11">
        <v>45061</v>
      </c>
      <c r="B2736" s="11" t="s">
        <v>349</v>
      </c>
      <c r="C2736" s="11">
        <v>8000</v>
      </c>
      <c r="D2736" s="11" t="s">
        <v>874</v>
      </c>
      <c r="E2736" s="201" t="s">
        <v>3050</v>
      </c>
      <c r="F2736" s="28">
        <v>759</v>
      </c>
      <c r="G2736" s="26">
        <v>0.39792</v>
      </c>
      <c r="H2736" s="27">
        <v>34.335999999999999</v>
      </c>
      <c r="I2736" s="26">
        <v>5.9400000000000001E-2</v>
      </c>
      <c r="J2736" s="25">
        <v>29018.21</v>
      </c>
      <c r="K2736" s="26">
        <v>0.37152000000000002</v>
      </c>
      <c r="L2736" s="26">
        <v>0.22800000000000001</v>
      </c>
      <c r="M2736" s="26">
        <v>0.36891000000000002</v>
      </c>
      <c r="N2736" s="25">
        <v>36100</v>
      </c>
      <c r="O2736" s="25">
        <v>26500</v>
      </c>
      <c r="P2736" s="25">
        <v>15600</v>
      </c>
      <c r="Q2736" s="25">
        <v>8900</v>
      </c>
      <c r="R2736" s="25">
        <v>26400</v>
      </c>
      <c r="S2736" s="25">
        <v>19500</v>
      </c>
      <c r="T2736" s="25">
        <v>44600</v>
      </c>
      <c r="U2736" s="25">
        <v>35100</v>
      </c>
      <c r="V2736" s="25">
        <v>79900</v>
      </c>
      <c r="W2736" s="25">
        <v>60800</v>
      </c>
      <c r="X2736" s="25">
        <v>133100</v>
      </c>
      <c r="Y2736" s="25">
        <v>114500</v>
      </c>
    </row>
    <row r="2737" spans="1:25" hidden="1">
      <c r="A2737" s="11">
        <v>1101</v>
      </c>
      <c r="B2737" s="11" t="s">
        <v>342</v>
      </c>
      <c r="C2737" s="11">
        <v>11101</v>
      </c>
      <c r="D2737" s="11" t="s">
        <v>342</v>
      </c>
      <c r="E2737" s="201" t="s">
        <v>3024</v>
      </c>
      <c r="F2737" s="28">
        <v>9031</v>
      </c>
      <c r="G2737" s="26">
        <v>0.43919999999999998</v>
      </c>
      <c r="H2737" s="27">
        <v>34.334000000000003</v>
      </c>
      <c r="I2737" s="26">
        <v>0.15260000000000001</v>
      </c>
      <c r="J2737" s="25">
        <v>63764.44</v>
      </c>
      <c r="K2737" s="26">
        <v>0.62168999999999996</v>
      </c>
      <c r="L2737" s="26">
        <v>0.19636999999999999</v>
      </c>
      <c r="M2737" s="26">
        <v>0.40605000000000002</v>
      </c>
      <c r="N2737" s="25">
        <v>72300</v>
      </c>
      <c r="O2737" s="25">
        <v>36900</v>
      </c>
      <c r="P2737" s="25">
        <v>20500</v>
      </c>
      <c r="Q2737" s="25">
        <v>11000</v>
      </c>
      <c r="R2737" s="25">
        <v>39900</v>
      </c>
      <c r="S2737" s="25">
        <v>22500</v>
      </c>
      <c r="T2737" s="25">
        <v>84300</v>
      </c>
      <c r="U2737" s="25">
        <v>48400</v>
      </c>
      <c r="V2737" s="25">
        <v>134500</v>
      </c>
      <c r="W2737" s="25">
        <v>85200</v>
      </c>
      <c r="X2737" s="25">
        <v>570000</v>
      </c>
      <c r="Y2737" s="25">
        <v>192900</v>
      </c>
    </row>
    <row r="2738" spans="1:25" hidden="1">
      <c r="A2738" s="11">
        <v>28049</v>
      </c>
      <c r="B2738" s="11" t="s">
        <v>1563</v>
      </c>
      <c r="C2738" s="11">
        <v>3003</v>
      </c>
      <c r="D2738" s="11" t="s">
        <v>20</v>
      </c>
      <c r="E2738" s="201" t="s">
        <v>1497</v>
      </c>
      <c r="F2738" s="28">
        <v>11133</v>
      </c>
      <c r="G2738" s="26">
        <v>0.41586000000000001</v>
      </c>
      <c r="H2738" s="27">
        <v>34.3035</v>
      </c>
      <c r="I2738" s="26">
        <v>0.23169999999999999</v>
      </c>
      <c r="J2738" s="25">
        <v>55460.02</v>
      </c>
      <c r="K2738" s="26">
        <v>0.67447999999999997</v>
      </c>
      <c r="L2738" s="26">
        <v>0.22821</v>
      </c>
      <c r="M2738" s="26">
        <v>0.41004000000000002</v>
      </c>
      <c r="N2738" s="25">
        <v>73400</v>
      </c>
      <c r="O2738" s="25">
        <v>36500</v>
      </c>
      <c r="P2738" s="25">
        <v>19900</v>
      </c>
      <c r="Q2738" s="25">
        <v>10400</v>
      </c>
      <c r="R2738" s="25">
        <v>36400</v>
      </c>
      <c r="S2738" s="25">
        <v>21400</v>
      </c>
      <c r="T2738" s="25">
        <v>75400</v>
      </c>
      <c r="U2738" s="25">
        <v>44200</v>
      </c>
      <c r="V2738" s="25">
        <v>122700</v>
      </c>
      <c r="W2738" s="25">
        <v>81000</v>
      </c>
      <c r="X2738" s="25">
        <v>561100</v>
      </c>
      <c r="Y2738" s="25">
        <v>195900</v>
      </c>
    </row>
    <row r="2739" spans="1:25" hidden="1">
      <c r="A2739" s="11">
        <v>13303</v>
      </c>
      <c r="B2739" s="11" t="s">
        <v>57</v>
      </c>
      <c r="C2739" s="11">
        <v>9003</v>
      </c>
      <c r="D2739" s="11" t="s">
        <v>2070</v>
      </c>
      <c r="E2739" s="201" t="s">
        <v>3030</v>
      </c>
      <c r="F2739" s="28">
        <v>914</v>
      </c>
      <c r="G2739" s="26">
        <v>0.45888000000000001</v>
      </c>
      <c r="H2739" s="27">
        <v>34.295999999999999</v>
      </c>
      <c r="I2739" s="26">
        <v>9.5949999999999994E-2</v>
      </c>
      <c r="J2739" s="25">
        <v>51301.49</v>
      </c>
      <c r="K2739" s="26">
        <v>0.48089999999999999</v>
      </c>
      <c r="L2739" s="26">
        <v>0.2172</v>
      </c>
      <c r="M2739" s="26">
        <v>0.46061000000000002</v>
      </c>
      <c r="N2739" s="25">
        <v>51400</v>
      </c>
      <c r="O2739" s="25">
        <v>34700</v>
      </c>
      <c r="P2739" s="25">
        <v>17500</v>
      </c>
      <c r="Q2739" s="25">
        <v>9500</v>
      </c>
      <c r="R2739" s="25">
        <v>36100</v>
      </c>
      <c r="S2739" s="25">
        <v>21800</v>
      </c>
      <c r="T2739" s="25">
        <v>68800</v>
      </c>
      <c r="U2739" s="25">
        <v>43700</v>
      </c>
      <c r="V2739" s="25">
        <v>100900</v>
      </c>
      <c r="W2739" s="25">
        <v>78900</v>
      </c>
      <c r="X2739" s="25">
        <v>256100</v>
      </c>
      <c r="Y2739" s="25">
        <v>195800</v>
      </c>
    </row>
    <row r="2740" spans="1:25" hidden="1">
      <c r="A2740" s="11">
        <v>13167</v>
      </c>
      <c r="B2740" s="11" t="s">
        <v>36</v>
      </c>
      <c r="C2740" s="11">
        <v>9003</v>
      </c>
      <c r="D2740" s="11" t="s">
        <v>2070</v>
      </c>
      <c r="E2740" s="201" t="s">
        <v>3030</v>
      </c>
      <c r="F2740" s="28">
        <v>337</v>
      </c>
      <c r="G2740" s="26">
        <v>0.50310999999999995</v>
      </c>
      <c r="H2740" s="27">
        <v>34.277749999999997</v>
      </c>
      <c r="I2740" s="26">
        <v>6.225E-2</v>
      </c>
      <c r="J2740" s="25">
        <v>41783.81</v>
      </c>
      <c r="K2740" s="26">
        <v>0.40360000000000001</v>
      </c>
      <c r="L2740" s="26">
        <v>0.26316000000000001</v>
      </c>
      <c r="M2740" s="26">
        <v>0.41543000000000002</v>
      </c>
      <c r="N2740" s="25">
        <v>40400</v>
      </c>
      <c r="O2740" s="25">
        <v>30400</v>
      </c>
      <c r="P2740" s="25">
        <v>15500</v>
      </c>
      <c r="Q2740" s="25">
        <v>8500</v>
      </c>
      <c r="R2740" s="25">
        <v>27600</v>
      </c>
      <c r="S2740" s="25">
        <v>19500</v>
      </c>
      <c r="T2740" s="25">
        <v>57300</v>
      </c>
      <c r="U2740" s="25">
        <v>42800</v>
      </c>
      <c r="V2740" s="25">
        <v>82600</v>
      </c>
      <c r="W2740" s="25">
        <v>72700</v>
      </c>
      <c r="X2740" s="25">
        <v>157800</v>
      </c>
      <c r="Y2740" s="25">
        <v>172200</v>
      </c>
    </row>
    <row r="2741" spans="1:25" hidden="1">
      <c r="A2741" s="11">
        <v>1011</v>
      </c>
      <c r="B2741" s="11" t="s">
        <v>2406</v>
      </c>
      <c r="C2741" s="11">
        <v>9800</v>
      </c>
      <c r="D2741" s="11" t="s">
        <v>2395</v>
      </c>
      <c r="E2741" s="201" t="s">
        <v>3024</v>
      </c>
      <c r="F2741" s="28">
        <v>514</v>
      </c>
      <c r="G2741" s="26">
        <v>0.36480000000000001</v>
      </c>
      <c r="H2741" s="27">
        <v>34.234999999999999</v>
      </c>
      <c r="I2741" s="26">
        <v>0.14885000000000001</v>
      </c>
      <c r="J2741" s="25">
        <v>25035.26</v>
      </c>
      <c r="K2741" s="26">
        <v>0.46367000000000003</v>
      </c>
      <c r="L2741" s="26">
        <v>0.27715000000000001</v>
      </c>
      <c r="M2741" s="26">
        <v>0.3463</v>
      </c>
      <c r="N2741" s="25">
        <v>36700</v>
      </c>
      <c r="O2741" s="25">
        <v>26800</v>
      </c>
      <c r="P2741" s="25">
        <v>15900</v>
      </c>
      <c r="Q2741" s="25">
        <v>9100</v>
      </c>
      <c r="R2741" s="25">
        <v>24700</v>
      </c>
      <c r="S2741" s="25">
        <v>18200</v>
      </c>
      <c r="T2741" s="25">
        <v>40900</v>
      </c>
      <c r="U2741" s="25">
        <v>33600</v>
      </c>
      <c r="V2741" s="25">
        <v>63600</v>
      </c>
      <c r="W2741" s="25">
        <v>58700</v>
      </c>
      <c r="X2741" s="25">
        <v>193400</v>
      </c>
      <c r="Y2741" s="25">
        <v>156300</v>
      </c>
    </row>
    <row r="2742" spans="1:25" hidden="1">
      <c r="A2742" s="11">
        <v>28011</v>
      </c>
      <c r="B2742" s="11" t="s">
        <v>1573</v>
      </c>
      <c r="C2742" s="11">
        <v>4800</v>
      </c>
      <c r="D2742" s="11" t="s">
        <v>876</v>
      </c>
      <c r="E2742" s="201" t="s">
        <v>1497</v>
      </c>
      <c r="F2742" s="28">
        <v>2174</v>
      </c>
      <c r="G2742" s="26">
        <v>0.49456</v>
      </c>
      <c r="H2742" s="27">
        <v>34.219000000000001</v>
      </c>
      <c r="I2742" s="26">
        <v>9.715E-2</v>
      </c>
      <c r="J2742" s="25">
        <v>27492.2</v>
      </c>
      <c r="K2742" s="26">
        <v>0.51356000000000002</v>
      </c>
      <c r="L2742" s="26">
        <v>0.25869999999999999</v>
      </c>
      <c r="M2742" s="26">
        <v>0.31233</v>
      </c>
      <c r="N2742" s="25">
        <v>39200</v>
      </c>
      <c r="O2742" s="25">
        <v>28400</v>
      </c>
      <c r="P2742" s="25">
        <v>15000</v>
      </c>
      <c r="Q2742" s="25">
        <v>7900</v>
      </c>
      <c r="R2742" s="25">
        <v>24600</v>
      </c>
      <c r="S2742" s="25">
        <v>18100</v>
      </c>
      <c r="T2742" s="25">
        <v>42500</v>
      </c>
      <c r="U2742" s="25">
        <v>35800</v>
      </c>
      <c r="V2742" s="25">
        <v>87400</v>
      </c>
      <c r="W2742" s="25">
        <v>70300</v>
      </c>
      <c r="X2742" s="25">
        <v>218400</v>
      </c>
      <c r="Y2742" s="25">
        <v>141600</v>
      </c>
    </row>
    <row r="2743" spans="1:25" hidden="1">
      <c r="A2743" s="11">
        <v>28063</v>
      </c>
      <c r="B2743" s="11" t="s">
        <v>104</v>
      </c>
      <c r="C2743" s="11">
        <v>3203</v>
      </c>
      <c r="D2743" s="11" t="s">
        <v>1532</v>
      </c>
      <c r="E2743" s="201" t="s">
        <v>1497</v>
      </c>
      <c r="F2743" s="28">
        <v>464</v>
      </c>
      <c r="G2743" s="26">
        <v>0.30120999999999998</v>
      </c>
      <c r="H2743" s="27">
        <v>34.181249999999999</v>
      </c>
      <c r="I2743" s="26">
        <v>7.6679999999999998E-2</v>
      </c>
      <c r="J2743" s="25">
        <v>23650.82</v>
      </c>
      <c r="K2743" s="26">
        <v>0.32773999999999998</v>
      </c>
      <c r="L2743" s="26">
        <v>0.20130999999999999</v>
      </c>
      <c r="M2743" s="26">
        <v>0.40085999999999999</v>
      </c>
      <c r="N2743" s="25">
        <v>35500</v>
      </c>
      <c r="O2743" s="25">
        <v>26000</v>
      </c>
      <c r="P2743" s="25">
        <v>17500</v>
      </c>
      <c r="Q2743" s="25">
        <v>9100</v>
      </c>
      <c r="R2743" s="25">
        <v>27600</v>
      </c>
      <c r="S2743" s="25">
        <v>18200</v>
      </c>
      <c r="T2743" s="25">
        <v>41200</v>
      </c>
      <c r="U2743" s="25">
        <v>32900</v>
      </c>
      <c r="V2743" s="25">
        <v>72100</v>
      </c>
      <c r="W2743" s="25">
        <v>61100</v>
      </c>
      <c r="X2743" s="25">
        <v>138800</v>
      </c>
      <c r="Y2743" s="25">
        <v>122000</v>
      </c>
    </row>
    <row r="2744" spans="1:25" hidden="1">
      <c r="A2744" s="11">
        <v>2050</v>
      </c>
      <c r="B2744" s="11" t="s">
        <v>2358</v>
      </c>
      <c r="C2744" s="11">
        <v>34112</v>
      </c>
      <c r="D2744" s="11" t="s">
        <v>2358</v>
      </c>
      <c r="E2744" s="201" t="s">
        <v>3025</v>
      </c>
      <c r="F2744" s="28">
        <v>647</v>
      </c>
      <c r="G2744" s="26">
        <v>0.29420000000000002</v>
      </c>
      <c r="H2744" s="27">
        <v>34.128</v>
      </c>
      <c r="I2744" s="26">
        <v>5.7270000000000001E-2</v>
      </c>
      <c r="J2744" s="25">
        <v>57763.89</v>
      </c>
      <c r="K2744" s="26">
        <v>0.4335</v>
      </c>
      <c r="L2744" s="26">
        <v>0.19946</v>
      </c>
      <c r="M2744" s="26">
        <v>0.48222999999999999</v>
      </c>
      <c r="N2744" s="25">
        <v>61100</v>
      </c>
      <c r="O2744" s="25">
        <v>32100</v>
      </c>
      <c r="P2744" s="25">
        <v>25200</v>
      </c>
      <c r="Q2744" s="25">
        <v>7500</v>
      </c>
      <c r="R2744" s="25">
        <v>46200</v>
      </c>
      <c r="S2744" s="25">
        <v>21700</v>
      </c>
      <c r="T2744" s="25">
        <v>83000</v>
      </c>
      <c r="U2744" s="25">
        <v>46100</v>
      </c>
      <c r="V2744" s="25">
        <v>123900</v>
      </c>
      <c r="W2744" s="25">
        <v>76100</v>
      </c>
      <c r="X2744" s="25">
        <v>245700</v>
      </c>
      <c r="Y2744" s="25">
        <v>144800</v>
      </c>
    </row>
    <row r="2745" spans="1:25" hidden="1">
      <c r="A2745" s="11">
        <v>47075</v>
      </c>
      <c r="B2745" s="11" t="s">
        <v>774</v>
      </c>
      <c r="C2745" s="11">
        <v>4902</v>
      </c>
      <c r="D2745" s="11" t="s">
        <v>768</v>
      </c>
      <c r="E2745" s="201" t="s">
        <v>3052</v>
      </c>
      <c r="F2745" s="28">
        <v>838</v>
      </c>
      <c r="G2745" s="26">
        <v>0.45500000000000002</v>
      </c>
      <c r="H2745" s="27">
        <v>34.091999999999999</v>
      </c>
      <c r="I2745" s="26">
        <v>5.4420000000000003E-2</v>
      </c>
      <c r="J2745" s="25">
        <v>36408.769999999997</v>
      </c>
      <c r="K2745" s="26">
        <v>0.36299999999999999</v>
      </c>
      <c r="L2745" s="26">
        <v>0.28863</v>
      </c>
      <c r="M2745" s="26">
        <v>0.48925999999999997</v>
      </c>
      <c r="N2745" s="25">
        <v>43900</v>
      </c>
      <c r="O2745" s="25">
        <v>29900</v>
      </c>
      <c r="P2745" s="25">
        <v>20500</v>
      </c>
      <c r="Q2745" s="25">
        <v>9600</v>
      </c>
      <c r="R2745" s="25">
        <v>33000</v>
      </c>
      <c r="S2745" s="25">
        <v>21200</v>
      </c>
      <c r="T2745" s="25">
        <v>57000</v>
      </c>
      <c r="U2745" s="25">
        <v>39800</v>
      </c>
      <c r="V2745" s="25">
        <v>87200</v>
      </c>
      <c r="W2745" s="25">
        <v>68500</v>
      </c>
      <c r="X2745" s="25">
        <v>164800</v>
      </c>
      <c r="Y2745" s="25">
        <v>159600</v>
      </c>
    </row>
    <row r="2746" spans="1:25" hidden="1">
      <c r="A2746" s="11">
        <v>45053</v>
      </c>
      <c r="B2746" s="11" t="s">
        <v>616</v>
      </c>
      <c r="C2746" s="11">
        <v>8800</v>
      </c>
      <c r="D2746" s="11" t="s">
        <v>887</v>
      </c>
      <c r="E2746" s="201" t="s">
        <v>3050</v>
      </c>
      <c r="F2746" s="28">
        <v>743</v>
      </c>
      <c r="G2746" s="26">
        <v>0.37153000000000003</v>
      </c>
      <c r="H2746" s="27">
        <v>34.077249999999999</v>
      </c>
      <c r="I2746" s="26">
        <v>0.11656999999999999</v>
      </c>
      <c r="J2746" s="25">
        <v>34876.75</v>
      </c>
      <c r="K2746" s="26">
        <v>0.47796</v>
      </c>
      <c r="L2746" s="26">
        <v>0.28145999999999999</v>
      </c>
      <c r="M2746" s="26">
        <v>0.40645999999999999</v>
      </c>
      <c r="N2746" s="25">
        <v>44500</v>
      </c>
      <c r="O2746" s="25">
        <v>28500</v>
      </c>
      <c r="P2746" s="25">
        <v>18100</v>
      </c>
      <c r="Q2746" s="25">
        <v>10000</v>
      </c>
      <c r="R2746" s="25">
        <v>29900</v>
      </c>
      <c r="S2746" s="25">
        <v>19700</v>
      </c>
      <c r="T2746" s="25">
        <v>53000</v>
      </c>
      <c r="U2746" s="25">
        <v>35800</v>
      </c>
      <c r="V2746" s="25">
        <v>90400</v>
      </c>
      <c r="W2746" s="25">
        <v>66400</v>
      </c>
      <c r="X2746" s="25">
        <v>176500</v>
      </c>
      <c r="Y2746" s="25">
        <v>160200</v>
      </c>
    </row>
    <row r="2747" spans="1:25" hidden="1">
      <c r="A2747" s="11">
        <v>13237</v>
      </c>
      <c r="B2747" s="11" t="s">
        <v>157</v>
      </c>
      <c r="C2747" s="11">
        <v>9002</v>
      </c>
      <c r="D2747" s="11" t="s">
        <v>2061</v>
      </c>
      <c r="E2747" s="201" t="s">
        <v>3030</v>
      </c>
      <c r="F2747" s="28">
        <v>606</v>
      </c>
      <c r="G2747" s="26">
        <v>0.33640999999999999</v>
      </c>
      <c r="H2747" s="27">
        <v>34.046250000000001</v>
      </c>
      <c r="I2747" s="26">
        <v>7.5999999999999998E-2</v>
      </c>
      <c r="J2747" s="25">
        <v>51639.77</v>
      </c>
      <c r="K2747" s="26">
        <v>0.44946999999999998</v>
      </c>
      <c r="L2747" s="26">
        <v>0.18740000000000001</v>
      </c>
      <c r="M2747" s="26">
        <v>0.44058999999999998</v>
      </c>
      <c r="N2747" s="25">
        <v>54000</v>
      </c>
      <c r="O2747" s="25">
        <v>31500</v>
      </c>
      <c r="P2747" s="25">
        <v>20200</v>
      </c>
      <c r="Q2747" s="25">
        <v>10100</v>
      </c>
      <c r="R2747" s="25">
        <v>38400</v>
      </c>
      <c r="S2747" s="25">
        <v>19800</v>
      </c>
      <c r="T2747" s="25">
        <v>71800</v>
      </c>
      <c r="U2747" s="25">
        <v>43500</v>
      </c>
      <c r="V2747" s="25">
        <v>117100</v>
      </c>
      <c r="W2747" s="25">
        <v>74900</v>
      </c>
      <c r="X2747" s="25">
        <v>216000</v>
      </c>
      <c r="Y2747" s="25">
        <v>141900</v>
      </c>
    </row>
    <row r="2748" spans="1:25" hidden="1">
      <c r="A2748" s="11">
        <v>45065</v>
      </c>
      <c r="B2748" s="11" t="s">
        <v>883</v>
      </c>
      <c r="C2748" s="11">
        <v>8300</v>
      </c>
      <c r="D2748" s="11" t="s">
        <v>876</v>
      </c>
      <c r="E2748" s="201" t="s">
        <v>3050</v>
      </c>
      <c r="F2748" s="28">
        <v>379</v>
      </c>
      <c r="G2748" s="26">
        <v>0.36591000000000001</v>
      </c>
      <c r="H2748" s="27">
        <v>34.021749999999997</v>
      </c>
      <c r="I2748" s="26">
        <v>4.5159999999999999E-2</v>
      </c>
      <c r="J2748" s="25">
        <v>38971.46</v>
      </c>
      <c r="K2748" s="26">
        <v>0.3256</v>
      </c>
      <c r="L2748" s="26">
        <v>0.20891000000000001</v>
      </c>
      <c r="M2748" s="26">
        <v>0.50395999999999996</v>
      </c>
      <c r="N2748" s="25">
        <v>46500</v>
      </c>
      <c r="O2748" s="25">
        <v>28600</v>
      </c>
      <c r="P2748" s="25">
        <v>22700</v>
      </c>
      <c r="Q2748" s="25">
        <v>10300</v>
      </c>
      <c r="R2748" s="25">
        <v>36700</v>
      </c>
      <c r="S2748" s="25">
        <v>22100</v>
      </c>
      <c r="T2748" s="25">
        <v>61600</v>
      </c>
      <c r="U2748" s="25">
        <v>39300</v>
      </c>
      <c r="V2748" s="25">
        <v>91500</v>
      </c>
      <c r="W2748" s="25">
        <v>63200</v>
      </c>
      <c r="X2748" s="25">
        <v>160500</v>
      </c>
      <c r="Y2748" s="25">
        <v>120400</v>
      </c>
    </row>
    <row r="2749" spans="1:25" hidden="1">
      <c r="A2749" s="11">
        <v>13021</v>
      </c>
      <c r="B2749" s="11" t="s">
        <v>2139</v>
      </c>
      <c r="C2749" s="11">
        <v>8900</v>
      </c>
      <c r="D2749" s="11" t="s">
        <v>761</v>
      </c>
      <c r="E2749" s="201" t="s">
        <v>3030</v>
      </c>
      <c r="F2749" s="28">
        <v>6662</v>
      </c>
      <c r="G2749" s="26">
        <v>0.39900000000000002</v>
      </c>
      <c r="H2749" s="27">
        <v>33.997</v>
      </c>
      <c r="I2749" s="26">
        <v>0.15367</v>
      </c>
      <c r="J2749" s="25">
        <v>67232.44</v>
      </c>
      <c r="K2749" s="26">
        <v>0.60118000000000005</v>
      </c>
      <c r="L2749" s="26">
        <v>0.21307999999999999</v>
      </c>
      <c r="M2749" s="26">
        <v>0.40919</v>
      </c>
      <c r="N2749" s="25">
        <v>72400</v>
      </c>
      <c r="O2749" s="25">
        <v>35200</v>
      </c>
      <c r="P2749" s="25">
        <v>20300</v>
      </c>
      <c r="Q2749" s="25">
        <v>10500</v>
      </c>
      <c r="R2749" s="25">
        <v>44400</v>
      </c>
      <c r="S2749" s="25">
        <v>22400</v>
      </c>
      <c r="T2749" s="25">
        <v>87500</v>
      </c>
      <c r="U2749" s="25">
        <v>47800</v>
      </c>
      <c r="V2749" s="25">
        <v>132100</v>
      </c>
      <c r="W2749" s="25">
        <v>80900</v>
      </c>
      <c r="X2749" s="25">
        <v>540700</v>
      </c>
      <c r="Y2749" s="25">
        <v>173000</v>
      </c>
    </row>
    <row r="2750" spans="1:25" hidden="1">
      <c r="A2750" s="11">
        <v>28135</v>
      </c>
      <c r="B2750" s="11" t="s">
        <v>1539</v>
      </c>
      <c r="C2750" s="11">
        <v>4702</v>
      </c>
      <c r="D2750" s="11" t="s">
        <v>1525</v>
      </c>
      <c r="E2750" s="201" t="s">
        <v>1497</v>
      </c>
      <c r="F2750" s="28">
        <v>719</v>
      </c>
      <c r="G2750" s="26">
        <v>0.44129000000000002</v>
      </c>
      <c r="H2750" s="27">
        <v>33.968249999999998</v>
      </c>
      <c r="I2750" s="26">
        <v>0.13716999999999999</v>
      </c>
      <c r="J2750" s="25">
        <v>19917.36</v>
      </c>
      <c r="K2750" s="26">
        <v>0.44617000000000001</v>
      </c>
      <c r="L2750" s="26">
        <v>0.28055999999999998</v>
      </c>
      <c r="M2750" s="26">
        <v>0.28650999999999999</v>
      </c>
      <c r="N2750" s="25">
        <v>33300</v>
      </c>
      <c r="O2750" s="25">
        <v>25100</v>
      </c>
      <c r="P2750" s="25">
        <v>15100</v>
      </c>
      <c r="Q2750" s="25">
        <v>8100</v>
      </c>
      <c r="R2750" s="25">
        <v>22200</v>
      </c>
      <c r="S2750" s="25">
        <v>16600</v>
      </c>
      <c r="T2750" s="25">
        <v>35000</v>
      </c>
      <c r="U2750" s="25">
        <v>30500</v>
      </c>
      <c r="V2750" s="25">
        <v>62600</v>
      </c>
      <c r="W2750" s="25">
        <v>59500</v>
      </c>
      <c r="X2750" s="25">
        <v>220200</v>
      </c>
      <c r="Y2750" s="25">
        <v>130300</v>
      </c>
    </row>
    <row r="2751" spans="1:25" hidden="1">
      <c r="A2751" s="11">
        <v>30003</v>
      </c>
      <c r="B2751" s="11" t="s">
        <v>46</v>
      </c>
      <c r="C2751" s="11">
        <v>34304</v>
      </c>
      <c r="D2751" s="11" t="s">
        <v>24</v>
      </c>
      <c r="E2751" s="201" t="s">
        <v>3041</v>
      </c>
      <c r="F2751" s="28">
        <v>603</v>
      </c>
      <c r="G2751" s="26">
        <v>0.40749000000000002</v>
      </c>
      <c r="H2751" s="27">
        <v>33.893250000000002</v>
      </c>
      <c r="I2751" s="26">
        <v>4.7750000000000001E-2</v>
      </c>
      <c r="J2751" s="25">
        <v>38242.35</v>
      </c>
      <c r="K2751" s="26">
        <v>0.35038000000000002</v>
      </c>
      <c r="L2751" s="26">
        <v>0.24116000000000001</v>
      </c>
      <c r="M2751" s="26">
        <v>0.49585000000000001</v>
      </c>
      <c r="N2751" s="25">
        <v>44700</v>
      </c>
      <c r="O2751" s="25">
        <v>30800</v>
      </c>
      <c r="P2751" s="25">
        <v>21200</v>
      </c>
      <c r="Q2751" s="25">
        <v>4400</v>
      </c>
      <c r="R2751" s="25">
        <v>36600</v>
      </c>
      <c r="S2751" s="25">
        <v>20100</v>
      </c>
      <c r="T2751" s="25">
        <v>59500</v>
      </c>
      <c r="U2751" s="25">
        <v>47600</v>
      </c>
      <c r="V2751" s="25">
        <v>91000</v>
      </c>
      <c r="W2751" s="25">
        <v>75200</v>
      </c>
      <c r="X2751" s="25">
        <v>173300</v>
      </c>
      <c r="Y2751" s="25">
        <v>146600</v>
      </c>
    </row>
    <row r="2752" spans="1:25" hidden="1">
      <c r="A2752" s="11">
        <v>12039</v>
      </c>
      <c r="B2752" s="11" t="s">
        <v>2182</v>
      </c>
      <c r="C2752" s="11">
        <v>9900</v>
      </c>
      <c r="D2752" s="11" t="s">
        <v>2148</v>
      </c>
      <c r="E2752" s="201" t="s">
        <v>3029</v>
      </c>
      <c r="F2752" s="28">
        <v>2174</v>
      </c>
      <c r="G2752" s="26">
        <v>0.42394999999999999</v>
      </c>
      <c r="H2752" s="27">
        <v>33.828749999999999</v>
      </c>
      <c r="I2752" s="26">
        <v>9.1939999999999994E-2</v>
      </c>
      <c r="J2752" s="25">
        <v>27487.33</v>
      </c>
      <c r="K2752" s="26">
        <v>0.39382</v>
      </c>
      <c r="L2752" s="26">
        <v>0.26943</v>
      </c>
      <c r="M2752" s="26">
        <v>0.38040000000000002</v>
      </c>
      <c r="N2752" s="25">
        <v>36900</v>
      </c>
      <c r="O2752" s="25">
        <v>26400</v>
      </c>
      <c r="P2752" s="25">
        <v>16900</v>
      </c>
      <c r="Q2752" s="25">
        <v>9300</v>
      </c>
      <c r="R2752" s="25">
        <v>26200</v>
      </c>
      <c r="S2752" s="25">
        <v>18900</v>
      </c>
      <c r="T2752" s="25">
        <v>44400</v>
      </c>
      <c r="U2752" s="25">
        <v>33300</v>
      </c>
      <c r="V2752" s="25">
        <v>74800</v>
      </c>
      <c r="W2752" s="25">
        <v>59300</v>
      </c>
      <c r="X2752" s="25">
        <v>157900</v>
      </c>
      <c r="Y2752" s="25">
        <v>118600</v>
      </c>
    </row>
    <row r="2753" spans="1:25" hidden="1">
      <c r="A2753" s="11">
        <v>45069</v>
      </c>
      <c r="B2753" s="11" t="s">
        <v>882</v>
      </c>
      <c r="C2753" s="11">
        <v>1301</v>
      </c>
      <c r="D2753" s="11" t="s">
        <v>881</v>
      </c>
      <c r="E2753" s="201" t="s">
        <v>3050</v>
      </c>
      <c r="F2753" s="28">
        <v>1317</v>
      </c>
      <c r="G2753" s="26">
        <v>0.35876000000000002</v>
      </c>
      <c r="H2753" s="27">
        <v>33.762999999999998</v>
      </c>
      <c r="I2753" s="26">
        <v>9.0539999999999995E-2</v>
      </c>
      <c r="J2753" s="25">
        <v>26745.25</v>
      </c>
      <c r="K2753" s="26">
        <v>0.39761000000000002</v>
      </c>
      <c r="L2753" s="26">
        <v>0.26407999999999998</v>
      </c>
      <c r="M2753" s="26">
        <v>0.37585000000000002</v>
      </c>
      <c r="N2753" s="25">
        <v>37800</v>
      </c>
      <c r="O2753" s="25">
        <v>25900</v>
      </c>
      <c r="P2753" s="25">
        <v>17700</v>
      </c>
      <c r="Q2753" s="25">
        <v>8100</v>
      </c>
      <c r="R2753" s="25">
        <v>26700</v>
      </c>
      <c r="S2753" s="25">
        <v>18600</v>
      </c>
      <c r="T2753" s="25">
        <v>44500</v>
      </c>
      <c r="U2753" s="25">
        <v>34900</v>
      </c>
      <c r="V2753" s="25">
        <v>75300</v>
      </c>
      <c r="W2753" s="25">
        <v>59100</v>
      </c>
      <c r="X2753" s="25">
        <v>193200</v>
      </c>
      <c r="Y2753" s="25">
        <v>130800</v>
      </c>
    </row>
    <row r="2754" spans="1:25" hidden="1">
      <c r="A2754" s="11">
        <v>13193</v>
      </c>
      <c r="B2754" s="11" t="s">
        <v>761</v>
      </c>
      <c r="C2754" s="11">
        <v>9702</v>
      </c>
      <c r="D2754" s="11" t="s">
        <v>2068</v>
      </c>
      <c r="E2754" s="201" t="s">
        <v>3030</v>
      </c>
      <c r="F2754" s="28">
        <v>314</v>
      </c>
      <c r="G2754" s="26">
        <v>0.23991999999999999</v>
      </c>
      <c r="H2754" s="27">
        <v>33.756</v>
      </c>
      <c r="I2754" s="26">
        <v>9.0819999999999998E-2</v>
      </c>
      <c r="J2754" s="25">
        <v>31685.68</v>
      </c>
      <c r="K2754" s="26">
        <v>0.44246000000000002</v>
      </c>
      <c r="L2754" s="26">
        <v>0.26129000000000002</v>
      </c>
      <c r="M2754" s="26">
        <v>0.34712999999999999</v>
      </c>
      <c r="N2754" s="25">
        <v>39600</v>
      </c>
      <c r="O2754" s="25">
        <v>27200</v>
      </c>
      <c r="P2754" s="25">
        <v>16900</v>
      </c>
      <c r="Q2754" s="25">
        <v>7700</v>
      </c>
      <c r="R2754" s="25">
        <v>26700</v>
      </c>
      <c r="S2754" s="25">
        <v>18000</v>
      </c>
      <c r="T2754" s="25">
        <v>48600</v>
      </c>
      <c r="U2754" s="25">
        <v>35000</v>
      </c>
      <c r="V2754" s="25">
        <v>82100</v>
      </c>
      <c r="W2754" s="25">
        <v>60200</v>
      </c>
      <c r="X2754" s="25">
        <v>264100</v>
      </c>
      <c r="Y2754" s="25">
        <v>141100</v>
      </c>
    </row>
    <row r="2755" spans="1:25" hidden="1">
      <c r="A2755" s="11">
        <v>24510</v>
      </c>
      <c r="B2755" s="11" t="s">
        <v>1732</v>
      </c>
      <c r="C2755" s="11">
        <v>11302</v>
      </c>
      <c r="D2755" s="11" t="s">
        <v>1731</v>
      </c>
      <c r="E2755" s="201" t="s">
        <v>3036</v>
      </c>
      <c r="F2755" s="28">
        <v>22221</v>
      </c>
      <c r="G2755" s="26">
        <v>0.38041000000000003</v>
      </c>
      <c r="H2755" s="27">
        <v>33.755249999999997</v>
      </c>
      <c r="I2755" s="26">
        <v>0.22422</v>
      </c>
      <c r="J2755" s="25">
        <v>41234</v>
      </c>
      <c r="K2755" s="26">
        <v>0.62914999999999999</v>
      </c>
      <c r="L2755" s="26">
        <v>0.26638000000000001</v>
      </c>
      <c r="M2755" s="26">
        <v>0.44030000000000002</v>
      </c>
      <c r="N2755" s="25">
        <v>58800</v>
      </c>
      <c r="O2755" s="25">
        <v>31600</v>
      </c>
      <c r="P2755" s="25">
        <v>18900</v>
      </c>
      <c r="Q2755" s="25">
        <v>6500</v>
      </c>
      <c r="R2755" s="25">
        <v>33200</v>
      </c>
      <c r="S2755" s="25">
        <v>20700</v>
      </c>
      <c r="T2755" s="25">
        <v>60200</v>
      </c>
      <c r="U2755" s="25">
        <v>41100</v>
      </c>
      <c r="V2755" s="25">
        <v>100700</v>
      </c>
      <c r="W2755" s="25">
        <v>73400</v>
      </c>
      <c r="X2755" s="25">
        <v>364500</v>
      </c>
      <c r="Y2755" s="25">
        <v>178200</v>
      </c>
    </row>
    <row r="2756" spans="1:25" hidden="1">
      <c r="A2756" s="11">
        <v>1087</v>
      </c>
      <c r="B2756" s="11" t="s">
        <v>761</v>
      </c>
      <c r="C2756" s="11">
        <v>9800</v>
      </c>
      <c r="D2756" s="11" t="s">
        <v>2395</v>
      </c>
      <c r="E2756" s="201" t="s">
        <v>3024</v>
      </c>
      <c r="F2756" s="28">
        <v>825</v>
      </c>
      <c r="G2756" s="26">
        <v>0.33428000000000002</v>
      </c>
      <c r="H2756" s="27">
        <v>33.735999999999997</v>
      </c>
      <c r="I2756" s="26">
        <v>4.7399999999999998E-2</v>
      </c>
      <c r="J2756" s="25">
        <v>30340.02</v>
      </c>
      <c r="K2756" s="26">
        <v>0.33573999999999998</v>
      </c>
      <c r="L2756" s="26">
        <v>0.24718000000000001</v>
      </c>
      <c r="M2756" s="26">
        <v>0.42060999999999998</v>
      </c>
      <c r="N2756" s="25">
        <v>37700</v>
      </c>
      <c r="O2756" s="25">
        <v>26800</v>
      </c>
      <c r="P2756" s="25">
        <v>17300</v>
      </c>
      <c r="Q2756" s="25">
        <v>9900</v>
      </c>
      <c r="R2756" s="25">
        <v>29100</v>
      </c>
      <c r="S2756" s="25">
        <v>18000</v>
      </c>
      <c r="T2756" s="25">
        <v>47600</v>
      </c>
      <c r="U2756" s="25">
        <v>33700</v>
      </c>
      <c r="V2756" s="25">
        <v>78100</v>
      </c>
      <c r="W2756" s="25">
        <v>61700</v>
      </c>
      <c r="X2756" s="25">
        <v>140300</v>
      </c>
      <c r="Y2756" s="25">
        <v>131000</v>
      </c>
    </row>
    <row r="2757" spans="1:25" hidden="1">
      <c r="A2757" s="11">
        <v>28083</v>
      </c>
      <c r="B2757" s="11" t="s">
        <v>1556</v>
      </c>
      <c r="C2757" s="11">
        <v>4701</v>
      </c>
      <c r="D2757" s="11" t="s">
        <v>891</v>
      </c>
      <c r="E2757" s="201" t="s">
        <v>1497</v>
      </c>
      <c r="F2757" s="28">
        <v>1762</v>
      </c>
      <c r="G2757" s="26">
        <v>0.48781999999999998</v>
      </c>
      <c r="H2757" s="27">
        <v>33.729500000000002</v>
      </c>
      <c r="I2757" s="26">
        <v>0.18725</v>
      </c>
      <c r="J2757" s="25">
        <v>27281.3</v>
      </c>
      <c r="K2757" s="26">
        <v>0.68013999999999997</v>
      </c>
      <c r="L2757" s="26">
        <v>0.27614</v>
      </c>
      <c r="M2757" s="26">
        <v>0.28660999999999998</v>
      </c>
      <c r="N2757" s="25">
        <v>47700</v>
      </c>
      <c r="O2757" s="25">
        <v>29500</v>
      </c>
      <c r="P2757" s="25">
        <v>15700</v>
      </c>
      <c r="Q2757" s="25">
        <v>8400</v>
      </c>
      <c r="R2757" s="25">
        <v>23800</v>
      </c>
      <c r="S2757" s="25">
        <v>16600</v>
      </c>
      <c r="T2757" s="25">
        <v>43000</v>
      </c>
      <c r="U2757" s="25">
        <v>33700</v>
      </c>
      <c r="V2757" s="25">
        <v>92100</v>
      </c>
      <c r="W2757" s="25">
        <v>68300</v>
      </c>
      <c r="X2757" s="25">
        <v>498600</v>
      </c>
      <c r="Y2757" s="25">
        <v>180800</v>
      </c>
    </row>
    <row r="2758" spans="1:25" hidden="1">
      <c r="A2758" s="11">
        <v>13289</v>
      </c>
      <c r="B2758" s="11" t="s">
        <v>2077</v>
      </c>
      <c r="C2758" s="11">
        <v>8900</v>
      </c>
      <c r="D2758" s="11" t="s">
        <v>761</v>
      </c>
      <c r="E2758" s="201" t="s">
        <v>3030</v>
      </c>
      <c r="F2758" s="28">
        <v>388</v>
      </c>
      <c r="G2758" s="26">
        <v>0.25303999999999999</v>
      </c>
      <c r="H2758" s="27">
        <v>33.72</v>
      </c>
      <c r="I2758" s="26">
        <v>4.1849999999999998E-2</v>
      </c>
      <c r="J2758" s="25">
        <v>39969.9</v>
      </c>
      <c r="K2758" s="26">
        <v>0.35682000000000003</v>
      </c>
      <c r="L2758" s="26">
        <v>0.26767999999999997</v>
      </c>
      <c r="M2758" s="26">
        <v>0.48196</v>
      </c>
      <c r="N2758" s="25">
        <v>44300</v>
      </c>
      <c r="O2758" s="25">
        <v>26800</v>
      </c>
      <c r="P2758" s="25">
        <v>19700</v>
      </c>
      <c r="Q2758" s="25">
        <v>9700</v>
      </c>
      <c r="R2758" s="25">
        <v>34300</v>
      </c>
      <c r="S2758" s="25">
        <v>19400</v>
      </c>
      <c r="T2758" s="25">
        <v>59700</v>
      </c>
      <c r="U2758" s="25">
        <v>36800</v>
      </c>
      <c r="V2758" s="25">
        <v>92800</v>
      </c>
      <c r="W2758" s="25">
        <v>66200</v>
      </c>
      <c r="X2758" s="25">
        <v>146600</v>
      </c>
      <c r="Y2758" s="25">
        <v>112400</v>
      </c>
    </row>
    <row r="2759" spans="1:25" hidden="1">
      <c r="A2759" s="11">
        <v>13235</v>
      </c>
      <c r="B2759" s="11" t="s">
        <v>326</v>
      </c>
      <c r="C2759" s="11">
        <v>8900</v>
      </c>
      <c r="D2759" s="11" t="s">
        <v>761</v>
      </c>
      <c r="E2759" s="201" t="s">
        <v>3030</v>
      </c>
      <c r="F2759" s="28">
        <v>413</v>
      </c>
      <c r="G2759" s="26">
        <v>0.35563</v>
      </c>
      <c r="H2759" s="27">
        <v>33.674750000000003</v>
      </c>
      <c r="I2759" s="26">
        <v>8.7429999999999994E-2</v>
      </c>
      <c r="J2759" s="25">
        <v>57571.41</v>
      </c>
      <c r="K2759" s="26">
        <v>0.49389</v>
      </c>
      <c r="L2759" s="26">
        <v>0.20050000000000001</v>
      </c>
      <c r="M2759" s="26">
        <v>0.38014999999999999</v>
      </c>
      <c r="N2759" s="25">
        <v>50400</v>
      </c>
      <c r="O2759" s="25">
        <v>30500</v>
      </c>
      <c r="P2759" s="25">
        <v>17500</v>
      </c>
      <c r="Q2759" s="25">
        <v>9100</v>
      </c>
      <c r="R2759" s="25">
        <v>31500</v>
      </c>
      <c r="S2759" s="25">
        <v>18600</v>
      </c>
      <c r="T2759" s="25">
        <v>75100</v>
      </c>
      <c r="U2759" s="25">
        <v>41500</v>
      </c>
      <c r="V2759" s="25">
        <v>107900</v>
      </c>
      <c r="W2759" s="25">
        <v>77800</v>
      </c>
      <c r="X2759" s="25">
        <v>229200</v>
      </c>
      <c r="Y2759" s="25">
        <v>134700</v>
      </c>
    </row>
    <row r="2760" spans="1:25" hidden="1">
      <c r="A2760" s="11">
        <v>51730</v>
      </c>
      <c r="B2760" s="11" t="s">
        <v>266</v>
      </c>
      <c r="C2760" s="11">
        <v>2400</v>
      </c>
      <c r="D2760" s="11" t="s">
        <v>261</v>
      </c>
      <c r="E2760" s="201" t="s">
        <v>3054</v>
      </c>
      <c r="F2760" s="28">
        <v>2140</v>
      </c>
      <c r="G2760" s="26">
        <v>0.36612</v>
      </c>
      <c r="H2760" s="27">
        <v>33.658000000000001</v>
      </c>
      <c r="I2760" s="26">
        <v>6.8970000000000004E-2</v>
      </c>
      <c r="J2760" s="25">
        <v>52124.95</v>
      </c>
      <c r="K2760" s="26">
        <v>0.44113999999999998</v>
      </c>
      <c r="L2760" s="26">
        <v>0.23966999999999999</v>
      </c>
      <c r="M2760" s="26">
        <v>0.45748</v>
      </c>
      <c r="N2760" s="25">
        <v>52100</v>
      </c>
      <c r="O2760" s="25">
        <v>31100</v>
      </c>
      <c r="P2760" s="25">
        <v>20000</v>
      </c>
      <c r="Q2760" s="25">
        <v>7800</v>
      </c>
      <c r="R2760" s="25">
        <v>37400</v>
      </c>
      <c r="S2760" s="25">
        <v>21500</v>
      </c>
      <c r="T2760" s="25">
        <v>72100</v>
      </c>
      <c r="U2760" s="25">
        <v>41600</v>
      </c>
      <c r="V2760" s="25">
        <v>106000</v>
      </c>
      <c r="W2760" s="25">
        <v>75400</v>
      </c>
      <c r="X2760" s="25">
        <v>201400</v>
      </c>
      <c r="Y2760" s="25">
        <v>156200</v>
      </c>
    </row>
    <row r="2761" spans="1:25" hidden="1">
      <c r="A2761" s="11">
        <v>13199</v>
      </c>
      <c r="B2761" s="11" t="s">
        <v>2102</v>
      </c>
      <c r="C2761" s="11">
        <v>9701</v>
      </c>
      <c r="D2761" s="11" t="s">
        <v>1076</v>
      </c>
      <c r="E2761" s="201" t="s">
        <v>3030</v>
      </c>
      <c r="F2761" s="28">
        <v>861</v>
      </c>
      <c r="G2761" s="26">
        <v>0.38951999999999998</v>
      </c>
      <c r="H2761" s="27">
        <v>33.631999999999998</v>
      </c>
      <c r="I2761" s="26">
        <v>8.949E-2</v>
      </c>
      <c r="J2761" s="25">
        <v>36577.61</v>
      </c>
      <c r="K2761" s="26">
        <v>0.41994999999999999</v>
      </c>
      <c r="L2761" s="26">
        <v>0.25183</v>
      </c>
      <c r="M2761" s="26">
        <v>0.43902000000000002</v>
      </c>
      <c r="N2761" s="25">
        <v>45900</v>
      </c>
      <c r="O2761" s="25">
        <v>28500</v>
      </c>
      <c r="P2761" s="25">
        <v>20300</v>
      </c>
      <c r="Q2761" s="25">
        <v>10400</v>
      </c>
      <c r="R2761" s="25">
        <v>32000</v>
      </c>
      <c r="S2761" s="25">
        <v>20200</v>
      </c>
      <c r="T2761" s="25">
        <v>56900</v>
      </c>
      <c r="U2761" s="25">
        <v>37400</v>
      </c>
      <c r="V2761" s="25">
        <v>92100</v>
      </c>
      <c r="W2761" s="25">
        <v>65800</v>
      </c>
      <c r="X2761" s="25">
        <v>205200</v>
      </c>
      <c r="Y2761" s="25">
        <v>131200</v>
      </c>
    </row>
    <row r="2762" spans="1:25" hidden="1">
      <c r="A2762" s="11">
        <v>37007</v>
      </c>
      <c r="B2762" s="11" t="s">
        <v>1231</v>
      </c>
      <c r="C2762" s="11">
        <v>900</v>
      </c>
      <c r="D2762" s="11" t="s">
        <v>379</v>
      </c>
      <c r="E2762" s="201" t="s">
        <v>3046</v>
      </c>
      <c r="F2762" s="28">
        <v>954</v>
      </c>
      <c r="G2762" s="26">
        <v>0.45648</v>
      </c>
      <c r="H2762" s="27">
        <v>33.61</v>
      </c>
      <c r="I2762" s="26">
        <v>9.7589999999999996E-2</v>
      </c>
      <c r="J2762" s="25">
        <v>38052.269999999997</v>
      </c>
      <c r="K2762" s="26">
        <v>0.41377999999999998</v>
      </c>
      <c r="L2762" s="26">
        <v>0.21944</v>
      </c>
      <c r="M2762" s="26">
        <v>0.44653999999999999</v>
      </c>
      <c r="N2762" s="25">
        <v>45100</v>
      </c>
      <c r="O2762" s="25">
        <v>28800</v>
      </c>
      <c r="P2762" s="25">
        <v>20100</v>
      </c>
      <c r="Q2762" s="25">
        <v>9500</v>
      </c>
      <c r="R2762" s="25">
        <v>31700</v>
      </c>
      <c r="S2762" s="25">
        <v>21300</v>
      </c>
      <c r="T2762" s="25">
        <v>58200</v>
      </c>
      <c r="U2762" s="25">
        <v>38600</v>
      </c>
      <c r="V2762" s="25">
        <v>85300</v>
      </c>
      <c r="W2762" s="25">
        <v>62400</v>
      </c>
      <c r="X2762" s="25">
        <v>181400</v>
      </c>
      <c r="Y2762" s="25">
        <v>152900</v>
      </c>
    </row>
    <row r="2763" spans="1:25" hidden="1">
      <c r="A2763" s="11">
        <v>28107</v>
      </c>
      <c r="B2763" s="11" t="s">
        <v>552</v>
      </c>
      <c r="C2763" s="11">
        <v>4702</v>
      </c>
      <c r="D2763" s="11" t="s">
        <v>1525</v>
      </c>
      <c r="E2763" s="201" t="s">
        <v>1497</v>
      </c>
      <c r="F2763" s="28">
        <v>1692</v>
      </c>
      <c r="G2763" s="26">
        <v>0.45149</v>
      </c>
      <c r="H2763" s="27">
        <v>33.564250000000001</v>
      </c>
      <c r="I2763" s="26">
        <v>0.10757</v>
      </c>
      <c r="J2763" s="25">
        <v>30758.880000000001</v>
      </c>
      <c r="K2763" s="26">
        <v>0.43428</v>
      </c>
      <c r="L2763" s="26">
        <v>0.28688000000000002</v>
      </c>
      <c r="M2763" s="26">
        <v>0.40011999999999998</v>
      </c>
      <c r="N2763" s="25">
        <v>41800</v>
      </c>
      <c r="O2763" s="25">
        <v>29600</v>
      </c>
      <c r="P2763" s="25">
        <v>18600</v>
      </c>
      <c r="Q2763" s="25">
        <v>8900</v>
      </c>
      <c r="R2763" s="25">
        <v>28600</v>
      </c>
      <c r="S2763" s="25">
        <v>18100</v>
      </c>
      <c r="T2763" s="25">
        <v>49400</v>
      </c>
      <c r="U2763" s="25">
        <v>35900</v>
      </c>
      <c r="V2763" s="25">
        <v>80400</v>
      </c>
      <c r="W2763" s="25">
        <v>66900</v>
      </c>
      <c r="X2763" s="25">
        <v>193700</v>
      </c>
      <c r="Y2763" s="25">
        <v>147000</v>
      </c>
    </row>
    <row r="2764" spans="1:25" hidden="1">
      <c r="A2764" s="11">
        <v>37063</v>
      </c>
      <c r="B2764" s="11" t="s">
        <v>1213</v>
      </c>
      <c r="C2764" s="11">
        <v>1701</v>
      </c>
      <c r="D2764" s="11" t="s">
        <v>155</v>
      </c>
      <c r="E2764" s="201" t="s">
        <v>3046</v>
      </c>
      <c r="F2764" s="28">
        <v>6365</v>
      </c>
      <c r="G2764" s="26">
        <v>0.38119999999999998</v>
      </c>
      <c r="H2764" s="27">
        <v>33.555</v>
      </c>
      <c r="I2764" s="26">
        <v>0.11178</v>
      </c>
      <c r="J2764" s="25">
        <v>76794.429999999993</v>
      </c>
      <c r="K2764" s="26">
        <v>0.51280999999999999</v>
      </c>
      <c r="L2764" s="26">
        <v>0.16267999999999999</v>
      </c>
      <c r="M2764" s="26">
        <v>0.43220999999999998</v>
      </c>
      <c r="N2764" s="25">
        <v>83000</v>
      </c>
      <c r="O2764" s="25">
        <v>38400</v>
      </c>
      <c r="P2764" s="25">
        <v>27400</v>
      </c>
      <c r="Q2764" s="25">
        <v>10400</v>
      </c>
      <c r="R2764" s="25">
        <v>56300</v>
      </c>
      <c r="S2764" s="25">
        <v>26000</v>
      </c>
      <c r="T2764" s="25">
        <v>104200</v>
      </c>
      <c r="U2764" s="25">
        <v>50500</v>
      </c>
      <c r="V2764" s="25">
        <v>157500</v>
      </c>
      <c r="W2764" s="25">
        <v>87200</v>
      </c>
      <c r="X2764" s="25">
        <v>470100</v>
      </c>
      <c r="Y2764" s="25">
        <v>192000</v>
      </c>
    </row>
    <row r="2765" spans="1:25" hidden="1">
      <c r="A2765" s="11">
        <v>13261</v>
      </c>
      <c r="B2765" s="11" t="s">
        <v>874</v>
      </c>
      <c r="C2765" s="11">
        <v>9702</v>
      </c>
      <c r="D2765" s="11" t="s">
        <v>2068</v>
      </c>
      <c r="E2765" s="201" t="s">
        <v>3030</v>
      </c>
      <c r="F2765" s="28">
        <v>1372</v>
      </c>
      <c r="G2765" s="26">
        <v>0.40655000000000002</v>
      </c>
      <c r="H2765" s="27">
        <v>33.540750000000003</v>
      </c>
      <c r="I2765" s="26">
        <v>0.12867999999999999</v>
      </c>
      <c r="J2765" s="25">
        <v>50726.02</v>
      </c>
      <c r="K2765" s="26">
        <v>0.52478999999999998</v>
      </c>
      <c r="L2765" s="26">
        <v>0.21962000000000001</v>
      </c>
      <c r="M2765" s="26">
        <v>0.44241999999999998</v>
      </c>
      <c r="N2765" s="25">
        <v>54500</v>
      </c>
      <c r="O2765" s="25">
        <v>30300</v>
      </c>
      <c r="P2765" s="25">
        <v>18400</v>
      </c>
      <c r="Q2765" s="25">
        <v>9700</v>
      </c>
      <c r="R2765" s="25">
        <v>34900</v>
      </c>
      <c r="S2765" s="25">
        <v>20100</v>
      </c>
      <c r="T2765" s="25">
        <v>69200</v>
      </c>
      <c r="U2765" s="25">
        <v>40100</v>
      </c>
      <c r="V2765" s="25">
        <v>104500</v>
      </c>
      <c r="W2765" s="25">
        <v>69700</v>
      </c>
      <c r="X2765" s="25">
        <v>326700</v>
      </c>
      <c r="Y2765" s="25">
        <v>151800</v>
      </c>
    </row>
    <row r="2766" spans="1:25" hidden="1">
      <c r="A2766" s="11">
        <v>13263</v>
      </c>
      <c r="B2766" s="11" t="s">
        <v>1737</v>
      </c>
      <c r="C2766" s="11">
        <v>9701</v>
      </c>
      <c r="D2766" s="11" t="s">
        <v>1076</v>
      </c>
      <c r="E2766" s="201" t="s">
        <v>3030</v>
      </c>
      <c r="F2766" s="28">
        <v>252</v>
      </c>
      <c r="G2766" s="26">
        <v>0.52349999999999997</v>
      </c>
      <c r="H2766" s="27">
        <v>33.521500000000003</v>
      </c>
      <c r="I2766" s="26">
        <v>8.0869999999999997E-2</v>
      </c>
      <c r="J2766" s="25">
        <v>28772.34</v>
      </c>
      <c r="K2766" s="26">
        <v>0.35909000000000002</v>
      </c>
      <c r="L2766" s="26">
        <v>0.22672</v>
      </c>
      <c r="M2766" s="26">
        <v>0.42857000000000001</v>
      </c>
      <c r="N2766" s="25">
        <v>39100</v>
      </c>
      <c r="O2766" s="25">
        <v>30900</v>
      </c>
      <c r="P2766" s="25">
        <v>19100</v>
      </c>
      <c r="Q2766" s="25">
        <v>8900</v>
      </c>
      <c r="R2766" s="25">
        <v>28800</v>
      </c>
      <c r="S2766" s="25">
        <v>17800</v>
      </c>
      <c r="T2766" s="25">
        <v>47800</v>
      </c>
      <c r="U2766" s="25">
        <v>39000</v>
      </c>
      <c r="V2766" s="25">
        <v>81000</v>
      </c>
      <c r="W2766" s="25">
        <v>62600</v>
      </c>
      <c r="X2766" s="25">
        <v>165800</v>
      </c>
      <c r="Y2766" s="25">
        <v>272800</v>
      </c>
    </row>
    <row r="2767" spans="1:25" hidden="1">
      <c r="A2767" s="11">
        <v>5035</v>
      </c>
      <c r="B2767" s="11" t="s">
        <v>1850</v>
      </c>
      <c r="C2767" s="11">
        <v>5300</v>
      </c>
      <c r="D2767" s="11" t="s">
        <v>2311</v>
      </c>
      <c r="E2767" s="201" t="s">
        <v>2336</v>
      </c>
      <c r="F2767" s="28">
        <v>2274</v>
      </c>
      <c r="G2767" s="26">
        <v>0.4602</v>
      </c>
      <c r="H2767" s="27">
        <v>33.493000000000002</v>
      </c>
      <c r="I2767" s="26">
        <v>8.43E-2</v>
      </c>
      <c r="J2767" s="25">
        <v>45283.79</v>
      </c>
      <c r="K2767" s="26">
        <v>0.48429</v>
      </c>
      <c r="L2767" s="26">
        <v>0.28741</v>
      </c>
      <c r="M2767" s="26">
        <v>0.39973999999999998</v>
      </c>
      <c r="N2767" s="25">
        <v>48100</v>
      </c>
      <c r="O2767" s="25">
        <v>32100</v>
      </c>
      <c r="P2767" s="25">
        <v>18300</v>
      </c>
      <c r="Q2767" s="25">
        <v>8600</v>
      </c>
      <c r="R2767" s="25">
        <v>31300</v>
      </c>
      <c r="S2767" s="25">
        <v>19700</v>
      </c>
      <c r="T2767" s="25">
        <v>63600</v>
      </c>
      <c r="U2767" s="25">
        <v>40100</v>
      </c>
      <c r="V2767" s="25">
        <v>103900</v>
      </c>
      <c r="W2767" s="25">
        <v>75700</v>
      </c>
      <c r="X2767" s="25">
        <v>233900</v>
      </c>
      <c r="Y2767" s="25">
        <v>192900</v>
      </c>
    </row>
    <row r="2768" spans="1:25" hidden="1">
      <c r="A2768" s="11">
        <v>28021</v>
      </c>
      <c r="B2768" s="11" t="s">
        <v>789</v>
      </c>
      <c r="C2768" s="11">
        <v>3203</v>
      </c>
      <c r="D2768" s="11" t="s">
        <v>1532</v>
      </c>
      <c r="E2768" s="201" t="s">
        <v>1497</v>
      </c>
      <c r="F2768" s="28">
        <v>503</v>
      </c>
      <c r="G2768" s="26">
        <v>0.36108000000000001</v>
      </c>
      <c r="H2768" s="27">
        <v>33.414000000000001</v>
      </c>
      <c r="I2768" s="26">
        <v>0.10412</v>
      </c>
      <c r="J2768" s="25">
        <v>22693.32</v>
      </c>
      <c r="K2768" s="26">
        <v>0.41256999999999999</v>
      </c>
      <c r="L2768" s="26">
        <v>0.27216000000000001</v>
      </c>
      <c r="M2768" s="26">
        <v>0.33201000000000003</v>
      </c>
      <c r="N2768" s="25">
        <v>35300</v>
      </c>
      <c r="O2768" s="25">
        <v>35000</v>
      </c>
      <c r="P2768" s="25">
        <v>16700</v>
      </c>
      <c r="Q2768" s="25">
        <v>9600</v>
      </c>
      <c r="R2768" s="25">
        <v>25400</v>
      </c>
      <c r="S2768" s="25">
        <v>16600</v>
      </c>
      <c r="T2768" s="25">
        <v>39400</v>
      </c>
      <c r="U2768" s="25">
        <v>32500</v>
      </c>
      <c r="V2768" s="25">
        <v>69600</v>
      </c>
      <c r="W2768" s="25">
        <v>57200</v>
      </c>
      <c r="X2768" s="25">
        <v>166500</v>
      </c>
      <c r="Y2768" s="25">
        <v>134100</v>
      </c>
    </row>
    <row r="2769" spans="1:25" hidden="1">
      <c r="A2769" s="11">
        <v>28133</v>
      </c>
      <c r="B2769" s="11" t="s">
        <v>1540</v>
      </c>
      <c r="C2769" s="11">
        <v>4800</v>
      </c>
      <c r="D2769" s="11" t="s">
        <v>876</v>
      </c>
      <c r="E2769" s="201" t="s">
        <v>1497</v>
      </c>
      <c r="F2769" s="28">
        <v>1658</v>
      </c>
      <c r="G2769" s="26">
        <v>0.45990999999999999</v>
      </c>
      <c r="H2769" s="27">
        <v>33.35575</v>
      </c>
      <c r="I2769" s="26">
        <v>0.11552</v>
      </c>
      <c r="J2769" s="25">
        <v>23727.27</v>
      </c>
      <c r="K2769" s="26">
        <v>0.47237000000000001</v>
      </c>
      <c r="L2769" s="26">
        <v>0.30380000000000001</v>
      </c>
      <c r="M2769" s="26">
        <v>0.30458000000000002</v>
      </c>
      <c r="N2769" s="25">
        <v>36300</v>
      </c>
      <c r="O2769" s="25">
        <v>28400</v>
      </c>
      <c r="P2769" s="25">
        <v>15200</v>
      </c>
      <c r="Q2769" s="25">
        <v>7300</v>
      </c>
      <c r="R2769" s="25">
        <v>24000</v>
      </c>
      <c r="S2769" s="25">
        <v>16800</v>
      </c>
      <c r="T2769" s="25">
        <v>38900</v>
      </c>
      <c r="U2769" s="25">
        <v>32100</v>
      </c>
      <c r="V2769" s="25">
        <v>74200</v>
      </c>
      <c r="W2769" s="25">
        <v>61900</v>
      </c>
      <c r="X2769" s="25">
        <v>202100</v>
      </c>
      <c r="Y2769" s="25">
        <v>154100</v>
      </c>
    </row>
    <row r="2770" spans="1:25" hidden="1">
      <c r="A2770" s="11">
        <v>13141</v>
      </c>
      <c r="B2770" s="11" t="s">
        <v>190</v>
      </c>
      <c r="C2770" s="11">
        <v>9002</v>
      </c>
      <c r="D2770" s="11" t="s">
        <v>2061</v>
      </c>
      <c r="E2770" s="201" t="s">
        <v>3030</v>
      </c>
      <c r="F2770" s="28">
        <v>386</v>
      </c>
      <c r="G2770" s="26">
        <v>0.30837999999999999</v>
      </c>
      <c r="H2770" s="27">
        <v>33.299500000000002</v>
      </c>
      <c r="I2770" s="26">
        <v>0.10604</v>
      </c>
      <c r="J2770" s="25">
        <v>24384.43</v>
      </c>
      <c r="K2770" s="26">
        <v>0.38044</v>
      </c>
      <c r="L2770" s="26">
        <v>0.24593999999999999</v>
      </c>
      <c r="M2770" s="26">
        <v>0.36527999999999999</v>
      </c>
      <c r="N2770" s="25">
        <v>37400</v>
      </c>
      <c r="O2770" s="25">
        <v>24900</v>
      </c>
      <c r="P2770" s="25">
        <v>18300</v>
      </c>
      <c r="Q2770" s="25">
        <v>9600</v>
      </c>
      <c r="R2770" s="25">
        <v>26700</v>
      </c>
      <c r="S2770" s="25">
        <v>18100</v>
      </c>
      <c r="T2770" s="25">
        <v>42700</v>
      </c>
      <c r="U2770" s="25">
        <v>32000</v>
      </c>
      <c r="V2770" s="25">
        <v>70100</v>
      </c>
      <c r="W2770" s="25">
        <v>54200</v>
      </c>
      <c r="X2770" s="25">
        <v>271600</v>
      </c>
      <c r="Y2770" s="25">
        <v>119200</v>
      </c>
    </row>
    <row r="2771" spans="1:25" hidden="1">
      <c r="A2771" s="11">
        <v>13081</v>
      </c>
      <c r="B2771" s="11" t="s">
        <v>2124</v>
      </c>
      <c r="C2771" s="11">
        <v>8502</v>
      </c>
      <c r="D2771" s="11" t="s">
        <v>2062</v>
      </c>
      <c r="E2771" s="201" t="s">
        <v>3030</v>
      </c>
      <c r="F2771" s="28">
        <v>963</v>
      </c>
      <c r="G2771" s="26">
        <v>0.44803999999999999</v>
      </c>
      <c r="H2771" s="27">
        <v>33.273000000000003</v>
      </c>
      <c r="I2771" s="26">
        <v>0.11114</v>
      </c>
      <c r="J2771" s="25">
        <v>44263.01</v>
      </c>
      <c r="K2771" s="26">
        <v>0.53522999999999998</v>
      </c>
      <c r="L2771" s="26">
        <v>0.25422</v>
      </c>
      <c r="M2771" s="26">
        <v>0.37798999999999999</v>
      </c>
      <c r="N2771" s="25">
        <v>45100</v>
      </c>
      <c r="O2771" s="25">
        <v>28300</v>
      </c>
      <c r="P2771" s="25">
        <v>14800</v>
      </c>
      <c r="Q2771" s="25">
        <v>9400</v>
      </c>
      <c r="R2771" s="25">
        <v>27100</v>
      </c>
      <c r="S2771" s="25">
        <v>17700</v>
      </c>
      <c r="T2771" s="25">
        <v>59100</v>
      </c>
      <c r="U2771" s="25">
        <v>36000</v>
      </c>
      <c r="V2771" s="25">
        <v>92700</v>
      </c>
      <c r="W2771" s="25">
        <v>69700</v>
      </c>
      <c r="X2771" s="25">
        <v>246000</v>
      </c>
      <c r="Y2771" s="25">
        <v>149100</v>
      </c>
    </row>
    <row r="2772" spans="1:25" hidden="1">
      <c r="A2772" s="11">
        <v>13211</v>
      </c>
      <c r="B2772" s="11" t="s">
        <v>168</v>
      </c>
      <c r="C2772" s="11">
        <v>9100</v>
      </c>
      <c r="D2772" s="11" t="s">
        <v>2073</v>
      </c>
      <c r="E2772" s="201" t="s">
        <v>3030</v>
      </c>
      <c r="F2772" s="28">
        <v>605</v>
      </c>
      <c r="G2772" s="26">
        <v>0.43576999999999999</v>
      </c>
      <c r="H2772" s="27">
        <v>33.254249999999999</v>
      </c>
      <c r="I2772" s="26">
        <v>9.3869999999999995E-2</v>
      </c>
      <c r="J2772" s="25">
        <v>52459.85</v>
      </c>
      <c r="K2772" s="26">
        <v>0.45306000000000002</v>
      </c>
      <c r="L2772" s="26">
        <v>0.21393999999999999</v>
      </c>
      <c r="M2772" s="26">
        <v>0.50909000000000004</v>
      </c>
      <c r="N2772" s="25">
        <v>62200</v>
      </c>
      <c r="O2772" s="25">
        <v>34100</v>
      </c>
      <c r="P2772" s="25">
        <v>24100</v>
      </c>
      <c r="Q2772" s="25">
        <v>10300</v>
      </c>
      <c r="R2772" s="25">
        <v>46100</v>
      </c>
      <c r="S2772" s="25">
        <v>22100</v>
      </c>
      <c r="T2772" s="25">
        <v>76600</v>
      </c>
      <c r="U2772" s="25">
        <v>45900</v>
      </c>
      <c r="V2772" s="25">
        <v>111700</v>
      </c>
      <c r="W2772" s="25">
        <v>83300</v>
      </c>
      <c r="X2772" s="25">
        <v>400700</v>
      </c>
      <c r="Y2772" s="25">
        <v>162700</v>
      </c>
    </row>
    <row r="2773" spans="1:25" hidden="1">
      <c r="A2773" s="11">
        <v>13133</v>
      </c>
      <c r="B2773" s="11" t="s">
        <v>362</v>
      </c>
      <c r="C2773" s="11">
        <v>8402</v>
      </c>
      <c r="D2773" s="11" t="s">
        <v>57</v>
      </c>
      <c r="E2773" s="201" t="s">
        <v>3030</v>
      </c>
      <c r="F2773" s="28">
        <v>599</v>
      </c>
      <c r="G2773" s="26">
        <v>0.40748000000000001</v>
      </c>
      <c r="H2773" s="27">
        <v>33.197000000000003</v>
      </c>
      <c r="I2773" s="26">
        <v>0.12304</v>
      </c>
      <c r="J2773" s="25">
        <v>32589.74</v>
      </c>
      <c r="K2773" s="26">
        <v>0.52963000000000005</v>
      </c>
      <c r="L2773" s="26">
        <v>0.23191000000000001</v>
      </c>
      <c r="M2773" s="26">
        <v>0.34725</v>
      </c>
      <c r="N2773" s="25">
        <v>43600</v>
      </c>
      <c r="O2773" s="25">
        <v>26800</v>
      </c>
      <c r="P2773" s="25">
        <v>16700</v>
      </c>
      <c r="Q2773" s="25">
        <v>8100</v>
      </c>
      <c r="R2773" s="25">
        <v>27500</v>
      </c>
      <c r="S2773" s="25">
        <v>17500</v>
      </c>
      <c r="T2773" s="25">
        <v>49300</v>
      </c>
      <c r="U2773" s="25">
        <v>35600</v>
      </c>
      <c r="V2773" s="25">
        <v>86900</v>
      </c>
      <c r="W2773" s="25">
        <v>64800</v>
      </c>
      <c r="X2773" s="25">
        <v>268200</v>
      </c>
      <c r="Y2773" s="25">
        <v>122600</v>
      </c>
    </row>
    <row r="2774" spans="1:25" hidden="1">
      <c r="A2774" s="11">
        <v>28151</v>
      </c>
      <c r="B2774" s="11" t="s">
        <v>57</v>
      </c>
      <c r="C2774" s="11">
        <v>4800</v>
      </c>
      <c r="D2774" s="11" t="s">
        <v>876</v>
      </c>
      <c r="E2774" s="201" t="s">
        <v>1497</v>
      </c>
      <c r="F2774" s="28">
        <v>3489</v>
      </c>
      <c r="G2774" s="26">
        <v>0.45651999999999998</v>
      </c>
      <c r="H2774" s="27">
        <v>33.152999999999999</v>
      </c>
      <c r="I2774" s="26">
        <v>0.11774999999999999</v>
      </c>
      <c r="J2774" s="25">
        <v>29171.99</v>
      </c>
      <c r="K2774" s="26">
        <v>0.54379</v>
      </c>
      <c r="L2774" s="26">
        <v>0.27107999999999999</v>
      </c>
      <c r="M2774" s="26">
        <v>0.33074999999999999</v>
      </c>
      <c r="N2774" s="25">
        <v>41400</v>
      </c>
      <c r="O2774" s="25">
        <v>27300</v>
      </c>
      <c r="P2774" s="25">
        <v>15300</v>
      </c>
      <c r="Q2774" s="25">
        <v>7700</v>
      </c>
      <c r="R2774" s="25">
        <v>25400</v>
      </c>
      <c r="S2774" s="25">
        <v>16800</v>
      </c>
      <c r="T2774" s="25">
        <v>44500</v>
      </c>
      <c r="U2774" s="25">
        <v>35200</v>
      </c>
      <c r="V2774" s="25">
        <v>88000</v>
      </c>
      <c r="W2774" s="25">
        <v>66000</v>
      </c>
      <c r="X2774" s="25">
        <v>243100</v>
      </c>
      <c r="Y2774" s="25">
        <v>151400</v>
      </c>
    </row>
    <row r="2775" spans="1:25" hidden="1">
      <c r="A2775" s="11">
        <v>13121</v>
      </c>
      <c r="B2775" s="11" t="s">
        <v>940</v>
      </c>
      <c r="C2775" s="11">
        <v>9100</v>
      </c>
      <c r="D2775" s="11" t="s">
        <v>2073</v>
      </c>
      <c r="E2775" s="201" t="s">
        <v>3030</v>
      </c>
      <c r="F2775" s="28">
        <v>25307</v>
      </c>
      <c r="G2775" s="26">
        <v>0.40168999999999999</v>
      </c>
      <c r="H2775" s="27">
        <v>33.08625</v>
      </c>
      <c r="I2775" s="26">
        <v>0.24587999999999999</v>
      </c>
      <c r="J2775" s="25">
        <v>78239.45</v>
      </c>
      <c r="K2775" s="26">
        <v>0.81918000000000002</v>
      </c>
      <c r="L2775" s="26">
        <v>0.20669000000000001</v>
      </c>
      <c r="M2775" s="26">
        <v>0.34433000000000002</v>
      </c>
      <c r="N2775" s="25">
        <v>115800</v>
      </c>
      <c r="O2775" s="25">
        <v>38500</v>
      </c>
      <c r="P2775" s="25">
        <v>20100</v>
      </c>
      <c r="Q2775" s="25">
        <v>10500</v>
      </c>
      <c r="R2775" s="25">
        <v>39200</v>
      </c>
      <c r="S2775" s="25">
        <v>21200</v>
      </c>
      <c r="T2775" s="25">
        <v>98400</v>
      </c>
      <c r="U2775" s="25">
        <v>44500</v>
      </c>
      <c r="V2775" s="25">
        <v>222000</v>
      </c>
      <c r="W2775" s="25">
        <v>88300</v>
      </c>
      <c r="X2775" s="25">
        <v>1224800</v>
      </c>
      <c r="Y2775" s="25">
        <v>246600</v>
      </c>
    </row>
    <row r="2776" spans="1:25" hidden="1">
      <c r="A2776" s="11">
        <v>37065</v>
      </c>
      <c r="B2776" s="11" t="s">
        <v>1212</v>
      </c>
      <c r="C2776" s="11">
        <v>1600</v>
      </c>
      <c r="D2776" s="11" t="s">
        <v>464</v>
      </c>
      <c r="E2776" s="201" t="s">
        <v>3046</v>
      </c>
      <c r="F2776" s="28">
        <v>2503</v>
      </c>
      <c r="G2776" s="26">
        <v>0.42646000000000001</v>
      </c>
      <c r="H2776" s="27">
        <v>33.063499999999998</v>
      </c>
      <c r="I2776" s="26">
        <v>8.8190000000000004E-2</v>
      </c>
      <c r="J2776" s="25">
        <v>40831.07</v>
      </c>
      <c r="K2776" s="26">
        <v>0.43858000000000003</v>
      </c>
      <c r="L2776" s="26">
        <v>0.23274</v>
      </c>
      <c r="M2776" s="26">
        <v>0.41549999999999998</v>
      </c>
      <c r="N2776" s="25">
        <v>45700</v>
      </c>
      <c r="O2776" s="25">
        <v>28600</v>
      </c>
      <c r="P2776" s="25">
        <v>18900</v>
      </c>
      <c r="Q2776" s="25">
        <v>8300</v>
      </c>
      <c r="R2776" s="25">
        <v>30800</v>
      </c>
      <c r="S2776" s="25">
        <v>19800</v>
      </c>
      <c r="T2776" s="25">
        <v>59800</v>
      </c>
      <c r="U2776" s="25">
        <v>38200</v>
      </c>
      <c r="V2776" s="25">
        <v>94300</v>
      </c>
      <c r="W2776" s="25">
        <v>67800</v>
      </c>
      <c r="X2776" s="25">
        <v>174700</v>
      </c>
      <c r="Y2776" s="25">
        <v>127100</v>
      </c>
    </row>
    <row r="2777" spans="1:25" hidden="1">
      <c r="A2777" s="11">
        <v>37155</v>
      </c>
      <c r="B2777" s="11" t="s">
        <v>1189</v>
      </c>
      <c r="C2777" s="11">
        <v>1400</v>
      </c>
      <c r="D2777" s="11" t="s">
        <v>1050</v>
      </c>
      <c r="E2777" s="201" t="s">
        <v>3046</v>
      </c>
      <c r="F2777" s="28">
        <v>5145</v>
      </c>
      <c r="G2777" s="26">
        <v>0.39390999999999998</v>
      </c>
      <c r="H2777" s="27">
        <v>32.985750000000003</v>
      </c>
      <c r="I2777" s="26">
        <v>0.11106000000000001</v>
      </c>
      <c r="J2777" s="25">
        <v>36624.980000000003</v>
      </c>
      <c r="K2777" s="26">
        <v>0.47354000000000002</v>
      </c>
      <c r="L2777" s="26">
        <v>0.26949000000000001</v>
      </c>
      <c r="M2777" s="26">
        <v>0.40622000000000003</v>
      </c>
      <c r="N2777" s="25">
        <v>44900</v>
      </c>
      <c r="O2777" s="25">
        <v>28700</v>
      </c>
      <c r="P2777" s="25">
        <v>18100</v>
      </c>
      <c r="Q2777" s="25">
        <v>7400</v>
      </c>
      <c r="R2777" s="25">
        <v>29400</v>
      </c>
      <c r="S2777" s="25">
        <v>18300</v>
      </c>
      <c r="T2777" s="25">
        <v>54700</v>
      </c>
      <c r="U2777" s="25">
        <v>37000</v>
      </c>
      <c r="V2777" s="25">
        <v>87800</v>
      </c>
      <c r="W2777" s="25">
        <v>66000</v>
      </c>
      <c r="X2777" s="25">
        <v>267100</v>
      </c>
      <c r="Y2777" s="25">
        <v>142300</v>
      </c>
    </row>
    <row r="2778" spans="1:25" hidden="1">
      <c r="A2778" s="11">
        <v>47157</v>
      </c>
      <c r="B2778" s="11" t="s">
        <v>515</v>
      </c>
      <c r="C2778" s="11">
        <v>5202</v>
      </c>
      <c r="D2778" s="11" t="s">
        <v>639</v>
      </c>
      <c r="E2778" s="201" t="s">
        <v>3052</v>
      </c>
      <c r="F2778" s="28">
        <v>36943</v>
      </c>
      <c r="G2778" s="26">
        <v>0.42044999999999999</v>
      </c>
      <c r="H2778" s="27">
        <v>32.985250000000001</v>
      </c>
      <c r="I2778" s="26">
        <v>0.18192</v>
      </c>
      <c r="J2778" s="25">
        <v>67761.13</v>
      </c>
      <c r="K2778" s="26">
        <v>0.61677000000000004</v>
      </c>
      <c r="L2778" s="26">
        <v>0.21460000000000001</v>
      </c>
      <c r="M2778" s="26">
        <v>0.42936000000000002</v>
      </c>
      <c r="N2778" s="25">
        <v>82600</v>
      </c>
      <c r="O2778" s="25">
        <v>37000</v>
      </c>
      <c r="P2778" s="25">
        <v>23600</v>
      </c>
      <c r="Q2778" s="25">
        <v>10600</v>
      </c>
      <c r="R2778" s="25">
        <v>45500</v>
      </c>
      <c r="S2778" s="25">
        <v>22400</v>
      </c>
      <c r="T2778" s="25">
        <v>91400</v>
      </c>
      <c r="U2778" s="25">
        <v>47500</v>
      </c>
      <c r="V2778" s="25">
        <v>149700</v>
      </c>
      <c r="W2778" s="25">
        <v>86200</v>
      </c>
      <c r="X2778" s="25">
        <v>587800</v>
      </c>
      <c r="Y2778" s="25">
        <v>200000</v>
      </c>
    </row>
    <row r="2779" spans="1:25" hidden="1">
      <c r="A2779" s="11">
        <v>28027</v>
      </c>
      <c r="B2779" s="11" t="s">
        <v>1571</v>
      </c>
      <c r="C2779" s="11">
        <v>4702</v>
      </c>
      <c r="D2779" s="11" t="s">
        <v>1525</v>
      </c>
      <c r="E2779" s="201" t="s">
        <v>1497</v>
      </c>
      <c r="F2779" s="28">
        <v>1591</v>
      </c>
      <c r="G2779" s="26">
        <v>0.51351999999999998</v>
      </c>
      <c r="H2779" s="27">
        <v>32.984999999999999</v>
      </c>
      <c r="I2779" s="26">
        <v>0.11341</v>
      </c>
      <c r="J2779" s="25">
        <v>31069.05</v>
      </c>
      <c r="K2779" s="26">
        <v>0.53029999999999999</v>
      </c>
      <c r="L2779" s="26">
        <v>0.31102999999999997</v>
      </c>
      <c r="M2779" s="26">
        <v>0.29981000000000002</v>
      </c>
      <c r="N2779" s="25">
        <v>39700</v>
      </c>
      <c r="O2779" s="25">
        <v>27800</v>
      </c>
      <c r="P2779" s="25">
        <v>14800</v>
      </c>
      <c r="Q2779" s="25">
        <v>7600</v>
      </c>
      <c r="R2779" s="25">
        <v>24000</v>
      </c>
      <c r="S2779" s="25">
        <v>16200</v>
      </c>
      <c r="T2779" s="25">
        <v>45800</v>
      </c>
      <c r="U2779" s="25">
        <v>32200</v>
      </c>
      <c r="V2779" s="25">
        <v>89400</v>
      </c>
      <c r="W2779" s="25">
        <v>69400</v>
      </c>
      <c r="X2779" s="25">
        <v>194500</v>
      </c>
      <c r="Y2779" s="25">
        <v>177900</v>
      </c>
    </row>
    <row r="2780" spans="1:25" hidden="1">
      <c r="A2780" s="11">
        <v>13009</v>
      </c>
      <c r="B2780" s="11" t="s">
        <v>2144</v>
      </c>
      <c r="C2780" s="11">
        <v>9002</v>
      </c>
      <c r="D2780" s="11" t="s">
        <v>2061</v>
      </c>
      <c r="E2780" s="201" t="s">
        <v>3030</v>
      </c>
      <c r="F2780" s="28">
        <v>1534</v>
      </c>
      <c r="G2780" s="26">
        <v>0.41744999999999999</v>
      </c>
      <c r="H2780" s="27">
        <v>32.895249999999997</v>
      </c>
      <c r="I2780" s="26">
        <v>7.7710000000000001E-2</v>
      </c>
      <c r="J2780" s="25">
        <v>53806.41</v>
      </c>
      <c r="K2780" s="26">
        <v>0.45684999999999998</v>
      </c>
      <c r="L2780" s="26">
        <v>0.17212</v>
      </c>
      <c r="M2780" s="26">
        <v>0.45893</v>
      </c>
      <c r="N2780" s="25">
        <v>57900</v>
      </c>
      <c r="O2780" s="25">
        <v>33000</v>
      </c>
      <c r="P2780" s="25">
        <v>23300</v>
      </c>
      <c r="Q2780" s="25">
        <v>10000</v>
      </c>
      <c r="R2780" s="25">
        <v>40200</v>
      </c>
      <c r="S2780" s="25">
        <v>20900</v>
      </c>
      <c r="T2780" s="25">
        <v>77100</v>
      </c>
      <c r="U2780" s="25">
        <v>44200</v>
      </c>
      <c r="V2780" s="25">
        <v>116000</v>
      </c>
      <c r="W2780" s="25">
        <v>77600</v>
      </c>
      <c r="X2780" s="25">
        <v>285600</v>
      </c>
      <c r="Y2780" s="25">
        <v>185500</v>
      </c>
    </row>
    <row r="2781" spans="1:25" hidden="1">
      <c r="A2781" s="11">
        <v>37165</v>
      </c>
      <c r="B2781" s="11" t="s">
        <v>1185</v>
      </c>
      <c r="C2781" s="11">
        <v>1400</v>
      </c>
      <c r="D2781" s="11" t="s">
        <v>1050</v>
      </c>
      <c r="E2781" s="201" t="s">
        <v>3046</v>
      </c>
      <c r="F2781" s="28">
        <v>1471</v>
      </c>
      <c r="G2781" s="26">
        <v>0.38677</v>
      </c>
      <c r="H2781" s="27">
        <v>32.879249999999999</v>
      </c>
      <c r="I2781" s="26">
        <v>7.0239999999999997E-2</v>
      </c>
      <c r="J2781" s="25">
        <v>46696.68</v>
      </c>
      <c r="K2781" s="26">
        <v>0.45733000000000001</v>
      </c>
      <c r="L2781" s="26">
        <v>0.23482</v>
      </c>
      <c r="M2781" s="26">
        <v>0.45546999999999999</v>
      </c>
      <c r="N2781" s="25">
        <v>51000</v>
      </c>
      <c r="O2781" s="25">
        <v>30100</v>
      </c>
      <c r="P2781" s="25">
        <v>20200</v>
      </c>
      <c r="Q2781" s="25">
        <v>7700</v>
      </c>
      <c r="R2781" s="25">
        <v>35200</v>
      </c>
      <c r="S2781" s="25">
        <v>19900</v>
      </c>
      <c r="T2781" s="25">
        <v>66900</v>
      </c>
      <c r="U2781" s="25">
        <v>40600</v>
      </c>
      <c r="V2781" s="25">
        <v>103200</v>
      </c>
      <c r="W2781" s="25">
        <v>71100</v>
      </c>
      <c r="X2781" s="25">
        <v>246200</v>
      </c>
      <c r="Y2781" s="25">
        <v>153600</v>
      </c>
    </row>
    <row r="2782" spans="1:25" hidden="1">
      <c r="A2782" s="11">
        <v>13059</v>
      </c>
      <c r="B2782" s="11" t="s">
        <v>377</v>
      </c>
      <c r="C2782" s="11">
        <v>9301</v>
      </c>
      <c r="D2782" s="11" t="s">
        <v>2099</v>
      </c>
      <c r="E2782" s="201" t="s">
        <v>3030</v>
      </c>
      <c r="F2782" s="28">
        <v>2629</v>
      </c>
      <c r="G2782" s="26">
        <v>0.39917999999999998</v>
      </c>
      <c r="H2782" s="27">
        <v>32.8005</v>
      </c>
      <c r="I2782" s="26">
        <v>0.13980999999999999</v>
      </c>
      <c r="J2782" s="25">
        <v>73411.73</v>
      </c>
      <c r="K2782" s="26">
        <v>0.61129999999999995</v>
      </c>
      <c r="L2782" s="26">
        <v>0.17402999999999999</v>
      </c>
      <c r="M2782" s="26">
        <v>0.38950000000000001</v>
      </c>
      <c r="N2782" s="25">
        <v>78900</v>
      </c>
      <c r="O2782" s="25">
        <v>39100</v>
      </c>
      <c r="P2782" s="25">
        <v>21600</v>
      </c>
      <c r="Q2782" s="25">
        <v>9900</v>
      </c>
      <c r="R2782" s="25">
        <v>45100</v>
      </c>
      <c r="S2782" s="25">
        <v>22100</v>
      </c>
      <c r="T2782" s="25">
        <v>95000</v>
      </c>
      <c r="U2782" s="25">
        <v>46700</v>
      </c>
      <c r="V2782" s="25">
        <v>149100</v>
      </c>
      <c r="W2782" s="25">
        <v>82900</v>
      </c>
      <c r="X2782" s="25">
        <v>619800</v>
      </c>
      <c r="Y2782" s="25">
        <v>199700</v>
      </c>
    </row>
    <row r="2783" spans="1:25" hidden="1">
      <c r="A2783" s="11">
        <v>13301</v>
      </c>
      <c r="B2783" s="11" t="s">
        <v>312</v>
      </c>
      <c r="C2783" s="11">
        <v>8401</v>
      </c>
      <c r="D2783" s="11" t="s">
        <v>894</v>
      </c>
      <c r="E2783" s="201" t="s">
        <v>3030</v>
      </c>
      <c r="F2783" s="28">
        <v>258</v>
      </c>
      <c r="G2783" s="26">
        <v>0.45684000000000002</v>
      </c>
      <c r="H2783" s="27">
        <v>32.728999999999999</v>
      </c>
      <c r="I2783" s="26">
        <v>5.1810000000000002E-2</v>
      </c>
      <c r="J2783" s="25">
        <v>26223.19</v>
      </c>
      <c r="K2783" s="26">
        <v>0.34229999999999999</v>
      </c>
      <c r="L2783" s="26">
        <v>0.25</v>
      </c>
      <c r="M2783" s="26">
        <v>0.34883999999999998</v>
      </c>
      <c r="N2783" s="25">
        <v>33900</v>
      </c>
      <c r="O2783" s="25">
        <v>24800</v>
      </c>
      <c r="P2783" s="25">
        <v>15800</v>
      </c>
      <c r="Q2783" s="25">
        <v>7000</v>
      </c>
      <c r="R2783" s="25">
        <v>25200</v>
      </c>
      <c r="S2783" s="25">
        <v>18300</v>
      </c>
      <c r="T2783" s="25">
        <v>42000</v>
      </c>
      <c r="U2783" s="25">
        <v>31700</v>
      </c>
      <c r="V2783" s="25">
        <v>74500</v>
      </c>
      <c r="W2783" s="25">
        <v>59200</v>
      </c>
      <c r="X2783" s="25">
        <v>136600</v>
      </c>
      <c r="Y2783" s="25">
        <v>106300</v>
      </c>
    </row>
    <row r="2784" spans="1:25" hidden="1">
      <c r="A2784" s="11">
        <v>28119</v>
      </c>
      <c r="B2784" s="11" t="s">
        <v>1545</v>
      </c>
      <c r="C2784" s="11">
        <v>4702</v>
      </c>
      <c r="D2784" s="11" t="s">
        <v>1525</v>
      </c>
      <c r="E2784" s="201" t="s">
        <v>1497</v>
      </c>
      <c r="F2784" s="28">
        <v>435</v>
      </c>
      <c r="G2784" s="26">
        <v>0.48607</v>
      </c>
      <c r="H2784" s="27">
        <v>32.704749999999997</v>
      </c>
      <c r="I2784" s="26">
        <v>0.14296</v>
      </c>
      <c r="J2784" s="25">
        <v>19527.91</v>
      </c>
      <c r="K2784" s="26">
        <v>0.44212000000000001</v>
      </c>
      <c r="L2784" s="26">
        <v>0.30731999999999998</v>
      </c>
      <c r="M2784" s="26">
        <v>0.25286999999999998</v>
      </c>
      <c r="N2784" s="25">
        <v>31200</v>
      </c>
      <c r="O2784" s="25">
        <v>23300</v>
      </c>
      <c r="P2784" s="25">
        <v>13900</v>
      </c>
      <c r="Q2784" s="25">
        <v>6400</v>
      </c>
      <c r="R2784" s="25">
        <v>21200</v>
      </c>
      <c r="S2784" s="25">
        <v>15000</v>
      </c>
      <c r="T2784" s="25">
        <v>33400</v>
      </c>
      <c r="U2784" s="25">
        <v>28000</v>
      </c>
      <c r="V2784" s="25">
        <v>64300</v>
      </c>
      <c r="W2784" s="25">
        <v>57300</v>
      </c>
      <c r="X2784" s="25">
        <v>163100</v>
      </c>
      <c r="Y2784" s="25">
        <v>128100</v>
      </c>
    </row>
    <row r="2785" spans="1:25" hidden="1">
      <c r="A2785" s="11">
        <v>45039</v>
      </c>
      <c r="B2785" s="11" t="s">
        <v>893</v>
      </c>
      <c r="C2785" s="11">
        <v>8100</v>
      </c>
      <c r="D2785" s="11" t="s">
        <v>121</v>
      </c>
      <c r="E2785" s="201" t="s">
        <v>3050</v>
      </c>
      <c r="F2785" s="28">
        <v>915</v>
      </c>
      <c r="G2785" s="26">
        <v>0.37036999999999998</v>
      </c>
      <c r="H2785" s="27">
        <v>32.703249999999997</v>
      </c>
      <c r="I2785" s="26">
        <v>7.9369999999999996E-2</v>
      </c>
      <c r="J2785" s="25">
        <v>43318.6</v>
      </c>
      <c r="K2785" s="26">
        <v>0.43031999999999998</v>
      </c>
      <c r="L2785" s="26">
        <v>0.26511000000000001</v>
      </c>
      <c r="M2785" s="26">
        <v>0.45683000000000001</v>
      </c>
      <c r="N2785" s="25">
        <v>48300</v>
      </c>
      <c r="O2785" s="25">
        <v>29000</v>
      </c>
      <c r="P2785" s="25">
        <v>20600</v>
      </c>
      <c r="Q2785" s="25">
        <v>9400</v>
      </c>
      <c r="R2785" s="25">
        <v>33800</v>
      </c>
      <c r="S2785" s="25">
        <v>21300</v>
      </c>
      <c r="T2785" s="25">
        <v>64000</v>
      </c>
      <c r="U2785" s="25">
        <v>35500</v>
      </c>
      <c r="V2785" s="25">
        <v>98500</v>
      </c>
      <c r="W2785" s="25">
        <v>61600</v>
      </c>
      <c r="X2785" s="25">
        <v>200000</v>
      </c>
      <c r="Y2785" s="25">
        <v>123600</v>
      </c>
    </row>
    <row r="2786" spans="1:25" hidden="1">
      <c r="A2786" s="11">
        <v>37181</v>
      </c>
      <c r="B2786" s="11" t="s">
        <v>1177</v>
      </c>
      <c r="C2786" s="11">
        <v>1702</v>
      </c>
      <c r="D2786" s="11" t="s">
        <v>629</v>
      </c>
      <c r="E2786" s="201" t="s">
        <v>3046</v>
      </c>
      <c r="F2786" s="28">
        <v>1724</v>
      </c>
      <c r="G2786" s="26">
        <v>0.42337999999999998</v>
      </c>
      <c r="H2786" s="27">
        <v>32.657499999999999</v>
      </c>
      <c r="I2786" s="26">
        <v>0.13769000000000001</v>
      </c>
      <c r="J2786" s="25">
        <v>38201</v>
      </c>
      <c r="K2786" s="26">
        <v>0.52322000000000002</v>
      </c>
      <c r="L2786" s="26">
        <v>0.25663999999999998</v>
      </c>
      <c r="M2786" s="26">
        <v>0.40196999999999999</v>
      </c>
      <c r="N2786" s="25">
        <v>50100</v>
      </c>
      <c r="O2786" s="25">
        <v>29400</v>
      </c>
      <c r="P2786" s="25">
        <v>19200</v>
      </c>
      <c r="Q2786" s="25">
        <v>6300</v>
      </c>
      <c r="R2786" s="25">
        <v>30100</v>
      </c>
      <c r="S2786" s="25">
        <v>20100</v>
      </c>
      <c r="T2786" s="25">
        <v>57400</v>
      </c>
      <c r="U2786" s="25">
        <v>38700</v>
      </c>
      <c r="V2786" s="25">
        <v>95200</v>
      </c>
      <c r="W2786" s="25">
        <v>70700</v>
      </c>
      <c r="X2786" s="25">
        <v>318600</v>
      </c>
      <c r="Y2786" s="25">
        <v>148300</v>
      </c>
    </row>
    <row r="2787" spans="1:25" hidden="1">
      <c r="A2787" s="11">
        <v>13095</v>
      </c>
      <c r="B2787" s="11" t="s">
        <v>2122</v>
      </c>
      <c r="C2787" s="11">
        <v>10200</v>
      </c>
      <c r="D2787" s="11" t="s">
        <v>47</v>
      </c>
      <c r="E2787" s="201" t="s">
        <v>3030</v>
      </c>
      <c r="F2787" s="28">
        <v>4376</v>
      </c>
      <c r="G2787" s="26">
        <v>0.36967</v>
      </c>
      <c r="H2787" s="27">
        <v>32.616750000000003</v>
      </c>
      <c r="I2787" s="26">
        <v>0.12385</v>
      </c>
      <c r="J2787" s="25">
        <v>59439.64</v>
      </c>
      <c r="K2787" s="26">
        <v>0.58816000000000002</v>
      </c>
      <c r="L2787" s="26">
        <v>0.2341</v>
      </c>
      <c r="M2787" s="26">
        <v>0.38596999999999998</v>
      </c>
      <c r="N2787" s="25">
        <v>60100</v>
      </c>
      <c r="O2787" s="25">
        <v>31800</v>
      </c>
      <c r="P2787" s="25">
        <v>17900</v>
      </c>
      <c r="Q2787" s="25">
        <v>9300</v>
      </c>
      <c r="R2787" s="25">
        <v>35300</v>
      </c>
      <c r="S2787" s="25">
        <v>19700</v>
      </c>
      <c r="T2787" s="25">
        <v>77400</v>
      </c>
      <c r="U2787" s="25">
        <v>39900</v>
      </c>
      <c r="V2787" s="25">
        <v>119900</v>
      </c>
      <c r="W2787" s="25">
        <v>70300</v>
      </c>
      <c r="X2787" s="25">
        <v>376500</v>
      </c>
      <c r="Y2787" s="25">
        <v>172200</v>
      </c>
    </row>
    <row r="2788" spans="1:25" hidden="1">
      <c r="A2788" s="11">
        <v>45005</v>
      </c>
      <c r="B2788" s="11" t="s">
        <v>903</v>
      </c>
      <c r="C2788" s="11">
        <v>8201</v>
      </c>
      <c r="D2788" s="11" t="s">
        <v>889</v>
      </c>
      <c r="E2788" s="201" t="s">
        <v>3050</v>
      </c>
      <c r="F2788" s="28">
        <v>468</v>
      </c>
      <c r="G2788" s="26">
        <v>0.41581000000000001</v>
      </c>
      <c r="H2788" s="27">
        <v>32.516249999999999</v>
      </c>
      <c r="I2788" s="26">
        <v>0.14759</v>
      </c>
      <c r="J2788" s="25">
        <v>22221.75</v>
      </c>
      <c r="K2788" s="26">
        <v>0.47913</v>
      </c>
      <c r="L2788" s="26">
        <v>0.27848000000000001</v>
      </c>
      <c r="M2788" s="26">
        <v>0.31409999999999999</v>
      </c>
      <c r="N2788" s="25">
        <v>35800</v>
      </c>
      <c r="O2788" s="25">
        <v>23300</v>
      </c>
      <c r="P2788" s="25">
        <v>14800</v>
      </c>
      <c r="Q2788" s="25">
        <v>7700</v>
      </c>
      <c r="R2788" s="25">
        <v>22900</v>
      </c>
      <c r="S2788" s="25">
        <v>16500</v>
      </c>
      <c r="T2788" s="25">
        <v>37000</v>
      </c>
      <c r="U2788" s="25">
        <v>29900</v>
      </c>
      <c r="V2788" s="25">
        <v>72900</v>
      </c>
      <c r="W2788" s="25">
        <v>54200</v>
      </c>
      <c r="X2788" s="25">
        <v>186800</v>
      </c>
      <c r="Y2788" s="25">
        <v>108400</v>
      </c>
    </row>
    <row r="2789" spans="1:25" hidden="1">
      <c r="A2789" s="11">
        <v>37093</v>
      </c>
      <c r="B2789" s="11" t="s">
        <v>1204</v>
      </c>
      <c r="C2789" s="11">
        <v>1400</v>
      </c>
      <c r="D2789" s="11" t="s">
        <v>1050</v>
      </c>
      <c r="E2789" s="201" t="s">
        <v>3046</v>
      </c>
      <c r="F2789" s="28">
        <v>945</v>
      </c>
      <c r="G2789" s="26">
        <v>0.30902000000000002</v>
      </c>
      <c r="H2789" s="27">
        <v>32.506500000000003</v>
      </c>
      <c r="I2789" s="26">
        <v>6.1899999999999997E-2</v>
      </c>
      <c r="J2789" s="25">
        <v>35512.129999999997</v>
      </c>
      <c r="K2789" s="26">
        <v>0.33723999999999998</v>
      </c>
      <c r="L2789" s="26">
        <v>0.27098</v>
      </c>
      <c r="M2789" s="26">
        <v>0.46877999999999997</v>
      </c>
      <c r="N2789" s="25">
        <v>40200</v>
      </c>
      <c r="O2789" s="25">
        <v>26400</v>
      </c>
      <c r="P2789" s="25">
        <v>19300</v>
      </c>
      <c r="Q2789" s="25">
        <v>7100</v>
      </c>
      <c r="R2789" s="25">
        <v>31000</v>
      </c>
      <c r="S2789" s="25">
        <v>18300</v>
      </c>
      <c r="T2789" s="25">
        <v>54800</v>
      </c>
      <c r="U2789" s="25">
        <v>34700</v>
      </c>
      <c r="V2789" s="25">
        <v>78600</v>
      </c>
      <c r="W2789" s="25">
        <v>60000</v>
      </c>
      <c r="X2789" s="25">
        <v>133600</v>
      </c>
      <c r="Y2789" s="25">
        <v>139700</v>
      </c>
    </row>
    <row r="2790" spans="1:25" hidden="1">
      <c r="A2790" s="11">
        <v>13319</v>
      </c>
      <c r="B2790" s="11" t="s">
        <v>1530</v>
      </c>
      <c r="C2790" s="11">
        <v>9002</v>
      </c>
      <c r="D2790" s="11" t="s">
        <v>2061</v>
      </c>
      <c r="E2790" s="201" t="s">
        <v>3030</v>
      </c>
      <c r="F2790" s="28">
        <v>529</v>
      </c>
      <c r="G2790" s="26">
        <v>0.38575999999999999</v>
      </c>
      <c r="H2790" s="27">
        <v>32.341999999999999</v>
      </c>
      <c r="I2790" s="26">
        <v>5.4330000000000003E-2</v>
      </c>
      <c r="J2790" s="25">
        <v>51390.43</v>
      </c>
      <c r="K2790" s="26">
        <v>0.35954000000000003</v>
      </c>
      <c r="L2790" s="26">
        <v>0.23708000000000001</v>
      </c>
      <c r="M2790" s="26">
        <v>0.48581999999999997</v>
      </c>
      <c r="N2790" s="25">
        <v>51800</v>
      </c>
      <c r="O2790" s="25">
        <v>31000</v>
      </c>
      <c r="P2790" s="25">
        <v>22300</v>
      </c>
      <c r="Q2790" s="25">
        <v>9200</v>
      </c>
      <c r="R2790" s="25">
        <v>40600</v>
      </c>
      <c r="S2790" s="25">
        <v>20800</v>
      </c>
      <c r="T2790" s="25">
        <v>73700</v>
      </c>
      <c r="U2790" s="25">
        <v>38200</v>
      </c>
      <c r="V2790" s="25">
        <v>103800</v>
      </c>
      <c r="W2790" s="25">
        <v>74300</v>
      </c>
      <c r="X2790" s="25">
        <v>148000</v>
      </c>
      <c r="Y2790" s="25">
        <v>158000</v>
      </c>
    </row>
    <row r="2791" spans="1:25" hidden="1">
      <c r="A2791" s="11">
        <v>28053</v>
      </c>
      <c r="B2791" s="11" t="s">
        <v>772</v>
      </c>
      <c r="C2791" s="11">
        <v>3002</v>
      </c>
      <c r="D2791" s="11" t="s">
        <v>1523</v>
      </c>
      <c r="E2791" s="201" t="s">
        <v>1497</v>
      </c>
      <c r="F2791" s="28">
        <v>658</v>
      </c>
      <c r="G2791" s="26">
        <v>0.50256999999999996</v>
      </c>
      <c r="H2791" s="27">
        <v>32.300249999999998</v>
      </c>
      <c r="I2791" s="26">
        <v>0.11922000000000001</v>
      </c>
      <c r="J2791" s="25">
        <v>18484.439999999999</v>
      </c>
      <c r="K2791" s="26">
        <v>0.46988000000000002</v>
      </c>
      <c r="L2791" s="26">
        <v>0.24460000000000001</v>
      </c>
      <c r="M2791" s="26">
        <v>0.23860000000000001</v>
      </c>
      <c r="N2791" s="25">
        <v>31200</v>
      </c>
      <c r="O2791" s="25">
        <v>22000</v>
      </c>
      <c r="P2791" s="25">
        <v>13700</v>
      </c>
      <c r="Q2791" s="25">
        <v>6600</v>
      </c>
      <c r="R2791" s="25">
        <v>20300</v>
      </c>
      <c r="S2791" s="25">
        <v>15000</v>
      </c>
      <c r="T2791" s="25">
        <v>32200</v>
      </c>
      <c r="U2791" s="25">
        <v>28100</v>
      </c>
      <c r="V2791" s="25">
        <v>65200</v>
      </c>
      <c r="W2791" s="25">
        <v>51400</v>
      </c>
      <c r="X2791" s="25">
        <v>155100</v>
      </c>
      <c r="Y2791" s="25">
        <v>133500</v>
      </c>
    </row>
    <row r="2792" spans="1:25" hidden="1">
      <c r="A2792" s="11">
        <v>29510</v>
      </c>
      <c r="B2792" s="11" t="s">
        <v>1458</v>
      </c>
      <c r="C2792" s="11">
        <v>24701</v>
      </c>
      <c r="D2792" s="11" t="s">
        <v>1457</v>
      </c>
      <c r="E2792" s="201" t="s">
        <v>3040</v>
      </c>
      <c r="F2792" s="28">
        <v>11675</v>
      </c>
      <c r="G2792" s="26">
        <v>0.42719000000000001</v>
      </c>
      <c r="H2792" s="27">
        <v>32.161749999999998</v>
      </c>
      <c r="I2792" s="26">
        <v>0.13191</v>
      </c>
      <c r="J2792" s="25">
        <v>41337.33</v>
      </c>
      <c r="K2792" s="26">
        <v>0.53247</v>
      </c>
      <c r="L2792" s="26">
        <v>0.27095000000000002</v>
      </c>
      <c r="M2792" s="26">
        <v>0.40411000000000002</v>
      </c>
      <c r="N2792" s="25">
        <v>47400</v>
      </c>
      <c r="O2792" s="25">
        <v>28300</v>
      </c>
      <c r="P2792" s="25">
        <v>16400</v>
      </c>
      <c r="Q2792" s="25">
        <v>6700</v>
      </c>
      <c r="R2792" s="25">
        <v>30100</v>
      </c>
      <c r="S2792" s="25">
        <v>17800</v>
      </c>
      <c r="T2792" s="25">
        <v>57800</v>
      </c>
      <c r="U2792" s="25">
        <v>36700</v>
      </c>
      <c r="V2792" s="25">
        <v>96000</v>
      </c>
      <c r="W2792" s="25">
        <v>68600</v>
      </c>
      <c r="X2792" s="25">
        <v>241800</v>
      </c>
      <c r="Y2792" s="25">
        <v>147500</v>
      </c>
    </row>
    <row r="2793" spans="1:25" hidden="1">
      <c r="A2793" s="11">
        <v>35031</v>
      </c>
      <c r="B2793" s="11" t="s">
        <v>1296</v>
      </c>
      <c r="C2793" s="11">
        <v>35500</v>
      </c>
      <c r="D2793" s="11" t="s">
        <v>1295</v>
      </c>
      <c r="E2793" s="201" t="s">
        <v>3045</v>
      </c>
      <c r="F2793" s="28">
        <v>4694</v>
      </c>
      <c r="G2793" s="26">
        <v>0.26702999999999999</v>
      </c>
      <c r="H2793" s="27">
        <v>32.106749999999998</v>
      </c>
      <c r="I2793" s="26">
        <v>9.1200000000000003E-2</v>
      </c>
      <c r="J2793" s="25">
        <v>37745.25</v>
      </c>
      <c r="K2793" s="26">
        <v>0.46725</v>
      </c>
      <c r="L2793" s="26">
        <v>0.21329999999999999</v>
      </c>
      <c r="M2793" s="26">
        <v>0.38688</v>
      </c>
      <c r="N2793" s="25">
        <v>39200</v>
      </c>
      <c r="O2793" s="25">
        <v>24300</v>
      </c>
      <c r="P2793" s="25">
        <v>13600</v>
      </c>
      <c r="Q2793" s="25">
        <v>5200</v>
      </c>
      <c r="R2793" s="25">
        <v>26600</v>
      </c>
      <c r="S2793" s="25">
        <v>17300</v>
      </c>
      <c r="T2793" s="25">
        <v>51300</v>
      </c>
      <c r="U2793" s="25">
        <v>34000</v>
      </c>
      <c r="V2793" s="25">
        <v>82400</v>
      </c>
      <c r="W2793" s="25">
        <v>57800</v>
      </c>
      <c r="X2793" s="25">
        <v>176300</v>
      </c>
      <c r="Y2793" s="25">
        <v>116500</v>
      </c>
    </row>
    <row r="2794" spans="1:25" hidden="1">
      <c r="A2794" s="11">
        <v>28143</v>
      </c>
      <c r="B2794" s="11" t="s">
        <v>1535</v>
      </c>
      <c r="C2794" s="11">
        <v>5202</v>
      </c>
      <c r="D2794" s="11" t="s">
        <v>639</v>
      </c>
      <c r="E2794" s="201" t="s">
        <v>1497</v>
      </c>
      <c r="F2794" s="28">
        <v>543</v>
      </c>
      <c r="G2794" s="26">
        <v>0.46592</v>
      </c>
      <c r="H2794" s="27">
        <v>31.791</v>
      </c>
      <c r="I2794" s="26">
        <v>0.16378000000000001</v>
      </c>
      <c r="J2794" s="25">
        <v>18822.650000000001</v>
      </c>
      <c r="K2794" s="26">
        <v>0.49042999999999998</v>
      </c>
      <c r="L2794" s="26">
        <v>0.33088000000000001</v>
      </c>
      <c r="M2794" s="26">
        <v>0.28544999999999998</v>
      </c>
      <c r="N2794" s="25">
        <v>36600</v>
      </c>
      <c r="O2794" s="25">
        <v>23900</v>
      </c>
      <c r="P2794" s="25">
        <v>16800</v>
      </c>
      <c r="Q2794" s="25">
        <v>8200</v>
      </c>
      <c r="R2794" s="25">
        <v>24900</v>
      </c>
      <c r="S2794" s="25">
        <v>16400</v>
      </c>
      <c r="T2794" s="25">
        <v>35600</v>
      </c>
      <c r="U2794" s="25">
        <v>27500</v>
      </c>
      <c r="V2794" s="25">
        <v>62100</v>
      </c>
      <c r="W2794" s="25">
        <v>46600</v>
      </c>
      <c r="X2794" s="25">
        <v>316700</v>
      </c>
      <c r="Y2794" s="25">
        <v>138600</v>
      </c>
    </row>
    <row r="2795" spans="1:25" hidden="1">
      <c r="A2795" s="11">
        <v>2188</v>
      </c>
      <c r="B2795" s="11" t="s">
        <v>2367</v>
      </c>
      <c r="C2795" s="11">
        <v>34105</v>
      </c>
      <c r="D2795" s="11" t="s">
        <v>2366</v>
      </c>
      <c r="E2795" s="201" t="s">
        <v>3025</v>
      </c>
      <c r="F2795" s="28">
        <v>283</v>
      </c>
      <c r="G2795" s="26">
        <v>0.35009000000000001</v>
      </c>
      <c r="H2795" s="27">
        <v>31.340250000000001</v>
      </c>
      <c r="I2795" s="26">
        <v>3.1789999999999999E-2</v>
      </c>
      <c r="J2795" s="25">
        <v>53409.38</v>
      </c>
      <c r="K2795" s="26">
        <v>0.30214000000000002</v>
      </c>
      <c r="L2795" s="26">
        <v>0.25478000000000001</v>
      </c>
      <c r="M2795" s="26">
        <v>0.58304</v>
      </c>
      <c r="N2795" s="25">
        <v>60500</v>
      </c>
      <c r="O2795" s="25">
        <v>32500</v>
      </c>
      <c r="P2795" s="25">
        <v>32700</v>
      </c>
      <c r="Q2795" s="25">
        <v>4900</v>
      </c>
      <c r="R2795" s="25">
        <v>54500</v>
      </c>
      <c r="S2795" s="25">
        <v>21700</v>
      </c>
      <c r="T2795" s="25">
        <v>86100</v>
      </c>
      <c r="U2795" s="25">
        <v>47400</v>
      </c>
      <c r="V2795" s="25">
        <v>113500</v>
      </c>
      <c r="W2795" s="25">
        <v>87700</v>
      </c>
      <c r="X2795" s="25">
        <v>166000</v>
      </c>
      <c r="Y2795" s="25">
        <v>143900</v>
      </c>
    </row>
    <row r="2796" spans="1:25" hidden="1">
      <c r="A2796" s="11">
        <v>2185</v>
      </c>
      <c r="B2796" s="11" t="s">
        <v>2368</v>
      </c>
      <c r="C2796" s="11">
        <v>34113</v>
      </c>
      <c r="D2796" s="11" t="s">
        <v>2142</v>
      </c>
      <c r="E2796" s="201" t="s">
        <v>3025</v>
      </c>
      <c r="F2796" s="28">
        <v>313</v>
      </c>
      <c r="G2796" s="26">
        <v>0.35521999999999998</v>
      </c>
      <c r="H2796" s="27">
        <v>31.166499999999999</v>
      </c>
      <c r="I2796" s="26">
        <v>5.0169999999999999E-2</v>
      </c>
      <c r="J2796" s="25">
        <v>81544.69</v>
      </c>
      <c r="K2796" s="26">
        <v>0.26127</v>
      </c>
      <c r="L2796" s="26">
        <v>0.22802</v>
      </c>
      <c r="M2796" s="26">
        <v>0.41214000000000001</v>
      </c>
      <c r="N2796" s="25">
        <v>109400</v>
      </c>
      <c r="O2796" s="25">
        <v>42300</v>
      </c>
      <c r="P2796" s="25">
        <v>61800</v>
      </c>
      <c r="Q2796" s="25">
        <v>7400</v>
      </c>
      <c r="R2796" s="25">
        <v>101700</v>
      </c>
      <c r="S2796" s="25">
        <v>32400</v>
      </c>
      <c r="T2796" s="25">
        <v>143400</v>
      </c>
      <c r="U2796" s="25">
        <v>64600</v>
      </c>
      <c r="V2796" s="25">
        <v>193700</v>
      </c>
      <c r="W2796" s="25">
        <v>93200</v>
      </c>
      <c r="X2796" s="25">
        <v>297900</v>
      </c>
      <c r="Y2796" s="25">
        <v>201900</v>
      </c>
    </row>
    <row r="2797" spans="1:25" hidden="1">
      <c r="A2797" s="11">
        <v>51760</v>
      </c>
      <c r="B2797" s="11" t="s">
        <v>262</v>
      </c>
      <c r="C2797" s="11">
        <v>2400</v>
      </c>
      <c r="D2797" s="11" t="s">
        <v>261</v>
      </c>
      <c r="E2797" s="201" t="s">
        <v>3054</v>
      </c>
      <c r="F2797" s="28">
        <v>5762</v>
      </c>
      <c r="G2797" s="26">
        <v>0.34678999999999999</v>
      </c>
      <c r="H2797" s="27">
        <v>30.859749999999998</v>
      </c>
      <c r="I2797" s="26">
        <v>0.14935999999999999</v>
      </c>
      <c r="J2797" s="25">
        <v>38763.730000000003</v>
      </c>
      <c r="K2797" s="26">
        <v>0.56894</v>
      </c>
      <c r="L2797" s="26">
        <v>0.28109000000000001</v>
      </c>
      <c r="M2797" s="26">
        <v>0.39412999999999998</v>
      </c>
      <c r="N2797" s="25">
        <v>49400</v>
      </c>
      <c r="O2797" s="25">
        <v>26200</v>
      </c>
      <c r="P2797" s="25">
        <v>17000</v>
      </c>
      <c r="Q2797" s="25">
        <v>5100</v>
      </c>
      <c r="R2797" s="25">
        <v>29800</v>
      </c>
      <c r="S2797" s="25">
        <v>17200</v>
      </c>
      <c r="T2797" s="25">
        <v>55700</v>
      </c>
      <c r="U2797" s="25">
        <v>34300</v>
      </c>
      <c r="V2797" s="25">
        <v>97000</v>
      </c>
      <c r="W2797" s="25">
        <v>59500</v>
      </c>
      <c r="X2797" s="25">
        <v>336600</v>
      </c>
      <c r="Y2797" s="25">
        <v>156700</v>
      </c>
    </row>
    <row r="2798" spans="1:25" hidden="1">
      <c r="A2798" s="11">
        <v>2180</v>
      </c>
      <c r="B2798" s="11" t="s">
        <v>2369</v>
      </c>
      <c r="C2798" s="11">
        <v>34106</v>
      </c>
      <c r="D2798" s="11" t="s">
        <v>2369</v>
      </c>
      <c r="E2798" s="201" t="s">
        <v>3025</v>
      </c>
      <c r="F2798" s="28">
        <v>363</v>
      </c>
      <c r="G2798" s="26">
        <v>0.42947000000000002</v>
      </c>
      <c r="H2798" s="27">
        <v>30.679749999999999</v>
      </c>
      <c r="I2798" s="26">
        <v>6.6350000000000006E-2</v>
      </c>
      <c r="J2798" s="25">
        <v>58417.760000000002</v>
      </c>
      <c r="K2798" s="26">
        <v>0.39162999999999998</v>
      </c>
      <c r="L2798" s="26">
        <v>0.23598</v>
      </c>
      <c r="M2798" s="26">
        <v>0.55096000000000001</v>
      </c>
      <c r="N2798" s="25">
        <v>67800</v>
      </c>
      <c r="O2798" s="25">
        <v>33400</v>
      </c>
      <c r="P2798" s="25">
        <v>29000</v>
      </c>
      <c r="Q2798" s="25">
        <v>6900</v>
      </c>
      <c r="R2798" s="25">
        <v>54700</v>
      </c>
      <c r="S2798" s="25">
        <v>23800</v>
      </c>
      <c r="T2798" s="25">
        <v>87400</v>
      </c>
      <c r="U2798" s="25">
        <v>48700</v>
      </c>
      <c r="V2798" s="25">
        <v>138500</v>
      </c>
      <c r="W2798" s="25">
        <v>86000</v>
      </c>
      <c r="X2798" s="25">
        <v>274200</v>
      </c>
      <c r="Y2798" s="25">
        <v>146900</v>
      </c>
    </row>
    <row r="2799" spans="1:25">
      <c r="A2799" s="11">
        <v>46121</v>
      </c>
      <c r="B2799" s="11" t="s">
        <v>809</v>
      </c>
      <c r="C2799" s="11">
        <v>27605</v>
      </c>
      <c r="D2799" s="11" t="s">
        <v>808</v>
      </c>
      <c r="E2799" s="201" t="s">
        <v>3051</v>
      </c>
      <c r="F2799" s="28">
        <v>402</v>
      </c>
      <c r="G2799" s="26">
        <v>0.28104000000000001</v>
      </c>
      <c r="H2799" s="27">
        <v>24.308</v>
      </c>
      <c r="I2799" s="26">
        <v>7.0110000000000006E-2</v>
      </c>
      <c r="J2799" s="25">
        <v>28400.36</v>
      </c>
      <c r="K2799" s="26">
        <v>0.39277000000000001</v>
      </c>
      <c r="L2799" s="26">
        <v>0.33700000000000002</v>
      </c>
      <c r="M2799" s="26">
        <v>0.35820999999999997</v>
      </c>
      <c r="N2799" s="25">
        <v>31400</v>
      </c>
      <c r="O2799" s="25">
        <v>15600</v>
      </c>
      <c r="P2799" s="25">
        <v>10600</v>
      </c>
      <c r="Q2799" s="25">
        <v>600</v>
      </c>
      <c r="R2799" s="25">
        <v>24600</v>
      </c>
      <c r="S2799" s="25">
        <v>7900</v>
      </c>
      <c r="T2799" s="25">
        <v>39000</v>
      </c>
      <c r="U2799" s="25">
        <v>22500</v>
      </c>
      <c r="V2799" s="25">
        <v>69900</v>
      </c>
      <c r="W2799" s="25">
        <v>40200</v>
      </c>
      <c r="X2799" s="25">
        <v>128800</v>
      </c>
      <c r="Y2799" s="25">
        <v>90700</v>
      </c>
    </row>
    <row r="2800" spans="1:25">
      <c r="A2800" s="11">
        <v>46113</v>
      </c>
      <c r="B2800" s="11" t="s">
        <v>816</v>
      </c>
      <c r="C2800" s="11">
        <v>27704</v>
      </c>
      <c r="D2800" s="11" t="s">
        <v>815</v>
      </c>
      <c r="E2800" s="201" t="s">
        <v>3051</v>
      </c>
      <c r="F2800" s="28">
        <v>582</v>
      </c>
      <c r="G2800" s="26">
        <v>0.17380999999999999</v>
      </c>
      <c r="H2800" s="27">
        <v>23.65625</v>
      </c>
      <c r="I2800" s="26">
        <v>4.0439999999999997E-2</v>
      </c>
      <c r="J2800" s="25">
        <v>29048.87</v>
      </c>
      <c r="K2800" s="26">
        <v>0.28398000000000001</v>
      </c>
      <c r="L2800" s="26">
        <v>0.25740000000000002</v>
      </c>
      <c r="M2800" s="26">
        <v>0.45876</v>
      </c>
      <c r="N2800" s="25">
        <v>34000</v>
      </c>
      <c r="O2800" s="25">
        <v>15300</v>
      </c>
      <c r="P2800" s="25">
        <v>16400</v>
      </c>
      <c r="Q2800" s="25">
        <v>400</v>
      </c>
      <c r="R2800" s="25">
        <v>29500</v>
      </c>
      <c r="S2800" s="25">
        <v>7900</v>
      </c>
      <c r="T2800" s="25">
        <v>45500</v>
      </c>
      <c r="U2800" s="25">
        <v>24500</v>
      </c>
      <c r="V2800" s="25">
        <v>68900</v>
      </c>
      <c r="W2800" s="25">
        <v>42600</v>
      </c>
      <c r="X2800" s="25">
        <v>106800</v>
      </c>
      <c r="Y2800" s="25">
        <v>79000</v>
      </c>
    </row>
    <row r="2801" spans="1:25" hidden="1">
      <c r="A2801" s="11">
        <v>2013</v>
      </c>
      <c r="B2801" s="11" t="s">
        <v>2385</v>
      </c>
      <c r="C2801" s="11">
        <v>34101</v>
      </c>
      <c r="D2801" s="11" t="s">
        <v>2384</v>
      </c>
      <c r="E2801" s="201" t="s">
        <v>3025</v>
      </c>
      <c r="F2801" s="28"/>
      <c r="G2801" s="26"/>
      <c r="H2801" s="27"/>
      <c r="I2801" s="26"/>
      <c r="J2801" s="25"/>
      <c r="K2801" s="26"/>
      <c r="L2801" s="26"/>
      <c r="M2801" s="26"/>
      <c r="N2801" s="25"/>
      <c r="O2801" s="25"/>
      <c r="P2801" s="25"/>
      <c r="Q2801" s="25"/>
      <c r="R2801" s="25"/>
      <c r="S2801" s="25"/>
      <c r="T2801" s="25"/>
      <c r="U2801" s="25"/>
      <c r="V2801" s="25"/>
      <c r="W2801" s="25"/>
      <c r="X2801" s="25"/>
      <c r="Y2801" s="25"/>
    </row>
    <row r="2802" spans="1:25" hidden="1">
      <c r="A2802" s="11">
        <v>2016</v>
      </c>
      <c r="B2802" s="11" t="s">
        <v>2383</v>
      </c>
      <c r="C2802" s="11">
        <v>34114</v>
      </c>
      <c r="D2802" s="11" t="s">
        <v>2382</v>
      </c>
      <c r="E2802" s="201" t="s">
        <v>3025</v>
      </c>
      <c r="F2802" s="28"/>
      <c r="G2802" s="26"/>
      <c r="H2802" s="27"/>
      <c r="I2802" s="26"/>
      <c r="J2802" s="25"/>
      <c r="K2802" s="26"/>
      <c r="L2802" s="26"/>
      <c r="M2802" s="26"/>
      <c r="N2802" s="25"/>
      <c r="O2802" s="25"/>
      <c r="P2802" s="25"/>
      <c r="Q2802" s="25"/>
      <c r="R2802" s="25"/>
      <c r="S2802" s="25"/>
      <c r="T2802" s="25"/>
      <c r="U2802" s="25"/>
      <c r="V2802" s="25"/>
      <c r="W2802" s="25"/>
      <c r="X2802" s="25"/>
      <c r="Y2802" s="25"/>
    </row>
    <row r="2803" spans="1:25" hidden="1">
      <c r="A2803" s="11">
        <v>2060</v>
      </c>
      <c r="B2803" s="11" t="s">
        <v>2381</v>
      </c>
      <c r="C2803" s="11">
        <v>34104</v>
      </c>
      <c r="D2803" s="11" t="s">
        <v>2381</v>
      </c>
      <c r="E2803" s="201" t="s">
        <v>3025</v>
      </c>
      <c r="F2803" s="28"/>
      <c r="G2803" s="26"/>
      <c r="H2803" s="27"/>
      <c r="I2803" s="26"/>
      <c r="J2803" s="25"/>
      <c r="K2803" s="26"/>
      <c r="L2803" s="26"/>
      <c r="M2803" s="26"/>
      <c r="N2803" s="25"/>
      <c r="O2803" s="25"/>
      <c r="P2803" s="25"/>
      <c r="Q2803" s="25"/>
      <c r="R2803" s="25"/>
      <c r="S2803" s="25"/>
      <c r="T2803" s="25"/>
      <c r="U2803" s="25"/>
      <c r="V2803" s="25"/>
      <c r="W2803" s="25"/>
      <c r="X2803" s="25"/>
      <c r="Y2803" s="25"/>
    </row>
    <row r="2804" spans="1:25" hidden="1">
      <c r="A2804" s="11">
        <v>2068</v>
      </c>
      <c r="B2804" s="11" t="s">
        <v>2380</v>
      </c>
      <c r="C2804" s="11">
        <v>34115</v>
      </c>
      <c r="D2804" s="11" t="s">
        <v>2353</v>
      </c>
      <c r="E2804" s="201" t="s">
        <v>3025</v>
      </c>
      <c r="F2804" s="28"/>
      <c r="G2804" s="26"/>
      <c r="H2804" s="27"/>
      <c r="I2804" s="26"/>
      <c r="J2804" s="25"/>
      <c r="K2804" s="26"/>
      <c r="L2804" s="26"/>
      <c r="M2804" s="26"/>
      <c r="N2804" s="25"/>
      <c r="O2804" s="25"/>
      <c r="P2804" s="25"/>
      <c r="Q2804" s="25"/>
      <c r="R2804" s="25"/>
      <c r="S2804" s="25"/>
      <c r="T2804" s="25"/>
      <c r="U2804" s="25"/>
      <c r="V2804" s="25"/>
      <c r="W2804" s="25"/>
      <c r="X2804" s="25"/>
      <c r="Y2804" s="25"/>
    </row>
    <row r="2805" spans="1:25" hidden="1">
      <c r="A2805" s="11">
        <v>2070</v>
      </c>
      <c r="B2805" s="11" t="s">
        <v>2372</v>
      </c>
      <c r="C2805" s="11">
        <v>34107</v>
      </c>
      <c r="D2805" s="11" t="s">
        <v>2372</v>
      </c>
      <c r="E2805" s="201" t="s">
        <v>3025</v>
      </c>
      <c r="F2805" s="28"/>
      <c r="G2805" s="26"/>
      <c r="H2805" s="27"/>
      <c r="I2805" s="26"/>
      <c r="J2805" s="25"/>
      <c r="K2805" s="26"/>
      <c r="L2805" s="26"/>
      <c r="M2805" s="26"/>
      <c r="N2805" s="25"/>
      <c r="O2805" s="25"/>
      <c r="P2805" s="25"/>
      <c r="Q2805" s="25"/>
      <c r="R2805" s="25"/>
      <c r="S2805" s="25"/>
      <c r="T2805" s="25"/>
      <c r="U2805" s="25"/>
      <c r="V2805" s="25"/>
      <c r="W2805" s="25"/>
      <c r="X2805" s="25"/>
      <c r="Y2805" s="25"/>
    </row>
    <row r="2806" spans="1:25" hidden="1">
      <c r="A2806" s="11">
        <v>2100</v>
      </c>
      <c r="B2806" s="11" t="s">
        <v>2378</v>
      </c>
      <c r="C2806" s="11">
        <v>34109</v>
      </c>
      <c r="D2806" s="11" t="s">
        <v>103</v>
      </c>
      <c r="E2806" s="201" t="s">
        <v>3025</v>
      </c>
      <c r="F2806" s="28"/>
      <c r="G2806" s="26"/>
      <c r="H2806" s="27"/>
      <c r="I2806" s="26"/>
      <c r="J2806" s="25"/>
      <c r="K2806" s="26"/>
      <c r="L2806" s="26"/>
      <c r="M2806" s="26"/>
      <c r="N2806" s="25"/>
      <c r="O2806" s="25"/>
      <c r="P2806" s="25"/>
      <c r="Q2806" s="25"/>
      <c r="R2806" s="25"/>
      <c r="S2806" s="25"/>
      <c r="T2806" s="25"/>
      <c r="U2806" s="25"/>
      <c r="V2806" s="25"/>
      <c r="W2806" s="25"/>
      <c r="X2806" s="25"/>
      <c r="Y2806" s="25"/>
    </row>
    <row r="2807" spans="1:25" hidden="1">
      <c r="A2807" s="11">
        <v>2164</v>
      </c>
      <c r="B2807" s="11" t="s">
        <v>2373</v>
      </c>
      <c r="C2807" s="11">
        <v>34107</v>
      </c>
      <c r="D2807" s="11" t="s">
        <v>2372</v>
      </c>
      <c r="E2807" s="201" t="s">
        <v>3025</v>
      </c>
      <c r="F2807" s="28"/>
      <c r="G2807" s="26"/>
      <c r="H2807" s="27"/>
      <c r="I2807" s="26"/>
      <c r="J2807" s="25"/>
      <c r="K2807" s="26"/>
      <c r="L2807" s="26"/>
      <c r="M2807" s="26"/>
      <c r="N2807" s="25"/>
      <c r="O2807" s="25"/>
      <c r="P2807" s="25"/>
      <c r="Q2807" s="25"/>
      <c r="R2807" s="25"/>
      <c r="S2807" s="25"/>
      <c r="T2807" s="25"/>
      <c r="U2807" s="25"/>
      <c r="V2807" s="25"/>
      <c r="W2807" s="25"/>
      <c r="X2807" s="25"/>
      <c r="Y2807" s="25"/>
    </row>
    <row r="2808" spans="1:25" hidden="1">
      <c r="A2808" s="11">
        <v>2232</v>
      </c>
      <c r="B2808" s="11" t="s">
        <v>2363</v>
      </c>
      <c r="C2808" s="11">
        <v>34109</v>
      </c>
      <c r="D2808" s="11" t="s">
        <v>103</v>
      </c>
      <c r="E2808" s="201" t="s">
        <v>3025</v>
      </c>
      <c r="F2808" s="28"/>
      <c r="G2808" s="26"/>
      <c r="H2808" s="27"/>
      <c r="I2808" s="26"/>
      <c r="J2808" s="25"/>
      <c r="K2808" s="26"/>
      <c r="L2808" s="26"/>
      <c r="M2808" s="26"/>
      <c r="N2808" s="25"/>
      <c r="O2808" s="25"/>
      <c r="P2808" s="25"/>
      <c r="Q2808" s="25"/>
      <c r="R2808" s="25"/>
      <c r="S2808" s="25"/>
      <c r="T2808" s="25"/>
      <c r="U2808" s="25"/>
      <c r="V2808" s="25"/>
      <c r="W2808" s="25"/>
      <c r="X2808" s="25"/>
      <c r="Y2808" s="25"/>
    </row>
    <row r="2809" spans="1:25" hidden="1">
      <c r="A2809" s="11">
        <v>2270</v>
      </c>
      <c r="B2809" s="11" t="s">
        <v>2359</v>
      </c>
      <c r="C2809" s="11">
        <v>34112</v>
      </c>
      <c r="D2809" s="11" t="s">
        <v>2358</v>
      </c>
      <c r="E2809" s="201" t="s">
        <v>3025</v>
      </c>
      <c r="F2809" s="28"/>
      <c r="G2809" s="26"/>
      <c r="H2809" s="27"/>
      <c r="I2809" s="26"/>
      <c r="J2809" s="25"/>
      <c r="K2809" s="26"/>
      <c r="L2809" s="26"/>
      <c r="M2809" s="26"/>
      <c r="N2809" s="25"/>
      <c r="O2809" s="25"/>
      <c r="P2809" s="25"/>
      <c r="Q2809" s="25"/>
      <c r="R2809" s="25"/>
      <c r="S2809" s="25"/>
      <c r="T2809" s="25"/>
      <c r="U2809" s="25"/>
      <c r="V2809" s="25"/>
      <c r="W2809" s="25"/>
      <c r="X2809" s="25"/>
      <c r="Y2809" s="25"/>
    </row>
    <row r="2810" spans="1:25" hidden="1">
      <c r="A2810" s="11">
        <v>2282</v>
      </c>
      <c r="B2810" s="11" t="s">
        <v>2355</v>
      </c>
      <c r="C2810" s="11">
        <v>34109</v>
      </c>
      <c r="D2810" s="11" t="s">
        <v>103</v>
      </c>
      <c r="E2810" s="201" t="s">
        <v>3025</v>
      </c>
      <c r="F2810" s="28"/>
      <c r="G2810" s="26"/>
      <c r="H2810" s="27"/>
      <c r="I2810" s="26"/>
      <c r="J2810" s="25"/>
      <c r="K2810" s="26"/>
      <c r="L2810" s="26"/>
      <c r="M2810" s="26"/>
      <c r="N2810" s="25"/>
      <c r="O2810" s="25"/>
      <c r="P2810" s="25"/>
      <c r="Q2810" s="25"/>
      <c r="R2810" s="25"/>
      <c r="S2810" s="25"/>
      <c r="T2810" s="25"/>
      <c r="U2810" s="25"/>
      <c r="V2810" s="25"/>
      <c r="W2810" s="25"/>
      <c r="X2810" s="25"/>
      <c r="Y2810" s="25"/>
    </row>
    <row r="2811" spans="1:25" hidden="1">
      <c r="A2811" s="11">
        <v>5013</v>
      </c>
      <c r="B2811" s="11" t="s">
        <v>198</v>
      </c>
      <c r="C2811" s="11">
        <v>4103</v>
      </c>
      <c r="D2811" s="11" t="s">
        <v>2295</v>
      </c>
      <c r="E2811" s="201" t="s">
        <v>2336</v>
      </c>
      <c r="F2811" s="28"/>
      <c r="G2811" s="26"/>
      <c r="H2811" s="27"/>
      <c r="I2811" s="26"/>
      <c r="J2811" s="25"/>
      <c r="K2811" s="26"/>
      <c r="L2811" s="26"/>
      <c r="M2811" s="26"/>
      <c r="N2811" s="25"/>
      <c r="O2811" s="25"/>
      <c r="P2811" s="25"/>
      <c r="Q2811" s="25"/>
      <c r="R2811" s="25"/>
      <c r="S2811" s="25"/>
      <c r="T2811" s="25"/>
      <c r="U2811" s="25"/>
      <c r="V2811" s="25"/>
      <c r="W2811" s="25"/>
      <c r="X2811" s="25"/>
      <c r="Y2811" s="25"/>
    </row>
    <row r="2812" spans="1:25" hidden="1">
      <c r="A2812" s="11">
        <v>5097</v>
      </c>
      <c r="B2812" s="11" t="s">
        <v>342</v>
      </c>
      <c r="C2812" s="11">
        <v>34001</v>
      </c>
      <c r="D2812" s="11" t="s">
        <v>37</v>
      </c>
      <c r="E2812" s="201" t="s">
        <v>2336</v>
      </c>
      <c r="F2812" s="28"/>
      <c r="G2812" s="26"/>
      <c r="H2812" s="27"/>
      <c r="I2812" s="26"/>
      <c r="J2812" s="25"/>
      <c r="K2812" s="26"/>
      <c r="L2812" s="26"/>
      <c r="M2812" s="26"/>
      <c r="N2812" s="25"/>
      <c r="O2812" s="25"/>
      <c r="P2812" s="25"/>
      <c r="Q2812" s="25"/>
      <c r="R2812" s="25"/>
      <c r="S2812" s="25"/>
      <c r="T2812" s="25"/>
      <c r="U2812" s="25"/>
      <c r="V2812" s="25"/>
      <c r="W2812" s="25"/>
      <c r="X2812" s="25"/>
      <c r="Y2812" s="25"/>
    </row>
    <row r="2813" spans="1:25" hidden="1">
      <c r="A2813" s="11">
        <v>6003</v>
      </c>
      <c r="B2813" s="11" t="s">
        <v>545</v>
      </c>
      <c r="C2813" s="11">
        <v>37400</v>
      </c>
      <c r="D2813" s="11" t="s">
        <v>1341</v>
      </c>
      <c r="E2813" s="201" t="s">
        <v>3027</v>
      </c>
      <c r="F2813" s="28"/>
      <c r="G2813" s="26"/>
      <c r="H2813" s="27"/>
      <c r="I2813" s="26"/>
      <c r="J2813" s="25"/>
      <c r="K2813" s="26"/>
      <c r="L2813" s="26"/>
      <c r="M2813" s="26"/>
      <c r="N2813" s="25"/>
      <c r="O2813" s="25"/>
      <c r="P2813" s="25"/>
      <c r="Q2813" s="25"/>
      <c r="R2813" s="25"/>
      <c r="S2813" s="25"/>
      <c r="T2813" s="25"/>
      <c r="U2813" s="25"/>
      <c r="V2813" s="25"/>
      <c r="W2813" s="25"/>
      <c r="X2813" s="25"/>
      <c r="Y2813" s="25"/>
    </row>
    <row r="2814" spans="1:25" hidden="1">
      <c r="A2814" s="11">
        <v>6091</v>
      </c>
      <c r="B2814" s="11" t="s">
        <v>1283</v>
      </c>
      <c r="C2814" s="11">
        <v>37603</v>
      </c>
      <c r="D2814" s="11" t="s">
        <v>2263</v>
      </c>
      <c r="E2814" s="201" t="s">
        <v>3027</v>
      </c>
      <c r="F2814" s="28"/>
      <c r="G2814" s="26"/>
      <c r="H2814" s="27"/>
      <c r="I2814" s="26"/>
      <c r="J2814" s="25"/>
      <c r="K2814" s="26"/>
      <c r="L2814" s="26"/>
      <c r="M2814" s="26"/>
      <c r="N2814" s="25"/>
      <c r="O2814" s="25"/>
      <c r="P2814" s="25"/>
      <c r="Q2814" s="25"/>
      <c r="R2814" s="25"/>
      <c r="S2814" s="25"/>
      <c r="T2814" s="25"/>
      <c r="U2814" s="25"/>
      <c r="V2814" s="25"/>
      <c r="W2814" s="25"/>
      <c r="X2814" s="25"/>
      <c r="Y2814" s="25"/>
    </row>
    <row r="2815" spans="1:25" hidden="1">
      <c r="A2815" s="11">
        <v>8009</v>
      </c>
      <c r="B2815" s="11" t="s">
        <v>2243</v>
      </c>
      <c r="C2815" s="11">
        <v>28501</v>
      </c>
      <c r="D2815" s="11" t="s">
        <v>1459</v>
      </c>
      <c r="E2815" s="201" t="s">
        <v>688</v>
      </c>
      <c r="F2815" s="28"/>
      <c r="G2815" s="26"/>
      <c r="H2815" s="27"/>
      <c r="I2815" s="26"/>
      <c r="J2815" s="25"/>
      <c r="K2815" s="26"/>
      <c r="L2815" s="26"/>
      <c r="M2815" s="26"/>
      <c r="N2815" s="25"/>
      <c r="O2815" s="25"/>
      <c r="P2815" s="25"/>
      <c r="Q2815" s="25"/>
      <c r="R2815" s="25"/>
      <c r="S2815" s="25"/>
      <c r="T2815" s="25"/>
      <c r="U2815" s="25"/>
      <c r="V2815" s="25"/>
      <c r="W2815" s="25"/>
      <c r="X2815" s="25"/>
      <c r="Y2815" s="25"/>
    </row>
    <row r="2816" spans="1:25" hidden="1">
      <c r="A2816" s="11">
        <v>8011</v>
      </c>
      <c r="B2816" s="11" t="s">
        <v>2242</v>
      </c>
      <c r="C2816" s="11">
        <v>28502</v>
      </c>
      <c r="D2816" s="11" t="s">
        <v>2213</v>
      </c>
      <c r="E2816" s="201" t="s">
        <v>688</v>
      </c>
      <c r="F2816" s="28"/>
      <c r="G2816" s="26"/>
      <c r="H2816" s="27"/>
      <c r="I2816" s="26"/>
      <c r="J2816" s="25"/>
      <c r="K2816" s="26"/>
      <c r="L2816" s="26"/>
      <c r="M2816" s="26"/>
      <c r="N2816" s="25"/>
      <c r="O2816" s="25"/>
      <c r="P2816" s="25"/>
      <c r="Q2816" s="25"/>
      <c r="R2816" s="25"/>
      <c r="S2816" s="25"/>
      <c r="T2816" s="25"/>
      <c r="U2816" s="25"/>
      <c r="V2816" s="25"/>
      <c r="W2816" s="25"/>
      <c r="X2816" s="25"/>
      <c r="Y2816" s="25"/>
    </row>
    <row r="2817" spans="1:25" hidden="1">
      <c r="A2817" s="11">
        <v>8017</v>
      </c>
      <c r="B2817" s="11" t="s">
        <v>34</v>
      </c>
      <c r="C2817" s="11">
        <v>28504</v>
      </c>
      <c r="D2817" s="11" t="s">
        <v>404</v>
      </c>
      <c r="E2817" s="201" t="s">
        <v>688</v>
      </c>
      <c r="F2817" s="28"/>
      <c r="G2817" s="26"/>
      <c r="H2817" s="27"/>
      <c r="I2817" s="26"/>
      <c r="J2817" s="25"/>
      <c r="K2817" s="26"/>
      <c r="L2817" s="26"/>
      <c r="M2817" s="26"/>
      <c r="N2817" s="25"/>
      <c r="O2817" s="25"/>
      <c r="P2817" s="25"/>
      <c r="Q2817" s="25"/>
      <c r="R2817" s="25"/>
      <c r="S2817" s="25"/>
      <c r="T2817" s="25"/>
      <c r="U2817" s="25"/>
      <c r="V2817" s="25"/>
      <c r="W2817" s="25"/>
      <c r="X2817" s="25"/>
      <c r="Y2817" s="25"/>
    </row>
    <row r="2818" spans="1:25" hidden="1">
      <c r="A2818" s="11">
        <v>8019</v>
      </c>
      <c r="B2818" s="11" t="s">
        <v>2238</v>
      </c>
      <c r="C2818" s="11">
        <v>28900</v>
      </c>
      <c r="D2818" s="11" t="s">
        <v>2216</v>
      </c>
      <c r="E2818" s="201" t="s">
        <v>688</v>
      </c>
      <c r="F2818" s="28"/>
      <c r="G2818" s="26"/>
      <c r="H2818" s="27"/>
      <c r="I2818" s="26"/>
      <c r="J2818" s="25"/>
      <c r="K2818" s="26"/>
      <c r="L2818" s="26"/>
      <c r="M2818" s="26"/>
      <c r="N2818" s="25"/>
      <c r="O2818" s="25"/>
      <c r="P2818" s="25"/>
      <c r="Q2818" s="25"/>
      <c r="R2818" s="25"/>
      <c r="S2818" s="25"/>
      <c r="T2818" s="25"/>
      <c r="U2818" s="25"/>
      <c r="V2818" s="25"/>
      <c r="W2818" s="25"/>
      <c r="X2818" s="25"/>
      <c r="Y2818" s="25"/>
    </row>
    <row r="2819" spans="1:25" hidden="1">
      <c r="A2819" s="11">
        <v>8023</v>
      </c>
      <c r="B2819" s="11" t="s">
        <v>2236</v>
      </c>
      <c r="C2819" s="11">
        <v>34805</v>
      </c>
      <c r="D2819" s="11" t="s">
        <v>2207</v>
      </c>
      <c r="E2819" s="201" t="s">
        <v>688</v>
      </c>
      <c r="F2819" s="28"/>
      <c r="G2819" s="26"/>
      <c r="H2819" s="27"/>
      <c r="I2819" s="26"/>
      <c r="J2819" s="25"/>
      <c r="K2819" s="26"/>
      <c r="L2819" s="26"/>
      <c r="M2819" s="26"/>
      <c r="N2819" s="25"/>
      <c r="O2819" s="25"/>
      <c r="P2819" s="25"/>
      <c r="Q2819" s="25"/>
      <c r="R2819" s="25"/>
      <c r="S2819" s="25"/>
      <c r="T2819" s="25"/>
      <c r="U2819" s="25"/>
      <c r="V2819" s="25"/>
      <c r="W2819" s="25"/>
      <c r="X2819" s="25"/>
      <c r="Y2819" s="25"/>
    </row>
    <row r="2820" spans="1:25" hidden="1">
      <c r="A2820" s="11">
        <v>8025</v>
      </c>
      <c r="B2820" s="11" t="s">
        <v>2235</v>
      </c>
      <c r="C2820" s="11">
        <v>28502</v>
      </c>
      <c r="D2820" s="11" t="s">
        <v>2213</v>
      </c>
      <c r="E2820" s="201" t="s">
        <v>688</v>
      </c>
      <c r="F2820" s="28"/>
      <c r="G2820" s="26"/>
      <c r="H2820" s="27"/>
      <c r="I2820" s="26"/>
      <c r="J2820" s="25"/>
      <c r="K2820" s="26"/>
      <c r="L2820" s="26"/>
      <c r="M2820" s="26"/>
      <c r="N2820" s="25"/>
      <c r="O2820" s="25"/>
      <c r="P2820" s="25"/>
      <c r="Q2820" s="25"/>
      <c r="R2820" s="25"/>
      <c r="S2820" s="25"/>
      <c r="T2820" s="25"/>
      <c r="U2820" s="25"/>
      <c r="V2820" s="25"/>
      <c r="W2820" s="25"/>
      <c r="X2820" s="25"/>
      <c r="Y2820" s="25"/>
    </row>
    <row r="2821" spans="1:25" hidden="1">
      <c r="A2821" s="11">
        <v>8027</v>
      </c>
      <c r="B2821" s="11" t="s">
        <v>860</v>
      </c>
      <c r="C2821" s="11">
        <v>28401</v>
      </c>
      <c r="D2821" s="11" t="s">
        <v>2203</v>
      </c>
      <c r="E2821" s="201" t="s">
        <v>688</v>
      </c>
      <c r="F2821" s="28"/>
      <c r="G2821" s="26"/>
      <c r="H2821" s="27"/>
      <c r="I2821" s="26"/>
      <c r="J2821" s="25"/>
      <c r="K2821" s="26"/>
      <c r="L2821" s="26"/>
      <c r="M2821" s="26"/>
      <c r="N2821" s="25"/>
      <c r="O2821" s="25"/>
      <c r="P2821" s="25"/>
      <c r="Q2821" s="25"/>
      <c r="R2821" s="25"/>
      <c r="S2821" s="25"/>
      <c r="T2821" s="25"/>
      <c r="U2821" s="25"/>
      <c r="V2821" s="25"/>
      <c r="W2821" s="25"/>
      <c r="X2821" s="25"/>
      <c r="Y2821" s="25"/>
    </row>
    <row r="2822" spans="1:25" hidden="1">
      <c r="A2822" s="11">
        <v>8033</v>
      </c>
      <c r="B2822" s="11" t="s">
        <v>2234</v>
      </c>
      <c r="C2822" s="11">
        <v>35402</v>
      </c>
      <c r="D2822" s="11" t="s">
        <v>432</v>
      </c>
      <c r="E2822" s="201" t="s">
        <v>688</v>
      </c>
      <c r="F2822" s="28"/>
      <c r="G2822" s="26"/>
      <c r="H2822" s="27"/>
      <c r="I2822" s="26"/>
      <c r="J2822" s="25"/>
      <c r="K2822" s="26"/>
      <c r="L2822" s="26"/>
      <c r="M2822" s="26"/>
      <c r="N2822" s="25"/>
      <c r="O2822" s="25"/>
      <c r="P2822" s="25"/>
      <c r="Q2822" s="25"/>
      <c r="R2822" s="25"/>
      <c r="S2822" s="25"/>
      <c r="T2822" s="25"/>
      <c r="U2822" s="25"/>
      <c r="V2822" s="25"/>
      <c r="W2822" s="25"/>
      <c r="X2822" s="25"/>
      <c r="Y2822" s="25"/>
    </row>
    <row r="2823" spans="1:25" hidden="1">
      <c r="A2823" s="11">
        <v>8047</v>
      </c>
      <c r="B2823" s="11" t="s">
        <v>2232</v>
      </c>
      <c r="C2823" s="11">
        <v>28900</v>
      </c>
      <c r="D2823" s="11" t="s">
        <v>2216</v>
      </c>
      <c r="E2823" s="201" t="s">
        <v>688</v>
      </c>
      <c r="F2823" s="28"/>
      <c r="G2823" s="26"/>
      <c r="H2823" s="27"/>
      <c r="I2823" s="26"/>
      <c r="J2823" s="25"/>
      <c r="K2823" s="26"/>
      <c r="L2823" s="26"/>
      <c r="M2823" s="26"/>
      <c r="N2823" s="25"/>
      <c r="O2823" s="25"/>
      <c r="P2823" s="25"/>
      <c r="Q2823" s="25"/>
      <c r="R2823" s="25"/>
      <c r="S2823" s="25"/>
      <c r="T2823" s="25"/>
      <c r="U2823" s="25"/>
      <c r="V2823" s="25"/>
      <c r="W2823" s="25"/>
      <c r="X2823" s="25"/>
      <c r="Y2823" s="25"/>
    </row>
    <row r="2824" spans="1:25" hidden="1">
      <c r="A2824" s="11">
        <v>8053</v>
      </c>
      <c r="B2824" s="11" t="s">
        <v>2230</v>
      </c>
      <c r="C2824" s="11">
        <v>35202</v>
      </c>
      <c r="D2824" s="11" t="s">
        <v>2229</v>
      </c>
      <c r="E2824" s="201" t="s">
        <v>688</v>
      </c>
      <c r="F2824" s="28"/>
      <c r="G2824" s="26"/>
      <c r="H2824" s="27"/>
      <c r="I2824" s="26"/>
      <c r="J2824" s="25"/>
      <c r="K2824" s="26"/>
      <c r="L2824" s="26"/>
      <c r="M2824" s="26"/>
      <c r="N2824" s="25"/>
      <c r="O2824" s="25"/>
      <c r="P2824" s="25"/>
      <c r="Q2824" s="25"/>
      <c r="R2824" s="25"/>
      <c r="S2824" s="25"/>
      <c r="T2824" s="25"/>
      <c r="U2824" s="25"/>
      <c r="V2824" s="25"/>
      <c r="W2824" s="25"/>
      <c r="X2824" s="25"/>
      <c r="Y2824" s="25"/>
    </row>
    <row r="2825" spans="1:25" hidden="1">
      <c r="A2825" s="11">
        <v>8057</v>
      </c>
      <c r="B2825" s="11" t="s">
        <v>20</v>
      </c>
      <c r="C2825" s="11">
        <v>28704</v>
      </c>
      <c r="D2825" s="11" t="s">
        <v>35</v>
      </c>
      <c r="E2825" s="201" t="s">
        <v>688</v>
      </c>
      <c r="F2825" s="28"/>
      <c r="G2825" s="26"/>
      <c r="H2825" s="27"/>
      <c r="I2825" s="26"/>
      <c r="J2825" s="25"/>
      <c r="K2825" s="26"/>
      <c r="L2825" s="26"/>
      <c r="M2825" s="26"/>
      <c r="N2825" s="25"/>
      <c r="O2825" s="25"/>
      <c r="P2825" s="25"/>
      <c r="Q2825" s="25"/>
      <c r="R2825" s="25"/>
      <c r="S2825" s="25"/>
      <c r="T2825" s="25"/>
      <c r="U2825" s="25"/>
      <c r="V2825" s="25"/>
      <c r="W2825" s="25"/>
      <c r="X2825" s="25"/>
      <c r="Y2825" s="25"/>
    </row>
    <row r="2826" spans="1:25" hidden="1">
      <c r="A2826" s="11">
        <v>8061</v>
      </c>
      <c r="B2826" s="11" t="s">
        <v>1040</v>
      </c>
      <c r="C2826" s="11">
        <v>28504</v>
      </c>
      <c r="D2826" s="11" t="s">
        <v>404</v>
      </c>
      <c r="E2826" s="201" t="s">
        <v>688</v>
      </c>
      <c r="F2826" s="28"/>
      <c r="G2826" s="26"/>
      <c r="H2826" s="27"/>
      <c r="I2826" s="26"/>
      <c r="J2826" s="25"/>
      <c r="K2826" s="26"/>
      <c r="L2826" s="26"/>
      <c r="M2826" s="26"/>
      <c r="N2826" s="25"/>
      <c r="O2826" s="25"/>
      <c r="P2826" s="25"/>
      <c r="Q2826" s="25"/>
      <c r="R2826" s="25"/>
      <c r="S2826" s="25"/>
      <c r="T2826" s="25"/>
      <c r="U2826" s="25"/>
      <c r="V2826" s="25"/>
      <c r="W2826" s="25"/>
      <c r="X2826" s="25"/>
      <c r="Y2826" s="25"/>
    </row>
    <row r="2827" spans="1:25" hidden="1">
      <c r="A2827" s="11">
        <v>8073</v>
      </c>
      <c r="B2827" s="11" t="s">
        <v>33</v>
      </c>
      <c r="C2827" s="11">
        <v>28402</v>
      </c>
      <c r="D2827" s="11" t="s">
        <v>2222</v>
      </c>
      <c r="E2827" s="201" t="s">
        <v>688</v>
      </c>
      <c r="F2827" s="28"/>
      <c r="G2827" s="26"/>
      <c r="H2827" s="27"/>
      <c r="I2827" s="26"/>
      <c r="J2827" s="25"/>
      <c r="K2827" s="26"/>
      <c r="L2827" s="26"/>
      <c r="M2827" s="26"/>
      <c r="N2827" s="25"/>
      <c r="O2827" s="25"/>
      <c r="P2827" s="25"/>
      <c r="Q2827" s="25"/>
      <c r="R2827" s="25"/>
      <c r="S2827" s="25"/>
      <c r="T2827" s="25"/>
      <c r="U2827" s="25"/>
      <c r="V2827" s="25"/>
      <c r="W2827" s="25"/>
      <c r="X2827" s="25"/>
      <c r="Y2827" s="25"/>
    </row>
    <row r="2828" spans="1:25" hidden="1">
      <c r="A2828" s="11">
        <v>8079</v>
      </c>
      <c r="B2828" s="11" t="s">
        <v>175</v>
      </c>
      <c r="C2828" s="11">
        <v>34805</v>
      </c>
      <c r="D2828" s="11" t="s">
        <v>2207</v>
      </c>
      <c r="E2828" s="201" t="s">
        <v>688</v>
      </c>
      <c r="F2828" s="28"/>
      <c r="G2828" s="26"/>
      <c r="H2828" s="27"/>
      <c r="I2828" s="26"/>
      <c r="J2828" s="25"/>
      <c r="K2828" s="26"/>
      <c r="L2828" s="26"/>
      <c r="M2828" s="26"/>
      <c r="N2828" s="25"/>
      <c r="O2828" s="25"/>
      <c r="P2828" s="25"/>
      <c r="Q2828" s="25"/>
      <c r="R2828" s="25"/>
      <c r="S2828" s="25"/>
      <c r="T2828" s="25"/>
      <c r="U2828" s="25"/>
      <c r="V2828" s="25"/>
      <c r="W2828" s="25"/>
      <c r="X2828" s="25"/>
      <c r="Y2828" s="25"/>
    </row>
    <row r="2829" spans="1:25" hidden="1">
      <c r="A2829" s="11">
        <v>8091</v>
      </c>
      <c r="B2829" s="11" t="s">
        <v>2217</v>
      </c>
      <c r="C2829" s="11">
        <v>35201</v>
      </c>
      <c r="D2829" s="11" t="s">
        <v>2206</v>
      </c>
      <c r="E2829" s="201" t="s">
        <v>688</v>
      </c>
      <c r="F2829" s="28"/>
      <c r="G2829" s="26"/>
      <c r="H2829" s="27"/>
      <c r="I2829" s="26"/>
      <c r="J2829" s="25"/>
      <c r="K2829" s="26"/>
      <c r="L2829" s="26"/>
      <c r="M2829" s="26"/>
      <c r="N2829" s="25"/>
      <c r="O2829" s="25"/>
      <c r="P2829" s="25"/>
      <c r="Q2829" s="25"/>
      <c r="R2829" s="25"/>
      <c r="S2829" s="25"/>
      <c r="T2829" s="25"/>
      <c r="U2829" s="25"/>
      <c r="V2829" s="25"/>
      <c r="W2829" s="25"/>
      <c r="X2829" s="25"/>
      <c r="Y2829" s="25"/>
    </row>
    <row r="2830" spans="1:25" hidden="1">
      <c r="A2830" s="11">
        <v>8095</v>
      </c>
      <c r="B2830" s="11" t="s">
        <v>1432</v>
      </c>
      <c r="C2830" s="11">
        <v>28301</v>
      </c>
      <c r="D2830" s="11" t="s">
        <v>506</v>
      </c>
      <c r="E2830" s="201" t="s">
        <v>688</v>
      </c>
      <c r="F2830" s="28"/>
      <c r="G2830" s="26"/>
      <c r="H2830" s="27"/>
      <c r="I2830" s="26"/>
      <c r="J2830" s="25"/>
      <c r="K2830" s="26"/>
      <c r="L2830" s="26"/>
      <c r="M2830" s="26"/>
      <c r="N2830" s="25"/>
      <c r="O2830" s="25"/>
      <c r="P2830" s="25"/>
      <c r="Q2830" s="25"/>
      <c r="R2830" s="25"/>
      <c r="S2830" s="25"/>
      <c r="T2830" s="25"/>
      <c r="U2830" s="25"/>
      <c r="V2830" s="25"/>
      <c r="W2830" s="25"/>
      <c r="X2830" s="25"/>
      <c r="Y2830" s="25"/>
    </row>
    <row r="2831" spans="1:25" hidden="1">
      <c r="A2831" s="11">
        <v>8111</v>
      </c>
      <c r="B2831" s="11" t="s">
        <v>226</v>
      </c>
      <c r="C2831" s="11">
        <v>35300</v>
      </c>
      <c r="D2831" s="11" t="s">
        <v>1286</v>
      </c>
      <c r="E2831" s="201" t="s">
        <v>688</v>
      </c>
      <c r="F2831" s="28"/>
      <c r="G2831" s="26"/>
      <c r="H2831" s="27"/>
      <c r="I2831" s="26"/>
      <c r="J2831" s="25"/>
      <c r="K2831" s="26"/>
      <c r="L2831" s="26"/>
      <c r="M2831" s="26"/>
      <c r="N2831" s="25"/>
      <c r="O2831" s="25"/>
      <c r="P2831" s="25"/>
      <c r="Q2831" s="25"/>
      <c r="R2831" s="25"/>
      <c r="S2831" s="25"/>
      <c r="T2831" s="25"/>
      <c r="U2831" s="25"/>
      <c r="V2831" s="25"/>
      <c r="W2831" s="25"/>
      <c r="X2831" s="25"/>
      <c r="Y2831" s="25"/>
    </row>
    <row r="2832" spans="1:25" hidden="1">
      <c r="A2832" s="11">
        <v>8113</v>
      </c>
      <c r="B2832" s="11" t="s">
        <v>1285</v>
      </c>
      <c r="C2832" s="11">
        <v>35201</v>
      </c>
      <c r="D2832" s="11" t="s">
        <v>2206</v>
      </c>
      <c r="E2832" s="201" t="s">
        <v>688</v>
      </c>
      <c r="F2832" s="28"/>
      <c r="G2832" s="26"/>
      <c r="H2832" s="27"/>
      <c r="I2832" s="26"/>
      <c r="J2832" s="25"/>
      <c r="K2832" s="26"/>
      <c r="L2832" s="26"/>
      <c r="M2832" s="26"/>
      <c r="N2832" s="25"/>
      <c r="O2832" s="25"/>
      <c r="P2832" s="25"/>
      <c r="Q2832" s="25"/>
      <c r="R2832" s="25"/>
      <c r="S2832" s="25"/>
      <c r="T2832" s="25"/>
      <c r="U2832" s="25"/>
      <c r="V2832" s="25"/>
      <c r="W2832" s="25"/>
      <c r="X2832" s="25"/>
      <c r="Y2832" s="25"/>
    </row>
    <row r="2833" spans="1:25" hidden="1">
      <c r="A2833" s="11">
        <v>8115</v>
      </c>
      <c r="B2833" s="11" t="s">
        <v>1876</v>
      </c>
      <c r="C2833" s="11">
        <v>28302</v>
      </c>
      <c r="D2833" s="11" t="s">
        <v>1367</v>
      </c>
      <c r="E2833" s="201" t="s">
        <v>688</v>
      </c>
      <c r="F2833" s="28"/>
      <c r="G2833" s="26"/>
      <c r="H2833" s="27"/>
      <c r="I2833" s="26"/>
      <c r="J2833" s="25"/>
      <c r="K2833" s="26"/>
      <c r="L2833" s="26"/>
      <c r="M2833" s="26"/>
      <c r="N2833" s="25"/>
      <c r="O2833" s="25"/>
      <c r="P2833" s="25"/>
      <c r="Q2833" s="25"/>
      <c r="R2833" s="25"/>
      <c r="S2833" s="25"/>
      <c r="T2833" s="25"/>
      <c r="U2833" s="25"/>
      <c r="V2833" s="25"/>
      <c r="W2833" s="25"/>
      <c r="X2833" s="25"/>
      <c r="Y2833" s="25"/>
    </row>
    <row r="2834" spans="1:25" hidden="1">
      <c r="A2834" s="11">
        <v>8121</v>
      </c>
      <c r="B2834" s="11" t="s">
        <v>57</v>
      </c>
      <c r="C2834" s="11">
        <v>28301</v>
      </c>
      <c r="D2834" s="11" t="s">
        <v>506</v>
      </c>
      <c r="E2834" s="201" t="s">
        <v>688</v>
      </c>
      <c r="F2834" s="28"/>
      <c r="G2834" s="26"/>
      <c r="H2834" s="27"/>
      <c r="I2834" s="26"/>
      <c r="J2834" s="25"/>
      <c r="K2834" s="26"/>
      <c r="L2834" s="26"/>
      <c r="M2834" s="26"/>
      <c r="N2834" s="25"/>
      <c r="O2834" s="25"/>
      <c r="P2834" s="25"/>
      <c r="Q2834" s="25"/>
      <c r="R2834" s="25"/>
      <c r="S2834" s="25"/>
      <c r="T2834" s="25"/>
      <c r="U2834" s="25"/>
      <c r="V2834" s="25"/>
      <c r="W2834" s="25"/>
      <c r="X2834" s="25"/>
      <c r="Y2834" s="25"/>
    </row>
    <row r="2835" spans="1:25" hidden="1">
      <c r="A2835" s="11">
        <v>12043</v>
      </c>
      <c r="B2835" s="11" t="s">
        <v>2180</v>
      </c>
      <c r="C2835" s="11">
        <v>7100</v>
      </c>
      <c r="D2835" s="11" t="s">
        <v>2157</v>
      </c>
      <c r="E2835" s="201" t="s">
        <v>3029</v>
      </c>
      <c r="F2835" s="28"/>
      <c r="G2835" s="26"/>
      <c r="H2835" s="27"/>
      <c r="I2835" s="26"/>
      <c r="J2835" s="25"/>
      <c r="K2835" s="26"/>
      <c r="L2835" s="26"/>
      <c r="M2835" s="26"/>
      <c r="N2835" s="25"/>
      <c r="O2835" s="25"/>
      <c r="P2835" s="25"/>
      <c r="Q2835" s="25"/>
      <c r="R2835" s="25"/>
      <c r="S2835" s="25"/>
      <c r="T2835" s="25"/>
      <c r="U2835" s="25"/>
      <c r="V2835" s="25"/>
      <c r="W2835" s="25"/>
      <c r="X2835" s="25"/>
      <c r="Y2835" s="25"/>
    </row>
    <row r="2836" spans="1:25" hidden="1">
      <c r="A2836" s="11">
        <v>12067</v>
      </c>
      <c r="B2836" s="11" t="s">
        <v>101</v>
      </c>
      <c r="C2836" s="11">
        <v>7700</v>
      </c>
      <c r="D2836" s="11" t="s">
        <v>2153</v>
      </c>
      <c r="E2836" s="201" t="s">
        <v>3029</v>
      </c>
      <c r="F2836" s="28"/>
      <c r="G2836" s="26"/>
      <c r="H2836" s="27"/>
      <c r="I2836" s="26"/>
      <c r="J2836" s="25"/>
      <c r="K2836" s="26"/>
      <c r="L2836" s="26"/>
      <c r="M2836" s="26"/>
      <c r="N2836" s="25"/>
      <c r="O2836" s="25"/>
      <c r="P2836" s="25"/>
      <c r="Q2836" s="25"/>
      <c r="R2836" s="25"/>
      <c r="S2836" s="25"/>
      <c r="T2836" s="25"/>
      <c r="U2836" s="25"/>
      <c r="V2836" s="25"/>
      <c r="W2836" s="25"/>
      <c r="X2836" s="25"/>
      <c r="Y2836" s="25"/>
    </row>
    <row r="2837" spans="1:25" hidden="1">
      <c r="A2837" s="11">
        <v>12077</v>
      </c>
      <c r="B2837" s="11" t="s">
        <v>590</v>
      </c>
      <c r="C2837" s="11">
        <v>9900</v>
      </c>
      <c r="D2837" s="11" t="s">
        <v>2148</v>
      </c>
      <c r="E2837" s="201" t="s">
        <v>3029</v>
      </c>
      <c r="F2837" s="28"/>
      <c r="G2837" s="26"/>
      <c r="H2837" s="27"/>
      <c r="I2837" s="26"/>
      <c r="J2837" s="25"/>
      <c r="K2837" s="26"/>
      <c r="L2837" s="26"/>
      <c r="M2837" s="26"/>
      <c r="N2837" s="25"/>
      <c r="O2837" s="25"/>
      <c r="P2837" s="25"/>
      <c r="Q2837" s="25"/>
      <c r="R2837" s="25"/>
      <c r="S2837" s="25"/>
      <c r="T2837" s="25"/>
      <c r="U2837" s="25"/>
      <c r="V2837" s="25"/>
      <c r="W2837" s="25"/>
      <c r="X2837" s="25"/>
      <c r="Y2837" s="25"/>
    </row>
    <row r="2838" spans="1:25" hidden="1">
      <c r="A2838" s="11">
        <v>13007</v>
      </c>
      <c r="B2838" s="11" t="s">
        <v>990</v>
      </c>
      <c r="C2838" s="11">
        <v>10200</v>
      </c>
      <c r="D2838" s="11" t="s">
        <v>47</v>
      </c>
      <c r="E2838" s="201" t="s">
        <v>3030</v>
      </c>
      <c r="F2838" s="28"/>
      <c r="G2838" s="26"/>
      <c r="H2838" s="27"/>
      <c r="I2838" s="26"/>
      <c r="J2838" s="25"/>
      <c r="K2838" s="26"/>
      <c r="L2838" s="26"/>
      <c r="M2838" s="26"/>
      <c r="N2838" s="25"/>
      <c r="O2838" s="25"/>
      <c r="P2838" s="25"/>
      <c r="Q2838" s="25"/>
      <c r="R2838" s="25"/>
      <c r="S2838" s="25"/>
      <c r="T2838" s="25"/>
      <c r="U2838" s="25"/>
      <c r="V2838" s="25"/>
      <c r="W2838" s="25"/>
      <c r="X2838" s="25"/>
      <c r="Y2838" s="25"/>
    </row>
    <row r="2839" spans="1:25" hidden="1">
      <c r="A2839" s="11">
        <v>13053</v>
      </c>
      <c r="B2839" s="11" t="s">
        <v>2130</v>
      </c>
      <c r="C2839" s="11">
        <v>9701</v>
      </c>
      <c r="D2839" s="11" t="s">
        <v>1076</v>
      </c>
      <c r="E2839" s="201" t="s">
        <v>3030</v>
      </c>
      <c r="F2839" s="28"/>
      <c r="G2839" s="26"/>
      <c r="H2839" s="27"/>
      <c r="I2839" s="26"/>
      <c r="J2839" s="25"/>
      <c r="K2839" s="26"/>
      <c r="L2839" s="26"/>
      <c r="M2839" s="26"/>
      <c r="N2839" s="25"/>
      <c r="O2839" s="25"/>
      <c r="P2839" s="25"/>
      <c r="Q2839" s="25"/>
      <c r="R2839" s="25"/>
      <c r="S2839" s="25"/>
      <c r="T2839" s="25"/>
      <c r="U2839" s="25"/>
      <c r="V2839" s="25"/>
      <c r="W2839" s="25"/>
      <c r="X2839" s="25"/>
      <c r="Y2839" s="25"/>
    </row>
    <row r="2840" spans="1:25" hidden="1">
      <c r="A2840" s="11">
        <v>13061</v>
      </c>
      <c r="B2840" s="11" t="s">
        <v>197</v>
      </c>
      <c r="C2840" s="11">
        <v>10301</v>
      </c>
      <c r="D2840" s="11" t="s">
        <v>2096</v>
      </c>
      <c r="E2840" s="201" t="s">
        <v>3030</v>
      </c>
      <c r="F2840" s="28"/>
      <c r="G2840" s="26"/>
      <c r="H2840" s="27"/>
      <c r="I2840" s="26"/>
      <c r="J2840" s="25"/>
      <c r="K2840" s="26"/>
      <c r="L2840" s="26"/>
      <c r="M2840" s="26"/>
      <c r="N2840" s="25"/>
      <c r="O2840" s="25"/>
      <c r="P2840" s="25"/>
      <c r="Q2840" s="25"/>
      <c r="R2840" s="25"/>
      <c r="S2840" s="25"/>
      <c r="T2840" s="25"/>
      <c r="U2840" s="25"/>
      <c r="V2840" s="25"/>
      <c r="W2840" s="25"/>
      <c r="X2840" s="25"/>
      <c r="Y2840" s="25"/>
    </row>
    <row r="2841" spans="1:25" hidden="1">
      <c r="A2841" s="11">
        <v>13079</v>
      </c>
      <c r="B2841" s="11" t="s">
        <v>120</v>
      </c>
      <c r="C2841" s="11">
        <v>8900</v>
      </c>
      <c r="D2841" s="11" t="s">
        <v>761</v>
      </c>
      <c r="E2841" s="201" t="s">
        <v>3030</v>
      </c>
      <c r="F2841" s="28"/>
      <c r="G2841" s="26"/>
      <c r="H2841" s="27"/>
      <c r="I2841" s="26"/>
      <c r="J2841" s="25"/>
      <c r="K2841" s="26"/>
      <c r="L2841" s="26"/>
      <c r="M2841" s="26"/>
      <c r="N2841" s="25"/>
      <c r="O2841" s="25"/>
      <c r="P2841" s="25"/>
      <c r="Q2841" s="25"/>
      <c r="R2841" s="25"/>
      <c r="S2841" s="25"/>
      <c r="T2841" s="25"/>
      <c r="U2841" s="25"/>
      <c r="V2841" s="25"/>
      <c r="W2841" s="25"/>
      <c r="X2841" s="25"/>
      <c r="Y2841" s="25"/>
    </row>
    <row r="2842" spans="1:25" hidden="1">
      <c r="A2842" s="11">
        <v>13101</v>
      </c>
      <c r="B2842" s="11" t="s">
        <v>2120</v>
      </c>
      <c r="C2842" s="11">
        <v>8503</v>
      </c>
      <c r="D2842" s="11" t="s">
        <v>2078</v>
      </c>
      <c r="E2842" s="201" t="s">
        <v>3030</v>
      </c>
      <c r="F2842" s="28"/>
      <c r="G2842" s="26"/>
      <c r="H2842" s="27"/>
      <c r="I2842" s="26"/>
      <c r="J2842" s="25"/>
      <c r="K2842" s="26"/>
      <c r="L2842" s="26"/>
      <c r="M2842" s="26"/>
      <c r="N2842" s="25"/>
      <c r="O2842" s="25"/>
      <c r="P2842" s="25"/>
      <c r="Q2842" s="25"/>
      <c r="R2842" s="25"/>
      <c r="S2842" s="25"/>
      <c r="T2842" s="25"/>
      <c r="U2842" s="25"/>
      <c r="V2842" s="25"/>
      <c r="W2842" s="25"/>
      <c r="X2842" s="25"/>
      <c r="Y2842" s="25"/>
    </row>
    <row r="2843" spans="1:25" hidden="1">
      <c r="A2843" s="11">
        <v>13125</v>
      </c>
      <c r="B2843" s="11" t="s">
        <v>2115</v>
      </c>
      <c r="C2843" s="11">
        <v>8401</v>
      </c>
      <c r="D2843" s="11" t="s">
        <v>894</v>
      </c>
      <c r="E2843" s="201" t="s">
        <v>3030</v>
      </c>
      <c r="F2843" s="28"/>
      <c r="G2843" s="26"/>
      <c r="H2843" s="27"/>
      <c r="I2843" s="26"/>
      <c r="J2843" s="25"/>
      <c r="K2843" s="26"/>
      <c r="L2843" s="26"/>
      <c r="M2843" s="26"/>
      <c r="N2843" s="25"/>
      <c r="O2843" s="25"/>
      <c r="P2843" s="25"/>
      <c r="Q2843" s="25"/>
      <c r="R2843" s="25"/>
      <c r="S2843" s="25"/>
      <c r="T2843" s="25"/>
      <c r="U2843" s="25"/>
      <c r="V2843" s="25"/>
      <c r="W2843" s="25"/>
      <c r="X2843" s="25"/>
      <c r="Y2843" s="25"/>
    </row>
    <row r="2844" spans="1:25" hidden="1">
      <c r="A2844" s="11">
        <v>13173</v>
      </c>
      <c r="B2844" s="11" t="s">
        <v>2106</v>
      </c>
      <c r="C2844" s="11">
        <v>8503</v>
      </c>
      <c r="D2844" s="11" t="s">
        <v>2078</v>
      </c>
      <c r="E2844" s="201" t="s">
        <v>3030</v>
      </c>
      <c r="F2844" s="28"/>
      <c r="G2844" s="26"/>
      <c r="H2844" s="27"/>
      <c r="I2844" s="26"/>
      <c r="J2844" s="25"/>
      <c r="K2844" s="26"/>
      <c r="L2844" s="26"/>
      <c r="M2844" s="26"/>
      <c r="N2844" s="25"/>
      <c r="O2844" s="25"/>
      <c r="P2844" s="25"/>
      <c r="Q2844" s="25"/>
      <c r="R2844" s="25"/>
      <c r="S2844" s="25"/>
      <c r="T2844" s="25"/>
      <c r="U2844" s="25"/>
      <c r="V2844" s="25"/>
      <c r="W2844" s="25"/>
      <c r="X2844" s="25"/>
      <c r="Y2844" s="25"/>
    </row>
    <row r="2845" spans="1:25" hidden="1">
      <c r="A2845" s="11">
        <v>13183</v>
      </c>
      <c r="B2845" s="11" t="s">
        <v>2105</v>
      </c>
      <c r="C2845" s="11">
        <v>8701</v>
      </c>
      <c r="D2845" s="11" t="s">
        <v>2069</v>
      </c>
      <c r="E2845" s="201" t="s">
        <v>3030</v>
      </c>
      <c r="F2845" s="28"/>
      <c r="G2845" s="26"/>
      <c r="H2845" s="27"/>
      <c r="I2845" s="26"/>
      <c r="J2845" s="25"/>
      <c r="K2845" s="26"/>
      <c r="L2845" s="26"/>
      <c r="M2845" s="26"/>
      <c r="N2845" s="25"/>
      <c r="O2845" s="25"/>
      <c r="P2845" s="25"/>
      <c r="Q2845" s="25"/>
      <c r="R2845" s="25"/>
      <c r="S2845" s="25"/>
      <c r="T2845" s="25"/>
      <c r="U2845" s="25"/>
      <c r="V2845" s="25"/>
      <c r="W2845" s="25"/>
      <c r="X2845" s="25"/>
      <c r="Y2845" s="25"/>
    </row>
    <row r="2846" spans="1:25" hidden="1">
      <c r="A2846" s="11">
        <v>13197</v>
      </c>
      <c r="B2846" s="11" t="s">
        <v>182</v>
      </c>
      <c r="C2846" s="11">
        <v>9702</v>
      </c>
      <c r="D2846" s="11" t="s">
        <v>2068</v>
      </c>
      <c r="E2846" s="201" t="s">
        <v>3030</v>
      </c>
      <c r="F2846" s="28"/>
      <c r="G2846" s="26"/>
      <c r="H2846" s="27"/>
      <c r="I2846" s="26"/>
      <c r="J2846" s="25"/>
      <c r="K2846" s="26"/>
      <c r="L2846" s="26"/>
      <c r="M2846" s="26"/>
      <c r="N2846" s="25"/>
      <c r="O2846" s="25"/>
      <c r="P2846" s="25"/>
      <c r="Q2846" s="25"/>
      <c r="R2846" s="25"/>
      <c r="S2846" s="25"/>
      <c r="T2846" s="25"/>
      <c r="U2846" s="25"/>
      <c r="V2846" s="25"/>
      <c r="W2846" s="25"/>
      <c r="X2846" s="25"/>
      <c r="Y2846" s="25"/>
    </row>
    <row r="2847" spans="1:25" hidden="1">
      <c r="A2847" s="11">
        <v>13239</v>
      </c>
      <c r="B2847" s="11" t="s">
        <v>1545</v>
      </c>
      <c r="C2847" s="11">
        <v>10301</v>
      </c>
      <c r="D2847" s="11" t="s">
        <v>2096</v>
      </c>
      <c r="E2847" s="201" t="s">
        <v>3030</v>
      </c>
      <c r="F2847" s="28"/>
      <c r="G2847" s="26"/>
      <c r="H2847" s="27"/>
      <c r="I2847" s="26"/>
      <c r="J2847" s="25"/>
      <c r="K2847" s="26"/>
      <c r="L2847" s="26"/>
      <c r="M2847" s="26"/>
      <c r="N2847" s="25"/>
      <c r="O2847" s="25"/>
      <c r="P2847" s="25"/>
      <c r="Q2847" s="25"/>
      <c r="R2847" s="25"/>
      <c r="S2847" s="25"/>
      <c r="T2847" s="25"/>
      <c r="U2847" s="25"/>
      <c r="V2847" s="25"/>
      <c r="W2847" s="25"/>
      <c r="X2847" s="25"/>
      <c r="Y2847" s="25"/>
    </row>
    <row r="2848" spans="1:25" hidden="1">
      <c r="A2848" s="11">
        <v>13249</v>
      </c>
      <c r="B2848" s="11" t="s">
        <v>2094</v>
      </c>
      <c r="C2848" s="11">
        <v>9702</v>
      </c>
      <c r="D2848" s="11" t="s">
        <v>2068</v>
      </c>
      <c r="E2848" s="201" t="s">
        <v>3030</v>
      </c>
      <c r="F2848" s="28"/>
      <c r="G2848" s="26"/>
      <c r="H2848" s="27"/>
      <c r="I2848" s="26"/>
      <c r="J2848" s="25"/>
      <c r="K2848" s="26"/>
      <c r="L2848" s="26"/>
      <c r="M2848" s="26"/>
      <c r="N2848" s="25"/>
      <c r="O2848" s="25"/>
      <c r="P2848" s="25"/>
      <c r="Q2848" s="25"/>
      <c r="R2848" s="25"/>
      <c r="S2848" s="25"/>
      <c r="T2848" s="25"/>
      <c r="U2848" s="25"/>
      <c r="V2848" s="25"/>
      <c r="W2848" s="25"/>
      <c r="X2848" s="25"/>
      <c r="Y2848" s="25"/>
    </row>
    <row r="2849" spans="1:25" hidden="1">
      <c r="A2849" s="11">
        <v>13259</v>
      </c>
      <c r="B2849" s="11" t="s">
        <v>743</v>
      </c>
      <c r="C2849" s="11">
        <v>9702</v>
      </c>
      <c r="D2849" s="11" t="s">
        <v>2068</v>
      </c>
      <c r="E2849" s="201" t="s">
        <v>3030</v>
      </c>
      <c r="F2849" s="28"/>
      <c r="G2849" s="26"/>
      <c r="H2849" s="27"/>
      <c r="I2849" s="26"/>
      <c r="J2849" s="25"/>
      <c r="K2849" s="26"/>
      <c r="L2849" s="26"/>
      <c r="M2849" s="26"/>
      <c r="N2849" s="25"/>
      <c r="O2849" s="25"/>
      <c r="P2849" s="25"/>
      <c r="Q2849" s="25"/>
      <c r="R2849" s="25"/>
      <c r="S2849" s="25"/>
      <c r="T2849" s="25"/>
      <c r="U2849" s="25"/>
      <c r="V2849" s="25"/>
      <c r="W2849" s="25"/>
      <c r="X2849" s="25"/>
      <c r="Y2849" s="25"/>
    </row>
    <row r="2850" spans="1:25" hidden="1">
      <c r="A2850" s="11">
        <v>13265</v>
      </c>
      <c r="B2850" s="11" t="s">
        <v>2088</v>
      </c>
      <c r="C2850" s="11">
        <v>8402</v>
      </c>
      <c r="D2850" s="11" t="s">
        <v>57</v>
      </c>
      <c r="E2850" s="201" t="s">
        <v>3030</v>
      </c>
      <c r="F2850" s="28"/>
      <c r="G2850" s="26"/>
      <c r="H2850" s="27"/>
      <c r="I2850" s="26"/>
      <c r="J2850" s="25"/>
      <c r="K2850" s="26"/>
      <c r="L2850" s="26"/>
      <c r="M2850" s="26"/>
      <c r="N2850" s="25"/>
      <c r="O2850" s="25"/>
      <c r="P2850" s="25"/>
      <c r="Q2850" s="25"/>
      <c r="R2850" s="25"/>
      <c r="S2850" s="25"/>
      <c r="T2850" s="25"/>
      <c r="U2850" s="25"/>
      <c r="V2850" s="25"/>
      <c r="W2850" s="25"/>
      <c r="X2850" s="25"/>
      <c r="Y2850" s="25"/>
    </row>
    <row r="2851" spans="1:25" hidden="1">
      <c r="A2851" s="11">
        <v>13281</v>
      </c>
      <c r="B2851" s="11" t="s">
        <v>2082</v>
      </c>
      <c r="C2851" s="11">
        <v>1204</v>
      </c>
      <c r="D2851" s="11" t="s">
        <v>726</v>
      </c>
      <c r="E2851" s="201" t="s">
        <v>3030</v>
      </c>
      <c r="F2851" s="28"/>
      <c r="G2851" s="26"/>
      <c r="H2851" s="27"/>
      <c r="I2851" s="26"/>
      <c r="J2851" s="25"/>
      <c r="K2851" s="26"/>
      <c r="L2851" s="26"/>
      <c r="M2851" s="26"/>
      <c r="N2851" s="25"/>
      <c r="O2851" s="25"/>
      <c r="P2851" s="25"/>
      <c r="Q2851" s="25"/>
      <c r="R2851" s="25"/>
      <c r="S2851" s="25"/>
      <c r="T2851" s="25"/>
      <c r="U2851" s="25"/>
      <c r="V2851" s="25"/>
      <c r="W2851" s="25"/>
      <c r="X2851" s="25"/>
      <c r="Y2851" s="25"/>
    </row>
    <row r="2852" spans="1:25" hidden="1">
      <c r="A2852" s="11">
        <v>13307</v>
      </c>
      <c r="B2852" s="11" t="s">
        <v>139</v>
      </c>
      <c r="C2852" s="11">
        <v>9702</v>
      </c>
      <c r="D2852" s="11" t="s">
        <v>2068</v>
      </c>
      <c r="E2852" s="201" t="s">
        <v>3030</v>
      </c>
      <c r="F2852" s="28"/>
      <c r="G2852" s="26"/>
      <c r="H2852" s="27"/>
      <c r="I2852" s="26"/>
      <c r="J2852" s="25"/>
      <c r="K2852" s="26"/>
      <c r="L2852" s="26"/>
      <c r="M2852" s="26"/>
      <c r="N2852" s="25"/>
      <c r="O2852" s="25"/>
      <c r="P2852" s="25"/>
      <c r="Q2852" s="25"/>
      <c r="R2852" s="25"/>
      <c r="S2852" s="25"/>
      <c r="T2852" s="25"/>
      <c r="U2852" s="25"/>
      <c r="V2852" s="25"/>
      <c r="W2852" s="25"/>
      <c r="X2852" s="25"/>
      <c r="Y2852" s="25"/>
    </row>
    <row r="2853" spans="1:25" hidden="1">
      <c r="A2853" s="11">
        <v>13309</v>
      </c>
      <c r="B2853" s="11" t="s">
        <v>473</v>
      </c>
      <c r="C2853" s="11">
        <v>9001</v>
      </c>
      <c r="D2853" s="11" t="s">
        <v>2067</v>
      </c>
      <c r="E2853" s="201" t="s">
        <v>3030</v>
      </c>
      <c r="F2853" s="28"/>
      <c r="G2853" s="26"/>
      <c r="H2853" s="27"/>
      <c r="I2853" s="26"/>
      <c r="J2853" s="25"/>
      <c r="K2853" s="26"/>
      <c r="L2853" s="26"/>
      <c r="M2853" s="26"/>
      <c r="N2853" s="25"/>
      <c r="O2853" s="25"/>
      <c r="P2853" s="25"/>
      <c r="Q2853" s="25"/>
      <c r="R2853" s="25"/>
      <c r="S2853" s="25"/>
      <c r="T2853" s="25"/>
      <c r="U2853" s="25"/>
      <c r="V2853" s="25"/>
      <c r="W2853" s="25"/>
      <c r="X2853" s="25"/>
      <c r="Y2853" s="25"/>
    </row>
    <row r="2854" spans="1:25" hidden="1">
      <c r="A2854" s="11">
        <v>15005</v>
      </c>
      <c r="B2854" s="11" t="s">
        <v>2057</v>
      </c>
      <c r="C2854" s="11">
        <v>34703</v>
      </c>
      <c r="D2854" s="11" t="s">
        <v>2053</v>
      </c>
      <c r="E2854" s="201" t="s">
        <v>2060</v>
      </c>
      <c r="F2854" s="28"/>
      <c r="G2854" s="26"/>
      <c r="H2854" s="27"/>
      <c r="I2854" s="26"/>
      <c r="J2854" s="25"/>
      <c r="K2854" s="26"/>
      <c r="L2854" s="26"/>
      <c r="M2854" s="26"/>
      <c r="N2854" s="25"/>
      <c r="O2854" s="25"/>
      <c r="P2854" s="25"/>
      <c r="Q2854" s="25"/>
      <c r="R2854" s="25"/>
      <c r="S2854" s="25"/>
      <c r="T2854" s="25"/>
      <c r="U2854" s="25"/>
      <c r="V2854" s="25"/>
      <c r="W2854" s="25"/>
      <c r="X2854" s="25"/>
      <c r="Y2854" s="25"/>
    </row>
    <row r="2855" spans="1:25" hidden="1">
      <c r="A2855" s="11">
        <v>16003</v>
      </c>
      <c r="B2855" s="11" t="s">
        <v>130</v>
      </c>
      <c r="C2855" s="11">
        <v>35803</v>
      </c>
      <c r="D2855" s="11" t="s">
        <v>2018</v>
      </c>
      <c r="E2855" s="201" t="s">
        <v>2034</v>
      </c>
      <c r="F2855" s="28"/>
      <c r="G2855" s="26"/>
      <c r="H2855" s="27"/>
      <c r="I2855" s="26"/>
      <c r="J2855" s="25"/>
      <c r="K2855" s="26"/>
      <c r="L2855" s="26"/>
      <c r="M2855" s="26"/>
      <c r="N2855" s="25"/>
      <c r="O2855" s="25"/>
      <c r="P2855" s="25"/>
      <c r="Q2855" s="25"/>
      <c r="R2855" s="25"/>
      <c r="S2855" s="25"/>
      <c r="T2855" s="25"/>
      <c r="U2855" s="25"/>
      <c r="V2855" s="25"/>
      <c r="W2855" s="25"/>
      <c r="X2855" s="25"/>
      <c r="Y2855" s="25"/>
    </row>
    <row r="2856" spans="1:25" hidden="1">
      <c r="A2856" s="11">
        <v>16015</v>
      </c>
      <c r="B2856" s="11" t="s">
        <v>2047</v>
      </c>
      <c r="C2856" s="11">
        <v>35801</v>
      </c>
      <c r="D2856" s="11" t="s">
        <v>2024</v>
      </c>
      <c r="E2856" s="201" t="s">
        <v>2034</v>
      </c>
      <c r="F2856" s="28"/>
      <c r="G2856" s="26"/>
      <c r="H2856" s="27"/>
      <c r="I2856" s="26"/>
      <c r="J2856" s="25"/>
      <c r="K2856" s="26"/>
      <c r="L2856" s="26"/>
      <c r="M2856" s="26"/>
      <c r="N2856" s="25"/>
      <c r="O2856" s="25"/>
      <c r="P2856" s="25"/>
      <c r="Q2856" s="25"/>
      <c r="R2856" s="25"/>
      <c r="S2856" s="25"/>
      <c r="T2856" s="25"/>
      <c r="U2856" s="25"/>
      <c r="V2856" s="25"/>
      <c r="W2856" s="25"/>
      <c r="X2856" s="25"/>
      <c r="Y2856" s="25"/>
    </row>
    <row r="2857" spans="1:25" hidden="1">
      <c r="A2857" s="11">
        <v>16023</v>
      </c>
      <c r="B2857" s="11" t="s">
        <v>865</v>
      </c>
      <c r="C2857" s="11">
        <v>36301</v>
      </c>
      <c r="D2857" s="11" t="s">
        <v>2021</v>
      </c>
      <c r="E2857" s="201" t="s">
        <v>2034</v>
      </c>
      <c r="F2857" s="28"/>
      <c r="G2857" s="26"/>
      <c r="H2857" s="27"/>
      <c r="I2857" s="26"/>
      <c r="J2857" s="25"/>
      <c r="K2857" s="26"/>
      <c r="L2857" s="26"/>
      <c r="M2857" s="26"/>
      <c r="N2857" s="25"/>
      <c r="O2857" s="25"/>
      <c r="P2857" s="25"/>
      <c r="Q2857" s="25"/>
      <c r="R2857" s="25"/>
      <c r="S2857" s="25"/>
      <c r="T2857" s="25"/>
      <c r="U2857" s="25"/>
      <c r="V2857" s="25"/>
      <c r="W2857" s="25"/>
      <c r="X2857" s="25"/>
      <c r="Y2857" s="25"/>
    </row>
    <row r="2858" spans="1:25" hidden="1">
      <c r="A2858" s="11">
        <v>16025</v>
      </c>
      <c r="B2858" s="11" t="s">
        <v>2042</v>
      </c>
      <c r="C2858" s="11">
        <v>35701</v>
      </c>
      <c r="D2858" s="11" t="s">
        <v>2019</v>
      </c>
      <c r="E2858" s="201" t="s">
        <v>2034</v>
      </c>
      <c r="F2858" s="28"/>
      <c r="G2858" s="26"/>
      <c r="H2858" s="27"/>
      <c r="I2858" s="26"/>
      <c r="J2858" s="25"/>
      <c r="K2858" s="26"/>
      <c r="L2858" s="26"/>
      <c r="M2858" s="26"/>
      <c r="N2858" s="25"/>
      <c r="O2858" s="25"/>
      <c r="P2858" s="25"/>
      <c r="Q2858" s="25"/>
      <c r="R2858" s="25"/>
      <c r="S2858" s="25"/>
      <c r="T2858" s="25"/>
      <c r="U2858" s="25"/>
      <c r="V2858" s="25"/>
      <c r="W2858" s="25"/>
      <c r="X2858" s="25"/>
      <c r="Y2858" s="25"/>
    </row>
    <row r="2859" spans="1:25" hidden="1">
      <c r="A2859" s="11">
        <v>16033</v>
      </c>
      <c r="B2859" s="11" t="s">
        <v>122</v>
      </c>
      <c r="C2859" s="11">
        <v>36301</v>
      </c>
      <c r="D2859" s="11" t="s">
        <v>2021</v>
      </c>
      <c r="E2859" s="201" t="s">
        <v>2034</v>
      </c>
      <c r="F2859" s="28"/>
      <c r="G2859" s="26"/>
      <c r="H2859" s="27"/>
      <c r="I2859" s="26"/>
      <c r="J2859" s="25"/>
      <c r="K2859" s="26"/>
      <c r="L2859" s="26"/>
      <c r="M2859" s="26"/>
      <c r="N2859" s="25"/>
      <c r="O2859" s="25"/>
      <c r="P2859" s="25"/>
      <c r="Q2859" s="25"/>
      <c r="R2859" s="25"/>
      <c r="S2859" s="25"/>
      <c r="T2859" s="25"/>
      <c r="U2859" s="25"/>
      <c r="V2859" s="25"/>
      <c r="W2859" s="25"/>
      <c r="X2859" s="25"/>
      <c r="Y2859" s="25"/>
    </row>
    <row r="2860" spans="1:25" hidden="1">
      <c r="A2860" s="11">
        <v>16037</v>
      </c>
      <c r="B2860" s="11" t="s">
        <v>860</v>
      </c>
      <c r="C2860" s="11">
        <v>36302</v>
      </c>
      <c r="D2860" s="11" t="s">
        <v>2029</v>
      </c>
      <c r="E2860" s="201" t="s">
        <v>2034</v>
      </c>
      <c r="F2860" s="28"/>
      <c r="G2860" s="26"/>
      <c r="H2860" s="27"/>
      <c r="I2860" s="26"/>
      <c r="J2860" s="25"/>
      <c r="K2860" s="26"/>
      <c r="L2860" s="26"/>
      <c r="M2860" s="26"/>
      <c r="N2860" s="25"/>
      <c r="O2860" s="25"/>
      <c r="P2860" s="25"/>
      <c r="Q2860" s="25"/>
      <c r="R2860" s="25"/>
      <c r="S2860" s="25"/>
      <c r="T2860" s="25"/>
      <c r="U2860" s="25"/>
      <c r="V2860" s="25"/>
      <c r="W2860" s="25"/>
      <c r="X2860" s="25"/>
      <c r="Y2860" s="25"/>
    </row>
    <row r="2861" spans="1:25" hidden="1">
      <c r="A2861" s="11">
        <v>16063</v>
      </c>
      <c r="B2861" s="11" t="s">
        <v>33</v>
      </c>
      <c r="C2861" s="11">
        <v>35701</v>
      </c>
      <c r="D2861" s="11" t="s">
        <v>2019</v>
      </c>
      <c r="E2861" s="201" t="s">
        <v>2034</v>
      </c>
      <c r="F2861" s="28"/>
      <c r="G2861" s="26"/>
      <c r="H2861" s="27"/>
      <c r="I2861" s="26"/>
      <c r="J2861" s="25"/>
      <c r="K2861" s="26"/>
      <c r="L2861" s="26"/>
      <c r="M2861" s="26"/>
      <c r="N2861" s="25"/>
      <c r="O2861" s="25"/>
      <c r="P2861" s="25"/>
      <c r="Q2861" s="25"/>
      <c r="R2861" s="25"/>
      <c r="S2861" s="25"/>
      <c r="T2861" s="25"/>
      <c r="U2861" s="25"/>
      <c r="V2861" s="25"/>
      <c r="W2861" s="25"/>
      <c r="X2861" s="25"/>
      <c r="Y2861" s="25"/>
    </row>
    <row r="2862" spans="1:25" hidden="1">
      <c r="A2862" s="11">
        <v>16071</v>
      </c>
      <c r="B2862" s="11" t="s">
        <v>90</v>
      </c>
      <c r="C2862" s="11">
        <v>36200</v>
      </c>
      <c r="D2862" s="11" t="s">
        <v>184</v>
      </c>
      <c r="E2862" s="201" t="s">
        <v>2034</v>
      </c>
      <c r="F2862" s="28"/>
      <c r="G2862" s="26"/>
      <c r="H2862" s="27"/>
      <c r="I2862" s="26"/>
      <c r="J2862" s="25"/>
      <c r="K2862" s="26"/>
      <c r="L2862" s="26"/>
      <c r="M2862" s="26"/>
      <c r="N2862" s="25"/>
      <c r="O2862" s="25"/>
      <c r="P2862" s="25"/>
      <c r="Q2862" s="25"/>
      <c r="R2862" s="25"/>
      <c r="S2862" s="25"/>
      <c r="T2862" s="25"/>
      <c r="U2862" s="25"/>
      <c r="V2862" s="25"/>
      <c r="W2862" s="25"/>
      <c r="X2862" s="25"/>
      <c r="Y2862" s="25"/>
    </row>
    <row r="2863" spans="1:25">
      <c r="A2863" s="11">
        <v>17009</v>
      </c>
      <c r="B2863" s="11" t="s">
        <v>127</v>
      </c>
      <c r="C2863" s="11">
        <v>24801</v>
      </c>
      <c r="D2863" s="11" t="s">
        <v>1190</v>
      </c>
      <c r="E2863" s="201" t="s">
        <v>3031</v>
      </c>
      <c r="F2863" s="28"/>
      <c r="G2863" s="26"/>
      <c r="H2863" s="27"/>
      <c r="I2863" s="26"/>
      <c r="J2863" s="25"/>
      <c r="K2863" s="26"/>
      <c r="L2863" s="26"/>
      <c r="M2863" s="26"/>
      <c r="N2863" s="25"/>
      <c r="O2863" s="25"/>
      <c r="P2863" s="25"/>
      <c r="Q2863" s="25"/>
      <c r="R2863" s="25"/>
      <c r="S2863" s="25"/>
      <c r="T2863" s="25"/>
      <c r="U2863" s="25"/>
      <c r="V2863" s="25"/>
      <c r="W2863" s="25"/>
      <c r="X2863" s="25"/>
      <c r="Y2863" s="25"/>
    </row>
    <row r="2864" spans="1:25">
      <c r="A2864" s="11">
        <v>17013</v>
      </c>
      <c r="B2864" s="11" t="s">
        <v>198</v>
      </c>
      <c r="C2864" s="11">
        <v>24900</v>
      </c>
      <c r="D2864" s="11" t="s">
        <v>2002</v>
      </c>
      <c r="E2864" s="201" t="s">
        <v>3031</v>
      </c>
      <c r="F2864" s="28"/>
      <c r="G2864" s="26"/>
      <c r="H2864" s="27"/>
      <c r="I2864" s="26"/>
      <c r="J2864" s="25"/>
      <c r="K2864" s="26"/>
      <c r="L2864" s="26"/>
      <c r="M2864" s="26"/>
      <c r="N2864" s="25"/>
      <c r="O2864" s="25"/>
      <c r="P2864" s="25"/>
      <c r="Q2864" s="25"/>
      <c r="R2864" s="25"/>
      <c r="S2864" s="25"/>
      <c r="T2864" s="25"/>
      <c r="U2864" s="25"/>
      <c r="V2864" s="25"/>
      <c r="W2864" s="25"/>
      <c r="X2864" s="25"/>
      <c r="Y2864" s="25"/>
    </row>
    <row r="2865" spans="1:25">
      <c r="A2865" s="11">
        <v>17069</v>
      </c>
      <c r="B2865" s="11" t="s">
        <v>634</v>
      </c>
      <c r="C2865" s="11">
        <v>25602</v>
      </c>
      <c r="D2865" s="11" t="s">
        <v>909</v>
      </c>
      <c r="E2865" s="201" t="s">
        <v>3031</v>
      </c>
      <c r="F2865" s="28"/>
      <c r="G2865" s="26"/>
      <c r="H2865" s="27"/>
      <c r="I2865" s="26"/>
      <c r="J2865" s="25"/>
      <c r="K2865" s="26"/>
      <c r="L2865" s="26"/>
      <c r="M2865" s="26"/>
      <c r="N2865" s="25"/>
      <c r="O2865" s="25"/>
      <c r="P2865" s="25"/>
      <c r="Q2865" s="25"/>
      <c r="R2865" s="25"/>
      <c r="S2865" s="25"/>
      <c r="T2865" s="25"/>
      <c r="U2865" s="25"/>
      <c r="V2865" s="25"/>
      <c r="W2865" s="25"/>
      <c r="X2865" s="25"/>
      <c r="Y2865" s="25"/>
    </row>
    <row r="2866" spans="1:25">
      <c r="A2866" s="11">
        <v>17151</v>
      </c>
      <c r="B2866" s="11" t="s">
        <v>1602</v>
      </c>
      <c r="C2866" s="11">
        <v>25401</v>
      </c>
      <c r="D2866" s="11" t="s">
        <v>1832</v>
      </c>
      <c r="E2866" s="201" t="s">
        <v>3031</v>
      </c>
      <c r="F2866" s="28"/>
      <c r="G2866" s="26"/>
      <c r="H2866" s="27"/>
      <c r="I2866" s="26"/>
      <c r="J2866" s="25"/>
      <c r="K2866" s="26"/>
      <c r="L2866" s="26"/>
      <c r="M2866" s="26"/>
      <c r="N2866" s="25"/>
      <c r="O2866" s="25"/>
      <c r="P2866" s="25"/>
      <c r="Q2866" s="25"/>
      <c r="R2866" s="25"/>
      <c r="S2866" s="25"/>
      <c r="T2866" s="25"/>
      <c r="U2866" s="25"/>
      <c r="V2866" s="25"/>
      <c r="W2866" s="25"/>
      <c r="X2866" s="25"/>
      <c r="Y2866" s="25"/>
    </row>
    <row r="2867" spans="1:25">
      <c r="A2867" s="11">
        <v>17171</v>
      </c>
      <c r="B2867" s="11" t="s">
        <v>321</v>
      </c>
      <c r="C2867" s="11">
        <v>24801</v>
      </c>
      <c r="D2867" s="11" t="s">
        <v>1190</v>
      </c>
      <c r="E2867" s="201" t="s">
        <v>3031</v>
      </c>
      <c r="F2867" s="28"/>
      <c r="G2867" s="26"/>
      <c r="H2867" s="27"/>
      <c r="I2867" s="26"/>
      <c r="J2867" s="25"/>
      <c r="K2867" s="26"/>
      <c r="L2867" s="26"/>
      <c r="M2867" s="26"/>
      <c r="N2867" s="25"/>
      <c r="O2867" s="25"/>
      <c r="P2867" s="25"/>
      <c r="Q2867" s="25"/>
      <c r="R2867" s="25"/>
      <c r="S2867" s="25"/>
      <c r="T2867" s="25"/>
      <c r="U2867" s="25"/>
      <c r="V2867" s="25"/>
      <c r="W2867" s="25"/>
      <c r="X2867" s="25"/>
      <c r="Y2867" s="25"/>
    </row>
    <row r="2868" spans="1:25">
      <c r="A2868" s="11">
        <v>18115</v>
      </c>
      <c r="B2868" s="11" t="s">
        <v>164</v>
      </c>
      <c r="C2868" s="11">
        <v>12800</v>
      </c>
      <c r="D2868" s="11" t="s">
        <v>57</v>
      </c>
      <c r="E2868" s="201" t="s">
        <v>938</v>
      </c>
      <c r="F2868" s="28"/>
      <c r="G2868" s="26"/>
      <c r="H2868" s="27"/>
      <c r="I2868" s="26"/>
      <c r="J2868" s="25"/>
      <c r="K2868" s="26"/>
      <c r="L2868" s="26"/>
      <c r="M2868" s="26"/>
      <c r="N2868" s="25"/>
      <c r="O2868" s="25"/>
      <c r="P2868" s="25"/>
      <c r="Q2868" s="25"/>
      <c r="R2868" s="25"/>
      <c r="S2868" s="25"/>
      <c r="T2868" s="25"/>
      <c r="U2868" s="25"/>
      <c r="V2868" s="25"/>
      <c r="W2868" s="25"/>
      <c r="X2868" s="25"/>
      <c r="Y2868" s="25"/>
    </row>
    <row r="2869" spans="1:25">
      <c r="A2869" s="11">
        <v>18171</v>
      </c>
      <c r="B2869" s="11" t="s">
        <v>312</v>
      </c>
      <c r="C2869" s="11">
        <v>14500</v>
      </c>
      <c r="D2869" s="11" t="s">
        <v>101</v>
      </c>
      <c r="E2869" s="201" t="s">
        <v>938</v>
      </c>
      <c r="F2869" s="28"/>
      <c r="G2869" s="26"/>
      <c r="H2869" s="27"/>
      <c r="I2869" s="26"/>
      <c r="J2869" s="25"/>
      <c r="K2869" s="26"/>
      <c r="L2869" s="26"/>
      <c r="M2869" s="26"/>
      <c r="N2869" s="25"/>
      <c r="O2869" s="25"/>
      <c r="P2869" s="25"/>
      <c r="Q2869" s="25"/>
      <c r="R2869" s="25"/>
      <c r="S2869" s="25"/>
      <c r="T2869" s="25"/>
      <c r="U2869" s="25"/>
      <c r="V2869" s="25"/>
      <c r="W2869" s="25"/>
      <c r="X2869" s="25"/>
      <c r="Y2869" s="25"/>
    </row>
    <row r="2870" spans="1:25">
      <c r="A2870" s="11">
        <v>19003</v>
      </c>
      <c r="B2870" s="11" t="s">
        <v>130</v>
      </c>
      <c r="C2870" s="11">
        <v>28201</v>
      </c>
      <c r="D2870" s="11" t="s">
        <v>1925</v>
      </c>
      <c r="E2870" s="201" t="s">
        <v>107</v>
      </c>
      <c r="F2870" s="28"/>
      <c r="G2870" s="26"/>
      <c r="H2870" s="27"/>
      <c r="I2870" s="26"/>
      <c r="J2870" s="25"/>
      <c r="K2870" s="26"/>
      <c r="L2870" s="26"/>
      <c r="M2870" s="26"/>
      <c r="N2870" s="25"/>
      <c r="O2870" s="25"/>
      <c r="P2870" s="25"/>
      <c r="Q2870" s="25"/>
      <c r="R2870" s="25"/>
      <c r="S2870" s="25"/>
      <c r="T2870" s="25"/>
      <c r="U2870" s="25"/>
      <c r="V2870" s="25"/>
      <c r="W2870" s="25"/>
      <c r="X2870" s="25"/>
      <c r="Y2870" s="25"/>
    </row>
    <row r="2871" spans="1:25">
      <c r="A2871" s="11">
        <v>19159</v>
      </c>
      <c r="B2871" s="11" t="s">
        <v>1933</v>
      </c>
      <c r="C2871" s="11">
        <v>27502</v>
      </c>
      <c r="D2871" s="11" t="s">
        <v>1924</v>
      </c>
      <c r="E2871" s="201" t="s">
        <v>107</v>
      </c>
      <c r="F2871" s="28"/>
      <c r="G2871" s="26"/>
      <c r="H2871" s="27"/>
      <c r="I2871" s="26"/>
      <c r="J2871" s="25"/>
      <c r="K2871" s="26"/>
      <c r="L2871" s="26"/>
      <c r="M2871" s="26"/>
      <c r="N2871" s="25"/>
      <c r="O2871" s="25"/>
      <c r="P2871" s="25"/>
      <c r="Q2871" s="25"/>
      <c r="R2871" s="25"/>
      <c r="S2871" s="25"/>
      <c r="T2871" s="25"/>
      <c r="U2871" s="25"/>
      <c r="V2871" s="25"/>
      <c r="W2871" s="25"/>
      <c r="X2871" s="25"/>
      <c r="Y2871" s="25"/>
    </row>
    <row r="2872" spans="1:25" hidden="1">
      <c r="A2872" s="11">
        <v>20017</v>
      </c>
      <c r="B2872" s="11" t="s">
        <v>1400</v>
      </c>
      <c r="C2872" s="11">
        <v>29402</v>
      </c>
      <c r="D2872" s="11" t="s">
        <v>1892</v>
      </c>
      <c r="E2872" s="201" t="s">
        <v>3032</v>
      </c>
      <c r="F2872" s="28"/>
      <c r="G2872" s="26"/>
      <c r="H2872" s="27"/>
      <c r="I2872" s="26"/>
      <c r="J2872" s="25"/>
      <c r="K2872" s="26"/>
      <c r="L2872" s="26"/>
      <c r="M2872" s="26"/>
      <c r="N2872" s="25"/>
      <c r="O2872" s="25"/>
      <c r="P2872" s="25"/>
      <c r="Q2872" s="25"/>
      <c r="R2872" s="25"/>
      <c r="S2872" s="25"/>
      <c r="T2872" s="25"/>
      <c r="U2872" s="25"/>
      <c r="V2872" s="25"/>
      <c r="W2872" s="25"/>
      <c r="X2872" s="25"/>
      <c r="Y2872" s="25"/>
    </row>
    <row r="2873" spans="1:25" hidden="1">
      <c r="A2873" s="11">
        <v>20019</v>
      </c>
      <c r="B2873" s="11" t="s">
        <v>1269</v>
      </c>
      <c r="C2873" s="11">
        <v>29303</v>
      </c>
      <c r="D2873" s="11" t="s">
        <v>1902</v>
      </c>
      <c r="E2873" s="201" t="s">
        <v>3032</v>
      </c>
      <c r="F2873" s="28"/>
      <c r="G2873" s="26"/>
      <c r="H2873" s="27"/>
      <c r="I2873" s="26"/>
      <c r="J2873" s="25"/>
      <c r="K2873" s="26"/>
      <c r="L2873" s="26"/>
      <c r="M2873" s="26"/>
      <c r="N2873" s="25"/>
      <c r="O2873" s="25"/>
      <c r="P2873" s="25"/>
      <c r="Q2873" s="25"/>
      <c r="R2873" s="25"/>
      <c r="S2873" s="25"/>
      <c r="T2873" s="25"/>
      <c r="U2873" s="25"/>
      <c r="V2873" s="25"/>
      <c r="W2873" s="25"/>
      <c r="X2873" s="25"/>
      <c r="Y2873" s="25"/>
    </row>
    <row r="2874" spans="1:25" hidden="1">
      <c r="A2874" s="11">
        <v>20023</v>
      </c>
      <c r="B2874" s="11" t="s">
        <v>34</v>
      </c>
      <c r="C2874" s="11">
        <v>28606</v>
      </c>
      <c r="D2874" s="11" t="s">
        <v>1393</v>
      </c>
      <c r="E2874" s="201" t="s">
        <v>3032</v>
      </c>
      <c r="F2874" s="28"/>
      <c r="G2874" s="26"/>
      <c r="H2874" s="27"/>
      <c r="I2874" s="26"/>
      <c r="J2874" s="25"/>
      <c r="K2874" s="26"/>
      <c r="L2874" s="26"/>
      <c r="M2874" s="26"/>
      <c r="N2874" s="25"/>
      <c r="O2874" s="25"/>
      <c r="P2874" s="25"/>
      <c r="Q2874" s="25"/>
      <c r="R2874" s="25"/>
      <c r="S2874" s="25"/>
      <c r="T2874" s="25"/>
      <c r="U2874" s="25"/>
      <c r="V2874" s="25"/>
      <c r="W2874" s="25"/>
      <c r="X2874" s="25"/>
      <c r="Y2874" s="25"/>
    </row>
    <row r="2875" spans="1:25" hidden="1">
      <c r="A2875" s="11">
        <v>20025</v>
      </c>
      <c r="B2875" s="11" t="s">
        <v>122</v>
      </c>
      <c r="C2875" s="11">
        <v>29003</v>
      </c>
      <c r="D2875" s="11" t="s">
        <v>1899</v>
      </c>
      <c r="E2875" s="201" t="s">
        <v>3032</v>
      </c>
      <c r="F2875" s="28"/>
      <c r="G2875" s="26"/>
      <c r="H2875" s="27"/>
      <c r="I2875" s="26"/>
      <c r="J2875" s="25"/>
      <c r="K2875" s="26"/>
      <c r="L2875" s="26"/>
      <c r="M2875" s="26"/>
      <c r="N2875" s="25"/>
      <c r="O2875" s="25"/>
      <c r="P2875" s="25"/>
      <c r="Q2875" s="25"/>
      <c r="R2875" s="25"/>
      <c r="S2875" s="25"/>
      <c r="T2875" s="25"/>
      <c r="U2875" s="25"/>
      <c r="V2875" s="25"/>
      <c r="W2875" s="25"/>
      <c r="X2875" s="25"/>
      <c r="Y2875" s="25"/>
    </row>
    <row r="2876" spans="1:25" hidden="1">
      <c r="A2876" s="11">
        <v>20033</v>
      </c>
      <c r="B2876" s="11" t="s">
        <v>686</v>
      </c>
      <c r="C2876" s="11">
        <v>29002</v>
      </c>
      <c r="D2876" s="11" t="s">
        <v>1910</v>
      </c>
      <c r="E2876" s="201" t="s">
        <v>3032</v>
      </c>
      <c r="F2876" s="28"/>
      <c r="G2876" s="26"/>
      <c r="H2876" s="27"/>
      <c r="I2876" s="26"/>
      <c r="J2876" s="25"/>
      <c r="K2876" s="26"/>
      <c r="L2876" s="26"/>
      <c r="M2876" s="26"/>
      <c r="N2876" s="25"/>
      <c r="O2876" s="25"/>
      <c r="P2876" s="25"/>
      <c r="Q2876" s="25"/>
      <c r="R2876" s="25"/>
      <c r="S2876" s="25"/>
      <c r="T2876" s="25"/>
      <c r="U2876" s="25"/>
      <c r="V2876" s="25"/>
      <c r="W2876" s="25"/>
      <c r="X2876" s="25"/>
      <c r="Y2876" s="25"/>
    </row>
    <row r="2877" spans="1:25" hidden="1">
      <c r="A2877" s="11">
        <v>20039</v>
      </c>
      <c r="B2877" s="11" t="s">
        <v>784</v>
      </c>
      <c r="C2877" s="11">
        <v>28601</v>
      </c>
      <c r="D2877" s="11" t="s">
        <v>1884</v>
      </c>
      <c r="E2877" s="201" t="s">
        <v>3032</v>
      </c>
      <c r="F2877" s="28"/>
      <c r="G2877" s="26"/>
      <c r="H2877" s="27"/>
      <c r="I2877" s="26"/>
      <c r="J2877" s="25"/>
      <c r="K2877" s="26"/>
      <c r="L2877" s="26"/>
      <c r="M2877" s="26"/>
      <c r="N2877" s="25"/>
      <c r="O2877" s="25"/>
      <c r="P2877" s="25"/>
      <c r="Q2877" s="25"/>
      <c r="R2877" s="25"/>
      <c r="S2877" s="25"/>
      <c r="T2877" s="25"/>
      <c r="U2877" s="25"/>
      <c r="V2877" s="25"/>
      <c r="W2877" s="25"/>
      <c r="X2877" s="25"/>
      <c r="Y2877" s="25"/>
    </row>
    <row r="2878" spans="1:25" hidden="1">
      <c r="A2878" s="11">
        <v>20047</v>
      </c>
      <c r="B2878" s="11" t="s">
        <v>663</v>
      </c>
      <c r="C2878" s="11">
        <v>29004</v>
      </c>
      <c r="D2878" s="11" t="s">
        <v>1873</v>
      </c>
      <c r="E2878" s="201" t="s">
        <v>3032</v>
      </c>
      <c r="F2878" s="28"/>
      <c r="G2878" s="26"/>
      <c r="H2878" s="27"/>
      <c r="I2878" s="26"/>
      <c r="J2878" s="25"/>
      <c r="K2878" s="26"/>
      <c r="L2878" s="26"/>
      <c r="M2878" s="26"/>
      <c r="N2878" s="25"/>
      <c r="O2878" s="25"/>
      <c r="P2878" s="25"/>
      <c r="Q2878" s="25"/>
      <c r="R2878" s="25"/>
      <c r="S2878" s="25"/>
      <c r="T2878" s="25"/>
      <c r="U2878" s="25"/>
      <c r="V2878" s="25"/>
      <c r="W2878" s="25"/>
      <c r="X2878" s="25"/>
      <c r="Y2878" s="25"/>
    </row>
    <row r="2879" spans="1:25" hidden="1">
      <c r="A2879" s="11">
        <v>20049</v>
      </c>
      <c r="B2879" s="11" t="s">
        <v>942</v>
      </c>
      <c r="C2879" s="11">
        <v>29303</v>
      </c>
      <c r="D2879" s="11" t="s">
        <v>1902</v>
      </c>
      <c r="E2879" s="201" t="s">
        <v>3032</v>
      </c>
      <c r="F2879" s="28"/>
      <c r="G2879" s="26"/>
      <c r="H2879" s="27"/>
      <c r="I2879" s="26"/>
      <c r="J2879" s="25"/>
      <c r="K2879" s="26"/>
      <c r="L2879" s="26"/>
      <c r="M2879" s="26"/>
      <c r="N2879" s="25"/>
      <c r="O2879" s="25"/>
      <c r="P2879" s="25"/>
      <c r="Q2879" s="25"/>
      <c r="R2879" s="25"/>
      <c r="S2879" s="25"/>
      <c r="T2879" s="25"/>
      <c r="U2879" s="25"/>
      <c r="V2879" s="25"/>
      <c r="W2879" s="25"/>
      <c r="X2879" s="25"/>
      <c r="Y2879" s="25"/>
    </row>
    <row r="2880" spans="1:25" hidden="1">
      <c r="A2880" s="11">
        <v>20063</v>
      </c>
      <c r="B2880" s="11" t="s">
        <v>1903</v>
      </c>
      <c r="C2880" s="11">
        <v>28604</v>
      </c>
      <c r="D2880" s="11" t="s">
        <v>1871</v>
      </c>
      <c r="E2880" s="201" t="s">
        <v>3032</v>
      </c>
      <c r="F2880" s="28"/>
      <c r="G2880" s="26"/>
      <c r="H2880" s="27"/>
      <c r="I2880" s="26"/>
      <c r="J2880" s="25"/>
      <c r="K2880" s="26"/>
      <c r="L2880" s="26"/>
      <c r="M2880" s="26"/>
      <c r="N2880" s="25"/>
      <c r="O2880" s="25"/>
      <c r="P2880" s="25"/>
      <c r="Q2880" s="25"/>
      <c r="R2880" s="25"/>
      <c r="S2880" s="25"/>
      <c r="T2880" s="25"/>
      <c r="U2880" s="25"/>
      <c r="V2880" s="25"/>
      <c r="W2880" s="25"/>
      <c r="X2880" s="25"/>
      <c r="Y2880" s="25"/>
    </row>
    <row r="2881" spans="1:25" hidden="1">
      <c r="A2881" s="11">
        <v>20065</v>
      </c>
      <c r="B2881" s="11" t="s">
        <v>455</v>
      </c>
      <c r="C2881" s="11">
        <v>29007</v>
      </c>
      <c r="D2881" s="11" t="s">
        <v>1879</v>
      </c>
      <c r="E2881" s="201" t="s">
        <v>3032</v>
      </c>
      <c r="F2881" s="28"/>
      <c r="G2881" s="26"/>
      <c r="H2881" s="27"/>
      <c r="I2881" s="26"/>
      <c r="J2881" s="25"/>
      <c r="K2881" s="26"/>
      <c r="L2881" s="26"/>
      <c r="M2881" s="26"/>
      <c r="N2881" s="25"/>
      <c r="O2881" s="25"/>
      <c r="P2881" s="25"/>
      <c r="Q2881" s="25"/>
      <c r="R2881" s="25"/>
      <c r="S2881" s="25"/>
      <c r="T2881" s="25"/>
      <c r="U2881" s="25"/>
      <c r="V2881" s="25"/>
      <c r="W2881" s="25"/>
      <c r="X2881" s="25"/>
      <c r="Y2881" s="25"/>
    </row>
    <row r="2882" spans="1:25" hidden="1">
      <c r="A2882" s="11">
        <v>20071</v>
      </c>
      <c r="B2882" s="11" t="s">
        <v>1386</v>
      </c>
      <c r="C2882" s="11">
        <v>31003</v>
      </c>
      <c r="D2882" s="11" t="s">
        <v>1864</v>
      </c>
      <c r="E2882" s="201" t="s">
        <v>3032</v>
      </c>
      <c r="F2882" s="28"/>
      <c r="G2882" s="26"/>
      <c r="H2882" s="27"/>
      <c r="I2882" s="26"/>
      <c r="J2882" s="25"/>
      <c r="K2882" s="26"/>
      <c r="L2882" s="26"/>
      <c r="M2882" s="26"/>
      <c r="N2882" s="25"/>
      <c r="O2882" s="25"/>
      <c r="P2882" s="25"/>
      <c r="Q2882" s="25"/>
      <c r="R2882" s="25"/>
      <c r="S2882" s="25"/>
      <c r="T2882" s="25"/>
      <c r="U2882" s="25"/>
      <c r="V2882" s="25"/>
      <c r="W2882" s="25"/>
      <c r="X2882" s="25"/>
      <c r="Y2882" s="25"/>
    </row>
    <row r="2883" spans="1:25" hidden="1">
      <c r="A2883" s="11">
        <v>20075</v>
      </c>
      <c r="B2883" s="11" t="s">
        <v>638</v>
      </c>
      <c r="C2883" s="11">
        <v>31001</v>
      </c>
      <c r="D2883" s="11" t="s">
        <v>1896</v>
      </c>
      <c r="E2883" s="201" t="s">
        <v>3032</v>
      </c>
      <c r="F2883" s="28"/>
      <c r="G2883" s="26"/>
      <c r="H2883" s="27"/>
      <c r="I2883" s="26"/>
      <c r="J2883" s="25"/>
      <c r="K2883" s="26"/>
      <c r="L2883" s="26"/>
      <c r="M2883" s="26"/>
      <c r="N2883" s="25"/>
      <c r="O2883" s="25"/>
      <c r="P2883" s="25"/>
      <c r="Q2883" s="25"/>
      <c r="R2883" s="25"/>
      <c r="S2883" s="25"/>
      <c r="T2883" s="25"/>
      <c r="U2883" s="25"/>
      <c r="V2883" s="25"/>
      <c r="W2883" s="25"/>
      <c r="X2883" s="25"/>
      <c r="Y2883" s="25"/>
    </row>
    <row r="2884" spans="1:25" hidden="1">
      <c r="A2884" s="11">
        <v>20081</v>
      </c>
      <c r="B2884" s="11" t="s">
        <v>504</v>
      </c>
      <c r="C2884" s="11">
        <v>31001</v>
      </c>
      <c r="D2884" s="11" t="s">
        <v>1896</v>
      </c>
      <c r="E2884" s="201" t="s">
        <v>3032</v>
      </c>
      <c r="F2884" s="28"/>
      <c r="G2884" s="26"/>
      <c r="H2884" s="27"/>
      <c r="I2884" s="26"/>
      <c r="J2884" s="25"/>
      <c r="K2884" s="26"/>
      <c r="L2884" s="26"/>
      <c r="M2884" s="26"/>
      <c r="N2884" s="25"/>
      <c r="O2884" s="25"/>
      <c r="P2884" s="25"/>
      <c r="Q2884" s="25"/>
      <c r="R2884" s="25"/>
      <c r="S2884" s="25"/>
      <c r="T2884" s="25"/>
      <c r="U2884" s="25"/>
      <c r="V2884" s="25"/>
      <c r="W2884" s="25"/>
      <c r="X2884" s="25"/>
      <c r="Y2884" s="25"/>
    </row>
    <row r="2885" spans="1:25" hidden="1">
      <c r="A2885" s="11">
        <v>20083</v>
      </c>
      <c r="B2885" s="11" t="s">
        <v>1900</v>
      </c>
      <c r="C2885" s="11">
        <v>29003</v>
      </c>
      <c r="D2885" s="11" t="s">
        <v>1899</v>
      </c>
      <c r="E2885" s="201" t="s">
        <v>3032</v>
      </c>
      <c r="F2885" s="28"/>
      <c r="G2885" s="26"/>
      <c r="H2885" s="27"/>
      <c r="I2885" s="26"/>
      <c r="J2885" s="25"/>
      <c r="K2885" s="26"/>
      <c r="L2885" s="26"/>
      <c r="M2885" s="26"/>
      <c r="N2885" s="25"/>
      <c r="O2885" s="25"/>
      <c r="P2885" s="25"/>
      <c r="Q2885" s="25"/>
      <c r="R2885" s="25"/>
      <c r="S2885" s="25"/>
      <c r="T2885" s="25"/>
      <c r="U2885" s="25"/>
      <c r="V2885" s="25"/>
      <c r="W2885" s="25"/>
      <c r="X2885" s="25"/>
      <c r="Y2885" s="25"/>
    </row>
    <row r="2886" spans="1:25" hidden="1">
      <c r="A2886" s="11">
        <v>20089</v>
      </c>
      <c r="B2886" s="11" t="s">
        <v>1898</v>
      </c>
      <c r="C2886" s="11">
        <v>29101</v>
      </c>
      <c r="D2886" s="11" t="s">
        <v>1798</v>
      </c>
      <c r="E2886" s="201" t="s">
        <v>3032</v>
      </c>
      <c r="F2886" s="28"/>
      <c r="G2886" s="26"/>
      <c r="H2886" s="27"/>
      <c r="I2886" s="26"/>
      <c r="J2886" s="25"/>
      <c r="K2886" s="26"/>
      <c r="L2886" s="26"/>
      <c r="M2886" s="26"/>
      <c r="N2886" s="25"/>
      <c r="O2886" s="25"/>
      <c r="P2886" s="25"/>
      <c r="Q2886" s="25"/>
      <c r="R2886" s="25"/>
      <c r="S2886" s="25"/>
      <c r="T2886" s="25"/>
      <c r="U2886" s="25"/>
      <c r="V2886" s="25"/>
      <c r="W2886" s="25"/>
      <c r="X2886" s="25"/>
      <c r="Y2886" s="25"/>
    </row>
    <row r="2887" spans="1:25" hidden="1">
      <c r="A2887" s="11">
        <v>20093</v>
      </c>
      <c r="B2887" s="11" t="s">
        <v>1897</v>
      </c>
      <c r="C2887" s="11">
        <v>31001</v>
      </c>
      <c r="D2887" s="11" t="s">
        <v>1896</v>
      </c>
      <c r="E2887" s="201" t="s">
        <v>3032</v>
      </c>
      <c r="F2887" s="28"/>
      <c r="G2887" s="26"/>
      <c r="H2887" s="27"/>
      <c r="I2887" s="26"/>
      <c r="J2887" s="25"/>
      <c r="K2887" s="26"/>
      <c r="L2887" s="26"/>
      <c r="M2887" s="26"/>
      <c r="N2887" s="25"/>
      <c r="O2887" s="25"/>
      <c r="P2887" s="25"/>
      <c r="Q2887" s="25"/>
      <c r="R2887" s="25"/>
      <c r="S2887" s="25"/>
      <c r="T2887" s="25"/>
      <c r="U2887" s="25"/>
      <c r="V2887" s="25"/>
      <c r="W2887" s="25"/>
      <c r="X2887" s="25"/>
      <c r="Y2887" s="25"/>
    </row>
    <row r="2888" spans="1:25" hidden="1">
      <c r="A2888" s="11">
        <v>20097</v>
      </c>
      <c r="B2888" s="11" t="s">
        <v>1040</v>
      </c>
      <c r="C2888" s="11">
        <v>29001</v>
      </c>
      <c r="D2888" s="11" t="s">
        <v>1885</v>
      </c>
      <c r="E2888" s="201" t="s">
        <v>3032</v>
      </c>
      <c r="F2888" s="28"/>
      <c r="G2888" s="26"/>
      <c r="H2888" s="27"/>
      <c r="I2888" s="26"/>
      <c r="J2888" s="25"/>
      <c r="K2888" s="26"/>
      <c r="L2888" s="26"/>
      <c r="M2888" s="26"/>
      <c r="N2888" s="25"/>
      <c r="O2888" s="25"/>
      <c r="P2888" s="25"/>
      <c r="Q2888" s="25"/>
      <c r="R2888" s="25"/>
      <c r="S2888" s="25"/>
      <c r="T2888" s="25"/>
      <c r="U2888" s="25"/>
      <c r="V2888" s="25"/>
      <c r="W2888" s="25"/>
      <c r="X2888" s="25"/>
      <c r="Y2888" s="25"/>
    </row>
    <row r="2889" spans="1:25" hidden="1">
      <c r="A2889" s="11">
        <v>20101</v>
      </c>
      <c r="B2889" s="11" t="s">
        <v>970</v>
      </c>
      <c r="C2889" s="11">
        <v>29008</v>
      </c>
      <c r="D2889" s="11" t="s">
        <v>1464</v>
      </c>
      <c r="E2889" s="201" t="s">
        <v>3032</v>
      </c>
      <c r="F2889" s="28"/>
      <c r="G2889" s="26"/>
      <c r="H2889" s="27"/>
      <c r="I2889" s="26"/>
      <c r="J2889" s="25"/>
      <c r="K2889" s="26"/>
      <c r="L2889" s="26"/>
      <c r="M2889" s="26"/>
      <c r="N2889" s="25"/>
      <c r="O2889" s="25"/>
      <c r="P2889" s="25"/>
      <c r="Q2889" s="25"/>
      <c r="R2889" s="25"/>
      <c r="S2889" s="25"/>
      <c r="T2889" s="25"/>
      <c r="U2889" s="25"/>
      <c r="V2889" s="25"/>
      <c r="W2889" s="25"/>
      <c r="X2889" s="25"/>
      <c r="Y2889" s="25"/>
    </row>
    <row r="2890" spans="1:25" hidden="1">
      <c r="A2890" s="11">
        <v>20105</v>
      </c>
      <c r="B2890" s="11" t="s">
        <v>33</v>
      </c>
      <c r="C2890" s="11">
        <v>29104</v>
      </c>
      <c r="D2890" s="11" t="s">
        <v>1877</v>
      </c>
      <c r="E2890" s="201" t="s">
        <v>3032</v>
      </c>
      <c r="F2890" s="28"/>
      <c r="G2890" s="26"/>
      <c r="H2890" s="27"/>
      <c r="I2890" s="26"/>
      <c r="J2890" s="25"/>
      <c r="K2890" s="26"/>
      <c r="L2890" s="26"/>
      <c r="M2890" s="26"/>
      <c r="N2890" s="25"/>
      <c r="O2890" s="25"/>
      <c r="P2890" s="25"/>
      <c r="Q2890" s="25"/>
      <c r="R2890" s="25"/>
      <c r="S2890" s="25"/>
      <c r="T2890" s="25"/>
      <c r="U2890" s="25"/>
      <c r="V2890" s="25"/>
      <c r="W2890" s="25"/>
      <c r="X2890" s="25"/>
      <c r="Y2890" s="25"/>
    </row>
    <row r="2891" spans="1:25" hidden="1">
      <c r="A2891" s="11">
        <v>20109</v>
      </c>
      <c r="B2891" s="11" t="s">
        <v>184</v>
      </c>
      <c r="C2891" s="11">
        <v>28604</v>
      </c>
      <c r="D2891" s="11" t="s">
        <v>1871</v>
      </c>
      <c r="E2891" s="201" t="s">
        <v>3032</v>
      </c>
      <c r="F2891" s="28"/>
      <c r="G2891" s="26"/>
      <c r="H2891" s="27"/>
      <c r="I2891" s="26"/>
      <c r="J2891" s="25"/>
      <c r="K2891" s="26"/>
      <c r="L2891" s="26"/>
      <c r="M2891" s="26"/>
      <c r="N2891" s="25"/>
      <c r="O2891" s="25"/>
      <c r="P2891" s="25"/>
      <c r="Q2891" s="25"/>
      <c r="R2891" s="25"/>
      <c r="S2891" s="25"/>
      <c r="T2891" s="25"/>
      <c r="U2891" s="25"/>
      <c r="V2891" s="25"/>
      <c r="W2891" s="25"/>
      <c r="X2891" s="25"/>
      <c r="Y2891" s="25"/>
    </row>
    <row r="2892" spans="1:25" hidden="1">
      <c r="A2892" s="11">
        <v>20119</v>
      </c>
      <c r="B2892" s="11" t="s">
        <v>830</v>
      </c>
      <c r="C2892" s="11">
        <v>31004</v>
      </c>
      <c r="D2892" s="11" t="s">
        <v>1061</v>
      </c>
      <c r="E2892" s="201" t="s">
        <v>3032</v>
      </c>
      <c r="F2892" s="28"/>
      <c r="G2892" s="26"/>
      <c r="H2892" s="27"/>
      <c r="I2892" s="26"/>
      <c r="J2892" s="25"/>
      <c r="K2892" s="26"/>
      <c r="L2892" s="26"/>
      <c r="M2892" s="26"/>
      <c r="N2892" s="25"/>
      <c r="O2892" s="25"/>
      <c r="P2892" s="25"/>
      <c r="Q2892" s="25"/>
      <c r="R2892" s="25"/>
      <c r="S2892" s="25"/>
      <c r="T2892" s="25"/>
      <c r="U2892" s="25"/>
      <c r="V2892" s="25"/>
      <c r="W2892" s="25"/>
      <c r="X2892" s="25"/>
      <c r="Y2892" s="25"/>
    </row>
    <row r="2893" spans="1:25" hidden="1">
      <c r="A2893" s="11">
        <v>20129</v>
      </c>
      <c r="B2893" s="11" t="s">
        <v>1141</v>
      </c>
      <c r="C2893" s="11">
        <v>31006</v>
      </c>
      <c r="D2893" s="11" t="s">
        <v>512</v>
      </c>
      <c r="E2893" s="201" t="s">
        <v>3032</v>
      </c>
      <c r="F2893" s="28"/>
      <c r="G2893" s="26"/>
      <c r="H2893" s="27"/>
      <c r="I2893" s="26"/>
      <c r="J2893" s="25"/>
      <c r="K2893" s="26"/>
      <c r="L2893" s="26"/>
      <c r="M2893" s="26"/>
      <c r="N2893" s="25"/>
      <c r="O2893" s="25"/>
      <c r="P2893" s="25"/>
      <c r="Q2893" s="25"/>
      <c r="R2893" s="25"/>
      <c r="S2893" s="25"/>
      <c r="T2893" s="25"/>
      <c r="U2893" s="25"/>
      <c r="V2893" s="25"/>
      <c r="W2893" s="25"/>
      <c r="X2893" s="25"/>
      <c r="Y2893" s="25"/>
    </row>
    <row r="2894" spans="1:25" hidden="1">
      <c r="A2894" s="11">
        <v>20135</v>
      </c>
      <c r="B2894" s="11" t="s">
        <v>1889</v>
      </c>
      <c r="C2894" s="11">
        <v>29008</v>
      </c>
      <c r="D2894" s="11" t="s">
        <v>1464</v>
      </c>
      <c r="E2894" s="201" t="s">
        <v>3032</v>
      </c>
      <c r="F2894" s="28"/>
      <c r="G2894" s="26"/>
      <c r="H2894" s="27"/>
      <c r="I2894" s="26"/>
      <c r="J2894" s="25"/>
      <c r="K2894" s="26"/>
      <c r="L2894" s="26"/>
      <c r="M2894" s="26"/>
      <c r="N2894" s="25"/>
      <c r="O2894" s="25"/>
      <c r="P2894" s="25"/>
      <c r="Q2894" s="25"/>
      <c r="R2894" s="25"/>
      <c r="S2894" s="25"/>
      <c r="T2894" s="25"/>
      <c r="U2894" s="25"/>
      <c r="V2894" s="25"/>
      <c r="W2894" s="25"/>
      <c r="X2894" s="25"/>
      <c r="Y2894" s="25"/>
    </row>
    <row r="2895" spans="1:25" hidden="1">
      <c r="A2895" s="11">
        <v>20141</v>
      </c>
      <c r="B2895" s="11" t="s">
        <v>1887</v>
      </c>
      <c r="C2895" s="11">
        <v>29103</v>
      </c>
      <c r="D2895" s="11" t="s">
        <v>1886</v>
      </c>
      <c r="E2895" s="201" t="s">
        <v>3032</v>
      </c>
      <c r="F2895" s="28"/>
      <c r="G2895" s="26"/>
      <c r="H2895" s="27"/>
      <c r="I2895" s="26"/>
      <c r="J2895" s="25"/>
      <c r="K2895" s="26"/>
      <c r="L2895" s="26"/>
      <c r="M2895" s="26"/>
      <c r="N2895" s="25"/>
      <c r="O2895" s="25"/>
      <c r="P2895" s="25"/>
      <c r="Q2895" s="25"/>
      <c r="R2895" s="25"/>
      <c r="S2895" s="25"/>
      <c r="T2895" s="25"/>
      <c r="U2895" s="25"/>
      <c r="V2895" s="25"/>
      <c r="W2895" s="25"/>
      <c r="X2895" s="25"/>
      <c r="Y2895" s="25"/>
    </row>
    <row r="2896" spans="1:25" hidden="1">
      <c r="A2896" s="11">
        <v>20153</v>
      </c>
      <c r="B2896" s="11" t="s">
        <v>43</v>
      </c>
      <c r="C2896" s="11">
        <v>28601</v>
      </c>
      <c r="D2896" s="11" t="s">
        <v>1884</v>
      </c>
      <c r="E2896" s="201" t="s">
        <v>3032</v>
      </c>
      <c r="F2896" s="28"/>
      <c r="G2896" s="26"/>
      <c r="H2896" s="27"/>
      <c r="I2896" s="26"/>
      <c r="J2896" s="25"/>
      <c r="K2896" s="26"/>
      <c r="L2896" s="26"/>
      <c r="M2896" s="26"/>
      <c r="N2896" s="25"/>
      <c r="O2896" s="25"/>
      <c r="P2896" s="25"/>
      <c r="Q2896" s="25"/>
      <c r="R2896" s="25"/>
      <c r="S2896" s="25"/>
      <c r="T2896" s="25"/>
      <c r="U2896" s="25"/>
      <c r="V2896" s="25"/>
      <c r="W2896" s="25"/>
      <c r="X2896" s="25"/>
      <c r="Y2896" s="25"/>
    </row>
    <row r="2897" spans="1:25" hidden="1">
      <c r="A2897" s="11">
        <v>20165</v>
      </c>
      <c r="B2897" s="11" t="s">
        <v>1878</v>
      </c>
      <c r="C2897" s="11">
        <v>29004</v>
      </c>
      <c r="D2897" s="11" t="s">
        <v>1873</v>
      </c>
      <c r="E2897" s="201" t="s">
        <v>3032</v>
      </c>
      <c r="F2897" s="28"/>
      <c r="G2897" s="26"/>
      <c r="H2897" s="27"/>
      <c r="I2897" s="26"/>
      <c r="J2897" s="25"/>
      <c r="K2897" s="26"/>
      <c r="L2897" s="26"/>
      <c r="M2897" s="26"/>
      <c r="N2897" s="25"/>
      <c r="O2897" s="25"/>
      <c r="P2897" s="25"/>
      <c r="Q2897" s="25"/>
      <c r="R2897" s="25"/>
      <c r="S2897" s="25"/>
      <c r="T2897" s="25"/>
      <c r="U2897" s="25"/>
      <c r="V2897" s="25"/>
      <c r="W2897" s="25"/>
      <c r="X2897" s="25"/>
      <c r="Y2897" s="25"/>
    </row>
    <row r="2898" spans="1:25" hidden="1">
      <c r="A2898" s="11">
        <v>20179</v>
      </c>
      <c r="B2898" s="11" t="s">
        <v>24</v>
      </c>
      <c r="C2898" s="11">
        <v>28604</v>
      </c>
      <c r="D2898" s="11" t="s">
        <v>1871</v>
      </c>
      <c r="E2898" s="201" t="s">
        <v>3032</v>
      </c>
      <c r="F2898" s="28"/>
      <c r="G2898" s="26"/>
      <c r="H2898" s="27"/>
      <c r="I2898" s="26"/>
      <c r="J2898" s="25"/>
      <c r="K2898" s="26"/>
      <c r="L2898" s="26"/>
      <c r="M2898" s="26"/>
      <c r="N2898" s="25"/>
      <c r="O2898" s="25"/>
      <c r="P2898" s="25"/>
      <c r="Q2898" s="25"/>
      <c r="R2898" s="25"/>
      <c r="S2898" s="25"/>
      <c r="T2898" s="25"/>
      <c r="U2898" s="25"/>
      <c r="V2898" s="25"/>
      <c r="W2898" s="25"/>
      <c r="X2898" s="25"/>
      <c r="Y2898" s="25"/>
    </row>
    <row r="2899" spans="1:25" hidden="1">
      <c r="A2899" s="11">
        <v>20183</v>
      </c>
      <c r="B2899" s="11" t="s">
        <v>510</v>
      </c>
      <c r="C2899" s="11">
        <v>28603</v>
      </c>
      <c r="D2899" s="11" t="s">
        <v>1874</v>
      </c>
      <c r="E2899" s="201" t="s">
        <v>3032</v>
      </c>
      <c r="F2899" s="28"/>
      <c r="G2899" s="26"/>
      <c r="H2899" s="27"/>
      <c r="I2899" s="26"/>
      <c r="J2899" s="25"/>
      <c r="K2899" s="26"/>
      <c r="L2899" s="26"/>
      <c r="M2899" s="26"/>
      <c r="N2899" s="25"/>
      <c r="O2899" s="25"/>
      <c r="P2899" s="25"/>
      <c r="Q2899" s="25"/>
      <c r="R2899" s="25"/>
      <c r="S2899" s="25"/>
      <c r="T2899" s="25"/>
      <c r="U2899" s="25"/>
      <c r="V2899" s="25"/>
      <c r="W2899" s="25"/>
      <c r="X2899" s="25"/>
      <c r="Y2899" s="25"/>
    </row>
    <row r="2900" spans="1:25" hidden="1">
      <c r="A2900" s="11">
        <v>20185</v>
      </c>
      <c r="B2900" s="11" t="s">
        <v>316</v>
      </c>
      <c r="C2900" s="11">
        <v>29004</v>
      </c>
      <c r="D2900" s="11" t="s">
        <v>1873</v>
      </c>
      <c r="E2900" s="201" t="s">
        <v>3032</v>
      </c>
      <c r="F2900" s="28"/>
      <c r="G2900" s="26"/>
      <c r="H2900" s="27"/>
      <c r="I2900" s="26"/>
      <c r="J2900" s="25"/>
      <c r="K2900" s="26"/>
      <c r="L2900" s="26"/>
      <c r="M2900" s="26"/>
      <c r="N2900" s="25"/>
      <c r="O2900" s="25"/>
      <c r="P2900" s="25"/>
      <c r="Q2900" s="25"/>
      <c r="R2900" s="25"/>
      <c r="S2900" s="25"/>
      <c r="T2900" s="25"/>
      <c r="U2900" s="25"/>
      <c r="V2900" s="25"/>
      <c r="W2900" s="25"/>
      <c r="X2900" s="25"/>
      <c r="Y2900" s="25"/>
    </row>
    <row r="2901" spans="1:25" hidden="1">
      <c r="A2901" s="11">
        <v>20187</v>
      </c>
      <c r="B2901" s="11" t="s">
        <v>1354</v>
      </c>
      <c r="C2901" s="11">
        <v>31002</v>
      </c>
      <c r="D2901" s="11" t="s">
        <v>1872</v>
      </c>
      <c r="E2901" s="201" t="s">
        <v>3032</v>
      </c>
      <c r="F2901" s="28"/>
      <c r="G2901" s="26"/>
      <c r="H2901" s="27"/>
      <c r="I2901" s="26"/>
      <c r="J2901" s="25"/>
      <c r="K2901" s="26"/>
      <c r="L2901" s="26"/>
      <c r="M2901" s="26"/>
      <c r="N2901" s="25"/>
      <c r="O2901" s="25"/>
      <c r="P2901" s="25"/>
      <c r="Q2901" s="25"/>
      <c r="R2901" s="25"/>
      <c r="S2901" s="25"/>
      <c r="T2901" s="25"/>
      <c r="U2901" s="25"/>
      <c r="V2901" s="25"/>
      <c r="W2901" s="25"/>
      <c r="X2901" s="25"/>
      <c r="Y2901" s="25"/>
    </row>
    <row r="2902" spans="1:25" hidden="1">
      <c r="A2902" s="11">
        <v>20195</v>
      </c>
      <c r="B2902" s="11" t="s">
        <v>1870</v>
      </c>
      <c r="C2902" s="11">
        <v>29006</v>
      </c>
      <c r="D2902" s="11" t="s">
        <v>631</v>
      </c>
      <c r="E2902" s="201" t="s">
        <v>3032</v>
      </c>
      <c r="F2902" s="28"/>
      <c r="G2902" s="26"/>
      <c r="H2902" s="27"/>
      <c r="I2902" s="26"/>
      <c r="J2902" s="25"/>
      <c r="K2902" s="26"/>
      <c r="L2902" s="26"/>
      <c r="M2902" s="26"/>
      <c r="N2902" s="25"/>
      <c r="O2902" s="25"/>
      <c r="P2902" s="25"/>
      <c r="Q2902" s="25"/>
      <c r="R2902" s="25"/>
      <c r="S2902" s="25"/>
      <c r="T2902" s="25"/>
      <c r="U2902" s="25"/>
      <c r="V2902" s="25"/>
      <c r="W2902" s="25"/>
      <c r="X2902" s="25"/>
      <c r="Y2902" s="25"/>
    </row>
    <row r="2903" spans="1:25" hidden="1">
      <c r="A2903" s="11">
        <v>20199</v>
      </c>
      <c r="B2903" s="11" t="s">
        <v>1867</v>
      </c>
      <c r="C2903" s="11">
        <v>28605</v>
      </c>
      <c r="D2903" s="11" t="s">
        <v>1866</v>
      </c>
      <c r="E2903" s="201" t="s">
        <v>3032</v>
      </c>
      <c r="F2903" s="28"/>
      <c r="G2903" s="26"/>
      <c r="H2903" s="27"/>
      <c r="I2903" s="26"/>
      <c r="J2903" s="25"/>
      <c r="K2903" s="26"/>
      <c r="L2903" s="26"/>
      <c r="M2903" s="26"/>
      <c r="N2903" s="25"/>
      <c r="O2903" s="25"/>
      <c r="P2903" s="25"/>
      <c r="Q2903" s="25"/>
      <c r="R2903" s="25"/>
      <c r="S2903" s="25"/>
      <c r="T2903" s="25"/>
      <c r="U2903" s="25"/>
      <c r="V2903" s="25"/>
      <c r="W2903" s="25"/>
      <c r="X2903" s="25"/>
      <c r="Y2903" s="25"/>
    </row>
    <row r="2904" spans="1:25" hidden="1">
      <c r="A2904" s="11">
        <v>20203</v>
      </c>
      <c r="B2904" s="11" t="s">
        <v>471</v>
      </c>
      <c r="C2904" s="11">
        <v>31003</v>
      </c>
      <c r="D2904" s="11" t="s">
        <v>1864</v>
      </c>
      <c r="E2904" s="201" t="s">
        <v>3032</v>
      </c>
      <c r="F2904" s="28"/>
      <c r="G2904" s="26"/>
      <c r="H2904" s="27"/>
      <c r="I2904" s="26"/>
      <c r="J2904" s="25"/>
      <c r="K2904" s="26"/>
      <c r="L2904" s="26"/>
      <c r="M2904" s="26"/>
      <c r="N2904" s="25"/>
      <c r="O2904" s="25"/>
      <c r="P2904" s="25"/>
      <c r="Q2904" s="25"/>
      <c r="R2904" s="25"/>
      <c r="S2904" s="25"/>
      <c r="T2904" s="25"/>
      <c r="U2904" s="25"/>
      <c r="V2904" s="25"/>
      <c r="W2904" s="25"/>
      <c r="X2904" s="25"/>
      <c r="Y2904" s="25"/>
    </row>
    <row r="2905" spans="1:25" hidden="1">
      <c r="A2905" s="11">
        <v>20207</v>
      </c>
      <c r="B2905" s="11" t="s">
        <v>1863</v>
      </c>
      <c r="C2905" s="11">
        <v>29401</v>
      </c>
      <c r="D2905" s="11" t="s">
        <v>1021</v>
      </c>
      <c r="E2905" s="201" t="s">
        <v>3032</v>
      </c>
      <c r="F2905" s="28"/>
      <c r="G2905" s="26"/>
      <c r="H2905" s="27"/>
      <c r="I2905" s="26"/>
      <c r="J2905" s="25"/>
      <c r="K2905" s="26"/>
      <c r="L2905" s="26"/>
      <c r="M2905" s="26"/>
      <c r="N2905" s="25"/>
      <c r="O2905" s="25"/>
      <c r="P2905" s="25"/>
      <c r="Q2905" s="25"/>
      <c r="R2905" s="25"/>
      <c r="S2905" s="25"/>
      <c r="T2905" s="25"/>
      <c r="U2905" s="25"/>
      <c r="V2905" s="25"/>
      <c r="W2905" s="25"/>
      <c r="X2905" s="25"/>
      <c r="Y2905" s="25"/>
    </row>
    <row r="2906" spans="1:25" hidden="1">
      <c r="A2906" s="11">
        <v>21007</v>
      </c>
      <c r="B2906" s="11" t="s">
        <v>1861</v>
      </c>
      <c r="C2906" s="11">
        <v>25401</v>
      </c>
      <c r="D2906" s="11" t="s">
        <v>1832</v>
      </c>
      <c r="E2906" s="201" t="s">
        <v>3033</v>
      </c>
      <c r="F2906" s="28"/>
      <c r="G2906" s="26"/>
      <c r="H2906" s="27"/>
      <c r="I2906" s="26"/>
      <c r="J2906" s="25"/>
      <c r="K2906" s="26"/>
      <c r="L2906" s="26"/>
      <c r="M2906" s="26"/>
      <c r="N2906" s="25"/>
      <c r="O2906" s="25"/>
      <c r="P2906" s="25"/>
      <c r="Q2906" s="25"/>
      <c r="R2906" s="25"/>
      <c r="S2906" s="25"/>
      <c r="T2906" s="25"/>
      <c r="U2906" s="25"/>
      <c r="V2906" s="25"/>
      <c r="W2906" s="25"/>
      <c r="X2906" s="25"/>
      <c r="Y2906" s="25"/>
    </row>
    <row r="2907" spans="1:25" hidden="1">
      <c r="A2907" s="11">
        <v>21039</v>
      </c>
      <c r="B2907" s="11" t="s">
        <v>1852</v>
      </c>
      <c r="C2907" s="11">
        <v>25401</v>
      </c>
      <c r="D2907" s="11" t="s">
        <v>1832</v>
      </c>
      <c r="E2907" s="201" t="s">
        <v>3033</v>
      </c>
      <c r="F2907" s="28"/>
      <c r="G2907" s="26"/>
      <c r="H2907" s="27"/>
      <c r="I2907" s="26"/>
      <c r="J2907" s="25"/>
      <c r="K2907" s="26"/>
      <c r="L2907" s="26"/>
      <c r="M2907" s="26"/>
      <c r="N2907" s="25"/>
      <c r="O2907" s="25"/>
      <c r="P2907" s="25"/>
      <c r="Q2907" s="25"/>
      <c r="R2907" s="25"/>
      <c r="S2907" s="25"/>
      <c r="T2907" s="25"/>
      <c r="U2907" s="25"/>
      <c r="V2907" s="25"/>
      <c r="W2907" s="25"/>
      <c r="X2907" s="25"/>
      <c r="Y2907" s="25"/>
    </row>
    <row r="2908" spans="1:25" hidden="1">
      <c r="A2908" s="11">
        <v>21057</v>
      </c>
      <c r="B2908" s="11" t="s">
        <v>174</v>
      </c>
      <c r="C2908" s="11">
        <v>5402</v>
      </c>
      <c r="D2908" s="11" t="s">
        <v>788</v>
      </c>
      <c r="E2908" s="201" t="s">
        <v>3033</v>
      </c>
      <c r="F2908" s="28"/>
      <c r="G2908" s="26"/>
      <c r="H2908" s="27"/>
      <c r="I2908" s="26"/>
      <c r="J2908" s="25"/>
      <c r="K2908" s="26"/>
      <c r="L2908" s="26"/>
      <c r="M2908" s="26"/>
      <c r="N2908" s="25"/>
      <c r="O2908" s="25"/>
      <c r="P2908" s="25"/>
      <c r="Q2908" s="25"/>
      <c r="R2908" s="25"/>
      <c r="S2908" s="25"/>
      <c r="T2908" s="25"/>
      <c r="U2908" s="25"/>
      <c r="V2908" s="25"/>
      <c r="W2908" s="25"/>
      <c r="X2908" s="25"/>
      <c r="Y2908" s="25"/>
    </row>
    <row r="2909" spans="1:25" hidden="1">
      <c r="A2909" s="11">
        <v>21063</v>
      </c>
      <c r="B2909" s="11" t="s">
        <v>1848</v>
      </c>
      <c r="C2909" s="11">
        <v>17100</v>
      </c>
      <c r="D2909" s="11" t="s">
        <v>141</v>
      </c>
      <c r="E2909" s="201" t="s">
        <v>3033</v>
      </c>
      <c r="F2909" s="28"/>
      <c r="G2909" s="26"/>
      <c r="H2909" s="27"/>
      <c r="I2909" s="26"/>
      <c r="J2909" s="25"/>
      <c r="K2909" s="26"/>
      <c r="L2909" s="26"/>
      <c r="M2909" s="26"/>
      <c r="N2909" s="25"/>
      <c r="O2909" s="25"/>
      <c r="P2909" s="25"/>
      <c r="Q2909" s="25"/>
      <c r="R2909" s="25"/>
      <c r="S2909" s="25"/>
      <c r="T2909" s="25"/>
      <c r="U2909" s="25"/>
      <c r="V2909" s="25"/>
      <c r="W2909" s="25"/>
      <c r="X2909" s="25"/>
      <c r="Y2909" s="25"/>
    </row>
    <row r="2910" spans="1:25" hidden="1">
      <c r="A2910" s="11">
        <v>21077</v>
      </c>
      <c r="B2910" s="11" t="s">
        <v>1446</v>
      </c>
      <c r="C2910" s="11">
        <v>12701</v>
      </c>
      <c r="D2910" s="11" t="s">
        <v>1071</v>
      </c>
      <c r="E2910" s="201" t="s">
        <v>3033</v>
      </c>
      <c r="F2910" s="28"/>
      <c r="G2910" s="26"/>
      <c r="H2910" s="27"/>
      <c r="I2910" s="26"/>
      <c r="J2910" s="25"/>
      <c r="K2910" s="26"/>
      <c r="L2910" s="26"/>
      <c r="M2910" s="26"/>
      <c r="N2910" s="25"/>
      <c r="O2910" s="25"/>
      <c r="P2910" s="25"/>
      <c r="Q2910" s="25"/>
      <c r="R2910" s="25"/>
      <c r="S2910" s="25"/>
      <c r="T2910" s="25"/>
      <c r="U2910" s="25"/>
      <c r="V2910" s="25"/>
      <c r="W2910" s="25"/>
      <c r="X2910" s="25"/>
      <c r="Y2910" s="25"/>
    </row>
    <row r="2911" spans="1:25" hidden="1">
      <c r="A2911" s="11">
        <v>21105</v>
      </c>
      <c r="B2911" s="11" t="s">
        <v>773</v>
      </c>
      <c r="C2911" s="11">
        <v>25300</v>
      </c>
      <c r="D2911" s="11" t="s">
        <v>731</v>
      </c>
      <c r="E2911" s="201" t="s">
        <v>3033</v>
      </c>
      <c r="F2911" s="28"/>
      <c r="G2911" s="26"/>
      <c r="H2911" s="27"/>
      <c r="I2911" s="26"/>
      <c r="J2911" s="25"/>
      <c r="K2911" s="26"/>
      <c r="L2911" s="26"/>
      <c r="M2911" s="26"/>
      <c r="N2911" s="25"/>
      <c r="O2911" s="25"/>
      <c r="P2911" s="25"/>
      <c r="Q2911" s="25"/>
      <c r="R2911" s="25"/>
      <c r="S2911" s="25"/>
      <c r="T2911" s="25"/>
      <c r="U2911" s="25"/>
      <c r="V2911" s="25"/>
      <c r="W2911" s="25"/>
      <c r="X2911" s="25"/>
      <c r="Y2911" s="25"/>
    </row>
    <row r="2912" spans="1:25" hidden="1">
      <c r="A2912" s="11">
        <v>21129</v>
      </c>
      <c r="B2912" s="11" t="s">
        <v>349</v>
      </c>
      <c r="C2912" s="11">
        <v>4501</v>
      </c>
      <c r="D2912" s="11" t="s">
        <v>1810</v>
      </c>
      <c r="E2912" s="201" t="s">
        <v>3033</v>
      </c>
      <c r="F2912" s="28"/>
      <c r="G2912" s="26"/>
      <c r="H2912" s="27"/>
      <c r="I2912" s="26"/>
      <c r="J2912" s="25"/>
      <c r="K2912" s="26"/>
      <c r="L2912" s="26"/>
      <c r="M2912" s="26"/>
      <c r="N2912" s="25"/>
      <c r="O2912" s="25"/>
      <c r="P2912" s="25"/>
      <c r="Q2912" s="25"/>
      <c r="R2912" s="25"/>
      <c r="S2912" s="25"/>
      <c r="T2912" s="25"/>
      <c r="U2912" s="25"/>
      <c r="V2912" s="25"/>
      <c r="W2912" s="25"/>
      <c r="X2912" s="25"/>
      <c r="Y2912" s="25"/>
    </row>
    <row r="2913" spans="1:25" hidden="1">
      <c r="A2913" s="11">
        <v>21143</v>
      </c>
      <c r="B2913" s="11" t="s">
        <v>1336</v>
      </c>
      <c r="C2913" s="11">
        <v>25200</v>
      </c>
      <c r="D2913" s="11" t="s">
        <v>629</v>
      </c>
      <c r="E2913" s="201" t="s">
        <v>3033</v>
      </c>
      <c r="F2913" s="28"/>
      <c r="G2913" s="26"/>
      <c r="H2913" s="27"/>
      <c r="I2913" s="26"/>
      <c r="J2913" s="25"/>
      <c r="K2913" s="26"/>
      <c r="L2913" s="26"/>
      <c r="M2913" s="26"/>
      <c r="N2913" s="25"/>
      <c r="O2913" s="25"/>
      <c r="P2913" s="25"/>
      <c r="Q2913" s="25"/>
      <c r="R2913" s="25"/>
      <c r="S2913" s="25"/>
      <c r="T2913" s="25"/>
      <c r="U2913" s="25"/>
      <c r="V2913" s="25"/>
      <c r="W2913" s="25"/>
      <c r="X2913" s="25"/>
      <c r="Y2913" s="25"/>
    </row>
    <row r="2914" spans="1:25" hidden="1">
      <c r="A2914" s="11">
        <v>21165</v>
      </c>
      <c r="B2914" s="11" t="s">
        <v>1829</v>
      </c>
      <c r="C2914" s="11">
        <v>12902</v>
      </c>
      <c r="D2914" s="11" t="s">
        <v>1826</v>
      </c>
      <c r="E2914" s="201" t="s">
        <v>3033</v>
      </c>
      <c r="F2914" s="28"/>
      <c r="G2914" s="26"/>
      <c r="H2914" s="27"/>
      <c r="I2914" s="26"/>
      <c r="J2914" s="25"/>
      <c r="K2914" s="26"/>
      <c r="L2914" s="26"/>
      <c r="M2914" s="26"/>
      <c r="N2914" s="25"/>
      <c r="O2914" s="25"/>
      <c r="P2914" s="25"/>
      <c r="Q2914" s="25"/>
      <c r="R2914" s="25"/>
      <c r="S2914" s="25"/>
      <c r="T2914" s="25"/>
      <c r="U2914" s="25"/>
      <c r="V2914" s="25"/>
      <c r="W2914" s="25"/>
      <c r="X2914" s="25"/>
      <c r="Y2914" s="25"/>
    </row>
    <row r="2915" spans="1:25" hidden="1">
      <c r="A2915" s="11">
        <v>21189</v>
      </c>
      <c r="B2915" s="11" t="s">
        <v>1822</v>
      </c>
      <c r="C2915" s="11">
        <v>4501</v>
      </c>
      <c r="D2915" s="11" t="s">
        <v>1810</v>
      </c>
      <c r="E2915" s="201" t="s">
        <v>3033</v>
      </c>
      <c r="F2915" s="28"/>
      <c r="G2915" s="26"/>
      <c r="H2915" s="27"/>
      <c r="I2915" s="26"/>
      <c r="J2915" s="25"/>
      <c r="K2915" s="26"/>
      <c r="L2915" s="26"/>
      <c r="M2915" s="26"/>
      <c r="N2915" s="25"/>
      <c r="O2915" s="25"/>
      <c r="P2915" s="25"/>
      <c r="Q2915" s="25"/>
      <c r="R2915" s="25"/>
      <c r="S2915" s="25"/>
      <c r="T2915" s="25"/>
      <c r="U2915" s="25"/>
      <c r="V2915" s="25"/>
      <c r="W2915" s="25"/>
      <c r="X2915" s="25"/>
      <c r="Y2915" s="25"/>
    </row>
    <row r="2916" spans="1:25" hidden="1">
      <c r="A2916" s="11">
        <v>21201</v>
      </c>
      <c r="B2916" s="11" t="s">
        <v>532</v>
      </c>
      <c r="C2916" s="11">
        <v>12901</v>
      </c>
      <c r="D2916" s="11" t="s">
        <v>1808</v>
      </c>
      <c r="E2916" s="201" t="s">
        <v>3033</v>
      </c>
      <c r="F2916" s="28"/>
      <c r="G2916" s="26"/>
      <c r="H2916" s="27"/>
      <c r="I2916" s="26"/>
      <c r="J2916" s="25"/>
      <c r="K2916" s="26"/>
      <c r="L2916" s="26"/>
      <c r="M2916" s="26"/>
      <c r="N2916" s="25"/>
      <c r="O2916" s="25"/>
      <c r="P2916" s="25"/>
      <c r="Q2916" s="25"/>
      <c r="R2916" s="25"/>
      <c r="S2916" s="25"/>
      <c r="T2916" s="25"/>
      <c r="U2916" s="25"/>
      <c r="V2916" s="25"/>
      <c r="W2916" s="25"/>
      <c r="X2916" s="25"/>
      <c r="Y2916" s="25"/>
    </row>
    <row r="2917" spans="1:25" hidden="1">
      <c r="A2917" s="11">
        <v>25019</v>
      </c>
      <c r="B2917" s="11" t="s">
        <v>1725</v>
      </c>
      <c r="C2917" s="11">
        <v>20402</v>
      </c>
      <c r="D2917" s="11" t="s">
        <v>1725</v>
      </c>
      <c r="E2917" s="201" t="s">
        <v>3037</v>
      </c>
      <c r="F2917" s="28"/>
      <c r="G2917" s="26"/>
      <c r="H2917" s="27"/>
      <c r="I2917" s="26"/>
      <c r="J2917" s="25"/>
      <c r="K2917" s="26"/>
      <c r="L2917" s="26"/>
      <c r="M2917" s="26"/>
      <c r="N2917" s="25"/>
      <c r="O2917" s="25"/>
      <c r="P2917" s="25"/>
      <c r="Q2917" s="25"/>
      <c r="R2917" s="25"/>
      <c r="S2917" s="25"/>
      <c r="T2917" s="25"/>
      <c r="U2917" s="25"/>
      <c r="V2917" s="25"/>
      <c r="W2917" s="25"/>
      <c r="X2917" s="25"/>
      <c r="Y2917" s="25"/>
    </row>
    <row r="2918" spans="1:25">
      <c r="A2918" s="11">
        <v>26083</v>
      </c>
      <c r="B2918" s="11" t="s">
        <v>1691</v>
      </c>
      <c r="C2918" s="11">
        <v>21002</v>
      </c>
      <c r="D2918" s="11" t="s">
        <v>1690</v>
      </c>
      <c r="E2918" s="201" t="s">
        <v>3038</v>
      </c>
      <c r="F2918" s="28"/>
      <c r="G2918" s="26"/>
      <c r="H2918" s="27"/>
      <c r="I2918" s="26"/>
      <c r="J2918" s="25"/>
      <c r="K2918" s="26"/>
      <c r="L2918" s="26"/>
      <c r="M2918" s="26"/>
      <c r="N2918" s="25"/>
      <c r="O2918" s="25"/>
      <c r="P2918" s="25"/>
      <c r="Q2918" s="25"/>
      <c r="R2918" s="25"/>
      <c r="S2918" s="25"/>
      <c r="T2918" s="25"/>
      <c r="U2918" s="25"/>
      <c r="V2918" s="25"/>
      <c r="W2918" s="25"/>
      <c r="X2918" s="25"/>
      <c r="Y2918" s="25"/>
    </row>
    <row r="2919" spans="1:25">
      <c r="A2919" s="11">
        <v>26095</v>
      </c>
      <c r="B2919" s="11" t="s">
        <v>1685</v>
      </c>
      <c r="C2919" s="11">
        <v>11403</v>
      </c>
      <c r="D2919" s="11" t="s">
        <v>1683</v>
      </c>
      <c r="E2919" s="201" t="s">
        <v>3038</v>
      </c>
      <c r="F2919" s="28"/>
      <c r="G2919" s="26"/>
      <c r="H2919" s="27"/>
      <c r="I2919" s="26"/>
      <c r="J2919" s="25"/>
      <c r="K2919" s="26"/>
      <c r="L2919" s="26"/>
      <c r="M2919" s="26"/>
      <c r="N2919" s="25"/>
      <c r="O2919" s="25"/>
      <c r="P2919" s="25"/>
      <c r="Q2919" s="25"/>
      <c r="R2919" s="25"/>
      <c r="S2919" s="25"/>
      <c r="T2919" s="25"/>
      <c r="U2919" s="25"/>
      <c r="V2919" s="25"/>
      <c r="W2919" s="25"/>
      <c r="X2919" s="25"/>
      <c r="Y2919" s="25"/>
    </row>
    <row r="2920" spans="1:25">
      <c r="A2920" s="11">
        <v>27031</v>
      </c>
      <c r="B2920" s="11" t="s">
        <v>1639</v>
      </c>
      <c r="C2920" s="11">
        <v>26003</v>
      </c>
      <c r="D2920" s="11" t="s">
        <v>1638</v>
      </c>
      <c r="E2920" s="201" t="s">
        <v>3039</v>
      </c>
      <c r="F2920" s="28"/>
      <c r="G2920" s="26"/>
      <c r="H2920" s="27"/>
      <c r="I2920" s="26"/>
      <c r="J2920" s="25"/>
      <c r="K2920" s="26"/>
      <c r="L2920" s="26"/>
      <c r="M2920" s="26"/>
      <c r="N2920" s="25"/>
      <c r="O2920" s="25"/>
      <c r="P2920" s="25"/>
      <c r="Q2920" s="25"/>
      <c r="R2920" s="25"/>
      <c r="S2920" s="25"/>
      <c r="T2920" s="25"/>
      <c r="U2920" s="25"/>
      <c r="V2920" s="25"/>
      <c r="W2920" s="25"/>
      <c r="X2920" s="25"/>
      <c r="Y2920" s="25"/>
    </row>
    <row r="2921" spans="1:25">
      <c r="A2921" s="11">
        <v>27077</v>
      </c>
      <c r="B2921" s="11" t="s">
        <v>1621</v>
      </c>
      <c r="C2921" s="11">
        <v>26001</v>
      </c>
      <c r="D2921" s="11" t="s">
        <v>1596</v>
      </c>
      <c r="E2921" s="201" t="s">
        <v>3039</v>
      </c>
      <c r="F2921" s="28"/>
      <c r="G2921" s="26"/>
      <c r="H2921" s="27"/>
      <c r="I2921" s="26"/>
      <c r="J2921" s="25"/>
      <c r="K2921" s="26"/>
      <c r="L2921" s="26"/>
      <c r="M2921" s="26"/>
      <c r="N2921" s="25"/>
      <c r="O2921" s="25"/>
      <c r="P2921" s="25"/>
      <c r="Q2921" s="25"/>
      <c r="R2921" s="25"/>
      <c r="S2921" s="25"/>
      <c r="T2921" s="25"/>
      <c r="U2921" s="25"/>
      <c r="V2921" s="25"/>
      <c r="W2921" s="25"/>
      <c r="X2921" s="25"/>
      <c r="Y2921" s="25"/>
    </row>
    <row r="2922" spans="1:25">
      <c r="A2922" s="11">
        <v>27155</v>
      </c>
      <c r="B2922" s="11" t="s">
        <v>1589</v>
      </c>
      <c r="C2922" s="11">
        <v>26601</v>
      </c>
      <c r="D2922" s="11" t="s">
        <v>852</v>
      </c>
      <c r="E2922" s="201" t="s">
        <v>3039</v>
      </c>
      <c r="F2922" s="28"/>
      <c r="G2922" s="26"/>
      <c r="H2922" s="27"/>
      <c r="I2922" s="26"/>
      <c r="J2922" s="25"/>
      <c r="K2922" s="26"/>
      <c r="L2922" s="26"/>
      <c r="M2922" s="26"/>
      <c r="N2922" s="25"/>
      <c r="O2922" s="25"/>
      <c r="P2922" s="25"/>
      <c r="Q2922" s="25"/>
      <c r="R2922" s="25"/>
      <c r="S2922" s="25"/>
      <c r="T2922" s="25"/>
      <c r="U2922" s="25"/>
      <c r="V2922" s="25"/>
      <c r="W2922" s="25"/>
      <c r="X2922" s="25"/>
      <c r="Y2922" s="25"/>
    </row>
    <row r="2923" spans="1:25" hidden="1">
      <c r="A2923" s="11">
        <v>28009</v>
      </c>
      <c r="B2923" s="11" t="s">
        <v>248</v>
      </c>
      <c r="C2923" s="11">
        <v>5201</v>
      </c>
      <c r="D2923" s="11" t="s">
        <v>1534</v>
      </c>
      <c r="E2923" s="201" t="s">
        <v>1497</v>
      </c>
      <c r="F2923" s="28"/>
      <c r="G2923" s="26"/>
      <c r="H2923" s="27"/>
      <c r="I2923" s="26"/>
      <c r="J2923" s="25"/>
      <c r="K2923" s="26"/>
      <c r="L2923" s="26"/>
      <c r="M2923" s="26"/>
      <c r="N2923" s="25"/>
      <c r="O2923" s="25"/>
      <c r="P2923" s="25"/>
      <c r="Q2923" s="25"/>
      <c r="R2923" s="25"/>
      <c r="S2923" s="25"/>
      <c r="T2923" s="25"/>
      <c r="U2923" s="25"/>
      <c r="V2923" s="25"/>
      <c r="W2923" s="25"/>
      <c r="X2923" s="25"/>
      <c r="Y2923" s="25"/>
    </row>
    <row r="2924" spans="1:25" hidden="1">
      <c r="A2924" s="11">
        <v>28055</v>
      </c>
      <c r="B2924" s="11" t="s">
        <v>1561</v>
      </c>
      <c r="C2924" s="11">
        <v>4800</v>
      </c>
      <c r="D2924" s="11" t="s">
        <v>876</v>
      </c>
      <c r="E2924" s="201" t="s">
        <v>1497</v>
      </c>
      <c r="F2924" s="28"/>
      <c r="G2924" s="26"/>
      <c r="H2924" s="27"/>
      <c r="I2924" s="26"/>
      <c r="J2924" s="25"/>
      <c r="K2924" s="26"/>
      <c r="L2924" s="26"/>
      <c r="M2924" s="26"/>
      <c r="N2924" s="25"/>
      <c r="O2924" s="25"/>
      <c r="P2924" s="25"/>
      <c r="Q2924" s="25"/>
      <c r="R2924" s="25"/>
      <c r="S2924" s="25"/>
      <c r="T2924" s="25"/>
      <c r="U2924" s="25"/>
      <c r="V2924" s="25"/>
      <c r="W2924" s="25"/>
      <c r="X2924" s="25"/>
      <c r="Y2924" s="25"/>
    </row>
    <row r="2925" spans="1:25" hidden="1">
      <c r="A2925" s="11">
        <v>29085</v>
      </c>
      <c r="B2925" s="11" t="s">
        <v>1202</v>
      </c>
      <c r="C2925" s="11">
        <v>29700</v>
      </c>
      <c r="D2925" s="11" t="s">
        <v>1459</v>
      </c>
      <c r="E2925" s="201" t="s">
        <v>3040</v>
      </c>
      <c r="F2925" s="28"/>
      <c r="G2925" s="26"/>
      <c r="H2925" s="27"/>
      <c r="I2925" s="26"/>
      <c r="J2925" s="25"/>
      <c r="K2925" s="26"/>
      <c r="L2925" s="26"/>
      <c r="M2925" s="26"/>
      <c r="N2925" s="25"/>
      <c r="O2925" s="25"/>
      <c r="P2925" s="25"/>
      <c r="Q2925" s="25"/>
      <c r="R2925" s="25"/>
      <c r="S2925" s="25"/>
      <c r="T2925" s="25"/>
      <c r="U2925" s="25"/>
      <c r="V2925" s="25"/>
      <c r="W2925" s="25"/>
      <c r="X2925" s="25"/>
      <c r="Y2925" s="25"/>
    </row>
    <row r="2926" spans="1:25" hidden="1">
      <c r="A2926" s="11">
        <v>29103</v>
      </c>
      <c r="B2926" s="11" t="s">
        <v>600</v>
      </c>
      <c r="C2926" s="11">
        <v>26107</v>
      </c>
      <c r="D2926" s="11" t="s">
        <v>1471</v>
      </c>
      <c r="E2926" s="201" t="s">
        <v>3040</v>
      </c>
      <c r="F2926" s="28"/>
      <c r="G2926" s="26"/>
      <c r="H2926" s="27"/>
      <c r="I2926" s="26"/>
      <c r="J2926" s="25"/>
      <c r="K2926" s="26"/>
      <c r="L2926" s="26"/>
      <c r="M2926" s="26"/>
      <c r="N2926" s="25"/>
      <c r="O2926" s="25"/>
      <c r="P2926" s="25"/>
      <c r="Q2926" s="25"/>
      <c r="R2926" s="25"/>
      <c r="S2926" s="25"/>
      <c r="T2926" s="25"/>
      <c r="U2926" s="25"/>
      <c r="V2926" s="25"/>
      <c r="W2926" s="25"/>
      <c r="X2926" s="25"/>
      <c r="Y2926" s="25"/>
    </row>
    <row r="2927" spans="1:25" hidden="1">
      <c r="A2927" s="11">
        <v>29129</v>
      </c>
      <c r="B2927" s="11" t="s">
        <v>177</v>
      </c>
      <c r="C2927" s="11">
        <v>26104</v>
      </c>
      <c r="D2927" s="11" t="s">
        <v>1498</v>
      </c>
      <c r="E2927" s="201" t="s">
        <v>3040</v>
      </c>
      <c r="F2927" s="28"/>
      <c r="G2927" s="26"/>
      <c r="H2927" s="27"/>
      <c r="I2927" s="26"/>
      <c r="J2927" s="25"/>
      <c r="K2927" s="26"/>
      <c r="L2927" s="26"/>
      <c r="M2927" s="26"/>
      <c r="N2927" s="25"/>
      <c r="O2927" s="25"/>
      <c r="P2927" s="25"/>
      <c r="Q2927" s="25"/>
      <c r="R2927" s="25"/>
      <c r="S2927" s="25"/>
      <c r="T2927" s="25"/>
      <c r="U2927" s="25"/>
      <c r="V2927" s="25"/>
      <c r="W2927" s="25"/>
      <c r="X2927" s="25"/>
      <c r="Y2927" s="25"/>
    </row>
    <row r="2928" spans="1:25" hidden="1">
      <c r="A2928" s="11">
        <v>29171</v>
      </c>
      <c r="B2928" s="11" t="s">
        <v>157</v>
      </c>
      <c r="C2928" s="11">
        <v>26105</v>
      </c>
      <c r="D2928" s="11" t="s">
        <v>85</v>
      </c>
      <c r="E2928" s="201" t="s">
        <v>3040</v>
      </c>
      <c r="F2928" s="28"/>
      <c r="G2928" s="26"/>
      <c r="H2928" s="27"/>
      <c r="I2928" s="26"/>
      <c r="J2928" s="25"/>
      <c r="K2928" s="26"/>
      <c r="L2928" s="26"/>
      <c r="M2928" s="26"/>
      <c r="N2928" s="25"/>
      <c r="O2928" s="25"/>
      <c r="P2928" s="25"/>
      <c r="Q2928" s="25"/>
      <c r="R2928" s="25"/>
      <c r="S2928" s="25"/>
      <c r="T2928" s="25"/>
      <c r="U2928" s="25"/>
      <c r="V2928" s="25"/>
      <c r="W2928" s="25"/>
      <c r="X2928" s="25"/>
      <c r="Y2928" s="25"/>
    </row>
    <row r="2929" spans="1:25" hidden="1">
      <c r="A2929" s="11">
        <v>29197</v>
      </c>
      <c r="B2929" s="11" t="s">
        <v>1242</v>
      </c>
      <c r="C2929" s="11">
        <v>26107</v>
      </c>
      <c r="D2929" s="11" t="s">
        <v>1471</v>
      </c>
      <c r="E2929" s="201" t="s">
        <v>3040</v>
      </c>
      <c r="F2929" s="28"/>
      <c r="G2929" s="26"/>
      <c r="H2929" s="27"/>
      <c r="I2929" s="26"/>
      <c r="J2929" s="25"/>
      <c r="K2929" s="26"/>
      <c r="L2929" s="26"/>
      <c r="M2929" s="26"/>
      <c r="N2929" s="25"/>
      <c r="O2929" s="25"/>
      <c r="P2929" s="25"/>
      <c r="Q2929" s="25"/>
      <c r="R2929" s="25"/>
      <c r="S2929" s="25"/>
      <c r="T2929" s="25"/>
      <c r="U2929" s="25"/>
      <c r="V2929" s="25"/>
      <c r="W2929" s="25"/>
      <c r="X2929" s="25"/>
      <c r="Y2929" s="25"/>
    </row>
    <row r="2930" spans="1:25" hidden="1">
      <c r="A2930" s="11">
        <v>29199</v>
      </c>
      <c r="B2930" s="11" t="s">
        <v>1185</v>
      </c>
      <c r="C2930" s="11">
        <v>26107</v>
      </c>
      <c r="D2930" s="11" t="s">
        <v>1471</v>
      </c>
      <c r="E2930" s="201" t="s">
        <v>3040</v>
      </c>
      <c r="F2930" s="28"/>
      <c r="G2930" s="26"/>
      <c r="H2930" s="27"/>
      <c r="I2930" s="26"/>
      <c r="J2930" s="25"/>
      <c r="K2930" s="26"/>
      <c r="L2930" s="26"/>
      <c r="M2930" s="26"/>
      <c r="N2930" s="25"/>
      <c r="O2930" s="25"/>
      <c r="P2930" s="25"/>
      <c r="Q2930" s="25"/>
      <c r="R2930" s="25"/>
      <c r="S2930" s="25"/>
      <c r="T2930" s="25"/>
      <c r="U2930" s="25"/>
      <c r="V2930" s="25"/>
      <c r="W2930" s="25"/>
      <c r="X2930" s="25"/>
      <c r="Y2930" s="25"/>
    </row>
    <row r="2931" spans="1:25" hidden="1">
      <c r="A2931" s="11">
        <v>29227</v>
      </c>
      <c r="B2931" s="11" t="s">
        <v>1462</v>
      </c>
      <c r="C2931" s="11">
        <v>29506</v>
      </c>
      <c r="D2931" s="11" t="s">
        <v>1461</v>
      </c>
      <c r="E2931" s="201" t="s">
        <v>3040</v>
      </c>
      <c r="F2931" s="28"/>
      <c r="G2931" s="26"/>
      <c r="H2931" s="27"/>
      <c r="I2931" s="26"/>
      <c r="J2931" s="25"/>
      <c r="K2931" s="26"/>
      <c r="L2931" s="26"/>
      <c r="M2931" s="26"/>
      <c r="N2931" s="25"/>
      <c r="O2931" s="25"/>
      <c r="P2931" s="25"/>
      <c r="Q2931" s="25"/>
      <c r="R2931" s="25"/>
      <c r="S2931" s="25"/>
      <c r="T2931" s="25"/>
      <c r="U2931" s="25"/>
      <c r="V2931" s="25"/>
      <c r="W2931" s="25"/>
      <c r="X2931" s="25"/>
      <c r="Y2931" s="25"/>
    </row>
    <row r="2932" spans="1:25" hidden="1">
      <c r="A2932" s="11">
        <v>30007</v>
      </c>
      <c r="B2932" s="11" t="s">
        <v>1455</v>
      </c>
      <c r="C2932" s="11">
        <v>34403</v>
      </c>
      <c r="D2932" s="11" t="s">
        <v>1440</v>
      </c>
      <c r="E2932" s="201" t="s">
        <v>3041</v>
      </c>
      <c r="F2932" s="28"/>
      <c r="G2932" s="26"/>
      <c r="H2932" s="27"/>
      <c r="I2932" s="26"/>
      <c r="J2932" s="25"/>
      <c r="K2932" s="26"/>
      <c r="L2932" s="26"/>
      <c r="M2932" s="26"/>
      <c r="N2932" s="25"/>
      <c r="O2932" s="25"/>
      <c r="P2932" s="25"/>
      <c r="Q2932" s="25"/>
      <c r="R2932" s="25"/>
      <c r="S2932" s="25"/>
      <c r="T2932" s="25"/>
      <c r="U2932" s="25"/>
      <c r="V2932" s="25"/>
      <c r="W2932" s="25"/>
      <c r="X2932" s="25"/>
      <c r="Y2932" s="25"/>
    </row>
    <row r="2933" spans="1:25" hidden="1">
      <c r="A2933" s="11">
        <v>30011</v>
      </c>
      <c r="B2933" s="11" t="s">
        <v>792</v>
      </c>
      <c r="C2933" s="11">
        <v>26401</v>
      </c>
      <c r="D2933" s="11" t="s">
        <v>844</v>
      </c>
      <c r="E2933" s="201" t="s">
        <v>3041</v>
      </c>
      <c r="F2933" s="28"/>
      <c r="G2933" s="26"/>
      <c r="H2933" s="27"/>
      <c r="I2933" s="26"/>
      <c r="J2933" s="25"/>
      <c r="K2933" s="26"/>
      <c r="L2933" s="26"/>
      <c r="M2933" s="26"/>
      <c r="N2933" s="25"/>
      <c r="O2933" s="25"/>
      <c r="P2933" s="25"/>
      <c r="Q2933" s="25"/>
      <c r="R2933" s="25"/>
      <c r="S2933" s="25"/>
      <c r="T2933" s="25"/>
      <c r="U2933" s="25"/>
      <c r="V2933" s="25"/>
      <c r="W2933" s="25"/>
      <c r="X2933" s="25"/>
      <c r="Y2933" s="25"/>
    </row>
    <row r="2934" spans="1:25" hidden="1">
      <c r="A2934" s="11">
        <v>30019</v>
      </c>
      <c r="B2934" s="11" t="s">
        <v>1452</v>
      </c>
      <c r="C2934" s="11">
        <v>26405</v>
      </c>
      <c r="D2934" s="11" t="s">
        <v>1451</v>
      </c>
      <c r="E2934" s="201" t="s">
        <v>3041</v>
      </c>
      <c r="F2934" s="28"/>
      <c r="G2934" s="26"/>
      <c r="H2934" s="27"/>
      <c r="I2934" s="26"/>
      <c r="J2934" s="25"/>
      <c r="K2934" s="26"/>
      <c r="L2934" s="26"/>
      <c r="M2934" s="26"/>
      <c r="N2934" s="25"/>
      <c r="O2934" s="25"/>
      <c r="P2934" s="25"/>
      <c r="Q2934" s="25"/>
      <c r="R2934" s="25"/>
      <c r="S2934" s="25"/>
      <c r="T2934" s="25"/>
      <c r="U2934" s="25"/>
      <c r="V2934" s="25"/>
      <c r="W2934" s="25"/>
      <c r="X2934" s="25"/>
      <c r="Y2934" s="25"/>
    </row>
    <row r="2935" spans="1:25" hidden="1">
      <c r="A2935" s="11">
        <v>30025</v>
      </c>
      <c r="B2935" s="11" t="s">
        <v>1449</v>
      </c>
      <c r="C2935" s="11">
        <v>26402</v>
      </c>
      <c r="D2935" s="11" t="s">
        <v>990</v>
      </c>
      <c r="E2935" s="201" t="s">
        <v>3041</v>
      </c>
      <c r="F2935" s="28"/>
      <c r="G2935" s="26"/>
      <c r="H2935" s="27"/>
      <c r="I2935" s="26"/>
      <c r="J2935" s="25"/>
      <c r="K2935" s="26"/>
      <c r="L2935" s="26"/>
      <c r="M2935" s="26"/>
      <c r="N2935" s="25"/>
      <c r="O2935" s="25"/>
      <c r="P2935" s="25"/>
      <c r="Q2935" s="25"/>
      <c r="R2935" s="25"/>
      <c r="S2935" s="25"/>
      <c r="T2935" s="25"/>
      <c r="U2935" s="25"/>
      <c r="V2935" s="25"/>
      <c r="W2935" s="25"/>
      <c r="X2935" s="25"/>
      <c r="Y2935" s="25"/>
    </row>
    <row r="2936" spans="1:25" hidden="1">
      <c r="A2936" s="11">
        <v>30033</v>
      </c>
      <c r="B2936" s="11" t="s">
        <v>241</v>
      </c>
      <c r="C2936" s="11">
        <v>34306</v>
      </c>
      <c r="D2936" s="11" t="s">
        <v>1445</v>
      </c>
      <c r="E2936" s="201" t="s">
        <v>3041</v>
      </c>
      <c r="F2936" s="28"/>
      <c r="G2936" s="26"/>
      <c r="H2936" s="27"/>
      <c r="I2936" s="26"/>
      <c r="J2936" s="25"/>
      <c r="K2936" s="26"/>
      <c r="L2936" s="26"/>
      <c r="M2936" s="26"/>
      <c r="N2936" s="25"/>
      <c r="O2936" s="25"/>
      <c r="P2936" s="25"/>
      <c r="Q2936" s="25"/>
      <c r="R2936" s="25"/>
      <c r="S2936" s="25"/>
      <c r="T2936" s="25"/>
      <c r="U2936" s="25"/>
      <c r="V2936" s="25"/>
      <c r="W2936" s="25"/>
      <c r="X2936" s="25"/>
      <c r="Y2936" s="25"/>
    </row>
    <row r="2937" spans="1:25" hidden="1">
      <c r="A2937" s="11">
        <v>30037</v>
      </c>
      <c r="B2937" s="11" t="s">
        <v>1154</v>
      </c>
      <c r="C2937" s="11">
        <v>34308</v>
      </c>
      <c r="D2937" s="11" t="s">
        <v>1165</v>
      </c>
      <c r="E2937" s="201" t="s">
        <v>3041</v>
      </c>
      <c r="F2937" s="28"/>
      <c r="G2937" s="26"/>
      <c r="H2937" s="27"/>
      <c r="I2937" s="26"/>
      <c r="J2937" s="25"/>
      <c r="K2937" s="26"/>
      <c r="L2937" s="26"/>
      <c r="M2937" s="26"/>
      <c r="N2937" s="25"/>
      <c r="O2937" s="25"/>
      <c r="P2937" s="25"/>
      <c r="Q2937" s="25"/>
      <c r="R2937" s="25"/>
      <c r="S2937" s="25"/>
      <c r="T2937" s="25"/>
      <c r="U2937" s="25"/>
      <c r="V2937" s="25"/>
      <c r="W2937" s="25"/>
      <c r="X2937" s="25"/>
      <c r="Y2937" s="25"/>
    </row>
    <row r="2938" spans="1:25" hidden="1">
      <c r="A2938" s="11">
        <v>30039</v>
      </c>
      <c r="B2938" s="11" t="s">
        <v>1443</v>
      </c>
      <c r="C2938" s="11">
        <v>34404</v>
      </c>
      <c r="D2938" s="11" t="s">
        <v>1418</v>
      </c>
      <c r="E2938" s="201" t="s">
        <v>3041</v>
      </c>
      <c r="F2938" s="28"/>
      <c r="G2938" s="26"/>
      <c r="H2938" s="27"/>
      <c r="I2938" s="26"/>
      <c r="J2938" s="25"/>
      <c r="K2938" s="26"/>
      <c r="L2938" s="26"/>
      <c r="M2938" s="26"/>
      <c r="N2938" s="25"/>
      <c r="O2938" s="25"/>
      <c r="P2938" s="25"/>
      <c r="Q2938" s="25"/>
      <c r="R2938" s="25"/>
      <c r="S2938" s="25"/>
      <c r="T2938" s="25"/>
      <c r="U2938" s="25"/>
      <c r="V2938" s="25"/>
      <c r="W2938" s="25"/>
      <c r="X2938" s="25"/>
      <c r="Y2938" s="25"/>
    </row>
    <row r="2939" spans="1:25" hidden="1">
      <c r="A2939" s="11">
        <v>30045</v>
      </c>
      <c r="B2939" s="11" t="s">
        <v>1442</v>
      </c>
      <c r="C2939" s="11">
        <v>34203</v>
      </c>
      <c r="D2939" s="11" t="s">
        <v>1415</v>
      </c>
      <c r="E2939" s="201" t="s">
        <v>3041</v>
      </c>
      <c r="F2939" s="28"/>
      <c r="G2939" s="26"/>
      <c r="H2939" s="27"/>
      <c r="I2939" s="26"/>
      <c r="J2939" s="25"/>
      <c r="K2939" s="26"/>
      <c r="L2939" s="26"/>
      <c r="M2939" s="26"/>
      <c r="N2939" s="25"/>
      <c r="O2939" s="25"/>
      <c r="P2939" s="25"/>
      <c r="Q2939" s="25"/>
      <c r="R2939" s="25"/>
      <c r="S2939" s="25"/>
      <c r="T2939" s="25"/>
      <c r="U2939" s="25"/>
      <c r="V2939" s="25"/>
      <c r="W2939" s="25"/>
      <c r="X2939" s="25"/>
      <c r="Y2939" s="25"/>
    </row>
    <row r="2940" spans="1:25" hidden="1">
      <c r="A2940" s="11">
        <v>30051</v>
      </c>
      <c r="B2940" s="11" t="s">
        <v>590</v>
      </c>
      <c r="C2940" s="11">
        <v>34201</v>
      </c>
      <c r="D2940" s="11" t="s">
        <v>1439</v>
      </c>
      <c r="E2940" s="201" t="s">
        <v>3041</v>
      </c>
      <c r="F2940" s="28"/>
      <c r="G2940" s="26"/>
      <c r="H2940" s="27"/>
      <c r="I2940" s="26"/>
      <c r="J2940" s="25"/>
      <c r="K2940" s="26"/>
      <c r="L2940" s="26"/>
      <c r="M2940" s="26"/>
      <c r="N2940" s="25"/>
      <c r="O2940" s="25"/>
      <c r="P2940" s="25"/>
      <c r="Q2940" s="25"/>
      <c r="R2940" s="25"/>
      <c r="S2940" s="25"/>
      <c r="T2940" s="25"/>
      <c r="U2940" s="25"/>
      <c r="V2940" s="25"/>
      <c r="W2940" s="25"/>
      <c r="X2940" s="25"/>
      <c r="Y2940" s="25"/>
    </row>
    <row r="2941" spans="1:25" hidden="1">
      <c r="A2941" s="11">
        <v>30055</v>
      </c>
      <c r="B2941" s="11" t="s">
        <v>1437</v>
      </c>
      <c r="C2941" s="11">
        <v>26406</v>
      </c>
      <c r="D2941" s="11" t="s">
        <v>1424</v>
      </c>
      <c r="E2941" s="201" t="s">
        <v>3041</v>
      </c>
      <c r="F2941" s="28"/>
      <c r="G2941" s="26"/>
      <c r="H2941" s="27"/>
      <c r="I2941" s="26"/>
      <c r="J2941" s="25"/>
      <c r="K2941" s="26"/>
      <c r="L2941" s="26"/>
      <c r="M2941" s="26"/>
      <c r="N2941" s="25"/>
      <c r="O2941" s="25"/>
      <c r="P2941" s="25"/>
      <c r="Q2941" s="25"/>
      <c r="R2941" s="25"/>
      <c r="S2941" s="25"/>
      <c r="T2941" s="25"/>
      <c r="U2941" s="25"/>
      <c r="V2941" s="25"/>
      <c r="W2941" s="25"/>
      <c r="X2941" s="25"/>
      <c r="Y2941" s="25"/>
    </row>
    <row r="2942" spans="1:25" hidden="1">
      <c r="A2942" s="11">
        <v>30057</v>
      </c>
      <c r="B2942" s="11" t="s">
        <v>72</v>
      </c>
      <c r="C2942" s="11">
        <v>34402</v>
      </c>
      <c r="D2942" s="11" t="s">
        <v>1416</v>
      </c>
      <c r="E2942" s="201" t="s">
        <v>3041</v>
      </c>
      <c r="F2942" s="28"/>
      <c r="G2942" s="26"/>
      <c r="H2942" s="27"/>
      <c r="I2942" s="26"/>
      <c r="J2942" s="25"/>
      <c r="K2942" s="26"/>
      <c r="L2942" s="26"/>
      <c r="M2942" s="26"/>
      <c r="N2942" s="25"/>
      <c r="O2942" s="25"/>
      <c r="P2942" s="25"/>
      <c r="Q2942" s="25"/>
      <c r="R2942" s="25"/>
      <c r="S2942" s="25"/>
      <c r="T2942" s="25"/>
      <c r="U2942" s="25"/>
      <c r="V2942" s="25"/>
      <c r="W2942" s="25"/>
      <c r="X2942" s="25"/>
      <c r="Y2942" s="25"/>
    </row>
    <row r="2943" spans="1:25" hidden="1">
      <c r="A2943" s="11">
        <v>30059</v>
      </c>
      <c r="B2943" s="11" t="s">
        <v>1436</v>
      </c>
      <c r="C2943" s="11">
        <v>34309</v>
      </c>
      <c r="D2943" s="11" t="s">
        <v>1410</v>
      </c>
      <c r="E2943" s="201" t="s">
        <v>3041</v>
      </c>
      <c r="F2943" s="28"/>
      <c r="G2943" s="26"/>
      <c r="H2943" s="27"/>
      <c r="I2943" s="26"/>
      <c r="J2943" s="25"/>
      <c r="K2943" s="26"/>
      <c r="L2943" s="26"/>
      <c r="M2943" s="26"/>
      <c r="N2943" s="25"/>
      <c r="O2943" s="25"/>
      <c r="P2943" s="25"/>
      <c r="Q2943" s="25"/>
      <c r="R2943" s="25"/>
      <c r="S2943" s="25"/>
      <c r="T2943" s="25"/>
      <c r="U2943" s="25"/>
      <c r="V2943" s="25"/>
      <c r="W2943" s="25"/>
      <c r="X2943" s="25"/>
      <c r="Y2943" s="25"/>
    </row>
    <row r="2944" spans="1:25" hidden="1">
      <c r="A2944" s="11">
        <v>30061</v>
      </c>
      <c r="B2944" s="11" t="s">
        <v>175</v>
      </c>
      <c r="C2944" s="11">
        <v>34504</v>
      </c>
      <c r="D2944" s="11" t="s">
        <v>1425</v>
      </c>
      <c r="E2944" s="201" t="s">
        <v>3041</v>
      </c>
      <c r="F2944" s="28"/>
      <c r="G2944" s="26"/>
      <c r="H2944" s="27"/>
      <c r="I2944" s="26"/>
      <c r="J2944" s="25"/>
      <c r="K2944" s="26"/>
      <c r="L2944" s="26"/>
      <c r="M2944" s="26"/>
      <c r="N2944" s="25"/>
      <c r="O2944" s="25"/>
      <c r="P2944" s="25"/>
      <c r="Q2944" s="25"/>
      <c r="R2944" s="25"/>
      <c r="S2944" s="25"/>
      <c r="T2944" s="25"/>
      <c r="U2944" s="25"/>
      <c r="V2944" s="25"/>
      <c r="W2944" s="25"/>
      <c r="X2944" s="25"/>
      <c r="Y2944" s="25"/>
    </row>
    <row r="2945" spans="1:25" hidden="1">
      <c r="A2945" s="11">
        <v>30065</v>
      </c>
      <c r="B2945" s="11" t="s">
        <v>1435</v>
      </c>
      <c r="C2945" s="11">
        <v>34308</v>
      </c>
      <c r="D2945" s="11" t="s">
        <v>1165</v>
      </c>
      <c r="E2945" s="201" t="s">
        <v>3041</v>
      </c>
      <c r="F2945" s="28"/>
      <c r="G2945" s="26"/>
      <c r="H2945" s="27"/>
      <c r="I2945" s="26"/>
      <c r="J2945" s="25"/>
      <c r="K2945" s="26"/>
      <c r="L2945" s="26"/>
      <c r="M2945" s="26"/>
      <c r="N2945" s="25"/>
      <c r="O2945" s="25"/>
      <c r="P2945" s="25"/>
      <c r="Q2945" s="25"/>
      <c r="R2945" s="25"/>
      <c r="S2945" s="25"/>
      <c r="T2945" s="25"/>
      <c r="U2945" s="25"/>
      <c r="V2945" s="25"/>
      <c r="W2945" s="25"/>
      <c r="X2945" s="25"/>
      <c r="Y2945" s="25"/>
    </row>
    <row r="2946" spans="1:25" hidden="1">
      <c r="A2946" s="11">
        <v>30069</v>
      </c>
      <c r="B2946" s="11" t="s">
        <v>1434</v>
      </c>
      <c r="C2946" s="11">
        <v>34204</v>
      </c>
      <c r="D2946" s="11" t="s">
        <v>1433</v>
      </c>
      <c r="E2946" s="201" t="s">
        <v>3041</v>
      </c>
      <c r="F2946" s="28"/>
      <c r="G2946" s="26"/>
      <c r="H2946" s="27"/>
      <c r="I2946" s="26"/>
      <c r="J2946" s="25"/>
      <c r="K2946" s="26"/>
      <c r="L2946" s="26"/>
      <c r="M2946" s="26"/>
      <c r="N2946" s="25"/>
      <c r="O2946" s="25"/>
      <c r="P2946" s="25"/>
      <c r="Q2946" s="25"/>
      <c r="R2946" s="25"/>
      <c r="S2946" s="25"/>
      <c r="T2946" s="25"/>
      <c r="U2946" s="25"/>
      <c r="V2946" s="25"/>
      <c r="W2946" s="25"/>
      <c r="X2946" s="25"/>
      <c r="Y2946" s="25"/>
    </row>
    <row r="2947" spans="1:25" hidden="1">
      <c r="A2947" s="11">
        <v>30075</v>
      </c>
      <c r="B2947" s="11" t="s">
        <v>1430</v>
      </c>
      <c r="C2947" s="11">
        <v>34307</v>
      </c>
      <c r="D2947" s="11" t="s">
        <v>1412</v>
      </c>
      <c r="E2947" s="201" t="s">
        <v>3041</v>
      </c>
      <c r="F2947" s="28"/>
      <c r="G2947" s="26"/>
      <c r="H2947" s="27"/>
      <c r="I2947" s="26"/>
      <c r="J2947" s="25"/>
      <c r="K2947" s="26"/>
      <c r="L2947" s="26"/>
      <c r="M2947" s="26"/>
      <c r="N2947" s="25"/>
      <c r="O2947" s="25"/>
      <c r="P2947" s="25"/>
      <c r="Q2947" s="25"/>
      <c r="R2947" s="25"/>
      <c r="S2947" s="25"/>
      <c r="T2947" s="25"/>
      <c r="U2947" s="25"/>
      <c r="V2947" s="25"/>
      <c r="W2947" s="25"/>
      <c r="X2947" s="25"/>
      <c r="Y2947" s="25"/>
    </row>
    <row r="2948" spans="1:25" hidden="1">
      <c r="A2948" s="11">
        <v>30079</v>
      </c>
      <c r="B2948" s="11" t="s">
        <v>1428</v>
      </c>
      <c r="C2948" s="11">
        <v>34305</v>
      </c>
      <c r="D2948" s="11" t="s">
        <v>1427</v>
      </c>
      <c r="E2948" s="201" t="s">
        <v>3041</v>
      </c>
      <c r="F2948" s="28"/>
      <c r="G2948" s="26"/>
      <c r="H2948" s="27"/>
      <c r="I2948" s="26"/>
      <c r="J2948" s="25"/>
      <c r="K2948" s="26"/>
      <c r="L2948" s="26"/>
      <c r="M2948" s="26"/>
      <c r="N2948" s="25"/>
      <c r="O2948" s="25"/>
      <c r="P2948" s="25"/>
      <c r="Q2948" s="25"/>
      <c r="R2948" s="25"/>
      <c r="S2948" s="25"/>
      <c r="T2948" s="25"/>
      <c r="U2948" s="25"/>
      <c r="V2948" s="25"/>
      <c r="W2948" s="25"/>
      <c r="X2948" s="25"/>
      <c r="Y2948" s="25"/>
    </row>
    <row r="2949" spans="1:25" hidden="1">
      <c r="A2949" s="11">
        <v>30091</v>
      </c>
      <c r="B2949" s="11" t="s">
        <v>24</v>
      </c>
      <c r="C2949" s="11">
        <v>26407</v>
      </c>
      <c r="D2949" s="11" t="s">
        <v>1420</v>
      </c>
      <c r="E2949" s="201" t="s">
        <v>3041</v>
      </c>
      <c r="F2949" s="28"/>
      <c r="G2949" s="26"/>
      <c r="H2949" s="27"/>
      <c r="I2949" s="26"/>
      <c r="J2949" s="25"/>
      <c r="K2949" s="26"/>
      <c r="L2949" s="26"/>
      <c r="M2949" s="26"/>
      <c r="N2949" s="25"/>
      <c r="O2949" s="25"/>
      <c r="P2949" s="25"/>
      <c r="Q2949" s="25"/>
      <c r="R2949" s="25"/>
      <c r="S2949" s="25"/>
      <c r="T2949" s="25"/>
      <c r="U2949" s="25"/>
      <c r="V2949" s="25"/>
      <c r="W2949" s="25"/>
      <c r="X2949" s="25"/>
      <c r="Y2949" s="25"/>
    </row>
    <row r="2950" spans="1:25" hidden="1">
      <c r="A2950" s="11">
        <v>30097</v>
      </c>
      <c r="B2950" s="11" t="s">
        <v>1417</v>
      </c>
      <c r="C2950" s="11">
        <v>34402</v>
      </c>
      <c r="D2950" s="11" t="s">
        <v>1416</v>
      </c>
      <c r="E2950" s="201" t="s">
        <v>3041</v>
      </c>
      <c r="F2950" s="28"/>
      <c r="G2950" s="26"/>
      <c r="H2950" s="27"/>
      <c r="I2950" s="26"/>
      <c r="J2950" s="25"/>
      <c r="K2950" s="26"/>
      <c r="L2950" s="26"/>
      <c r="M2950" s="26"/>
      <c r="N2950" s="25"/>
      <c r="O2950" s="25"/>
      <c r="P2950" s="25"/>
      <c r="Q2950" s="25"/>
      <c r="R2950" s="25"/>
      <c r="S2950" s="25"/>
      <c r="T2950" s="25"/>
      <c r="U2950" s="25"/>
      <c r="V2950" s="25"/>
      <c r="W2950" s="25"/>
      <c r="X2950" s="25"/>
      <c r="Y2950" s="25"/>
    </row>
    <row r="2951" spans="1:25" hidden="1">
      <c r="A2951" s="11">
        <v>30101</v>
      </c>
      <c r="B2951" s="11" t="s">
        <v>1414</v>
      </c>
      <c r="C2951" s="11">
        <v>34202</v>
      </c>
      <c r="D2951" s="11" t="s">
        <v>515</v>
      </c>
      <c r="E2951" s="201" t="s">
        <v>3041</v>
      </c>
      <c r="F2951" s="28"/>
      <c r="G2951" s="26"/>
      <c r="H2951" s="27"/>
      <c r="I2951" s="26"/>
      <c r="J2951" s="25"/>
      <c r="K2951" s="26"/>
      <c r="L2951" s="26"/>
      <c r="M2951" s="26"/>
      <c r="N2951" s="25"/>
      <c r="O2951" s="25"/>
      <c r="P2951" s="25"/>
      <c r="Q2951" s="25"/>
      <c r="R2951" s="25"/>
      <c r="S2951" s="25"/>
      <c r="T2951" s="25"/>
      <c r="U2951" s="25"/>
      <c r="V2951" s="25"/>
      <c r="W2951" s="25"/>
      <c r="X2951" s="25"/>
      <c r="Y2951" s="25"/>
    </row>
    <row r="2952" spans="1:25" hidden="1">
      <c r="A2952" s="11">
        <v>30103</v>
      </c>
      <c r="B2952" s="11" t="s">
        <v>1413</v>
      </c>
      <c r="C2952" s="11">
        <v>34307</v>
      </c>
      <c r="D2952" s="11" t="s">
        <v>1412</v>
      </c>
      <c r="E2952" s="201" t="s">
        <v>3041</v>
      </c>
      <c r="F2952" s="28"/>
      <c r="G2952" s="26"/>
      <c r="H2952" s="27"/>
      <c r="I2952" s="26"/>
      <c r="J2952" s="25"/>
      <c r="K2952" s="26"/>
      <c r="L2952" s="26"/>
      <c r="M2952" s="26"/>
      <c r="N2952" s="25"/>
      <c r="O2952" s="25"/>
      <c r="P2952" s="25"/>
      <c r="Q2952" s="25"/>
      <c r="R2952" s="25"/>
      <c r="S2952" s="25"/>
      <c r="T2952" s="25"/>
      <c r="U2952" s="25"/>
      <c r="V2952" s="25"/>
      <c r="W2952" s="25"/>
      <c r="X2952" s="25"/>
      <c r="Y2952" s="25"/>
    </row>
    <row r="2953" spans="1:25" hidden="1">
      <c r="A2953" s="11">
        <v>30107</v>
      </c>
      <c r="B2953" s="11" t="s">
        <v>1411</v>
      </c>
      <c r="C2953" s="11">
        <v>34309</v>
      </c>
      <c r="D2953" s="11" t="s">
        <v>1410</v>
      </c>
      <c r="E2953" s="201" t="s">
        <v>3041</v>
      </c>
      <c r="F2953" s="28"/>
      <c r="G2953" s="26"/>
      <c r="H2953" s="27"/>
      <c r="I2953" s="26"/>
      <c r="J2953" s="25"/>
      <c r="K2953" s="26"/>
      <c r="L2953" s="26"/>
      <c r="M2953" s="26"/>
      <c r="N2953" s="25"/>
      <c r="O2953" s="25"/>
      <c r="P2953" s="25"/>
      <c r="Q2953" s="25"/>
      <c r="R2953" s="25"/>
      <c r="S2953" s="25"/>
      <c r="T2953" s="25"/>
      <c r="U2953" s="25"/>
      <c r="V2953" s="25"/>
      <c r="W2953" s="25"/>
      <c r="X2953" s="25"/>
      <c r="Y2953" s="25"/>
    </row>
    <row r="2954" spans="1:25" hidden="1">
      <c r="A2954" s="11">
        <v>30109</v>
      </c>
      <c r="B2954" s="11" t="s">
        <v>1409</v>
      </c>
      <c r="C2954" s="11">
        <v>26409</v>
      </c>
      <c r="D2954" s="11" t="s">
        <v>1153</v>
      </c>
      <c r="E2954" s="201" t="s">
        <v>3041</v>
      </c>
      <c r="F2954" s="28"/>
      <c r="G2954" s="26"/>
      <c r="H2954" s="27"/>
      <c r="I2954" s="26"/>
      <c r="J2954" s="25"/>
      <c r="K2954" s="26"/>
      <c r="L2954" s="26"/>
      <c r="M2954" s="26"/>
      <c r="N2954" s="25"/>
      <c r="O2954" s="25"/>
      <c r="P2954" s="25"/>
      <c r="Q2954" s="25"/>
      <c r="R2954" s="25"/>
      <c r="S2954" s="25"/>
      <c r="T2954" s="25"/>
      <c r="U2954" s="25"/>
      <c r="V2954" s="25"/>
      <c r="W2954" s="25"/>
      <c r="X2954" s="25"/>
      <c r="Y2954" s="25"/>
    </row>
    <row r="2955" spans="1:25" hidden="1">
      <c r="A2955" s="11">
        <v>31005</v>
      </c>
      <c r="B2955" s="11" t="s">
        <v>1406</v>
      </c>
      <c r="C2955" s="11">
        <v>28304</v>
      </c>
      <c r="D2955" s="11" t="s">
        <v>1380</v>
      </c>
      <c r="E2955" s="201" t="s">
        <v>3042</v>
      </c>
      <c r="F2955" s="28"/>
      <c r="G2955" s="26"/>
      <c r="H2955" s="27"/>
      <c r="I2955" s="26"/>
      <c r="J2955" s="25"/>
      <c r="K2955" s="26"/>
      <c r="L2955" s="26"/>
      <c r="M2955" s="26"/>
      <c r="N2955" s="25"/>
      <c r="O2955" s="25"/>
      <c r="P2955" s="25"/>
      <c r="Q2955" s="25"/>
      <c r="R2955" s="25"/>
      <c r="S2955" s="25"/>
      <c r="T2955" s="25"/>
      <c r="U2955" s="25"/>
      <c r="V2955" s="25"/>
      <c r="W2955" s="25"/>
      <c r="X2955" s="25"/>
      <c r="Y2955" s="25"/>
    </row>
    <row r="2956" spans="1:25" hidden="1">
      <c r="A2956" s="11">
        <v>31007</v>
      </c>
      <c r="B2956" s="11" t="s">
        <v>1405</v>
      </c>
      <c r="C2956" s="11">
        <v>27701</v>
      </c>
      <c r="D2956" s="11" t="s">
        <v>1355</v>
      </c>
      <c r="E2956" s="201" t="s">
        <v>3042</v>
      </c>
      <c r="F2956" s="28"/>
      <c r="G2956" s="26"/>
      <c r="H2956" s="27"/>
      <c r="I2956" s="26"/>
      <c r="J2956" s="25"/>
      <c r="K2956" s="26"/>
      <c r="L2956" s="26"/>
      <c r="M2956" s="26"/>
      <c r="N2956" s="25"/>
      <c r="O2956" s="25"/>
      <c r="P2956" s="25"/>
      <c r="Q2956" s="25"/>
      <c r="R2956" s="25"/>
      <c r="S2956" s="25"/>
      <c r="T2956" s="25"/>
      <c r="U2956" s="25"/>
      <c r="V2956" s="25"/>
      <c r="W2956" s="25"/>
      <c r="X2956" s="25"/>
      <c r="Y2956" s="25"/>
    </row>
    <row r="2957" spans="1:25" hidden="1">
      <c r="A2957" s="11">
        <v>31009</v>
      </c>
      <c r="B2957" s="11" t="s">
        <v>1059</v>
      </c>
      <c r="C2957" s="11">
        <v>28305</v>
      </c>
      <c r="D2957" s="11" t="s">
        <v>1350</v>
      </c>
      <c r="E2957" s="201" t="s">
        <v>3042</v>
      </c>
      <c r="F2957" s="28"/>
      <c r="G2957" s="26"/>
      <c r="H2957" s="27"/>
      <c r="I2957" s="26"/>
      <c r="J2957" s="25"/>
      <c r="K2957" s="26"/>
      <c r="L2957" s="26"/>
      <c r="M2957" s="26"/>
      <c r="N2957" s="25"/>
      <c r="O2957" s="25"/>
      <c r="P2957" s="25"/>
      <c r="Q2957" s="25"/>
      <c r="R2957" s="25"/>
      <c r="S2957" s="25"/>
      <c r="T2957" s="25"/>
      <c r="U2957" s="25"/>
      <c r="V2957" s="25"/>
      <c r="W2957" s="25"/>
      <c r="X2957" s="25"/>
      <c r="Y2957" s="25"/>
    </row>
    <row r="2958" spans="1:25" hidden="1">
      <c r="A2958" s="11">
        <v>31015</v>
      </c>
      <c r="B2958" s="11" t="s">
        <v>1403</v>
      </c>
      <c r="C2958" s="11">
        <v>27001</v>
      </c>
      <c r="D2958" s="11" t="s">
        <v>1344</v>
      </c>
      <c r="E2958" s="201" t="s">
        <v>3042</v>
      </c>
      <c r="F2958" s="28"/>
      <c r="G2958" s="26"/>
      <c r="H2958" s="27"/>
      <c r="I2958" s="26"/>
      <c r="J2958" s="25"/>
      <c r="K2958" s="26"/>
      <c r="L2958" s="26"/>
      <c r="M2958" s="26"/>
      <c r="N2958" s="25"/>
      <c r="O2958" s="25"/>
      <c r="P2958" s="25"/>
      <c r="Q2958" s="25"/>
      <c r="R2958" s="25"/>
      <c r="S2958" s="25"/>
      <c r="T2958" s="25"/>
      <c r="U2958" s="25"/>
      <c r="V2958" s="25"/>
      <c r="W2958" s="25"/>
      <c r="X2958" s="25"/>
      <c r="Y2958" s="25"/>
    </row>
    <row r="2959" spans="1:25" hidden="1">
      <c r="A2959" s="11">
        <v>31017</v>
      </c>
      <c r="B2959" s="11" t="s">
        <v>127</v>
      </c>
      <c r="C2959" s="11">
        <v>27003</v>
      </c>
      <c r="D2959" s="11" t="s">
        <v>1362</v>
      </c>
      <c r="E2959" s="201" t="s">
        <v>3042</v>
      </c>
      <c r="F2959" s="28"/>
      <c r="G2959" s="26"/>
      <c r="H2959" s="27"/>
      <c r="I2959" s="26"/>
      <c r="J2959" s="25"/>
      <c r="K2959" s="26"/>
      <c r="L2959" s="26"/>
      <c r="M2959" s="26"/>
      <c r="N2959" s="25"/>
      <c r="O2959" s="25"/>
      <c r="P2959" s="25"/>
      <c r="Q2959" s="25"/>
      <c r="R2959" s="25"/>
      <c r="S2959" s="25"/>
      <c r="T2959" s="25"/>
      <c r="U2959" s="25"/>
      <c r="V2959" s="25"/>
      <c r="W2959" s="25"/>
      <c r="X2959" s="25"/>
      <c r="Y2959" s="25"/>
    </row>
    <row r="2960" spans="1:25" hidden="1">
      <c r="A2960" s="11">
        <v>31029</v>
      </c>
      <c r="B2960" s="11" t="s">
        <v>1400</v>
      </c>
      <c r="C2960" s="11">
        <v>28607</v>
      </c>
      <c r="D2960" s="11" t="s">
        <v>832</v>
      </c>
      <c r="E2960" s="201" t="s">
        <v>3042</v>
      </c>
      <c r="F2960" s="28"/>
      <c r="G2960" s="26"/>
      <c r="H2960" s="27"/>
      <c r="I2960" s="26"/>
      <c r="J2960" s="25"/>
      <c r="K2960" s="26"/>
      <c r="L2960" s="26"/>
      <c r="M2960" s="26"/>
      <c r="N2960" s="25"/>
      <c r="O2960" s="25"/>
      <c r="P2960" s="25"/>
      <c r="Q2960" s="25"/>
      <c r="R2960" s="25"/>
      <c r="S2960" s="25"/>
      <c r="T2960" s="25"/>
      <c r="U2960" s="25"/>
      <c r="V2960" s="25"/>
      <c r="W2960" s="25"/>
      <c r="X2960" s="25"/>
      <c r="Y2960" s="25"/>
    </row>
    <row r="2961" spans="1:25" hidden="1">
      <c r="A2961" s="11">
        <v>31049</v>
      </c>
      <c r="B2961" s="11" t="s">
        <v>857</v>
      </c>
      <c r="C2961" s="11">
        <v>28302</v>
      </c>
      <c r="D2961" s="11" t="s">
        <v>1367</v>
      </c>
      <c r="E2961" s="201" t="s">
        <v>3042</v>
      </c>
      <c r="F2961" s="28"/>
      <c r="G2961" s="26"/>
      <c r="H2961" s="27"/>
      <c r="I2961" s="26"/>
      <c r="J2961" s="25"/>
      <c r="K2961" s="26"/>
      <c r="L2961" s="26"/>
      <c r="M2961" s="26"/>
      <c r="N2961" s="25"/>
      <c r="O2961" s="25"/>
      <c r="P2961" s="25"/>
      <c r="Q2961" s="25"/>
      <c r="R2961" s="25"/>
      <c r="S2961" s="25"/>
      <c r="T2961" s="25"/>
      <c r="U2961" s="25"/>
      <c r="V2961" s="25"/>
      <c r="W2961" s="25"/>
      <c r="X2961" s="25"/>
      <c r="Y2961" s="25"/>
    </row>
    <row r="2962" spans="1:25" hidden="1">
      <c r="A2962" s="11">
        <v>31057</v>
      </c>
      <c r="B2962" s="11" t="s">
        <v>1394</v>
      </c>
      <c r="C2962" s="11">
        <v>28606</v>
      </c>
      <c r="D2962" s="11" t="s">
        <v>1393</v>
      </c>
      <c r="E2962" s="201" t="s">
        <v>3042</v>
      </c>
      <c r="F2962" s="28"/>
      <c r="G2962" s="26"/>
      <c r="H2962" s="27"/>
      <c r="I2962" s="26"/>
      <c r="J2962" s="25"/>
      <c r="K2962" s="26"/>
      <c r="L2962" s="26"/>
      <c r="M2962" s="26"/>
      <c r="N2962" s="25"/>
      <c r="O2962" s="25"/>
      <c r="P2962" s="25"/>
      <c r="Q2962" s="25"/>
      <c r="R2962" s="25"/>
      <c r="S2962" s="25"/>
      <c r="T2962" s="25"/>
      <c r="U2962" s="25"/>
      <c r="V2962" s="25"/>
      <c r="W2962" s="25"/>
      <c r="X2962" s="25"/>
      <c r="Y2962" s="25"/>
    </row>
    <row r="2963" spans="1:25" hidden="1">
      <c r="A2963" s="11">
        <v>31061</v>
      </c>
      <c r="B2963" s="11" t="s">
        <v>242</v>
      </c>
      <c r="C2963" s="11">
        <v>28608</v>
      </c>
      <c r="D2963" s="11" t="s">
        <v>1356</v>
      </c>
      <c r="E2963" s="201" t="s">
        <v>3042</v>
      </c>
      <c r="F2963" s="28"/>
      <c r="G2963" s="26"/>
      <c r="H2963" s="27"/>
      <c r="I2963" s="26"/>
      <c r="J2963" s="25"/>
      <c r="K2963" s="26"/>
      <c r="L2963" s="26"/>
      <c r="M2963" s="26"/>
      <c r="N2963" s="25"/>
      <c r="O2963" s="25"/>
      <c r="P2963" s="25"/>
      <c r="Q2963" s="25"/>
      <c r="R2963" s="25"/>
      <c r="S2963" s="25"/>
      <c r="T2963" s="25"/>
      <c r="U2963" s="25"/>
      <c r="V2963" s="25"/>
      <c r="W2963" s="25"/>
      <c r="X2963" s="25"/>
      <c r="Y2963" s="25"/>
    </row>
    <row r="2964" spans="1:25" hidden="1">
      <c r="A2964" s="11">
        <v>31063</v>
      </c>
      <c r="B2964" s="11" t="s">
        <v>1391</v>
      </c>
      <c r="C2964" s="11">
        <v>28609</v>
      </c>
      <c r="D2964" s="11" t="s">
        <v>754</v>
      </c>
      <c r="E2964" s="201" t="s">
        <v>3042</v>
      </c>
      <c r="F2964" s="28"/>
      <c r="G2964" s="26"/>
      <c r="H2964" s="27"/>
      <c r="I2964" s="26"/>
      <c r="J2964" s="25"/>
      <c r="K2964" s="26"/>
      <c r="L2964" s="26"/>
      <c r="M2964" s="26"/>
      <c r="N2964" s="25"/>
      <c r="O2964" s="25"/>
      <c r="P2964" s="25"/>
      <c r="Q2964" s="25"/>
      <c r="R2964" s="25"/>
      <c r="S2964" s="25"/>
      <c r="T2964" s="25"/>
      <c r="U2964" s="25"/>
      <c r="V2964" s="25"/>
      <c r="W2964" s="25"/>
      <c r="X2964" s="25"/>
      <c r="Y2964" s="25"/>
    </row>
    <row r="2965" spans="1:25" hidden="1">
      <c r="A2965" s="11">
        <v>31069</v>
      </c>
      <c r="B2965" s="11" t="s">
        <v>1388</v>
      </c>
      <c r="C2965" s="11">
        <v>28303</v>
      </c>
      <c r="D2965" s="11" t="s">
        <v>51</v>
      </c>
      <c r="E2965" s="201" t="s">
        <v>3042</v>
      </c>
      <c r="F2965" s="28"/>
      <c r="G2965" s="26"/>
      <c r="H2965" s="27"/>
      <c r="I2965" s="26"/>
      <c r="J2965" s="25"/>
      <c r="K2965" s="26"/>
      <c r="L2965" s="26"/>
      <c r="M2965" s="26"/>
      <c r="N2965" s="25"/>
      <c r="O2965" s="25"/>
      <c r="P2965" s="25"/>
      <c r="Q2965" s="25"/>
      <c r="R2965" s="25"/>
      <c r="S2965" s="25"/>
      <c r="T2965" s="25"/>
      <c r="U2965" s="25"/>
      <c r="V2965" s="25"/>
      <c r="W2965" s="25"/>
      <c r="X2965" s="25"/>
      <c r="Y2965" s="25"/>
    </row>
    <row r="2966" spans="1:25" hidden="1">
      <c r="A2966" s="11">
        <v>31071</v>
      </c>
      <c r="B2966" s="11" t="s">
        <v>241</v>
      </c>
      <c r="C2966" s="11">
        <v>27002</v>
      </c>
      <c r="D2966" s="11" t="s">
        <v>1347</v>
      </c>
      <c r="E2966" s="201" t="s">
        <v>3042</v>
      </c>
      <c r="F2966" s="28"/>
      <c r="G2966" s="26"/>
      <c r="H2966" s="27"/>
      <c r="I2966" s="26"/>
      <c r="J2966" s="25"/>
      <c r="K2966" s="26"/>
      <c r="L2966" s="26"/>
      <c r="M2966" s="26"/>
      <c r="N2966" s="25"/>
      <c r="O2966" s="25"/>
      <c r="P2966" s="25"/>
      <c r="Q2966" s="25"/>
      <c r="R2966" s="25"/>
      <c r="S2966" s="25"/>
      <c r="T2966" s="25"/>
      <c r="U2966" s="25"/>
      <c r="V2966" s="25"/>
      <c r="W2966" s="25"/>
      <c r="X2966" s="25"/>
      <c r="Y2966" s="25"/>
    </row>
    <row r="2967" spans="1:25" hidden="1">
      <c r="A2967" s="11">
        <v>31073</v>
      </c>
      <c r="B2967" s="11" t="s">
        <v>1387</v>
      </c>
      <c r="C2967" s="11">
        <v>28609</v>
      </c>
      <c r="D2967" s="11" t="s">
        <v>754</v>
      </c>
      <c r="E2967" s="201" t="s">
        <v>3042</v>
      </c>
      <c r="F2967" s="28"/>
      <c r="G2967" s="26"/>
      <c r="H2967" s="27"/>
      <c r="I2967" s="26"/>
      <c r="J2967" s="25"/>
      <c r="K2967" s="26"/>
      <c r="L2967" s="26"/>
      <c r="M2967" s="26"/>
      <c r="N2967" s="25"/>
      <c r="O2967" s="25"/>
      <c r="P2967" s="25"/>
      <c r="Q2967" s="25"/>
      <c r="R2967" s="25"/>
      <c r="S2967" s="25"/>
      <c r="T2967" s="25"/>
      <c r="U2967" s="25"/>
      <c r="V2967" s="25"/>
      <c r="W2967" s="25"/>
      <c r="X2967" s="25"/>
      <c r="Y2967" s="25"/>
    </row>
    <row r="2968" spans="1:25" hidden="1">
      <c r="A2968" s="11">
        <v>31075</v>
      </c>
      <c r="B2968" s="11" t="s">
        <v>110</v>
      </c>
      <c r="C2968" s="11">
        <v>28304</v>
      </c>
      <c r="D2968" s="11" t="s">
        <v>1380</v>
      </c>
      <c r="E2968" s="201" t="s">
        <v>3042</v>
      </c>
      <c r="F2968" s="28"/>
      <c r="G2968" s="26"/>
      <c r="H2968" s="27"/>
      <c r="I2968" s="26"/>
      <c r="J2968" s="25"/>
      <c r="K2968" s="26"/>
      <c r="L2968" s="26"/>
      <c r="M2968" s="26"/>
      <c r="N2968" s="25"/>
      <c r="O2968" s="25"/>
      <c r="P2968" s="25"/>
      <c r="Q2968" s="25"/>
      <c r="R2968" s="25"/>
      <c r="S2968" s="25"/>
      <c r="T2968" s="25"/>
      <c r="U2968" s="25"/>
      <c r="V2968" s="25"/>
      <c r="W2968" s="25"/>
      <c r="X2968" s="25"/>
      <c r="Y2968" s="25"/>
    </row>
    <row r="2969" spans="1:25" hidden="1">
      <c r="A2969" s="11">
        <v>31077</v>
      </c>
      <c r="B2969" s="11" t="s">
        <v>1386</v>
      </c>
      <c r="C2969" s="11">
        <v>27002</v>
      </c>
      <c r="D2969" s="11" t="s">
        <v>1347</v>
      </c>
      <c r="E2969" s="201" t="s">
        <v>3042</v>
      </c>
      <c r="F2969" s="28"/>
      <c r="G2969" s="26"/>
      <c r="H2969" s="27"/>
      <c r="I2969" s="26"/>
      <c r="J2969" s="25"/>
      <c r="K2969" s="26"/>
      <c r="L2969" s="26"/>
      <c r="M2969" s="26"/>
      <c r="N2969" s="25"/>
      <c r="O2969" s="25"/>
      <c r="P2969" s="25"/>
      <c r="Q2969" s="25"/>
      <c r="R2969" s="25"/>
      <c r="S2969" s="25"/>
      <c r="T2969" s="25"/>
      <c r="U2969" s="25"/>
      <c r="V2969" s="25"/>
      <c r="W2969" s="25"/>
      <c r="X2969" s="25"/>
      <c r="Y2969" s="25"/>
    </row>
    <row r="2970" spans="1:25" hidden="1">
      <c r="A2970" s="11">
        <v>31083</v>
      </c>
      <c r="B2970" s="11" t="s">
        <v>1385</v>
      </c>
      <c r="C2970" s="11">
        <v>28609</v>
      </c>
      <c r="D2970" s="11" t="s">
        <v>754</v>
      </c>
      <c r="E2970" s="201" t="s">
        <v>3042</v>
      </c>
      <c r="F2970" s="28"/>
      <c r="G2970" s="26"/>
      <c r="H2970" s="27"/>
      <c r="I2970" s="26"/>
      <c r="J2970" s="25"/>
      <c r="K2970" s="26"/>
      <c r="L2970" s="26"/>
      <c r="M2970" s="26"/>
      <c r="N2970" s="25"/>
      <c r="O2970" s="25"/>
      <c r="P2970" s="25"/>
      <c r="Q2970" s="25"/>
      <c r="R2970" s="25"/>
      <c r="S2970" s="25"/>
      <c r="T2970" s="25"/>
      <c r="U2970" s="25"/>
      <c r="V2970" s="25"/>
      <c r="W2970" s="25"/>
      <c r="X2970" s="25"/>
      <c r="Y2970" s="25"/>
    </row>
    <row r="2971" spans="1:25" hidden="1">
      <c r="A2971" s="11">
        <v>31085</v>
      </c>
      <c r="B2971" s="11" t="s">
        <v>1384</v>
      </c>
      <c r="C2971" s="11">
        <v>28607</v>
      </c>
      <c r="D2971" s="11" t="s">
        <v>832</v>
      </c>
      <c r="E2971" s="201" t="s">
        <v>3042</v>
      </c>
      <c r="F2971" s="28"/>
      <c r="G2971" s="26"/>
      <c r="H2971" s="27"/>
      <c r="I2971" s="26"/>
      <c r="J2971" s="25"/>
      <c r="K2971" s="26"/>
      <c r="L2971" s="26"/>
      <c r="M2971" s="26"/>
      <c r="N2971" s="25"/>
      <c r="O2971" s="25"/>
      <c r="P2971" s="25"/>
      <c r="Q2971" s="25"/>
      <c r="R2971" s="25"/>
      <c r="S2971" s="25"/>
      <c r="T2971" s="25"/>
      <c r="U2971" s="25"/>
      <c r="V2971" s="25"/>
      <c r="W2971" s="25"/>
      <c r="X2971" s="25"/>
      <c r="Y2971" s="25"/>
    </row>
    <row r="2972" spans="1:25" hidden="1">
      <c r="A2972" s="11">
        <v>31087</v>
      </c>
      <c r="B2972" s="11" t="s">
        <v>1383</v>
      </c>
      <c r="C2972" s="11">
        <v>28607</v>
      </c>
      <c r="D2972" s="11" t="s">
        <v>832</v>
      </c>
      <c r="E2972" s="201" t="s">
        <v>3042</v>
      </c>
      <c r="F2972" s="28"/>
      <c r="G2972" s="26"/>
      <c r="H2972" s="27"/>
      <c r="I2972" s="26"/>
      <c r="J2972" s="25"/>
      <c r="K2972" s="26"/>
      <c r="L2972" s="26"/>
      <c r="M2972" s="26"/>
      <c r="N2972" s="25"/>
      <c r="O2972" s="25"/>
      <c r="P2972" s="25"/>
      <c r="Q2972" s="25"/>
      <c r="R2972" s="25"/>
      <c r="S2972" s="25"/>
      <c r="T2972" s="25"/>
      <c r="U2972" s="25"/>
      <c r="V2972" s="25"/>
      <c r="W2972" s="25"/>
      <c r="X2972" s="25"/>
      <c r="Y2972" s="25"/>
    </row>
    <row r="2973" spans="1:25" hidden="1">
      <c r="A2973" s="11">
        <v>31091</v>
      </c>
      <c r="B2973" s="11" t="s">
        <v>1381</v>
      </c>
      <c r="C2973" s="11">
        <v>28304</v>
      </c>
      <c r="D2973" s="11" t="s">
        <v>1380</v>
      </c>
      <c r="E2973" s="201" t="s">
        <v>3042</v>
      </c>
      <c r="F2973" s="28"/>
      <c r="G2973" s="26"/>
      <c r="H2973" s="27"/>
      <c r="I2973" s="26"/>
      <c r="J2973" s="25"/>
      <c r="K2973" s="26"/>
      <c r="L2973" s="26"/>
      <c r="M2973" s="26"/>
      <c r="N2973" s="25"/>
      <c r="O2973" s="25"/>
      <c r="P2973" s="25"/>
      <c r="Q2973" s="25"/>
      <c r="R2973" s="25"/>
      <c r="S2973" s="25"/>
      <c r="T2973" s="25"/>
      <c r="U2973" s="25"/>
      <c r="V2973" s="25"/>
      <c r="W2973" s="25"/>
      <c r="X2973" s="25"/>
      <c r="Y2973" s="25"/>
    </row>
    <row r="2974" spans="1:25" hidden="1">
      <c r="A2974" s="11">
        <v>31097</v>
      </c>
      <c r="B2974" s="11" t="s">
        <v>36</v>
      </c>
      <c r="C2974" s="11">
        <v>28102</v>
      </c>
      <c r="D2974" s="11" t="s">
        <v>1363</v>
      </c>
      <c r="E2974" s="201" t="s">
        <v>3042</v>
      </c>
      <c r="F2974" s="28"/>
      <c r="G2974" s="26"/>
      <c r="H2974" s="27"/>
      <c r="I2974" s="26"/>
      <c r="J2974" s="25"/>
      <c r="K2974" s="26"/>
      <c r="L2974" s="26"/>
      <c r="M2974" s="26"/>
      <c r="N2974" s="25"/>
      <c r="O2974" s="25"/>
      <c r="P2974" s="25"/>
      <c r="Q2974" s="25"/>
      <c r="R2974" s="25"/>
      <c r="S2974" s="25"/>
      <c r="T2974" s="25"/>
      <c r="U2974" s="25"/>
      <c r="V2974" s="25"/>
      <c r="W2974" s="25"/>
      <c r="X2974" s="25"/>
      <c r="Y2974" s="25"/>
    </row>
    <row r="2975" spans="1:25" hidden="1">
      <c r="A2975" s="11">
        <v>31103</v>
      </c>
      <c r="B2975" s="11" t="s">
        <v>1378</v>
      </c>
      <c r="C2975" s="11">
        <v>27003</v>
      </c>
      <c r="D2975" s="11" t="s">
        <v>1362</v>
      </c>
      <c r="E2975" s="201" t="s">
        <v>3042</v>
      </c>
      <c r="F2975" s="28"/>
      <c r="G2975" s="26"/>
      <c r="H2975" s="27"/>
      <c r="I2975" s="26"/>
      <c r="J2975" s="25"/>
      <c r="K2975" s="26"/>
      <c r="L2975" s="26"/>
      <c r="M2975" s="26"/>
      <c r="N2975" s="25"/>
      <c r="O2975" s="25"/>
      <c r="P2975" s="25"/>
      <c r="Q2975" s="25"/>
      <c r="R2975" s="25"/>
      <c r="S2975" s="25"/>
      <c r="T2975" s="25"/>
      <c r="U2975" s="25"/>
      <c r="V2975" s="25"/>
      <c r="W2975" s="25"/>
      <c r="X2975" s="25"/>
      <c r="Y2975" s="25"/>
    </row>
    <row r="2976" spans="1:25" hidden="1">
      <c r="A2976" s="11">
        <v>31105</v>
      </c>
      <c r="B2976" s="11" t="s">
        <v>1377</v>
      </c>
      <c r="C2976" s="11">
        <v>27702</v>
      </c>
      <c r="D2976" s="11" t="s">
        <v>34</v>
      </c>
      <c r="E2976" s="201" t="s">
        <v>3042</v>
      </c>
      <c r="F2976" s="28"/>
      <c r="G2976" s="26"/>
      <c r="H2976" s="27"/>
      <c r="I2976" s="26"/>
      <c r="J2976" s="25"/>
      <c r="K2976" s="26"/>
      <c r="L2976" s="26"/>
      <c r="M2976" s="26"/>
      <c r="N2976" s="25"/>
      <c r="O2976" s="25"/>
      <c r="P2976" s="25"/>
      <c r="Q2976" s="25"/>
      <c r="R2976" s="25"/>
      <c r="S2976" s="25"/>
      <c r="T2976" s="25"/>
      <c r="U2976" s="25"/>
      <c r="V2976" s="25"/>
      <c r="W2976" s="25"/>
      <c r="X2976" s="25"/>
      <c r="Y2976" s="25"/>
    </row>
    <row r="2977" spans="1:25" hidden="1">
      <c r="A2977" s="11">
        <v>31113</v>
      </c>
      <c r="B2977" s="11" t="s">
        <v>184</v>
      </c>
      <c r="C2977" s="11">
        <v>28306</v>
      </c>
      <c r="D2977" s="11" t="s">
        <v>1375</v>
      </c>
      <c r="E2977" s="201" t="s">
        <v>3042</v>
      </c>
      <c r="F2977" s="28"/>
      <c r="G2977" s="26"/>
      <c r="H2977" s="27"/>
      <c r="I2977" s="26"/>
      <c r="J2977" s="25"/>
      <c r="K2977" s="26"/>
      <c r="L2977" s="26"/>
      <c r="M2977" s="26"/>
      <c r="N2977" s="25"/>
      <c r="O2977" s="25"/>
      <c r="P2977" s="25"/>
      <c r="Q2977" s="25"/>
      <c r="R2977" s="25"/>
      <c r="S2977" s="25"/>
      <c r="T2977" s="25"/>
      <c r="U2977" s="25"/>
      <c r="V2977" s="25"/>
      <c r="W2977" s="25"/>
      <c r="X2977" s="25"/>
      <c r="Y2977" s="25"/>
    </row>
    <row r="2978" spans="1:25" hidden="1">
      <c r="A2978" s="11">
        <v>31115</v>
      </c>
      <c r="B2978" s="11" t="s">
        <v>1376</v>
      </c>
      <c r="C2978" s="11">
        <v>27002</v>
      </c>
      <c r="D2978" s="11" t="s">
        <v>1347</v>
      </c>
      <c r="E2978" s="201" t="s">
        <v>3042</v>
      </c>
      <c r="F2978" s="28"/>
      <c r="G2978" s="26"/>
      <c r="H2978" s="27"/>
      <c r="I2978" s="26"/>
      <c r="J2978" s="25"/>
      <c r="K2978" s="26"/>
      <c r="L2978" s="26"/>
      <c r="M2978" s="26"/>
      <c r="N2978" s="25"/>
      <c r="O2978" s="25"/>
      <c r="P2978" s="25"/>
      <c r="Q2978" s="25"/>
      <c r="R2978" s="25"/>
      <c r="S2978" s="25"/>
      <c r="T2978" s="25"/>
      <c r="U2978" s="25"/>
      <c r="V2978" s="25"/>
      <c r="W2978" s="25"/>
      <c r="X2978" s="25"/>
      <c r="Y2978" s="25"/>
    </row>
    <row r="2979" spans="1:25" hidden="1">
      <c r="A2979" s="11">
        <v>31117</v>
      </c>
      <c r="B2979" s="11" t="s">
        <v>831</v>
      </c>
      <c r="C2979" s="11">
        <v>28306</v>
      </c>
      <c r="D2979" s="11" t="s">
        <v>1375</v>
      </c>
      <c r="E2979" s="201" t="s">
        <v>3042</v>
      </c>
      <c r="F2979" s="28"/>
      <c r="G2979" s="26"/>
      <c r="H2979" s="27"/>
      <c r="I2979" s="26"/>
      <c r="J2979" s="25"/>
      <c r="K2979" s="26"/>
      <c r="L2979" s="26"/>
      <c r="M2979" s="26"/>
      <c r="N2979" s="25"/>
      <c r="O2979" s="25"/>
      <c r="P2979" s="25"/>
      <c r="Q2979" s="25"/>
      <c r="R2979" s="25"/>
      <c r="S2979" s="25"/>
      <c r="T2979" s="25"/>
      <c r="U2979" s="25"/>
      <c r="V2979" s="25"/>
      <c r="W2979" s="25"/>
      <c r="X2979" s="25"/>
      <c r="Y2979" s="25"/>
    </row>
    <row r="2980" spans="1:25" hidden="1">
      <c r="A2980" s="11">
        <v>31125</v>
      </c>
      <c r="B2980" s="11" t="s">
        <v>1371</v>
      </c>
      <c r="C2980" s="11">
        <v>27802</v>
      </c>
      <c r="D2980" s="11" t="s">
        <v>1076</v>
      </c>
      <c r="E2980" s="201" t="s">
        <v>3042</v>
      </c>
      <c r="F2980" s="28"/>
      <c r="G2980" s="26"/>
      <c r="H2980" s="27"/>
      <c r="I2980" s="26"/>
      <c r="J2980" s="25"/>
      <c r="K2980" s="26"/>
      <c r="L2980" s="26"/>
      <c r="M2980" s="26"/>
      <c r="N2980" s="25"/>
      <c r="O2980" s="25"/>
      <c r="P2980" s="25"/>
      <c r="Q2980" s="25"/>
      <c r="R2980" s="25"/>
      <c r="S2980" s="25"/>
      <c r="T2980" s="25"/>
      <c r="U2980" s="25"/>
      <c r="V2980" s="25"/>
      <c r="W2980" s="25"/>
      <c r="X2980" s="25"/>
      <c r="Y2980" s="25"/>
    </row>
    <row r="2981" spans="1:25" hidden="1">
      <c r="A2981" s="11">
        <v>31129</v>
      </c>
      <c r="B2981" s="11" t="s">
        <v>1369</v>
      </c>
      <c r="C2981" s="11">
        <v>29102</v>
      </c>
      <c r="D2981" s="11" t="s">
        <v>1352</v>
      </c>
      <c r="E2981" s="201" t="s">
        <v>3042</v>
      </c>
      <c r="F2981" s="28"/>
      <c r="G2981" s="26"/>
      <c r="H2981" s="27"/>
      <c r="I2981" s="26"/>
      <c r="J2981" s="25"/>
      <c r="K2981" s="26"/>
      <c r="L2981" s="26"/>
      <c r="M2981" s="26"/>
      <c r="N2981" s="25"/>
      <c r="O2981" s="25"/>
      <c r="P2981" s="25"/>
      <c r="Q2981" s="25"/>
      <c r="R2981" s="25"/>
      <c r="S2981" s="25"/>
      <c r="T2981" s="25"/>
      <c r="U2981" s="25"/>
      <c r="V2981" s="25"/>
      <c r="W2981" s="25"/>
      <c r="X2981" s="25"/>
      <c r="Y2981" s="25"/>
    </row>
    <row r="2982" spans="1:25" hidden="1">
      <c r="A2982" s="11">
        <v>31133</v>
      </c>
      <c r="B2982" s="11" t="s">
        <v>1018</v>
      </c>
      <c r="C2982" s="11">
        <v>28102</v>
      </c>
      <c r="D2982" s="11" t="s">
        <v>1363</v>
      </c>
      <c r="E2982" s="201" t="s">
        <v>3042</v>
      </c>
      <c r="F2982" s="28"/>
      <c r="G2982" s="26"/>
      <c r="H2982" s="27"/>
      <c r="I2982" s="26"/>
      <c r="J2982" s="25"/>
      <c r="K2982" s="26"/>
      <c r="L2982" s="26"/>
      <c r="M2982" s="26"/>
      <c r="N2982" s="25"/>
      <c r="O2982" s="25"/>
      <c r="P2982" s="25"/>
      <c r="Q2982" s="25"/>
      <c r="R2982" s="25"/>
      <c r="S2982" s="25"/>
      <c r="T2982" s="25"/>
      <c r="U2982" s="25"/>
      <c r="V2982" s="25"/>
      <c r="W2982" s="25"/>
      <c r="X2982" s="25"/>
      <c r="Y2982" s="25"/>
    </row>
    <row r="2983" spans="1:25" hidden="1">
      <c r="A2983" s="11">
        <v>31135</v>
      </c>
      <c r="B2983" s="11" t="s">
        <v>822</v>
      </c>
      <c r="C2983" s="11">
        <v>28302</v>
      </c>
      <c r="D2983" s="11" t="s">
        <v>1367</v>
      </c>
      <c r="E2983" s="201" t="s">
        <v>3042</v>
      </c>
      <c r="F2983" s="28"/>
      <c r="G2983" s="26"/>
      <c r="H2983" s="27"/>
      <c r="I2983" s="26"/>
      <c r="J2983" s="25"/>
      <c r="K2983" s="26"/>
      <c r="L2983" s="26"/>
      <c r="M2983" s="26"/>
      <c r="N2983" s="25"/>
      <c r="O2983" s="25"/>
      <c r="P2983" s="25"/>
      <c r="Q2983" s="25"/>
      <c r="R2983" s="25"/>
      <c r="S2983" s="25"/>
      <c r="T2983" s="25"/>
      <c r="U2983" s="25"/>
      <c r="V2983" s="25"/>
      <c r="W2983" s="25"/>
      <c r="X2983" s="25"/>
      <c r="Y2983" s="25"/>
    </row>
    <row r="2984" spans="1:25" hidden="1">
      <c r="A2984" s="11">
        <v>31143</v>
      </c>
      <c r="B2984" s="11" t="s">
        <v>85</v>
      </c>
      <c r="C2984" s="11">
        <v>27902</v>
      </c>
      <c r="D2984" s="11" t="s">
        <v>307</v>
      </c>
      <c r="E2984" s="201" t="s">
        <v>3042</v>
      </c>
      <c r="F2984" s="28"/>
      <c r="G2984" s="26"/>
      <c r="H2984" s="27"/>
      <c r="I2984" s="26"/>
      <c r="J2984" s="25"/>
      <c r="K2984" s="26"/>
      <c r="L2984" s="26"/>
      <c r="M2984" s="26"/>
      <c r="N2984" s="25"/>
      <c r="O2984" s="25"/>
      <c r="P2984" s="25"/>
      <c r="Q2984" s="25"/>
      <c r="R2984" s="25"/>
      <c r="S2984" s="25"/>
      <c r="T2984" s="25"/>
      <c r="U2984" s="25"/>
      <c r="V2984" s="25"/>
      <c r="W2984" s="25"/>
      <c r="X2984" s="25"/>
      <c r="Y2984" s="25"/>
    </row>
    <row r="2985" spans="1:25" hidden="1">
      <c r="A2985" s="11">
        <v>31149</v>
      </c>
      <c r="B2985" s="11" t="s">
        <v>78</v>
      </c>
      <c r="C2985" s="11">
        <v>27003</v>
      </c>
      <c r="D2985" s="11" t="s">
        <v>1362</v>
      </c>
      <c r="E2985" s="201" t="s">
        <v>3042</v>
      </c>
      <c r="F2985" s="28"/>
      <c r="G2985" s="26"/>
      <c r="H2985" s="27"/>
      <c r="I2985" s="26"/>
      <c r="J2985" s="25"/>
      <c r="K2985" s="26"/>
      <c r="L2985" s="26"/>
      <c r="M2985" s="26"/>
      <c r="N2985" s="25"/>
      <c r="O2985" s="25"/>
      <c r="P2985" s="25"/>
      <c r="Q2985" s="25"/>
      <c r="R2985" s="25"/>
      <c r="S2985" s="25"/>
      <c r="T2985" s="25"/>
      <c r="U2985" s="25"/>
      <c r="V2985" s="25"/>
      <c r="W2985" s="25"/>
      <c r="X2985" s="25"/>
      <c r="Y2985" s="25"/>
    </row>
    <row r="2986" spans="1:25" hidden="1">
      <c r="A2986" s="11">
        <v>31163</v>
      </c>
      <c r="B2986" s="11" t="s">
        <v>513</v>
      </c>
      <c r="C2986" s="11">
        <v>28608</v>
      </c>
      <c r="D2986" s="11" t="s">
        <v>1356</v>
      </c>
      <c r="E2986" s="201" t="s">
        <v>3042</v>
      </c>
      <c r="F2986" s="28"/>
      <c r="G2986" s="26"/>
      <c r="H2986" s="27"/>
      <c r="I2986" s="26"/>
      <c r="J2986" s="25"/>
      <c r="K2986" s="26"/>
      <c r="L2986" s="26"/>
      <c r="M2986" s="26"/>
      <c r="N2986" s="25"/>
      <c r="O2986" s="25"/>
      <c r="P2986" s="25"/>
      <c r="Q2986" s="25"/>
      <c r="R2986" s="25"/>
      <c r="S2986" s="25"/>
      <c r="T2986" s="25"/>
      <c r="U2986" s="25"/>
      <c r="V2986" s="25"/>
      <c r="W2986" s="25"/>
      <c r="X2986" s="25"/>
      <c r="Y2986" s="25"/>
    </row>
    <row r="2987" spans="1:25" hidden="1">
      <c r="A2987" s="11">
        <v>31165</v>
      </c>
      <c r="B2987" s="11" t="s">
        <v>1127</v>
      </c>
      <c r="C2987" s="11">
        <v>27701</v>
      </c>
      <c r="D2987" s="11" t="s">
        <v>1355</v>
      </c>
      <c r="E2987" s="201" t="s">
        <v>3042</v>
      </c>
      <c r="F2987" s="28"/>
      <c r="G2987" s="26"/>
      <c r="H2987" s="27"/>
      <c r="I2987" s="26"/>
      <c r="J2987" s="25"/>
      <c r="K2987" s="26"/>
      <c r="L2987" s="26"/>
      <c r="M2987" s="26"/>
      <c r="N2987" s="25"/>
      <c r="O2987" s="25"/>
      <c r="P2987" s="25"/>
      <c r="Q2987" s="25"/>
      <c r="R2987" s="25"/>
      <c r="S2987" s="25"/>
      <c r="T2987" s="25"/>
      <c r="U2987" s="25"/>
      <c r="V2987" s="25"/>
      <c r="W2987" s="25"/>
      <c r="X2987" s="25"/>
      <c r="Y2987" s="25"/>
    </row>
    <row r="2988" spans="1:25" hidden="1">
      <c r="A2988" s="11">
        <v>31167</v>
      </c>
      <c r="B2988" s="11" t="s">
        <v>1354</v>
      </c>
      <c r="C2988" s="11">
        <v>27801</v>
      </c>
      <c r="D2988" s="11" t="s">
        <v>255</v>
      </c>
      <c r="E2988" s="201" t="s">
        <v>3042</v>
      </c>
      <c r="F2988" s="28"/>
      <c r="G2988" s="26"/>
      <c r="H2988" s="27"/>
      <c r="I2988" s="26"/>
      <c r="J2988" s="25"/>
      <c r="K2988" s="26"/>
      <c r="L2988" s="26"/>
      <c r="M2988" s="26"/>
      <c r="N2988" s="25"/>
      <c r="O2988" s="25"/>
      <c r="P2988" s="25"/>
      <c r="Q2988" s="25"/>
      <c r="R2988" s="25"/>
      <c r="S2988" s="25"/>
      <c r="T2988" s="25"/>
      <c r="U2988" s="25"/>
      <c r="V2988" s="25"/>
      <c r="W2988" s="25"/>
      <c r="X2988" s="25"/>
      <c r="Y2988" s="25"/>
    </row>
    <row r="2989" spans="1:25" hidden="1">
      <c r="A2989" s="11">
        <v>31171</v>
      </c>
      <c r="B2989" s="11" t="s">
        <v>1351</v>
      </c>
      <c r="C2989" s="11">
        <v>28305</v>
      </c>
      <c r="D2989" s="11" t="s">
        <v>1350</v>
      </c>
      <c r="E2989" s="201" t="s">
        <v>3042</v>
      </c>
      <c r="F2989" s="28"/>
      <c r="G2989" s="26"/>
      <c r="H2989" s="27"/>
      <c r="I2989" s="26"/>
      <c r="J2989" s="25"/>
      <c r="K2989" s="26"/>
      <c r="L2989" s="26"/>
      <c r="M2989" s="26"/>
      <c r="N2989" s="25"/>
      <c r="O2989" s="25"/>
      <c r="P2989" s="25"/>
      <c r="Q2989" s="25"/>
      <c r="R2989" s="25"/>
      <c r="S2989" s="25"/>
      <c r="T2989" s="25"/>
      <c r="U2989" s="25"/>
      <c r="V2989" s="25"/>
      <c r="W2989" s="25"/>
      <c r="X2989" s="25"/>
      <c r="Y2989" s="25"/>
    </row>
    <row r="2990" spans="1:25" hidden="1">
      <c r="A2990" s="11">
        <v>31175</v>
      </c>
      <c r="B2990" s="11" t="s">
        <v>1348</v>
      </c>
      <c r="C2990" s="11">
        <v>27002</v>
      </c>
      <c r="D2990" s="11" t="s">
        <v>1347</v>
      </c>
      <c r="E2990" s="201" t="s">
        <v>3042</v>
      </c>
      <c r="F2990" s="28"/>
      <c r="G2990" s="26"/>
      <c r="H2990" s="27"/>
      <c r="I2990" s="26"/>
      <c r="J2990" s="25"/>
      <c r="K2990" s="26"/>
      <c r="L2990" s="26"/>
      <c r="M2990" s="26"/>
      <c r="N2990" s="25"/>
      <c r="O2990" s="25"/>
      <c r="P2990" s="25"/>
      <c r="Q2990" s="25"/>
      <c r="R2990" s="25"/>
      <c r="S2990" s="25"/>
      <c r="T2990" s="25"/>
      <c r="U2990" s="25"/>
      <c r="V2990" s="25"/>
      <c r="W2990" s="25"/>
      <c r="X2990" s="25"/>
      <c r="Y2990" s="25"/>
    </row>
    <row r="2991" spans="1:25" hidden="1">
      <c r="A2991" s="11">
        <v>31181</v>
      </c>
      <c r="B2991" s="11" t="s">
        <v>139</v>
      </c>
      <c r="C2991" s="11">
        <v>27901</v>
      </c>
      <c r="D2991" s="11" t="s">
        <v>1345</v>
      </c>
      <c r="E2991" s="201" t="s">
        <v>3042</v>
      </c>
      <c r="F2991" s="28"/>
      <c r="G2991" s="26"/>
      <c r="H2991" s="27"/>
      <c r="I2991" s="26"/>
      <c r="J2991" s="25"/>
      <c r="K2991" s="26"/>
      <c r="L2991" s="26"/>
      <c r="M2991" s="26"/>
      <c r="N2991" s="25"/>
      <c r="O2991" s="25"/>
      <c r="P2991" s="25"/>
      <c r="Q2991" s="25"/>
      <c r="R2991" s="25"/>
      <c r="S2991" s="25"/>
      <c r="T2991" s="25"/>
      <c r="U2991" s="25"/>
      <c r="V2991" s="25"/>
      <c r="W2991" s="25"/>
      <c r="X2991" s="25"/>
      <c r="Y2991" s="25"/>
    </row>
    <row r="2992" spans="1:25" hidden="1">
      <c r="A2992" s="11">
        <v>31183</v>
      </c>
      <c r="B2992" s="11" t="s">
        <v>473</v>
      </c>
      <c r="C2992" s="11">
        <v>27001</v>
      </c>
      <c r="D2992" s="11" t="s">
        <v>1344</v>
      </c>
      <c r="E2992" s="201" t="s">
        <v>3042</v>
      </c>
      <c r="F2992" s="28"/>
      <c r="G2992" s="26"/>
      <c r="H2992" s="27"/>
      <c r="I2992" s="26"/>
      <c r="J2992" s="25"/>
      <c r="K2992" s="26"/>
      <c r="L2992" s="26"/>
      <c r="M2992" s="26"/>
      <c r="N2992" s="25"/>
      <c r="O2992" s="25"/>
      <c r="P2992" s="25"/>
      <c r="Q2992" s="25"/>
      <c r="R2992" s="25"/>
      <c r="S2992" s="25"/>
      <c r="T2992" s="25"/>
      <c r="U2992" s="25"/>
      <c r="V2992" s="25"/>
      <c r="W2992" s="25"/>
      <c r="X2992" s="25"/>
      <c r="Y2992" s="25"/>
    </row>
    <row r="2993" spans="1:25" hidden="1">
      <c r="A2993" s="11">
        <v>32009</v>
      </c>
      <c r="B2993" s="11" t="s">
        <v>1340</v>
      </c>
      <c r="C2993" s="11">
        <v>37901</v>
      </c>
      <c r="D2993" s="11" t="s">
        <v>1284</v>
      </c>
      <c r="E2993" s="201" t="s">
        <v>2278</v>
      </c>
      <c r="F2993" s="28"/>
      <c r="G2993" s="26"/>
      <c r="H2993" s="27"/>
      <c r="I2993" s="26"/>
      <c r="J2993" s="25"/>
      <c r="K2993" s="26"/>
      <c r="L2993" s="26"/>
      <c r="M2993" s="26"/>
      <c r="N2993" s="25"/>
      <c r="O2993" s="25"/>
      <c r="P2993" s="25"/>
      <c r="Q2993" s="25"/>
      <c r="R2993" s="25"/>
      <c r="S2993" s="25"/>
      <c r="T2993" s="25"/>
      <c r="U2993" s="25"/>
      <c r="V2993" s="25"/>
      <c r="W2993" s="25"/>
      <c r="X2993" s="25"/>
      <c r="Y2993" s="25"/>
    </row>
    <row r="2994" spans="1:25" hidden="1">
      <c r="A2994" s="11">
        <v>32011</v>
      </c>
      <c r="B2994" s="11" t="s">
        <v>1339</v>
      </c>
      <c r="C2994" s="11">
        <v>37601</v>
      </c>
      <c r="D2994" s="11" t="s">
        <v>1329</v>
      </c>
      <c r="E2994" s="201" t="s">
        <v>2278</v>
      </c>
      <c r="F2994" s="28"/>
      <c r="G2994" s="26"/>
      <c r="H2994" s="27"/>
      <c r="I2994" s="26"/>
      <c r="J2994" s="25"/>
      <c r="K2994" s="26"/>
      <c r="L2994" s="26"/>
      <c r="M2994" s="26"/>
      <c r="N2994" s="25"/>
      <c r="O2994" s="25"/>
      <c r="P2994" s="25"/>
      <c r="Q2994" s="25"/>
      <c r="R2994" s="25"/>
      <c r="S2994" s="25"/>
      <c r="T2994" s="25"/>
      <c r="U2994" s="25"/>
      <c r="V2994" s="25"/>
      <c r="W2994" s="25"/>
      <c r="X2994" s="25"/>
      <c r="Y2994" s="25"/>
    </row>
    <row r="2995" spans="1:25" hidden="1">
      <c r="A2995" s="11">
        <v>32017</v>
      </c>
      <c r="B2995" s="11" t="s">
        <v>33</v>
      </c>
      <c r="C2995" s="11">
        <v>37901</v>
      </c>
      <c r="D2995" s="11" t="s">
        <v>1284</v>
      </c>
      <c r="E2995" s="201" t="s">
        <v>2278</v>
      </c>
      <c r="F2995" s="28"/>
      <c r="G2995" s="26"/>
      <c r="H2995" s="27"/>
      <c r="I2995" s="26"/>
      <c r="J2995" s="25"/>
      <c r="K2995" s="26"/>
      <c r="L2995" s="26"/>
      <c r="M2995" s="26"/>
      <c r="N2995" s="25"/>
      <c r="O2995" s="25"/>
      <c r="P2995" s="25"/>
      <c r="Q2995" s="25"/>
      <c r="R2995" s="25"/>
      <c r="S2995" s="25"/>
      <c r="T2995" s="25"/>
      <c r="U2995" s="25"/>
      <c r="V2995" s="25"/>
      <c r="W2995" s="25"/>
      <c r="X2995" s="25"/>
      <c r="Y2995" s="25"/>
    </row>
    <row r="2996" spans="1:25" hidden="1">
      <c r="A2996" s="11">
        <v>32021</v>
      </c>
      <c r="B2996" s="11" t="s">
        <v>175</v>
      </c>
      <c r="C2996" s="11">
        <v>37902</v>
      </c>
      <c r="D2996" s="11" t="s">
        <v>1327</v>
      </c>
      <c r="E2996" s="201" t="s">
        <v>2278</v>
      </c>
      <c r="F2996" s="28"/>
      <c r="G2996" s="26"/>
      <c r="H2996" s="27"/>
      <c r="I2996" s="26"/>
      <c r="J2996" s="25"/>
      <c r="K2996" s="26"/>
      <c r="L2996" s="26"/>
      <c r="M2996" s="26"/>
      <c r="N2996" s="25"/>
      <c r="O2996" s="25"/>
      <c r="P2996" s="25"/>
      <c r="Q2996" s="25"/>
      <c r="R2996" s="25"/>
      <c r="S2996" s="25"/>
      <c r="T2996" s="25"/>
      <c r="U2996" s="25"/>
      <c r="V2996" s="25"/>
      <c r="W2996" s="25"/>
      <c r="X2996" s="25"/>
      <c r="Y2996" s="25"/>
    </row>
    <row r="2997" spans="1:25" hidden="1">
      <c r="A2997" s="11">
        <v>32027</v>
      </c>
      <c r="B2997" s="11" t="s">
        <v>1334</v>
      </c>
      <c r="C2997" s="11">
        <v>37602</v>
      </c>
      <c r="D2997" s="11" t="s">
        <v>1333</v>
      </c>
      <c r="E2997" s="201" t="s">
        <v>2278</v>
      </c>
      <c r="F2997" s="28"/>
      <c r="G2997" s="26"/>
      <c r="H2997" s="27"/>
      <c r="I2997" s="26"/>
      <c r="J2997" s="25"/>
      <c r="K2997" s="26"/>
      <c r="L2997" s="26"/>
      <c r="M2997" s="26"/>
      <c r="N2997" s="25"/>
      <c r="O2997" s="25"/>
      <c r="P2997" s="25"/>
      <c r="Q2997" s="25"/>
      <c r="R2997" s="25"/>
      <c r="S2997" s="25"/>
      <c r="T2997" s="25"/>
      <c r="U2997" s="25"/>
      <c r="V2997" s="25"/>
      <c r="W2997" s="25"/>
      <c r="X2997" s="25"/>
      <c r="Y2997" s="25"/>
    </row>
    <row r="2998" spans="1:25" hidden="1">
      <c r="A2998" s="11">
        <v>32029</v>
      </c>
      <c r="B2998" s="11" t="s">
        <v>1332</v>
      </c>
      <c r="C2998" s="11">
        <v>37604</v>
      </c>
      <c r="D2998" s="11" t="s">
        <v>1327</v>
      </c>
      <c r="E2998" s="201" t="s">
        <v>2278</v>
      </c>
      <c r="F2998" s="28"/>
      <c r="G2998" s="26"/>
      <c r="H2998" s="27"/>
      <c r="I2998" s="26"/>
      <c r="J2998" s="25"/>
      <c r="K2998" s="26"/>
      <c r="L2998" s="26"/>
      <c r="M2998" s="26"/>
      <c r="N2998" s="25"/>
      <c r="O2998" s="25"/>
      <c r="P2998" s="25"/>
      <c r="Q2998" s="25"/>
      <c r="R2998" s="25"/>
      <c r="S2998" s="25"/>
      <c r="T2998" s="25"/>
      <c r="U2998" s="25"/>
      <c r="V2998" s="25"/>
      <c r="W2998" s="25"/>
      <c r="X2998" s="25"/>
      <c r="Y2998" s="25"/>
    </row>
    <row r="2999" spans="1:25" hidden="1">
      <c r="A2999" s="11">
        <v>35003</v>
      </c>
      <c r="B2999" s="11" t="s">
        <v>1308</v>
      </c>
      <c r="C2999" s="11">
        <v>34902</v>
      </c>
      <c r="D2999" s="11" t="s">
        <v>1281</v>
      </c>
      <c r="E2999" s="201" t="s">
        <v>3045</v>
      </c>
      <c r="F2999" s="28"/>
      <c r="G2999" s="26"/>
      <c r="H2999" s="27"/>
      <c r="I2999" s="26"/>
      <c r="J2999" s="25"/>
      <c r="K2999" s="26"/>
      <c r="L2999" s="26"/>
      <c r="M2999" s="26"/>
      <c r="N2999" s="25"/>
      <c r="O2999" s="25"/>
      <c r="P2999" s="25"/>
      <c r="Q2999" s="25"/>
      <c r="R2999" s="25"/>
      <c r="S2999" s="25"/>
      <c r="T2999" s="25"/>
      <c r="U2999" s="25"/>
      <c r="V2999" s="25"/>
      <c r="W2999" s="25"/>
      <c r="X2999" s="25"/>
      <c r="Y2999" s="25"/>
    </row>
    <row r="3000" spans="1:25" hidden="1">
      <c r="A3000" s="11">
        <v>35011</v>
      </c>
      <c r="B3000" s="11" t="s">
        <v>1304</v>
      </c>
      <c r="C3000" s="11">
        <v>30702</v>
      </c>
      <c r="D3000" s="11" t="s">
        <v>1301</v>
      </c>
      <c r="E3000" s="201" t="s">
        <v>3045</v>
      </c>
      <c r="F3000" s="28"/>
      <c r="G3000" s="26"/>
      <c r="H3000" s="27"/>
      <c r="I3000" s="26"/>
      <c r="J3000" s="25"/>
      <c r="K3000" s="26"/>
      <c r="L3000" s="26"/>
      <c r="M3000" s="26"/>
      <c r="N3000" s="25"/>
      <c r="O3000" s="25"/>
      <c r="P3000" s="25"/>
      <c r="Q3000" s="25"/>
      <c r="R3000" s="25"/>
      <c r="S3000" s="25"/>
      <c r="T3000" s="25"/>
      <c r="U3000" s="25"/>
      <c r="V3000" s="25"/>
      <c r="W3000" s="25"/>
      <c r="X3000" s="25"/>
      <c r="Y3000" s="25"/>
    </row>
    <row r="3001" spans="1:25" hidden="1">
      <c r="A3001" s="11">
        <v>35019</v>
      </c>
      <c r="B3001" s="11" t="s">
        <v>642</v>
      </c>
      <c r="C3001" s="11">
        <v>30702</v>
      </c>
      <c r="D3001" s="11" t="s">
        <v>1301</v>
      </c>
      <c r="E3001" s="201" t="s">
        <v>3045</v>
      </c>
      <c r="F3001" s="28"/>
      <c r="G3001" s="26"/>
      <c r="H3001" s="27"/>
      <c r="I3001" s="26"/>
      <c r="J3001" s="25"/>
      <c r="K3001" s="26"/>
      <c r="L3001" s="26"/>
      <c r="M3001" s="26"/>
      <c r="N3001" s="25"/>
      <c r="O3001" s="25"/>
      <c r="P3001" s="25"/>
      <c r="Q3001" s="25"/>
      <c r="R3001" s="25"/>
      <c r="S3001" s="25"/>
      <c r="T3001" s="25"/>
      <c r="U3001" s="25"/>
      <c r="V3001" s="25"/>
      <c r="W3001" s="25"/>
      <c r="X3001" s="25"/>
      <c r="Y3001" s="25"/>
    </row>
    <row r="3002" spans="1:25" hidden="1">
      <c r="A3002" s="11">
        <v>35021</v>
      </c>
      <c r="B3002" s="11" t="s">
        <v>845</v>
      </c>
      <c r="C3002" s="11">
        <v>34803</v>
      </c>
      <c r="D3002" s="11" t="s">
        <v>1290</v>
      </c>
      <c r="E3002" s="201" t="s">
        <v>3045</v>
      </c>
      <c r="F3002" s="28"/>
      <c r="G3002" s="26"/>
      <c r="H3002" s="27"/>
      <c r="I3002" s="26"/>
      <c r="J3002" s="25"/>
      <c r="K3002" s="26"/>
      <c r="L3002" s="26"/>
      <c r="M3002" s="26"/>
      <c r="N3002" s="25"/>
      <c r="O3002" s="25"/>
      <c r="P3002" s="25"/>
      <c r="Q3002" s="25"/>
      <c r="R3002" s="25"/>
      <c r="S3002" s="25"/>
      <c r="T3002" s="25"/>
      <c r="U3002" s="25"/>
      <c r="V3002" s="25"/>
      <c r="W3002" s="25"/>
      <c r="X3002" s="25"/>
      <c r="Y3002" s="25"/>
    </row>
    <row r="3003" spans="1:25" hidden="1">
      <c r="A3003" s="11">
        <v>35033</v>
      </c>
      <c r="B3003" s="11" t="s">
        <v>1294</v>
      </c>
      <c r="C3003" s="11">
        <v>34801</v>
      </c>
      <c r="D3003" s="11" t="s">
        <v>1284</v>
      </c>
      <c r="E3003" s="201" t="s">
        <v>3045</v>
      </c>
      <c r="F3003" s="28"/>
      <c r="G3003" s="26"/>
      <c r="H3003" s="27"/>
      <c r="I3003" s="26"/>
      <c r="J3003" s="25"/>
      <c r="K3003" s="26"/>
      <c r="L3003" s="26"/>
      <c r="M3003" s="26"/>
      <c r="N3003" s="25"/>
      <c r="O3003" s="25"/>
      <c r="P3003" s="25"/>
      <c r="Q3003" s="25"/>
      <c r="R3003" s="25"/>
      <c r="S3003" s="25"/>
      <c r="T3003" s="25"/>
      <c r="U3003" s="25"/>
      <c r="V3003" s="25"/>
      <c r="W3003" s="25"/>
      <c r="X3003" s="25"/>
      <c r="Y3003" s="25"/>
    </row>
    <row r="3004" spans="1:25" hidden="1">
      <c r="A3004" s="11">
        <v>35059</v>
      </c>
      <c r="B3004" s="11" t="s">
        <v>736</v>
      </c>
      <c r="C3004" s="11">
        <v>34804</v>
      </c>
      <c r="D3004" s="11" t="s">
        <v>1277</v>
      </c>
      <c r="E3004" s="201" t="s">
        <v>3045</v>
      </c>
      <c r="F3004" s="28"/>
      <c r="G3004" s="26"/>
      <c r="H3004" s="27"/>
      <c r="I3004" s="26"/>
      <c r="J3004" s="25"/>
      <c r="K3004" s="26"/>
      <c r="L3004" s="26"/>
      <c r="M3004" s="26"/>
      <c r="N3004" s="25"/>
      <c r="O3004" s="25"/>
      <c r="P3004" s="25"/>
      <c r="Q3004" s="25"/>
      <c r="R3004" s="25"/>
      <c r="S3004" s="25"/>
      <c r="T3004" s="25"/>
      <c r="U3004" s="25"/>
      <c r="V3004" s="25"/>
      <c r="W3004" s="25"/>
      <c r="X3004" s="25"/>
      <c r="Y3004" s="25"/>
    </row>
    <row r="3005" spans="1:25" hidden="1">
      <c r="A3005" s="11">
        <v>36041</v>
      </c>
      <c r="B3005" s="11" t="s">
        <v>638</v>
      </c>
      <c r="C3005" s="11">
        <v>18500</v>
      </c>
      <c r="D3005" s="11" t="s">
        <v>1259</v>
      </c>
      <c r="E3005" s="201" t="s">
        <v>1235</v>
      </c>
      <c r="F3005" s="28"/>
      <c r="G3005" s="26"/>
      <c r="H3005" s="27"/>
      <c r="I3005" s="26"/>
      <c r="J3005" s="25"/>
      <c r="K3005" s="26"/>
      <c r="L3005" s="26"/>
      <c r="M3005" s="26"/>
      <c r="N3005" s="25"/>
      <c r="O3005" s="25"/>
      <c r="P3005" s="25"/>
      <c r="Q3005" s="25"/>
      <c r="R3005" s="25"/>
      <c r="S3005" s="25"/>
      <c r="T3005" s="25"/>
      <c r="U3005" s="25"/>
      <c r="V3005" s="25"/>
      <c r="W3005" s="25"/>
      <c r="X3005" s="25"/>
      <c r="Y3005" s="25"/>
    </row>
    <row r="3006" spans="1:25" hidden="1">
      <c r="A3006" s="11">
        <v>37095</v>
      </c>
      <c r="B3006" s="11" t="s">
        <v>841</v>
      </c>
      <c r="C3006" s="11">
        <v>2100</v>
      </c>
      <c r="D3006" s="11" t="s">
        <v>57</v>
      </c>
      <c r="E3006" s="201" t="s">
        <v>3046</v>
      </c>
      <c r="F3006" s="28"/>
      <c r="G3006" s="26"/>
      <c r="H3006" s="27"/>
      <c r="I3006" s="26"/>
      <c r="J3006" s="25"/>
      <c r="K3006" s="26"/>
      <c r="L3006" s="26"/>
      <c r="M3006" s="26"/>
      <c r="N3006" s="25"/>
      <c r="O3006" s="25"/>
      <c r="P3006" s="25"/>
      <c r="Q3006" s="25"/>
      <c r="R3006" s="25"/>
      <c r="S3006" s="25"/>
      <c r="T3006" s="25"/>
      <c r="U3006" s="25"/>
      <c r="V3006" s="25"/>
      <c r="W3006" s="25"/>
      <c r="X3006" s="25"/>
      <c r="Y3006" s="25"/>
    </row>
    <row r="3007" spans="1:25" hidden="1">
      <c r="A3007" s="11">
        <v>37177</v>
      </c>
      <c r="B3007" s="11" t="s">
        <v>1178</v>
      </c>
      <c r="C3007" s="11">
        <v>2100</v>
      </c>
      <c r="D3007" s="11" t="s">
        <v>57</v>
      </c>
      <c r="E3007" s="201" t="s">
        <v>3046</v>
      </c>
      <c r="F3007" s="28"/>
      <c r="G3007" s="26"/>
      <c r="H3007" s="27"/>
      <c r="I3007" s="26"/>
      <c r="J3007" s="25"/>
      <c r="K3007" s="26"/>
      <c r="L3007" s="26"/>
      <c r="M3007" s="26"/>
      <c r="N3007" s="25"/>
      <c r="O3007" s="25"/>
      <c r="P3007" s="25"/>
      <c r="Q3007" s="25"/>
      <c r="R3007" s="25"/>
      <c r="S3007" s="25"/>
      <c r="T3007" s="25"/>
      <c r="U3007" s="25"/>
      <c r="V3007" s="25"/>
      <c r="W3007" s="25"/>
      <c r="X3007" s="25"/>
      <c r="Y3007" s="25"/>
    </row>
    <row r="3008" spans="1:25">
      <c r="A3008" s="11">
        <v>38001</v>
      </c>
      <c r="B3008" s="11" t="s">
        <v>130</v>
      </c>
      <c r="C3008" s="11">
        <v>26404</v>
      </c>
      <c r="D3008" s="11" t="s">
        <v>821</v>
      </c>
      <c r="E3008" s="201" t="s">
        <v>3047</v>
      </c>
      <c r="F3008" s="28"/>
      <c r="G3008" s="26"/>
      <c r="H3008" s="27"/>
      <c r="I3008" s="26"/>
      <c r="J3008" s="25"/>
      <c r="K3008" s="26"/>
      <c r="L3008" s="26"/>
      <c r="M3008" s="26"/>
      <c r="N3008" s="25"/>
      <c r="O3008" s="25"/>
      <c r="P3008" s="25"/>
      <c r="Q3008" s="25"/>
      <c r="R3008" s="25"/>
      <c r="S3008" s="25"/>
      <c r="T3008" s="25"/>
      <c r="U3008" s="25"/>
      <c r="V3008" s="25"/>
      <c r="W3008" s="25"/>
      <c r="X3008" s="25"/>
      <c r="Y3008" s="25"/>
    </row>
    <row r="3009" spans="1:25">
      <c r="A3009" s="11">
        <v>38007</v>
      </c>
      <c r="B3009" s="11" t="s">
        <v>1165</v>
      </c>
      <c r="C3009" s="11">
        <v>26410</v>
      </c>
      <c r="D3009" s="11" t="s">
        <v>1124</v>
      </c>
      <c r="E3009" s="201" t="s">
        <v>3047</v>
      </c>
      <c r="F3009" s="28"/>
      <c r="G3009" s="26"/>
      <c r="H3009" s="27"/>
      <c r="I3009" s="26"/>
      <c r="J3009" s="25"/>
      <c r="K3009" s="26"/>
      <c r="L3009" s="26"/>
      <c r="M3009" s="26"/>
      <c r="N3009" s="25"/>
      <c r="O3009" s="25"/>
      <c r="P3009" s="25"/>
      <c r="Q3009" s="25"/>
      <c r="R3009" s="25"/>
      <c r="S3009" s="25"/>
      <c r="T3009" s="25"/>
      <c r="U3009" s="25"/>
      <c r="V3009" s="25"/>
      <c r="W3009" s="25"/>
      <c r="X3009" s="25"/>
      <c r="Y3009" s="25"/>
    </row>
    <row r="3010" spans="1:25">
      <c r="A3010" s="11">
        <v>38011</v>
      </c>
      <c r="B3010" s="11" t="s">
        <v>1125</v>
      </c>
      <c r="C3010" s="11">
        <v>26403</v>
      </c>
      <c r="D3010" s="11" t="s">
        <v>1125</v>
      </c>
      <c r="E3010" s="201" t="s">
        <v>3047</v>
      </c>
      <c r="F3010" s="28"/>
      <c r="G3010" s="26"/>
      <c r="H3010" s="27"/>
      <c r="I3010" s="26"/>
      <c r="J3010" s="25"/>
      <c r="K3010" s="26"/>
      <c r="L3010" s="26"/>
      <c r="M3010" s="26"/>
      <c r="N3010" s="25"/>
      <c r="O3010" s="25"/>
      <c r="P3010" s="25"/>
      <c r="Q3010" s="25"/>
      <c r="R3010" s="25"/>
      <c r="S3010" s="25"/>
      <c r="T3010" s="25"/>
      <c r="U3010" s="25"/>
      <c r="V3010" s="25"/>
      <c r="W3010" s="25"/>
      <c r="X3010" s="25"/>
      <c r="Y3010" s="25"/>
    </row>
    <row r="3011" spans="1:25">
      <c r="A3011" s="11">
        <v>38013</v>
      </c>
      <c r="B3011" s="11" t="s">
        <v>1163</v>
      </c>
      <c r="C3011" s="11">
        <v>26412</v>
      </c>
      <c r="D3011" s="11" t="s">
        <v>1111</v>
      </c>
      <c r="E3011" s="201" t="s">
        <v>3047</v>
      </c>
      <c r="F3011" s="28"/>
      <c r="G3011" s="26"/>
      <c r="H3011" s="27"/>
      <c r="I3011" s="26"/>
      <c r="J3011" s="25"/>
      <c r="K3011" s="26"/>
      <c r="L3011" s="26"/>
      <c r="M3011" s="26"/>
      <c r="N3011" s="25"/>
      <c r="O3011" s="25"/>
      <c r="P3011" s="25"/>
      <c r="Q3011" s="25"/>
      <c r="R3011" s="25"/>
      <c r="S3011" s="25"/>
      <c r="T3011" s="25"/>
      <c r="U3011" s="25"/>
      <c r="V3011" s="25"/>
      <c r="W3011" s="25"/>
      <c r="X3011" s="25"/>
      <c r="Y3011" s="25"/>
    </row>
    <row r="3012" spans="1:25">
      <c r="A3012" s="11">
        <v>38019</v>
      </c>
      <c r="B3012" s="11" t="s">
        <v>1161</v>
      </c>
      <c r="C3012" s="11">
        <v>26702</v>
      </c>
      <c r="D3012" s="11" t="s">
        <v>1115</v>
      </c>
      <c r="E3012" s="201" t="s">
        <v>3047</v>
      </c>
      <c r="F3012" s="28"/>
      <c r="G3012" s="26"/>
      <c r="H3012" s="27"/>
      <c r="I3012" s="26"/>
      <c r="J3012" s="25"/>
      <c r="K3012" s="26"/>
      <c r="L3012" s="26"/>
      <c r="M3012" s="26"/>
      <c r="N3012" s="25"/>
      <c r="O3012" s="25"/>
      <c r="P3012" s="25"/>
      <c r="Q3012" s="25"/>
      <c r="R3012" s="25"/>
      <c r="S3012" s="25"/>
      <c r="T3012" s="25"/>
      <c r="U3012" s="25"/>
      <c r="V3012" s="25"/>
      <c r="W3012" s="25"/>
      <c r="X3012" s="25"/>
      <c r="Y3012" s="25"/>
    </row>
    <row r="3013" spans="1:25">
      <c r="A3013" s="11">
        <v>38021</v>
      </c>
      <c r="B3013" s="11" t="s">
        <v>1160</v>
      </c>
      <c r="C3013" s="11">
        <v>26802</v>
      </c>
      <c r="D3013" s="11" t="s">
        <v>1128</v>
      </c>
      <c r="E3013" s="201" t="s">
        <v>3047</v>
      </c>
      <c r="F3013" s="28"/>
      <c r="G3013" s="26"/>
      <c r="H3013" s="27"/>
      <c r="I3013" s="26"/>
      <c r="J3013" s="25"/>
      <c r="K3013" s="26"/>
      <c r="L3013" s="26"/>
      <c r="M3013" s="26"/>
      <c r="N3013" s="25"/>
      <c r="O3013" s="25"/>
      <c r="P3013" s="25"/>
      <c r="Q3013" s="25"/>
      <c r="R3013" s="25"/>
      <c r="S3013" s="25"/>
      <c r="T3013" s="25"/>
      <c r="U3013" s="25"/>
      <c r="V3013" s="25"/>
      <c r="W3013" s="25"/>
      <c r="X3013" s="25"/>
      <c r="Y3013" s="25"/>
    </row>
    <row r="3014" spans="1:25">
      <c r="A3014" s="11">
        <v>38023</v>
      </c>
      <c r="B3014" s="11" t="s">
        <v>1159</v>
      </c>
      <c r="C3014" s="11">
        <v>26412</v>
      </c>
      <c r="D3014" s="11" t="s">
        <v>1111</v>
      </c>
      <c r="E3014" s="201" t="s">
        <v>3047</v>
      </c>
      <c r="F3014" s="28"/>
      <c r="G3014" s="26"/>
      <c r="H3014" s="27"/>
      <c r="I3014" s="26"/>
      <c r="J3014" s="25"/>
      <c r="K3014" s="26"/>
      <c r="L3014" s="26"/>
      <c r="M3014" s="26"/>
      <c r="N3014" s="25"/>
      <c r="O3014" s="25"/>
      <c r="P3014" s="25"/>
      <c r="Q3014" s="25"/>
      <c r="R3014" s="25"/>
      <c r="S3014" s="25"/>
      <c r="T3014" s="25"/>
      <c r="U3014" s="25"/>
      <c r="V3014" s="25"/>
      <c r="W3014" s="25"/>
      <c r="X3014" s="25"/>
      <c r="Y3014" s="25"/>
    </row>
    <row r="3015" spans="1:25">
      <c r="A3015" s="11">
        <v>38025</v>
      </c>
      <c r="B3015" s="11" t="s">
        <v>114</v>
      </c>
      <c r="C3015" s="11">
        <v>26410</v>
      </c>
      <c r="D3015" s="11" t="s">
        <v>1124</v>
      </c>
      <c r="E3015" s="201" t="s">
        <v>3047</v>
      </c>
      <c r="F3015" s="28"/>
      <c r="G3015" s="26"/>
      <c r="H3015" s="27"/>
      <c r="I3015" s="26"/>
      <c r="J3015" s="25"/>
      <c r="K3015" s="26"/>
      <c r="L3015" s="26"/>
      <c r="M3015" s="26"/>
      <c r="N3015" s="25"/>
      <c r="O3015" s="25"/>
      <c r="P3015" s="25"/>
      <c r="Q3015" s="25"/>
      <c r="R3015" s="25"/>
      <c r="S3015" s="25"/>
      <c r="T3015" s="25"/>
      <c r="U3015" s="25"/>
      <c r="V3015" s="25"/>
      <c r="W3015" s="25"/>
      <c r="X3015" s="25"/>
      <c r="Y3015" s="25"/>
    </row>
    <row r="3016" spans="1:25">
      <c r="A3016" s="11">
        <v>38027</v>
      </c>
      <c r="B3016" s="11" t="s">
        <v>1158</v>
      </c>
      <c r="C3016" s="11">
        <v>26302</v>
      </c>
      <c r="D3016" s="11" t="s">
        <v>1155</v>
      </c>
      <c r="E3016" s="201" t="s">
        <v>3047</v>
      </c>
      <c r="F3016" s="28"/>
      <c r="G3016" s="26"/>
      <c r="H3016" s="27"/>
      <c r="I3016" s="26"/>
      <c r="J3016" s="25"/>
      <c r="K3016" s="26"/>
      <c r="L3016" s="26"/>
      <c r="M3016" s="26"/>
      <c r="N3016" s="25"/>
      <c r="O3016" s="25"/>
      <c r="P3016" s="25"/>
      <c r="Q3016" s="25"/>
      <c r="R3016" s="25"/>
      <c r="S3016" s="25"/>
      <c r="T3016" s="25"/>
      <c r="U3016" s="25"/>
      <c r="V3016" s="25"/>
      <c r="W3016" s="25"/>
      <c r="X3016" s="25"/>
      <c r="Y3016" s="25"/>
    </row>
    <row r="3017" spans="1:25">
      <c r="A3017" s="11">
        <v>38029</v>
      </c>
      <c r="B3017" s="11" t="s">
        <v>1157</v>
      </c>
      <c r="C3017" s="11">
        <v>26203</v>
      </c>
      <c r="D3017" s="11" t="s">
        <v>1144</v>
      </c>
      <c r="E3017" s="201" t="s">
        <v>3047</v>
      </c>
      <c r="F3017" s="28"/>
      <c r="G3017" s="26"/>
      <c r="H3017" s="27"/>
      <c r="I3017" s="26"/>
      <c r="J3017" s="25"/>
      <c r="K3017" s="26"/>
      <c r="L3017" s="26"/>
      <c r="M3017" s="26"/>
      <c r="N3017" s="25"/>
      <c r="O3017" s="25"/>
      <c r="P3017" s="25"/>
      <c r="Q3017" s="25"/>
      <c r="R3017" s="25"/>
      <c r="S3017" s="25"/>
      <c r="T3017" s="25"/>
      <c r="U3017" s="25"/>
      <c r="V3017" s="25"/>
      <c r="W3017" s="25"/>
      <c r="X3017" s="25"/>
      <c r="Y3017" s="25"/>
    </row>
    <row r="3018" spans="1:25">
      <c r="A3018" s="11">
        <v>38031</v>
      </c>
      <c r="B3018" s="11" t="s">
        <v>1156</v>
      </c>
      <c r="C3018" s="11">
        <v>26302</v>
      </c>
      <c r="D3018" s="11" t="s">
        <v>1155</v>
      </c>
      <c r="E3018" s="201" t="s">
        <v>3047</v>
      </c>
      <c r="F3018" s="28"/>
      <c r="G3018" s="26"/>
      <c r="H3018" s="27"/>
      <c r="I3018" s="26"/>
      <c r="J3018" s="25"/>
      <c r="K3018" s="26"/>
      <c r="L3018" s="26"/>
      <c r="M3018" s="26"/>
      <c r="N3018" s="25"/>
      <c r="O3018" s="25"/>
      <c r="P3018" s="25"/>
      <c r="Q3018" s="25"/>
      <c r="R3018" s="25"/>
      <c r="S3018" s="25"/>
      <c r="T3018" s="25"/>
      <c r="U3018" s="25"/>
      <c r="V3018" s="25"/>
      <c r="W3018" s="25"/>
      <c r="X3018" s="25"/>
      <c r="Y3018" s="25"/>
    </row>
    <row r="3019" spans="1:25">
      <c r="A3019" s="11">
        <v>38033</v>
      </c>
      <c r="B3019" s="11" t="s">
        <v>1154</v>
      </c>
      <c r="C3019" s="11">
        <v>26409</v>
      </c>
      <c r="D3019" s="11" t="s">
        <v>1153</v>
      </c>
      <c r="E3019" s="201" t="s">
        <v>3047</v>
      </c>
      <c r="F3019" s="28"/>
      <c r="G3019" s="26"/>
      <c r="H3019" s="27"/>
      <c r="I3019" s="26"/>
      <c r="J3019" s="25"/>
      <c r="K3019" s="26"/>
      <c r="L3019" s="26"/>
      <c r="M3019" s="26"/>
      <c r="N3019" s="25"/>
      <c r="O3019" s="25"/>
      <c r="P3019" s="25"/>
      <c r="Q3019" s="25"/>
      <c r="R3019" s="25"/>
      <c r="S3019" s="25"/>
      <c r="T3019" s="25"/>
      <c r="U3019" s="25"/>
      <c r="V3019" s="25"/>
      <c r="W3019" s="25"/>
      <c r="X3019" s="25"/>
      <c r="Y3019" s="25"/>
    </row>
    <row r="3020" spans="1:25">
      <c r="A3020" s="11">
        <v>38037</v>
      </c>
      <c r="B3020" s="11" t="s">
        <v>110</v>
      </c>
      <c r="C3020" s="11">
        <v>26202</v>
      </c>
      <c r="D3020" s="11" t="s">
        <v>1151</v>
      </c>
      <c r="E3020" s="201" t="s">
        <v>3047</v>
      </c>
      <c r="F3020" s="28"/>
      <c r="G3020" s="26"/>
      <c r="H3020" s="27"/>
      <c r="I3020" s="26"/>
      <c r="J3020" s="25"/>
      <c r="K3020" s="26"/>
      <c r="L3020" s="26"/>
      <c r="M3020" s="26"/>
      <c r="N3020" s="25"/>
      <c r="O3020" s="25"/>
      <c r="P3020" s="25"/>
      <c r="Q3020" s="25"/>
      <c r="R3020" s="25"/>
      <c r="S3020" s="25"/>
      <c r="T3020" s="25"/>
      <c r="U3020" s="25"/>
      <c r="V3020" s="25"/>
      <c r="W3020" s="25"/>
      <c r="X3020" s="25"/>
      <c r="Y3020" s="25"/>
    </row>
    <row r="3021" spans="1:25">
      <c r="A3021" s="11">
        <v>38039</v>
      </c>
      <c r="B3021" s="11" t="s">
        <v>1150</v>
      </c>
      <c r="C3021" s="11">
        <v>26804</v>
      </c>
      <c r="D3021" s="11" t="s">
        <v>1149</v>
      </c>
      <c r="E3021" s="201" t="s">
        <v>3047</v>
      </c>
      <c r="F3021" s="28"/>
      <c r="G3021" s="26"/>
      <c r="H3021" s="27"/>
      <c r="I3021" s="26"/>
      <c r="J3021" s="25"/>
      <c r="K3021" s="26"/>
      <c r="L3021" s="26"/>
      <c r="M3021" s="26"/>
      <c r="N3021" s="25"/>
      <c r="O3021" s="25"/>
      <c r="P3021" s="25"/>
      <c r="Q3021" s="25"/>
      <c r="R3021" s="25"/>
      <c r="S3021" s="25"/>
      <c r="T3021" s="25"/>
      <c r="U3021" s="25"/>
      <c r="V3021" s="25"/>
      <c r="W3021" s="25"/>
      <c r="X3021" s="25"/>
      <c r="Y3021" s="25"/>
    </row>
    <row r="3022" spans="1:25">
      <c r="A3022" s="11">
        <v>38041</v>
      </c>
      <c r="B3022" s="11" t="s">
        <v>1148</v>
      </c>
      <c r="C3022" s="11">
        <v>26404</v>
      </c>
      <c r="D3022" s="11" t="s">
        <v>821</v>
      </c>
      <c r="E3022" s="201" t="s">
        <v>3047</v>
      </c>
      <c r="F3022" s="28"/>
      <c r="G3022" s="26"/>
      <c r="H3022" s="27"/>
      <c r="I3022" s="26"/>
      <c r="J3022" s="25"/>
      <c r="K3022" s="26"/>
      <c r="L3022" s="26"/>
      <c r="M3022" s="26"/>
      <c r="N3022" s="25"/>
      <c r="O3022" s="25"/>
      <c r="P3022" s="25"/>
      <c r="Q3022" s="25"/>
      <c r="R3022" s="25"/>
      <c r="S3022" s="25"/>
      <c r="T3022" s="25"/>
      <c r="U3022" s="25"/>
      <c r="V3022" s="25"/>
      <c r="W3022" s="25"/>
      <c r="X3022" s="25"/>
      <c r="Y3022" s="25"/>
    </row>
    <row r="3023" spans="1:25">
      <c r="A3023" s="11">
        <v>38043</v>
      </c>
      <c r="B3023" s="11" t="s">
        <v>1147</v>
      </c>
      <c r="C3023" s="11">
        <v>26204</v>
      </c>
      <c r="D3023" s="11" t="s">
        <v>1123</v>
      </c>
      <c r="E3023" s="201" t="s">
        <v>3047</v>
      </c>
      <c r="F3023" s="28"/>
      <c r="G3023" s="26"/>
      <c r="H3023" s="27"/>
      <c r="I3023" s="26"/>
      <c r="J3023" s="25"/>
      <c r="K3023" s="26"/>
      <c r="L3023" s="26"/>
      <c r="M3023" s="26"/>
      <c r="N3023" s="25"/>
      <c r="O3023" s="25"/>
      <c r="P3023" s="25"/>
      <c r="Q3023" s="25"/>
      <c r="R3023" s="25"/>
      <c r="S3023" s="25"/>
      <c r="T3023" s="25"/>
      <c r="U3023" s="25"/>
      <c r="V3023" s="25"/>
      <c r="W3023" s="25"/>
      <c r="X3023" s="25"/>
      <c r="Y3023" s="25"/>
    </row>
    <row r="3024" spans="1:25">
      <c r="A3024" s="11">
        <v>38045</v>
      </c>
      <c r="B3024" s="11" t="s">
        <v>1146</v>
      </c>
      <c r="C3024" s="11">
        <v>26803</v>
      </c>
      <c r="D3024" s="11" t="s">
        <v>1121</v>
      </c>
      <c r="E3024" s="201" t="s">
        <v>3047</v>
      </c>
      <c r="F3024" s="28"/>
      <c r="G3024" s="26"/>
      <c r="H3024" s="27"/>
      <c r="I3024" s="26"/>
      <c r="J3024" s="25"/>
      <c r="K3024" s="26"/>
      <c r="L3024" s="26"/>
      <c r="M3024" s="26"/>
      <c r="N3024" s="25"/>
      <c r="O3024" s="25"/>
      <c r="P3024" s="25"/>
      <c r="Q3024" s="25"/>
      <c r="R3024" s="25"/>
      <c r="S3024" s="25"/>
      <c r="T3024" s="25"/>
      <c r="U3024" s="25"/>
      <c r="V3024" s="25"/>
      <c r="W3024" s="25"/>
      <c r="X3024" s="25"/>
      <c r="Y3024" s="25"/>
    </row>
    <row r="3025" spans="1:25">
      <c r="A3025" s="11">
        <v>38047</v>
      </c>
      <c r="B3025" s="11" t="s">
        <v>184</v>
      </c>
      <c r="C3025" s="11">
        <v>26203</v>
      </c>
      <c r="D3025" s="11" t="s">
        <v>1144</v>
      </c>
      <c r="E3025" s="201" t="s">
        <v>3047</v>
      </c>
      <c r="F3025" s="28"/>
      <c r="G3025" s="26"/>
      <c r="H3025" s="27"/>
      <c r="I3025" s="26"/>
      <c r="J3025" s="25"/>
      <c r="K3025" s="26"/>
      <c r="L3025" s="26"/>
      <c r="M3025" s="26"/>
      <c r="N3025" s="25"/>
      <c r="O3025" s="25"/>
      <c r="P3025" s="25"/>
      <c r="Q3025" s="25"/>
      <c r="R3025" s="25"/>
      <c r="S3025" s="25"/>
      <c r="T3025" s="25"/>
      <c r="U3025" s="25"/>
      <c r="V3025" s="25"/>
      <c r="W3025" s="25"/>
      <c r="X3025" s="25"/>
      <c r="Y3025" s="25"/>
    </row>
    <row r="3026" spans="1:25">
      <c r="A3026" s="11">
        <v>38051</v>
      </c>
      <c r="B3026" s="11" t="s">
        <v>1033</v>
      </c>
      <c r="C3026" s="11">
        <v>26203</v>
      </c>
      <c r="D3026" s="11" t="s">
        <v>1144</v>
      </c>
      <c r="E3026" s="201" t="s">
        <v>3047</v>
      </c>
      <c r="F3026" s="28"/>
      <c r="G3026" s="26"/>
      <c r="H3026" s="27"/>
      <c r="I3026" s="26"/>
      <c r="J3026" s="25"/>
      <c r="K3026" s="26"/>
      <c r="L3026" s="26"/>
      <c r="M3026" s="26"/>
      <c r="N3026" s="25"/>
      <c r="O3026" s="25"/>
      <c r="P3026" s="25"/>
      <c r="Q3026" s="25"/>
      <c r="R3026" s="25"/>
      <c r="S3026" s="25"/>
      <c r="T3026" s="25"/>
      <c r="U3026" s="25"/>
      <c r="V3026" s="25"/>
      <c r="W3026" s="25"/>
      <c r="X3026" s="25"/>
      <c r="Y3026" s="25"/>
    </row>
    <row r="3027" spans="1:25">
      <c r="A3027" s="11">
        <v>38053</v>
      </c>
      <c r="B3027" s="11" t="s">
        <v>1143</v>
      </c>
      <c r="C3027" s="11">
        <v>26411</v>
      </c>
      <c r="D3027" s="11" t="s">
        <v>1139</v>
      </c>
      <c r="E3027" s="201" t="s">
        <v>3047</v>
      </c>
      <c r="F3027" s="28"/>
      <c r="G3027" s="26"/>
      <c r="H3027" s="27"/>
      <c r="I3027" s="26"/>
      <c r="J3027" s="25"/>
      <c r="K3027" s="26"/>
      <c r="L3027" s="26"/>
      <c r="M3027" s="26"/>
      <c r="N3027" s="25"/>
      <c r="O3027" s="25"/>
      <c r="P3027" s="25"/>
      <c r="Q3027" s="25"/>
      <c r="R3027" s="25"/>
      <c r="S3027" s="25"/>
      <c r="T3027" s="25"/>
      <c r="U3027" s="25"/>
      <c r="V3027" s="25"/>
      <c r="W3027" s="25"/>
      <c r="X3027" s="25"/>
      <c r="Y3027" s="25"/>
    </row>
    <row r="3028" spans="1:25">
      <c r="A3028" s="11">
        <v>38063</v>
      </c>
      <c r="B3028" s="11" t="s">
        <v>341</v>
      </c>
      <c r="C3028" s="11">
        <v>26301</v>
      </c>
      <c r="D3028" s="11" t="s">
        <v>1134</v>
      </c>
      <c r="E3028" s="201" t="s">
        <v>3047</v>
      </c>
      <c r="F3028" s="28"/>
      <c r="G3028" s="26"/>
      <c r="H3028" s="27"/>
      <c r="I3028" s="26"/>
      <c r="J3028" s="25"/>
      <c r="K3028" s="26"/>
      <c r="L3028" s="26"/>
      <c r="M3028" s="26"/>
      <c r="N3028" s="25"/>
      <c r="O3028" s="25"/>
      <c r="P3028" s="25"/>
      <c r="Q3028" s="25"/>
      <c r="R3028" s="25"/>
      <c r="S3028" s="25"/>
      <c r="T3028" s="25"/>
      <c r="U3028" s="25"/>
      <c r="V3028" s="25"/>
      <c r="W3028" s="25"/>
      <c r="X3028" s="25"/>
      <c r="Y3028" s="25"/>
    </row>
    <row r="3029" spans="1:25">
      <c r="A3029" s="11">
        <v>38065</v>
      </c>
      <c r="B3029" s="11" t="s">
        <v>1138</v>
      </c>
      <c r="C3029" s="11">
        <v>26201</v>
      </c>
      <c r="D3029" s="11" t="s">
        <v>1137</v>
      </c>
      <c r="E3029" s="201" t="s">
        <v>3047</v>
      </c>
      <c r="F3029" s="28"/>
      <c r="G3029" s="26"/>
      <c r="H3029" s="27"/>
      <c r="I3029" s="26"/>
      <c r="J3029" s="25"/>
      <c r="K3029" s="26"/>
      <c r="L3029" s="26"/>
      <c r="M3029" s="26"/>
      <c r="N3029" s="25"/>
      <c r="O3029" s="25"/>
      <c r="P3029" s="25"/>
      <c r="Q3029" s="25"/>
      <c r="R3029" s="25"/>
      <c r="S3029" s="25"/>
      <c r="T3029" s="25"/>
      <c r="U3029" s="25"/>
      <c r="V3029" s="25"/>
      <c r="W3029" s="25"/>
      <c r="X3029" s="25"/>
      <c r="Y3029" s="25"/>
    </row>
    <row r="3030" spans="1:25">
      <c r="A3030" s="11">
        <v>38069</v>
      </c>
      <c r="B3030" s="11" t="s">
        <v>86</v>
      </c>
      <c r="C3030" s="11">
        <v>26305</v>
      </c>
      <c r="D3030" s="11" t="s">
        <v>1112</v>
      </c>
      <c r="E3030" s="201" t="s">
        <v>3047</v>
      </c>
      <c r="F3030" s="28"/>
      <c r="G3030" s="26"/>
      <c r="H3030" s="27"/>
      <c r="I3030" s="26"/>
      <c r="J3030" s="25"/>
      <c r="K3030" s="26"/>
      <c r="L3030" s="26"/>
      <c r="M3030" s="26"/>
      <c r="N3030" s="25"/>
      <c r="O3030" s="25"/>
      <c r="P3030" s="25"/>
      <c r="Q3030" s="25"/>
      <c r="R3030" s="25"/>
      <c r="S3030" s="25"/>
      <c r="T3030" s="25"/>
      <c r="U3030" s="25"/>
      <c r="V3030" s="25"/>
      <c r="W3030" s="25"/>
      <c r="X3030" s="25"/>
      <c r="Y3030" s="25"/>
    </row>
    <row r="3031" spans="1:25">
      <c r="A3031" s="11">
        <v>38075</v>
      </c>
      <c r="B3031" s="11" t="s">
        <v>1132</v>
      </c>
      <c r="C3031" s="11">
        <v>26304</v>
      </c>
      <c r="D3031" s="11" t="s">
        <v>1114</v>
      </c>
      <c r="E3031" s="201" t="s">
        <v>3047</v>
      </c>
      <c r="F3031" s="28"/>
      <c r="G3031" s="26"/>
      <c r="H3031" s="27"/>
      <c r="I3031" s="26"/>
      <c r="J3031" s="25"/>
      <c r="K3031" s="26"/>
      <c r="L3031" s="26"/>
      <c r="M3031" s="26"/>
      <c r="N3031" s="25"/>
      <c r="O3031" s="25"/>
      <c r="P3031" s="25"/>
      <c r="Q3031" s="25"/>
      <c r="R3031" s="25"/>
      <c r="S3031" s="25"/>
      <c r="T3031" s="25"/>
      <c r="U3031" s="25"/>
      <c r="V3031" s="25"/>
      <c r="W3031" s="25"/>
      <c r="X3031" s="25"/>
      <c r="Y3031" s="25"/>
    </row>
    <row r="3032" spans="1:25">
      <c r="A3032" s="11">
        <v>38081</v>
      </c>
      <c r="B3032" s="11" t="s">
        <v>1129</v>
      </c>
      <c r="C3032" s="11">
        <v>26802</v>
      </c>
      <c r="D3032" s="11" t="s">
        <v>1128</v>
      </c>
      <c r="E3032" s="201" t="s">
        <v>3047</v>
      </c>
      <c r="F3032" s="28"/>
      <c r="G3032" s="26"/>
      <c r="H3032" s="27"/>
      <c r="I3032" s="26"/>
      <c r="J3032" s="25"/>
      <c r="K3032" s="26"/>
      <c r="L3032" s="26"/>
      <c r="M3032" s="26"/>
      <c r="N3032" s="25"/>
      <c r="O3032" s="25"/>
      <c r="P3032" s="25"/>
      <c r="Q3032" s="25"/>
      <c r="R3032" s="25"/>
      <c r="S3032" s="25"/>
      <c r="T3032" s="25"/>
      <c r="U3032" s="25"/>
      <c r="V3032" s="25"/>
      <c r="W3032" s="25"/>
      <c r="X3032" s="25"/>
      <c r="Y3032" s="25"/>
    </row>
    <row r="3033" spans="1:25">
      <c r="A3033" s="11">
        <v>38083</v>
      </c>
      <c r="B3033" s="11" t="s">
        <v>24</v>
      </c>
      <c r="C3033" s="11">
        <v>26305</v>
      </c>
      <c r="D3033" s="11" t="s">
        <v>1112</v>
      </c>
      <c r="E3033" s="201" t="s">
        <v>3047</v>
      </c>
      <c r="F3033" s="28"/>
      <c r="G3033" s="26"/>
      <c r="H3033" s="27"/>
      <c r="I3033" s="26"/>
      <c r="J3033" s="25"/>
      <c r="K3033" s="26"/>
      <c r="L3033" s="26"/>
      <c r="M3033" s="26"/>
      <c r="N3033" s="25"/>
      <c r="O3033" s="25"/>
      <c r="P3033" s="25"/>
      <c r="Q3033" s="25"/>
      <c r="R3033" s="25"/>
      <c r="S3033" s="25"/>
      <c r="T3033" s="25"/>
      <c r="U3033" s="25"/>
      <c r="V3033" s="25"/>
      <c r="W3033" s="25"/>
      <c r="X3033" s="25"/>
      <c r="Y3033" s="25"/>
    </row>
    <row r="3034" spans="1:25">
      <c r="A3034" s="11">
        <v>38085</v>
      </c>
      <c r="B3034" s="11" t="s">
        <v>1127</v>
      </c>
      <c r="C3034" s="11">
        <v>26603</v>
      </c>
      <c r="D3034" s="11" t="s">
        <v>861</v>
      </c>
      <c r="E3034" s="201" t="s">
        <v>3047</v>
      </c>
      <c r="F3034" s="28"/>
      <c r="G3034" s="26"/>
      <c r="H3034" s="27"/>
      <c r="I3034" s="26"/>
      <c r="J3034" s="25"/>
      <c r="K3034" s="26"/>
      <c r="L3034" s="26"/>
      <c r="M3034" s="26"/>
      <c r="N3034" s="25"/>
      <c r="O3034" s="25"/>
      <c r="P3034" s="25"/>
      <c r="Q3034" s="25"/>
      <c r="R3034" s="25"/>
      <c r="S3034" s="25"/>
      <c r="T3034" s="25"/>
      <c r="U3034" s="25"/>
      <c r="V3034" s="25"/>
      <c r="W3034" s="25"/>
      <c r="X3034" s="25"/>
      <c r="Y3034" s="25"/>
    </row>
    <row r="3035" spans="1:25">
      <c r="A3035" s="11">
        <v>38087</v>
      </c>
      <c r="B3035" s="11" t="s">
        <v>1126</v>
      </c>
      <c r="C3035" s="11">
        <v>26403</v>
      </c>
      <c r="D3035" s="11" t="s">
        <v>1125</v>
      </c>
      <c r="E3035" s="201" t="s">
        <v>3047</v>
      </c>
      <c r="F3035" s="28"/>
      <c r="G3035" s="26"/>
      <c r="H3035" s="27"/>
      <c r="I3035" s="26"/>
      <c r="J3035" s="25"/>
      <c r="K3035" s="26"/>
      <c r="L3035" s="26"/>
      <c r="M3035" s="26"/>
      <c r="N3035" s="25"/>
      <c r="O3035" s="25"/>
      <c r="P3035" s="25"/>
      <c r="Q3035" s="25"/>
      <c r="R3035" s="25"/>
      <c r="S3035" s="25"/>
      <c r="T3035" s="25"/>
      <c r="U3035" s="25"/>
      <c r="V3035" s="25"/>
      <c r="W3035" s="25"/>
      <c r="X3035" s="25"/>
      <c r="Y3035" s="25"/>
    </row>
    <row r="3036" spans="1:25">
      <c r="A3036" s="11">
        <v>38091</v>
      </c>
      <c r="B3036" s="11" t="s">
        <v>1123</v>
      </c>
      <c r="C3036" s="11">
        <v>26704</v>
      </c>
      <c r="D3036" s="11" t="s">
        <v>1117</v>
      </c>
      <c r="E3036" s="201" t="s">
        <v>3047</v>
      </c>
      <c r="F3036" s="28"/>
      <c r="G3036" s="26"/>
      <c r="H3036" s="27"/>
      <c r="I3036" s="26"/>
      <c r="J3036" s="25"/>
      <c r="K3036" s="26"/>
      <c r="L3036" s="26"/>
      <c r="M3036" s="26"/>
      <c r="N3036" s="25"/>
      <c r="O3036" s="25"/>
      <c r="P3036" s="25"/>
      <c r="Q3036" s="25"/>
      <c r="R3036" s="25"/>
      <c r="S3036" s="25"/>
      <c r="T3036" s="25"/>
      <c r="U3036" s="25"/>
      <c r="V3036" s="25"/>
      <c r="W3036" s="25"/>
      <c r="X3036" s="25"/>
      <c r="Y3036" s="25"/>
    </row>
    <row r="3037" spans="1:25">
      <c r="A3037" s="11">
        <v>38095</v>
      </c>
      <c r="B3037" s="11" t="s">
        <v>1120</v>
      </c>
      <c r="C3037" s="11">
        <v>26303</v>
      </c>
      <c r="D3037" s="11" t="s">
        <v>1119</v>
      </c>
      <c r="E3037" s="201" t="s">
        <v>3047</v>
      </c>
      <c r="F3037" s="28"/>
      <c r="G3037" s="26"/>
      <c r="H3037" s="27"/>
      <c r="I3037" s="26"/>
      <c r="J3037" s="25"/>
      <c r="K3037" s="26"/>
      <c r="L3037" s="26"/>
      <c r="M3037" s="26"/>
      <c r="N3037" s="25"/>
      <c r="O3037" s="25"/>
      <c r="P3037" s="25"/>
      <c r="Q3037" s="25"/>
      <c r="R3037" s="25"/>
      <c r="S3037" s="25"/>
      <c r="T3037" s="25"/>
      <c r="U3037" s="25"/>
      <c r="V3037" s="25"/>
      <c r="W3037" s="25"/>
      <c r="X3037" s="25"/>
      <c r="Y3037" s="25"/>
    </row>
    <row r="3038" spans="1:25">
      <c r="A3038" s="11">
        <v>38103</v>
      </c>
      <c r="B3038" s="11" t="s">
        <v>1113</v>
      </c>
      <c r="C3038" s="11">
        <v>26305</v>
      </c>
      <c r="D3038" s="11" t="s">
        <v>1112</v>
      </c>
      <c r="E3038" s="201" t="s">
        <v>3047</v>
      </c>
      <c r="F3038" s="28"/>
      <c r="G3038" s="26"/>
      <c r="H3038" s="27"/>
      <c r="I3038" s="26"/>
      <c r="J3038" s="25"/>
      <c r="K3038" s="26"/>
      <c r="L3038" s="26"/>
      <c r="M3038" s="26"/>
      <c r="N3038" s="25"/>
      <c r="O3038" s="25"/>
      <c r="P3038" s="25"/>
      <c r="Q3038" s="25"/>
      <c r="R3038" s="25"/>
      <c r="S3038" s="25"/>
      <c r="T3038" s="25"/>
      <c r="U3038" s="25"/>
      <c r="V3038" s="25"/>
      <c r="W3038" s="25"/>
      <c r="X3038" s="25"/>
      <c r="Y3038" s="25"/>
    </row>
    <row r="3039" spans="1:25" hidden="1">
      <c r="A3039" s="11">
        <v>40003</v>
      </c>
      <c r="B3039" s="11" t="s">
        <v>1063</v>
      </c>
      <c r="C3039" s="11">
        <v>30502</v>
      </c>
      <c r="D3039" s="11" t="s">
        <v>992</v>
      </c>
      <c r="E3039" s="201" t="s">
        <v>1024</v>
      </c>
      <c r="F3039" s="28"/>
      <c r="G3039" s="26"/>
      <c r="H3039" s="27"/>
      <c r="I3039" s="26"/>
      <c r="J3039" s="25"/>
      <c r="K3039" s="26"/>
      <c r="L3039" s="26"/>
      <c r="M3039" s="26"/>
      <c r="N3039" s="25"/>
      <c r="O3039" s="25"/>
      <c r="P3039" s="25"/>
      <c r="Q3039" s="25"/>
      <c r="R3039" s="25"/>
      <c r="S3039" s="25"/>
      <c r="T3039" s="25"/>
      <c r="U3039" s="25"/>
      <c r="V3039" s="25"/>
      <c r="W3039" s="25"/>
      <c r="X3039" s="25"/>
      <c r="Y3039" s="25"/>
    </row>
    <row r="3040" spans="1:25" hidden="1">
      <c r="A3040" s="11">
        <v>40025</v>
      </c>
      <c r="B3040" s="11" t="s">
        <v>1054</v>
      </c>
      <c r="C3040" s="11">
        <v>31006</v>
      </c>
      <c r="D3040" s="11" t="s">
        <v>512</v>
      </c>
      <c r="E3040" s="201" t="s">
        <v>1024</v>
      </c>
      <c r="F3040" s="28"/>
      <c r="G3040" s="26"/>
      <c r="H3040" s="27"/>
      <c r="I3040" s="26"/>
      <c r="J3040" s="25"/>
      <c r="K3040" s="26"/>
      <c r="L3040" s="26"/>
      <c r="M3040" s="26"/>
      <c r="N3040" s="25"/>
      <c r="O3040" s="25"/>
      <c r="P3040" s="25"/>
      <c r="Q3040" s="25"/>
      <c r="R3040" s="25"/>
      <c r="S3040" s="25"/>
      <c r="T3040" s="25"/>
      <c r="U3040" s="25"/>
      <c r="V3040" s="25"/>
      <c r="W3040" s="25"/>
      <c r="X3040" s="25"/>
      <c r="Y3040" s="25"/>
    </row>
    <row r="3041" spans="1:25" hidden="1">
      <c r="A3041" s="11">
        <v>40029</v>
      </c>
      <c r="B3041" s="11" t="s">
        <v>1053</v>
      </c>
      <c r="C3041" s="11">
        <v>33901</v>
      </c>
      <c r="D3041" s="11" t="s">
        <v>1013</v>
      </c>
      <c r="E3041" s="201" t="s">
        <v>1024</v>
      </c>
      <c r="F3041" s="28"/>
      <c r="G3041" s="26"/>
      <c r="H3041" s="27"/>
      <c r="I3041" s="26"/>
      <c r="J3041" s="25"/>
      <c r="K3041" s="26"/>
      <c r="L3041" s="26"/>
      <c r="M3041" s="26"/>
      <c r="N3041" s="25"/>
      <c r="O3041" s="25"/>
      <c r="P3041" s="25"/>
      <c r="Q3041" s="25"/>
      <c r="R3041" s="25"/>
      <c r="S3041" s="25"/>
      <c r="T3041" s="25"/>
      <c r="U3041" s="25"/>
      <c r="V3041" s="25"/>
      <c r="W3041" s="25"/>
      <c r="X3041" s="25"/>
      <c r="Y3041" s="25"/>
    </row>
    <row r="3042" spans="1:25" hidden="1">
      <c r="A3042" s="11">
        <v>40045</v>
      </c>
      <c r="B3042" s="11" t="s">
        <v>662</v>
      </c>
      <c r="C3042" s="11">
        <v>30501</v>
      </c>
      <c r="D3042" s="11" t="s">
        <v>991</v>
      </c>
      <c r="E3042" s="201" t="s">
        <v>1024</v>
      </c>
      <c r="F3042" s="28"/>
      <c r="G3042" s="26"/>
      <c r="H3042" s="27"/>
      <c r="I3042" s="26"/>
      <c r="J3042" s="25"/>
      <c r="K3042" s="26"/>
      <c r="L3042" s="26"/>
      <c r="M3042" s="26"/>
      <c r="N3042" s="25"/>
      <c r="O3042" s="25"/>
      <c r="P3042" s="25"/>
      <c r="Q3042" s="25"/>
      <c r="R3042" s="25"/>
      <c r="S3042" s="25"/>
      <c r="T3042" s="25"/>
      <c r="U3042" s="25"/>
      <c r="V3042" s="25"/>
      <c r="W3042" s="25"/>
      <c r="X3042" s="25"/>
      <c r="Y3042" s="25"/>
    </row>
    <row r="3043" spans="1:25" hidden="1">
      <c r="A3043" s="11">
        <v>40053</v>
      </c>
      <c r="B3043" s="11" t="s">
        <v>110</v>
      </c>
      <c r="C3043" s="11">
        <v>30502</v>
      </c>
      <c r="D3043" s="11" t="s">
        <v>992</v>
      </c>
      <c r="E3043" s="201" t="s">
        <v>1024</v>
      </c>
      <c r="F3043" s="28"/>
      <c r="G3043" s="26"/>
      <c r="H3043" s="27"/>
      <c r="I3043" s="26"/>
      <c r="J3043" s="25"/>
      <c r="K3043" s="26"/>
      <c r="L3043" s="26"/>
      <c r="M3043" s="26"/>
      <c r="N3043" s="25"/>
      <c r="O3043" s="25"/>
      <c r="P3043" s="25"/>
      <c r="Q3043" s="25"/>
      <c r="R3043" s="25"/>
      <c r="S3043" s="25"/>
      <c r="T3043" s="25"/>
      <c r="U3043" s="25"/>
      <c r="V3043" s="25"/>
      <c r="W3043" s="25"/>
      <c r="X3043" s="25"/>
      <c r="Y3043" s="25"/>
    </row>
    <row r="3044" spans="1:25" hidden="1">
      <c r="A3044" s="11">
        <v>40055</v>
      </c>
      <c r="B3044" s="11" t="s">
        <v>1046</v>
      </c>
      <c r="C3044" s="11">
        <v>33602</v>
      </c>
      <c r="D3044" s="11" t="s">
        <v>1039</v>
      </c>
      <c r="E3044" s="201" t="s">
        <v>1024</v>
      </c>
      <c r="F3044" s="28"/>
      <c r="G3044" s="26"/>
      <c r="H3044" s="27"/>
      <c r="I3044" s="26"/>
      <c r="J3044" s="25"/>
      <c r="K3044" s="26"/>
      <c r="L3044" s="26"/>
      <c r="M3044" s="26"/>
      <c r="N3044" s="25"/>
      <c r="O3044" s="25"/>
      <c r="P3044" s="25"/>
      <c r="Q3044" s="25"/>
      <c r="R3044" s="25"/>
      <c r="S3044" s="25"/>
      <c r="T3044" s="25"/>
      <c r="U3044" s="25"/>
      <c r="V3044" s="25"/>
      <c r="W3044" s="25"/>
      <c r="X3044" s="25"/>
      <c r="Y3044" s="25"/>
    </row>
    <row r="3045" spans="1:25" hidden="1">
      <c r="A3045" s="11">
        <v>40057</v>
      </c>
      <c r="B3045" s="11" t="s">
        <v>1045</v>
      </c>
      <c r="C3045" s="11">
        <v>33602</v>
      </c>
      <c r="D3045" s="11" t="s">
        <v>1039</v>
      </c>
      <c r="E3045" s="201" t="s">
        <v>1024</v>
      </c>
      <c r="F3045" s="28"/>
      <c r="G3045" s="26"/>
      <c r="H3045" s="27"/>
      <c r="I3045" s="26"/>
      <c r="J3045" s="25"/>
      <c r="K3045" s="26"/>
      <c r="L3045" s="26"/>
      <c r="M3045" s="26"/>
      <c r="N3045" s="25"/>
      <c r="O3045" s="25"/>
      <c r="P3045" s="25"/>
      <c r="Q3045" s="25"/>
      <c r="R3045" s="25"/>
      <c r="S3045" s="25"/>
      <c r="T3045" s="25"/>
      <c r="U3045" s="25"/>
      <c r="V3045" s="25"/>
      <c r="W3045" s="25"/>
      <c r="X3045" s="25"/>
      <c r="Y3045" s="25"/>
    </row>
    <row r="3046" spans="1:25" hidden="1">
      <c r="A3046" s="11">
        <v>40059</v>
      </c>
      <c r="B3046" s="11" t="s">
        <v>1044</v>
      </c>
      <c r="C3046" s="11">
        <v>30501</v>
      </c>
      <c r="D3046" s="11" t="s">
        <v>991</v>
      </c>
      <c r="E3046" s="201" t="s">
        <v>1024</v>
      </c>
      <c r="F3046" s="28"/>
      <c r="G3046" s="26"/>
      <c r="H3046" s="27"/>
      <c r="I3046" s="26"/>
      <c r="J3046" s="25"/>
      <c r="K3046" s="26"/>
      <c r="L3046" s="26"/>
      <c r="M3046" s="26"/>
      <c r="N3046" s="25"/>
      <c r="O3046" s="25"/>
      <c r="P3046" s="25"/>
      <c r="Q3046" s="25"/>
      <c r="R3046" s="25"/>
      <c r="S3046" s="25"/>
      <c r="T3046" s="25"/>
      <c r="U3046" s="25"/>
      <c r="V3046" s="25"/>
      <c r="W3046" s="25"/>
      <c r="X3046" s="25"/>
      <c r="Y3046" s="25"/>
    </row>
    <row r="3047" spans="1:25" hidden="1">
      <c r="A3047" s="11">
        <v>40129</v>
      </c>
      <c r="B3047" s="11" t="s">
        <v>1009</v>
      </c>
      <c r="C3047" s="11">
        <v>33801</v>
      </c>
      <c r="D3047" s="11" t="s">
        <v>994</v>
      </c>
      <c r="E3047" s="201" t="s">
        <v>1024</v>
      </c>
      <c r="F3047" s="28"/>
      <c r="G3047" s="26"/>
      <c r="H3047" s="27"/>
      <c r="I3047" s="26"/>
      <c r="J3047" s="25"/>
      <c r="K3047" s="26"/>
      <c r="L3047" s="26"/>
      <c r="M3047" s="26"/>
      <c r="N3047" s="25"/>
      <c r="O3047" s="25"/>
      <c r="P3047" s="25"/>
      <c r="Q3047" s="25"/>
      <c r="R3047" s="25"/>
      <c r="S3047" s="25"/>
      <c r="T3047" s="25"/>
      <c r="U3047" s="25"/>
      <c r="V3047" s="25"/>
      <c r="W3047" s="25"/>
      <c r="X3047" s="25"/>
      <c r="Y3047" s="25"/>
    </row>
    <row r="3048" spans="1:25" hidden="1">
      <c r="A3048" s="11">
        <v>41021</v>
      </c>
      <c r="B3048" s="11" t="s">
        <v>982</v>
      </c>
      <c r="C3048" s="11">
        <v>39204</v>
      </c>
      <c r="D3048" s="11" t="s">
        <v>958</v>
      </c>
      <c r="E3048" s="201" t="s">
        <v>1491</v>
      </c>
      <c r="F3048" s="28"/>
      <c r="G3048" s="26"/>
      <c r="H3048" s="27"/>
      <c r="I3048" s="26"/>
      <c r="J3048" s="25"/>
      <c r="K3048" s="26"/>
      <c r="L3048" s="26"/>
      <c r="M3048" s="26"/>
      <c r="N3048" s="25"/>
      <c r="O3048" s="25"/>
      <c r="P3048" s="25"/>
      <c r="Q3048" s="25"/>
      <c r="R3048" s="25"/>
      <c r="S3048" s="25"/>
      <c r="T3048" s="25"/>
      <c r="U3048" s="25"/>
      <c r="V3048" s="25"/>
      <c r="W3048" s="25"/>
      <c r="X3048" s="25"/>
      <c r="Y3048" s="25"/>
    </row>
    <row r="3049" spans="1:25" hidden="1">
      <c r="A3049" s="11">
        <v>41055</v>
      </c>
      <c r="B3049" s="11" t="s">
        <v>513</v>
      </c>
      <c r="C3049" s="11">
        <v>38802</v>
      </c>
      <c r="D3049" s="11" t="s">
        <v>230</v>
      </c>
      <c r="E3049" s="201" t="s">
        <v>1491</v>
      </c>
      <c r="F3049" s="28"/>
      <c r="G3049" s="26"/>
      <c r="H3049" s="27"/>
      <c r="I3049" s="26"/>
      <c r="J3049" s="25"/>
      <c r="K3049" s="26"/>
      <c r="L3049" s="26"/>
      <c r="M3049" s="26"/>
      <c r="N3049" s="25"/>
      <c r="O3049" s="25"/>
      <c r="P3049" s="25"/>
      <c r="Q3049" s="25"/>
      <c r="R3049" s="25"/>
      <c r="S3049" s="25"/>
      <c r="T3049" s="25"/>
      <c r="U3049" s="25"/>
      <c r="V3049" s="25"/>
      <c r="W3049" s="25"/>
      <c r="X3049" s="25"/>
      <c r="Y3049" s="25"/>
    </row>
    <row r="3050" spans="1:25" hidden="1">
      <c r="A3050" s="11">
        <v>41069</v>
      </c>
      <c r="B3050" s="11" t="s">
        <v>473</v>
      </c>
      <c r="C3050" s="11">
        <v>39204</v>
      </c>
      <c r="D3050" s="11" t="s">
        <v>958</v>
      </c>
      <c r="E3050" s="201" t="s">
        <v>1491</v>
      </c>
      <c r="F3050" s="28"/>
      <c r="G3050" s="26"/>
      <c r="H3050" s="27"/>
      <c r="I3050" s="26"/>
      <c r="J3050" s="25"/>
      <c r="K3050" s="26"/>
      <c r="L3050" s="26"/>
      <c r="M3050" s="26"/>
      <c r="N3050" s="25"/>
      <c r="O3050" s="25"/>
      <c r="P3050" s="25"/>
      <c r="Q3050" s="25"/>
      <c r="R3050" s="25"/>
      <c r="S3050" s="25"/>
      <c r="T3050" s="25"/>
      <c r="U3050" s="25"/>
      <c r="V3050" s="25"/>
      <c r="W3050" s="25"/>
      <c r="X3050" s="25"/>
      <c r="Y3050" s="25"/>
    </row>
    <row r="3051" spans="1:25" hidden="1">
      <c r="A3051" s="11">
        <v>42053</v>
      </c>
      <c r="B3051" s="11" t="s">
        <v>111</v>
      </c>
      <c r="C3051" s="11">
        <v>16500</v>
      </c>
      <c r="D3051" s="11" t="s">
        <v>912</v>
      </c>
      <c r="E3051" s="201" t="s">
        <v>3048</v>
      </c>
      <c r="F3051" s="28"/>
      <c r="G3051" s="26"/>
      <c r="H3051" s="27"/>
      <c r="I3051" s="26"/>
      <c r="J3051" s="25"/>
      <c r="K3051" s="26"/>
      <c r="L3051" s="26"/>
      <c r="M3051" s="26"/>
      <c r="N3051" s="25"/>
      <c r="O3051" s="25"/>
      <c r="P3051" s="25"/>
      <c r="Q3051" s="25"/>
      <c r="R3051" s="25"/>
      <c r="S3051" s="25"/>
      <c r="T3051" s="25"/>
      <c r="U3051" s="25"/>
      <c r="V3051" s="25"/>
      <c r="W3051" s="25"/>
      <c r="X3051" s="25"/>
      <c r="Y3051" s="25"/>
    </row>
    <row r="3052" spans="1:25" hidden="1">
      <c r="A3052" s="11">
        <v>42113</v>
      </c>
      <c r="B3052" s="11" t="s">
        <v>741</v>
      </c>
      <c r="C3052" s="11">
        <v>18900</v>
      </c>
      <c r="D3052" s="11" t="s">
        <v>919</v>
      </c>
      <c r="E3052" s="201" t="s">
        <v>3048</v>
      </c>
      <c r="F3052" s="28"/>
      <c r="G3052" s="26"/>
      <c r="H3052" s="27"/>
      <c r="I3052" s="26"/>
      <c r="J3052" s="25"/>
      <c r="K3052" s="26"/>
      <c r="L3052" s="26"/>
      <c r="M3052" s="26"/>
      <c r="N3052" s="25"/>
      <c r="O3052" s="25"/>
      <c r="P3052" s="25"/>
      <c r="Q3052" s="25"/>
      <c r="R3052" s="25"/>
      <c r="S3052" s="25"/>
      <c r="T3052" s="25"/>
      <c r="U3052" s="25"/>
      <c r="V3052" s="25"/>
      <c r="W3052" s="25"/>
      <c r="X3052" s="25"/>
      <c r="Y3052" s="25"/>
    </row>
    <row r="3053" spans="1:25">
      <c r="A3053" s="11">
        <v>46003</v>
      </c>
      <c r="B3053" s="11" t="s">
        <v>870</v>
      </c>
      <c r="C3053" s="11">
        <v>27006</v>
      </c>
      <c r="D3053" s="11" t="s">
        <v>568</v>
      </c>
      <c r="E3053" s="201" t="s">
        <v>3051</v>
      </c>
      <c r="F3053" s="28"/>
      <c r="G3053" s="26"/>
      <c r="H3053" s="27"/>
      <c r="I3053" s="26"/>
      <c r="J3053" s="25"/>
      <c r="K3053" s="26"/>
      <c r="L3053" s="26"/>
      <c r="M3053" s="26"/>
      <c r="N3053" s="25"/>
      <c r="O3053" s="25"/>
      <c r="P3053" s="25"/>
      <c r="Q3053" s="25"/>
      <c r="R3053" s="25"/>
      <c r="S3053" s="25"/>
      <c r="T3053" s="25"/>
      <c r="U3053" s="25"/>
      <c r="V3053" s="25"/>
      <c r="W3053" s="25"/>
      <c r="X3053" s="25"/>
      <c r="Y3053" s="25"/>
    </row>
    <row r="3054" spans="1:25">
      <c r="A3054" s="11">
        <v>46007</v>
      </c>
      <c r="B3054" s="11" t="s">
        <v>868</v>
      </c>
      <c r="C3054" s="11">
        <v>27704</v>
      </c>
      <c r="D3054" s="11" t="s">
        <v>815</v>
      </c>
      <c r="E3054" s="201" t="s">
        <v>3051</v>
      </c>
      <c r="F3054" s="28"/>
      <c r="G3054" s="26"/>
      <c r="H3054" s="27"/>
      <c r="I3054" s="26"/>
      <c r="J3054" s="25"/>
      <c r="K3054" s="26"/>
      <c r="L3054" s="26"/>
      <c r="M3054" s="26"/>
      <c r="N3054" s="25"/>
      <c r="O3054" s="25"/>
      <c r="P3054" s="25"/>
      <c r="Q3054" s="25"/>
      <c r="R3054" s="25"/>
      <c r="S3054" s="25"/>
      <c r="T3054" s="25"/>
      <c r="U3054" s="25"/>
      <c r="V3054" s="25"/>
      <c r="W3054" s="25"/>
      <c r="X3054" s="25"/>
      <c r="Y3054" s="25"/>
    </row>
    <row r="3055" spans="1:25">
      <c r="A3055" s="11">
        <v>46017</v>
      </c>
      <c r="B3055" s="11" t="s">
        <v>126</v>
      </c>
      <c r="C3055" s="11">
        <v>27009</v>
      </c>
      <c r="D3055" s="11" t="s">
        <v>833</v>
      </c>
      <c r="E3055" s="201" t="s">
        <v>3051</v>
      </c>
      <c r="F3055" s="28"/>
      <c r="G3055" s="26"/>
      <c r="H3055" s="27"/>
      <c r="I3055" s="26"/>
      <c r="J3055" s="25"/>
      <c r="K3055" s="26"/>
      <c r="L3055" s="26"/>
      <c r="M3055" s="26"/>
      <c r="N3055" s="25"/>
      <c r="O3055" s="25"/>
      <c r="P3055" s="25"/>
      <c r="Q3055" s="25"/>
      <c r="R3055" s="25"/>
      <c r="S3055" s="25"/>
      <c r="T3055" s="25"/>
      <c r="U3055" s="25"/>
      <c r="V3055" s="25"/>
      <c r="W3055" s="25"/>
      <c r="X3055" s="25"/>
      <c r="Y3055" s="25"/>
    </row>
    <row r="3056" spans="1:25">
      <c r="A3056" s="11">
        <v>46021</v>
      </c>
      <c r="B3056" s="11" t="s">
        <v>45</v>
      </c>
      <c r="C3056" s="11">
        <v>26604</v>
      </c>
      <c r="D3056" s="11" t="s">
        <v>801</v>
      </c>
      <c r="E3056" s="201" t="s">
        <v>3051</v>
      </c>
      <c r="F3056" s="28"/>
      <c r="G3056" s="26"/>
      <c r="H3056" s="27"/>
      <c r="I3056" s="26"/>
      <c r="J3056" s="25"/>
      <c r="K3056" s="26"/>
      <c r="L3056" s="26"/>
      <c r="M3056" s="26"/>
      <c r="N3056" s="25"/>
      <c r="O3056" s="25"/>
      <c r="P3056" s="25"/>
      <c r="Q3056" s="25"/>
      <c r="R3056" s="25"/>
      <c r="S3056" s="25"/>
      <c r="T3056" s="25"/>
      <c r="U3056" s="25"/>
      <c r="V3056" s="25"/>
      <c r="W3056" s="25"/>
      <c r="X3056" s="25"/>
      <c r="Y3056" s="25"/>
    </row>
    <row r="3057" spans="1:25">
      <c r="A3057" s="11">
        <v>46025</v>
      </c>
      <c r="B3057" s="11" t="s">
        <v>122</v>
      </c>
      <c r="C3057" s="11">
        <v>26504</v>
      </c>
      <c r="D3057" s="11" t="s">
        <v>848</v>
      </c>
      <c r="E3057" s="201" t="s">
        <v>3051</v>
      </c>
      <c r="F3057" s="28"/>
      <c r="G3057" s="26"/>
      <c r="H3057" s="27"/>
      <c r="I3057" s="26"/>
      <c r="J3057" s="25"/>
      <c r="K3057" s="26"/>
      <c r="L3057" s="26"/>
      <c r="M3057" s="26"/>
      <c r="N3057" s="25"/>
      <c r="O3057" s="25"/>
      <c r="P3057" s="25"/>
      <c r="Q3057" s="25"/>
      <c r="R3057" s="25"/>
      <c r="S3057" s="25"/>
      <c r="T3057" s="25"/>
      <c r="U3057" s="25"/>
      <c r="V3057" s="25"/>
      <c r="W3057" s="25"/>
      <c r="X3057" s="25"/>
      <c r="Y3057" s="25"/>
    </row>
    <row r="3058" spans="1:25">
      <c r="A3058" s="11">
        <v>46031</v>
      </c>
      <c r="B3058" s="11" t="s">
        <v>862</v>
      </c>
      <c r="C3058" s="11">
        <v>26603</v>
      </c>
      <c r="D3058" s="11" t="s">
        <v>861</v>
      </c>
      <c r="E3058" s="201" t="s">
        <v>3051</v>
      </c>
      <c r="F3058" s="28"/>
      <c r="G3058" s="26"/>
      <c r="H3058" s="27"/>
      <c r="I3058" s="26"/>
      <c r="J3058" s="25"/>
      <c r="K3058" s="26"/>
      <c r="L3058" s="26"/>
      <c r="M3058" s="26"/>
      <c r="N3058" s="25"/>
      <c r="O3058" s="25"/>
      <c r="P3058" s="25"/>
      <c r="Q3058" s="25"/>
      <c r="R3058" s="25"/>
      <c r="S3058" s="25"/>
      <c r="T3058" s="25"/>
      <c r="U3058" s="25"/>
      <c r="V3058" s="25"/>
      <c r="W3058" s="25"/>
      <c r="X3058" s="25"/>
      <c r="Y3058" s="25"/>
    </row>
    <row r="3059" spans="1:25">
      <c r="A3059" s="11">
        <v>46039</v>
      </c>
      <c r="B3059" s="11" t="s">
        <v>857</v>
      </c>
      <c r="C3059" s="11">
        <v>26504</v>
      </c>
      <c r="D3059" s="11" t="s">
        <v>848</v>
      </c>
      <c r="E3059" s="201" t="s">
        <v>3051</v>
      </c>
      <c r="F3059" s="28"/>
      <c r="G3059" s="26"/>
      <c r="H3059" s="27"/>
      <c r="I3059" s="26"/>
      <c r="J3059" s="25"/>
      <c r="K3059" s="26"/>
      <c r="L3059" s="26"/>
      <c r="M3059" s="26"/>
      <c r="N3059" s="25"/>
      <c r="O3059" s="25"/>
      <c r="P3059" s="25"/>
      <c r="Q3059" s="25"/>
      <c r="R3059" s="25"/>
      <c r="S3059" s="25"/>
      <c r="T3059" s="25"/>
      <c r="U3059" s="25"/>
      <c r="V3059" s="25"/>
      <c r="W3059" s="25"/>
      <c r="X3059" s="25"/>
      <c r="Y3059" s="25"/>
    </row>
    <row r="3060" spans="1:25">
      <c r="A3060" s="11">
        <v>46043</v>
      </c>
      <c r="B3060" s="11" t="s">
        <v>116</v>
      </c>
      <c r="C3060" s="11">
        <v>27008</v>
      </c>
      <c r="D3060" s="11" t="s">
        <v>842</v>
      </c>
      <c r="E3060" s="201" t="s">
        <v>3051</v>
      </c>
      <c r="F3060" s="28"/>
      <c r="G3060" s="26"/>
      <c r="H3060" s="27"/>
      <c r="I3060" s="26"/>
      <c r="J3060" s="25"/>
      <c r="K3060" s="26"/>
      <c r="L3060" s="26"/>
      <c r="M3060" s="26"/>
      <c r="N3060" s="25"/>
      <c r="O3060" s="25"/>
      <c r="P3060" s="25"/>
      <c r="Q3060" s="25"/>
      <c r="R3060" s="25"/>
      <c r="S3060" s="25"/>
      <c r="T3060" s="25"/>
      <c r="U3060" s="25"/>
      <c r="V3060" s="25"/>
      <c r="W3060" s="25"/>
      <c r="X3060" s="25"/>
      <c r="Y3060" s="25"/>
    </row>
    <row r="3061" spans="1:25">
      <c r="A3061" s="11">
        <v>46045</v>
      </c>
      <c r="B3061" s="11" t="s">
        <v>855</v>
      </c>
      <c r="C3061" s="11">
        <v>26605</v>
      </c>
      <c r="D3061" s="11" t="s">
        <v>813</v>
      </c>
      <c r="E3061" s="201" t="s">
        <v>3051</v>
      </c>
      <c r="F3061" s="28"/>
      <c r="G3061" s="26"/>
      <c r="H3061" s="27"/>
      <c r="I3061" s="26"/>
      <c r="J3061" s="25"/>
      <c r="K3061" s="26"/>
      <c r="L3061" s="26"/>
      <c r="M3061" s="26"/>
      <c r="N3061" s="25"/>
      <c r="O3061" s="25"/>
      <c r="P3061" s="25"/>
      <c r="Q3061" s="25"/>
      <c r="R3061" s="25"/>
      <c r="S3061" s="25"/>
      <c r="T3061" s="25"/>
      <c r="U3061" s="25"/>
      <c r="V3061" s="25"/>
      <c r="W3061" s="25"/>
      <c r="X3061" s="25"/>
      <c r="Y3061" s="25"/>
    </row>
    <row r="3062" spans="1:25">
      <c r="A3062" s="11">
        <v>46049</v>
      </c>
      <c r="B3062" s="11" t="s">
        <v>853</v>
      </c>
      <c r="C3062" s="11">
        <v>26605</v>
      </c>
      <c r="D3062" s="11" t="s">
        <v>813</v>
      </c>
      <c r="E3062" s="201" t="s">
        <v>3051</v>
      </c>
      <c r="F3062" s="28"/>
      <c r="G3062" s="26"/>
      <c r="H3062" s="27"/>
      <c r="I3062" s="26"/>
      <c r="J3062" s="25"/>
      <c r="K3062" s="26"/>
      <c r="L3062" s="26"/>
      <c r="M3062" s="26"/>
      <c r="N3062" s="25"/>
      <c r="O3062" s="25"/>
      <c r="P3062" s="25"/>
      <c r="Q3062" s="25"/>
      <c r="R3062" s="25"/>
      <c r="S3062" s="25"/>
      <c r="T3062" s="25"/>
      <c r="U3062" s="25"/>
      <c r="V3062" s="25"/>
      <c r="W3062" s="25"/>
      <c r="X3062" s="25"/>
      <c r="Y3062" s="25"/>
    </row>
    <row r="3063" spans="1:25">
      <c r="A3063" s="11">
        <v>46055</v>
      </c>
      <c r="B3063" s="11" t="s">
        <v>850</v>
      </c>
      <c r="C3063" s="11">
        <v>27603</v>
      </c>
      <c r="D3063" s="11" t="s">
        <v>839</v>
      </c>
      <c r="E3063" s="201" t="s">
        <v>3051</v>
      </c>
      <c r="F3063" s="28"/>
      <c r="G3063" s="26"/>
      <c r="H3063" s="27"/>
      <c r="I3063" s="26"/>
      <c r="J3063" s="25"/>
      <c r="K3063" s="26"/>
      <c r="L3063" s="26"/>
      <c r="M3063" s="26"/>
      <c r="N3063" s="25"/>
      <c r="O3063" s="25"/>
      <c r="P3063" s="25"/>
      <c r="Q3063" s="25"/>
      <c r="R3063" s="25"/>
      <c r="S3063" s="25"/>
      <c r="T3063" s="25"/>
      <c r="U3063" s="25"/>
      <c r="V3063" s="25"/>
      <c r="W3063" s="25"/>
      <c r="X3063" s="25"/>
      <c r="Y3063" s="25"/>
    </row>
    <row r="3064" spans="1:25">
      <c r="A3064" s="11">
        <v>46059</v>
      </c>
      <c r="B3064" s="11" t="s">
        <v>847</v>
      </c>
      <c r="C3064" s="11">
        <v>27010</v>
      </c>
      <c r="D3064" s="11" t="s">
        <v>840</v>
      </c>
      <c r="E3064" s="201" t="s">
        <v>3051</v>
      </c>
      <c r="F3064" s="28"/>
      <c r="G3064" s="26"/>
      <c r="H3064" s="27"/>
      <c r="I3064" s="26"/>
      <c r="J3064" s="25"/>
      <c r="K3064" s="26"/>
      <c r="L3064" s="26"/>
      <c r="M3064" s="26"/>
      <c r="N3064" s="25"/>
      <c r="O3064" s="25"/>
      <c r="P3064" s="25"/>
      <c r="Q3064" s="25"/>
      <c r="R3064" s="25"/>
      <c r="S3064" s="25"/>
      <c r="T3064" s="25"/>
      <c r="U3064" s="25"/>
      <c r="V3064" s="25"/>
      <c r="W3064" s="25"/>
      <c r="X3064" s="25"/>
      <c r="Y3064" s="25"/>
    </row>
    <row r="3065" spans="1:25">
      <c r="A3065" s="11">
        <v>46061</v>
      </c>
      <c r="B3065" s="11" t="s">
        <v>846</v>
      </c>
      <c r="C3065" s="11">
        <v>27006</v>
      </c>
      <c r="D3065" s="11" t="s">
        <v>568</v>
      </c>
      <c r="E3065" s="201" t="s">
        <v>3051</v>
      </c>
      <c r="F3065" s="28"/>
      <c r="G3065" s="26"/>
      <c r="H3065" s="27"/>
      <c r="I3065" s="26"/>
      <c r="J3065" s="25"/>
      <c r="K3065" s="26"/>
      <c r="L3065" s="26"/>
      <c r="M3065" s="26"/>
      <c r="N3065" s="25"/>
      <c r="O3065" s="25"/>
      <c r="P3065" s="25"/>
      <c r="Q3065" s="25"/>
      <c r="R3065" s="25"/>
      <c r="S3065" s="25"/>
      <c r="T3065" s="25"/>
      <c r="U3065" s="25"/>
      <c r="V3065" s="25"/>
      <c r="W3065" s="25"/>
      <c r="X3065" s="25"/>
      <c r="Y3065" s="25"/>
    </row>
    <row r="3066" spans="1:25">
      <c r="A3066" s="11">
        <v>46063</v>
      </c>
      <c r="B3066" s="11" t="s">
        <v>845</v>
      </c>
      <c r="C3066" s="11">
        <v>26401</v>
      </c>
      <c r="D3066" s="11" t="s">
        <v>844</v>
      </c>
      <c r="E3066" s="201" t="s">
        <v>3051</v>
      </c>
      <c r="F3066" s="28"/>
      <c r="G3066" s="26"/>
      <c r="H3066" s="27"/>
      <c r="I3066" s="26"/>
      <c r="J3066" s="25"/>
      <c r="K3066" s="26"/>
      <c r="L3066" s="26"/>
      <c r="M3066" s="26"/>
      <c r="N3066" s="25"/>
      <c r="O3066" s="25"/>
      <c r="P3066" s="25"/>
      <c r="Q3066" s="25"/>
      <c r="R3066" s="25"/>
      <c r="S3066" s="25"/>
      <c r="T3066" s="25"/>
      <c r="U3066" s="25"/>
      <c r="V3066" s="25"/>
      <c r="W3066" s="25"/>
      <c r="X3066" s="25"/>
      <c r="Y3066" s="25"/>
    </row>
    <row r="3067" spans="1:25">
      <c r="A3067" s="11">
        <v>46069</v>
      </c>
      <c r="B3067" s="11" t="s">
        <v>841</v>
      </c>
      <c r="C3067" s="11">
        <v>27010</v>
      </c>
      <c r="D3067" s="11" t="s">
        <v>840</v>
      </c>
      <c r="E3067" s="201" t="s">
        <v>3051</v>
      </c>
      <c r="F3067" s="28"/>
      <c r="G3067" s="26"/>
      <c r="H3067" s="27"/>
      <c r="I3067" s="26"/>
      <c r="J3067" s="25"/>
      <c r="K3067" s="26"/>
      <c r="L3067" s="26"/>
      <c r="M3067" s="26"/>
      <c r="N3067" s="25"/>
      <c r="O3067" s="25"/>
      <c r="P3067" s="25"/>
      <c r="Q3067" s="25"/>
      <c r="R3067" s="25"/>
      <c r="S3067" s="25"/>
      <c r="T3067" s="25"/>
      <c r="U3067" s="25"/>
      <c r="V3067" s="25"/>
      <c r="W3067" s="25"/>
      <c r="X3067" s="25"/>
      <c r="Y3067" s="25"/>
    </row>
    <row r="3068" spans="1:25">
      <c r="A3068" s="11">
        <v>46071</v>
      </c>
      <c r="B3068" s="11" t="s">
        <v>20</v>
      </c>
      <c r="C3068" s="11">
        <v>27603</v>
      </c>
      <c r="D3068" s="11" t="s">
        <v>839</v>
      </c>
      <c r="E3068" s="201" t="s">
        <v>3051</v>
      </c>
      <c r="F3068" s="28"/>
      <c r="G3068" s="26"/>
      <c r="H3068" s="27"/>
      <c r="I3068" s="26"/>
      <c r="J3068" s="25"/>
      <c r="K3068" s="26"/>
      <c r="L3068" s="26"/>
      <c r="M3068" s="26"/>
      <c r="N3068" s="25"/>
      <c r="O3068" s="25"/>
      <c r="P3068" s="25"/>
      <c r="Q3068" s="25"/>
      <c r="R3068" s="25"/>
      <c r="S3068" s="25"/>
      <c r="T3068" s="25"/>
      <c r="U3068" s="25"/>
      <c r="V3068" s="25"/>
      <c r="W3068" s="25"/>
      <c r="X3068" s="25"/>
      <c r="Y3068" s="25"/>
    </row>
    <row r="3069" spans="1:25">
      <c r="A3069" s="11">
        <v>46073</v>
      </c>
      <c r="B3069" s="11" t="s">
        <v>838</v>
      </c>
      <c r="C3069" s="11">
        <v>27007</v>
      </c>
      <c r="D3069" s="11" t="s">
        <v>837</v>
      </c>
      <c r="E3069" s="201" t="s">
        <v>3051</v>
      </c>
      <c r="F3069" s="28"/>
      <c r="G3069" s="26"/>
      <c r="H3069" s="27"/>
      <c r="I3069" s="26"/>
      <c r="J3069" s="25"/>
      <c r="K3069" s="26"/>
      <c r="L3069" s="26"/>
      <c r="M3069" s="26"/>
      <c r="N3069" s="25"/>
      <c r="O3069" s="25"/>
      <c r="P3069" s="25"/>
      <c r="Q3069" s="25"/>
      <c r="R3069" s="25"/>
      <c r="S3069" s="25"/>
      <c r="T3069" s="25"/>
      <c r="U3069" s="25"/>
      <c r="V3069" s="25"/>
      <c r="W3069" s="25"/>
      <c r="X3069" s="25"/>
      <c r="Y3069" s="25"/>
    </row>
    <row r="3070" spans="1:25">
      <c r="A3070" s="11">
        <v>46075</v>
      </c>
      <c r="B3070" s="11" t="s">
        <v>612</v>
      </c>
      <c r="C3070" s="11">
        <v>27604</v>
      </c>
      <c r="D3070" s="11" t="s">
        <v>836</v>
      </c>
      <c r="E3070" s="201" t="s">
        <v>3051</v>
      </c>
      <c r="F3070" s="28"/>
      <c r="G3070" s="26"/>
      <c r="H3070" s="27"/>
      <c r="I3070" s="26"/>
      <c r="J3070" s="25"/>
      <c r="K3070" s="26"/>
      <c r="L3070" s="26"/>
      <c r="M3070" s="26"/>
      <c r="N3070" s="25"/>
      <c r="O3070" s="25"/>
      <c r="P3070" s="25"/>
      <c r="Q3070" s="25"/>
      <c r="R3070" s="25"/>
      <c r="S3070" s="25"/>
      <c r="T3070" s="25"/>
      <c r="U3070" s="25"/>
      <c r="V3070" s="25"/>
      <c r="W3070" s="25"/>
      <c r="X3070" s="25"/>
      <c r="Y3070" s="25"/>
    </row>
    <row r="3071" spans="1:25">
      <c r="A3071" s="11">
        <v>46085</v>
      </c>
      <c r="B3071" s="11" t="s">
        <v>834</v>
      </c>
      <c r="C3071" s="11">
        <v>27009</v>
      </c>
      <c r="D3071" s="11" t="s">
        <v>833</v>
      </c>
      <c r="E3071" s="201" t="s">
        <v>3051</v>
      </c>
      <c r="F3071" s="28"/>
      <c r="G3071" s="26"/>
      <c r="H3071" s="27"/>
      <c r="I3071" s="26"/>
      <c r="J3071" s="25"/>
      <c r="K3071" s="26"/>
      <c r="L3071" s="26"/>
      <c r="M3071" s="26"/>
      <c r="N3071" s="25"/>
      <c r="O3071" s="25"/>
      <c r="P3071" s="25"/>
      <c r="Q3071" s="25"/>
      <c r="R3071" s="25"/>
      <c r="S3071" s="25"/>
      <c r="T3071" s="25"/>
      <c r="U3071" s="25"/>
      <c r="V3071" s="25"/>
      <c r="W3071" s="25"/>
      <c r="X3071" s="25"/>
      <c r="Y3071" s="25"/>
    </row>
    <row r="3072" spans="1:25">
      <c r="A3072" s="11">
        <v>46089</v>
      </c>
      <c r="B3072" s="11" t="s">
        <v>831</v>
      </c>
      <c r="C3072" s="11">
        <v>26605</v>
      </c>
      <c r="D3072" s="11" t="s">
        <v>813</v>
      </c>
      <c r="E3072" s="201" t="s">
        <v>3051</v>
      </c>
      <c r="F3072" s="28"/>
      <c r="G3072" s="26"/>
      <c r="H3072" s="27"/>
      <c r="I3072" s="26"/>
      <c r="J3072" s="25"/>
      <c r="K3072" s="26"/>
      <c r="L3072" s="26"/>
      <c r="M3072" s="26"/>
      <c r="N3072" s="25"/>
      <c r="O3072" s="25"/>
      <c r="P3072" s="25"/>
      <c r="Q3072" s="25"/>
      <c r="R3072" s="25"/>
      <c r="S3072" s="25"/>
      <c r="T3072" s="25"/>
      <c r="U3072" s="25"/>
      <c r="V3072" s="25"/>
      <c r="W3072" s="25"/>
      <c r="X3072" s="25"/>
      <c r="Y3072" s="25"/>
    </row>
    <row r="3073" spans="1:25">
      <c r="A3073" s="11">
        <v>46091</v>
      </c>
      <c r="B3073" s="11" t="s">
        <v>181</v>
      </c>
      <c r="C3073" s="11">
        <v>26602</v>
      </c>
      <c r="D3073" s="11" t="s">
        <v>818</v>
      </c>
      <c r="E3073" s="201" t="s">
        <v>3051</v>
      </c>
      <c r="F3073" s="28"/>
      <c r="G3073" s="26"/>
      <c r="H3073" s="27"/>
      <c r="I3073" s="26"/>
      <c r="J3073" s="25"/>
      <c r="K3073" s="26"/>
      <c r="L3073" s="26"/>
      <c r="M3073" s="26"/>
      <c r="N3073" s="25"/>
      <c r="O3073" s="25"/>
      <c r="P3073" s="25"/>
      <c r="Q3073" s="25"/>
      <c r="R3073" s="25"/>
      <c r="S3073" s="25"/>
      <c r="T3073" s="25"/>
      <c r="U3073" s="25"/>
      <c r="V3073" s="25"/>
      <c r="W3073" s="25"/>
      <c r="X3073" s="25"/>
      <c r="Y3073" s="25"/>
    </row>
    <row r="3074" spans="1:25">
      <c r="A3074" s="11">
        <v>46095</v>
      </c>
      <c r="B3074" s="11" t="s">
        <v>829</v>
      </c>
      <c r="C3074" s="11">
        <v>27605</v>
      </c>
      <c r="D3074" s="11" t="s">
        <v>808</v>
      </c>
      <c r="E3074" s="201" t="s">
        <v>3051</v>
      </c>
      <c r="F3074" s="28"/>
      <c r="G3074" s="26"/>
      <c r="H3074" s="27"/>
      <c r="I3074" s="26"/>
      <c r="J3074" s="25"/>
      <c r="K3074" s="26"/>
      <c r="L3074" s="26"/>
      <c r="M3074" s="26"/>
      <c r="N3074" s="25"/>
      <c r="O3074" s="25"/>
      <c r="P3074" s="25"/>
      <c r="Q3074" s="25"/>
      <c r="R3074" s="25"/>
      <c r="S3074" s="25"/>
      <c r="T3074" s="25"/>
      <c r="U3074" s="25"/>
      <c r="V3074" s="25"/>
      <c r="W3074" s="25"/>
      <c r="X3074" s="25"/>
      <c r="Y3074" s="25"/>
    </row>
    <row r="3075" spans="1:25">
      <c r="A3075" s="11">
        <v>46097</v>
      </c>
      <c r="B3075" s="11" t="s">
        <v>828</v>
      </c>
      <c r="C3075" s="11">
        <v>26502</v>
      </c>
      <c r="D3075" s="11" t="s">
        <v>72</v>
      </c>
      <c r="E3075" s="201" t="s">
        <v>3051</v>
      </c>
      <c r="F3075" s="28"/>
      <c r="G3075" s="26"/>
      <c r="H3075" s="27"/>
      <c r="I3075" s="26"/>
      <c r="J3075" s="25"/>
      <c r="K3075" s="26"/>
      <c r="L3075" s="26"/>
      <c r="M3075" s="26"/>
      <c r="N3075" s="25"/>
      <c r="O3075" s="25"/>
      <c r="P3075" s="25"/>
      <c r="Q3075" s="25"/>
      <c r="R3075" s="25"/>
      <c r="S3075" s="25"/>
      <c r="T3075" s="25"/>
      <c r="U3075" s="25"/>
      <c r="V3075" s="25"/>
      <c r="W3075" s="25"/>
      <c r="X3075" s="25"/>
      <c r="Y3075" s="25"/>
    </row>
    <row r="3076" spans="1:25">
      <c r="A3076" s="11">
        <v>46105</v>
      </c>
      <c r="B3076" s="11" t="s">
        <v>822</v>
      </c>
      <c r="C3076" s="11">
        <v>26404</v>
      </c>
      <c r="D3076" s="11" t="s">
        <v>821</v>
      </c>
      <c r="E3076" s="201" t="s">
        <v>3051</v>
      </c>
      <c r="F3076" s="28"/>
      <c r="G3076" s="26"/>
      <c r="H3076" s="27"/>
      <c r="I3076" s="26"/>
      <c r="J3076" s="25"/>
      <c r="K3076" s="26"/>
      <c r="L3076" s="26"/>
      <c r="M3076" s="26"/>
      <c r="N3076" s="25"/>
      <c r="O3076" s="25"/>
      <c r="P3076" s="25"/>
      <c r="Q3076" s="25"/>
      <c r="R3076" s="25"/>
      <c r="S3076" s="25"/>
      <c r="T3076" s="25"/>
      <c r="U3076" s="25"/>
      <c r="V3076" s="25"/>
      <c r="W3076" s="25"/>
      <c r="X3076" s="25"/>
      <c r="Y3076" s="25"/>
    </row>
    <row r="3077" spans="1:25">
      <c r="A3077" s="11">
        <v>46107</v>
      </c>
      <c r="B3077" s="11" t="s">
        <v>547</v>
      </c>
      <c r="C3077" s="11">
        <v>27012</v>
      </c>
      <c r="D3077" s="11" t="s">
        <v>819</v>
      </c>
      <c r="E3077" s="201" t="s">
        <v>3051</v>
      </c>
      <c r="F3077" s="28"/>
      <c r="G3077" s="26"/>
      <c r="H3077" s="27"/>
      <c r="I3077" s="26"/>
      <c r="J3077" s="25"/>
      <c r="K3077" s="26"/>
      <c r="L3077" s="26"/>
      <c r="M3077" s="26"/>
      <c r="N3077" s="25"/>
      <c r="O3077" s="25"/>
      <c r="P3077" s="25"/>
      <c r="Q3077" s="25"/>
      <c r="R3077" s="25"/>
      <c r="S3077" s="25"/>
      <c r="T3077" s="25"/>
      <c r="U3077" s="25"/>
      <c r="V3077" s="25"/>
      <c r="W3077" s="25"/>
      <c r="X3077" s="25"/>
      <c r="Y3077" s="25"/>
    </row>
    <row r="3078" spans="1:25">
      <c r="A3078" s="11">
        <v>46111</v>
      </c>
      <c r="B3078" s="11" t="s">
        <v>817</v>
      </c>
      <c r="C3078" s="11">
        <v>27006</v>
      </c>
      <c r="D3078" s="11" t="s">
        <v>568</v>
      </c>
      <c r="E3078" s="201" t="s">
        <v>3051</v>
      </c>
      <c r="F3078" s="28"/>
      <c r="G3078" s="26"/>
      <c r="H3078" s="27"/>
      <c r="I3078" s="26"/>
      <c r="J3078" s="25"/>
      <c r="K3078" s="26"/>
      <c r="L3078" s="26"/>
      <c r="M3078" s="26"/>
      <c r="N3078" s="25"/>
      <c r="O3078" s="25"/>
      <c r="P3078" s="25"/>
      <c r="Q3078" s="25"/>
      <c r="R3078" s="25"/>
      <c r="S3078" s="25"/>
      <c r="T3078" s="25"/>
      <c r="U3078" s="25"/>
      <c r="V3078" s="25"/>
      <c r="W3078" s="25"/>
      <c r="X3078" s="25"/>
      <c r="Y3078" s="25"/>
    </row>
    <row r="3079" spans="1:25">
      <c r="A3079" s="11">
        <v>46117</v>
      </c>
      <c r="B3079" s="11" t="s">
        <v>812</v>
      </c>
      <c r="C3079" s="11">
        <v>27011</v>
      </c>
      <c r="D3079" s="11" t="s">
        <v>810</v>
      </c>
      <c r="E3079" s="201" t="s">
        <v>3051</v>
      </c>
      <c r="F3079" s="28"/>
      <c r="G3079" s="26"/>
      <c r="H3079" s="27"/>
      <c r="I3079" s="26"/>
      <c r="J3079" s="25"/>
      <c r="K3079" s="26"/>
      <c r="L3079" s="26"/>
      <c r="M3079" s="26"/>
      <c r="N3079" s="25"/>
      <c r="O3079" s="25"/>
      <c r="P3079" s="25"/>
      <c r="Q3079" s="25"/>
      <c r="R3079" s="25"/>
      <c r="S3079" s="25"/>
      <c r="T3079" s="25"/>
      <c r="U3079" s="25"/>
      <c r="V3079" s="25"/>
      <c r="W3079" s="25"/>
      <c r="X3079" s="25"/>
      <c r="Y3079" s="25"/>
    </row>
    <row r="3080" spans="1:25">
      <c r="A3080" s="11">
        <v>46119</v>
      </c>
      <c r="B3080" s="11" t="s">
        <v>811</v>
      </c>
      <c r="C3080" s="11">
        <v>27011</v>
      </c>
      <c r="D3080" s="11" t="s">
        <v>810</v>
      </c>
      <c r="E3080" s="201" t="s">
        <v>3051</v>
      </c>
      <c r="F3080" s="28"/>
      <c r="G3080" s="26"/>
      <c r="H3080" s="27"/>
      <c r="I3080" s="26"/>
      <c r="J3080" s="25"/>
      <c r="K3080" s="26"/>
      <c r="L3080" s="26"/>
      <c r="M3080" s="26"/>
      <c r="N3080" s="25"/>
      <c r="O3080" s="25"/>
      <c r="P3080" s="25"/>
      <c r="Q3080" s="25"/>
      <c r="R3080" s="25"/>
      <c r="S3080" s="25"/>
      <c r="T3080" s="25"/>
      <c r="U3080" s="25"/>
      <c r="V3080" s="25"/>
      <c r="W3080" s="25"/>
      <c r="X3080" s="25"/>
      <c r="Y3080" s="25"/>
    </row>
    <row r="3081" spans="1:25">
      <c r="A3081" s="11">
        <v>46137</v>
      </c>
      <c r="B3081" s="11" t="s">
        <v>799</v>
      </c>
      <c r="C3081" s="11">
        <v>27602</v>
      </c>
      <c r="D3081" s="11" t="s">
        <v>798</v>
      </c>
      <c r="E3081" s="201" t="s">
        <v>3051</v>
      </c>
      <c r="F3081" s="28"/>
      <c r="G3081" s="26"/>
      <c r="H3081" s="27"/>
      <c r="I3081" s="26"/>
      <c r="J3081" s="25"/>
      <c r="K3081" s="26"/>
      <c r="L3081" s="26"/>
      <c r="M3081" s="26"/>
      <c r="N3081" s="25"/>
      <c r="O3081" s="25"/>
      <c r="P3081" s="25"/>
      <c r="Q3081" s="25"/>
      <c r="R3081" s="25"/>
      <c r="S3081" s="25"/>
      <c r="T3081" s="25"/>
      <c r="U3081" s="25"/>
      <c r="V3081" s="25"/>
      <c r="W3081" s="25"/>
      <c r="X3081" s="25"/>
      <c r="Y3081" s="25"/>
    </row>
    <row r="3082" spans="1:25" hidden="1">
      <c r="A3082" s="11">
        <v>47027</v>
      </c>
      <c r="B3082" s="11" t="s">
        <v>197</v>
      </c>
      <c r="C3082" s="11">
        <v>5402</v>
      </c>
      <c r="D3082" s="11" t="s">
        <v>788</v>
      </c>
      <c r="E3082" s="201" t="s">
        <v>3052</v>
      </c>
      <c r="F3082" s="28"/>
      <c r="G3082" s="26"/>
      <c r="H3082" s="27"/>
      <c r="I3082" s="26"/>
      <c r="J3082" s="25"/>
      <c r="K3082" s="26"/>
      <c r="L3082" s="26"/>
      <c r="M3082" s="26"/>
      <c r="N3082" s="25"/>
      <c r="O3082" s="25"/>
      <c r="P3082" s="25"/>
      <c r="Q3082" s="25"/>
      <c r="R3082" s="25"/>
      <c r="S3082" s="25"/>
      <c r="T3082" s="25"/>
      <c r="U3082" s="25"/>
      <c r="V3082" s="25"/>
      <c r="W3082" s="25"/>
      <c r="X3082" s="25"/>
      <c r="Y3082" s="25"/>
    </row>
    <row r="3083" spans="1:25" hidden="1">
      <c r="A3083" s="11">
        <v>47067</v>
      </c>
      <c r="B3083" s="11" t="s">
        <v>190</v>
      </c>
      <c r="C3083" s="11">
        <v>301</v>
      </c>
      <c r="D3083" s="11" t="s">
        <v>776</v>
      </c>
      <c r="E3083" s="201" t="s">
        <v>3052</v>
      </c>
      <c r="F3083" s="28"/>
      <c r="G3083" s="26"/>
      <c r="H3083" s="27"/>
      <c r="I3083" s="26"/>
      <c r="J3083" s="25"/>
      <c r="K3083" s="26"/>
      <c r="L3083" s="26"/>
      <c r="M3083" s="26"/>
      <c r="N3083" s="25"/>
      <c r="O3083" s="25"/>
      <c r="P3083" s="25"/>
      <c r="Q3083" s="25"/>
      <c r="R3083" s="25"/>
      <c r="S3083" s="25"/>
      <c r="T3083" s="25"/>
      <c r="U3083" s="25"/>
      <c r="V3083" s="25"/>
      <c r="W3083" s="25"/>
      <c r="X3083" s="25"/>
      <c r="Y3083" s="25"/>
    </row>
    <row r="3084" spans="1:25" hidden="1">
      <c r="A3084" s="11">
        <v>47095</v>
      </c>
      <c r="B3084" s="11" t="s">
        <v>770</v>
      </c>
      <c r="C3084" s="11">
        <v>4902</v>
      </c>
      <c r="D3084" s="11" t="s">
        <v>768</v>
      </c>
      <c r="E3084" s="201" t="s">
        <v>3052</v>
      </c>
      <c r="F3084" s="28"/>
      <c r="G3084" s="26"/>
      <c r="H3084" s="27"/>
      <c r="I3084" s="26"/>
      <c r="J3084" s="25"/>
      <c r="K3084" s="26"/>
      <c r="L3084" s="26"/>
      <c r="M3084" s="26"/>
      <c r="N3084" s="25"/>
      <c r="O3084" s="25"/>
      <c r="P3084" s="25"/>
      <c r="Q3084" s="25"/>
      <c r="R3084" s="25"/>
      <c r="S3084" s="25"/>
      <c r="T3084" s="25"/>
      <c r="U3084" s="25"/>
      <c r="V3084" s="25"/>
      <c r="W3084" s="25"/>
      <c r="X3084" s="25"/>
      <c r="Y3084" s="25"/>
    </row>
    <row r="3085" spans="1:25" hidden="1">
      <c r="A3085" s="11">
        <v>47127</v>
      </c>
      <c r="B3085" s="11" t="s">
        <v>566</v>
      </c>
      <c r="C3085" s="11">
        <v>5700</v>
      </c>
      <c r="D3085" s="11" t="s">
        <v>758</v>
      </c>
      <c r="E3085" s="201" t="s">
        <v>3052</v>
      </c>
      <c r="F3085" s="28"/>
      <c r="G3085" s="26"/>
      <c r="H3085" s="27"/>
      <c r="I3085" s="26"/>
      <c r="J3085" s="25"/>
      <c r="K3085" s="26"/>
      <c r="L3085" s="26"/>
      <c r="M3085" s="26"/>
      <c r="N3085" s="25"/>
      <c r="O3085" s="25"/>
      <c r="P3085" s="25"/>
      <c r="Q3085" s="25"/>
      <c r="R3085" s="25"/>
      <c r="S3085" s="25"/>
      <c r="T3085" s="25"/>
      <c r="U3085" s="25"/>
      <c r="V3085" s="25"/>
      <c r="W3085" s="25"/>
      <c r="X3085" s="25"/>
      <c r="Y3085" s="25"/>
    </row>
    <row r="3086" spans="1:25" hidden="1">
      <c r="A3086" s="11">
        <v>47137</v>
      </c>
      <c r="B3086" s="11" t="s">
        <v>753</v>
      </c>
      <c r="C3086" s="11">
        <v>6302</v>
      </c>
      <c r="D3086" s="11" t="s">
        <v>751</v>
      </c>
      <c r="E3086" s="201" t="s">
        <v>3052</v>
      </c>
      <c r="F3086" s="28"/>
      <c r="G3086" s="26"/>
      <c r="H3086" s="27"/>
      <c r="I3086" s="26"/>
      <c r="J3086" s="25"/>
      <c r="K3086" s="26"/>
      <c r="L3086" s="26"/>
      <c r="M3086" s="26"/>
      <c r="N3086" s="25"/>
      <c r="O3086" s="25"/>
      <c r="P3086" s="25"/>
      <c r="Q3086" s="25"/>
      <c r="R3086" s="25"/>
      <c r="S3086" s="25"/>
      <c r="T3086" s="25"/>
      <c r="U3086" s="25"/>
      <c r="V3086" s="25"/>
      <c r="W3086" s="25"/>
      <c r="X3086" s="25"/>
      <c r="Y3086" s="25"/>
    </row>
    <row r="3087" spans="1:25" hidden="1">
      <c r="A3087" s="11">
        <v>47175</v>
      </c>
      <c r="B3087" s="11" t="s">
        <v>734</v>
      </c>
      <c r="C3087" s="11">
        <v>6301</v>
      </c>
      <c r="D3087" s="11" t="s">
        <v>729</v>
      </c>
      <c r="E3087" s="201" t="s">
        <v>3052</v>
      </c>
      <c r="F3087" s="28"/>
      <c r="G3087" s="26"/>
      <c r="H3087" s="27"/>
      <c r="I3087" s="26"/>
      <c r="J3087" s="25"/>
      <c r="K3087" s="26"/>
      <c r="L3087" s="26"/>
      <c r="M3087" s="26"/>
      <c r="N3087" s="25"/>
      <c r="O3087" s="25"/>
      <c r="P3087" s="25"/>
      <c r="Q3087" s="25"/>
      <c r="R3087" s="25"/>
      <c r="S3087" s="25"/>
      <c r="T3087" s="25"/>
      <c r="U3087" s="25"/>
      <c r="V3087" s="25"/>
      <c r="W3087" s="25"/>
      <c r="X3087" s="25"/>
      <c r="Y3087" s="25"/>
    </row>
    <row r="3088" spans="1:25" hidden="1">
      <c r="A3088" s="11">
        <v>48011</v>
      </c>
      <c r="B3088" s="11" t="s">
        <v>722</v>
      </c>
      <c r="C3088" s="11">
        <v>30903</v>
      </c>
      <c r="D3088" s="11" t="s">
        <v>542</v>
      </c>
      <c r="E3088" s="201" t="s">
        <v>1001</v>
      </c>
      <c r="F3088" s="28"/>
      <c r="G3088" s="26"/>
      <c r="H3088" s="27"/>
      <c r="I3088" s="26"/>
      <c r="J3088" s="25"/>
      <c r="K3088" s="26"/>
      <c r="L3088" s="26"/>
      <c r="M3088" s="26"/>
      <c r="N3088" s="25"/>
      <c r="O3088" s="25"/>
      <c r="P3088" s="25"/>
      <c r="Q3088" s="25"/>
      <c r="R3088" s="25"/>
      <c r="S3088" s="25"/>
      <c r="T3088" s="25"/>
      <c r="U3088" s="25"/>
      <c r="V3088" s="25"/>
      <c r="W3088" s="25"/>
      <c r="X3088" s="25"/>
      <c r="Y3088" s="25"/>
    </row>
    <row r="3089" spans="1:25" hidden="1">
      <c r="A3089" s="11">
        <v>48023</v>
      </c>
      <c r="B3089" s="11" t="s">
        <v>717</v>
      </c>
      <c r="C3089" s="11">
        <v>32603</v>
      </c>
      <c r="D3089" s="11" t="s">
        <v>716</v>
      </c>
      <c r="E3089" s="201" t="s">
        <v>1001</v>
      </c>
      <c r="F3089" s="28"/>
      <c r="G3089" s="26"/>
      <c r="H3089" s="27"/>
      <c r="I3089" s="26"/>
      <c r="J3089" s="25"/>
      <c r="K3089" s="26"/>
      <c r="L3089" s="26"/>
      <c r="M3089" s="26"/>
      <c r="N3089" s="25"/>
      <c r="O3089" s="25"/>
      <c r="P3089" s="25"/>
      <c r="Q3089" s="25"/>
      <c r="R3089" s="25"/>
      <c r="S3089" s="25"/>
      <c r="T3089" s="25"/>
      <c r="U3089" s="25"/>
      <c r="V3089" s="25"/>
      <c r="W3089" s="25"/>
      <c r="X3089" s="25"/>
      <c r="Y3089" s="25"/>
    </row>
    <row r="3090" spans="1:25" hidden="1">
      <c r="A3090" s="11">
        <v>48033</v>
      </c>
      <c r="B3090" s="11" t="s">
        <v>711</v>
      </c>
      <c r="C3090" s="11">
        <v>32401</v>
      </c>
      <c r="D3090" s="11" t="s">
        <v>540</v>
      </c>
      <c r="E3090" s="201" t="s">
        <v>1001</v>
      </c>
      <c r="F3090" s="28"/>
      <c r="G3090" s="26"/>
      <c r="H3090" s="27"/>
      <c r="I3090" s="26"/>
      <c r="J3090" s="25"/>
      <c r="K3090" s="26"/>
      <c r="L3090" s="26"/>
      <c r="M3090" s="26"/>
      <c r="N3090" s="25"/>
      <c r="O3090" s="25"/>
      <c r="P3090" s="25"/>
      <c r="Q3090" s="25"/>
      <c r="R3090" s="25"/>
      <c r="S3090" s="25"/>
      <c r="T3090" s="25"/>
      <c r="U3090" s="25"/>
      <c r="V3090" s="25"/>
      <c r="W3090" s="25"/>
      <c r="X3090" s="25"/>
      <c r="Y3090" s="25"/>
    </row>
    <row r="3091" spans="1:25" hidden="1">
      <c r="A3091" s="11">
        <v>48045</v>
      </c>
      <c r="B3091" s="11" t="s">
        <v>705</v>
      </c>
      <c r="C3091" s="11">
        <v>30906</v>
      </c>
      <c r="D3091" s="11" t="s">
        <v>639</v>
      </c>
      <c r="E3091" s="201" t="s">
        <v>1001</v>
      </c>
      <c r="F3091" s="28"/>
      <c r="G3091" s="26"/>
      <c r="H3091" s="27"/>
      <c r="I3091" s="26"/>
      <c r="J3091" s="25"/>
      <c r="K3091" s="26"/>
      <c r="L3091" s="26"/>
      <c r="M3091" s="26"/>
      <c r="N3091" s="25"/>
      <c r="O3091" s="25"/>
      <c r="P3091" s="25"/>
      <c r="Q3091" s="25"/>
      <c r="R3091" s="25"/>
      <c r="S3091" s="25"/>
      <c r="T3091" s="25"/>
      <c r="U3091" s="25"/>
      <c r="V3091" s="25"/>
      <c r="W3091" s="25"/>
      <c r="X3091" s="25"/>
      <c r="Y3091" s="25"/>
    </row>
    <row r="3092" spans="1:25" hidden="1">
      <c r="A3092" s="11">
        <v>48079</v>
      </c>
      <c r="B3092" s="11" t="s">
        <v>693</v>
      </c>
      <c r="C3092" s="11">
        <v>30802</v>
      </c>
      <c r="D3092" s="11" t="s">
        <v>582</v>
      </c>
      <c r="E3092" s="201" t="s">
        <v>1001</v>
      </c>
      <c r="F3092" s="28"/>
      <c r="G3092" s="26"/>
      <c r="H3092" s="27"/>
      <c r="I3092" s="26"/>
      <c r="J3092" s="25"/>
      <c r="K3092" s="26"/>
      <c r="L3092" s="26"/>
      <c r="M3092" s="26"/>
      <c r="N3092" s="25"/>
      <c r="O3092" s="25"/>
      <c r="P3092" s="25"/>
      <c r="Q3092" s="25"/>
      <c r="R3092" s="25"/>
      <c r="S3092" s="25"/>
      <c r="T3092" s="25"/>
      <c r="U3092" s="25"/>
      <c r="V3092" s="25"/>
      <c r="W3092" s="25"/>
      <c r="X3092" s="25"/>
      <c r="Y3092" s="25"/>
    </row>
    <row r="3093" spans="1:25" hidden="1">
      <c r="A3093" s="11">
        <v>48081</v>
      </c>
      <c r="B3093" s="11" t="s">
        <v>692</v>
      </c>
      <c r="C3093" s="11">
        <v>32301</v>
      </c>
      <c r="D3093" s="11" t="s">
        <v>492</v>
      </c>
      <c r="E3093" s="201" t="s">
        <v>1001</v>
      </c>
      <c r="F3093" s="28"/>
      <c r="G3093" s="26"/>
      <c r="H3093" s="27"/>
      <c r="I3093" s="26"/>
      <c r="J3093" s="25"/>
      <c r="K3093" s="26"/>
      <c r="L3093" s="26"/>
      <c r="M3093" s="26"/>
      <c r="N3093" s="25"/>
      <c r="O3093" s="25"/>
      <c r="P3093" s="25"/>
      <c r="Q3093" s="25"/>
      <c r="R3093" s="25"/>
      <c r="S3093" s="25"/>
      <c r="T3093" s="25"/>
      <c r="U3093" s="25"/>
      <c r="V3093" s="25"/>
      <c r="W3093" s="25"/>
      <c r="X3093" s="25"/>
      <c r="Y3093" s="25"/>
    </row>
    <row r="3094" spans="1:25" hidden="1">
      <c r="A3094" s="11">
        <v>48087</v>
      </c>
      <c r="B3094" s="11" t="s">
        <v>689</v>
      </c>
      <c r="C3094" s="11">
        <v>30905</v>
      </c>
      <c r="D3094" s="11" t="s">
        <v>472</v>
      </c>
      <c r="E3094" s="201" t="s">
        <v>1001</v>
      </c>
      <c r="F3094" s="28"/>
      <c r="G3094" s="26"/>
      <c r="H3094" s="27"/>
      <c r="I3094" s="26"/>
      <c r="J3094" s="25"/>
      <c r="K3094" s="26"/>
      <c r="L3094" s="26"/>
      <c r="M3094" s="26"/>
      <c r="N3094" s="25"/>
      <c r="O3094" s="25"/>
      <c r="P3094" s="25"/>
      <c r="Q3094" s="25"/>
      <c r="R3094" s="25"/>
      <c r="S3094" s="25"/>
      <c r="T3094" s="25"/>
      <c r="U3094" s="25"/>
      <c r="V3094" s="25"/>
      <c r="W3094" s="25"/>
      <c r="X3094" s="25"/>
      <c r="Y3094" s="25"/>
    </row>
    <row r="3095" spans="1:25" hidden="1">
      <c r="A3095" s="11">
        <v>48095</v>
      </c>
      <c r="B3095" s="11" t="s">
        <v>685</v>
      </c>
      <c r="C3095" s="11">
        <v>32302</v>
      </c>
      <c r="D3095" s="11" t="s">
        <v>527</v>
      </c>
      <c r="E3095" s="201" t="s">
        <v>1001</v>
      </c>
      <c r="F3095" s="28"/>
      <c r="G3095" s="26"/>
      <c r="H3095" s="27"/>
      <c r="I3095" s="26"/>
      <c r="J3095" s="25"/>
      <c r="K3095" s="26"/>
      <c r="L3095" s="26"/>
      <c r="M3095" s="26"/>
      <c r="N3095" s="25"/>
      <c r="O3095" s="25"/>
      <c r="P3095" s="25"/>
      <c r="Q3095" s="25"/>
      <c r="R3095" s="25"/>
      <c r="S3095" s="25"/>
      <c r="T3095" s="25"/>
      <c r="U3095" s="25"/>
      <c r="V3095" s="25"/>
      <c r="W3095" s="25"/>
      <c r="X3095" s="25"/>
      <c r="Y3095" s="25"/>
    </row>
    <row r="3096" spans="1:25" hidden="1">
      <c r="A3096" s="11">
        <v>48101</v>
      </c>
      <c r="B3096" s="11" t="s">
        <v>682</v>
      </c>
      <c r="C3096" s="11">
        <v>32502</v>
      </c>
      <c r="D3096" s="11" t="s">
        <v>681</v>
      </c>
      <c r="E3096" s="201" t="s">
        <v>1001</v>
      </c>
      <c r="F3096" s="28"/>
      <c r="G3096" s="26"/>
      <c r="H3096" s="27"/>
      <c r="I3096" s="26"/>
      <c r="J3096" s="25"/>
      <c r="K3096" s="26"/>
      <c r="L3096" s="26"/>
      <c r="M3096" s="26"/>
      <c r="N3096" s="25"/>
      <c r="O3096" s="25"/>
      <c r="P3096" s="25"/>
      <c r="Q3096" s="25"/>
      <c r="R3096" s="25"/>
      <c r="S3096" s="25"/>
      <c r="T3096" s="25"/>
      <c r="U3096" s="25"/>
      <c r="V3096" s="25"/>
      <c r="W3096" s="25"/>
      <c r="X3096" s="25"/>
      <c r="Y3096" s="25"/>
    </row>
    <row r="3097" spans="1:25" hidden="1">
      <c r="A3097" s="11">
        <v>48103</v>
      </c>
      <c r="B3097" s="11" t="s">
        <v>680</v>
      </c>
      <c r="C3097" s="11">
        <v>31401</v>
      </c>
      <c r="D3097" s="11" t="s">
        <v>487</v>
      </c>
      <c r="E3097" s="201" t="s">
        <v>1001</v>
      </c>
      <c r="F3097" s="28"/>
      <c r="G3097" s="26"/>
      <c r="H3097" s="27"/>
      <c r="I3097" s="26"/>
      <c r="J3097" s="25"/>
      <c r="K3097" s="26"/>
      <c r="L3097" s="26"/>
      <c r="M3097" s="26"/>
      <c r="N3097" s="25"/>
      <c r="O3097" s="25"/>
      <c r="P3097" s="25"/>
      <c r="Q3097" s="25"/>
      <c r="R3097" s="25"/>
      <c r="S3097" s="25"/>
      <c r="T3097" s="25"/>
      <c r="U3097" s="25"/>
      <c r="V3097" s="25"/>
      <c r="W3097" s="25"/>
      <c r="X3097" s="25"/>
      <c r="Y3097" s="25"/>
    </row>
    <row r="3098" spans="1:25" hidden="1">
      <c r="A3098" s="11">
        <v>48105</v>
      </c>
      <c r="B3098" s="11" t="s">
        <v>679</v>
      </c>
      <c r="C3098" s="11">
        <v>31403</v>
      </c>
      <c r="D3098" s="11" t="s">
        <v>548</v>
      </c>
      <c r="E3098" s="201" t="s">
        <v>1001</v>
      </c>
      <c r="F3098" s="28"/>
      <c r="G3098" s="26"/>
      <c r="H3098" s="27"/>
      <c r="I3098" s="26"/>
      <c r="J3098" s="25"/>
      <c r="K3098" s="26"/>
      <c r="L3098" s="26"/>
      <c r="M3098" s="26"/>
      <c r="N3098" s="25"/>
      <c r="O3098" s="25"/>
      <c r="P3098" s="25"/>
      <c r="Q3098" s="25"/>
      <c r="R3098" s="25"/>
      <c r="S3098" s="25"/>
      <c r="T3098" s="25"/>
      <c r="U3098" s="25"/>
      <c r="V3098" s="25"/>
      <c r="W3098" s="25"/>
      <c r="X3098" s="25"/>
      <c r="Y3098" s="25"/>
    </row>
    <row r="3099" spans="1:25" hidden="1">
      <c r="A3099" s="11">
        <v>48109</v>
      </c>
      <c r="B3099" s="11" t="s">
        <v>677</v>
      </c>
      <c r="C3099" s="11">
        <v>30605</v>
      </c>
      <c r="D3099" s="11" t="s">
        <v>676</v>
      </c>
      <c r="E3099" s="201" t="s">
        <v>1001</v>
      </c>
      <c r="F3099" s="28"/>
      <c r="G3099" s="26"/>
      <c r="H3099" s="27"/>
      <c r="I3099" s="26"/>
      <c r="J3099" s="25"/>
      <c r="K3099" s="26"/>
      <c r="L3099" s="26"/>
      <c r="M3099" s="26"/>
      <c r="N3099" s="25"/>
      <c r="O3099" s="25"/>
      <c r="P3099" s="25"/>
      <c r="Q3099" s="25"/>
      <c r="R3099" s="25"/>
      <c r="S3099" s="25"/>
      <c r="T3099" s="25"/>
      <c r="U3099" s="25"/>
      <c r="V3099" s="25"/>
      <c r="W3099" s="25"/>
      <c r="X3099" s="25"/>
      <c r="Y3099" s="25"/>
    </row>
    <row r="3100" spans="1:25" hidden="1">
      <c r="A3100" s="11">
        <v>48119</v>
      </c>
      <c r="B3100" s="11" t="s">
        <v>672</v>
      </c>
      <c r="C3100" s="11">
        <v>33200</v>
      </c>
      <c r="D3100" s="11" t="s">
        <v>537</v>
      </c>
      <c r="E3100" s="201" t="s">
        <v>1001</v>
      </c>
      <c r="F3100" s="28"/>
      <c r="G3100" s="26"/>
      <c r="H3100" s="27"/>
      <c r="I3100" s="26"/>
      <c r="J3100" s="25"/>
      <c r="K3100" s="26"/>
      <c r="L3100" s="26"/>
      <c r="M3100" s="26"/>
      <c r="N3100" s="25"/>
      <c r="O3100" s="25"/>
      <c r="P3100" s="25"/>
      <c r="Q3100" s="25"/>
      <c r="R3100" s="25"/>
      <c r="S3100" s="25"/>
      <c r="T3100" s="25"/>
      <c r="U3100" s="25"/>
      <c r="V3100" s="25"/>
      <c r="W3100" s="25"/>
      <c r="X3100" s="25"/>
      <c r="Y3100" s="25"/>
    </row>
    <row r="3101" spans="1:25" hidden="1">
      <c r="A3101" s="11">
        <v>48125</v>
      </c>
      <c r="B3101" s="11" t="s">
        <v>669</v>
      </c>
      <c r="C3101" s="11">
        <v>32503</v>
      </c>
      <c r="D3101" s="11" t="s">
        <v>504</v>
      </c>
      <c r="E3101" s="201" t="s">
        <v>1001</v>
      </c>
      <c r="F3101" s="28"/>
      <c r="G3101" s="26"/>
      <c r="H3101" s="27"/>
      <c r="I3101" s="26"/>
      <c r="J3101" s="25"/>
      <c r="K3101" s="26"/>
      <c r="L3101" s="26"/>
      <c r="M3101" s="26"/>
      <c r="N3101" s="25"/>
      <c r="O3101" s="25"/>
      <c r="P3101" s="25"/>
      <c r="Q3101" s="25"/>
      <c r="R3101" s="25"/>
      <c r="S3101" s="25"/>
      <c r="T3101" s="25"/>
      <c r="U3101" s="25"/>
      <c r="V3101" s="25"/>
      <c r="W3101" s="25"/>
      <c r="X3101" s="25"/>
      <c r="Y3101" s="25"/>
    </row>
    <row r="3102" spans="1:25" hidden="1">
      <c r="A3102" s="11">
        <v>48129</v>
      </c>
      <c r="B3102" s="11" t="s">
        <v>667</v>
      </c>
      <c r="C3102" s="11">
        <v>30906</v>
      </c>
      <c r="D3102" s="11" t="s">
        <v>639</v>
      </c>
      <c r="E3102" s="201" t="s">
        <v>1001</v>
      </c>
      <c r="F3102" s="28"/>
      <c r="G3102" s="26"/>
      <c r="H3102" s="27"/>
      <c r="I3102" s="26"/>
      <c r="J3102" s="25"/>
      <c r="K3102" s="26"/>
      <c r="L3102" s="26"/>
      <c r="M3102" s="26"/>
      <c r="N3102" s="25"/>
      <c r="O3102" s="25"/>
      <c r="P3102" s="25"/>
      <c r="Q3102" s="25"/>
      <c r="R3102" s="25"/>
      <c r="S3102" s="25"/>
      <c r="T3102" s="25"/>
      <c r="U3102" s="25"/>
      <c r="V3102" s="25"/>
      <c r="W3102" s="25"/>
      <c r="X3102" s="25"/>
      <c r="Y3102" s="25"/>
    </row>
    <row r="3103" spans="1:25" hidden="1">
      <c r="A3103" s="11">
        <v>48137</v>
      </c>
      <c r="B3103" s="11" t="s">
        <v>663</v>
      </c>
      <c r="C3103" s="11">
        <v>32304</v>
      </c>
      <c r="D3103" s="11" t="s">
        <v>486</v>
      </c>
      <c r="E3103" s="201" t="s">
        <v>1001</v>
      </c>
      <c r="F3103" s="28"/>
      <c r="G3103" s="26"/>
      <c r="H3103" s="27"/>
      <c r="I3103" s="26"/>
      <c r="J3103" s="25"/>
      <c r="K3103" s="26"/>
      <c r="L3103" s="26"/>
      <c r="M3103" s="26"/>
      <c r="N3103" s="25"/>
      <c r="O3103" s="25"/>
      <c r="P3103" s="25"/>
      <c r="Q3103" s="25"/>
      <c r="R3103" s="25"/>
      <c r="S3103" s="25"/>
      <c r="T3103" s="25"/>
      <c r="U3103" s="25"/>
      <c r="V3103" s="25"/>
      <c r="W3103" s="25"/>
      <c r="X3103" s="25"/>
      <c r="Y3103" s="25"/>
    </row>
    <row r="3104" spans="1:25" hidden="1">
      <c r="A3104" s="11">
        <v>48151</v>
      </c>
      <c r="B3104" s="11" t="s">
        <v>657</v>
      </c>
      <c r="C3104" s="11">
        <v>32402</v>
      </c>
      <c r="D3104" s="11" t="s">
        <v>22</v>
      </c>
      <c r="E3104" s="201" t="s">
        <v>1001</v>
      </c>
      <c r="F3104" s="28"/>
      <c r="G3104" s="26"/>
      <c r="H3104" s="27"/>
      <c r="I3104" s="26"/>
      <c r="J3104" s="25"/>
      <c r="K3104" s="26"/>
      <c r="L3104" s="26"/>
      <c r="M3104" s="26"/>
      <c r="N3104" s="25"/>
      <c r="O3104" s="25"/>
      <c r="P3104" s="25"/>
      <c r="Q3104" s="25"/>
      <c r="R3104" s="25"/>
      <c r="S3104" s="25"/>
      <c r="T3104" s="25"/>
      <c r="U3104" s="25"/>
      <c r="V3104" s="25"/>
      <c r="W3104" s="25"/>
      <c r="X3104" s="25"/>
      <c r="Y3104" s="25"/>
    </row>
    <row r="3105" spans="1:25" hidden="1">
      <c r="A3105" s="11">
        <v>48155</v>
      </c>
      <c r="B3105" s="11" t="s">
        <v>656</v>
      </c>
      <c r="C3105" s="11">
        <v>32604</v>
      </c>
      <c r="D3105" s="11" t="s">
        <v>65</v>
      </c>
      <c r="E3105" s="201" t="s">
        <v>1001</v>
      </c>
      <c r="F3105" s="28"/>
      <c r="G3105" s="26"/>
      <c r="H3105" s="27"/>
      <c r="I3105" s="26"/>
      <c r="J3105" s="25"/>
      <c r="K3105" s="26"/>
      <c r="L3105" s="26"/>
      <c r="M3105" s="26"/>
      <c r="N3105" s="25"/>
      <c r="O3105" s="25"/>
      <c r="P3105" s="25"/>
      <c r="Q3105" s="25"/>
      <c r="R3105" s="25"/>
      <c r="S3105" s="25"/>
      <c r="T3105" s="25"/>
      <c r="U3105" s="25"/>
      <c r="V3105" s="25"/>
      <c r="W3105" s="25"/>
      <c r="X3105" s="25"/>
      <c r="Y3105" s="25"/>
    </row>
    <row r="3106" spans="1:25" hidden="1">
      <c r="A3106" s="11">
        <v>48169</v>
      </c>
      <c r="B3106" s="11" t="s">
        <v>650</v>
      </c>
      <c r="C3106" s="11">
        <v>30802</v>
      </c>
      <c r="D3106" s="11" t="s">
        <v>582</v>
      </c>
      <c r="E3106" s="201" t="s">
        <v>1001</v>
      </c>
      <c r="F3106" s="28"/>
      <c r="G3106" s="26"/>
      <c r="H3106" s="27"/>
      <c r="I3106" s="26"/>
      <c r="J3106" s="25"/>
      <c r="K3106" s="26"/>
      <c r="L3106" s="26"/>
      <c r="M3106" s="26"/>
      <c r="N3106" s="25"/>
      <c r="O3106" s="25"/>
      <c r="P3106" s="25"/>
      <c r="Q3106" s="25"/>
      <c r="R3106" s="25"/>
      <c r="S3106" s="25"/>
      <c r="T3106" s="25"/>
      <c r="U3106" s="25"/>
      <c r="V3106" s="25"/>
      <c r="W3106" s="25"/>
      <c r="X3106" s="25"/>
      <c r="Y3106" s="25"/>
    </row>
    <row r="3107" spans="1:25" hidden="1">
      <c r="A3107" s="11">
        <v>48173</v>
      </c>
      <c r="B3107" s="11" t="s">
        <v>648</v>
      </c>
      <c r="C3107" s="11">
        <v>32401</v>
      </c>
      <c r="D3107" s="11" t="s">
        <v>540</v>
      </c>
      <c r="E3107" s="201" t="s">
        <v>1001</v>
      </c>
      <c r="F3107" s="28"/>
      <c r="G3107" s="26"/>
      <c r="H3107" s="27"/>
      <c r="I3107" s="26"/>
      <c r="J3107" s="25"/>
      <c r="K3107" s="26"/>
      <c r="L3107" s="26"/>
      <c r="M3107" s="26"/>
      <c r="N3107" s="25"/>
      <c r="O3107" s="25"/>
      <c r="P3107" s="25"/>
      <c r="Q3107" s="25"/>
      <c r="R3107" s="25"/>
      <c r="S3107" s="25"/>
      <c r="T3107" s="25"/>
      <c r="U3107" s="25"/>
      <c r="V3107" s="25"/>
      <c r="W3107" s="25"/>
      <c r="X3107" s="25"/>
      <c r="Y3107" s="25"/>
    </row>
    <row r="3108" spans="1:25" hidden="1">
      <c r="A3108" s="11">
        <v>48191</v>
      </c>
      <c r="B3108" s="11" t="s">
        <v>640</v>
      </c>
      <c r="C3108" s="11">
        <v>30906</v>
      </c>
      <c r="D3108" s="11" t="s">
        <v>639</v>
      </c>
      <c r="E3108" s="201" t="s">
        <v>1001</v>
      </c>
      <c r="F3108" s="28"/>
      <c r="G3108" s="26"/>
      <c r="H3108" s="27"/>
      <c r="I3108" s="26"/>
      <c r="J3108" s="25"/>
      <c r="K3108" s="26"/>
      <c r="L3108" s="26"/>
      <c r="M3108" s="26"/>
      <c r="N3108" s="25"/>
      <c r="O3108" s="25"/>
      <c r="P3108" s="25"/>
      <c r="Q3108" s="25"/>
      <c r="R3108" s="25"/>
      <c r="S3108" s="25"/>
      <c r="T3108" s="25"/>
      <c r="U3108" s="25"/>
      <c r="V3108" s="25"/>
      <c r="W3108" s="25"/>
      <c r="X3108" s="25"/>
      <c r="Y3108" s="25"/>
    </row>
    <row r="3109" spans="1:25" hidden="1">
      <c r="A3109" s="11">
        <v>48197</v>
      </c>
      <c r="B3109" s="11" t="s">
        <v>635</v>
      </c>
      <c r="C3109" s="11">
        <v>32604</v>
      </c>
      <c r="D3109" s="11" t="s">
        <v>65</v>
      </c>
      <c r="E3109" s="201" t="s">
        <v>1001</v>
      </c>
      <c r="F3109" s="28"/>
      <c r="G3109" s="26"/>
      <c r="H3109" s="27"/>
      <c r="I3109" s="26"/>
      <c r="J3109" s="25"/>
      <c r="K3109" s="26"/>
      <c r="L3109" s="26"/>
      <c r="M3109" s="26"/>
      <c r="N3109" s="25"/>
      <c r="O3109" s="25"/>
      <c r="P3109" s="25"/>
      <c r="Q3109" s="25"/>
      <c r="R3109" s="25"/>
      <c r="S3109" s="25"/>
      <c r="T3109" s="25"/>
      <c r="U3109" s="25"/>
      <c r="V3109" s="25"/>
      <c r="W3109" s="25"/>
      <c r="X3109" s="25"/>
      <c r="Y3109" s="25"/>
    </row>
    <row r="3110" spans="1:25" hidden="1">
      <c r="A3110" s="11">
        <v>48205</v>
      </c>
      <c r="B3110" s="11" t="s">
        <v>632</v>
      </c>
      <c r="C3110" s="11">
        <v>31007</v>
      </c>
      <c r="D3110" s="11" t="s">
        <v>565</v>
      </c>
      <c r="E3110" s="201" t="s">
        <v>1001</v>
      </c>
      <c r="F3110" s="28"/>
      <c r="G3110" s="26"/>
      <c r="H3110" s="27"/>
      <c r="I3110" s="26"/>
      <c r="J3110" s="25"/>
      <c r="K3110" s="26"/>
      <c r="L3110" s="26"/>
      <c r="M3110" s="26"/>
      <c r="N3110" s="25"/>
      <c r="O3110" s="25"/>
      <c r="P3110" s="25"/>
      <c r="Q3110" s="25"/>
      <c r="R3110" s="25"/>
      <c r="S3110" s="25"/>
      <c r="T3110" s="25"/>
      <c r="U3110" s="25"/>
      <c r="V3110" s="25"/>
      <c r="W3110" s="25"/>
      <c r="X3110" s="25"/>
      <c r="Y3110" s="25"/>
    </row>
    <row r="3111" spans="1:25" hidden="1">
      <c r="A3111" s="11">
        <v>48211</v>
      </c>
      <c r="B3111" s="11" t="s">
        <v>630</v>
      </c>
      <c r="C3111" s="11">
        <v>30904</v>
      </c>
      <c r="D3111" s="11" t="s">
        <v>533</v>
      </c>
      <c r="E3111" s="201" t="s">
        <v>1001</v>
      </c>
      <c r="F3111" s="28"/>
      <c r="G3111" s="26"/>
      <c r="H3111" s="27"/>
      <c r="I3111" s="26"/>
      <c r="J3111" s="25"/>
      <c r="K3111" s="26"/>
      <c r="L3111" s="26"/>
      <c r="M3111" s="26"/>
      <c r="N3111" s="25"/>
      <c r="O3111" s="25"/>
      <c r="P3111" s="25"/>
      <c r="Q3111" s="25"/>
      <c r="R3111" s="25"/>
      <c r="S3111" s="25"/>
      <c r="T3111" s="25"/>
      <c r="U3111" s="25"/>
      <c r="V3111" s="25"/>
      <c r="W3111" s="25"/>
      <c r="X3111" s="25"/>
      <c r="Y3111" s="25"/>
    </row>
    <row r="3112" spans="1:25" hidden="1">
      <c r="A3112" s="11">
        <v>48229</v>
      </c>
      <c r="B3112" s="11" t="s">
        <v>622</v>
      </c>
      <c r="C3112" s="11">
        <v>30601</v>
      </c>
      <c r="D3112" s="11" t="s">
        <v>621</v>
      </c>
      <c r="E3112" s="201" t="s">
        <v>1001</v>
      </c>
      <c r="F3112" s="28"/>
      <c r="G3112" s="26"/>
      <c r="H3112" s="27"/>
      <c r="I3112" s="26"/>
      <c r="J3112" s="25"/>
      <c r="K3112" s="26"/>
      <c r="L3112" s="26"/>
      <c r="M3112" s="26"/>
      <c r="N3112" s="25"/>
      <c r="O3112" s="25"/>
      <c r="P3112" s="25"/>
      <c r="Q3112" s="25"/>
      <c r="R3112" s="25"/>
      <c r="S3112" s="25"/>
      <c r="T3112" s="25"/>
      <c r="U3112" s="25"/>
      <c r="V3112" s="25"/>
      <c r="W3112" s="25"/>
      <c r="X3112" s="25"/>
      <c r="Y3112" s="25"/>
    </row>
    <row r="3113" spans="1:25" hidden="1">
      <c r="A3113" s="11">
        <v>48235</v>
      </c>
      <c r="B3113" s="11" t="s">
        <v>618</v>
      </c>
      <c r="C3113" s="11">
        <v>32301</v>
      </c>
      <c r="D3113" s="11" t="s">
        <v>492</v>
      </c>
      <c r="E3113" s="201" t="s">
        <v>1001</v>
      </c>
      <c r="F3113" s="28"/>
      <c r="G3113" s="26"/>
      <c r="H3113" s="27"/>
      <c r="I3113" s="26"/>
      <c r="J3113" s="25"/>
      <c r="K3113" s="26"/>
      <c r="L3113" s="26"/>
      <c r="M3113" s="26"/>
      <c r="N3113" s="25"/>
      <c r="O3113" s="25"/>
      <c r="P3113" s="25"/>
      <c r="Q3113" s="25"/>
      <c r="R3113" s="25"/>
      <c r="S3113" s="25"/>
      <c r="T3113" s="25"/>
      <c r="U3113" s="25"/>
      <c r="V3113" s="25"/>
      <c r="W3113" s="25"/>
      <c r="X3113" s="25"/>
      <c r="Y3113" s="25"/>
    </row>
    <row r="3114" spans="1:25" hidden="1">
      <c r="A3114" s="11">
        <v>48243</v>
      </c>
      <c r="B3114" s="11" t="s">
        <v>615</v>
      </c>
      <c r="C3114" s="11">
        <v>31404</v>
      </c>
      <c r="D3114" s="11" t="s">
        <v>545</v>
      </c>
      <c r="E3114" s="201" t="s">
        <v>1001</v>
      </c>
      <c r="F3114" s="28"/>
      <c r="G3114" s="26"/>
      <c r="H3114" s="27"/>
      <c r="I3114" s="26"/>
      <c r="J3114" s="25"/>
      <c r="K3114" s="26"/>
      <c r="L3114" s="26"/>
      <c r="M3114" s="26"/>
      <c r="N3114" s="25"/>
      <c r="O3114" s="25"/>
      <c r="P3114" s="25"/>
      <c r="Q3114" s="25"/>
      <c r="R3114" s="25"/>
      <c r="S3114" s="25"/>
      <c r="T3114" s="25"/>
      <c r="U3114" s="25"/>
      <c r="V3114" s="25"/>
      <c r="W3114" s="25"/>
      <c r="X3114" s="25"/>
      <c r="Y3114" s="25"/>
    </row>
    <row r="3115" spans="1:25" hidden="1">
      <c r="A3115" s="11">
        <v>48247</v>
      </c>
      <c r="B3115" s="11" t="s">
        <v>614</v>
      </c>
      <c r="C3115" s="11">
        <v>31503</v>
      </c>
      <c r="D3115" s="11" t="s">
        <v>453</v>
      </c>
      <c r="E3115" s="201" t="s">
        <v>1001</v>
      </c>
      <c r="F3115" s="28"/>
      <c r="G3115" s="26"/>
      <c r="H3115" s="27"/>
      <c r="I3115" s="26"/>
      <c r="J3115" s="25"/>
      <c r="K3115" s="26"/>
      <c r="L3115" s="26"/>
      <c r="M3115" s="26"/>
      <c r="N3115" s="25"/>
      <c r="O3115" s="25"/>
      <c r="P3115" s="25"/>
      <c r="Q3115" s="25"/>
      <c r="R3115" s="25"/>
      <c r="S3115" s="25"/>
      <c r="T3115" s="25"/>
      <c r="U3115" s="25"/>
      <c r="V3115" s="25"/>
      <c r="W3115" s="25"/>
      <c r="X3115" s="25"/>
      <c r="Y3115" s="25"/>
    </row>
    <row r="3116" spans="1:25" hidden="1">
      <c r="A3116" s="11">
        <v>48261</v>
      </c>
      <c r="B3116" s="11" t="s">
        <v>607</v>
      </c>
      <c r="C3116" s="11">
        <v>31700</v>
      </c>
      <c r="D3116" s="11" t="s">
        <v>522</v>
      </c>
      <c r="E3116" s="201" t="s">
        <v>1001</v>
      </c>
      <c r="F3116" s="28"/>
      <c r="G3116" s="26"/>
      <c r="H3116" s="27"/>
      <c r="I3116" s="26"/>
      <c r="J3116" s="25"/>
      <c r="K3116" s="26"/>
      <c r="L3116" s="26"/>
      <c r="M3116" s="26"/>
      <c r="N3116" s="25"/>
      <c r="O3116" s="25"/>
      <c r="P3116" s="25"/>
      <c r="Q3116" s="25"/>
      <c r="R3116" s="25"/>
      <c r="S3116" s="25"/>
      <c r="T3116" s="25"/>
      <c r="U3116" s="25"/>
      <c r="V3116" s="25"/>
      <c r="W3116" s="25"/>
      <c r="X3116" s="25"/>
      <c r="Y3116" s="25"/>
    </row>
    <row r="3117" spans="1:25" hidden="1">
      <c r="A3117" s="11">
        <v>48263</v>
      </c>
      <c r="B3117" s="11" t="s">
        <v>606</v>
      </c>
      <c r="C3117" s="11">
        <v>32403</v>
      </c>
      <c r="D3117" s="11" t="s">
        <v>517</v>
      </c>
      <c r="E3117" s="201" t="s">
        <v>1001</v>
      </c>
      <c r="F3117" s="28"/>
      <c r="G3117" s="26"/>
      <c r="H3117" s="27"/>
      <c r="I3117" s="26"/>
      <c r="J3117" s="25"/>
      <c r="K3117" s="26"/>
      <c r="L3117" s="26"/>
      <c r="M3117" s="26"/>
      <c r="N3117" s="25"/>
      <c r="O3117" s="25"/>
      <c r="P3117" s="25"/>
      <c r="Q3117" s="25"/>
      <c r="R3117" s="25"/>
      <c r="S3117" s="25"/>
      <c r="T3117" s="25"/>
      <c r="U3117" s="25"/>
      <c r="V3117" s="25"/>
      <c r="W3117" s="25"/>
      <c r="X3117" s="25"/>
      <c r="Y3117" s="25"/>
    </row>
    <row r="3118" spans="1:25" hidden="1">
      <c r="A3118" s="11">
        <v>48267</v>
      </c>
      <c r="B3118" s="11" t="s">
        <v>603</v>
      </c>
      <c r="C3118" s="11">
        <v>32303</v>
      </c>
      <c r="D3118" s="11" t="s">
        <v>571</v>
      </c>
      <c r="E3118" s="201" t="s">
        <v>1001</v>
      </c>
      <c r="F3118" s="28"/>
      <c r="G3118" s="26"/>
      <c r="H3118" s="27"/>
      <c r="I3118" s="26"/>
      <c r="J3118" s="25"/>
      <c r="K3118" s="26"/>
      <c r="L3118" s="26"/>
      <c r="M3118" s="26"/>
      <c r="N3118" s="25"/>
      <c r="O3118" s="25"/>
      <c r="P3118" s="25"/>
      <c r="Q3118" s="25"/>
      <c r="R3118" s="25"/>
      <c r="S3118" s="25"/>
      <c r="T3118" s="25"/>
      <c r="U3118" s="25"/>
      <c r="V3118" s="25"/>
      <c r="W3118" s="25"/>
      <c r="X3118" s="25"/>
      <c r="Y3118" s="25"/>
    </row>
    <row r="3119" spans="1:25" hidden="1">
      <c r="A3119" s="11">
        <v>48269</v>
      </c>
      <c r="B3119" s="11" t="s">
        <v>234</v>
      </c>
      <c r="C3119" s="11">
        <v>32503</v>
      </c>
      <c r="D3119" s="11" t="s">
        <v>504</v>
      </c>
      <c r="E3119" s="201" t="s">
        <v>1001</v>
      </c>
      <c r="F3119" s="28"/>
      <c r="G3119" s="26"/>
      <c r="H3119" s="27"/>
      <c r="I3119" s="26"/>
      <c r="J3119" s="25"/>
      <c r="K3119" s="26"/>
      <c r="L3119" s="26"/>
      <c r="M3119" s="26"/>
      <c r="N3119" s="25"/>
      <c r="O3119" s="25"/>
      <c r="P3119" s="25"/>
      <c r="Q3119" s="25"/>
      <c r="R3119" s="25"/>
      <c r="S3119" s="25"/>
      <c r="T3119" s="25"/>
      <c r="U3119" s="25"/>
      <c r="V3119" s="25"/>
      <c r="W3119" s="25"/>
      <c r="X3119" s="25"/>
      <c r="Y3119" s="25"/>
    </row>
    <row r="3120" spans="1:25" hidden="1">
      <c r="A3120" s="11">
        <v>48271</v>
      </c>
      <c r="B3120" s="11" t="s">
        <v>602</v>
      </c>
      <c r="C3120" s="11">
        <v>32305</v>
      </c>
      <c r="D3120" s="11" t="s">
        <v>484</v>
      </c>
      <c r="E3120" s="201" t="s">
        <v>1001</v>
      </c>
      <c r="F3120" s="28"/>
      <c r="G3120" s="26"/>
      <c r="H3120" s="27"/>
      <c r="I3120" s="26"/>
      <c r="J3120" s="25"/>
      <c r="K3120" s="26"/>
      <c r="L3120" s="26"/>
      <c r="M3120" s="26"/>
      <c r="N3120" s="25"/>
      <c r="O3120" s="25"/>
      <c r="P3120" s="25"/>
      <c r="Q3120" s="25"/>
      <c r="R3120" s="25"/>
      <c r="S3120" s="25"/>
      <c r="T3120" s="25"/>
      <c r="U3120" s="25"/>
      <c r="V3120" s="25"/>
      <c r="W3120" s="25"/>
      <c r="X3120" s="25"/>
      <c r="Y3120" s="25"/>
    </row>
    <row r="3121" spans="1:25" hidden="1">
      <c r="A3121" s="11">
        <v>48275</v>
      </c>
      <c r="B3121" s="11" t="s">
        <v>600</v>
      </c>
      <c r="C3121" s="11">
        <v>32503</v>
      </c>
      <c r="D3121" s="11" t="s">
        <v>504</v>
      </c>
      <c r="E3121" s="201" t="s">
        <v>1001</v>
      </c>
      <c r="F3121" s="28"/>
      <c r="G3121" s="26"/>
      <c r="H3121" s="27"/>
      <c r="I3121" s="26"/>
      <c r="J3121" s="25"/>
      <c r="K3121" s="26"/>
      <c r="L3121" s="26"/>
      <c r="M3121" s="26"/>
      <c r="N3121" s="25"/>
      <c r="O3121" s="25"/>
      <c r="P3121" s="25"/>
      <c r="Q3121" s="25"/>
      <c r="R3121" s="25"/>
      <c r="S3121" s="25"/>
      <c r="T3121" s="25"/>
      <c r="U3121" s="25"/>
      <c r="V3121" s="25"/>
      <c r="W3121" s="25"/>
      <c r="X3121" s="25"/>
      <c r="Y3121" s="25"/>
    </row>
    <row r="3122" spans="1:25" hidden="1">
      <c r="A3122" s="11">
        <v>48295</v>
      </c>
      <c r="B3122" s="11" t="s">
        <v>588</v>
      </c>
      <c r="C3122" s="11">
        <v>31005</v>
      </c>
      <c r="D3122" s="11" t="s">
        <v>555</v>
      </c>
      <c r="E3122" s="201" t="s">
        <v>1001</v>
      </c>
      <c r="F3122" s="28"/>
      <c r="G3122" s="26"/>
      <c r="H3122" s="27"/>
      <c r="I3122" s="26"/>
      <c r="J3122" s="25"/>
      <c r="K3122" s="26"/>
      <c r="L3122" s="26"/>
      <c r="M3122" s="26"/>
      <c r="N3122" s="25"/>
      <c r="O3122" s="25"/>
      <c r="P3122" s="25"/>
      <c r="Q3122" s="25"/>
      <c r="R3122" s="25"/>
      <c r="S3122" s="25"/>
      <c r="T3122" s="25"/>
      <c r="U3122" s="25"/>
      <c r="V3122" s="25"/>
      <c r="W3122" s="25"/>
      <c r="X3122" s="25"/>
      <c r="Y3122" s="25"/>
    </row>
    <row r="3123" spans="1:25" hidden="1">
      <c r="A3123" s="11">
        <v>48301</v>
      </c>
      <c r="B3123" s="11" t="s">
        <v>584</v>
      </c>
      <c r="C3123" s="11">
        <v>31402</v>
      </c>
      <c r="D3123" s="11" t="s">
        <v>461</v>
      </c>
      <c r="E3123" s="201" t="s">
        <v>1001</v>
      </c>
      <c r="F3123" s="28"/>
      <c r="G3123" s="26"/>
      <c r="H3123" s="27"/>
      <c r="I3123" s="26"/>
      <c r="J3123" s="25"/>
      <c r="K3123" s="26"/>
      <c r="L3123" s="26"/>
      <c r="M3123" s="26"/>
      <c r="N3123" s="25"/>
      <c r="O3123" s="25"/>
      <c r="P3123" s="25"/>
      <c r="Q3123" s="25"/>
      <c r="R3123" s="25"/>
      <c r="S3123" s="25"/>
      <c r="T3123" s="25"/>
      <c r="U3123" s="25"/>
      <c r="V3123" s="25"/>
      <c r="W3123" s="25"/>
      <c r="X3123" s="25"/>
      <c r="Y3123" s="25"/>
    </row>
    <row r="3124" spans="1:25" hidden="1">
      <c r="A3124" s="11">
        <v>48311</v>
      </c>
      <c r="B3124" s="11" t="s">
        <v>578</v>
      </c>
      <c r="C3124" s="11">
        <v>31301</v>
      </c>
      <c r="D3124" s="11" t="s">
        <v>463</v>
      </c>
      <c r="E3124" s="201" t="s">
        <v>1001</v>
      </c>
      <c r="F3124" s="28"/>
      <c r="G3124" s="26"/>
      <c r="H3124" s="27"/>
      <c r="I3124" s="26"/>
      <c r="J3124" s="25"/>
      <c r="K3124" s="26"/>
      <c r="L3124" s="26"/>
      <c r="M3124" s="26"/>
      <c r="N3124" s="25"/>
      <c r="O3124" s="25"/>
      <c r="P3124" s="25"/>
      <c r="Q3124" s="25"/>
      <c r="R3124" s="25"/>
      <c r="S3124" s="25"/>
      <c r="T3124" s="25"/>
      <c r="U3124" s="25"/>
      <c r="V3124" s="25"/>
      <c r="W3124" s="25"/>
      <c r="X3124" s="25"/>
      <c r="Y3124" s="25"/>
    </row>
    <row r="3125" spans="1:25" hidden="1">
      <c r="A3125" s="11">
        <v>48317</v>
      </c>
      <c r="B3125" s="11" t="s">
        <v>577</v>
      </c>
      <c r="C3125" s="11">
        <v>31401</v>
      </c>
      <c r="D3125" s="11" t="s">
        <v>487</v>
      </c>
      <c r="E3125" s="201" t="s">
        <v>1001</v>
      </c>
      <c r="F3125" s="28"/>
      <c r="G3125" s="26"/>
      <c r="H3125" s="27"/>
      <c r="I3125" s="26"/>
      <c r="J3125" s="25"/>
      <c r="K3125" s="26"/>
      <c r="L3125" s="26"/>
      <c r="M3125" s="26"/>
      <c r="N3125" s="25"/>
      <c r="O3125" s="25"/>
      <c r="P3125" s="25"/>
      <c r="Q3125" s="25"/>
      <c r="R3125" s="25"/>
      <c r="S3125" s="25"/>
      <c r="T3125" s="25"/>
      <c r="U3125" s="25"/>
      <c r="V3125" s="25"/>
      <c r="W3125" s="25"/>
      <c r="X3125" s="25"/>
      <c r="Y3125" s="25"/>
    </row>
    <row r="3126" spans="1:25" hidden="1">
      <c r="A3126" s="11">
        <v>48319</v>
      </c>
      <c r="B3126" s="11" t="s">
        <v>180</v>
      </c>
      <c r="C3126" s="11">
        <v>31304</v>
      </c>
      <c r="D3126" s="11" t="s">
        <v>180</v>
      </c>
      <c r="E3126" s="201" t="s">
        <v>1001</v>
      </c>
      <c r="F3126" s="28"/>
      <c r="G3126" s="26"/>
      <c r="H3126" s="27"/>
      <c r="I3126" s="26"/>
      <c r="J3126" s="25"/>
      <c r="K3126" s="26"/>
      <c r="L3126" s="26"/>
      <c r="M3126" s="26"/>
      <c r="N3126" s="25"/>
      <c r="O3126" s="25"/>
      <c r="P3126" s="25"/>
      <c r="Q3126" s="25"/>
      <c r="R3126" s="25"/>
      <c r="S3126" s="25"/>
      <c r="T3126" s="25"/>
      <c r="U3126" s="25"/>
      <c r="V3126" s="25"/>
      <c r="W3126" s="25"/>
      <c r="X3126" s="25"/>
      <c r="Y3126" s="25"/>
    </row>
    <row r="3127" spans="1:25" hidden="1">
      <c r="A3127" s="11">
        <v>48327</v>
      </c>
      <c r="B3127" s="11" t="s">
        <v>572</v>
      </c>
      <c r="C3127" s="11">
        <v>32303</v>
      </c>
      <c r="D3127" s="11" t="s">
        <v>571</v>
      </c>
      <c r="E3127" s="201" t="s">
        <v>1001</v>
      </c>
      <c r="F3127" s="28"/>
      <c r="G3127" s="26"/>
      <c r="H3127" s="27"/>
      <c r="I3127" s="26"/>
      <c r="J3127" s="25"/>
      <c r="K3127" s="26"/>
      <c r="L3127" s="26"/>
      <c r="M3127" s="26"/>
      <c r="N3127" s="25"/>
      <c r="O3127" s="25"/>
      <c r="P3127" s="25"/>
      <c r="Q3127" s="25"/>
      <c r="R3127" s="25"/>
      <c r="S3127" s="25"/>
      <c r="T3127" s="25"/>
      <c r="U3127" s="25"/>
      <c r="V3127" s="25"/>
      <c r="W3127" s="25"/>
      <c r="X3127" s="25"/>
      <c r="Y3127" s="25"/>
    </row>
    <row r="3128" spans="1:25" hidden="1">
      <c r="A3128" s="11">
        <v>48333</v>
      </c>
      <c r="B3128" s="11" t="s">
        <v>569</v>
      </c>
      <c r="C3128" s="11">
        <v>32701</v>
      </c>
      <c r="D3128" s="11" t="s">
        <v>520</v>
      </c>
      <c r="E3128" s="201" t="s">
        <v>1001</v>
      </c>
      <c r="F3128" s="28"/>
      <c r="G3128" s="26"/>
      <c r="H3128" s="27"/>
      <c r="I3128" s="26"/>
      <c r="J3128" s="25"/>
      <c r="K3128" s="26"/>
      <c r="L3128" s="26"/>
      <c r="M3128" s="26"/>
      <c r="N3128" s="25"/>
      <c r="O3128" s="25"/>
      <c r="P3128" s="25"/>
      <c r="Q3128" s="25"/>
      <c r="R3128" s="25"/>
      <c r="S3128" s="25"/>
      <c r="T3128" s="25"/>
      <c r="U3128" s="25"/>
      <c r="V3128" s="25"/>
      <c r="W3128" s="25"/>
      <c r="X3128" s="25"/>
      <c r="Y3128" s="25"/>
    </row>
    <row r="3129" spans="1:25" hidden="1">
      <c r="A3129" s="11">
        <v>48345</v>
      </c>
      <c r="B3129" s="11" t="s">
        <v>563</v>
      </c>
      <c r="C3129" s="11">
        <v>30907</v>
      </c>
      <c r="D3129" s="11" t="s">
        <v>562</v>
      </c>
      <c r="E3129" s="201" t="s">
        <v>1001</v>
      </c>
      <c r="F3129" s="28"/>
      <c r="G3129" s="26"/>
      <c r="H3129" s="27"/>
      <c r="I3129" s="26"/>
      <c r="J3129" s="25"/>
      <c r="K3129" s="26"/>
      <c r="L3129" s="26"/>
      <c r="M3129" s="26"/>
      <c r="N3129" s="25"/>
      <c r="O3129" s="25"/>
      <c r="P3129" s="25"/>
      <c r="Q3129" s="25"/>
      <c r="R3129" s="25"/>
      <c r="S3129" s="25"/>
      <c r="T3129" s="25"/>
      <c r="U3129" s="25"/>
      <c r="V3129" s="25"/>
      <c r="W3129" s="25"/>
      <c r="X3129" s="25"/>
      <c r="Y3129" s="25"/>
    </row>
    <row r="3130" spans="1:25" hidden="1">
      <c r="A3130" s="11">
        <v>48359</v>
      </c>
      <c r="B3130" s="11" t="s">
        <v>554</v>
      </c>
      <c r="C3130" s="11">
        <v>30903</v>
      </c>
      <c r="D3130" s="11" t="s">
        <v>542</v>
      </c>
      <c r="E3130" s="201" t="s">
        <v>1001</v>
      </c>
      <c r="F3130" s="28"/>
      <c r="G3130" s="26"/>
      <c r="H3130" s="27"/>
      <c r="I3130" s="26"/>
      <c r="J3130" s="25"/>
      <c r="K3130" s="26"/>
      <c r="L3130" s="26"/>
      <c r="M3130" s="26"/>
      <c r="N3130" s="25"/>
      <c r="O3130" s="25"/>
      <c r="P3130" s="25"/>
      <c r="Q3130" s="25"/>
      <c r="R3130" s="25"/>
      <c r="S3130" s="25"/>
      <c r="T3130" s="25"/>
      <c r="U3130" s="25"/>
      <c r="V3130" s="25"/>
      <c r="W3130" s="25"/>
      <c r="X3130" s="25"/>
      <c r="Y3130" s="25"/>
    </row>
    <row r="3131" spans="1:25" hidden="1">
      <c r="A3131" s="11">
        <v>48383</v>
      </c>
      <c r="B3131" s="11" t="s">
        <v>541</v>
      </c>
      <c r="C3131" s="11">
        <v>32401</v>
      </c>
      <c r="D3131" s="11" t="s">
        <v>540</v>
      </c>
      <c r="E3131" s="201" t="s">
        <v>1001</v>
      </c>
      <c r="F3131" s="28"/>
      <c r="G3131" s="26"/>
      <c r="H3131" s="27"/>
      <c r="I3131" s="26"/>
      <c r="J3131" s="25"/>
      <c r="K3131" s="26"/>
      <c r="L3131" s="26"/>
      <c r="M3131" s="26"/>
      <c r="N3131" s="25"/>
      <c r="O3131" s="25"/>
      <c r="P3131" s="25"/>
      <c r="Q3131" s="25"/>
      <c r="R3131" s="25"/>
      <c r="S3131" s="25"/>
      <c r="T3131" s="25"/>
      <c r="U3131" s="25"/>
      <c r="V3131" s="25"/>
      <c r="W3131" s="25"/>
      <c r="X3131" s="25"/>
      <c r="Y3131" s="25"/>
    </row>
    <row r="3132" spans="1:25" hidden="1">
      <c r="A3132" s="11">
        <v>48385</v>
      </c>
      <c r="B3132" s="11" t="s">
        <v>539</v>
      </c>
      <c r="C3132" s="11">
        <v>32304</v>
      </c>
      <c r="D3132" s="11" t="s">
        <v>486</v>
      </c>
      <c r="E3132" s="201" t="s">
        <v>1001</v>
      </c>
      <c r="F3132" s="28"/>
      <c r="G3132" s="26"/>
      <c r="H3132" s="27"/>
      <c r="I3132" s="26"/>
      <c r="J3132" s="25"/>
      <c r="K3132" s="26"/>
      <c r="L3132" s="26"/>
      <c r="M3132" s="26"/>
      <c r="N3132" s="25"/>
      <c r="O3132" s="25"/>
      <c r="P3132" s="25"/>
      <c r="Q3132" s="25"/>
      <c r="R3132" s="25"/>
      <c r="S3132" s="25"/>
      <c r="T3132" s="25"/>
      <c r="U3132" s="25"/>
      <c r="V3132" s="25"/>
      <c r="W3132" s="25"/>
      <c r="X3132" s="25"/>
      <c r="Y3132" s="25"/>
    </row>
    <row r="3133" spans="1:25" hidden="1">
      <c r="A3133" s="11">
        <v>48393</v>
      </c>
      <c r="B3133" s="11" t="s">
        <v>534</v>
      </c>
      <c r="C3133" s="11">
        <v>30904</v>
      </c>
      <c r="D3133" s="11" t="s">
        <v>533</v>
      </c>
      <c r="E3133" s="201" t="s">
        <v>1001</v>
      </c>
      <c r="F3133" s="28"/>
      <c r="G3133" s="26"/>
      <c r="H3133" s="27"/>
      <c r="I3133" s="26"/>
      <c r="J3133" s="25"/>
      <c r="K3133" s="26"/>
      <c r="L3133" s="26"/>
      <c r="M3133" s="26"/>
      <c r="N3133" s="25"/>
      <c r="O3133" s="25"/>
      <c r="P3133" s="25"/>
      <c r="Q3133" s="25"/>
      <c r="R3133" s="25"/>
      <c r="S3133" s="25"/>
      <c r="T3133" s="25"/>
      <c r="U3133" s="25"/>
      <c r="V3133" s="25"/>
      <c r="W3133" s="25"/>
      <c r="X3133" s="25"/>
      <c r="Y3133" s="25"/>
    </row>
    <row r="3134" spans="1:25" hidden="1">
      <c r="A3134" s="11">
        <v>48411</v>
      </c>
      <c r="B3134" s="11" t="s">
        <v>521</v>
      </c>
      <c r="C3134" s="11">
        <v>32701</v>
      </c>
      <c r="D3134" s="11" t="s">
        <v>520</v>
      </c>
      <c r="E3134" s="201" t="s">
        <v>1001</v>
      </c>
      <c r="F3134" s="28"/>
      <c r="G3134" s="26"/>
      <c r="H3134" s="27"/>
      <c r="I3134" s="26"/>
      <c r="J3134" s="25"/>
      <c r="K3134" s="26"/>
      <c r="L3134" s="26"/>
      <c r="M3134" s="26"/>
      <c r="N3134" s="25"/>
      <c r="O3134" s="25"/>
      <c r="P3134" s="25"/>
      <c r="Q3134" s="25"/>
      <c r="R3134" s="25"/>
      <c r="S3134" s="25"/>
      <c r="T3134" s="25"/>
      <c r="U3134" s="25"/>
      <c r="V3134" s="25"/>
      <c r="W3134" s="25"/>
      <c r="X3134" s="25"/>
      <c r="Y3134" s="25"/>
    </row>
    <row r="3135" spans="1:25" hidden="1">
      <c r="A3135" s="11">
        <v>48413</v>
      </c>
      <c r="B3135" s="11" t="s">
        <v>519</v>
      </c>
      <c r="C3135" s="11">
        <v>32301</v>
      </c>
      <c r="D3135" s="11" t="s">
        <v>492</v>
      </c>
      <c r="E3135" s="201" t="s">
        <v>1001</v>
      </c>
      <c r="F3135" s="28"/>
      <c r="G3135" s="26"/>
      <c r="H3135" s="27"/>
      <c r="I3135" s="26"/>
      <c r="J3135" s="25"/>
      <c r="K3135" s="26"/>
      <c r="L3135" s="26"/>
      <c r="M3135" s="26"/>
      <c r="N3135" s="25"/>
      <c r="O3135" s="25"/>
      <c r="P3135" s="25"/>
      <c r="Q3135" s="25"/>
      <c r="R3135" s="25"/>
      <c r="S3135" s="25"/>
      <c r="T3135" s="25"/>
      <c r="U3135" s="25"/>
      <c r="V3135" s="25"/>
      <c r="W3135" s="25"/>
      <c r="X3135" s="25"/>
      <c r="Y3135" s="25"/>
    </row>
    <row r="3136" spans="1:25" hidden="1">
      <c r="A3136" s="11">
        <v>48417</v>
      </c>
      <c r="B3136" s="11" t="s">
        <v>516</v>
      </c>
      <c r="C3136" s="11">
        <v>32501</v>
      </c>
      <c r="D3136" s="11" t="s">
        <v>499</v>
      </c>
      <c r="E3136" s="201" t="s">
        <v>1001</v>
      </c>
      <c r="F3136" s="28"/>
      <c r="G3136" s="26"/>
      <c r="H3136" s="27"/>
      <c r="I3136" s="26"/>
      <c r="J3136" s="25"/>
      <c r="K3136" s="26"/>
      <c r="L3136" s="26"/>
      <c r="M3136" s="26"/>
      <c r="N3136" s="25"/>
      <c r="O3136" s="25"/>
      <c r="P3136" s="25"/>
      <c r="Q3136" s="25"/>
      <c r="R3136" s="25"/>
      <c r="S3136" s="25"/>
      <c r="T3136" s="25"/>
      <c r="U3136" s="25"/>
      <c r="V3136" s="25"/>
      <c r="W3136" s="25"/>
      <c r="X3136" s="25"/>
      <c r="Y3136" s="25"/>
    </row>
    <row r="3137" spans="1:25" hidden="1">
      <c r="A3137" s="11">
        <v>48421</v>
      </c>
      <c r="B3137" s="11" t="s">
        <v>513</v>
      </c>
      <c r="C3137" s="11">
        <v>31006</v>
      </c>
      <c r="D3137" s="11" t="s">
        <v>512</v>
      </c>
      <c r="E3137" s="201" t="s">
        <v>1001</v>
      </c>
      <c r="F3137" s="28"/>
      <c r="G3137" s="26"/>
      <c r="H3137" s="27"/>
      <c r="I3137" s="26"/>
      <c r="J3137" s="25"/>
      <c r="K3137" s="26"/>
      <c r="L3137" s="26"/>
      <c r="M3137" s="26"/>
      <c r="N3137" s="25"/>
      <c r="O3137" s="25"/>
      <c r="P3137" s="25"/>
      <c r="Q3137" s="25"/>
      <c r="R3137" s="25"/>
      <c r="S3137" s="25"/>
      <c r="T3137" s="25"/>
      <c r="U3137" s="25"/>
      <c r="V3137" s="25"/>
      <c r="W3137" s="25"/>
      <c r="X3137" s="25"/>
      <c r="Y3137" s="25"/>
    </row>
    <row r="3138" spans="1:25" hidden="1">
      <c r="A3138" s="11">
        <v>48431</v>
      </c>
      <c r="B3138" s="11" t="s">
        <v>506</v>
      </c>
      <c r="C3138" s="11">
        <v>32301</v>
      </c>
      <c r="D3138" s="11" t="s">
        <v>492</v>
      </c>
      <c r="E3138" s="201" t="s">
        <v>1001</v>
      </c>
      <c r="F3138" s="28"/>
      <c r="G3138" s="26"/>
      <c r="H3138" s="27"/>
      <c r="I3138" s="26"/>
      <c r="J3138" s="25"/>
      <c r="K3138" s="26"/>
      <c r="L3138" s="26"/>
      <c r="M3138" s="26"/>
      <c r="N3138" s="25"/>
      <c r="O3138" s="25"/>
      <c r="P3138" s="25"/>
      <c r="Q3138" s="25"/>
      <c r="R3138" s="25"/>
      <c r="S3138" s="25"/>
      <c r="T3138" s="25"/>
      <c r="U3138" s="25"/>
      <c r="V3138" s="25"/>
      <c r="W3138" s="25"/>
      <c r="X3138" s="25"/>
      <c r="Y3138" s="25"/>
    </row>
    <row r="3139" spans="1:25" hidden="1">
      <c r="A3139" s="11">
        <v>48433</v>
      </c>
      <c r="B3139" s="11" t="s">
        <v>505</v>
      </c>
      <c r="C3139" s="11">
        <v>32503</v>
      </c>
      <c r="D3139" s="11" t="s">
        <v>504</v>
      </c>
      <c r="E3139" s="201" t="s">
        <v>1001</v>
      </c>
      <c r="F3139" s="28"/>
      <c r="G3139" s="26"/>
      <c r="H3139" s="27"/>
      <c r="I3139" s="26"/>
      <c r="J3139" s="25"/>
      <c r="K3139" s="26"/>
      <c r="L3139" s="26"/>
      <c r="M3139" s="26"/>
      <c r="N3139" s="25"/>
      <c r="O3139" s="25"/>
      <c r="P3139" s="25"/>
      <c r="Q3139" s="25"/>
      <c r="R3139" s="25"/>
      <c r="S3139" s="25"/>
      <c r="T3139" s="25"/>
      <c r="U3139" s="25"/>
      <c r="V3139" s="25"/>
      <c r="W3139" s="25"/>
      <c r="X3139" s="25"/>
      <c r="Y3139" s="25"/>
    </row>
    <row r="3140" spans="1:25" hidden="1">
      <c r="A3140" s="11">
        <v>48435</v>
      </c>
      <c r="B3140" s="11" t="s">
        <v>503</v>
      </c>
      <c r="C3140" s="11">
        <v>32304</v>
      </c>
      <c r="D3140" s="11" t="s">
        <v>486</v>
      </c>
      <c r="E3140" s="201" t="s">
        <v>1001</v>
      </c>
      <c r="F3140" s="28"/>
      <c r="G3140" s="26"/>
      <c r="H3140" s="27"/>
      <c r="I3140" s="26"/>
      <c r="J3140" s="25"/>
      <c r="K3140" s="26"/>
      <c r="L3140" s="26"/>
      <c r="M3140" s="26"/>
      <c r="N3140" s="25"/>
      <c r="O3140" s="25"/>
      <c r="P3140" s="25"/>
      <c r="Q3140" s="25"/>
      <c r="R3140" s="25"/>
      <c r="S3140" s="25"/>
      <c r="T3140" s="25"/>
      <c r="U3140" s="25"/>
      <c r="V3140" s="25"/>
      <c r="W3140" s="25"/>
      <c r="X3140" s="25"/>
      <c r="Y3140" s="25"/>
    </row>
    <row r="3141" spans="1:25" hidden="1">
      <c r="A3141" s="11">
        <v>48443</v>
      </c>
      <c r="B3141" s="11" t="s">
        <v>498</v>
      </c>
      <c r="C3141" s="11">
        <v>32305</v>
      </c>
      <c r="D3141" s="11" t="s">
        <v>484</v>
      </c>
      <c r="E3141" s="201" t="s">
        <v>1001</v>
      </c>
      <c r="F3141" s="28"/>
      <c r="G3141" s="26"/>
      <c r="H3141" s="27"/>
      <c r="I3141" s="26"/>
      <c r="J3141" s="25"/>
      <c r="K3141" s="26"/>
      <c r="L3141" s="26"/>
      <c r="M3141" s="26"/>
      <c r="N3141" s="25"/>
      <c r="O3141" s="25"/>
      <c r="P3141" s="25"/>
      <c r="Q3141" s="25"/>
      <c r="R3141" s="25"/>
      <c r="S3141" s="25"/>
      <c r="T3141" s="25"/>
      <c r="U3141" s="25"/>
      <c r="V3141" s="25"/>
      <c r="W3141" s="25"/>
      <c r="X3141" s="25"/>
      <c r="Y3141" s="25"/>
    </row>
    <row r="3142" spans="1:25" hidden="1">
      <c r="A3142" s="11">
        <v>48447</v>
      </c>
      <c r="B3142" s="11" t="s">
        <v>496</v>
      </c>
      <c r="C3142" s="11">
        <v>32602</v>
      </c>
      <c r="D3142" s="11" t="s">
        <v>455</v>
      </c>
      <c r="E3142" s="201" t="s">
        <v>1001</v>
      </c>
      <c r="F3142" s="28"/>
      <c r="G3142" s="26"/>
      <c r="H3142" s="27"/>
      <c r="I3142" s="26"/>
      <c r="J3142" s="25"/>
      <c r="K3142" s="26"/>
      <c r="L3142" s="26"/>
      <c r="M3142" s="26"/>
      <c r="N3142" s="25"/>
      <c r="O3142" s="25"/>
      <c r="P3142" s="25"/>
      <c r="Q3142" s="25"/>
      <c r="R3142" s="25"/>
      <c r="S3142" s="25"/>
      <c r="T3142" s="25"/>
      <c r="U3142" s="25"/>
      <c r="V3142" s="25"/>
      <c r="W3142" s="25"/>
      <c r="X3142" s="25"/>
      <c r="Y3142" s="25"/>
    </row>
    <row r="3143" spans="1:25" hidden="1">
      <c r="A3143" s="11">
        <v>48461</v>
      </c>
      <c r="B3143" s="11" t="s">
        <v>488</v>
      </c>
      <c r="C3143" s="11">
        <v>31401</v>
      </c>
      <c r="D3143" s="11" t="s">
        <v>487</v>
      </c>
      <c r="E3143" s="201" t="s">
        <v>1001</v>
      </c>
      <c r="F3143" s="28"/>
      <c r="G3143" s="26"/>
      <c r="H3143" s="27"/>
      <c r="I3143" s="26"/>
      <c r="J3143" s="25"/>
      <c r="K3143" s="26"/>
      <c r="L3143" s="26"/>
      <c r="M3143" s="26"/>
      <c r="N3143" s="25"/>
      <c r="O3143" s="25"/>
      <c r="P3143" s="25"/>
      <c r="Q3143" s="25"/>
      <c r="R3143" s="25"/>
      <c r="S3143" s="25"/>
      <c r="T3143" s="25"/>
      <c r="U3143" s="25"/>
      <c r="V3143" s="25"/>
      <c r="W3143" s="25"/>
      <c r="X3143" s="25"/>
      <c r="Y3143" s="25"/>
    </row>
    <row r="3144" spans="1:25" hidden="1">
      <c r="A3144" s="11">
        <v>48483</v>
      </c>
      <c r="B3144" s="11" t="s">
        <v>473</v>
      </c>
      <c r="C3144" s="11">
        <v>30905</v>
      </c>
      <c r="D3144" s="11" t="s">
        <v>472</v>
      </c>
      <c r="E3144" s="201" t="s">
        <v>1001</v>
      </c>
      <c r="F3144" s="28"/>
      <c r="G3144" s="26"/>
      <c r="H3144" s="27"/>
      <c r="I3144" s="26"/>
      <c r="J3144" s="25"/>
      <c r="K3144" s="26"/>
      <c r="L3144" s="26"/>
      <c r="M3144" s="26"/>
      <c r="N3144" s="25"/>
      <c r="O3144" s="25"/>
      <c r="P3144" s="25"/>
      <c r="Q3144" s="25"/>
      <c r="R3144" s="25"/>
      <c r="S3144" s="25"/>
      <c r="T3144" s="25"/>
      <c r="U3144" s="25"/>
      <c r="V3144" s="25"/>
      <c r="W3144" s="25"/>
      <c r="X3144" s="25"/>
      <c r="Y3144" s="25"/>
    </row>
    <row r="3145" spans="1:25" hidden="1">
      <c r="A3145" s="11">
        <v>49009</v>
      </c>
      <c r="B3145" s="11" t="s">
        <v>446</v>
      </c>
      <c r="C3145" s="11">
        <v>36404</v>
      </c>
      <c r="D3145" s="11" t="s">
        <v>18</v>
      </c>
      <c r="E3145" s="201" t="s">
        <v>423</v>
      </c>
      <c r="F3145" s="28"/>
      <c r="G3145" s="26"/>
      <c r="H3145" s="27"/>
      <c r="I3145" s="26"/>
      <c r="J3145" s="25"/>
      <c r="K3145" s="26"/>
      <c r="L3145" s="26"/>
      <c r="M3145" s="26"/>
      <c r="N3145" s="25"/>
      <c r="O3145" s="25"/>
      <c r="P3145" s="25"/>
      <c r="Q3145" s="25"/>
      <c r="R3145" s="25"/>
      <c r="S3145" s="25"/>
      <c r="T3145" s="25"/>
      <c r="U3145" s="25"/>
      <c r="V3145" s="25"/>
      <c r="W3145" s="25"/>
      <c r="X3145" s="25"/>
      <c r="Y3145" s="25"/>
    </row>
    <row r="3146" spans="1:25" hidden="1">
      <c r="A3146" s="11">
        <v>49031</v>
      </c>
      <c r="B3146" s="11" t="s">
        <v>435</v>
      </c>
      <c r="C3146" s="11">
        <v>35904</v>
      </c>
      <c r="D3146" s="11" t="s">
        <v>428</v>
      </c>
      <c r="E3146" s="201" t="s">
        <v>423</v>
      </c>
      <c r="F3146" s="28"/>
      <c r="G3146" s="26"/>
      <c r="H3146" s="27"/>
      <c r="I3146" s="26"/>
      <c r="J3146" s="25"/>
      <c r="K3146" s="26"/>
      <c r="L3146" s="26"/>
      <c r="M3146" s="26"/>
      <c r="N3146" s="25"/>
      <c r="O3146" s="25"/>
      <c r="P3146" s="25"/>
      <c r="Q3146" s="25"/>
      <c r="R3146" s="25"/>
      <c r="S3146" s="25"/>
      <c r="T3146" s="25"/>
      <c r="U3146" s="25"/>
      <c r="V3146" s="25"/>
      <c r="W3146" s="25"/>
      <c r="X3146" s="25"/>
      <c r="Y3146" s="25"/>
    </row>
    <row r="3147" spans="1:25" hidden="1">
      <c r="A3147" s="11">
        <v>49033</v>
      </c>
      <c r="B3147" s="11" t="s">
        <v>434</v>
      </c>
      <c r="C3147" s="11">
        <v>36404</v>
      </c>
      <c r="D3147" s="11" t="s">
        <v>18</v>
      </c>
      <c r="E3147" s="201" t="s">
        <v>423</v>
      </c>
      <c r="F3147" s="28"/>
      <c r="G3147" s="26"/>
      <c r="H3147" s="27"/>
      <c r="I3147" s="26"/>
      <c r="J3147" s="25"/>
      <c r="K3147" s="26"/>
      <c r="L3147" s="26"/>
      <c r="M3147" s="26"/>
      <c r="N3147" s="25"/>
      <c r="O3147" s="25"/>
      <c r="P3147" s="25"/>
      <c r="Q3147" s="25"/>
      <c r="R3147" s="25"/>
      <c r="S3147" s="25"/>
      <c r="T3147" s="25"/>
      <c r="U3147" s="25"/>
      <c r="V3147" s="25"/>
      <c r="W3147" s="25"/>
      <c r="X3147" s="25"/>
      <c r="Y3147" s="25"/>
    </row>
    <row r="3148" spans="1:25" hidden="1">
      <c r="A3148" s="11">
        <v>49055</v>
      </c>
      <c r="B3148" s="11" t="s">
        <v>142</v>
      </c>
      <c r="C3148" s="11">
        <v>35905</v>
      </c>
      <c r="D3148" s="11" t="s">
        <v>419</v>
      </c>
      <c r="E3148" s="201" t="s">
        <v>423</v>
      </c>
      <c r="F3148" s="28"/>
      <c r="G3148" s="26"/>
      <c r="H3148" s="27"/>
      <c r="I3148" s="26"/>
      <c r="J3148" s="25"/>
      <c r="K3148" s="26"/>
      <c r="L3148" s="26"/>
      <c r="M3148" s="26"/>
      <c r="N3148" s="25"/>
      <c r="O3148" s="25"/>
      <c r="P3148" s="25"/>
      <c r="Q3148" s="25"/>
      <c r="R3148" s="25"/>
      <c r="S3148" s="25"/>
      <c r="T3148" s="25"/>
      <c r="U3148" s="25"/>
      <c r="V3148" s="25"/>
      <c r="W3148" s="25"/>
      <c r="X3148" s="25"/>
      <c r="Y3148" s="25"/>
    </row>
    <row r="3149" spans="1:25" hidden="1">
      <c r="A3149" s="11">
        <v>50013</v>
      </c>
      <c r="B3149" s="11" t="s">
        <v>409</v>
      </c>
      <c r="C3149" s="11">
        <v>20200</v>
      </c>
      <c r="D3149" s="11" t="s">
        <v>404</v>
      </c>
      <c r="E3149" s="201" t="s">
        <v>3053</v>
      </c>
      <c r="F3149" s="28"/>
      <c r="G3149" s="26"/>
      <c r="H3149" s="27"/>
      <c r="I3149" s="26"/>
      <c r="J3149" s="25"/>
      <c r="K3149" s="26"/>
      <c r="L3149" s="26"/>
      <c r="M3149" s="26"/>
      <c r="N3149" s="25"/>
      <c r="O3149" s="25"/>
      <c r="P3149" s="25"/>
      <c r="Q3149" s="25"/>
      <c r="R3149" s="25"/>
      <c r="S3149" s="25"/>
      <c r="T3149" s="25"/>
      <c r="U3149" s="25"/>
      <c r="V3149" s="25"/>
      <c r="W3149" s="25"/>
      <c r="X3149" s="25"/>
      <c r="Y3149" s="25"/>
    </row>
    <row r="3150" spans="1:25" hidden="1">
      <c r="A3150" s="11">
        <v>51005</v>
      </c>
      <c r="B3150" s="11" t="s">
        <v>395</v>
      </c>
      <c r="C3150" s="11">
        <v>17300</v>
      </c>
      <c r="D3150" s="11" t="s">
        <v>253</v>
      </c>
      <c r="E3150" s="201" t="s">
        <v>3054</v>
      </c>
      <c r="F3150" s="28"/>
      <c r="G3150" s="26"/>
      <c r="H3150" s="27"/>
      <c r="I3150" s="26"/>
      <c r="J3150" s="25"/>
      <c r="K3150" s="26"/>
      <c r="L3150" s="26"/>
      <c r="M3150" s="26"/>
      <c r="N3150" s="25"/>
      <c r="O3150" s="25"/>
      <c r="P3150" s="25"/>
      <c r="Q3150" s="25"/>
      <c r="R3150" s="25"/>
      <c r="S3150" s="25"/>
      <c r="T3150" s="25"/>
      <c r="U3150" s="25"/>
      <c r="V3150" s="25"/>
      <c r="W3150" s="25"/>
      <c r="X3150" s="25"/>
      <c r="Y3150" s="25"/>
    </row>
    <row r="3151" spans="1:25" hidden="1">
      <c r="A3151" s="11">
        <v>51017</v>
      </c>
      <c r="B3151" s="11" t="s">
        <v>389</v>
      </c>
      <c r="C3151" s="11">
        <v>17300</v>
      </c>
      <c r="D3151" s="11" t="s">
        <v>253</v>
      </c>
      <c r="E3151" s="201" t="s">
        <v>3054</v>
      </c>
      <c r="F3151" s="28"/>
      <c r="G3151" s="26"/>
      <c r="H3151" s="27"/>
      <c r="I3151" s="26"/>
      <c r="J3151" s="25"/>
      <c r="K3151" s="26"/>
      <c r="L3151" s="26"/>
      <c r="M3151" s="26"/>
      <c r="N3151" s="25"/>
      <c r="O3151" s="25"/>
      <c r="P3151" s="25"/>
      <c r="Q3151" s="25"/>
      <c r="R3151" s="25"/>
      <c r="S3151" s="25"/>
      <c r="T3151" s="25"/>
      <c r="U3151" s="25"/>
      <c r="V3151" s="25"/>
      <c r="W3151" s="25"/>
      <c r="X3151" s="25"/>
      <c r="Y3151" s="25"/>
    </row>
    <row r="3152" spans="1:25" hidden="1">
      <c r="A3152" s="11">
        <v>51036</v>
      </c>
      <c r="B3152" s="11" t="s">
        <v>380</v>
      </c>
      <c r="C3152" s="11">
        <v>2400</v>
      </c>
      <c r="D3152" s="11" t="s">
        <v>261</v>
      </c>
      <c r="E3152" s="201" t="s">
        <v>3054</v>
      </c>
      <c r="F3152" s="28"/>
      <c r="G3152" s="26"/>
      <c r="H3152" s="27"/>
      <c r="I3152" s="26"/>
      <c r="J3152" s="25"/>
      <c r="K3152" s="26"/>
      <c r="L3152" s="26"/>
      <c r="M3152" s="26"/>
      <c r="N3152" s="25"/>
      <c r="O3152" s="25"/>
      <c r="P3152" s="25"/>
      <c r="Q3152" s="25"/>
      <c r="R3152" s="25"/>
      <c r="S3152" s="25"/>
      <c r="T3152" s="25"/>
      <c r="U3152" s="25"/>
      <c r="V3152" s="25"/>
      <c r="W3152" s="25"/>
      <c r="X3152" s="25"/>
      <c r="Y3152" s="25"/>
    </row>
    <row r="3153" spans="1:25" hidden="1">
      <c r="A3153" s="11">
        <v>51045</v>
      </c>
      <c r="B3153" s="11" t="s">
        <v>376</v>
      </c>
      <c r="C3153" s="11">
        <v>16600</v>
      </c>
      <c r="D3153" s="11" t="s">
        <v>169</v>
      </c>
      <c r="E3153" s="201" t="s">
        <v>3054</v>
      </c>
      <c r="F3153" s="28"/>
      <c r="G3153" s="26"/>
      <c r="H3153" s="27"/>
      <c r="I3153" s="26"/>
      <c r="J3153" s="25"/>
      <c r="K3153" s="26"/>
      <c r="L3153" s="26"/>
      <c r="M3153" s="26"/>
      <c r="N3153" s="25"/>
      <c r="O3153" s="25"/>
      <c r="P3153" s="25"/>
      <c r="Q3153" s="25"/>
      <c r="R3153" s="25"/>
      <c r="S3153" s="25"/>
      <c r="T3153" s="25"/>
      <c r="U3153" s="25"/>
      <c r="V3153" s="25"/>
      <c r="W3153" s="25"/>
      <c r="X3153" s="25"/>
      <c r="Y3153" s="25"/>
    </row>
    <row r="3154" spans="1:25" hidden="1">
      <c r="A3154" s="11">
        <v>51049</v>
      </c>
      <c r="B3154" s="11" t="s">
        <v>174</v>
      </c>
      <c r="C3154" s="11">
        <v>2200</v>
      </c>
      <c r="D3154" s="11" t="s">
        <v>329</v>
      </c>
      <c r="E3154" s="201" t="s">
        <v>3054</v>
      </c>
      <c r="F3154" s="28"/>
      <c r="G3154" s="26"/>
      <c r="H3154" s="27"/>
      <c r="I3154" s="26"/>
      <c r="J3154" s="25"/>
      <c r="K3154" s="26"/>
      <c r="L3154" s="26"/>
      <c r="M3154" s="26"/>
      <c r="N3154" s="25"/>
      <c r="O3154" s="25"/>
      <c r="P3154" s="25"/>
      <c r="Q3154" s="25"/>
      <c r="R3154" s="25"/>
      <c r="S3154" s="25"/>
      <c r="T3154" s="25"/>
      <c r="U3154" s="25"/>
      <c r="V3154" s="25"/>
      <c r="W3154" s="25"/>
      <c r="X3154" s="25"/>
      <c r="Y3154" s="25"/>
    </row>
    <row r="3155" spans="1:25" hidden="1">
      <c r="A3155" s="11">
        <v>51081</v>
      </c>
      <c r="B3155" s="11" t="s">
        <v>361</v>
      </c>
      <c r="C3155" s="11">
        <v>2600</v>
      </c>
      <c r="D3155" s="11" t="s">
        <v>291</v>
      </c>
      <c r="E3155" s="201" t="s">
        <v>3054</v>
      </c>
      <c r="F3155" s="28"/>
      <c r="G3155" s="26"/>
      <c r="H3155" s="27"/>
      <c r="I3155" s="26"/>
      <c r="J3155" s="25"/>
      <c r="K3155" s="26"/>
      <c r="L3155" s="26"/>
      <c r="M3155" s="26"/>
      <c r="N3155" s="25"/>
      <c r="O3155" s="25"/>
      <c r="P3155" s="25"/>
      <c r="Q3155" s="25"/>
      <c r="R3155" s="25"/>
      <c r="S3155" s="25"/>
      <c r="T3155" s="25"/>
      <c r="U3155" s="25"/>
      <c r="V3155" s="25"/>
      <c r="W3155" s="25"/>
      <c r="X3155" s="25"/>
      <c r="Y3155" s="25"/>
    </row>
    <row r="3156" spans="1:25" hidden="1">
      <c r="A3156" s="11">
        <v>51091</v>
      </c>
      <c r="B3156" s="11" t="s">
        <v>356</v>
      </c>
      <c r="C3156" s="11">
        <v>17300</v>
      </c>
      <c r="D3156" s="11" t="s">
        <v>253</v>
      </c>
      <c r="E3156" s="201" t="s">
        <v>3054</v>
      </c>
      <c r="F3156" s="28"/>
      <c r="G3156" s="26"/>
      <c r="H3156" s="27"/>
      <c r="I3156" s="26"/>
      <c r="J3156" s="25"/>
      <c r="K3156" s="26"/>
      <c r="L3156" s="26"/>
      <c r="M3156" s="26"/>
      <c r="N3156" s="25"/>
      <c r="O3156" s="25"/>
      <c r="P3156" s="25"/>
      <c r="Q3156" s="25"/>
      <c r="R3156" s="25"/>
      <c r="S3156" s="25"/>
      <c r="T3156" s="25"/>
      <c r="U3156" s="25"/>
      <c r="V3156" s="25"/>
      <c r="W3156" s="25"/>
      <c r="X3156" s="25"/>
      <c r="Y3156" s="25"/>
    </row>
    <row r="3157" spans="1:25" hidden="1">
      <c r="A3157" s="11">
        <v>51097</v>
      </c>
      <c r="B3157" s="11" t="s">
        <v>353</v>
      </c>
      <c r="C3157" s="11">
        <v>2400</v>
      </c>
      <c r="D3157" s="11" t="s">
        <v>261</v>
      </c>
      <c r="E3157" s="201" t="s">
        <v>3054</v>
      </c>
      <c r="F3157" s="28"/>
      <c r="G3157" s="26"/>
      <c r="H3157" s="27"/>
      <c r="I3157" s="26"/>
      <c r="J3157" s="25"/>
      <c r="K3157" s="26"/>
      <c r="L3157" s="26"/>
      <c r="M3157" s="26"/>
      <c r="N3157" s="25"/>
      <c r="O3157" s="25"/>
      <c r="P3157" s="25"/>
      <c r="Q3157" s="25"/>
      <c r="R3157" s="25"/>
      <c r="S3157" s="25"/>
      <c r="T3157" s="25"/>
      <c r="U3157" s="25"/>
      <c r="V3157" s="25"/>
      <c r="W3157" s="25"/>
      <c r="X3157" s="25"/>
      <c r="Y3157" s="25"/>
    </row>
    <row r="3158" spans="1:25" hidden="1">
      <c r="A3158" s="11">
        <v>51560</v>
      </c>
      <c r="B3158" s="11" t="s">
        <v>297</v>
      </c>
      <c r="C3158" s="11">
        <v>17300</v>
      </c>
      <c r="D3158" s="11" t="s">
        <v>253</v>
      </c>
      <c r="E3158" s="201" t="s">
        <v>3054</v>
      </c>
      <c r="F3158" s="28"/>
      <c r="G3158" s="26"/>
      <c r="H3158" s="27"/>
      <c r="I3158" s="26"/>
      <c r="J3158" s="25"/>
      <c r="K3158" s="26"/>
      <c r="L3158" s="26"/>
      <c r="M3158" s="26"/>
      <c r="N3158" s="25"/>
      <c r="O3158" s="25"/>
      <c r="P3158" s="25"/>
      <c r="Q3158" s="25"/>
      <c r="R3158" s="25"/>
      <c r="S3158" s="25"/>
      <c r="T3158" s="25"/>
      <c r="U3158" s="25"/>
      <c r="V3158" s="25"/>
      <c r="W3158" s="25"/>
      <c r="X3158" s="25"/>
      <c r="Y3158" s="25"/>
    </row>
    <row r="3159" spans="1:25" hidden="1">
      <c r="A3159" s="11">
        <v>51720</v>
      </c>
      <c r="B3159" s="11" t="s">
        <v>268</v>
      </c>
      <c r="C3159" s="11">
        <v>11203</v>
      </c>
      <c r="D3159" s="11" t="s">
        <v>267</v>
      </c>
      <c r="E3159" s="201" t="s">
        <v>3054</v>
      </c>
      <c r="F3159" s="28"/>
      <c r="G3159" s="26"/>
      <c r="H3159" s="27"/>
      <c r="I3159" s="26"/>
      <c r="J3159" s="25"/>
      <c r="K3159" s="26"/>
      <c r="L3159" s="26"/>
      <c r="M3159" s="26"/>
      <c r="N3159" s="25"/>
      <c r="O3159" s="25"/>
      <c r="P3159" s="25"/>
      <c r="Q3159" s="25"/>
      <c r="R3159" s="25"/>
      <c r="S3159" s="25"/>
      <c r="T3159" s="25"/>
      <c r="U3159" s="25"/>
      <c r="V3159" s="25"/>
      <c r="W3159" s="25"/>
      <c r="X3159" s="25"/>
      <c r="Y3159" s="25"/>
    </row>
    <row r="3160" spans="1:25" hidden="1">
      <c r="A3160" s="11">
        <v>51830</v>
      </c>
      <c r="B3160" s="11" t="s">
        <v>252</v>
      </c>
      <c r="C3160" s="11">
        <v>2500</v>
      </c>
      <c r="D3160" s="11" t="s">
        <v>251</v>
      </c>
      <c r="E3160" s="201" t="s">
        <v>3054</v>
      </c>
      <c r="F3160" s="28"/>
      <c r="G3160" s="26"/>
      <c r="H3160" s="27"/>
      <c r="I3160" s="26"/>
      <c r="J3160" s="25"/>
      <c r="K3160" s="26"/>
      <c r="L3160" s="26"/>
      <c r="M3160" s="26"/>
      <c r="N3160" s="25"/>
      <c r="O3160" s="25"/>
      <c r="P3160" s="25"/>
      <c r="Q3160" s="25"/>
      <c r="R3160" s="25"/>
      <c r="S3160" s="25"/>
      <c r="T3160" s="25"/>
      <c r="U3160" s="25"/>
      <c r="V3160" s="25"/>
      <c r="W3160" s="25"/>
      <c r="X3160" s="25"/>
      <c r="Y3160" s="25"/>
    </row>
    <row r="3161" spans="1:25" hidden="1">
      <c r="A3161" s="11">
        <v>53013</v>
      </c>
      <c r="B3161" s="11" t="s">
        <v>121</v>
      </c>
      <c r="C3161" s="11">
        <v>39100</v>
      </c>
      <c r="D3161" s="11" t="s">
        <v>211</v>
      </c>
      <c r="E3161" s="201" t="s">
        <v>57</v>
      </c>
      <c r="F3161" s="28"/>
      <c r="G3161" s="26"/>
      <c r="H3161" s="27"/>
      <c r="I3161" s="26"/>
      <c r="J3161" s="25"/>
      <c r="K3161" s="26"/>
      <c r="L3161" s="26"/>
      <c r="M3161" s="26"/>
      <c r="N3161" s="25"/>
      <c r="O3161" s="25"/>
      <c r="P3161" s="25"/>
      <c r="Q3161" s="25"/>
      <c r="R3161" s="25"/>
      <c r="S3161" s="25"/>
      <c r="T3161" s="25"/>
      <c r="U3161" s="25"/>
      <c r="V3161" s="25"/>
      <c r="W3161" s="25"/>
      <c r="X3161" s="25"/>
      <c r="Y3161" s="25"/>
    </row>
    <row r="3162" spans="1:25" hidden="1">
      <c r="A3162" s="11">
        <v>53023</v>
      </c>
      <c r="B3162" s="11" t="s">
        <v>241</v>
      </c>
      <c r="C3162" s="11">
        <v>38401</v>
      </c>
      <c r="D3162" s="11" t="s">
        <v>240</v>
      </c>
      <c r="E3162" s="201" t="s">
        <v>57</v>
      </c>
      <c r="F3162" s="28"/>
      <c r="G3162" s="26"/>
      <c r="H3162" s="27"/>
      <c r="I3162" s="26"/>
      <c r="J3162" s="25"/>
      <c r="K3162" s="26"/>
      <c r="L3162" s="26"/>
      <c r="M3162" s="26"/>
      <c r="N3162" s="25"/>
      <c r="O3162" s="25"/>
      <c r="P3162" s="25"/>
      <c r="Q3162" s="25"/>
      <c r="R3162" s="25"/>
      <c r="S3162" s="25"/>
      <c r="T3162" s="25"/>
      <c r="U3162" s="25"/>
      <c r="V3162" s="25"/>
      <c r="W3162" s="25"/>
      <c r="X3162" s="25"/>
      <c r="Y3162" s="25"/>
    </row>
    <row r="3163" spans="1:25" hidden="1">
      <c r="A3163" s="11">
        <v>53069</v>
      </c>
      <c r="B3163" s="11" t="s">
        <v>214</v>
      </c>
      <c r="C3163" s="11">
        <v>38700</v>
      </c>
      <c r="D3163" s="11" t="s">
        <v>213</v>
      </c>
      <c r="E3163" s="201" t="s">
        <v>57</v>
      </c>
      <c r="F3163" s="28"/>
      <c r="G3163" s="26"/>
      <c r="H3163" s="27"/>
      <c r="I3163" s="26"/>
      <c r="J3163" s="25"/>
      <c r="K3163" s="26"/>
      <c r="L3163" s="26"/>
      <c r="M3163" s="26"/>
      <c r="N3163" s="25"/>
      <c r="O3163" s="25"/>
      <c r="P3163" s="25"/>
      <c r="Q3163" s="25"/>
      <c r="R3163" s="25"/>
      <c r="S3163" s="25"/>
      <c r="T3163" s="25"/>
      <c r="U3163" s="25"/>
      <c r="V3163" s="25"/>
      <c r="W3163" s="25"/>
      <c r="X3163" s="25"/>
      <c r="Y3163" s="25"/>
    </row>
    <row r="3164" spans="1:25" hidden="1">
      <c r="A3164" s="11">
        <v>54017</v>
      </c>
      <c r="B3164" s="11" t="s">
        <v>196</v>
      </c>
      <c r="C3164" s="11">
        <v>16702</v>
      </c>
      <c r="D3164" s="11" t="s">
        <v>148</v>
      </c>
      <c r="E3164" s="201" t="s">
        <v>3055</v>
      </c>
      <c r="F3164" s="28"/>
      <c r="G3164" s="26"/>
      <c r="H3164" s="27"/>
      <c r="I3164" s="26"/>
      <c r="J3164" s="25"/>
      <c r="K3164" s="26"/>
      <c r="L3164" s="26"/>
      <c r="M3164" s="26"/>
      <c r="N3164" s="25"/>
      <c r="O3164" s="25"/>
      <c r="P3164" s="25"/>
      <c r="Q3164" s="25"/>
      <c r="R3164" s="25"/>
      <c r="S3164" s="25"/>
      <c r="T3164" s="25"/>
      <c r="U3164" s="25"/>
      <c r="V3164" s="25"/>
      <c r="W3164" s="25"/>
      <c r="X3164" s="25"/>
      <c r="Y3164" s="25"/>
    </row>
    <row r="3165" spans="1:25" hidden="1">
      <c r="A3165" s="11">
        <v>54021</v>
      </c>
      <c r="B3165" s="11" t="s">
        <v>194</v>
      </c>
      <c r="C3165" s="11">
        <v>16802</v>
      </c>
      <c r="D3165" s="11" t="s">
        <v>138</v>
      </c>
      <c r="E3165" s="201" t="s">
        <v>3055</v>
      </c>
      <c r="F3165" s="28"/>
      <c r="G3165" s="26"/>
      <c r="H3165" s="27"/>
      <c r="I3165" s="26"/>
      <c r="J3165" s="25"/>
      <c r="K3165" s="26"/>
      <c r="L3165" s="26"/>
      <c r="M3165" s="26"/>
      <c r="N3165" s="25"/>
      <c r="O3165" s="25"/>
      <c r="P3165" s="25"/>
      <c r="Q3165" s="25"/>
      <c r="R3165" s="25"/>
      <c r="S3165" s="25"/>
      <c r="T3165" s="25"/>
      <c r="U3165" s="25"/>
      <c r="V3165" s="25"/>
      <c r="W3165" s="25"/>
      <c r="X3165" s="25"/>
      <c r="Y3165" s="25"/>
    </row>
    <row r="3166" spans="1:25" hidden="1">
      <c r="A3166" s="11">
        <v>54093</v>
      </c>
      <c r="B3166" s="11" t="s">
        <v>147</v>
      </c>
      <c r="C3166" s="11">
        <v>16701</v>
      </c>
      <c r="D3166" s="11" t="s">
        <v>146</v>
      </c>
      <c r="E3166" s="201" t="s">
        <v>3055</v>
      </c>
      <c r="F3166" s="28"/>
      <c r="G3166" s="26"/>
      <c r="H3166" s="27"/>
      <c r="I3166" s="26"/>
      <c r="J3166" s="25"/>
      <c r="K3166" s="26"/>
      <c r="L3166" s="26"/>
      <c r="M3166" s="26"/>
      <c r="N3166" s="25"/>
      <c r="O3166" s="25"/>
      <c r="P3166" s="25"/>
      <c r="Q3166" s="25"/>
      <c r="R3166" s="25"/>
      <c r="S3166" s="25"/>
      <c r="T3166" s="25"/>
      <c r="U3166" s="25"/>
      <c r="V3166" s="25"/>
      <c r="W3166" s="25"/>
      <c r="X3166" s="25"/>
      <c r="Y3166" s="25"/>
    </row>
    <row r="3167" spans="1:25">
      <c r="A3167" s="11">
        <v>55037</v>
      </c>
      <c r="B3167" s="11" t="s">
        <v>113</v>
      </c>
      <c r="C3167" s="11">
        <v>11402</v>
      </c>
      <c r="D3167" s="11" t="s">
        <v>97</v>
      </c>
      <c r="E3167" s="201" t="s">
        <v>3056</v>
      </c>
      <c r="F3167" s="28"/>
      <c r="G3167" s="26"/>
      <c r="H3167" s="27"/>
      <c r="I3167" s="26"/>
      <c r="J3167" s="25"/>
      <c r="K3167" s="26"/>
      <c r="L3167" s="26"/>
      <c r="M3167" s="26"/>
      <c r="N3167" s="25"/>
      <c r="O3167" s="25"/>
      <c r="P3167" s="25"/>
      <c r="Q3167" s="25"/>
      <c r="R3167" s="25"/>
      <c r="S3167" s="25"/>
      <c r="T3167" s="25"/>
      <c r="U3167" s="25"/>
      <c r="V3167" s="25"/>
      <c r="W3167" s="25"/>
      <c r="X3167" s="25"/>
      <c r="Y3167" s="25"/>
    </row>
    <row r="3168" spans="1:25">
      <c r="A3168" s="11">
        <v>55051</v>
      </c>
      <c r="B3168" s="11" t="s">
        <v>106</v>
      </c>
      <c r="C3168" s="11">
        <v>21003</v>
      </c>
      <c r="D3168" s="11" t="s">
        <v>105</v>
      </c>
      <c r="E3168" s="201" t="s">
        <v>3056</v>
      </c>
      <c r="F3168" s="28"/>
      <c r="G3168" s="26"/>
      <c r="H3168" s="27"/>
      <c r="I3168" s="26"/>
      <c r="J3168" s="25"/>
      <c r="K3168" s="26"/>
      <c r="L3168" s="26"/>
      <c r="M3168" s="26"/>
      <c r="N3168" s="25"/>
      <c r="O3168" s="25"/>
      <c r="P3168" s="25"/>
      <c r="Q3168" s="25"/>
      <c r="R3168" s="25"/>
      <c r="S3168" s="25"/>
      <c r="T3168" s="25"/>
      <c r="U3168" s="25"/>
      <c r="V3168" s="25"/>
      <c r="W3168" s="25"/>
      <c r="X3168" s="25"/>
      <c r="Y3168" s="25"/>
    </row>
    <row r="3169" spans="1:25">
      <c r="A3169" s="11">
        <v>55078</v>
      </c>
      <c r="B3169" s="11" t="s">
        <v>94</v>
      </c>
      <c r="C3169" s="11">
        <v>22602</v>
      </c>
      <c r="D3169" s="11" t="s">
        <v>70</v>
      </c>
      <c r="E3169" s="201" t="s">
        <v>3056</v>
      </c>
      <c r="F3169" s="28"/>
      <c r="G3169" s="26"/>
      <c r="H3169" s="27"/>
      <c r="I3169" s="26"/>
      <c r="J3169" s="25"/>
      <c r="K3169" s="26"/>
      <c r="L3169" s="26"/>
      <c r="M3169" s="26"/>
      <c r="N3169" s="25"/>
      <c r="O3169" s="25"/>
      <c r="P3169" s="25"/>
      <c r="Q3169" s="25"/>
      <c r="R3169" s="25"/>
      <c r="S3169" s="25"/>
      <c r="T3169" s="25"/>
      <c r="U3169" s="25"/>
      <c r="V3169" s="25"/>
      <c r="W3169" s="25"/>
      <c r="X3169" s="25"/>
      <c r="Y3169" s="25"/>
    </row>
    <row r="3170" spans="1:25" hidden="1">
      <c r="A3170" s="11">
        <v>56017</v>
      </c>
      <c r="B3170" s="11" t="s">
        <v>37</v>
      </c>
      <c r="C3170" s="11">
        <v>34302</v>
      </c>
      <c r="D3170" s="11" t="s">
        <v>16</v>
      </c>
      <c r="E3170" s="201" t="s">
        <v>133</v>
      </c>
      <c r="F3170" s="28"/>
      <c r="G3170" s="26"/>
      <c r="H3170" s="27"/>
      <c r="I3170" s="26"/>
      <c r="J3170" s="25"/>
      <c r="K3170" s="26"/>
      <c r="L3170" s="26"/>
      <c r="M3170" s="26"/>
      <c r="N3170" s="25"/>
      <c r="O3170" s="25"/>
      <c r="P3170" s="25"/>
      <c r="Q3170" s="25"/>
      <c r="R3170" s="25"/>
      <c r="S3170" s="25"/>
      <c r="T3170" s="25"/>
      <c r="U3170" s="25"/>
      <c r="V3170" s="25"/>
      <c r="W3170" s="25"/>
      <c r="X3170" s="25"/>
      <c r="Y3170" s="25"/>
    </row>
    <row r="3171" spans="1:25" hidden="1">
      <c r="A3171" s="11">
        <v>56027</v>
      </c>
      <c r="B3171" s="11" t="s">
        <v>30</v>
      </c>
      <c r="C3171" s="11">
        <v>34604</v>
      </c>
      <c r="D3171" s="11" t="s">
        <v>29</v>
      </c>
      <c r="E3171" s="201" t="s">
        <v>133</v>
      </c>
      <c r="F3171" s="28"/>
      <c r="G3171" s="26"/>
      <c r="H3171" s="27"/>
      <c r="I3171" s="26"/>
      <c r="J3171" s="25"/>
      <c r="K3171" s="26"/>
      <c r="L3171" s="26"/>
      <c r="M3171" s="26"/>
      <c r="N3171" s="25"/>
      <c r="O3171" s="25"/>
      <c r="P3171" s="25"/>
      <c r="Q3171" s="25"/>
      <c r="R3171" s="25"/>
      <c r="S3171" s="25"/>
      <c r="T3171" s="25"/>
      <c r="U3171" s="25"/>
      <c r="V3171" s="25"/>
      <c r="W3171" s="25"/>
      <c r="X3171" s="25"/>
      <c r="Y3171" s="25"/>
    </row>
    <row r="3172" spans="1:25" hidden="1">
      <c r="A3172" s="11">
        <v>56035</v>
      </c>
      <c r="B3172" s="11" t="s">
        <v>23</v>
      </c>
      <c r="C3172" s="11">
        <v>36404</v>
      </c>
      <c r="D3172" s="11" t="s">
        <v>18</v>
      </c>
      <c r="E3172" s="201" t="s">
        <v>133</v>
      </c>
      <c r="F3172" s="28"/>
      <c r="G3172" s="26"/>
      <c r="H3172" s="27"/>
      <c r="I3172" s="26"/>
      <c r="J3172" s="25"/>
      <c r="K3172" s="26"/>
      <c r="L3172" s="26"/>
      <c r="M3172" s="26"/>
      <c r="N3172" s="25"/>
      <c r="O3172" s="25"/>
      <c r="P3172" s="25"/>
      <c r="Q3172" s="25"/>
      <c r="R3172" s="25"/>
      <c r="S3172" s="25"/>
      <c r="T3172" s="25"/>
      <c r="U3172" s="25"/>
      <c r="V3172" s="25"/>
      <c r="W3172" s="25"/>
      <c r="X3172" s="25"/>
      <c r="Y3172" s="25"/>
    </row>
  </sheetData>
  <autoFilter ref="A30:Y3172">
    <filterColumn colId="4">
      <filters>
        <filter val="Illinois"/>
        <filter val="Indiana"/>
        <filter val="Iowa"/>
        <filter val="Michigan"/>
        <filter val="Minnesota"/>
        <filter val="North Dakota"/>
        <filter val="Ohio"/>
        <filter val="South Dakota"/>
        <filter val="Wisconsin"/>
      </filters>
    </filterColumn>
    <sortState ref="A31:Y3172">
      <sortCondition descending="1" ref="H32"/>
    </sortState>
  </autoFilter>
  <sortState ref="A32:Y3172">
    <sortCondition ref="H32"/>
  </sortState>
  <mergeCells count="1">
    <mergeCell ref="A4:H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90"/>
  <sheetViews>
    <sheetView topLeftCell="A315" workbookViewId="0"/>
  </sheetViews>
  <sheetFormatPr baseColWidth="10" defaultColWidth="8.83203125" defaultRowHeight="14" x14ac:dyDescent="0"/>
  <cols>
    <col min="1" max="1" width="11.6640625" style="24" customWidth="1"/>
    <col min="2" max="2" width="44.5" style="24" bestFit="1" customWidth="1"/>
    <col min="3" max="3" width="11.6640625" style="24" customWidth="1"/>
    <col min="4" max="4" width="17.1640625" style="72" customWidth="1"/>
    <col min="5" max="5" width="17.83203125" style="21" customWidth="1"/>
    <col min="6" max="6" width="17.1640625" style="22" customWidth="1"/>
    <col min="7" max="16384" width="8.83203125" style="19"/>
  </cols>
  <sheetData>
    <row r="1" spans="1:95" s="49" customFormat="1">
      <c r="A1" s="18" t="s">
        <v>2755</v>
      </c>
      <c r="B1" s="18"/>
      <c r="C1" s="18"/>
      <c r="D1" s="80"/>
      <c r="E1" s="58"/>
      <c r="F1" s="59"/>
      <c r="G1" s="52"/>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2"/>
      <c r="AL1" s="52"/>
      <c r="AM1" s="52"/>
      <c r="AN1" s="52"/>
      <c r="AO1" s="52"/>
      <c r="AP1" s="52"/>
      <c r="AQ1" s="52"/>
      <c r="AR1" s="52"/>
      <c r="AS1" s="52"/>
      <c r="AT1" s="52"/>
      <c r="AU1" s="52"/>
      <c r="AV1" s="52"/>
      <c r="AW1" s="50"/>
      <c r="AX1" s="51"/>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row>
    <row r="2" spans="1:95" s="49" customFormat="1">
      <c r="A2" s="18" t="s">
        <v>2754</v>
      </c>
      <c r="B2" s="18"/>
      <c r="C2" s="18"/>
      <c r="D2" s="80"/>
      <c r="E2" s="58"/>
      <c r="F2" s="59"/>
      <c r="G2" s="52"/>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2"/>
      <c r="AL2" s="52"/>
      <c r="AM2" s="52"/>
      <c r="AN2" s="52"/>
      <c r="AO2" s="52"/>
      <c r="AP2" s="52"/>
      <c r="AQ2" s="52"/>
      <c r="AR2" s="52"/>
      <c r="AS2" s="52"/>
      <c r="AT2" s="52"/>
      <c r="AU2" s="52"/>
      <c r="AV2" s="52"/>
      <c r="AW2" s="50"/>
      <c r="AX2" s="51"/>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row>
    <row r="3" spans="1:95" s="49" customFormat="1">
      <c r="A3" s="17"/>
      <c r="B3" s="17"/>
      <c r="C3" s="17"/>
      <c r="D3" s="80"/>
      <c r="E3" s="58"/>
      <c r="F3" s="59"/>
      <c r="G3" s="52"/>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2"/>
      <c r="AL3" s="52"/>
      <c r="AM3" s="52"/>
      <c r="AN3" s="52"/>
      <c r="AO3" s="52"/>
      <c r="AP3" s="52"/>
      <c r="AQ3" s="52"/>
      <c r="AR3" s="52"/>
      <c r="AS3" s="52"/>
      <c r="AT3" s="52"/>
      <c r="AU3" s="52"/>
      <c r="AV3" s="52"/>
      <c r="AW3" s="50"/>
      <c r="AX3" s="51"/>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row>
    <row r="4" spans="1:95" s="49" customFormat="1" ht="14" customHeight="1">
      <c r="A4" s="250" t="s">
        <v>2753</v>
      </c>
      <c r="B4" s="250"/>
      <c r="C4" s="250"/>
      <c r="D4" s="250"/>
      <c r="E4" s="250"/>
      <c r="F4" s="250"/>
      <c r="G4" s="250"/>
      <c r="H4" s="2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2"/>
      <c r="AL4" s="52"/>
      <c r="AM4" s="52"/>
      <c r="AN4" s="52"/>
      <c r="AO4" s="52"/>
      <c r="AP4" s="52"/>
      <c r="AQ4" s="52"/>
      <c r="AR4" s="52"/>
      <c r="AS4" s="52"/>
      <c r="AT4" s="52"/>
      <c r="AU4" s="52"/>
      <c r="AV4" s="52"/>
      <c r="AW4" s="50"/>
      <c r="AX4" s="51"/>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row>
    <row r="5" spans="1:95" s="49" customFormat="1" ht="80.25" customHeight="1">
      <c r="A5" s="250"/>
      <c r="B5" s="250"/>
      <c r="C5" s="250"/>
      <c r="D5" s="250"/>
      <c r="E5" s="250"/>
      <c r="F5" s="250"/>
      <c r="G5" s="250"/>
      <c r="H5" s="2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2"/>
      <c r="AL5" s="52"/>
      <c r="AM5" s="52"/>
      <c r="AN5" s="52"/>
      <c r="AO5" s="52"/>
      <c r="AP5" s="52"/>
      <c r="AQ5" s="52"/>
      <c r="AR5" s="52"/>
      <c r="AS5" s="52"/>
      <c r="AT5" s="52"/>
      <c r="AU5" s="52"/>
      <c r="AV5" s="52"/>
      <c r="AW5" s="50"/>
      <c r="AX5" s="51"/>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row>
    <row r="6" spans="1:95" s="49" customFormat="1" ht="27" customHeight="1" thickBot="1">
      <c r="A6" s="13"/>
      <c r="B6" s="13"/>
      <c r="C6" s="13"/>
      <c r="D6" s="79"/>
      <c r="E6" s="54"/>
      <c r="F6" s="55"/>
      <c r="G6" s="52"/>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2"/>
      <c r="AL6" s="52"/>
      <c r="AM6" s="52"/>
      <c r="AN6" s="52"/>
      <c r="AO6" s="52"/>
      <c r="AP6" s="52"/>
      <c r="AQ6" s="52"/>
      <c r="AR6" s="52"/>
      <c r="AS6" s="52"/>
      <c r="AT6" s="52"/>
      <c r="AU6" s="52"/>
      <c r="AV6" s="52"/>
      <c r="AW6" s="50"/>
      <c r="AX6" s="51"/>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s="49" customFormat="1" ht="15" thickTop="1">
      <c r="A7" s="17"/>
      <c r="B7" s="17"/>
      <c r="C7" s="17"/>
      <c r="D7" s="258" t="s">
        <v>2752</v>
      </c>
      <c r="E7" s="260" t="s">
        <v>2751</v>
      </c>
      <c r="F7" s="27" t="s">
        <v>2750</v>
      </c>
      <c r="G7" s="52"/>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2"/>
      <c r="AL7" s="52"/>
      <c r="AM7" s="52"/>
      <c r="AN7" s="52"/>
      <c r="AO7" s="52"/>
      <c r="AP7" s="52"/>
      <c r="AQ7" s="52"/>
      <c r="AR7" s="52"/>
      <c r="AS7" s="52"/>
      <c r="AT7" s="52"/>
      <c r="AU7" s="52"/>
      <c r="AV7" s="52"/>
      <c r="AW7" s="50"/>
      <c r="AX7" s="51"/>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row>
    <row r="8" spans="1:95">
      <c r="A8" s="11" t="s">
        <v>2749</v>
      </c>
      <c r="B8" s="11" t="s">
        <v>2748</v>
      </c>
      <c r="C8" s="11" t="s">
        <v>2450</v>
      </c>
      <c r="D8" s="259"/>
      <c r="E8" s="261"/>
      <c r="F8" s="27" t="s">
        <v>2747</v>
      </c>
    </row>
    <row r="9" spans="1:95">
      <c r="A9" s="78">
        <v>-1</v>
      </c>
      <c r="B9" s="78">
        <v>-2</v>
      </c>
      <c r="C9" s="77">
        <v>-3</v>
      </c>
      <c r="D9" s="76" t="s">
        <v>2429</v>
      </c>
      <c r="E9" s="75" t="s">
        <v>2428</v>
      </c>
      <c r="F9" s="74" t="s">
        <v>2427</v>
      </c>
    </row>
    <row r="10" spans="1:95">
      <c r="A10" s="11">
        <v>10180</v>
      </c>
      <c r="B10" s="11" t="s">
        <v>499</v>
      </c>
      <c r="C10" s="11" t="s">
        <v>2491</v>
      </c>
      <c r="D10" s="73">
        <v>6621</v>
      </c>
      <c r="E10" s="26">
        <v>0.33022000000000001</v>
      </c>
      <c r="F10" s="27">
        <v>44.669499999999999</v>
      </c>
    </row>
    <row r="11" spans="1:95">
      <c r="A11" s="11">
        <v>10420</v>
      </c>
      <c r="B11" s="11" t="s">
        <v>2746</v>
      </c>
      <c r="C11" s="11" t="s">
        <v>2515</v>
      </c>
      <c r="D11" s="73">
        <v>26124</v>
      </c>
      <c r="E11" s="26">
        <v>0.38857000000000003</v>
      </c>
      <c r="F11" s="27">
        <v>38.798250000000003</v>
      </c>
    </row>
    <row r="12" spans="1:95">
      <c r="A12" s="11">
        <v>10500</v>
      </c>
      <c r="B12" s="11" t="s">
        <v>47</v>
      </c>
      <c r="C12" s="11" t="s">
        <v>2502</v>
      </c>
      <c r="D12" s="73">
        <v>6896</v>
      </c>
      <c r="E12" s="26">
        <v>0.37424000000000002</v>
      </c>
      <c r="F12" s="27">
        <v>34.390999999999998</v>
      </c>
    </row>
    <row r="13" spans="1:95">
      <c r="A13" s="11">
        <v>10540</v>
      </c>
      <c r="B13" s="11" t="s">
        <v>47</v>
      </c>
      <c r="C13" s="11" t="s">
        <v>2553</v>
      </c>
      <c r="D13" s="73">
        <v>4471</v>
      </c>
      <c r="E13" s="26">
        <v>0.32175999999999999</v>
      </c>
      <c r="F13" s="27">
        <v>39.463999999999999</v>
      </c>
    </row>
    <row r="14" spans="1:95">
      <c r="A14" s="11">
        <v>10580</v>
      </c>
      <c r="B14" s="11" t="s">
        <v>2745</v>
      </c>
      <c r="C14" s="11" t="s">
        <v>2496</v>
      </c>
      <c r="D14" s="73">
        <v>27543</v>
      </c>
      <c r="E14" s="26">
        <v>0.36648999999999998</v>
      </c>
      <c r="F14" s="27">
        <v>43.097250000000003</v>
      </c>
    </row>
    <row r="15" spans="1:95">
      <c r="A15" s="11">
        <v>10740</v>
      </c>
      <c r="B15" s="11" t="s">
        <v>1275</v>
      </c>
      <c r="C15" s="11" t="s">
        <v>2542</v>
      </c>
      <c r="D15" s="73">
        <v>26168</v>
      </c>
      <c r="E15" s="26">
        <v>0.31311</v>
      </c>
      <c r="F15" s="27">
        <v>39.412750000000003</v>
      </c>
    </row>
    <row r="16" spans="1:95">
      <c r="A16" s="11">
        <v>10780</v>
      </c>
      <c r="B16" s="11" t="s">
        <v>1783</v>
      </c>
      <c r="C16" s="11" t="s">
        <v>2534</v>
      </c>
      <c r="D16" s="73">
        <v>6585</v>
      </c>
      <c r="E16" s="26">
        <v>0.39631</v>
      </c>
      <c r="F16" s="27">
        <v>39.536749999999998</v>
      </c>
    </row>
    <row r="17" spans="1:6">
      <c r="A17" s="11">
        <v>10900</v>
      </c>
      <c r="B17" s="11" t="s">
        <v>2744</v>
      </c>
      <c r="C17" s="11" t="s">
        <v>2743</v>
      </c>
      <c r="D17" s="73">
        <v>25615</v>
      </c>
      <c r="E17" s="26">
        <v>0.34771999999999997</v>
      </c>
      <c r="F17" s="27">
        <v>45.106000000000002</v>
      </c>
    </row>
    <row r="18" spans="1:6">
      <c r="A18" s="11">
        <v>11020</v>
      </c>
      <c r="B18" s="11" t="s">
        <v>920</v>
      </c>
      <c r="C18" s="11" t="s">
        <v>2485</v>
      </c>
      <c r="D18" s="73">
        <v>5019</v>
      </c>
      <c r="E18" s="26">
        <v>0.35729</v>
      </c>
      <c r="F18" s="27">
        <v>43.867249999999999</v>
      </c>
    </row>
    <row r="19" spans="1:6">
      <c r="A19" s="11">
        <v>11100</v>
      </c>
      <c r="B19" s="11" t="s">
        <v>542</v>
      </c>
      <c r="C19" s="11" t="s">
        <v>2491</v>
      </c>
      <c r="D19" s="73">
        <v>9366</v>
      </c>
      <c r="E19" s="26">
        <v>0.33394000000000001</v>
      </c>
      <c r="F19" s="27">
        <v>43.188499999999998</v>
      </c>
    </row>
    <row r="20" spans="1:6">
      <c r="A20" s="11">
        <v>11180</v>
      </c>
      <c r="B20" s="11" t="s">
        <v>2742</v>
      </c>
      <c r="C20" s="11" t="s">
        <v>2498</v>
      </c>
      <c r="D20" s="73">
        <v>2456</v>
      </c>
      <c r="E20" s="26">
        <v>0.26322000000000001</v>
      </c>
      <c r="F20" s="27">
        <v>51.060499999999998</v>
      </c>
    </row>
    <row r="21" spans="1:6">
      <c r="A21" s="11">
        <v>11260</v>
      </c>
      <c r="B21" s="11" t="s">
        <v>2370</v>
      </c>
      <c r="C21" s="11" t="s">
        <v>2674</v>
      </c>
      <c r="D21" s="73">
        <v>12839</v>
      </c>
      <c r="E21" s="26">
        <v>0.27201999999999998</v>
      </c>
      <c r="F21" s="27">
        <v>45.022500000000001</v>
      </c>
    </row>
    <row r="22" spans="1:6">
      <c r="A22" s="11">
        <v>11460</v>
      </c>
      <c r="B22" s="11" t="s">
        <v>2741</v>
      </c>
      <c r="C22" s="11" t="s">
        <v>2557</v>
      </c>
      <c r="D22" s="73">
        <v>8610</v>
      </c>
      <c r="E22" s="26">
        <v>0.33198</v>
      </c>
      <c r="F22" s="27">
        <v>38.878500000000003</v>
      </c>
    </row>
    <row r="23" spans="1:6">
      <c r="A23" s="11">
        <v>11500</v>
      </c>
      <c r="B23" s="11" t="s">
        <v>2740</v>
      </c>
      <c r="C23" s="11" t="s">
        <v>2513</v>
      </c>
      <c r="D23" s="73">
        <v>4985</v>
      </c>
      <c r="E23" s="26">
        <v>0.39874999999999999</v>
      </c>
      <c r="F23" s="27">
        <v>38.28575</v>
      </c>
    </row>
    <row r="24" spans="1:6">
      <c r="A24" s="11">
        <v>11540</v>
      </c>
      <c r="B24" s="11" t="s">
        <v>2739</v>
      </c>
      <c r="C24" s="11" t="s">
        <v>2495</v>
      </c>
      <c r="D24" s="73">
        <v>8375</v>
      </c>
      <c r="E24" s="26">
        <v>0.28988000000000003</v>
      </c>
      <c r="F24" s="27">
        <v>49.023000000000003</v>
      </c>
    </row>
    <row r="25" spans="1:6">
      <c r="A25" s="11">
        <v>11700</v>
      </c>
      <c r="B25" s="11" t="s">
        <v>1179</v>
      </c>
      <c r="C25" s="11" t="s">
        <v>2489</v>
      </c>
      <c r="D25" s="73">
        <v>11342</v>
      </c>
      <c r="E25" s="26">
        <v>0.32124999999999998</v>
      </c>
      <c r="F25" s="27">
        <v>38.97325</v>
      </c>
    </row>
    <row r="26" spans="1:6">
      <c r="A26" s="11">
        <v>12020</v>
      </c>
      <c r="B26" s="11" t="s">
        <v>2738</v>
      </c>
      <c r="C26" s="11" t="s">
        <v>2502</v>
      </c>
      <c r="D26" s="73">
        <v>4905</v>
      </c>
      <c r="E26" s="26">
        <v>0.39058999999999999</v>
      </c>
      <c r="F26" s="27">
        <v>34.96575</v>
      </c>
    </row>
    <row r="27" spans="1:6">
      <c r="A27" s="11">
        <v>12060</v>
      </c>
      <c r="B27" s="11" t="s">
        <v>2737</v>
      </c>
      <c r="C27" s="11" t="s">
        <v>2502</v>
      </c>
      <c r="D27" s="73">
        <v>115186</v>
      </c>
      <c r="E27" s="26">
        <v>0.36379</v>
      </c>
      <c r="F27" s="27">
        <v>36.141750000000002</v>
      </c>
    </row>
    <row r="28" spans="1:6">
      <c r="A28" s="11">
        <v>12100</v>
      </c>
      <c r="B28" s="11" t="s">
        <v>2736</v>
      </c>
      <c r="C28" s="11" t="s">
        <v>2507</v>
      </c>
      <c r="D28" s="73">
        <v>8102</v>
      </c>
      <c r="E28" s="26">
        <v>0.40676000000000001</v>
      </c>
      <c r="F28" s="27">
        <v>38.880000000000003</v>
      </c>
    </row>
    <row r="29" spans="1:6">
      <c r="A29" s="11">
        <v>12220</v>
      </c>
      <c r="B29" s="11" t="s">
        <v>2735</v>
      </c>
      <c r="C29" s="11" t="s">
        <v>2513</v>
      </c>
      <c r="D29" s="73">
        <v>3272</v>
      </c>
      <c r="E29" s="26">
        <v>0.38355</v>
      </c>
      <c r="F29" s="27">
        <v>36.668750000000003</v>
      </c>
    </row>
    <row r="30" spans="1:6">
      <c r="A30" s="11">
        <v>12260</v>
      </c>
      <c r="B30" s="11" t="s">
        <v>2734</v>
      </c>
      <c r="C30" s="11" t="s">
        <v>2733</v>
      </c>
      <c r="D30" s="73">
        <v>20921</v>
      </c>
      <c r="E30" s="26">
        <v>0.37312000000000001</v>
      </c>
      <c r="F30" s="27">
        <v>36.414999999999999</v>
      </c>
    </row>
    <row r="31" spans="1:6">
      <c r="A31" s="11">
        <v>12420</v>
      </c>
      <c r="B31" s="11" t="s">
        <v>2732</v>
      </c>
      <c r="C31" s="11" t="s">
        <v>2491</v>
      </c>
      <c r="D31" s="73">
        <v>38107</v>
      </c>
      <c r="E31" s="26">
        <v>0.32580999999999999</v>
      </c>
      <c r="F31" s="27">
        <v>40.023249999999997</v>
      </c>
    </row>
    <row r="32" spans="1:6">
      <c r="A32" s="11">
        <v>12540</v>
      </c>
      <c r="B32" s="11" t="s">
        <v>2290</v>
      </c>
      <c r="C32" s="11" t="s">
        <v>2481</v>
      </c>
      <c r="D32" s="73">
        <v>25043</v>
      </c>
      <c r="E32" s="26">
        <v>0.25607999999999997</v>
      </c>
      <c r="F32" s="27">
        <v>45.295999999999999</v>
      </c>
    </row>
    <row r="33" spans="1:6">
      <c r="A33" s="11">
        <v>12580</v>
      </c>
      <c r="B33" s="11" t="s">
        <v>2731</v>
      </c>
      <c r="C33" s="11" t="s">
        <v>2711</v>
      </c>
      <c r="D33" s="73">
        <v>86346</v>
      </c>
      <c r="E33" s="26">
        <v>0.41156999999999999</v>
      </c>
      <c r="F33" s="27">
        <v>38.901249999999997</v>
      </c>
    </row>
    <row r="34" spans="1:6">
      <c r="A34" s="11">
        <v>12620</v>
      </c>
      <c r="B34" s="11" t="s">
        <v>1749</v>
      </c>
      <c r="C34" s="11" t="s">
        <v>2570</v>
      </c>
      <c r="D34" s="73">
        <v>5462</v>
      </c>
      <c r="E34" s="26">
        <v>0.31763000000000002</v>
      </c>
      <c r="F34" s="27">
        <v>42.266750000000002</v>
      </c>
    </row>
    <row r="35" spans="1:6">
      <c r="A35" s="11">
        <v>12700</v>
      </c>
      <c r="B35" s="11" t="s">
        <v>2730</v>
      </c>
      <c r="C35" s="11" t="s">
        <v>2526</v>
      </c>
      <c r="D35" s="73">
        <v>6471</v>
      </c>
      <c r="E35" s="26">
        <v>0.27445999999999998</v>
      </c>
      <c r="F35" s="27">
        <v>44.997500000000002</v>
      </c>
    </row>
    <row r="36" spans="1:6">
      <c r="A36" s="11">
        <v>12940</v>
      </c>
      <c r="B36" s="11" t="s">
        <v>1761</v>
      </c>
      <c r="C36" s="11" t="s">
        <v>2534</v>
      </c>
      <c r="D36" s="73">
        <v>29574</v>
      </c>
      <c r="E36" s="26">
        <v>0.40527999999999997</v>
      </c>
      <c r="F36" s="27">
        <v>39.319000000000003</v>
      </c>
    </row>
    <row r="37" spans="1:6">
      <c r="A37" s="11">
        <v>12980</v>
      </c>
      <c r="B37" s="11" t="s">
        <v>2729</v>
      </c>
      <c r="C37" s="11" t="s">
        <v>2557</v>
      </c>
      <c r="D37" s="73">
        <v>5462</v>
      </c>
      <c r="E37" s="26">
        <v>0.39334000000000002</v>
      </c>
      <c r="F37" s="27">
        <v>36.862499999999997</v>
      </c>
    </row>
    <row r="38" spans="1:6">
      <c r="A38" s="11">
        <v>13020</v>
      </c>
      <c r="B38" s="11" t="s">
        <v>2728</v>
      </c>
      <c r="C38" s="11" t="s">
        <v>2557</v>
      </c>
      <c r="D38" s="73">
        <v>4296</v>
      </c>
      <c r="E38" s="26">
        <v>0.35820999999999997</v>
      </c>
      <c r="F38" s="27">
        <v>41.166249999999998</v>
      </c>
    </row>
    <row r="39" spans="1:6">
      <c r="A39" s="11">
        <v>13140</v>
      </c>
      <c r="B39" s="11" t="s">
        <v>2727</v>
      </c>
      <c r="C39" s="11" t="s">
        <v>2491</v>
      </c>
      <c r="D39" s="73">
        <v>17160</v>
      </c>
      <c r="E39" s="26">
        <v>0.34844999999999998</v>
      </c>
      <c r="F39" s="27">
        <v>42.947249999999997</v>
      </c>
    </row>
    <row r="40" spans="1:6">
      <c r="A40" s="11">
        <v>13220</v>
      </c>
      <c r="B40" s="11" t="s">
        <v>149</v>
      </c>
      <c r="C40" s="11" t="s">
        <v>2578</v>
      </c>
      <c r="D40" s="73">
        <v>4637</v>
      </c>
      <c r="E40" s="26">
        <v>0.33217999999999998</v>
      </c>
      <c r="F40" s="27">
        <v>43.987499999999997</v>
      </c>
    </row>
    <row r="41" spans="1:6">
      <c r="A41" s="11">
        <v>13380</v>
      </c>
      <c r="B41" s="11" t="s">
        <v>209</v>
      </c>
      <c r="C41" s="11" t="s">
        <v>2487</v>
      </c>
      <c r="D41" s="73">
        <v>5809</v>
      </c>
      <c r="E41" s="26">
        <v>0.27618999999999999</v>
      </c>
      <c r="F41" s="27">
        <v>44.122750000000003</v>
      </c>
    </row>
    <row r="42" spans="1:6">
      <c r="A42" s="11">
        <v>13460</v>
      </c>
      <c r="B42" s="11" t="s">
        <v>2726</v>
      </c>
      <c r="C42" s="11" t="s">
        <v>2553</v>
      </c>
      <c r="D42" s="73">
        <v>4248</v>
      </c>
      <c r="E42" s="26">
        <v>0.25629999999999997</v>
      </c>
      <c r="F42" s="27">
        <v>42.201500000000003</v>
      </c>
    </row>
    <row r="43" spans="1:6">
      <c r="A43" s="11">
        <v>13740</v>
      </c>
      <c r="B43" s="11" t="s">
        <v>1165</v>
      </c>
      <c r="C43" s="11" t="s">
        <v>2606</v>
      </c>
      <c r="D43" s="73">
        <v>5657</v>
      </c>
      <c r="E43" s="26">
        <v>0.25524999999999998</v>
      </c>
      <c r="F43" s="27">
        <v>47.242249999999999</v>
      </c>
    </row>
    <row r="44" spans="1:6">
      <c r="A44" s="11">
        <v>13780</v>
      </c>
      <c r="B44" s="11" t="s">
        <v>2725</v>
      </c>
      <c r="C44" s="11" t="s">
        <v>2496</v>
      </c>
      <c r="D44" s="73">
        <v>9401</v>
      </c>
      <c r="E44" s="26">
        <v>0.34855000000000003</v>
      </c>
      <c r="F44" s="27">
        <v>42.607750000000003</v>
      </c>
    </row>
    <row r="45" spans="1:6">
      <c r="A45" s="11">
        <v>13820</v>
      </c>
      <c r="B45" s="11" t="s">
        <v>2724</v>
      </c>
      <c r="C45" s="11" t="s">
        <v>2513</v>
      </c>
      <c r="D45" s="73">
        <v>39669</v>
      </c>
      <c r="E45" s="26">
        <v>0.39173999999999998</v>
      </c>
      <c r="F45" s="27">
        <v>37.5595</v>
      </c>
    </row>
    <row r="46" spans="1:6">
      <c r="A46" s="11">
        <v>13900</v>
      </c>
      <c r="B46" s="11" t="s">
        <v>1137</v>
      </c>
      <c r="C46" s="11" t="s">
        <v>2723</v>
      </c>
      <c r="D46" s="73">
        <v>4410</v>
      </c>
      <c r="E46" s="26">
        <v>0.30193999999999999</v>
      </c>
      <c r="F46" s="27">
        <v>51.081499999999998</v>
      </c>
    </row>
    <row r="47" spans="1:6">
      <c r="A47" s="11">
        <v>13980</v>
      </c>
      <c r="B47" s="11" t="s">
        <v>2722</v>
      </c>
      <c r="C47" s="11" t="s">
        <v>2523</v>
      </c>
      <c r="D47" s="73">
        <v>4251</v>
      </c>
      <c r="E47" s="26">
        <v>0.38712000000000002</v>
      </c>
      <c r="F47" s="27">
        <v>39.084000000000003</v>
      </c>
    </row>
    <row r="48" spans="1:6">
      <c r="A48" s="11">
        <v>14010</v>
      </c>
      <c r="B48" s="11" t="s">
        <v>1973</v>
      </c>
      <c r="C48" s="11" t="s">
        <v>2527</v>
      </c>
      <c r="D48" s="73">
        <v>5799</v>
      </c>
      <c r="E48" s="26">
        <v>0.35032999999999997</v>
      </c>
      <c r="F48" s="27">
        <v>43.227249999999998</v>
      </c>
    </row>
    <row r="49" spans="1:6">
      <c r="A49" s="11">
        <v>14020</v>
      </c>
      <c r="B49" s="11" t="s">
        <v>1973</v>
      </c>
      <c r="C49" s="11" t="s">
        <v>2519</v>
      </c>
      <c r="D49" s="73">
        <v>3879</v>
      </c>
      <c r="E49" s="26">
        <v>0.3538</v>
      </c>
      <c r="F49" s="27">
        <v>38.448</v>
      </c>
    </row>
    <row r="50" spans="1:6">
      <c r="A50" s="11">
        <v>14100</v>
      </c>
      <c r="B50" s="11" t="s">
        <v>2721</v>
      </c>
      <c r="C50" s="11" t="s">
        <v>2485</v>
      </c>
      <c r="D50" s="73">
        <v>2992</v>
      </c>
      <c r="E50" s="26">
        <v>0.35761999999999999</v>
      </c>
      <c r="F50" s="27">
        <v>46.101500000000001</v>
      </c>
    </row>
    <row r="51" spans="1:6">
      <c r="A51" s="11">
        <v>14260</v>
      </c>
      <c r="B51" s="11" t="s">
        <v>2024</v>
      </c>
      <c r="C51" s="11" t="s">
        <v>2572</v>
      </c>
      <c r="D51" s="73">
        <v>18044</v>
      </c>
      <c r="E51" s="26">
        <v>0.25874999999999998</v>
      </c>
      <c r="F51" s="27">
        <v>42.547750000000001</v>
      </c>
    </row>
    <row r="52" spans="1:6">
      <c r="A52" s="11">
        <v>14460</v>
      </c>
      <c r="B52" s="11" t="s">
        <v>2720</v>
      </c>
      <c r="C52" s="11" t="s">
        <v>2719</v>
      </c>
      <c r="D52" s="73">
        <v>126826</v>
      </c>
      <c r="E52" s="26">
        <v>0.31861</v>
      </c>
      <c r="F52" s="27">
        <v>44.687249999999999</v>
      </c>
    </row>
    <row r="53" spans="1:6">
      <c r="A53" s="11">
        <v>14500</v>
      </c>
      <c r="B53" s="11" t="s">
        <v>2241</v>
      </c>
      <c r="C53" s="11" t="s">
        <v>2563</v>
      </c>
      <c r="D53" s="73">
        <v>9736</v>
      </c>
      <c r="E53" s="26">
        <v>0.19733000000000001</v>
      </c>
      <c r="F53" s="27">
        <v>46.780250000000002</v>
      </c>
    </row>
    <row r="54" spans="1:6">
      <c r="A54" s="11">
        <v>14540</v>
      </c>
      <c r="B54" s="11" t="s">
        <v>1815</v>
      </c>
      <c r="C54" s="11" t="s">
        <v>2582</v>
      </c>
      <c r="D54" s="73">
        <v>4714</v>
      </c>
      <c r="E54" s="26">
        <v>0.36164000000000002</v>
      </c>
      <c r="F54" s="27">
        <v>40.006999999999998</v>
      </c>
    </row>
    <row r="55" spans="1:6">
      <c r="A55" s="11">
        <v>14740</v>
      </c>
      <c r="B55" s="11" t="s">
        <v>2718</v>
      </c>
      <c r="C55" s="11" t="s">
        <v>2487</v>
      </c>
      <c r="D55" s="73">
        <v>9246</v>
      </c>
      <c r="E55" s="26">
        <v>0.27494000000000002</v>
      </c>
      <c r="F55" s="27">
        <v>42.729500000000002</v>
      </c>
    </row>
    <row r="56" spans="1:6">
      <c r="A56" s="11">
        <v>14860</v>
      </c>
      <c r="B56" s="11" t="s">
        <v>2717</v>
      </c>
      <c r="C56" s="11" t="s">
        <v>2591</v>
      </c>
      <c r="D56" s="73">
        <v>25404</v>
      </c>
      <c r="E56" s="26">
        <v>0.35470000000000002</v>
      </c>
      <c r="F56" s="27">
        <v>42.893500000000003</v>
      </c>
    </row>
    <row r="57" spans="1:6">
      <c r="A57" s="11">
        <v>15180</v>
      </c>
      <c r="B57" s="11" t="s">
        <v>2716</v>
      </c>
      <c r="C57" s="11" t="s">
        <v>2491</v>
      </c>
      <c r="D57" s="73">
        <v>13814</v>
      </c>
      <c r="E57" s="26">
        <v>0.22652</v>
      </c>
      <c r="F57" s="27">
        <v>43.521000000000001</v>
      </c>
    </row>
    <row r="58" spans="1:6">
      <c r="A58" s="11">
        <v>15260</v>
      </c>
      <c r="B58" s="11" t="s">
        <v>385</v>
      </c>
      <c r="C58" s="11" t="s">
        <v>2502</v>
      </c>
      <c r="D58" s="73">
        <v>3375</v>
      </c>
      <c r="E58" s="26">
        <v>0.32316</v>
      </c>
      <c r="F58" s="27">
        <v>36.180999999999997</v>
      </c>
    </row>
    <row r="59" spans="1:6">
      <c r="A59" s="11">
        <v>15380</v>
      </c>
      <c r="B59" s="11" t="s">
        <v>2715</v>
      </c>
      <c r="C59" s="11" t="s">
        <v>2496</v>
      </c>
      <c r="D59" s="73">
        <v>41269</v>
      </c>
      <c r="E59" s="26">
        <v>0.37223000000000001</v>
      </c>
      <c r="F59" s="27">
        <v>42.353749999999998</v>
      </c>
    </row>
    <row r="60" spans="1:6">
      <c r="A60" s="11">
        <v>15500</v>
      </c>
      <c r="B60" s="11" t="s">
        <v>404</v>
      </c>
      <c r="C60" s="11" t="s">
        <v>2489</v>
      </c>
      <c r="D60" s="73">
        <v>4106</v>
      </c>
      <c r="E60" s="26">
        <v>0.40184999999999998</v>
      </c>
      <c r="F60" s="27">
        <v>36.52225</v>
      </c>
    </row>
    <row r="61" spans="1:6">
      <c r="A61" s="11">
        <v>15540</v>
      </c>
      <c r="B61" s="11" t="s">
        <v>2714</v>
      </c>
      <c r="C61" s="11" t="s">
        <v>2713</v>
      </c>
      <c r="D61" s="73">
        <v>6846</v>
      </c>
      <c r="E61" s="26">
        <v>0.31980999999999998</v>
      </c>
      <c r="F61" s="27">
        <v>43.221249999999998</v>
      </c>
    </row>
    <row r="62" spans="1:6">
      <c r="A62" s="11">
        <v>15680</v>
      </c>
      <c r="B62" s="11" t="s">
        <v>2712</v>
      </c>
      <c r="C62" s="11" t="s">
        <v>2711</v>
      </c>
      <c r="D62" s="73">
        <v>3373</v>
      </c>
      <c r="E62" s="26">
        <v>0.38302999999999998</v>
      </c>
      <c r="F62" s="27">
        <v>44.27975</v>
      </c>
    </row>
    <row r="63" spans="1:6">
      <c r="A63" s="11">
        <v>15940</v>
      </c>
      <c r="B63" s="11" t="s">
        <v>2710</v>
      </c>
      <c r="C63" s="11" t="s">
        <v>2515</v>
      </c>
      <c r="D63" s="73">
        <v>15765</v>
      </c>
      <c r="E63" s="26">
        <v>0.40486</v>
      </c>
      <c r="F63" s="27">
        <v>40.034500000000001</v>
      </c>
    </row>
    <row r="64" spans="1:6">
      <c r="A64" s="11">
        <v>15980</v>
      </c>
      <c r="B64" s="11" t="s">
        <v>2709</v>
      </c>
      <c r="C64" s="11" t="s">
        <v>2516</v>
      </c>
      <c r="D64" s="73">
        <v>11034</v>
      </c>
      <c r="E64" s="26">
        <v>0.30921999999999999</v>
      </c>
      <c r="F64" s="27">
        <v>39.1355</v>
      </c>
    </row>
    <row r="65" spans="1:6">
      <c r="A65" s="11">
        <v>16020</v>
      </c>
      <c r="B65" s="11" t="s">
        <v>1468</v>
      </c>
      <c r="C65" s="11" t="s">
        <v>2554</v>
      </c>
      <c r="D65" s="73">
        <v>3242</v>
      </c>
      <c r="E65" s="26">
        <v>0.40250000000000002</v>
      </c>
      <c r="F65" s="27">
        <v>40.586500000000001</v>
      </c>
    </row>
    <row r="66" spans="1:6">
      <c r="A66" s="11">
        <v>16060</v>
      </c>
      <c r="B66" s="11" t="s">
        <v>2708</v>
      </c>
      <c r="C66" s="11" t="s">
        <v>2527</v>
      </c>
      <c r="D66" s="73">
        <v>3908</v>
      </c>
      <c r="E66" s="26">
        <v>0.36307</v>
      </c>
      <c r="F66" s="27">
        <v>40.842750000000002</v>
      </c>
    </row>
    <row r="67" spans="1:6">
      <c r="A67" s="11">
        <v>16180</v>
      </c>
      <c r="B67" s="11" t="s">
        <v>1328</v>
      </c>
      <c r="C67" s="11" t="s">
        <v>2561</v>
      </c>
      <c r="D67" s="73">
        <v>1793</v>
      </c>
      <c r="E67" s="26">
        <v>0.27211000000000002</v>
      </c>
      <c r="F67" s="27">
        <v>41.867750000000001</v>
      </c>
    </row>
    <row r="68" spans="1:6">
      <c r="A68" s="11">
        <v>16220</v>
      </c>
      <c r="B68" s="11" t="s">
        <v>31</v>
      </c>
      <c r="C68" s="11" t="s">
        <v>2701</v>
      </c>
      <c r="D68" s="73">
        <v>2940</v>
      </c>
      <c r="E68" s="26">
        <v>0.29286000000000001</v>
      </c>
      <c r="F68" s="27">
        <v>49.455500000000001</v>
      </c>
    </row>
    <row r="69" spans="1:6">
      <c r="A69" s="11">
        <v>16300</v>
      </c>
      <c r="B69" s="11" t="s">
        <v>1941</v>
      </c>
      <c r="C69" s="11" t="s">
        <v>2498</v>
      </c>
      <c r="D69" s="73">
        <v>8768</v>
      </c>
      <c r="E69" s="26">
        <v>0.30007</v>
      </c>
      <c r="F69" s="27">
        <v>46.886749999999999</v>
      </c>
    </row>
    <row r="70" spans="1:6">
      <c r="A70" s="11">
        <v>16540</v>
      </c>
      <c r="B70" s="11" t="s">
        <v>2707</v>
      </c>
      <c r="C70" s="11" t="s">
        <v>2485</v>
      </c>
      <c r="D70" s="73">
        <v>4393</v>
      </c>
      <c r="E70" s="26">
        <v>0.32566000000000001</v>
      </c>
      <c r="F70" s="27">
        <v>46.185499999999998</v>
      </c>
    </row>
    <row r="71" spans="1:6">
      <c r="A71" s="11">
        <v>16580</v>
      </c>
      <c r="B71" s="11" t="s">
        <v>2706</v>
      </c>
      <c r="C71" s="11" t="s">
        <v>2527</v>
      </c>
      <c r="D71" s="73">
        <v>6680</v>
      </c>
      <c r="E71" s="26">
        <v>0.37763000000000002</v>
      </c>
      <c r="F71" s="27">
        <v>41.766750000000002</v>
      </c>
    </row>
    <row r="72" spans="1:6">
      <c r="A72" s="11">
        <v>16620</v>
      </c>
      <c r="B72" s="11" t="s">
        <v>156</v>
      </c>
      <c r="C72" s="11" t="s">
        <v>2578</v>
      </c>
      <c r="D72" s="73">
        <v>8826</v>
      </c>
      <c r="E72" s="26">
        <v>0.34053</v>
      </c>
      <c r="F72" s="27">
        <v>41.060250000000003</v>
      </c>
    </row>
    <row r="73" spans="1:6">
      <c r="A73" s="11">
        <v>16700</v>
      </c>
      <c r="B73" s="11" t="s">
        <v>2705</v>
      </c>
      <c r="C73" s="11" t="s">
        <v>2521</v>
      </c>
      <c r="D73" s="73">
        <v>19734</v>
      </c>
      <c r="E73" s="26">
        <v>0.34153</v>
      </c>
      <c r="F73" s="27">
        <v>37.83625</v>
      </c>
    </row>
    <row r="74" spans="1:6">
      <c r="A74" s="11">
        <v>16740</v>
      </c>
      <c r="B74" s="11" t="s">
        <v>2704</v>
      </c>
      <c r="C74" s="11" t="s">
        <v>2703</v>
      </c>
      <c r="D74" s="73">
        <v>56836</v>
      </c>
      <c r="E74" s="26">
        <v>0.39977000000000001</v>
      </c>
      <c r="F74" s="27">
        <v>35.638249999999999</v>
      </c>
    </row>
    <row r="75" spans="1:6">
      <c r="A75" s="11">
        <v>16820</v>
      </c>
      <c r="B75" s="11" t="s">
        <v>299</v>
      </c>
      <c r="C75" s="11" t="s">
        <v>2523</v>
      </c>
      <c r="D75" s="73">
        <v>5658</v>
      </c>
      <c r="E75" s="26">
        <v>0.36437999999999998</v>
      </c>
      <c r="F75" s="27">
        <v>39.0105</v>
      </c>
    </row>
    <row r="76" spans="1:6">
      <c r="A76" s="11">
        <v>16860</v>
      </c>
      <c r="B76" s="11" t="s">
        <v>745</v>
      </c>
      <c r="C76" s="11" t="s">
        <v>2702</v>
      </c>
      <c r="D76" s="73">
        <v>17237</v>
      </c>
      <c r="E76" s="26">
        <v>0.3609</v>
      </c>
      <c r="F76" s="27">
        <v>37.9435</v>
      </c>
    </row>
    <row r="77" spans="1:6">
      <c r="A77" s="11">
        <v>16940</v>
      </c>
      <c r="B77" s="11" t="s">
        <v>34</v>
      </c>
      <c r="C77" s="11" t="s">
        <v>2701</v>
      </c>
      <c r="D77" s="73">
        <v>3321</v>
      </c>
      <c r="E77" s="26">
        <v>0.28460999999999997</v>
      </c>
      <c r="F77" s="27">
        <v>45.175249999999998</v>
      </c>
    </row>
    <row r="78" spans="1:6">
      <c r="A78" s="11">
        <v>16980</v>
      </c>
      <c r="B78" s="11" t="s">
        <v>2700</v>
      </c>
      <c r="C78" s="11" t="s">
        <v>2699</v>
      </c>
      <c r="D78" s="73">
        <v>314002</v>
      </c>
      <c r="E78" s="26">
        <v>0.38954</v>
      </c>
      <c r="F78" s="27">
        <v>39.535499999999999</v>
      </c>
    </row>
    <row r="79" spans="1:6">
      <c r="A79" s="11">
        <v>17020</v>
      </c>
      <c r="B79" s="11" t="s">
        <v>2246</v>
      </c>
      <c r="C79" s="11" t="s">
        <v>2481</v>
      </c>
      <c r="D79" s="73">
        <v>6612</v>
      </c>
      <c r="E79" s="26">
        <v>0.28259000000000001</v>
      </c>
      <c r="F79" s="27">
        <v>41.302750000000003</v>
      </c>
    </row>
    <row r="80" spans="1:6">
      <c r="A80" s="11">
        <v>17140</v>
      </c>
      <c r="B80" s="11" t="s">
        <v>1071</v>
      </c>
      <c r="C80" s="11" t="s">
        <v>2698</v>
      </c>
      <c r="D80" s="73">
        <v>78164</v>
      </c>
      <c r="E80" s="26">
        <v>0.42770000000000002</v>
      </c>
      <c r="F80" s="27">
        <v>37.9255</v>
      </c>
    </row>
    <row r="81" spans="1:6">
      <c r="A81" s="11">
        <v>17300</v>
      </c>
      <c r="B81" s="11" t="s">
        <v>742</v>
      </c>
      <c r="C81" s="11" t="s">
        <v>2697</v>
      </c>
      <c r="D81" s="73">
        <v>7395</v>
      </c>
      <c r="E81" s="26">
        <v>0.35366999999999998</v>
      </c>
      <c r="F81" s="27">
        <v>38.511749999999999</v>
      </c>
    </row>
    <row r="82" spans="1:6">
      <c r="A82" s="11">
        <v>17420</v>
      </c>
      <c r="B82" s="11" t="s">
        <v>752</v>
      </c>
      <c r="C82" s="11" t="s">
        <v>2600</v>
      </c>
      <c r="D82" s="73">
        <v>3521</v>
      </c>
      <c r="E82" s="26">
        <v>0.32485000000000003</v>
      </c>
      <c r="F82" s="27">
        <v>39.299250000000001</v>
      </c>
    </row>
    <row r="83" spans="1:6">
      <c r="A83" s="11">
        <v>17460</v>
      </c>
      <c r="B83" s="11" t="s">
        <v>2696</v>
      </c>
      <c r="C83" s="11" t="s">
        <v>2515</v>
      </c>
      <c r="D83" s="73">
        <v>79249</v>
      </c>
      <c r="E83" s="26">
        <v>0.4088</v>
      </c>
      <c r="F83" s="27">
        <v>37.857999999999997</v>
      </c>
    </row>
    <row r="84" spans="1:6">
      <c r="A84" s="11">
        <v>17660</v>
      </c>
      <c r="B84" s="11" t="s">
        <v>2695</v>
      </c>
      <c r="C84" s="11" t="s">
        <v>2572</v>
      </c>
      <c r="D84" s="73">
        <v>4293</v>
      </c>
      <c r="E84" s="26">
        <v>0.22639999999999999</v>
      </c>
      <c r="F84" s="27">
        <v>44.835000000000001</v>
      </c>
    </row>
    <row r="85" spans="1:6">
      <c r="A85" s="11">
        <v>17780</v>
      </c>
      <c r="B85" s="11" t="s">
        <v>2694</v>
      </c>
      <c r="C85" s="11" t="s">
        <v>2491</v>
      </c>
      <c r="D85" s="73">
        <v>5546</v>
      </c>
      <c r="E85" s="26">
        <v>0.34253</v>
      </c>
      <c r="F85" s="27">
        <v>41.744250000000001</v>
      </c>
    </row>
    <row r="86" spans="1:6">
      <c r="A86" s="11">
        <v>17820</v>
      </c>
      <c r="B86" s="11" t="s">
        <v>2203</v>
      </c>
      <c r="C86" s="11" t="s">
        <v>2563</v>
      </c>
      <c r="D86" s="73">
        <v>20265</v>
      </c>
      <c r="E86" s="26">
        <v>0.28333000000000003</v>
      </c>
      <c r="F86" s="27">
        <v>41.393250000000002</v>
      </c>
    </row>
    <row r="87" spans="1:6">
      <c r="A87" s="11">
        <v>17860</v>
      </c>
      <c r="B87" s="11" t="s">
        <v>121</v>
      </c>
      <c r="C87" s="11" t="s">
        <v>2525</v>
      </c>
      <c r="D87" s="73">
        <v>4257</v>
      </c>
      <c r="E87" s="26">
        <v>0.35799999999999998</v>
      </c>
      <c r="F87" s="27">
        <v>39.898000000000003</v>
      </c>
    </row>
    <row r="88" spans="1:6">
      <c r="A88" s="11">
        <v>17900</v>
      </c>
      <c r="B88" s="11" t="s">
        <v>121</v>
      </c>
      <c r="C88" s="11" t="s">
        <v>2521</v>
      </c>
      <c r="D88" s="73">
        <v>23351</v>
      </c>
      <c r="E88" s="26">
        <v>0.39317999999999997</v>
      </c>
      <c r="F88" s="27">
        <v>36.191499999999998</v>
      </c>
    </row>
    <row r="89" spans="1:6">
      <c r="A89" s="11">
        <v>17980</v>
      </c>
      <c r="B89" s="11" t="s">
        <v>1076</v>
      </c>
      <c r="C89" s="11" t="s">
        <v>2693</v>
      </c>
      <c r="D89" s="73">
        <v>11213</v>
      </c>
      <c r="E89" s="26">
        <v>0.36874000000000001</v>
      </c>
      <c r="F89" s="27">
        <v>35.445500000000003</v>
      </c>
    </row>
    <row r="90" spans="1:6">
      <c r="A90" s="11">
        <v>18020</v>
      </c>
      <c r="B90" s="11" t="s">
        <v>1076</v>
      </c>
      <c r="C90" s="11" t="s">
        <v>2519</v>
      </c>
      <c r="D90" s="73">
        <v>2570</v>
      </c>
      <c r="E90" s="26">
        <v>0.39848</v>
      </c>
      <c r="F90" s="27">
        <v>38.959000000000003</v>
      </c>
    </row>
    <row r="91" spans="1:6">
      <c r="A91" s="11">
        <v>18140</v>
      </c>
      <c r="B91" s="11" t="s">
        <v>1076</v>
      </c>
      <c r="C91" s="11" t="s">
        <v>2515</v>
      </c>
      <c r="D91" s="73">
        <v>58342</v>
      </c>
      <c r="E91" s="26">
        <v>0.40860000000000002</v>
      </c>
      <c r="F91" s="27">
        <v>37.573999999999998</v>
      </c>
    </row>
    <row r="92" spans="1:6">
      <c r="A92" s="11">
        <v>18580</v>
      </c>
      <c r="B92" s="11" t="s">
        <v>522</v>
      </c>
      <c r="C92" s="11" t="s">
        <v>2491</v>
      </c>
      <c r="D92" s="73">
        <v>18539</v>
      </c>
      <c r="E92" s="26">
        <v>0.30652000000000001</v>
      </c>
      <c r="F92" s="27">
        <v>43.027000000000001</v>
      </c>
    </row>
    <row r="93" spans="1:6">
      <c r="A93" s="11">
        <v>18700</v>
      </c>
      <c r="B93" s="11" t="s">
        <v>2692</v>
      </c>
      <c r="C93" s="11" t="s">
        <v>2553</v>
      </c>
      <c r="D93" s="73">
        <v>2433</v>
      </c>
      <c r="E93" s="26">
        <v>0.26708999999999999</v>
      </c>
      <c r="F93" s="27">
        <v>42.087249999999997</v>
      </c>
    </row>
    <row r="94" spans="1:6">
      <c r="A94" s="11">
        <v>18880</v>
      </c>
      <c r="B94" s="11" t="s">
        <v>2691</v>
      </c>
      <c r="C94" s="11" t="s">
        <v>2516</v>
      </c>
      <c r="D94" s="73">
        <v>7585</v>
      </c>
      <c r="E94" s="26">
        <v>0.31883</v>
      </c>
      <c r="F94" s="27">
        <v>40.550750000000001</v>
      </c>
    </row>
    <row r="95" spans="1:6">
      <c r="A95" s="11">
        <v>19060</v>
      </c>
      <c r="B95" s="11" t="s">
        <v>174</v>
      </c>
      <c r="C95" s="11" t="s">
        <v>2659</v>
      </c>
      <c r="D95" s="73">
        <v>3662</v>
      </c>
      <c r="E95" s="26">
        <v>0.36920999999999998</v>
      </c>
      <c r="F95" s="27">
        <v>43.423250000000003</v>
      </c>
    </row>
    <row r="96" spans="1:6">
      <c r="A96" s="11">
        <v>19100</v>
      </c>
      <c r="B96" s="11" t="s">
        <v>2690</v>
      </c>
      <c r="C96" s="11" t="s">
        <v>2491</v>
      </c>
      <c r="D96" s="73">
        <v>178655</v>
      </c>
      <c r="E96" s="26">
        <v>0.33887</v>
      </c>
      <c r="F96" s="27">
        <v>40.887749999999997</v>
      </c>
    </row>
    <row r="97" spans="1:6">
      <c r="A97" s="11">
        <v>19140</v>
      </c>
      <c r="B97" s="11" t="s">
        <v>2689</v>
      </c>
      <c r="C97" s="11" t="s">
        <v>2502</v>
      </c>
      <c r="D97" s="73">
        <v>4331</v>
      </c>
      <c r="E97" s="26">
        <v>0.36825000000000002</v>
      </c>
      <c r="F97" s="27">
        <v>37.371250000000003</v>
      </c>
    </row>
    <row r="98" spans="1:6">
      <c r="A98" s="11">
        <v>19180</v>
      </c>
      <c r="B98" s="11" t="s">
        <v>1828</v>
      </c>
      <c r="C98" s="11" t="s">
        <v>2527</v>
      </c>
      <c r="D98" s="73">
        <v>3380</v>
      </c>
      <c r="E98" s="26">
        <v>0.39856000000000003</v>
      </c>
      <c r="F98" s="27">
        <v>40.762</v>
      </c>
    </row>
    <row r="99" spans="1:6">
      <c r="A99" s="11">
        <v>19300</v>
      </c>
      <c r="B99" s="11" t="s">
        <v>2688</v>
      </c>
      <c r="C99" s="11" t="s">
        <v>2513</v>
      </c>
      <c r="D99" s="73">
        <v>5061</v>
      </c>
      <c r="E99" s="26">
        <v>0.33610000000000001</v>
      </c>
      <c r="F99" s="27">
        <v>39.647500000000001</v>
      </c>
    </row>
    <row r="100" spans="1:6">
      <c r="A100" s="11">
        <v>19340</v>
      </c>
      <c r="B100" s="11" t="s">
        <v>2687</v>
      </c>
      <c r="C100" s="11" t="s">
        <v>2686</v>
      </c>
      <c r="D100" s="73">
        <v>15733</v>
      </c>
      <c r="E100" s="26">
        <v>0.36148999999999998</v>
      </c>
      <c r="F100" s="27">
        <v>43.472250000000003</v>
      </c>
    </row>
    <row r="101" spans="1:6">
      <c r="A101" s="11">
        <v>19380</v>
      </c>
      <c r="B101" s="11" t="s">
        <v>1080</v>
      </c>
      <c r="C101" s="11" t="s">
        <v>2515</v>
      </c>
      <c r="D101" s="73">
        <v>31002</v>
      </c>
      <c r="E101" s="26">
        <v>0.40611999999999998</v>
      </c>
      <c r="F101" s="27">
        <v>37.158999999999999</v>
      </c>
    </row>
    <row r="102" spans="1:6">
      <c r="A102" s="11">
        <v>19460</v>
      </c>
      <c r="B102" s="11" t="s">
        <v>784</v>
      </c>
      <c r="C102" s="11" t="s">
        <v>2513</v>
      </c>
      <c r="D102" s="73">
        <v>5716</v>
      </c>
      <c r="E102" s="26">
        <v>0.35363</v>
      </c>
      <c r="F102" s="27">
        <v>39.231749999999998</v>
      </c>
    </row>
    <row r="103" spans="1:6">
      <c r="A103" s="11">
        <v>19500</v>
      </c>
      <c r="B103" s="11" t="s">
        <v>784</v>
      </c>
      <c r="C103" s="11" t="s">
        <v>2527</v>
      </c>
      <c r="D103" s="73">
        <v>4635</v>
      </c>
      <c r="E103" s="26">
        <v>0.43126999999999999</v>
      </c>
      <c r="F103" s="27">
        <v>39.52975</v>
      </c>
    </row>
    <row r="104" spans="1:6">
      <c r="A104" s="11">
        <v>19660</v>
      </c>
      <c r="B104" s="11" t="s">
        <v>2685</v>
      </c>
      <c r="C104" s="11" t="s">
        <v>2516</v>
      </c>
      <c r="D104" s="73">
        <v>13975</v>
      </c>
      <c r="E104" s="26">
        <v>0.29631999999999997</v>
      </c>
      <c r="F104" s="27">
        <v>39.661000000000001</v>
      </c>
    </row>
    <row r="105" spans="1:6">
      <c r="A105" s="11">
        <v>19740</v>
      </c>
      <c r="B105" s="11" t="s">
        <v>2684</v>
      </c>
      <c r="C105" s="11" t="s">
        <v>2563</v>
      </c>
      <c r="D105" s="73">
        <v>70521</v>
      </c>
      <c r="E105" s="26">
        <v>0.30514000000000002</v>
      </c>
      <c r="F105" s="27">
        <v>41.726500000000001</v>
      </c>
    </row>
    <row r="106" spans="1:6">
      <c r="A106" s="11">
        <v>19780</v>
      </c>
      <c r="B106" s="11" t="s">
        <v>2683</v>
      </c>
      <c r="C106" s="11" t="s">
        <v>2498</v>
      </c>
      <c r="D106" s="73">
        <v>17445</v>
      </c>
      <c r="E106" s="26">
        <v>0.35955999999999999</v>
      </c>
      <c r="F106" s="27">
        <v>44.35</v>
      </c>
    </row>
    <row r="107" spans="1:6">
      <c r="A107" s="11">
        <v>19820</v>
      </c>
      <c r="B107" s="11" t="s">
        <v>2682</v>
      </c>
      <c r="C107" s="11" t="s">
        <v>2557</v>
      </c>
      <c r="D107" s="73">
        <v>157018</v>
      </c>
      <c r="E107" s="26">
        <v>0.36271999999999999</v>
      </c>
      <c r="F107" s="27">
        <v>37.308</v>
      </c>
    </row>
    <row r="108" spans="1:6">
      <c r="A108" s="11">
        <v>20020</v>
      </c>
      <c r="B108" s="11" t="s">
        <v>2396</v>
      </c>
      <c r="C108" s="11" t="s">
        <v>2513</v>
      </c>
      <c r="D108" s="73">
        <v>5275</v>
      </c>
      <c r="E108" s="26">
        <v>0.41095999999999999</v>
      </c>
      <c r="F108" s="27">
        <v>38.121000000000002</v>
      </c>
    </row>
    <row r="109" spans="1:6">
      <c r="A109" s="11">
        <v>20100</v>
      </c>
      <c r="B109" s="11" t="s">
        <v>1734</v>
      </c>
      <c r="C109" s="11" t="s">
        <v>2681</v>
      </c>
      <c r="D109" s="73">
        <v>4738</v>
      </c>
      <c r="E109" s="26">
        <v>0.36970999999999998</v>
      </c>
      <c r="F109" s="27">
        <v>39.662750000000003</v>
      </c>
    </row>
    <row r="110" spans="1:6">
      <c r="A110" s="11">
        <v>20220</v>
      </c>
      <c r="B110" s="11" t="s">
        <v>1948</v>
      </c>
      <c r="C110" s="11" t="s">
        <v>2498</v>
      </c>
      <c r="D110" s="73">
        <v>3900</v>
      </c>
      <c r="E110" s="26">
        <v>0.27633000000000002</v>
      </c>
      <c r="F110" s="27">
        <v>52.681249999999999</v>
      </c>
    </row>
    <row r="111" spans="1:6">
      <c r="A111" s="11">
        <v>20260</v>
      </c>
      <c r="B111" s="11" t="s">
        <v>115</v>
      </c>
      <c r="C111" s="11" t="s">
        <v>2607</v>
      </c>
      <c r="D111" s="73">
        <v>11221</v>
      </c>
      <c r="E111" s="26">
        <v>0.33742</v>
      </c>
      <c r="F111" s="27">
        <v>44.848500000000001</v>
      </c>
    </row>
    <row r="112" spans="1:6">
      <c r="A112" s="11">
        <v>20500</v>
      </c>
      <c r="B112" s="11" t="s">
        <v>2680</v>
      </c>
      <c r="C112" s="11" t="s">
        <v>2489</v>
      </c>
      <c r="D112" s="73">
        <v>11705</v>
      </c>
      <c r="E112" s="26">
        <v>0.37376999999999999</v>
      </c>
      <c r="F112" s="27">
        <v>35.186250000000001</v>
      </c>
    </row>
    <row r="113" spans="1:6">
      <c r="A113" s="11">
        <v>20700</v>
      </c>
      <c r="B113" s="11" t="s">
        <v>2679</v>
      </c>
      <c r="C113" s="11" t="s">
        <v>2485</v>
      </c>
      <c r="D113" s="73">
        <v>4949</v>
      </c>
      <c r="E113" s="26">
        <v>0.27193000000000001</v>
      </c>
      <c r="F113" s="27">
        <v>44.358249999999998</v>
      </c>
    </row>
    <row r="114" spans="1:6">
      <c r="A114" s="11">
        <v>20740</v>
      </c>
      <c r="B114" s="11" t="s">
        <v>66</v>
      </c>
      <c r="C114" s="11" t="s">
        <v>2495</v>
      </c>
      <c r="D114" s="73">
        <v>5638</v>
      </c>
      <c r="E114" s="26">
        <v>0.29554999999999998</v>
      </c>
      <c r="F114" s="27">
        <v>47.268749999999997</v>
      </c>
    </row>
    <row r="115" spans="1:6">
      <c r="A115" s="11">
        <v>20940</v>
      </c>
      <c r="B115" s="11" t="s">
        <v>2678</v>
      </c>
      <c r="C115" s="11" t="s">
        <v>2481</v>
      </c>
      <c r="D115" s="73">
        <v>6048</v>
      </c>
      <c r="E115" s="26">
        <v>0.22022</v>
      </c>
      <c r="F115" s="27">
        <v>44.046500000000002</v>
      </c>
    </row>
    <row r="116" spans="1:6">
      <c r="A116" s="11">
        <v>21060</v>
      </c>
      <c r="B116" s="11" t="s">
        <v>2677</v>
      </c>
      <c r="C116" s="11" t="s">
        <v>2582</v>
      </c>
      <c r="D116" s="73">
        <v>5675</v>
      </c>
      <c r="E116" s="26">
        <v>0.33352999999999999</v>
      </c>
      <c r="F116" s="27">
        <v>41.765250000000002</v>
      </c>
    </row>
    <row r="117" spans="1:6">
      <c r="A117" s="11">
        <v>21140</v>
      </c>
      <c r="B117" s="11" t="s">
        <v>2676</v>
      </c>
      <c r="C117" s="11" t="s">
        <v>2519</v>
      </c>
      <c r="D117" s="73">
        <v>7281</v>
      </c>
      <c r="E117" s="26">
        <v>0.34088000000000002</v>
      </c>
      <c r="F117" s="27">
        <v>41.037999999999997</v>
      </c>
    </row>
    <row r="118" spans="1:6">
      <c r="A118" s="11">
        <v>21300</v>
      </c>
      <c r="B118" s="11" t="s">
        <v>916</v>
      </c>
      <c r="C118" s="11" t="s">
        <v>2496</v>
      </c>
      <c r="D118" s="73">
        <v>3501</v>
      </c>
      <c r="E118" s="26">
        <v>0.40877999999999998</v>
      </c>
      <c r="F118" s="27">
        <v>40.954500000000003</v>
      </c>
    </row>
    <row r="119" spans="1:6">
      <c r="A119" s="11">
        <v>21340</v>
      </c>
      <c r="B119" s="11" t="s">
        <v>621</v>
      </c>
      <c r="C119" s="11" t="s">
        <v>2491</v>
      </c>
      <c r="D119" s="73">
        <v>28544</v>
      </c>
      <c r="E119" s="26">
        <v>0.21179000000000001</v>
      </c>
      <c r="F119" s="27">
        <v>44.271749999999997</v>
      </c>
    </row>
    <row r="120" spans="1:6">
      <c r="A120" s="11">
        <v>21500</v>
      </c>
      <c r="B120" s="11" t="s">
        <v>912</v>
      </c>
      <c r="C120" s="11" t="s">
        <v>2485</v>
      </c>
      <c r="D120" s="73">
        <v>11095</v>
      </c>
      <c r="E120" s="26">
        <v>0.37633</v>
      </c>
      <c r="F120" s="27">
        <v>42.235250000000001</v>
      </c>
    </row>
    <row r="121" spans="1:6">
      <c r="A121" s="11">
        <v>21660</v>
      </c>
      <c r="B121" s="11" t="s">
        <v>956</v>
      </c>
      <c r="C121" s="11" t="s">
        <v>2553</v>
      </c>
      <c r="D121" s="73">
        <v>11462</v>
      </c>
      <c r="E121" s="26">
        <v>0.29905999999999999</v>
      </c>
      <c r="F121" s="27">
        <v>39.710500000000003</v>
      </c>
    </row>
    <row r="122" spans="1:6">
      <c r="A122" s="11">
        <v>21780</v>
      </c>
      <c r="B122" s="11" t="s">
        <v>1957</v>
      </c>
      <c r="C122" s="11" t="s">
        <v>2675</v>
      </c>
      <c r="D122" s="73">
        <v>11646</v>
      </c>
      <c r="E122" s="26">
        <v>0.41471999999999998</v>
      </c>
      <c r="F122" s="27">
        <v>40.511000000000003</v>
      </c>
    </row>
    <row r="123" spans="1:6">
      <c r="A123" s="11">
        <v>21820</v>
      </c>
      <c r="B123" s="11" t="s">
        <v>2353</v>
      </c>
      <c r="C123" s="11" t="s">
        <v>2674</v>
      </c>
      <c r="D123" s="73">
        <v>3491</v>
      </c>
      <c r="E123" s="26">
        <v>0.26343</v>
      </c>
      <c r="F123" s="27">
        <v>45.036749999999998</v>
      </c>
    </row>
    <row r="124" spans="1:6">
      <c r="A124" s="11">
        <v>22020</v>
      </c>
      <c r="B124" s="11" t="s">
        <v>1131</v>
      </c>
      <c r="C124" s="11" t="s">
        <v>2666</v>
      </c>
      <c r="D124" s="73">
        <v>6280</v>
      </c>
      <c r="E124" s="26">
        <v>0.30120000000000002</v>
      </c>
      <c r="F124" s="27">
        <v>49.279000000000003</v>
      </c>
    </row>
    <row r="125" spans="1:6">
      <c r="A125" s="11">
        <v>22140</v>
      </c>
      <c r="B125" s="11" t="s">
        <v>1286</v>
      </c>
      <c r="C125" s="11" t="s">
        <v>2542</v>
      </c>
      <c r="D125" s="73">
        <v>6156</v>
      </c>
      <c r="E125" s="26">
        <v>0.31895000000000001</v>
      </c>
      <c r="F125" s="27">
        <v>40.295749999999998</v>
      </c>
    </row>
    <row r="126" spans="1:6">
      <c r="A126" s="11">
        <v>22180</v>
      </c>
      <c r="B126" s="11" t="s">
        <v>1050</v>
      </c>
      <c r="C126" s="11" t="s">
        <v>2489</v>
      </c>
      <c r="D126" s="73">
        <v>12405</v>
      </c>
      <c r="E126" s="26">
        <v>0.34642000000000001</v>
      </c>
      <c r="F126" s="27">
        <v>35.607500000000002</v>
      </c>
    </row>
    <row r="127" spans="1:6">
      <c r="A127" s="11">
        <v>22220</v>
      </c>
      <c r="B127" s="11" t="s">
        <v>2673</v>
      </c>
      <c r="C127" s="11" t="s">
        <v>2672</v>
      </c>
      <c r="D127" s="73">
        <v>11770</v>
      </c>
      <c r="E127" s="26">
        <v>0.31280999999999998</v>
      </c>
      <c r="F127" s="27">
        <v>43.22025</v>
      </c>
    </row>
    <row r="128" spans="1:6">
      <c r="A128" s="11">
        <v>22380</v>
      </c>
      <c r="B128" s="11" t="s">
        <v>438</v>
      </c>
      <c r="C128" s="11" t="s">
        <v>2480</v>
      </c>
      <c r="D128" s="73">
        <v>5013</v>
      </c>
      <c r="E128" s="26">
        <v>0.27816999999999997</v>
      </c>
      <c r="F128" s="27">
        <v>39.526249999999997</v>
      </c>
    </row>
    <row r="129" spans="1:6">
      <c r="A129" s="11">
        <v>22420</v>
      </c>
      <c r="B129" s="11" t="s">
        <v>2671</v>
      </c>
      <c r="C129" s="11" t="s">
        <v>2557</v>
      </c>
      <c r="D129" s="73">
        <v>18479</v>
      </c>
      <c r="E129" s="26">
        <v>0.3453</v>
      </c>
      <c r="F129" s="27">
        <v>35.360500000000002</v>
      </c>
    </row>
    <row r="130" spans="1:6">
      <c r="A130" s="11">
        <v>22500</v>
      </c>
      <c r="B130" s="11" t="s">
        <v>113</v>
      </c>
      <c r="C130" s="11" t="s">
        <v>2521</v>
      </c>
      <c r="D130" s="73">
        <v>8228</v>
      </c>
      <c r="E130" s="26">
        <v>0.40706999999999999</v>
      </c>
      <c r="F130" s="27">
        <v>35.869750000000003</v>
      </c>
    </row>
    <row r="131" spans="1:6">
      <c r="A131" s="11">
        <v>22520</v>
      </c>
      <c r="B131" s="11" t="s">
        <v>2670</v>
      </c>
      <c r="C131" s="11" t="s">
        <v>2513</v>
      </c>
      <c r="D131" s="73">
        <v>5168</v>
      </c>
      <c r="E131" s="26">
        <v>0.37156</v>
      </c>
      <c r="F131" s="27">
        <v>40.787999999999997</v>
      </c>
    </row>
    <row r="132" spans="1:6">
      <c r="A132" s="11">
        <v>22540</v>
      </c>
      <c r="B132" s="11" t="s">
        <v>2669</v>
      </c>
      <c r="C132" s="11" t="s">
        <v>2495</v>
      </c>
      <c r="D132" s="73">
        <v>3847</v>
      </c>
      <c r="E132" s="26">
        <v>0.33700999999999998</v>
      </c>
      <c r="F132" s="27">
        <v>48.308250000000001</v>
      </c>
    </row>
    <row r="133" spans="1:6">
      <c r="A133" s="11">
        <v>22660</v>
      </c>
      <c r="B133" s="11" t="s">
        <v>2201</v>
      </c>
      <c r="C133" s="11" t="s">
        <v>2563</v>
      </c>
      <c r="D133" s="73">
        <v>8610</v>
      </c>
      <c r="E133" s="26">
        <v>0.24585000000000001</v>
      </c>
      <c r="F133" s="27">
        <v>45.385249999999999</v>
      </c>
    </row>
    <row r="134" spans="1:6">
      <c r="A134" s="11">
        <v>22900</v>
      </c>
      <c r="B134" s="11" t="s">
        <v>1004</v>
      </c>
      <c r="C134" s="11" t="s">
        <v>2668</v>
      </c>
      <c r="D134" s="73">
        <v>9841</v>
      </c>
      <c r="E134" s="26">
        <v>0.33323000000000003</v>
      </c>
      <c r="F134" s="27">
        <v>42.127749999999999</v>
      </c>
    </row>
    <row r="135" spans="1:6">
      <c r="A135" s="11">
        <v>23060</v>
      </c>
      <c r="B135" s="11" t="s">
        <v>1956</v>
      </c>
      <c r="C135" s="11" t="s">
        <v>2519</v>
      </c>
      <c r="D135" s="73">
        <v>15738</v>
      </c>
      <c r="E135" s="26">
        <v>0.39262999999999998</v>
      </c>
      <c r="F135" s="27">
        <v>39.594749999999998</v>
      </c>
    </row>
    <row r="136" spans="1:6">
      <c r="A136" s="11">
        <v>23420</v>
      </c>
      <c r="B136" s="11" t="s">
        <v>2253</v>
      </c>
      <c r="C136" s="11" t="s">
        <v>2481</v>
      </c>
      <c r="D136" s="73">
        <v>28524</v>
      </c>
      <c r="E136" s="26">
        <v>0.30770999999999998</v>
      </c>
      <c r="F136" s="27">
        <v>40.754750000000001</v>
      </c>
    </row>
    <row r="137" spans="1:6">
      <c r="A137" s="11">
        <v>23460</v>
      </c>
      <c r="B137" s="11" t="s">
        <v>2182</v>
      </c>
      <c r="C137" s="11" t="s">
        <v>2513</v>
      </c>
      <c r="D137" s="73">
        <v>3580</v>
      </c>
      <c r="E137" s="26">
        <v>0.39522000000000002</v>
      </c>
      <c r="F137" s="27">
        <v>39.335500000000003</v>
      </c>
    </row>
    <row r="138" spans="1:6">
      <c r="A138" s="11">
        <v>23540</v>
      </c>
      <c r="B138" s="11" t="s">
        <v>2066</v>
      </c>
      <c r="C138" s="11" t="s">
        <v>2516</v>
      </c>
      <c r="D138" s="73">
        <v>7436</v>
      </c>
      <c r="E138" s="26">
        <v>0.36070999999999998</v>
      </c>
      <c r="F138" s="27">
        <v>38.396749999999997</v>
      </c>
    </row>
    <row r="139" spans="1:6">
      <c r="A139" s="11">
        <v>23580</v>
      </c>
      <c r="B139" s="11" t="s">
        <v>2066</v>
      </c>
      <c r="C139" s="11" t="s">
        <v>2502</v>
      </c>
      <c r="D139" s="73">
        <v>4328</v>
      </c>
      <c r="E139" s="26">
        <v>0.33401999999999998</v>
      </c>
      <c r="F139" s="27">
        <v>39.1175</v>
      </c>
    </row>
    <row r="140" spans="1:6">
      <c r="A140" s="11">
        <v>23900</v>
      </c>
      <c r="B140" s="11" t="s">
        <v>819</v>
      </c>
      <c r="C140" s="11" t="s">
        <v>2485</v>
      </c>
      <c r="D140" s="73">
        <v>3313</v>
      </c>
      <c r="E140" s="26">
        <v>0.27493000000000001</v>
      </c>
      <c r="F140" s="27">
        <v>48.593249999999998</v>
      </c>
    </row>
    <row r="141" spans="1:6">
      <c r="A141" s="11">
        <v>24020</v>
      </c>
      <c r="B141" s="11" t="s">
        <v>2667</v>
      </c>
      <c r="C141" s="11" t="s">
        <v>2496</v>
      </c>
      <c r="D141" s="73">
        <v>4689</v>
      </c>
      <c r="E141" s="26">
        <v>0.30809999999999998</v>
      </c>
      <c r="F141" s="27">
        <v>43.334499999999998</v>
      </c>
    </row>
    <row r="142" spans="1:6">
      <c r="A142" s="11">
        <v>24140</v>
      </c>
      <c r="B142" s="11" t="s">
        <v>1174</v>
      </c>
      <c r="C142" s="11" t="s">
        <v>2489</v>
      </c>
      <c r="D142" s="73">
        <v>4192</v>
      </c>
      <c r="E142" s="26">
        <v>0.38283</v>
      </c>
      <c r="F142" s="27">
        <v>37.566749999999999</v>
      </c>
    </row>
    <row r="143" spans="1:6">
      <c r="A143" s="11">
        <v>24220</v>
      </c>
      <c r="B143" s="11" t="s">
        <v>1117</v>
      </c>
      <c r="C143" s="11" t="s">
        <v>2666</v>
      </c>
      <c r="D143" s="73">
        <v>4177</v>
      </c>
      <c r="E143" s="26">
        <v>0.27272000000000002</v>
      </c>
      <c r="F143" s="27">
        <v>50.296999999999997</v>
      </c>
    </row>
    <row r="144" spans="1:6">
      <c r="A144" s="11">
        <v>24260</v>
      </c>
      <c r="B144" s="11" t="s">
        <v>1373</v>
      </c>
      <c r="C144" s="11" t="s">
        <v>2622</v>
      </c>
      <c r="D144" s="73">
        <v>3384</v>
      </c>
      <c r="E144" s="26">
        <v>0.28832999999999998</v>
      </c>
      <c r="F144" s="27">
        <v>50.268250000000002</v>
      </c>
    </row>
    <row r="145" spans="1:6">
      <c r="A145" s="11">
        <v>24300</v>
      </c>
      <c r="B145" s="11" t="s">
        <v>2206</v>
      </c>
      <c r="C145" s="11" t="s">
        <v>2563</v>
      </c>
      <c r="D145" s="73">
        <v>4515</v>
      </c>
      <c r="E145" s="26">
        <v>0.26145000000000002</v>
      </c>
      <c r="F145" s="27">
        <v>46.594250000000002</v>
      </c>
    </row>
    <row r="146" spans="1:6">
      <c r="A146" s="11">
        <v>24340</v>
      </c>
      <c r="B146" s="11" t="s">
        <v>2665</v>
      </c>
      <c r="C146" s="11" t="s">
        <v>2557</v>
      </c>
      <c r="D146" s="73">
        <v>37794</v>
      </c>
      <c r="E146" s="26">
        <v>0.37834000000000001</v>
      </c>
      <c r="F146" s="27">
        <v>40.395499999999998</v>
      </c>
    </row>
    <row r="147" spans="1:6">
      <c r="A147" s="11">
        <v>24420</v>
      </c>
      <c r="B147" s="11" t="s">
        <v>2664</v>
      </c>
      <c r="C147" s="11" t="s">
        <v>2553</v>
      </c>
      <c r="D147" s="73">
        <v>2781</v>
      </c>
      <c r="E147" s="26">
        <v>0.31180999999999998</v>
      </c>
      <c r="F147" s="27">
        <v>40.680250000000001</v>
      </c>
    </row>
    <row r="148" spans="1:6">
      <c r="A148" s="11">
        <v>24500</v>
      </c>
      <c r="B148" s="11" t="s">
        <v>1415</v>
      </c>
      <c r="C148" s="11" t="s">
        <v>2606</v>
      </c>
      <c r="D148" s="73">
        <v>3292</v>
      </c>
      <c r="E148" s="26">
        <v>0.27143</v>
      </c>
      <c r="F148" s="27">
        <v>45.790750000000003</v>
      </c>
    </row>
    <row r="149" spans="1:6">
      <c r="A149" s="11">
        <v>24540</v>
      </c>
      <c r="B149" s="11" t="s">
        <v>1386</v>
      </c>
      <c r="C149" s="11" t="s">
        <v>2563</v>
      </c>
      <c r="D149" s="73">
        <v>6270</v>
      </c>
      <c r="E149" s="26">
        <v>0.31135000000000002</v>
      </c>
      <c r="F149" s="27">
        <v>44.294750000000001</v>
      </c>
    </row>
    <row r="150" spans="1:6">
      <c r="A150" s="11">
        <v>24580</v>
      </c>
      <c r="B150" s="11" t="s">
        <v>91</v>
      </c>
      <c r="C150" s="11" t="s">
        <v>2495</v>
      </c>
      <c r="D150" s="73">
        <v>10612</v>
      </c>
      <c r="E150" s="26">
        <v>0.32257000000000002</v>
      </c>
      <c r="F150" s="27">
        <v>46.698250000000002</v>
      </c>
    </row>
    <row r="151" spans="1:6">
      <c r="A151" s="11">
        <v>24660</v>
      </c>
      <c r="B151" s="11" t="s">
        <v>2663</v>
      </c>
      <c r="C151" s="11" t="s">
        <v>2489</v>
      </c>
      <c r="D151" s="73">
        <v>20689</v>
      </c>
      <c r="E151" s="26">
        <v>0.38845000000000002</v>
      </c>
      <c r="F151" s="27">
        <v>36.327249999999999</v>
      </c>
    </row>
    <row r="152" spans="1:6">
      <c r="A152" s="11">
        <v>24780</v>
      </c>
      <c r="B152" s="11" t="s">
        <v>876</v>
      </c>
      <c r="C152" s="11" t="s">
        <v>2489</v>
      </c>
      <c r="D152" s="73">
        <v>4297</v>
      </c>
      <c r="E152" s="26">
        <v>0.42654999999999998</v>
      </c>
      <c r="F152" s="27">
        <v>35.175750000000001</v>
      </c>
    </row>
    <row r="153" spans="1:6">
      <c r="A153" s="11">
        <v>24860</v>
      </c>
      <c r="B153" s="11" t="s">
        <v>2662</v>
      </c>
      <c r="C153" s="11" t="s">
        <v>2521</v>
      </c>
      <c r="D153" s="73">
        <v>25077</v>
      </c>
      <c r="E153" s="26">
        <v>0.37764999999999999</v>
      </c>
      <c r="F153" s="27">
        <v>37.146250000000002</v>
      </c>
    </row>
    <row r="154" spans="1:6">
      <c r="A154" s="11">
        <v>25060</v>
      </c>
      <c r="B154" s="11" t="s">
        <v>2661</v>
      </c>
      <c r="C154" s="11" t="s">
        <v>2644</v>
      </c>
      <c r="D154" s="73">
        <v>13861</v>
      </c>
      <c r="E154" s="26">
        <v>0.34273999999999999</v>
      </c>
      <c r="F154" s="27">
        <v>38.4405</v>
      </c>
    </row>
    <row r="155" spans="1:6">
      <c r="A155" s="11">
        <v>25180</v>
      </c>
      <c r="B155" s="11" t="s">
        <v>2660</v>
      </c>
      <c r="C155" s="11" t="s">
        <v>2659</v>
      </c>
      <c r="D155" s="73">
        <v>7122</v>
      </c>
      <c r="E155" s="26">
        <v>0.37353999999999998</v>
      </c>
      <c r="F155" s="27">
        <v>41.5625</v>
      </c>
    </row>
    <row r="156" spans="1:6">
      <c r="A156" s="11">
        <v>25220</v>
      </c>
      <c r="B156" s="11" t="s">
        <v>2658</v>
      </c>
      <c r="C156" s="11" t="s">
        <v>2534</v>
      </c>
      <c r="D156" s="73">
        <v>4608</v>
      </c>
      <c r="E156" s="26">
        <v>0.40556999999999999</v>
      </c>
      <c r="F156" s="27">
        <v>39.171250000000001</v>
      </c>
    </row>
    <row r="157" spans="1:6">
      <c r="A157" s="11">
        <v>25260</v>
      </c>
      <c r="B157" s="11" t="s">
        <v>2657</v>
      </c>
      <c r="C157" s="11" t="s">
        <v>2481</v>
      </c>
      <c r="D157" s="73">
        <v>4366</v>
      </c>
      <c r="E157" s="26">
        <v>0.26939000000000002</v>
      </c>
      <c r="F157" s="27">
        <v>42.152749999999997</v>
      </c>
    </row>
    <row r="158" spans="1:6">
      <c r="A158" s="11">
        <v>25420</v>
      </c>
      <c r="B158" s="11" t="s">
        <v>2656</v>
      </c>
      <c r="C158" s="11" t="s">
        <v>2485</v>
      </c>
      <c r="D158" s="73">
        <v>18366</v>
      </c>
      <c r="E158" s="26">
        <v>0.37340000000000001</v>
      </c>
      <c r="F158" s="27">
        <v>42.719000000000001</v>
      </c>
    </row>
    <row r="159" spans="1:6">
      <c r="A159" s="11">
        <v>25500</v>
      </c>
      <c r="B159" s="11" t="s">
        <v>162</v>
      </c>
      <c r="C159" s="11" t="s">
        <v>2523</v>
      </c>
      <c r="D159" s="73">
        <v>3381</v>
      </c>
      <c r="E159" s="26">
        <v>0.31786999999999999</v>
      </c>
      <c r="F159" s="27">
        <v>43.757750000000001</v>
      </c>
    </row>
    <row r="160" spans="1:6">
      <c r="A160" s="11">
        <v>25540</v>
      </c>
      <c r="B160" s="11" t="s">
        <v>2655</v>
      </c>
      <c r="C160" s="11" t="s">
        <v>2591</v>
      </c>
      <c r="D160" s="73">
        <v>35753</v>
      </c>
      <c r="E160" s="26">
        <v>0.37343999999999999</v>
      </c>
      <c r="F160" s="27">
        <v>42.286000000000001</v>
      </c>
    </row>
    <row r="161" spans="1:6">
      <c r="A161" s="11">
        <v>25620</v>
      </c>
      <c r="B161" s="11" t="s">
        <v>1548</v>
      </c>
      <c r="C161" s="11" t="s">
        <v>2644</v>
      </c>
      <c r="D161" s="73">
        <v>5228</v>
      </c>
      <c r="E161" s="26">
        <v>0.37492999999999999</v>
      </c>
      <c r="F161" s="27">
        <v>39.680250000000001</v>
      </c>
    </row>
    <row r="162" spans="1:6">
      <c r="A162" s="11">
        <v>25860</v>
      </c>
      <c r="B162" s="11" t="s">
        <v>2654</v>
      </c>
      <c r="C162" s="11" t="s">
        <v>2489</v>
      </c>
      <c r="D162" s="73">
        <v>11300</v>
      </c>
      <c r="E162" s="26">
        <v>0.41232000000000002</v>
      </c>
      <c r="F162" s="27">
        <v>35.829000000000001</v>
      </c>
    </row>
    <row r="163" spans="1:6">
      <c r="A163" s="11">
        <v>25940</v>
      </c>
      <c r="B163" s="11" t="s">
        <v>2653</v>
      </c>
      <c r="C163" s="11" t="s">
        <v>2521</v>
      </c>
      <c r="D163" s="73">
        <v>4164</v>
      </c>
      <c r="E163" s="26">
        <v>0.34504000000000001</v>
      </c>
      <c r="F163" s="27">
        <v>36.116999999999997</v>
      </c>
    </row>
    <row r="164" spans="1:6">
      <c r="A164" s="11">
        <v>25980</v>
      </c>
      <c r="B164" s="11" t="s">
        <v>2069</v>
      </c>
      <c r="C164" s="11" t="s">
        <v>2502</v>
      </c>
      <c r="D164" s="73">
        <v>2568</v>
      </c>
      <c r="E164" s="26">
        <v>0.27005000000000001</v>
      </c>
      <c r="F164" s="27">
        <v>37.482250000000001</v>
      </c>
    </row>
    <row r="165" spans="1:6">
      <c r="A165" s="11">
        <v>26140</v>
      </c>
      <c r="B165" s="11" t="s">
        <v>2652</v>
      </c>
      <c r="C165" s="11" t="s">
        <v>2516</v>
      </c>
      <c r="D165" s="73">
        <v>2966</v>
      </c>
      <c r="E165" s="26">
        <v>0.28715000000000002</v>
      </c>
      <c r="F165" s="27">
        <v>40.790750000000003</v>
      </c>
    </row>
    <row r="166" spans="1:6">
      <c r="A166" s="11">
        <v>26300</v>
      </c>
      <c r="B166" s="11" t="s">
        <v>37</v>
      </c>
      <c r="C166" s="11" t="s">
        <v>2573</v>
      </c>
      <c r="D166" s="73">
        <v>2785</v>
      </c>
      <c r="E166" s="26">
        <v>0.36604999999999999</v>
      </c>
      <c r="F166" s="27">
        <v>40.173250000000003</v>
      </c>
    </row>
    <row r="167" spans="1:6">
      <c r="A167" s="11">
        <v>26380</v>
      </c>
      <c r="B167" s="11" t="s">
        <v>2651</v>
      </c>
      <c r="C167" s="11" t="s">
        <v>2534</v>
      </c>
      <c r="D167" s="73">
        <v>9069</v>
      </c>
      <c r="E167" s="26">
        <v>0.39199000000000001</v>
      </c>
      <c r="F167" s="27">
        <v>44.988750000000003</v>
      </c>
    </row>
    <row r="168" spans="1:6">
      <c r="A168" s="11">
        <v>26420</v>
      </c>
      <c r="B168" s="11" t="s">
        <v>2650</v>
      </c>
      <c r="C168" s="11" t="s">
        <v>2491</v>
      </c>
      <c r="D168" s="73">
        <v>174965</v>
      </c>
      <c r="E168" s="26">
        <v>0.32374000000000003</v>
      </c>
      <c r="F168" s="27">
        <v>42.899500000000003</v>
      </c>
    </row>
    <row r="169" spans="1:6">
      <c r="A169" s="11">
        <v>26580</v>
      </c>
      <c r="B169" s="11" t="s">
        <v>2649</v>
      </c>
      <c r="C169" s="11" t="s">
        <v>2648</v>
      </c>
      <c r="D169" s="73">
        <v>13303</v>
      </c>
      <c r="E169" s="26">
        <v>0.35202</v>
      </c>
      <c r="F169" s="27">
        <v>40.3675</v>
      </c>
    </row>
    <row r="170" spans="1:6">
      <c r="A170" s="11">
        <v>26620</v>
      </c>
      <c r="B170" s="11" t="s">
        <v>480</v>
      </c>
      <c r="C170" s="11" t="s">
        <v>2513</v>
      </c>
      <c r="D170" s="73">
        <v>12095</v>
      </c>
      <c r="E170" s="26">
        <v>0.37219000000000002</v>
      </c>
      <c r="F170" s="27">
        <v>37.500749999999996</v>
      </c>
    </row>
    <row r="171" spans="1:6">
      <c r="A171" s="11">
        <v>26820</v>
      </c>
      <c r="B171" s="11" t="s">
        <v>2647</v>
      </c>
      <c r="C171" s="11" t="s">
        <v>2572</v>
      </c>
      <c r="D171" s="73">
        <v>5941</v>
      </c>
      <c r="E171" s="26">
        <v>0.23277999999999999</v>
      </c>
      <c r="F171" s="27">
        <v>46.686500000000002</v>
      </c>
    </row>
    <row r="172" spans="1:6">
      <c r="A172" s="11">
        <v>26900</v>
      </c>
      <c r="B172" s="11" t="s">
        <v>2646</v>
      </c>
      <c r="C172" s="11" t="s">
        <v>2519</v>
      </c>
      <c r="D172" s="73">
        <v>61198</v>
      </c>
      <c r="E172" s="26">
        <v>0.39539999999999997</v>
      </c>
      <c r="F172" s="27">
        <v>37.243000000000002</v>
      </c>
    </row>
    <row r="173" spans="1:6">
      <c r="A173" s="11">
        <v>26980</v>
      </c>
      <c r="B173" s="11" t="s">
        <v>1920</v>
      </c>
      <c r="C173" s="11" t="s">
        <v>2498</v>
      </c>
      <c r="D173" s="73">
        <v>3874</v>
      </c>
      <c r="E173" s="26">
        <v>0.29680000000000001</v>
      </c>
      <c r="F173" s="27">
        <v>46.472999999999999</v>
      </c>
    </row>
    <row r="174" spans="1:6">
      <c r="A174" s="11">
        <v>27060</v>
      </c>
      <c r="B174" s="11" t="s">
        <v>2645</v>
      </c>
      <c r="C174" s="11" t="s">
        <v>2496</v>
      </c>
      <c r="D174" s="73">
        <v>2701</v>
      </c>
      <c r="E174" s="26">
        <v>0.29958000000000001</v>
      </c>
      <c r="F174" s="27">
        <v>43.265500000000003</v>
      </c>
    </row>
    <row r="175" spans="1:6">
      <c r="A175" s="11">
        <v>27100</v>
      </c>
      <c r="B175" s="11" t="s">
        <v>20</v>
      </c>
      <c r="C175" s="11" t="s">
        <v>2557</v>
      </c>
      <c r="D175" s="73">
        <v>5978</v>
      </c>
      <c r="E175" s="26">
        <v>0.35264000000000001</v>
      </c>
      <c r="F175" s="27">
        <v>39.024000000000001</v>
      </c>
    </row>
    <row r="176" spans="1:6">
      <c r="A176" s="11">
        <v>27140</v>
      </c>
      <c r="B176" s="11" t="s">
        <v>20</v>
      </c>
      <c r="C176" s="11" t="s">
        <v>2644</v>
      </c>
      <c r="D176" s="73">
        <v>22264</v>
      </c>
      <c r="E176" s="26">
        <v>0.42109999999999997</v>
      </c>
      <c r="F176" s="27">
        <v>36.096499999999999</v>
      </c>
    </row>
    <row r="177" spans="1:6">
      <c r="A177" s="11">
        <v>27180</v>
      </c>
      <c r="B177" s="11" t="s">
        <v>20</v>
      </c>
      <c r="C177" s="11" t="s">
        <v>2600</v>
      </c>
      <c r="D177" s="73">
        <v>4498</v>
      </c>
      <c r="E177" s="26">
        <v>0.40131</v>
      </c>
      <c r="F177" s="27">
        <v>37.006749999999997</v>
      </c>
    </row>
    <row r="178" spans="1:6">
      <c r="A178" s="11">
        <v>27260</v>
      </c>
      <c r="B178" s="11" t="s">
        <v>1190</v>
      </c>
      <c r="C178" s="11" t="s">
        <v>2516</v>
      </c>
      <c r="D178" s="73">
        <v>41242</v>
      </c>
      <c r="E178" s="26">
        <v>0.36216999999999999</v>
      </c>
      <c r="F178" s="27">
        <v>37.482250000000001</v>
      </c>
    </row>
    <row r="179" spans="1:6">
      <c r="A179" s="11">
        <v>27340</v>
      </c>
      <c r="B179" s="11" t="s">
        <v>1190</v>
      </c>
      <c r="C179" s="11" t="s">
        <v>2489</v>
      </c>
      <c r="D179" s="73">
        <v>4745</v>
      </c>
      <c r="E179" s="26">
        <v>0.33682000000000001</v>
      </c>
      <c r="F179" s="27">
        <v>39.020499999999998</v>
      </c>
    </row>
    <row r="180" spans="1:6">
      <c r="A180" s="11">
        <v>27500</v>
      </c>
      <c r="B180" s="11" t="s">
        <v>2643</v>
      </c>
      <c r="C180" s="11" t="s">
        <v>2495</v>
      </c>
      <c r="D180" s="73">
        <v>5957</v>
      </c>
      <c r="E180" s="26">
        <v>0.33804000000000001</v>
      </c>
      <c r="F180" s="27">
        <v>41.223999999999997</v>
      </c>
    </row>
    <row r="181" spans="1:6">
      <c r="A181" s="11">
        <v>27620</v>
      </c>
      <c r="B181" s="11" t="s">
        <v>2642</v>
      </c>
      <c r="C181" s="11" t="s">
        <v>2525</v>
      </c>
      <c r="D181" s="73">
        <v>5417</v>
      </c>
      <c r="E181" s="26">
        <v>0.32441999999999999</v>
      </c>
      <c r="F181" s="27">
        <v>44.552500000000002</v>
      </c>
    </row>
    <row r="182" spans="1:6">
      <c r="A182" s="11">
        <v>27740</v>
      </c>
      <c r="B182" s="11" t="s">
        <v>303</v>
      </c>
      <c r="C182" s="11" t="s">
        <v>2600</v>
      </c>
      <c r="D182" s="73">
        <v>5594</v>
      </c>
      <c r="E182" s="26">
        <v>0.38166</v>
      </c>
      <c r="F182" s="27">
        <v>37.445500000000003</v>
      </c>
    </row>
    <row r="183" spans="1:6">
      <c r="A183" s="11">
        <v>27780</v>
      </c>
      <c r="B183" s="11" t="s">
        <v>2641</v>
      </c>
      <c r="C183" s="11" t="s">
        <v>2485</v>
      </c>
      <c r="D183" s="73">
        <v>5647</v>
      </c>
      <c r="E183" s="26">
        <v>0.36065000000000003</v>
      </c>
      <c r="F183" s="27">
        <v>48.734250000000003</v>
      </c>
    </row>
    <row r="184" spans="1:6">
      <c r="A184" s="11">
        <v>27860</v>
      </c>
      <c r="B184" s="11" t="s">
        <v>2313</v>
      </c>
      <c r="C184" s="11" t="s">
        <v>2573</v>
      </c>
      <c r="D184" s="73">
        <v>3786</v>
      </c>
      <c r="E184" s="26">
        <v>0.37041000000000002</v>
      </c>
      <c r="F184" s="27">
        <v>40.076250000000002</v>
      </c>
    </row>
    <row r="185" spans="1:6">
      <c r="A185" s="11">
        <v>27900</v>
      </c>
      <c r="B185" s="11" t="s">
        <v>1020</v>
      </c>
      <c r="C185" s="11" t="s">
        <v>2525</v>
      </c>
      <c r="D185" s="73">
        <v>6171</v>
      </c>
      <c r="E185" s="26">
        <v>0.32978000000000002</v>
      </c>
      <c r="F185" s="27">
        <v>42.638500000000001</v>
      </c>
    </row>
    <row r="186" spans="1:6">
      <c r="A186" s="11">
        <v>27980</v>
      </c>
      <c r="B186" s="11" t="s">
        <v>2640</v>
      </c>
      <c r="C186" s="11" t="s">
        <v>2511</v>
      </c>
      <c r="D186" s="73">
        <v>4248</v>
      </c>
      <c r="E186" s="26">
        <v>0.23275000000000001</v>
      </c>
      <c r="F186" s="27">
        <v>42.150750000000002</v>
      </c>
    </row>
    <row r="187" spans="1:6">
      <c r="A187" s="11">
        <v>28020</v>
      </c>
      <c r="B187" s="11" t="s">
        <v>2639</v>
      </c>
      <c r="C187" s="11" t="s">
        <v>2557</v>
      </c>
      <c r="D187" s="73">
        <v>11568</v>
      </c>
      <c r="E187" s="26">
        <v>0.38590999999999998</v>
      </c>
      <c r="F187" s="27">
        <v>37.967750000000002</v>
      </c>
    </row>
    <row r="188" spans="1:6">
      <c r="A188" s="11">
        <v>28100</v>
      </c>
      <c r="B188" s="11" t="s">
        <v>2007</v>
      </c>
      <c r="C188" s="11" t="s">
        <v>2527</v>
      </c>
      <c r="D188" s="73">
        <v>4203</v>
      </c>
      <c r="E188" s="26">
        <v>0.39782000000000001</v>
      </c>
      <c r="F188" s="27">
        <v>40.8645</v>
      </c>
    </row>
    <row r="189" spans="1:6">
      <c r="A189" s="11">
        <v>28140</v>
      </c>
      <c r="B189" s="11" t="s">
        <v>1481</v>
      </c>
      <c r="C189" s="11" t="s">
        <v>2555</v>
      </c>
      <c r="D189" s="73">
        <v>69789</v>
      </c>
      <c r="E189" s="26">
        <v>0.36379</v>
      </c>
      <c r="F189" s="27">
        <v>40.167749999999998</v>
      </c>
    </row>
    <row r="190" spans="1:6">
      <c r="A190" s="11">
        <v>28420</v>
      </c>
      <c r="B190" s="11" t="s">
        <v>2638</v>
      </c>
      <c r="C190" s="11" t="s">
        <v>2487</v>
      </c>
      <c r="D190" s="73">
        <v>8349</v>
      </c>
      <c r="E190" s="26">
        <v>0.28606999999999999</v>
      </c>
      <c r="F190" s="27">
        <v>44.70975</v>
      </c>
    </row>
    <row r="191" spans="1:6">
      <c r="A191" s="11">
        <v>28660</v>
      </c>
      <c r="B191" s="11" t="s">
        <v>2637</v>
      </c>
      <c r="C191" s="11" t="s">
        <v>2491</v>
      </c>
      <c r="D191" s="73">
        <v>12453</v>
      </c>
      <c r="E191" s="26">
        <v>0.33524999999999999</v>
      </c>
      <c r="F191" s="27">
        <v>40.486249999999998</v>
      </c>
    </row>
    <row r="192" spans="1:6">
      <c r="A192" s="11">
        <v>28700</v>
      </c>
      <c r="B192" s="11" t="s">
        <v>2636</v>
      </c>
      <c r="C192" s="11" t="s">
        <v>2635</v>
      </c>
      <c r="D192" s="73">
        <v>9733</v>
      </c>
      <c r="E192" s="26">
        <v>0.37558999999999998</v>
      </c>
      <c r="F192" s="27">
        <v>38.732750000000003</v>
      </c>
    </row>
    <row r="193" spans="1:6">
      <c r="A193" s="11">
        <v>28740</v>
      </c>
      <c r="B193" s="11" t="s">
        <v>2634</v>
      </c>
      <c r="C193" s="11" t="s">
        <v>2496</v>
      </c>
      <c r="D193" s="73">
        <v>5738</v>
      </c>
      <c r="E193" s="26">
        <v>0.31025000000000003</v>
      </c>
      <c r="F193" s="27">
        <v>42.635249999999999</v>
      </c>
    </row>
    <row r="194" spans="1:6">
      <c r="A194" s="11">
        <v>28940</v>
      </c>
      <c r="B194" s="11" t="s">
        <v>735</v>
      </c>
      <c r="C194" s="11" t="s">
        <v>2600</v>
      </c>
      <c r="D194" s="73">
        <v>24505</v>
      </c>
      <c r="E194" s="26">
        <v>0.37230999999999997</v>
      </c>
      <c r="F194" s="27">
        <v>37.91375</v>
      </c>
    </row>
    <row r="195" spans="1:6">
      <c r="A195" s="11">
        <v>29020</v>
      </c>
      <c r="B195" s="11" t="s">
        <v>2633</v>
      </c>
      <c r="C195" s="11" t="s">
        <v>2519</v>
      </c>
      <c r="D195" s="73">
        <v>3434</v>
      </c>
      <c r="E195" s="26">
        <v>0.32788</v>
      </c>
      <c r="F195" s="27">
        <v>37.267000000000003</v>
      </c>
    </row>
    <row r="196" spans="1:6">
      <c r="A196" s="11">
        <v>29100</v>
      </c>
      <c r="B196" s="11" t="s">
        <v>2632</v>
      </c>
      <c r="C196" s="11" t="s">
        <v>2631</v>
      </c>
      <c r="D196" s="73">
        <v>4611</v>
      </c>
      <c r="E196" s="26">
        <v>0.30542000000000002</v>
      </c>
      <c r="F196" s="27">
        <v>47.092500000000001</v>
      </c>
    </row>
    <row r="197" spans="1:6">
      <c r="A197" s="11">
        <v>29180</v>
      </c>
      <c r="B197" s="11" t="s">
        <v>101</v>
      </c>
      <c r="C197" s="11" t="s">
        <v>2534</v>
      </c>
      <c r="D197" s="73">
        <v>18996</v>
      </c>
      <c r="E197" s="26">
        <v>0.37895000000000001</v>
      </c>
      <c r="F197" s="27">
        <v>42.969749999999998</v>
      </c>
    </row>
    <row r="198" spans="1:6">
      <c r="A198" s="11">
        <v>29200</v>
      </c>
      <c r="B198" s="11" t="s">
        <v>2630</v>
      </c>
      <c r="C198" s="11" t="s">
        <v>2519</v>
      </c>
      <c r="D198" s="73">
        <v>5550</v>
      </c>
      <c r="E198" s="26">
        <v>0.31146000000000001</v>
      </c>
      <c r="F198" s="27">
        <v>44.090499999999999</v>
      </c>
    </row>
    <row r="199" spans="1:6">
      <c r="A199" s="11">
        <v>29340</v>
      </c>
      <c r="B199" s="11" t="s">
        <v>1768</v>
      </c>
      <c r="C199" s="11" t="s">
        <v>2534</v>
      </c>
      <c r="D199" s="73">
        <v>8846</v>
      </c>
      <c r="E199" s="26">
        <v>0.36115000000000003</v>
      </c>
      <c r="F199" s="27">
        <v>41.470750000000002</v>
      </c>
    </row>
    <row r="200" spans="1:6">
      <c r="A200" s="11">
        <v>29420</v>
      </c>
      <c r="B200" s="11" t="s">
        <v>2629</v>
      </c>
      <c r="C200" s="11" t="s">
        <v>2480</v>
      </c>
      <c r="D200" s="73">
        <v>4485</v>
      </c>
      <c r="E200" s="26">
        <v>0.29286000000000001</v>
      </c>
      <c r="F200" s="27">
        <v>40.415500000000002</v>
      </c>
    </row>
    <row r="201" spans="1:6">
      <c r="A201" s="11">
        <v>29460</v>
      </c>
      <c r="B201" s="11" t="s">
        <v>2628</v>
      </c>
      <c r="C201" s="11" t="s">
        <v>2516</v>
      </c>
      <c r="D201" s="73">
        <v>16503</v>
      </c>
      <c r="E201" s="26">
        <v>0.34100999999999998</v>
      </c>
      <c r="F201" s="27">
        <v>39.338250000000002</v>
      </c>
    </row>
    <row r="202" spans="1:6">
      <c r="A202" s="11">
        <v>29540</v>
      </c>
      <c r="B202" s="11" t="s">
        <v>350</v>
      </c>
      <c r="C202" s="11" t="s">
        <v>2485</v>
      </c>
      <c r="D202" s="73">
        <v>17242</v>
      </c>
      <c r="E202" s="26">
        <v>0.34791</v>
      </c>
      <c r="F202" s="27">
        <v>44.687750000000001</v>
      </c>
    </row>
    <row r="203" spans="1:6">
      <c r="A203" s="11">
        <v>29620</v>
      </c>
      <c r="B203" s="11" t="s">
        <v>2627</v>
      </c>
      <c r="C203" s="11" t="s">
        <v>2557</v>
      </c>
      <c r="D203" s="73">
        <v>17160</v>
      </c>
      <c r="E203" s="26">
        <v>0.35016999999999998</v>
      </c>
      <c r="F203" s="27">
        <v>39.505249999999997</v>
      </c>
    </row>
    <row r="204" spans="1:6">
      <c r="A204" s="11">
        <v>29700</v>
      </c>
      <c r="B204" s="11" t="s">
        <v>453</v>
      </c>
      <c r="C204" s="11" t="s">
        <v>2491</v>
      </c>
      <c r="D204" s="73">
        <v>7817</v>
      </c>
      <c r="E204" s="26">
        <v>0.22198000000000001</v>
      </c>
      <c r="F204" s="27">
        <v>44.655500000000004</v>
      </c>
    </row>
    <row r="205" spans="1:6">
      <c r="A205" s="11">
        <v>29740</v>
      </c>
      <c r="B205" s="11" t="s">
        <v>2626</v>
      </c>
      <c r="C205" s="11" t="s">
        <v>2542</v>
      </c>
      <c r="D205" s="73">
        <v>6542</v>
      </c>
      <c r="E205" s="26">
        <v>0.25941999999999998</v>
      </c>
      <c r="F205" s="27">
        <v>41.299500000000002</v>
      </c>
    </row>
    <row r="206" spans="1:6">
      <c r="A206" s="11">
        <v>29820</v>
      </c>
      <c r="B206" s="11" t="s">
        <v>2625</v>
      </c>
      <c r="C206" s="11" t="s">
        <v>2561</v>
      </c>
      <c r="D206" s="73">
        <v>36130</v>
      </c>
      <c r="E206" s="26">
        <v>0.25688</v>
      </c>
      <c r="F206" s="27">
        <v>39.872999999999998</v>
      </c>
    </row>
    <row r="207" spans="1:6">
      <c r="A207" s="11">
        <v>29940</v>
      </c>
      <c r="B207" s="11" t="s">
        <v>767</v>
      </c>
      <c r="C207" s="11" t="s">
        <v>2492</v>
      </c>
      <c r="D207" s="73">
        <v>2802</v>
      </c>
      <c r="E207" s="26">
        <v>0.3236</v>
      </c>
      <c r="F207" s="27">
        <v>40.643000000000001</v>
      </c>
    </row>
    <row r="208" spans="1:6">
      <c r="A208" s="11">
        <v>30020</v>
      </c>
      <c r="B208" s="11" t="s">
        <v>1002</v>
      </c>
      <c r="C208" s="11" t="s">
        <v>2514</v>
      </c>
      <c r="D208" s="73">
        <v>4873</v>
      </c>
      <c r="E208" s="26">
        <v>0.33066000000000001</v>
      </c>
      <c r="F208" s="27">
        <v>42.176499999999997</v>
      </c>
    </row>
    <row r="209" spans="1:6">
      <c r="A209" s="11">
        <v>30140</v>
      </c>
      <c r="B209" s="11" t="s">
        <v>934</v>
      </c>
      <c r="C209" s="11" t="s">
        <v>2485</v>
      </c>
      <c r="D209" s="73">
        <v>4493</v>
      </c>
      <c r="E209" s="26">
        <v>0.32652999999999999</v>
      </c>
      <c r="F209" s="27">
        <v>46.666249999999998</v>
      </c>
    </row>
    <row r="210" spans="1:6">
      <c r="A210" s="11">
        <v>30300</v>
      </c>
      <c r="B210" s="11" t="s">
        <v>240</v>
      </c>
      <c r="C210" s="11" t="s">
        <v>2624</v>
      </c>
      <c r="D210" s="73">
        <v>2278</v>
      </c>
      <c r="E210" s="26">
        <v>0.31470999999999999</v>
      </c>
      <c r="F210" s="27">
        <v>42.351750000000003</v>
      </c>
    </row>
    <row r="211" spans="1:6">
      <c r="A211" s="11">
        <v>30340</v>
      </c>
      <c r="B211" s="11" t="s">
        <v>2623</v>
      </c>
      <c r="C211" s="11" t="s">
        <v>2570</v>
      </c>
      <c r="D211" s="73">
        <v>3908</v>
      </c>
      <c r="E211" s="26">
        <v>0.30904999999999999</v>
      </c>
      <c r="F211" s="27">
        <v>42.934249999999999</v>
      </c>
    </row>
    <row r="212" spans="1:6">
      <c r="A212" s="11">
        <v>30460</v>
      </c>
      <c r="B212" s="11" t="s">
        <v>1808</v>
      </c>
      <c r="C212" s="11" t="s">
        <v>2582</v>
      </c>
      <c r="D212" s="73">
        <v>13104</v>
      </c>
      <c r="E212" s="26">
        <v>0.38885999999999998</v>
      </c>
      <c r="F212" s="27">
        <v>36.124499999999998</v>
      </c>
    </row>
    <row r="213" spans="1:6">
      <c r="A213" s="11">
        <v>30620</v>
      </c>
      <c r="B213" s="11" t="s">
        <v>1074</v>
      </c>
      <c r="C213" s="11" t="s">
        <v>2515</v>
      </c>
      <c r="D213" s="73">
        <v>4401</v>
      </c>
      <c r="E213" s="26">
        <v>0.41732000000000002</v>
      </c>
      <c r="F213" s="27">
        <v>39.277999999999999</v>
      </c>
    </row>
    <row r="214" spans="1:6">
      <c r="A214" s="11">
        <v>30700</v>
      </c>
      <c r="B214" s="11" t="s">
        <v>33</v>
      </c>
      <c r="C214" s="11" t="s">
        <v>2622</v>
      </c>
      <c r="D214" s="73">
        <v>9161</v>
      </c>
      <c r="E214" s="26">
        <v>0.35147</v>
      </c>
      <c r="F214" s="27">
        <v>43.452750000000002</v>
      </c>
    </row>
    <row r="215" spans="1:6">
      <c r="A215" s="11">
        <v>30780</v>
      </c>
      <c r="B215" s="11" t="s">
        <v>2621</v>
      </c>
      <c r="C215" s="11" t="s">
        <v>2573</v>
      </c>
      <c r="D215" s="73">
        <v>23345</v>
      </c>
      <c r="E215" s="26">
        <v>0.39379999999999998</v>
      </c>
      <c r="F215" s="27">
        <v>37.805999999999997</v>
      </c>
    </row>
    <row r="216" spans="1:6">
      <c r="A216" s="11">
        <v>30860</v>
      </c>
      <c r="B216" s="11" t="s">
        <v>184</v>
      </c>
      <c r="C216" s="11" t="s">
        <v>2620</v>
      </c>
      <c r="D216" s="73">
        <v>4946</v>
      </c>
      <c r="E216" s="26">
        <v>0.16983999999999999</v>
      </c>
      <c r="F216" s="27">
        <v>51.19</v>
      </c>
    </row>
    <row r="217" spans="1:6">
      <c r="A217" s="11">
        <v>30980</v>
      </c>
      <c r="B217" s="11" t="s">
        <v>213</v>
      </c>
      <c r="C217" s="11" t="s">
        <v>2491</v>
      </c>
      <c r="D217" s="73">
        <v>8753</v>
      </c>
      <c r="E217" s="26">
        <v>0.35116000000000003</v>
      </c>
      <c r="F217" s="27">
        <v>43.93</v>
      </c>
    </row>
    <row r="218" spans="1:6">
      <c r="A218" s="11">
        <v>31020</v>
      </c>
      <c r="B218" s="11" t="s">
        <v>213</v>
      </c>
      <c r="C218" s="11" t="s">
        <v>2487</v>
      </c>
      <c r="D218" s="73">
        <v>3939</v>
      </c>
      <c r="E218" s="26">
        <v>0.32469999999999999</v>
      </c>
      <c r="F218" s="27">
        <v>40.429499999999997</v>
      </c>
    </row>
    <row r="219" spans="1:6">
      <c r="A219" s="11">
        <v>31080</v>
      </c>
      <c r="B219" s="11" t="s">
        <v>2619</v>
      </c>
      <c r="C219" s="11" t="s">
        <v>2481</v>
      </c>
      <c r="D219" s="73">
        <v>333602</v>
      </c>
      <c r="E219" s="26">
        <v>0.22541</v>
      </c>
      <c r="F219" s="27">
        <v>43.809249999999999</v>
      </c>
    </row>
    <row r="220" spans="1:6">
      <c r="A220" s="11">
        <v>31140</v>
      </c>
      <c r="B220" s="11" t="s">
        <v>2618</v>
      </c>
      <c r="C220" s="11" t="s">
        <v>2617</v>
      </c>
      <c r="D220" s="73">
        <v>41593</v>
      </c>
      <c r="E220" s="26">
        <v>0.38796000000000003</v>
      </c>
      <c r="F220" s="27">
        <v>37.805999999999997</v>
      </c>
    </row>
    <row r="221" spans="1:6">
      <c r="A221" s="11">
        <v>31180</v>
      </c>
      <c r="B221" s="11" t="s">
        <v>582</v>
      </c>
      <c r="C221" s="11" t="s">
        <v>2491</v>
      </c>
      <c r="D221" s="73">
        <v>10052</v>
      </c>
      <c r="E221" s="26">
        <v>0.38921</v>
      </c>
      <c r="F221" s="27">
        <v>40.514249999999997</v>
      </c>
    </row>
    <row r="222" spans="1:6">
      <c r="A222" s="11">
        <v>31340</v>
      </c>
      <c r="B222" s="11" t="s">
        <v>277</v>
      </c>
      <c r="C222" s="11" t="s">
        <v>2523</v>
      </c>
      <c r="D222" s="73">
        <v>7681</v>
      </c>
      <c r="E222" s="26">
        <v>0.39689999999999998</v>
      </c>
      <c r="F222" s="27">
        <v>39.2425</v>
      </c>
    </row>
    <row r="223" spans="1:6">
      <c r="A223" s="11">
        <v>31420</v>
      </c>
      <c r="B223" s="11" t="s">
        <v>761</v>
      </c>
      <c r="C223" s="11" t="s">
        <v>2502</v>
      </c>
      <c r="D223" s="73">
        <v>8653</v>
      </c>
      <c r="E223" s="26">
        <v>0.39091999999999999</v>
      </c>
      <c r="F223" s="27">
        <v>34.375</v>
      </c>
    </row>
    <row r="224" spans="1:6">
      <c r="A224" s="11">
        <v>31460</v>
      </c>
      <c r="B224" s="11" t="s">
        <v>2288</v>
      </c>
      <c r="C224" s="11" t="s">
        <v>2481</v>
      </c>
      <c r="D224" s="73">
        <v>4370</v>
      </c>
      <c r="E224" s="26">
        <v>0.26389000000000001</v>
      </c>
      <c r="F224" s="27">
        <v>41.727249999999998</v>
      </c>
    </row>
    <row r="225" spans="1:6">
      <c r="A225" s="11">
        <v>31540</v>
      </c>
      <c r="B225" s="11" t="s">
        <v>72</v>
      </c>
      <c r="C225" s="11" t="s">
        <v>2495</v>
      </c>
      <c r="D225" s="73">
        <v>17794</v>
      </c>
      <c r="E225" s="26">
        <v>0.31176999999999999</v>
      </c>
      <c r="F225" s="27">
        <v>44.54025</v>
      </c>
    </row>
    <row r="226" spans="1:6">
      <c r="A226" s="11">
        <v>31700</v>
      </c>
      <c r="B226" s="11" t="s">
        <v>2616</v>
      </c>
      <c r="C226" s="11" t="s">
        <v>2615</v>
      </c>
      <c r="D226" s="73">
        <v>13561</v>
      </c>
      <c r="E226" s="26">
        <v>0.31817000000000001</v>
      </c>
      <c r="F226" s="27">
        <v>44.16825</v>
      </c>
    </row>
    <row r="227" spans="1:6">
      <c r="A227" s="11">
        <v>31740</v>
      </c>
      <c r="B227" s="11" t="s">
        <v>1881</v>
      </c>
      <c r="C227" s="11" t="s">
        <v>2492</v>
      </c>
      <c r="D227" s="73">
        <v>2433</v>
      </c>
      <c r="E227" s="26">
        <v>0.30725000000000002</v>
      </c>
      <c r="F227" s="27">
        <v>46.497250000000001</v>
      </c>
    </row>
    <row r="228" spans="1:6">
      <c r="A228" s="11">
        <v>31860</v>
      </c>
      <c r="B228" s="11" t="s">
        <v>2614</v>
      </c>
      <c r="C228" s="11" t="s">
        <v>2556</v>
      </c>
      <c r="D228" s="73">
        <v>3278</v>
      </c>
      <c r="E228" s="26">
        <v>0.25813999999999998</v>
      </c>
      <c r="F228" s="27">
        <v>49.561500000000002</v>
      </c>
    </row>
    <row r="229" spans="1:6">
      <c r="A229" s="11">
        <v>31900</v>
      </c>
      <c r="B229" s="11" t="s">
        <v>1084</v>
      </c>
      <c r="C229" s="11" t="s">
        <v>2515</v>
      </c>
      <c r="D229" s="73">
        <v>5141</v>
      </c>
      <c r="E229" s="26">
        <v>0.38340999999999997</v>
      </c>
      <c r="F229" s="27">
        <v>39.426250000000003</v>
      </c>
    </row>
    <row r="230" spans="1:6">
      <c r="A230" s="11">
        <v>32580</v>
      </c>
      <c r="B230" s="11" t="s">
        <v>2613</v>
      </c>
      <c r="C230" s="11" t="s">
        <v>2491</v>
      </c>
      <c r="D230" s="73">
        <v>21599</v>
      </c>
      <c r="E230" s="26">
        <v>0.22947999999999999</v>
      </c>
      <c r="F230" s="27">
        <v>44.081000000000003</v>
      </c>
    </row>
    <row r="231" spans="1:6">
      <c r="A231" s="11">
        <v>32780</v>
      </c>
      <c r="B231" s="11" t="s">
        <v>975</v>
      </c>
      <c r="C231" s="11" t="s">
        <v>2553</v>
      </c>
      <c r="D231" s="73">
        <v>6630</v>
      </c>
      <c r="E231" s="26">
        <v>0.25708999999999999</v>
      </c>
      <c r="F231" s="27">
        <v>40.955249999999999</v>
      </c>
    </row>
    <row r="232" spans="1:6">
      <c r="A232" s="11">
        <v>32820</v>
      </c>
      <c r="B232" s="11" t="s">
        <v>639</v>
      </c>
      <c r="C232" s="11" t="s">
        <v>2612</v>
      </c>
      <c r="D232" s="73">
        <v>49419</v>
      </c>
      <c r="E232" s="26">
        <v>0.41794999999999999</v>
      </c>
      <c r="F232" s="27">
        <v>33.72775</v>
      </c>
    </row>
    <row r="233" spans="1:6">
      <c r="A233" s="11">
        <v>32900</v>
      </c>
      <c r="B233" s="11" t="s">
        <v>2284</v>
      </c>
      <c r="C233" s="11" t="s">
        <v>2481</v>
      </c>
      <c r="D233" s="73">
        <v>7885</v>
      </c>
      <c r="E233" s="26">
        <v>0.25974999999999998</v>
      </c>
      <c r="F233" s="27">
        <v>42.012749999999997</v>
      </c>
    </row>
    <row r="234" spans="1:6">
      <c r="A234" s="11">
        <v>33100</v>
      </c>
      <c r="B234" s="11" t="s">
        <v>2611</v>
      </c>
      <c r="C234" s="11" t="s">
        <v>2516</v>
      </c>
      <c r="D234" s="73">
        <v>72871</v>
      </c>
      <c r="E234" s="26">
        <v>0.29643000000000003</v>
      </c>
      <c r="F234" s="27">
        <v>39.90175</v>
      </c>
    </row>
    <row r="235" spans="1:6">
      <c r="A235" s="11">
        <v>33140</v>
      </c>
      <c r="B235" s="11" t="s">
        <v>2610</v>
      </c>
      <c r="C235" s="11" t="s">
        <v>2519</v>
      </c>
      <c r="D235" s="73">
        <v>4318</v>
      </c>
      <c r="E235" s="26">
        <v>0.34938999999999998</v>
      </c>
      <c r="F235" s="27">
        <v>39.786749999999998</v>
      </c>
    </row>
    <row r="236" spans="1:6">
      <c r="A236" s="11">
        <v>33220</v>
      </c>
      <c r="B236" s="11" t="s">
        <v>487</v>
      </c>
      <c r="C236" s="11" t="s">
        <v>2557</v>
      </c>
      <c r="D236" s="73">
        <v>3286</v>
      </c>
      <c r="E236" s="26">
        <v>0.37436999999999998</v>
      </c>
      <c r="F236" s="27">
        <v>41.266249999999999</v>
      </c>
    </row>
    <row r="237" spans="1:6">
      <c r="A237" s="11">
        <v>33260</v>
      </c>
      <c r="B237" s="11" t="s">
        <v>487</v>
      </c>
      <c r="C237" s="11" t="s">
        <v>2491</v>
      </c>
      <c r="D237" s="73">
        <v>5826</v>
      </c>
      <c r="E237" s="26">
        <v>0.30802000000000002</v>
      </c>
      <c r="F237" s="27">
        <v>49.466500000000003</v>
      </c>
    </row>
    <row r="238" spans="1:6">
      <c r="A238" s="11">
        <v>33340</v>
      </c>
      <c r="B238" s="11" t="s">
        <v>2609</v>
      </c>
      <c r="C238" s="11" t="s">
        <v>2495</v>
      </c>
      <c r="D238" s="73">
        <v>56351</v>
      </c>
      <c r="E238" s="26">
        <v>0.43339</v>
      </c>
      <c r="F238" s="27">
        <v>38.500749999999996</v>
      </c>
    </row>
    <row r="239" spans="1:6">
      <c r="A239" s="11">
        <v>33460</v>
      </c>
      <c r="B239" s="11" t="s">
        <v>2608</v>
      </c>
      <c r="C239" s="11" t="s">
        <v>2607</v>
      </c>
      <c r="D239" s="73">
        <v>110101</v>
      </c>
      <c r="E239" s="26">
        <v>0.33335999999999999</v>
      </c>
      <c r="F239" s="27">
        <v>44.561999999999998</v>
      </c>
    </row>
    <row r="240" spans="1:6">
      <c r="A240" s="11">
        <v>33540</v>
      </c>
      <c r="B240" s="11" t="s">
        <v>1425</v>
      </c>
      <c r="C240" s="11" t="s">
        <v>2606</v>
      </c>
      <c r="D240" s="73">
        <v>3410</v>
      </c>
      <c r="E240" s="26">
        <v>0.24757999999999999</v>
      </c>
      <c r="F240" s="27">
        <v>44.000500000000002</v>
      </c>
    </row>
    <row r="241" spans="1:6">
      <c r="A241" s="11">
        <v>33660</v>
      </c>
      <c r="B241" s="11" t="s">
        <v>2386</v>
      </c>
      <c r="C241" s="11" t="s">
        <v>2513</v>
      </c>
      <c r="D241" s="73">
        <v>16553</v>
      </c>
      <c r="E241" s="26">
        <v>0.39910000000000001</v>
      </c>
      <c r="F241" s="27">
        <v>37.397500000000001</v>
      </c>
    </row>
    <row r="242" spans="1:6">
      <c r="A242" s="11">
        <v>33700</v>
      </c>
      <c r="B242" s="11" t="s">
        <v>2251</v>
      </c>
      <c r="C242" s="11" t="s">
        <v>2481</v>
      </c>
      <c r="D242" s="73">
        <v>16739</v>
      </c>
      <c r="E242" s="26">
        <v>0.26232</v>
      </c>
      <c r="F242" s="27">
        <v>42.183</v>
      </c>
    </row>
    <row r="243" spans="1:6">
      <c r="A243" s="11">
        <v>33740</v>
      </c>
      <c r="B243" s="11" t="s">
        <v>93</v>
      </c>
      <c r="C243" s="11" t="s">
        <v>2534</v>
      </c>
      <c r="D243" s="73">
        <v>7329</v>
      </c>
      <c r="E243" s="26">
        <v>0.41372999999999999</v>
      </c>
      <c r="F243" s="27">
        <v>37.377249999999997</v>
      </c>
    </row>
    <row r="244" spans="1:6">
      <c r="A244" s="11">
        <v>33780</v>
      </c>
      <c r="B244" s="11" t="s">
        <v>93</v>
      </c>
      <c r="C244" s="11" t="s">
        <v>2557</v>
      </c>
      <c r="D244" s="73">
        <v>6578</v>
      </c>
      <c r="E244" s="26">
        <v>0.29765000000000003</v>
      </c>
      <c r="F244" s="27">
        <v>42.677250000000001</v>
      </c>
    </row>
    <row r="245" spans="1:6">
      <c r="A245" s="11">
        <v>33860</v>
      </c>
      <c r="B245" s="11" t="s">
        <v>342</v>
      </c>
      <c r="C245" s="11" t="s">
        <v>2513</v>
      </c>
      <c r="D245" s="73">
        <v>14190</v>
      </c>
      <c r="E245" s="26">
        <v>0.43175000000000002</v>
      </c>
      <c r="F245" s="27">
        <v>35.683750000000003</v>
      </c>
    </row>
    <row r="246" spans="1:6">
      <c r="A246" s="11">
        <v>34060</v>
      </c>
      <c r="B246" s="11" t="s">
        <v>148</v>
      </c>
      <c r="C246" s="11" t="s">
        <v>2578</v>
      </c>
      <c r="D246" s="73">
        <v>3280</v>
      </c>
      <c r="E246" s="26">
        <v>0.32538</v>
      </c>
      <c r="F246" s="27">
        <v>45.075499999999998</v>
      </c>
    </row>
    <row r="247" spans="1:6">
      <c r="A247" s="11">
        <v>34100</v>
      </c>
      <c r="B247" s="11" t="s">
        <v>744</v>
      </c>
      <c r="C247" s="11" t="s">
        <v>2600</v>
      </c>
      <c r="D247" s="73">
        <v>3453</v>
      </c>
      <c r="E247" s="26">
        <v>0.34450999999999998</v>
      </c>
      <c r="F247" s="27">
        <v>38.365749999999998</v>
      </c>
    </row>
    <row r="248" spans="1:6">
      <c r="A248" s="11">
        <v>34580</v>
      </c>
      <c r="B248" s="11" t="s">
        <v>2605</v>
      </c>
      <c r="C248" s="11" t="s">
        <v>2487</v>
      </c>
      <c r="D248" s="73">
        <v>3927</v>
      </c>
      <c r="E248" s="26">
        <v>0.26039000000000001</v>
      </c>
      <c r="F248" s="27">
        <v>44.15775</v>
      </c>
    </row>
    <row r="249" spans="1:6">
      <c r="A249" s="11">
        <v>34620</v>
      </c>
      <c r="B249" s="11" t="s">
        <v>1968</v>
      </c>
      <c r="C249" s="11" t="s">
        <v>2519</v>
      </c>
      <c r="D249" s="73">
        <v>3935</v>
      </c>
      <c r="E249" s="26">
        <v>0.40905000000000002</v>
      </c>
      <c r="F249" s="27">
        <v>36.70825</v>
      </c>
    </row>
    <row r="250" spans="1:6">
      <c r="A250" s="11">
        <v>34740</v>
      </c>
      <c r="B250" s="11" t="s">
        <v>1675</v>
      </c>
      <c r="C250" s="11" t="s">
        <v>2557</v>
      </c>
      <c r="D250" s="73">
        <v>6944</v>
      </c>
      <c r="E250" s="26">
        <v>0.39319999999999999</v>
      </c>
      <c r="F250" s="27">
        <v>36.889000000000003</v>
      </c>
    </row>
    <row r="251" spans="1:6">
      <c r="A251" s="11">
        <v>34820</v>
      </c>
      <c r="B251" s="11" t="s">
        <v>2604</v>
      </c>
      <c r="C251" s="11" t="s">
        <v>2603</v>
      </c>
      <c r="D251" s="73">
        <v>8010</v>
      </c>
      <c r="E251" s="26">
        <v>0.33128999999999997</v>
      </c>
      <c r="F251" s="27">
        <v>36.541249999999998</v>
      </c>
    </row>
    <row r="252" spans="1:6">
      <c r="A252" s="11">
        <v>34900</v>
      </c>
      <c r="B252" s="11" t="s">
        <v>2279</v>
      </c>
      <c r="C252" s="11" t="s">
        <v>2481</v>
      </c>
      <c r="D252" s="73">
        <v>3586</v>
      </c>
      <c r="E252" s="26">
        <v>0.19051000000000001</v>
      </c>
      <c r="F252" s="27">
        <v>47.339750000000002</v>
      </c>
    </row>
    <row r="253" spans="1:6">
      <c r="A253" s="11">
        <v>34940</v>
      </c>
      <c r="B253" s="11" t="s">
        <v>2602</v>
      </c>
      <c r="C253" s="11" t="s">
        <v>2516</v>
      </c>
      <c r="D253" s="73">
        <v>4209</v>
      </c>
      <c r="E253" s="26">
        <v>0.28297</v>
      </c>
      <c r="F253" s="27">
        <v>40.417250000000003</v>
      </c>
    </row>
    <row r="254" spans="1:6">
      <c r="A254" s="11">
        <v>34980</v>
      </c>
      <c r="B254" s="11" t="s">
        <v>2601</v>
      </c>
      <c r="C254" s="11" t="s">
        <v>2600</v>
      </c>
      <c r="D254" s="73">
        <v>48568</v>
      </c>
      <c r="E254" s="26">
        <v>0.35353000000000001</v>
      </c>
      <c r="F254" s="27">
        <v>38.235250000000001</v>
      </c>
    </row>
    <row r="255" spans="1:6">
      <c r="A255" s="11">
        <v>35100</v>
      </c>
      <c r="B255" s="11" t="s">
        <v>2599</v>
      </c>
      <c r="C255" s="11" t="s">
        <v>2489</v>
      </c>
      <c r="D255" s="73">
        <v>4121</v>
      </c>
      <c r="E255" s="26">
        <v>0.34623999999999999</v>
      </c>
      <c r="F255" s="27">
        <v>37.198</v>
      </c>
    </row>
    <row r="256" spans="1:6">
      <c r="A256" s="11">
        <v>35300</v>
      </c>
      <c r="B256" s="11" t="s">
        <v>2598</v>
      </c>
      <c r="C256" s="11" t="s">
        <v>2591</v>
      </c>
      <c r="D256" s="73">
        <v>25358</v>
      </c>
      <c r="E256" s="26">
        <v>0.36314999999999997</v>
      </c>
      <c r="F256" s="27">
        <v>41.880749999999999</v>
      </c>
    </row>
    <row r="257" spans="1:6">
      <c r="A257" s="11">
        <v>35380</v>
      </c>
      <c r="B257" s="11" t="s">
        <v>2597</v>
      </c>
      <c r="C257" s="11" t="s">
        <v>2534</v>
      </c>
      <c r="D257" s="73">
        <v>55851</v>
      </c>
      <c r="E257" s="26">
        <v>0.39688000000000001</v>
      </c>
      <c r="F257" s="27">
        <v>38.198</v>
      </c>
    </row>
    <row r="258" spans="1:6">
      <c r="A258" s="11">
        <v>35620</v>
      </c>
      <c r="B258" s="11" t="s">
        <v>2596</v>
      </c>
      <c r="C258" s="11" t="s">
        <v>2595</v>
      </c>
      <c r="D258" s="73">
        <v>522716</v>
      </c>
      <c r="E258" s="26">
        <v>0.33789999999999998</v>
      </c>
      <c r="F258" s="27">
        <v>43.929499999999997</v>
      </c>
    </row>
    <row r="259" spans="1:6">
      <c r="A259" s="11">
        <v>35660</v>
      </c>
      <c r="B259" s="11" t="s">
        <v>2594</v>
      </c>
      <c r="C259" s="11" t="s">
        <v>2557</v>
      </c>
      <c r="D259" s="73">
        <v>6768</v>
      </c>
      <c r="E259" s="26">
        <v>0.40559000000000001</v>
      </c>
      <c r="F259" s="27">
        <v>38.454749999999997</v>
      </c>
    </row>
    <row r="260" spans="1:6">
      <c r="A260" s="11">
        <v>35840</v>
      </c>
      <c r="B260" s="11" t="s">
        <v>2593</v>
      </c>
      <c r="C260" s="11" t="s">
        <v>2516</v>
      </c>
      <c r="D260" s="73">
        <v>14638</v>
      </c>
      <c r="E260" s="26">
        <v>0.31440000000000001</v>
      </c>
      <c r="F260" s="27">
        <v>38.874000000000002</v>
      </c>
    </row>
    <row r="261" spans="1:6">
      <c r="A261" s="11">
        <v>35980</v>
      </c>
      <c r="B261" s="11" t="s">
        <v>2592</v>
      </c>
      <c r="C261" s="11" t="s">
        <v>2591</v>
      </c>
      <c r="D261" s="73">
        <v>8355</v>
      </c>
      <c r="E261" s="26">
        <v>0.32388</v>
      </c>
      <c r="F261" s="27">
        <v>42.773000000000003</v>
      </c>
    </row>
    <row r="262" spans="1:6">
      <c r="A262" s="11">
        <v>36100</v>
      </c>
      <c r="B262" s="11" t="s">
        <v>2168</v>
      </c>
      <c r="C262" s="11" t="s">
        <v>2516</v>
      </c>
      <c r="D262" s="73">
        <v>7743</v>
      </c>
      <c r="E262" s="26">
        <v>0.34447</v>
      </c>
      <c r="F262" s="27">
        <v>38.27075</v>
      </c>
    </row>
    <row r="263" spans="1:6">
      <c r="A263" s="11">
        <v>36140</v>
      </c>
      <c r="B263" s="11" t="s">
        <v>2590</v>
      </c>
      <c r="C263" s="11" t="s">
        <v>2507</v>
      </c>
      <c r="D263" s="73">
        <v>3477</v>
      </c>
      <c r="E263" s="26">
        <v>0.34725</v>
      </c>
      <c r="F263" s="27">
        <v>42.686250000000001</v>
      </c>
    </row>
    <row r="264" spans="1:6">
      <c r="A264" s="11">
        <v>36220</v>
      </c>
      <c r="B264" s="11" t="s">
        <v>2589</v>
      </c>
      <c r="C264" s="11" t="s">
        <v>2491</v>
      </c>
      <c r="D264" s="73">
        <v>5864</v>
      </c>
      <c r="E264" s="26">
        <v>0.26518999999999998</v>
      </c>
      <c r="F264" s="27">
        <v>50.79175</v>
      </c>
    </row>
    <row r="265" spans="1:6">
      <c r="A265" s="11">
        <v>36260</v>
      </c>
      <c r="B265" s="11" t="s">
        <v>2588</v>
      </c>
      <c r="C265" s="11" t="s">
        <v>2549</v>
      </c>
      <c r="D265" s="73">
        <v>26052</v>
      </c>
      <c r="E265" s="26">
        <v>0.26837</v>
      </c>
      <c r="F265" s="27">
        <v>46.462249999999997</v>
      </c>
    </row>
    <row r="266" spans="1:6">
      <c r="A266" s="11">
        <v>36420</v>
      </c>
      <c r="B266" s="11" t="s">
        <v>1006</v>
      </c>
      <c r="C266" s="11" t="s">
        <v>2514</v>
      </c>
      <c r="D266" s="73">
        <v>42664</v>
      </c>
      <c r="E266" s="26">
        <v>0.33746999999999999</v>
      </c>
      <c r="F266" s="27">
        <v>42.322749999999999</v>
      </c>
    </row>
    <row r="267" spans="1:6">
      <c r="A267" s="11">
        <v>36500</v>
      </c>
      <c r="B267" s="11" t="s">
        <v>2587</v>
      </c>
      <c r="C267" s="11" t="s">
        <v>2487</v>
      </c>
      <c r="D267" s="73">
        <v>8479</v>
      </c>
      <c r="E267" s="26">
        <v>0.27135999999999999</v>
      </c>
      <c r="F267" s="27">
        <v>42.18</v>
      </c>
    </row>
    <row r="268" spans="1:6">
      <c r="A268" s="11">
        <v>36540</v>
      </c>
      <c r="B268" s="11" t="s">
        <v>2586</v>
      </c>
      <c r="C268" s="11" t="s">
        <v>2585</v>
      </c>
      <c r="D268" s="73">
        <v>30684</v>
      </c>
      <c r="E268" s="26">
        <v>0.36337000000000003</v>
      </c>
      <c r="F268" s="27">
        <v>42.66225</v>
      </c>
    </row>
    <row r="269" spans="1:6">
      <c r="A269" s="11">
        <v>36740</v>
      </c>
      <c r="B269" s="11" t="s">
        <v>2584</v>
      </c>
      <c r="C269" s="11" t="s">
        <v>2516</v>
      </c>
      <c r="D269" s="73">
        <v>52690</v>
      </c>
      <c r="E269" s="26">
        <v>0.32490999999999998</v>
      </c>
      <c r="F269" s="27">
        <v>39.162750000000003</v>
      </c>
    </row>
    <row r="270" spans="1:6">
      <c r="A270" s="11">
        <v>36780</v>
      </c>
      <c r="B270" s="11" t="s">
        <v>2583</v>
      </c>
      <c r="C270" s="11" t="s">
        <v>2495</v>
      </c>
      <c r="D270" s="73">
        <v>5541</v>
      </c>
      <c r="E270" s="26">
        <v>0.33383000000000002</v>
      </c>
      <c r="F270" s="27">
        <v>44.542749999999998</v>
      </c>
    </row>
    <row r="271" spans="1:6">
      <c r="A271" s="11">
        <v>36980</v>
      </c>
      <c r="B271" s="11" t="s">
        <v>1824</v>
      </c>
      <c r="C271" s="11" t="s">
        <v>2582</v>
      </c>
      <c r="D271" s="73">
        <v>4826</v>
      </c>
      <c r="E271" s="26">
        <v>0.36659000000000003</v>
      </c>
      <c r="F271" s="27">
        <v>43.008749999999999</v>
      </c>
    </row>
    <row r="272" spans="1:6">
      <c r="A272" s="11">
        <v>37100</v>
      </c>
      <c r="B272" s="11" t="s">
        <v>2581</v>
      </c>
      <c r="C272" s="11" t="s">
        <v>2481</v>
      </c>
      <c r="D272" s="73">
        <v>25331</v>
      </c>
      <c r="E272" s="26">
        <v>0.23896999999999999</v>
      </c>
      <c r="F272" s="27">
        <v>44.451250000000002</v>
      </c>
    </row>
    <row r="273" spans="1:6">
      <c r="A273" s="11">
        <v>37340</v>
      </c>
      <c r="B273" s="11" t="s">
        <v>2580</v>
      </c>
      <c r="C273" s="11" t="s">
        <v>2516</v>
      </c>
      <c r="D273" s="73">
        <v>15098</v>
      </c>
      <c r="E273" s="26">
        <v>0.30681000000000003</v>
      </c>
      <c r="F273" s="27">
        <v>39.533250000000002</v>
      </c>
    </row>
    <row r="274" spans="1:6">
      <c r="A274" s="11">
        <v>37460</v>
      </c>
      <c r="B274" s="11" t="s">
        <v>2178</v>
      </c>
      <c r="C274" s="11" t="s">
        <v>2516</v>
      </c>
      <c r="D274" s="73">
        <v>5942</v>
      </c>
      <c r="E274" s="26">
        <v>0.33162000000000003</v>
      </c>
      <c r="F274" s="27">
        <v>39.401499999999999</v>
      </c>
    </row>
    <row r="275" spans="1:6">
      <c r="A275" s="11">
        <v>37620</v>
      </c>
      <c r="B275" s="11" t="s">
        <v>2579</v>
      </c>
      <c r="C275" s="11" t="s">
        <v>2578</v>
      </c>
      <c r="D275" s="73">
        <v>3584</v>
      </c>
      <c r="E275" s="26">
        <v>0.38013000000000002</v>
      </c>
      <c r="F275" s="27">
        <v>39.523249999999997</v>
      </c>
    </row>
    <row r="276" spans="1:6">
      <c r="A276" s="11">
        <v>37860</v>
      </c>
      <c r="B276" s="11" t="s">
        <v>2577</v>
      </c>
      <c r="C276" s="11" t="s">
        <v>2516</v>
      </c>
      <c r="D276" s="73">
        <v>14880</v>
      </c>
      <c r="E276" s="26">
        <v>0.34139999999999998</v>
      </c>
      <c r="F276" s="27">
        <v>39.366999999999997</v>
      </c>
    </row>
    <row r="277" spans="1:6">
      <c r="A277" s="11">
        <v>37900</v>
      </c>
      <c r="B277" s="11" t="s">
        <v>1987</v>
      </c>
      <c r="C277" s="11" t="s">
        <v>2527</v>
      </c>
      <c r="D277" s="73">
        <v>14891</v>
      </c>
      <c r="E277" s="26">
        <v>0.39968999999999999</v>
      </c>
      <c r="F277" s="27">
        <v>41.185250000000003</v>
      </c>
    </row>
    <row r="278" spans="1:6">
      <c r="A278" s="11">
        <v>37980</v>
      </c>
      <c r="B278" s="11" t="s">
        <v>2576</v>
      </c>
      <c r="C278" s="11" t="s">
        <v>2575</v>
      </c>
      <c r="D278" s="73">
        <v>196566</v>
      </c>
      <c r="E278" s="26">
        <v>0.39167000000000002</v>
      </c>
      <c r="F278" s="27">
        <v>40.671750000000003</v>
      </c>
    </row>
    <row r="279" spans="1:6">
      <c r="A279" s="11">
        <v>38060</v>
      </c>
      <c r="B279" s="11" t="s">
        <v>2574</v>
      </c>
      <c r="C279" s="11" t="s">
        <v>2480</v>
      </c>
      <c r="D279" s="73">
        <v>97151</v>
      </c>
      <c r="E279" s="26">
        <v>0.29236000000000001</v>
      </c>
      <c r="F279" s="27">
        <v>40.353000000000002</v>
      </c>
    </row>
    <row r="280" spans="1:6">
      <c r="A280" s="11">
        <v>38220</v>
      </c>
      <c r="B280" s="11" t="s">
        <v>2318</v>
      </c>
      <c r="C280" s="11" t="s">
        <v>2573</v>
      </c>
      <c r="D280" s="73">
        <v>4577</v>
      </c>
      <c r="E280" s="26">
        <v>0.41328999999999999</v>
      </c>
      <c r="F280" s="27">
        <v>36.332250000000002</v>
      </c>
    </row>
    <row r="281" spans="1:6">
      <c r="A281" s="11">
        <v>38300</v>
      </c>
      <c r="B281" s="11" t="s">
        <v>911</v>
      </c>
      <c r="C281" s="11" t="s">
        <v>2485</v>
      </c>
      <c r="D281" s="73">
        <v>83232</v>
      </c>
      <c r="E281" s="26">
        <v>0.36482999999999999</v>
      </c>
      <c r="F281" s="27">
        <v>44.794750000000001</v>
      </c>
    </row>
    <row r="282" spans="1:6">
      <c r="A282" s="11">
        <v>38340</v>
      </c>
      <c r="B282" s="11" t="s">
        <v>413</v>
      </c>
      <c r="C282" s="11" t="s">
        <v>2526</v>
      </c>
      <c r="D282" s="73">
        <v>4655</v>
      </c>
      <c r="E282" s="26">
        <v>0.30928</v>
      </c>
      <c r="F282" s="27">
        <v>42.472000000000001</v>
      </c>
    </row>
    <row r="283" spans="1:6">
      <c r="A283" s="11">
        <v>38540</v>
      </c>
      <c r="B283" s="11" t="s">
        <v>2021</v>
      </c>
      <c r="C283" s="11" t="s">
        <v>2572</v>
      </c>
      <c r="D283" s="73">
        <v>3622</v>
      </c>
      <c r="E283" s="26">
        <v>0.25951999999999997</v>
      </c>
      <c r="F283" s="27">
        <v>43.106999999999999</v>
      </c>
    </row>
    <row r="284" spans="1:6">
      <c r="A284" s="11">
        <v>38860</v>
      </c>
      <c r="B284" s="11" t="s">
        <v>2571</v>
      </c>
      <c r="C284" s="11" t="s">
        <v>2570</v>
      </c>
      <c r="D284" s="73">
        <v>17181</v>
      </c>
      <c r="E284" s="26">
        <v>0.27244000000000002</v>
      </c>
      <c r="F284" s="27">
        <v>43.509</v>
      </c>
    </row>
    <row r="285" spans="1:6">
      <c r="A285" s="11">
        <v>38900</v>
      </c>
      <c r="B285" s="11" t="s">
        <v>2569</v>
      </c>
      <c r="C285" s="11" t="s">
        <v>2568</v>
      </c>
      <c r="D285" s="73">
        <v>67370</v>
      </c>
      <c r="E285" s="26">
        <v>0.27660000000000001</v>
      </c>
      <c r="F285" s="27">
        <v>41.296999999999997</v>
      </c>
    </row>
    <row r="286" spans="1:6">
      <c r="A286" s="11">
        <v>38940</v>
      </c>
      <c r="B286" s="11" t="s">
        <v>2157</v>
      </c>
      <c r="C286" s="11" t="s">
        <v>2516</v>
      </c>
      <c r="D286" s="73">
        <v>8939</v>
      </c>
      <c r="E286" s="26">
        <v>0.30937999999999999</v>
      </c>
      <c r="F286" s="27">
        <v>38.040500000000002</v>
      </c>
    </row>
    <row r="287" spans="1:6">
      <c r="A287" s="11">
        <v>39140</v>
      </c>
      <c r="B287" s="11" t="s">
        <v>2567</v>
      </c>
      <c r="C287" s="11" t="s">
        <v>2480</v>
      </c>
      <c r="D287" s="73">
        <v>4777</v>
      </c>
      <c r="E287" s="26">
        <v>0.23533000000000001</v>
      </c>
      <c r="F287" s="27">
        <v>43.16825</v>
      </c>
    </row>
    <row r="288" spans="1:6">
      <c r="A288" s="11">
        <v>39300</v>
      </c>
      <c r="B288" s="11" t="s">
        <v>2566</v>
      </c>
      <c r="C288" s="11" t="s">
        <v>2565</v>
      </c>
      <c r="D288" s="73">
        <v>49803</v>
      </c>
      <c r="E288" s="26">
        <v>0.33327000000000001</v>
      </c>
      <c r="F288" s="27">
        <v>43.368749999999999</v>
      </c>
    </row>
    <row r="289" spans="1:6">
      <c r="A289" s="11">
        <v>39340</v>
      </c>
      <c r="B289" s="11" t="s">
        <v>2564</v>
      </c>
      <c r="C289" s="11" t="s">
        <v>2549</v>
      </c>
      <c r="D289" s="73">
        <v>17300</v>
      </c>
      <c r="E289" s="26">
        <v>0.18401000000000001</v>
      </c>
      <c r="F289" s="27">
        <v>49.160249999999998</v>
      </c>
    </row>
    <row r="290" spans="1:6">
      <c r="A290" s="11">
        <v>39380</v>
      </c>
      <c r="B290" s="11" t="s">
        <v>2213</v>
      </c>
      <c r="C290" s="11" t="s">
        <v>2563</v>
      </c>
      <c r="D290" s="73">
        <v>5172</v>
      </c>
      <c r="E290" s="26">
        <v>0.36840000000000001</v>
      </c>
      <c r="F290" s="27">
        <v>39.232999999999997</v>
      </c>
    </row>
    <row r="291" spans="1:6">
      <c r="A291" s="11">
        <v>39460</v>
      </c>
      <c r="B291" s="11" t="s">
        <v>2562</v>
      </c>
      <c r="C291" s="11" t="s">
        <v>2516</v>
      </c>
      <c r="D291" s="73">
        <v>2935</v>
      </c>
      <c r="E291" s="26">
        <v>0.23599999999999999</v>
      </c>
      <c r="F291" s="27">
        <v>41.853000000000002</v>
      </c>
    </row>
    <row r="292" spans="1:6">
      <c r="A292" s="11">
        <v>39540</v>
      </c>
      <c r="B292" s="11" t="s">
        <v>80</v>
      </c>
      <c r="C292" s="11" t="s">
        <v>2495</v>
      </c>
      <c r="D292" s="73">
        <v>7992</v>
      </c>
      <c r="E292" s="26">
        <v>0.38325999999999999</v>
      </c>
      <c r="F292" s="27">
        <v>39.595500000000001</v>
      </c>
    </row>
    <row r="293" spans="1:6">
      <c r="A293" s="11">
        <v>39580</v>
      </c>
      <c r="B293" s="11" t="s">
        <v>155</v>
      </c>
      <c r="C293" s="11" t="s">
        <v>2489</v>
      </c>
      <c r="D293" s="73">
        <v>23627</v>
      </c>
      <c r="E293" s="26">
        <v>0.38556000000000001</v>
      </c>
      <c r="F293" s="27">
        <v>38.027999999999999</v>
      </c>
    </row>
    <row r="294" spans="1:6">
      <c r="A294" s="11">
        <v>39660</v>
      </c>
      <c r="B294" s="11" t="s">
        <v>823</v>
      </c>
      <c r="C294" s="11" t="s">
        <v>2531</v>
      </c>
      <c r="D294" s="73">
        <v>5218</v>
      </c>
      <c r="E294" s="26">
        <v>0.33304</v>
      </c>
      <c r="F294" s="27">
        <v>44.302999999999997</v>
      </c>
    </row>
    <row r="295" spans="1:6">
      <c r="A295" s="11">
        <v>39740</v>
      </c>
      <c r="B295" s="11" t="s">
        <v>921</v>
      </c>
      <c r="C295" s="11" t="s">
        <v>2485</v>
      </c>
      <c r="D295" s="73">
        <v>12686</v>
      </c>
      <c r="E295" s="26">
        <v>0.37756000000000001</v>
      </c>
      <c r="F295" s="27">
        <v>44.295000000000002</v>
      </c>
    </row>
    <row r="296" spans="1:6">
      <c r="A296" s="11">
        <v>39820</v>
      </c>
      <c r="B296" s="11" t="s">
        <v>2255</v>
      </c>
      <c r="C296" s="11" t="s">
        <v>2481</v>
      </c>
      <c r="D296" s="73">
        <v>6570</v>
      </c>
      <c r="E296" s="26">
        <v>0.31019999999999998</v>
      </c>
      <c r="F296" s="27">
        <v>41.942999999999998</v>
      </c>
    </row>
    <row r="297" spans="1:6">
      <c r="A297" s="11">
        <v>39900</v>
      </c>
      <c r="B297" s="11" t="s">
        <v>1327</v>
      </c>
      <c r="C297" s="11" t="s">
        <v>2561</v>
      </c>
      <c r="D297" s="73">
        <v>10154</v>
      </c>
      <c r="E297" s="26">
        <v>0.28101999999999999</v>
      </c>
      <c r="F297" s="27">
        <v>41.055500000000002</v>
      </c>
    </row>
    <row r="298" spans="1:6">
      <c r="A298" s="11">
        <v>40060</v>
      </c>
      <c r="B298" s="11" t="s">
        <v>261</v>
      </c>
      <c r="C298" s="11" t="s">
        <v>2523</v>
      </c>
      <c r="D298" s="73">
        <v>37262</v>
      </c>
      <c r="E298" s="26">
        <v>0.39968999999999999</v>
      </c>
      <c r="F298" s="27">
        <v>37.844250000000002</v>
      </c>
    </row>
    <row r="299" spans="1:6">
      <c r="A299" s="11">
        <v>40140</v>
      </c>
      <c r="B299" s="11" t="s">
        <v>2560</v>
      </c>
      <c r="C299" s="11" t="s">
        <v>2481</v>
      </c>
      <c r="D299" s="73">
        <v>113709</v>
      </c>
      <c r="E299" s="26">
        <v>0.2452</v>
      </c>
      <c r="F299" s="27">
        <v>41.881</v>
      </c>
    </row>
    <row r="300" spans="1:6">
      <c r="A300" s="11">
        <v>40220</v>
      </c>
      <c r="B300" s="11" t="s">
        <v>169</v>
      </c>
      <c r="C300" s="11" t="s">
        <v>2523</v>
      </c>
      <c r="D300" s="73">
        <v>9683</v>
      </c>
      <c r="E300" s="26">
        <v>0.37853999999999999</v>
      </c>
      <c r="F300" s="27">
        <v>39.613500000000002</v>
      </c>
    </row>
    <row r="301" spans="1:6">
      <c r="A301" s="11">
        <v>40340</v>
      </c>
      <c r="B301" s="11" t="s">
        <v>1587</v>
      </c>
      <c r="C301" s="11" t="s">
        <v>2556</v>
      </c>
      <c r="D301" s="73">
        <v>7540</v>
      </c>
      <c r="E301" s="26">
        <v>0.25629999999999997</v>
      </c>
      <c r="F301" s="27">
        <v>50.165500000000002</v>
      </c>
    </row>
    <row r="302" spans="1:6">
      <c r="A302" s="11">
        <v>40380</v>
      </c>
      <c r="B302" s="11" t="s">
        <v>1587</v>
      </c>
      <c r="C302" s="11" t="s">
        <v>2496</v>
      </c>
      <c r="D302" s="73">
        <v>39345</v>
      </c>
      <c r="E302" s="26">
        <v>0.37473000000000001</v>
      </c>
      <c r="F302" s="27">
        <v>40.952249999999999</v>
      </c>
    </row>
    <row r="303" spans="1:6">
      <c r="A303" s="11">
        <v>40420</v>
      </c>
      <c r="B303" s="11" t="s">
        <v>1988</v>
      </c>
      <c r="C303" s="11" t="s">
        <v>2527</v>
      </c>
      <c r="D303" s="73">
        <v>12299</v>
      </c>
      <c r="E303" s="26">
        <v>0.37014000000000002</v>
      </c>
      <c r="F303" s="27">
        <v>38.4375</v>
      </c>
    </row>
    <row r="304" spans="1:6">
      <c r="A304" s="11">
        <v>40580</v>
      </c>
      <c r="B304" s="11" t="s">
        <v>2559</v>
      </c>
      <c r="C304" s="11" t="s">
        <v>2489</v>
      </c>
      <c r="D304" s="73">
        <v>5680</v>
      </c>
      <c r="E304" s="26">
        <v>0.42531999999999998</v>
      </c>
      <c r="F304" s="27">
        <v>34.883000000000003</v>
      </c>
    </row>
    <row r="305" spans="1:6">
      <c r="A305" s="11">
        <v>40660</v>
      </c>
      <c r="B305" s="11" t="s">
        <v>2064</v>
      </c>
      <c r="C305" s="11" t="s">
        <v>2502</v>
      </c>
      <c r="D305" s="73">
        <v>3025</v>
      </c>
      <c r="E305" s="26">
        <v>0.37617</v>
      </c>
      <c r="F305" s="27">
        <v>36.118250000000003</v>
      </c>
    </row>
    <row r="306" spans="1:6">
      <c r="A306" s="11">
        <v>40900</v>
      </c>
      <c r="B306" s="11" t="s">
        <v>2558</v>
      </c>
      <c r="C306" s="11" t="s">
        <v>2481</v>
      </c>
      <c r="D306" s="73">
        <v>58963</v>
      </c>
      <c r="E306" s="26">
        <v>0.26062999999999997</v>
      </c>
      <c r="F306" s="27">
        <v>42.560749999999999</v>
      </c>
    </row>
    <row r="307" spans="1:6">
      <c r="A307" s="11">
        <v>40980</v>
      </c>
      <c r="B307" s="11" t="s">
        <v>1655</v>
      </c>
      <c r="C307" s="11" t="s">
        <v>2557</v>
      </c>
      <c r="D307" s="73">
        <v>8426</v>
      </c>
      <c r="E307" s="26">
        <v>0.37191000000000002</v>
      </c>
      <c r="F307" s="27">
        <v>37.533749999999998</v>
      </c>
    </row>
    <row r="308" spans="1:6">
      <c r="A308" s="11">
        <v>41060</v>
      </c>
      <c r="B308" s="11" t="s">
        <v>1592</v>
      </c>
      <c r="C308" s="11" t="s">
        <v>2556</v>
      </c>
      <c r="D308" s="73">
        <v>7554</v>
      </c>
      <c r="E308" s="26">
        <v>0.24296999999999999</v>
      </c>
      <c r="F308" s="27">
        <v>52.77525</v>
      </c>
    </row>
    <row r="309" spans="1:6">
      <c r="A309" s="11">
        <v>41100</v>
      </c>
      <c r="B309" s="11" t="s">
        <v>420</v>
      </c>
      <c r="C309" s="11" t="s">
        <v>2549</v>
      </c>
      <c r="D309" s="73">
        <v>4114</v>
      </c>
      <c r="E309" s="26">
        <v>0.22634000000000001</v>
      </c>
      <c r="F309" s="27">
        <v>45.834499999999998</v>
      </c>
    </row>
    <row r="310" spans="1:6">
      <c r="A310" s="11">
        <v>41140</v>
      </c>
      <c r="B310" s="11" t="s">
        <v>1508</v>
      </c>
      <c r="C310" s="11" t="s">
        <v>2555</v>
      </c>
      <c r="D310" s="73">
        <v>4687</v>
      </c>
      <c r="E310" s="26">
        <v>0.36575000000000002</v>
      </c>
      <c r="F310" s="27">
        <v>42.371749999999999</v>
      </c>
    </row>
    <row r="311" spans="1:6">
      <c r="A311" s="11">
        <v>41180</v>
      </c>
      <c r="B311" s="11" t="s">
        <v>1457</v>
      </c>
      <c r="C311" s="11" t="s">
        <v>2554</v>
      </c>
      <c r="D311" s="73">
        <v>107487</v>
      </c>
      <c r="E311" s="26">
        <v>0.40711999999999998</v>
      </c>
      <c r="F311" s="27">
        <v>39.033999999999999</v>
      </c>
    </row>
    <row r="312" spans="1:6">
      <c r="A312" s="11">
        <v>41420</v>
      </c>
      <c r="B312" s="11" t="s">
        <v>1310</v>
      </c>
      <c r="C312" s="11" t="s">
        <v>2553</v>
      </c>
      <c r="D312" s="73">
        <v>12681</v>
      </c>
      <c r="E312" s="26">
        <v>0.28985</v>
      </c>
      <c r="F312" s="27">
        <v>41.03725</v>
      </c>
    </row>
    <row r="313" spans="1:6">
      <c r="A313" s="11">
        <v>41500</v>
      </c>
      <c r="B313" s="11" t="s">
        <v>2552</v>
      </c>
      <c r="C313" s="11" t="s">
        <v>2481</v>
      </c>
      <c r="D313" s="73">
        <v>11876</v>
      </c>
      <c r="E313" s="26">
        <v>0.21664</v>
      </c>
      <c r="F313" s="27">
        <v>43.621000000000002</v>
      </c>
    </row>
    <row r="314" spans="1:6">
      <c r="A314" s="11">
        <v>41540</v>
      </c>
      <c r="B314" s="11" t="s">
        <v>2551</v>
      </c>
      <c r="C314" s="11" t="s">
        <v>2550</v>
      </c>
      <c r="D314" s="73">
        <v>10478</v>
      </c>
      <c r="E314" s="26">
        <v>0.39690999999999999</v>
      </c>
      <c r="F314" s="27">
        <v>38.324750000000002</v>
      </c>
    </row>
    <row r="315" spans="1:6">
      <c r="A315" s="11">
        <v>41620</v>
      </c>
      <c r="B315" s="11" t="s">
        <v>417</v>
      </c>
      <c r="C315" s="11" t="s">
        <v>2549</v>
      </c>
      <c r="D315" s="73">
        <v>43705</v>
      </c>
      <c r="E315" s="26">
        <v>0.26491999999999999</v>
      </c>
      <c r="F315" s="27">
        <v>45.756</v>
      </c>
    </row>
    <row r="316" spans="1:6">
      <c r="A316" s="11">
        <v>41660</v>
      </c>
      <c r="B316" s="11" t="s">
        <v>492</v>
      </c>
      <c r="C316" s="11" t="s">
        <v>2491</v>
      </c>
      <c r="D316" s="73">
        <v>4407</v>
      </c>
      <c r="E316" s="26">
        <v>0.33205000000000001</v>
      </c>
      <c r="F316" s="27">
        <v>43.090249999999997</v>
      </c>
    </row>
    <row r="317" spans="1:6">
      <c r="A317" s="11">
        <v>41700</v>
      </c>
      <c r="B317" s="11" t="s">
        <v>2548</v>
      </c>
      <c r="C317" s="11" t="s">
        <v>2491</v>
      </c>
      <c r="D317" s="73">
        <v>65778</v>
      </c>
      <c r="E317" s="26">
        <v>0.32103999999999999</v>
      </c>
      <c r="F317" s="27">
        <v>41.057000000000002</v>
      </c>
    </row>
    <row r="318" spans="1:6">
      <c r="A318" s="11">
        <v>41740</v>
      </c>
      <c r="B318" s="11" t="s">
        <v>2547</v>
      </c>
      <c r="C318" s="11" t="s">
        <v>2481</v>
      </c>
      <c r="D318" s="73">
        <v>82253</v>
      </c>
      <c r="E318" s="26">
        <v>0.23677000000000001</v>
      </c>
      <c r="F318" s="27">
        <v>44.270249999999997</v>
      </c>
    </row>
    <row r="319" spans="1:6">
      <c r="A319" s="11">
        <v>41860</v>
      </c>
      <c r="B319" s="11" t="s">
        <v>2546</v>
      </c>
      <c r="C319" s="11" t="s">
        <v>2481</v>
      </c>
      <c r="D319" s="73">
        <v>108420</v>
      </c>
      <c r="E319" s="26">
        <v>0.25030999999999998</v>
      </c>
      <c r="F319" s="27">
        <v>44.508749999999999</v>
      </c>
    </row>
    <row r="320" spans="1:6">
      <c r="A320" s="11">
        <v>41940</v>
      </c>
      <c r="B320" s="11" t="s">
        <v>2545</v>
      </c>
      <c r="C320" s="11" t="s">
        <v>2481</v>
      </c>
      <c r="D320" s="73">
        <v>49457</v>
      </c>
      <c r="E320" s="26">
        <v>0.23347999999999999</v>
      </c>
      <c r="F320" s="27">
        <v>45.506999999999998</v>
      </c>
    </row>
    <row r="321" spans="1:6">
      <c r="A321" s="11">
        <v>42020</v>
      </c>
      <c r="B321" s="11" t="s">
        <v>2544</v>
      </c>
      <c r="C321" s="11" t="s">
        <v>2481</v>
      </c>
      <c r="D321" s="73">
        <v>7712</v>
      </c>
      <c r="E321" s="26">
        <v>0.20274</v>
      </c>
      <c r="F321" s="27">
        <v>45.146500000000003</v>
      </c>
    </row>
    <row r="322" spans="1:6">
      <c r="A322" s="11">
        <v>42100</v>
      </c>
      <c r="B322" s="11" t="s">
        <v>2543</v>
      </c>
      <c r="C322" s="11" t="s">
        <v>2481</v>
      </c>
      <c r="D322" s="73">
        <v>7957</v>
      </c>
      <c r="E322" s="26">
        <v>0.21367</v>
      </c>
      <c r="F322" s="27">
        <v>43.449750000000002</v>
      </c>
    </row>
    <row r="323" spans="1:6">
      <c r="A323" s="11">
        <v>42140</v>
      </c>
      <c r="B323" s="11" t="s">
        <v>1279</v>
      </c>
      <c r="C323" s="11" t="s">
        <v>2542</v>
      </c>
      <c r="D323" s="73">
        <v>4249</v>
      </c>
      <c r="E323" s="26">
        <v>0.23537</v>
      </c>
      <c r="F323" s="27">
        <v>40.475250000000003</v>
      </c>
    </row>
    <row r="324" spans="1:6">
      <c r="A324" s="11">
        <v>42200</v>
      </c>
      <c r="B324" s="11" t="s">
        <v>2541</v>
      </c>
      <c r="C324" s="11" t="s">
        <v>2481</v>
      </c>
      <c r="D324" s="73">
        <v>11308</v>
      </c>
      <c r="E324" s="26">
        <v>0.22306000000000001</v>
      </c>
      <c r="F324" s="27">
        <v>44.441499999999998</v>
      </c>
    </row>
    <row r="325" spans="1:6">
      <c r="A325" s="11">
        <v>42220</v>
      </c>
      <c r="B325" s="11" t="s">
        <v>1301</v>
      </c>
      <c r="C325" s="11" t="s">
        <v>2481</v>
      </c>
      <c r="D325" s="73">
        <v>14776</v>
      </c>
      <c r="E325" s="26">
        <v>0.22911999999999999</v>
      </c>
      <c r="F325" s="27">
        <v>43.572000000000003</v>
      </c>
    </row>
    <row r="326" spans="1:6">
      <c r="A326" s="11">
        <v>42340</v>
      </c>
      <c r="B326" s="11" t="s">
        <v>887</v>
      </c>
      <c r="C326" s="11" t="s">
        <v>2502</v>
      </c>
      <c r="D326" s="73">
        <v>11025</v>
      </c>
      <c r="E326" s="26">
        <v>0.35587000000000002</v>
      </c>
      <c r="F326" s="27">
        <v>36.065750000000001</v>
      </c>
    </row>
    <row r="327" spans="1:6">
      <c r="A327" s="11">
        <v>42540</v>
      </c>
      <c r="B327" s="11" t="s">
        <v>2540</v>
      </c>
      <c r="C327" s="11" t="s">
        <v>2485</v>
      </c>
      <c r="D327" s="73">
        <v>18790</v>
      </c>
      <c r="E327" s="26">
        <v>0.33644000000000002</v>
      </c>
      <c r="F327" s="27">
        <v>45.945999999999998</v>
      </c>
    </row>
    <row r="328" spans="1:6">
      <c r="A328" s="11">
        <v>42660</v>
      </c>
      <c r="B328" s="11" t="s">
        <v>2539</v>
      </c>
      <c r="C328" s="11" t="s">
        <v>2487</v>
      </c>
      <c r="D328" s="73">
        <v>102647</v>
      </c>
      <c r="E328" s="26">
        <v>0.27388000000000001</v>
      </c>
      <c r="F328" s="27">
        <v>43.281999999999996</v>
      </c>
    </row>
    <row r="329" spans="1:6">
      <c r="A329" s="11">
        <v>42680</v>
      </c>
      <c r="B329" s="11" t="s">
        <v>2538</v>
      </c>
      <c r="C329" s="11" t="s">
        <v>2516</v>
      </c>
      <c r="D329" s="73">
        <v>3179</v>
      </c>
      <c r="E329" s="26">
        <v>0.30813000000000001</v>
      </c>
      <c r="F329" s="27">
        <v>38.877249999999997</v>
      </c>
    </row>
    <row r="330" spans="1:6">
      <c r="A330" s="11">
        <v>42700</v>
      </c>
      <c r="B330" s="11" t="s">
        <v>2537</v>
      </c>
      <c r="C330" s="11" t="s">
        <v>2516</v>
      </c>
      <c r="D330" s="73">
        <v>2295</v>
      </c>
      <c r="E330" s="26">
        <v>0.32163000000000003</v>
      </c>
      <c r="F330" s="27">
        <v>39.439749999999997</v>
      </c>
    </row>
    <row r="331" spans="1:6">
      <c r="A331" s="11">
        <v>43100</v>
      </c>
      <c r="B331" s="11" t="s">
        <v>69</v>
      </c>
      <c r="C331" s="11" t="s">
        <v>2495</v>
      </c>
      <c r="D331" s="73">
        <v>4590</v>
      </c>
      <c r="E331" s="26">
        <v>0.31785000000000002</v>
      </c>
      <c r="F331" s="27">
        <v>46.321249999999999</v>
      </c>
    </row>
    <row r="332" spans="1:6">
      <c r="A332" s="11">
        <v>43300</v>
      </c>
      <c r="B332" s="11" t="s">
        <v>2536</v>
      </c>
      <c r="C332" s="11" t="s">
        <v>2491</v>
      </c>
      <c r="D332" s="73">
        <v>4499</v>
      </c>
      <c r="E332" s="26">
        <v>0.34310000000000002</v>
      </c>
      <c r="F332" s="27">
        <v>41.338500000000003</v>
      </c>
    </row>
    <row r="333" spans="1:6">
      <c r="A333" s="11">
        <v>43340</v>
      </c>
      <c r="B333" s="11" t="s">
        <v>2535</v>
      </c>
      <c r="C333" s="11" t="s">
        <v>2534</v>
      </c>
      <c r="D333" s="73">
        <v>18158</v>
      </c>
      <c r="E333" s="26">
        <v>0.43417</v>
      </c>
      <c r="F333" s="27">
        <v>37.782249999999998</v>
      </c>
    </row>
    <row r="334" spans="1:6">
      <c r="A334" s="11">
        <v>43420</v>
      </c>
      <c r="B334" s="11" t="s">
        <v>2533</v>
      </c>
      <c r="C334" s="11" t="s">
        <v>2480</v>
      </c>
      <c r="D334" s="73">
        <v>4417</v>
      </c>
      <c r="E334" s="26">
        <v>0.26540999999999998</v>
      </c>
      <c r="F334" s="27">
        <v>42.880249999999997</v>
      </c>
    </row>
    <row r="335" spans="1:6">
      <c r="A335" s="11">
        <v>43580</v>
      </c>
      <c r="B335" s="11" t="s">
        <v>803</v>
      </c>
      <c r="C335" s="11" t="s">
        <v>2532</v>
      </c>
      <c r="D335" s="73">
        <v>7435</v>
      </c>
      <c r="E335" s="26">
        <v>0.31324999999999997</v>
      </c>
      <c r="F335" s="27">
        <v>48.010249999999999</v>
      </c>
    </row>
    <row r="336" spans="1:6">
      <c r="A336" s="11">
        <v>43620</v>
      </c>
      <c r="B336" s="11" t="s">
        <v>804</v>
      </c>
      <c r="C336" s="11" t="s">
        <v>2531</v>
      </c>
      <c r="D336" s="73">
        <v>7426</v>
      </c>
      <c r="E336" s="26">
        <v>0.27084000000000003</v>
      </c>
      <c r="F336" s="27">
        <v>49.417000000000002</v>
      </c>
    </row>
    <row r="337" spans="1:6">
      <c r="A337" s="11">
        <v>43780</v>
      </c>
      <c r="B337" s="11" t="s">
        <v>2530</v>
      </c>
      <c r="C337" s="11" t="s">
        <v>2529</v>
      </c>
      <c r="D337" s="73">
        <v>12256</v>
      </c>
      <c r="E337" s="26">
        <v>0.39448</v>
      </c>
      <c r="F337" s="27">
        <v>38.750999999999998</v>
      </c>
    </row>
    <row r="338" spans="1:6">
      <c r="A338" s="11">
        <v>43900</v>
      </c>
      <c r="B338" s="11" t="s">
        <v>873</v>
      </c>
      <c r="C338" s="11" t="s">
        <v>2521</v>
      </c>
      <c r="D338" s="73">
        <v>10044</v>
      </c>
      <c r="E338" s="26">
        <v>0.40901999999999999</v>
      </c>
      <c r="F338" s="27">
        <v>36.688499999999998</v>
      </c>
    </row>
    <row r="339" spans="1:6">
      <c r="A339" s="11">
        <v>44060</v>
      </c>
      <c r="B339" s="11" t="s">
        <v>2528</v>
      </c>
      <c r="C339" s="11" t="s">
        <v>2487</v>
      </c>
      <c r="D339" s="73">
        <v>18889</v>
      </c>
      <c r="E339" s="26">
        <v>0.30914999999999998</v>
      </c>
      <c r="F339" s="27">
        <v>42.158749999999998</v>
      </c>
    </row>
    <row r="340" spans="1:6">
      <c r="A340" s="11">
        <v>44100</v>
      </c>
      <c r="B340" s="11" t="s">
        <v>1459</v>
      </c>
      <c r="C340" s="11" t="s">
        <v>2527</v>
      </c>
      <c r="D340" s="73">
        <v>8059</v>
      </c>
      <c r="E340" s="26">
        <v>0.40032000000000001</v>
      </c>
      <c r="F340" s="27">
        <v>39.874000000000002</v>
      </c>
    </row>
    <row r="341" spans="1:6">
      <c r="A341" s="11">
        <v>44140</v>
      </c>
      <c r="B341" s="11" t="s">
        <v>1459</v>
      </c>
      <c r="C341" s="11" t="s">
        <v>2526</v>
      </c>
      <c r="D341" s="73">
        <v>20060</v>
      </c>
      <c r="E341" s="26">
        <v>0.37541999999999998</v>
      </c>
      <c r="F341" s="27">
        <v>41.228499999999997</v>
      </c>
    </row>
    <row r="342" spans="1:6">
      <c r="A342" s="11">
        <v>44180</v>
      </c>
      <c r="B342" s="11" t="s">
        <v>1459</v>
      </c>
      <c r="C342" s="11" t="s">
        <v>2525</v>
      </c>
      <c r="D342" s="73">
        <v>13091</v>
      </c>
      <c r="E342" s="26">
        <v>0.31478</v>
      </c>
      <c r="F342" s="27">
        <v>41.836500000000001</v>
      </c>
    </row>
    <row r="343" spans="1:6">
      <c r="A343" s="11">
        <v>44220</v>
      </c>
      <c r="B343" s="11" t="s">
        <v>1459</v>
      </c>
      <c r="C343" s="11" t="s">
        <v>2515</v>
      </c>
      <c r="D343" s="73">
        <v>5709</v>
      </c>
      <c r="E343" s="26">
        <v>0.41017999999999999</v>
      </c>
      <c r="F343" s="27">
        <v>36.541499999999999</v>
      </c>
    </row>
    <row r="344" spans="1:6">
      <c r="A344" s="11">
        <v>44300</v>
      </c>
      <c r="B344" s="11" t="s">
        <v>937</v>
      </c>
      <c r="C344" s="11" t="s">
        <v>2485</v>
      </c>
      <c r="D344" s="73">
        <v>3504</v>
      </c>
      <c r="E344" s="26">
        <v>0.2838</v>
      </c>
      <c r="F344" s="27">
        <v>47.322000000000003</v>
      </c>
    </row>
    <row r="345" spans="1:6">
      <c r="A345" s="11">
        <v>44420</v>
      </c>
      <c r="B345" s="11" t="s">
        <v>2524</v>
      </c>
      <c r="C345" s="11" t="s">
        <v>2523</v>
      </c>
      <c r="D345" s="73">
        <v>3751</v>
      </c>
      <c r="E345" s="26">
        <v>0.35138999999999998</v>
      </c>
      <c r="F345" s="27">
        <v>41.165750000000003</v>
      </c>
    </row>
    <row r="346" spans="1:6">
      <c r="A346" s="11">
        <v>44700</v>
      </c>
      <c r="B346" s="11" t="s">
        <v>2522</v>
      </c>
      <c r="C346" s="11" t="s">
        <v>2481</v>
      </c>
      <c r="D346" s="73">
        <v>19533</v>
      </c>
      <c r="E346" s="26">
        <v>0.25285999999999997</v>
      </c>
      <c r="F346" s="27">
        <v>42.610500000000002</v>
      </c>
    </row>
    <row r="347" spans="1:6">
      <c r="A347" s="11">
        <v>44940</v>
      </c>
      <c r="B347" s="11" t="s">
        <v>874</v>
      </c>
      <c r="C347" s="11" t="s">
        <v>2521</v>
      </c>
      <c r="D347" s="73">
        <v>4588</v>
      </c>
      <c r="E347" s="26">
        <v>0.38952999999999999</v>
      </c>
      <c r="F347" s="27">
        <v>36.364249999999998</v>
      </c>
    </row>
    <row r="348" spans="1:6">
      <c r="A348" s="11">
        <v>45060</v>
      </c>
      <c r="B348" s="11" t="s">
        <v>1254</v>
      </c>
      <c r="C348" s="11" t="s">
        <v>2496</v>
      </c>
      <c r="D348" s="73">
        <v>24608</v>
      </c>
      <c r="E348" s="26">
        <v>0.37497000000000003</v>
      </c>
      <c r="F348" s="27">
        <v>41.329250000000002</v>
      </c>
    </row>
    <row r="349" spans="1:6">
      <c r="A349" s="11">
        <v>45220</v>
      </c>
      <c r="B349" s="11" t="s">
        <v>2148</v>
      </c>
      <c r="C349" s="11" t="s">
        <v>2516</v>
      </c>
      <c r="D349" s="73">
        <v>11105</v>
      </c>
      <c r="E349" s="26">
        <v>0.37763000000000002</v>
      </c>
      <c r="F349" s="27">
        <v>36.802750000000003</v>
      </c>
    </row>
    <row r="350" spans="1:6">
      <c r="A350" s="11">
        <v>45300</v>
      </c>
      <c r="B350" s="11" t="s">
        <v>2520</v>
      </c>
      <c r="C350" s="11" t="s">
        <v>2516</v>
      </c>
      <c r="D350" s="73">
        <v>64012</v>
      </c>
      <c r="E350" s="26">
        <v>0.33545999999999998</v>
      </c>
      <c r="F350" s="27">
        <v>39.1325</v>
      </c>
    </row>
    <row r="351" spans="1:6">
      <c r="A351" s="11">
        <v>45460</v>
      </c>
      <c r="B351" s="11" t="s">
        <v>1960</v>
      </c>
      <c r="C351" s="11" t="s">
        <v>2519</v>
      </c>
      <c r="D351" s="73">
        <v>6541</v>
      </c>
      <c r="E351" s="26">
        <v>0.37279000000000001</v>
      </c>
      <c r="F351" s="27">
        <v>41.84975</v>
      </c>
    </row>
    <row r="352" spans="1:6">
      <c r="A352" s="11">
        <v>45500</v>
      </c>
      <c r="B352" s="11" t="s">
        <v>494</v>
      </c>
      <c r="C352" s="11" t="s">
        <v>2518</v>
      </c>
      <c r="D352" s="73">
        <v>5935</v>
      </c>
      <c r="E352" s="26">
        <v>0.38444</v>
      </c>
      <c r="F352" s="27">
        <v>39.100999999999999</v>
      </c>
    </row>
    <row r="353" spans="1:6">
      <c r="A353" s="11">
        <v>45540</v>
      </c>
      <c r="B353" s="11" t="s">
        <v>2517</v>
      </c>
      <c r="C353" s="11" t="s">
        <v>2516</v>
      </c>
      <c r="D353" s="73">
        <v>1251</v>
      </c>
      <c r="E353" s="26">
        <v>0.37841999999999998</v>
      </c>
      <c r="F353" s="27">
        <v>37.6265</v>
      </c>
    </row>
    <row r="354" spans="1:6">
      <c r="A354" s="11">
        <v>45780</v>
      </c>
      <c r="B354" s="11" t="s">
        <v>1067</v>
      </c>
      <c r="C354" s="11" t="s">
        <v>2515</v>
      </c>
      <c r="D354" s="73">
        <v>23721</v>
      </c>
      <c r="E354" s="26">
        <v>0.38552999999999998</v>
      </c>
      <c r="F354" s="27">
        <v>37.963250000000002</v>
      </c>
    </row>
    <row r="355" spans="1:6">
      <c r="A355" s="11">
        <v>45820</v>
      </c>
      <c r="B355" s="11" t="s">
        <v>1868</v>
      </c>
      <c r="C355" s="11" t="s">
        <v>2492</v>
      </c>
      <c r="D355" s="73">
        <v>9333</v>
      </c>
      <c r="E355" s="26">
        <v>0.34794000000000003</v>
      </c>
      <c r="F355" s="27">
        <v>42.610500000000002</v>
      </c>
    </row>
    <row r="356" spans="1:6">
      <c r="A356" s="11">
        <v>45940</v>
      </c>
      <c r="B356" s="11" t="s">
        <v>1498</v>
      </c>
      <c r="C356" s="11" t="s">
        <v>2507</v>
      </c>
      <c r="D356" s="73">
        <v>10670</v>
      </c>
      <c r="E356" s="26">
        <v>0.40128000000000003</v>
      </c>
      <c r="F356" s="27">
        <v>39.369</v>
      </c>
    </row>
    <row r="357" spans="1:6">
      <c r="A357" s="11">
        <v>46060</v>
      </c>
      <c r="B357" s="11" t="s">
        <v>2338</v>
      </c>
      <c r="C357" s="11" t="s">
        <v>2480</v>
      </c>
      <c r="D357" s="73">
        <v>26125</v>
      </c>
      <c r="E357" s="26">
        <v>0.30529000000000001</v>
      </c>
      <c r="F357" s="27">
        <v>38.984250000000003</v>
      </c>
    </row>
    <row r="358" spans="1:6">
      <c r="A358" s="11">
        <v>46140</v>
      </c>
      <c r="B358" s="11" t="s">
        <v>998</v>
      </c>
      <c r="C358" s="11" t="s">
        <v>2514</v>
      </c>
      <c r="D358" s="73">
        <v>33456</v>
      </c>
      <c r="E358" s="26">
        <v>0.34399000000000002</v>
      </c>
      <c r="F358" s="27">
        <v>41.292749999999998</v>
      </c>
    </row>
    <row r="359" spans="1:6">
      <c r="A359" s="11">
        <v>46220</v>
      </c>
      <c r="B359" s="11" t="s">
        <v>2387</v>
      </c>
      <c r="C359" s="11" t="s">
        <v>2513</v>
      </c>
      <c r="D359" s="73">
        <v>7558</v>
      </c>
      <c r="E359" s="26">
        <v>0.41466999999999998</v>
      </c>
      <c r="F359" s="27">
        <v>37.281750000000002</v>
      </c>
    </row>
    <row r="360" spans="1:6">
      <c r="A360" s="11">
        <v>46340</v>
      </c>
      <c r="B360" s="11" t="s">
        <v>145</v>
      </c>
      <c r="C360" s="11" t="s">
        <v>2491</v>
      </c>
      <c r="D360" s="73">
        <v>6806</v>
      </c>
      <c r="E360" s="26">
        <v>0.35983999999999999</v>
      </c>
      <c r="F360" s="27">
        <v>41.298000000000002</v>
      </c>
    </row>
    <row r="361" spans="1:6">
      <c r="A361" s="11">
        <v>46520</v>
      </c>
      <c r="B361" s="11" t="s">
        <v>2512</v>
      </c>
      <c r="C361" s="11" t="s">
        <v>2511</v>
      </c>
      <c r="D361" s="73">
        <v>27530</v>
      </c>
      <c r="E361" s="26">
        <v>0.23172000000000001</v>
      </c>
      <c r="F361" s="27">
        <v>44.83</v>
      </c>
    </row>
    <row r="362" spans="1:6">
      <c r="A362" s="11">
        <v>46540</v>
      </c>
      <c r="B362" s="11" t="s">
        <v>2510</v>
      </c>
      <c r="C362" s="11" t="s">
        <v>2496</v>
      </c>
      <c r="D362" s="73">
        <v>11093</v>
      </c>
      <c r="E362" s="26">
        <v>0.35141</v>
      </c>
      <c r="F362" s="27">
        <v>43.794249999999998</v>
      </c>
    </row>
    <row r="363" spans="1:6">
      <c r="A363" s="11">
        <v>46660</v>
      </c>
      <c r="B363" s="11" t="s">
        <v>2078</v>
      </c>
      <c r="C363" s="11" t="s">
        <v>2502</v>
      </c>
      <c r="D363" s="73">
        <v>4318</v>
      </c>
      <c r="E363" s="26">
        <v>0.40881000000000001</v>
      </c>
      <c r="F363" s="27">
        <v>35.975250000000003</v>
      </c>
    </row>
    <row r="364" spans="1:6">
      <c r="A364" s="11">
        <v>46700</v>
      </c>
      <c r="B364" s="11" t="s">
        <v>2509</v>
      </c>
      <c r="C364" s="11" t="s">
        <v>2481</v>
      </c>
      <c r="D364" s="73">
        <v>15017</v>
      </c>
      <c r="E364" s="26">
        <v>0.25700000000000001</v>
      </c>
      <c r="F364" s="27">
        <v>42.802999999999997</v>
      </c>
    </row>
    <row r="365" spans="1:6">
      <c r="A365" s="11">
        <v>47020</v>
      </c>
      <c r="B365" s="11" t="s">
        <v>482</v>
      </c>
      <c r="C365" s="11" t="s">
        <v>2491</v>
      </c>
      <c r="D365" s="73">
        <v>4139</v>
      </c>
      <c r="E365" s="26">
        <v>0.36358000000000001</v>
      </c>
      <c r="F365" s="27">
        <v>43.631500000000003</v>
      </c>
    </row>
    <row r="366" spans="1:6">
      <c r="A366" s="11">
        <v>47220</v>
      </c>
      <c r="B366" s="11" t="s">
        <v>2508</v>
      </c>
      <c r="C366" s="11" t="s">
        <v>2507</v>
      </c>
      <c r="D366" s="73">
        <v>5448</v>
      </c>
      <c r="E366" s="26">
        <v>0.40003</v>
      </c>
      <c r="F366" s="27">
        <v>39.138750000000002</v>
      </c>
    </row>
    <row r="367" spans="1:6">
      <c r="A367" s="11">
        <v>47260</v>
      </c>
      <c r="B367" s="11" t="s">
        <v>2506</v>
      </c>
      <c r="C367" s="11" t="s">
        <v>2505</v>
      </c>
      <c r="D367" s="73">
        <v>57888</v>
      </c>
      <c r="E367" s="26">
        <v>0.38902999999999999</v>
      </c>
      <c r="F367" s="27">
        <v>37.986750000000001</v>
      </c>
    </row>
    <row r="368" spans="1:6">
      <c r="A368" s="11">
        <v>47300</v>
      </c>
      <c r="B368" s="11" t="s">
        <v>2504</v>
      </c>
      <c r="C368" s="11" t="s">
        <v>2481</v>
      </c>
      <c r="D368" s="73">
        <v>14410</v>
      </c>
      <c r="E368" s="26">
        <v>0.28517999999999999</v>
      </c>
      <c r="F368" s="27">
        <v>42.133499999999998</v>
      </c>
    </row>
    <row r="369" spans="1:6">
      <c r="A369" s="11">
        <v>47380</v>
      </c>
      <c r="B369" s="11" t="s">
        <v>579</v>
      </c>
      <c r="C369" s="11" t="s">
        <v>2491</v>
      </c>
      <c r="D369" s="73">
        <v>9003</v>
      </c>
      <c r="E369" s="26">
        <v>0.40379999999999999</v>
      </c>
      <c r="F369" s="27">
        <v>39.085000000000001</v>
      </c>
    </row>
    <row r="370" spans="1:6">
      <c r="A370" s="11">
        <v>47460</v>
      </c>
      <c r="B370" s="11" t="s">
        <v>212</v>
      </c>
      <c r="C370" s="11" t="s">
        <v>2487</v>
      </c>
      <c r="D370" s="73">
        <v>2144</v>
      </c>
      <c r="E370" s="26">
        <v>0.27664</v>
      </c>
      <c r="F370" s="27">
        <v>43.804000000000002</v>
      </c>
    </row>
    <row r="371" spans="1:6">
      <c r="A371" s="11">
        <v>47580</v>
      </c>
      <c r="B371" s="11" t="s">
        <v>2503</v>
      </c>
      <c r="C371" s="11" t="s">
        <v>2502</v>
      </c>
      <c r="D371" s="73">
        <v>5926</v>
      </c>
      <c r="E371" s="26">
        <v>0.35716999999999999</v>
      </c>
      <c r="F371" s="27">
        <v>37.303249999999998</v>
      </c>
    </row>
    <row r="372" spans="1:6">
      <c r="A372" s="11">
        <v>47900</v>
      </c>
      <c r="B372" s="11" t="s">
        <v>2501</v>
      </c>
      <c r="C372" s="11" t="s">
        <v>2500</v>
      </c>
      <c r="D372" s="73">
        <v>150759</v>
      </c>
      <c r="E372" s="26">
        <v>0.32988000000000001</v>
      </c>
      <c r="F372" s="27">
        <v>43.073999999999998</v>
      </c>
    </row>
    <row r="373" spans="1:6">
      <c r="A373" s="11">
        <v>47940</v>
      </c>
      <c r="B373" s="11" t="s">
        <v>2499</v>
      </c>
      <c r="C373" s="11" t="s">
        <v>2498</v>
      </c>
      <c r="D373" s="73">
        <v>6432</v>
      </c>
      <c r="E373" s="26">
        <v>0.36447000000000002</v>
      </c>
      <c r="F373" s="27">
        <v>46.414749999999998</v>
      </c>
    </row>
    <row r="374" spans="1:6">
      <c r="A374" s="11">
        <v>48060</v>
      </c>
      <c r="B374" s="11" t="s">
        <v>2497</v>
      </c>
      <c r="C374" s="11" t="s">
        <v>2496</v>
      </c>
      <c r="D374" s="73">
        <v>4405</v>
      </c>
      <c r="E374" s="26">
        <v>0.36338999999999999</v>
      </c>
      <c r="F374" s="27">
        <v>43.171750000000003</v>
      </c>
    </row>
    <row r="375" spans="1:6">
      <c r="A375" s="11">
        <v>48140</v>
      </c>
      <c r="B375" s="11" t="s">
        <v>49</v>
      </c>
      <c r="C375" s="11" t="s">
        <v>2495</v>
      </c>
      <c r="D375" s="73">
        <v>5049</v>
      </c>
      <c r="E375" s="26">
        <v>0.25530999999999998</v>
      </c>
      <c r="F375" s="27">
        <v>49.874749999999999</v>
      </c>
    </row>
    <row r="376" spans="1:6">
      <c r="A376" s="11">
        <v>48260</v>
      </c>
      <c r="B376" s="11" t="s">
        <v>2494</v>
      </c>
      <c r="C376" s="11" t="s">
        <v>2493</v>
      </c>
      <c r="D376" s="73">
        <v>5087</v>
      </c>
      <c r="E376" s="26">
        <v>0.41037000000000001</v>
      </c>
      <c r="F376" s="27">
        <v>41.03725</v>
      </c>
    </row>
    <row r="377" spans="1:6">
      <c r="A377" s="11">
        <v>48300</v>
      </c>
      <c r="B377" s="11" t="s">
        <v>244</v>
      </c>
      <c r="C377" s="11" t="s">
        <v>2487</v>
      </c>
      <c r="D377" s="73">
        <v>3859</v>
      </c>
      <c r="E377" s="26">
        <v>0.26601000000000002</v>
      </c>
      <c r="F377" s="27">
        <v>44.953249999999997</v>
      </c>
    </row>
    <row r="378" spans="1:6">
      <c r="A378" s="11">
        <v>48540</v>
      </c>
      <c r="B378" s="11" t="s">
        <v>136</v>
      </c>
      <c r="C378" s="11" t="s">
        <v>2493</v>
      </c>
      <c r="D378" s="73">
        <v>5641</v>
      </c>
      <c r="E378" s="26">
        <v>0.34667999999999999</v>
      </c>
      <c r="F378" s="27">
        <v>44.87</v>
      </c>
    </row>
    <row r="379" spans="1:6">
      <c r="A379" s="11">
        <v>48620</v>
      </c>
      <c r="B379" s="11" t="s">
        <v>471</v>
      </c>
      <c r="C379" s="11" t="s">
        <v>2492</v>
      </c>
      <c r="D379" s="73">
        <v>23067</v>
      </c>
      <c r="E379" s="26">
        <v>0.32904</v>
      </c>
      <c r="F379" s="27">
        <v>41.588000000000001</v>
      </c>
    </row>
    <row r="380" spans="1:6">
      <c r="A380" s="11">
        <v>48660</v>
      </c>
      <c r="B380" s="11" t="s">
        <v>470</v>
      </c>
      <c r="C380" s="11" t="s">
        <v>2491</v>
      </c>
      <c r="D380" s="73">
        <v>5581</v>
      </c>
      <c r="E380" s="26">
        <v>0.32756999999999997</v>
      </c>
      <c r="F380" s="27">
        <v>43.856250000000003</v>
      </c>
    </row>
    <row r="381" spans="1:6">
      <c r="A381" s="11">
        <v>48700</v>
      </c>
      <c r="B381" s="11" t="s">
        <v>919</v>
      </c>
      <c r="C381" s="11" t="s">
        <v>2485</v>
      </c>
      <c r="D381" s="73">
        <v>4485</v>
      </c>
      <c r="E381" s="26">
        <v>0.35871999999999998</v>
      </c>
      <c r="F381" s="27">
        <v>45.423000000000002</v>
      </c>
    </row>
    <row r="382" spans="1:6">
      <c r="A382" s="11">
        <v>48900</v>
      </c>
      <c r="B382" s="11" t="s">
        <v>1194</v>
      </c>
      <c r="C382" s="11" t="s">
        <v>2489</v>
      </c>
      <c r="D382" s="73">
        <v>6124</v>
      </c>
      <c r="E382" s="26">
        <v>0.35009000000000001</v>
      </c>
      <c r="F382" s="27">
        <v>35.910249999999998</v>
      </c>
    </row>
    <row r="383" spans="1:6">
      <c r="A383" s="11">
        <v>49020</v>
      </c>
      <c r="B383" s="11" t="s">
        <v>191</v>
      </c>
      <c r="C383" s="11" t="s">
        <v>2490</v>
      </c>
      <c r="D383" s="73">
        <v>3834</v>
      </c>
      <c r="E383" s="26">
        <v>0.36162</v>
      </c>
      <c r="F383" s="27">
        <v>41.286499999999997</v>
      </c>
    </row>
    <row r="384" spans="1:6">
      <c r="A384" s="11">
        <v>49180</v>
      </c>
      <c r="B384" s="11" t="s">
        <v>1170</v>
      </c>
      <c r="C384" s="11" t="s">
        <v>2489</v>
      </c>
      <c r="D384" s="73">
        <v>18077</v>
      </c>
      <c r="E384" s="26">
        <v>0.40033999999999997</v>
      </c>
      <c r="F384" s="27">
        <v>36.236499999999999</v>
      </c>
    </row>
    <row r="385" spans="1:6">
      <c r="A385" s="11">
        <v>49340</v>
      </c>
      <c r="B385" s="11" t="s">
        <v>1722</v>
      </c>
      <c r="C385" s="11" t="s">
        <v>2488</v>
      </c>
      <c r="D385" s="73">
        <v>28848</v>
      </c>
      <c r="E385" s="26">
        <v>0.33381</v>
      </c>
      <c r="F385" s="27">
        <v>43.701250000000002</v>
      </c>
    </row>
    <row r="386" spans="1:6">
      <c r="A386" s="11">
        <v>49420</v>
      </c>
      <c r="B386" s="11" t="s">
        <v>206</v>
      </c>
      <c r="C386" s="11" t="s">
        <v>2487</v>
      </c>
      <c r="D386" s="73">
        <v>8712</v>
      </c>
      <c r="E386" s="26">
        <v>0.30401</v>
      </c>
      <c r="F386" s="27">
        <v>42.873249999999999</v>
      </c>
    </row>
    <row r="387" spans="1:6">
      <c r="A387" s="11">
        <v>49620</v>
      </c>
      <c r="B387" s="11" t="s">
        <v>2486</v>
      </c>
      <c r="C387" s="11" t="s">
        <v>2485</v>
      </c>
      <c r="D387" s="73">
        <v>13433</v>
      </c>
      <c r="E387" s="26">
        <v>0.36285000000000001</v>
      </c>
      <c r="F387" s="27">
        <v>44.172249999999998</v>
      </c>
    </row>
    <row r="388" spans="1:6">
      <c r="A388" s="11">
        <v>49660</v>
      </c>
      <c r="B388" s="11" t="s">
        <v>2484</v>
      </c>
      <c r="C388" s="11" t="s">
        <v>2483</v>
      </c>
      <c r="D388" s="73">
        <v>22349</v>
      </c>
      <c r="E388" s="26">
        <v>0.39395999999999998</v>
      </c>
      <c r="F388" s="27">
        <v>40.469000000000001</v>
      </c>
    </row>
    <row r="389" spans="1:6">
      <c r="A389" s="11">
        <v>49700</v>
      </c>
      <c r="B389" s="11" t="s">
        <v>2482</v>
      </c>
      <c r="C389" s="11" t="s">
        <v>2481</v>
      </c>
      <c r="D389" s="73">
        <v>5143</v>
      </c>
      <c r="E389" s="26">
        <v>0.26939999999999997</v>
      </c>
      <c r="F389" s="27">
        <v>43.634</v>
      </c>
    </row>
    <row r="390" spans="1:6">
      <c r="A390" s="11">
        <v>49740</v>
      </c>
      <c r="B390" s="11" t="s">
        <v>2200</v>
      </c>
      <c r="C390" s="11" t="s">
        <v>2480</v>
      </c>
      <c r="D390" s="73">
        <v>5447</v>
      </c>
      <c r="E390" s="26">
        <v>0.24131</v>
      </c>
      <c r="F390" s="27">
        <v>43.986750000000001</v>
      </c>
    </row>
  </sheetData>
  <mergeCells count="3">
    <mergeCell ref="A4:H5"/>
    <mergeCell ref="D7:D8"/>
    <mergeCell ref="E7:E8"/>
  </mergeCells>
  <pageMargins left="0.7" right="0.7" top="0.75" bottom="0.75" header="0.3" footer="0.3"/>
  <pageSetup orientation="portrait"/>
  <ignoredErrors>
    <ignoredError sqref="D9:F9" numberStoredAsText="1"/>
  </ignoredError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5"/>
  <sheetViews>
    <sheetView topLeftCell="A19" workbookViewId="0">
      <selection activeCell="A9" sqref="A9:G44"/>
    </sheetView>
  </sheetViews>
  <sheetFormatPr baseColWidth="10" defaultColWidth="8.83203125" defaultRowHeight="13" x14ac:dyDescent="0"/>
  <cols>
    <col min="1" max="1" width="33.6640625" style="89" customWidth="1"/>
    <col min="2" max="2" width="22.1640625" style="88" bestFit="1" customWidth="1"/>
    <col min="3" max="3" width="5.83203125" style="87" bestFit="1" customWidth="1"/>
    <col min="4" max="4" width="12.6640625" style="86" bestFit="1" customWidth="1"/>
    <col min="5" max="5" width="11.83203125" style="85" customWidth="1"/>
    <col min="6" max="6" width="11.83203125" style="84" customWidth="1"/>
    <col min="7" max="7" width="14.1640625" style="26" customWidth="1"/>
    <col min="8" max="8" width="11.1640625" style="85" customWidth="1"/>
    <col min="9" max="9" width="11.83203125" style="84" customWidth="1"/>
    <col min="10" max="10" width="11.83203125" style="85" customWidth="1"/>
    <col min="11" max="11" width="11.83203125" style="84" customWidth="1"/>
    <col min="12" max="12" width="11.83203125" style="85" customWidth="1"/>
    <col min="13" max="13" width="11.83203125" style="84" customWidth="1"/>
    <col min="14" max="14" width="11.83203125" style="85" customWidth="1"/>
    <col min="15" max="15" width="11.83203125" style="84" customWidth="1"/>
    <col min="16" max="16" width="11.83203125" style="85" customWidth="1"/>
    <col min="17" max="17" width="11.83203125" style="84" customWidth="1"/>
    <col min="18" max="18" width="11.83203125" style="85" customWidth="1"/>
    <col min="19" max="19" width="11.83203125" style="84" customWidth="1"/>
    <col min="20" max="20" width="11.83203125" style="85" customWidth="1"/>
    <col min="21" max="21" width="11.83203125" style="84" customWidth="1"/>
    <col min="22" max="22" width="11.83203125" style="85" customWidth="1"/>
    <col min="23" max="23" width="11.83203125" style="84" customWidth="1"/>
    <col min="24" max="24" width="11.83203125" style="85" customWidth="1"/>
    <col min="25" max="25" width="11.83203125" style="84" customWidth="1"/>
    <col min="26" max="26" width="11.83203125" style="83" customWidth="1"/>
    <col min="27" max="27" width="11.83203125" style="82" customWidth="1"/>
    <col min="28" max="28" width="11.83203125" style="83" customWidth="1"/>
    <col min="29" max="29" width="11.83203125" style="82" customWidth="1"/>
    <col min="30" max="30" width="13.6640625" style="83" customWidth="1"/>
    <col min="31" max="31" width="13.83203125" style="82" customWidth="1"/>
    <col min="32" max="16384" width="8.83203125" style="81"/>
  </cols>
  <sheetData>
    <row r="1" spans="1:35">
      <c r="A1" s="264" t="s">
        <v>2830</v>
      </c>
      <c r="B1" s="264"/>
      <c r="C1" s="264"/>
      <c r="D1" s="264"/>
      <c r="E1" s="264"/>
      <c r="F1" s="264"/>
      <c r="G1" s="264"/>
      <c r="H1" s="119"/>
      <c r="I1" s="118"/>
      <c r="J1" s="119"/>
      <c r="K1" s="118"/>
      <c r="L1" s="27"/>
      <c r="M1" s="26"/>
      <c r="N1" s="27"/>
      <c r="O1" s="26"/>
      <c r="P1" s="27"/>
      <c r="Q1" s="26"/>
      <c r="R1" s="27"/>
      <c r="S1" s="26"/>
      <c r="T1" s="27"/>
      <c r="U1" s="26"/>
      <c r="V1" s="27"/>
      <c r="W1" s="26"/>
      <c r="X1" s="27"/>
      <c r="Y1" s="26"/>
      <c r="Z1" s="265"/>
      <c r="AA1" s="266"/>
      <c r="AB1" s="265"/>
      <c r="AC1" s="266"/>
      <c r="AD1" s="27"/>
      <c r="AE1" s="26"/>
      <c r="AF1" s="217"/>
      <c r="AG1" s="217"/>
      <c r="AH1" s="217"/>
      <c r="AI1" s="217"/>
    </row>
    <row r="2" spans="1:35">
      <c r="A2" s="264" t="s">
        <v>2829</v>
      </c>
      <c r="B2" s="264"/>
      <c r="C2" s="264"/>
      <c r="D2" s="264"/>
      <c r="E2" s="264"/>
      <c r="F2" s="264"/>
      <c r="G2" s="264"/>
      <c r="H2" s="119"/>
      <c r="I2" s="118"/>
      <c r="J2" s="119"/>
      <c r="K2" s="118"/>
      <c r="L2" s="27"/>
      <c r="M2" s="26"/>
      <c r="N2" s="27"/>
      <c r="O2" s="26"/>
      <c r="P2" s="27"/>
      <c r="Q2" s="26"/>
      <c r="R2" s="27"/>
      <c r="S2" s="26"/>
      <c r="T2" s="27"/>
      <c r="U2" s="26"/>
      <c r="V2" s="27"/>
      <c r="W2" s="26"/>
      <c r="X2" s="27"/>
      <c r="Y2" s="26"/>
      <c r="Z2" s="265"/>
      <c r="AA2" s="266"/>
      <c r="AB2" s="265"/>
      <c r="AC2" s="266"/>
      <c r="AD2" s="27"/>
      <c r="AE2" s="26"/>
      <c r="AF2" s="217"/>
      <c r="AG2" s="217"/>
      <c r="AH2" s="217"/>
      <c r="AI2" s="217"/>
    </row>
    <row r="3" spans="1:35">
      <c r="A3" s="8"/>
      <c r="B3" s="8"/>
      <c r="C3" s="8"/>
      <c r="D3" s="99"/>
      <c r="E3" s="119"/>
      <c r="F3" s="118"/>
      <c r="G3" s="118"/>
      <c r="H3" s="119"/>
      <c r="I3" s="118"/>
      <c r="J3" s="119"/>
      <c r="K3" s="118"/>
      <c r="L3" s="27"/>
      <c r="M3" s="26"/>
      <c r="N3" s="27"/>
      <c r="O3" s="26"/>
      <c r="P3" s="27"/>
      <c r="Q3" s="26"/>
      <c r="R3" s="27"/>
      <c r="S3" s="26"/>
      <c r="T3" s="27"/>
      <c r="U3" s="26"/>
      <c r="V3" s="27"/>
      <c r="W3" s="26"/>
      <c r="X3" s="27"/>
      <c r="Y3" s="26"/>
      <c r="Z3" s="27"/>
      <c r="AA3" s="26"/>
      <c r="AB3" s="27"/>
      <c r="AC3" s="26"/>
      <c r="AD3" s="27"/>
      <c r="AE3" s="26"/>
      <c r="AF3" s="217"/>
      <c r="AG3" s="217"/>
      <c r="AH3" s="217"/>
      <c r="AI3" s="217"/>
    </row>
    <row r="4" spans="1:35" ht="15" customHeight="1">
      <c r="A4" s="267" t="s">
        <v>2828</v>
      </c>
      <c r="B4" s="267"/>
      <c r="C4" s="267"/>
      <c r="D4" s="267"/>
      <c r="E4" s="267"/>
      <c r="F4" s="267"/>
      <c r="G4" s="267"/>
      <c r="H4" s="267"/>
      <c r="I4" s="268"/>
      <c r="J4" s="267"/>
      <c r="K4" s="268"/>
      <c r="L4" s="27"/>
      <c r="M4" s="26"/>
      <c r="N4" s="27"/>
      <c r="O4" s="26"/>
      <c r="P4" s="27"/>
      <c r="Q4" s="26"/>
      <c r="R4" s="27"/>
      <c r="S4" s="26"/>
      <c r="T4" s="27"/>
      <c r="U4" s="26"/>
      <c r="V4" s="27"/>
      <c r="W4" s="26"/>
      <c r="X4" s="27"/>
      <c r="Y4" s="26"/>
      <c r="Z4" s="27"/>
      <c r="AA4" s="26"/>
      <c r="AB4" s="27"/>
      <c r="AC4" s="26"/>
      <c r="AD4" s="27"/>
      <c r="AE4" s="26"/>
      <c r="AF4" s="217"/>
      <c r="AG4" s="217"/>
      <c r="AH4" s="217"/>
      <c r="AI4" s="217"/>
    </row>
    <row r="5" spans="1:35">
      <c r="A5" s="267"/>
      <c r="B5" s="267"/>
      <c r="C5" s="267"/>
      <c r="D5" s="267"/>
      <c r="E5" s="267"/>
      <c r="F5" s="267"/>
      <c r="G5" s="267"/>
      <c r="H5" s="267"/>
      <c r="I5" s="268"/>
      <c r="J5" s="267"/>
      <c r="K5" s="268"/>
      <c r="L5" s="27"/>
      <c r="M5" s="26"/>
      <c r="N5" s="27"/>
      <c r="O5" s="26"/>
      <c r="P5" s="27"/>
      <c r="Q5" s="26"/>
      <c r="R5" s="27"/>
      <c r="S5" s="26"/>
      <c r="T5" s="27"/>
      <c r="U5" s="26"/>
      <c r="V5" s="27"/>
      <c r="W5" s="26"/>
      <c r="X5" s="27"/>
      <c r="Y5" s="26"/>
      <c r="Z5" s="27"/>
      <c r="AA5" s="26"/>
      <c r="AB5" s="27"/>
      <c r="AC5" s="26"/>
      <c r="AD5" s="27"/>
      <c r="AE5" s="26"/>
      <c r="AF5" s="217"/>
      <c r="AG5" s="217"/>
      <c r="AH5" s="217"/>
      <c r="AI5" s="217"/>
    </row>
    <row r="6" spans="1:35">
      <c r="A6" s="267"/>
      <c r="B6" s="267"/>
      <c r="C6" s="267"/>
      <c r="D6" s="267"/>
      <c r="E6" s="267"/>
      <c r="F6" s="267"/>
      <c r="G6" s="267"/>
      <c r="H6" s="267"/>
      <c r="I6" s="268"/>
      <c r="J6" s="267"/>
      <c r="K6" s="268"/>
      <c r="L6" s="27"/>
      <c r="M6" s="26"/>
      <c r="N6" s="27"/>
      <c r="O6" s="26"/>
      <c r="P6" s="27"/>
      <c r="Q6" s="26"/>
      <c r="R6" s="27"/>
      <c r="S6" s="26"/>
      <c r="T6" s="27"/>
      <c r="U6" s="26"/>
      <c r="V6" s="27"/>
      <c r="W6" s="26"/>
      <c r="X6" s="27"/>
      <c r="Y6" s="26"/>
      <c r="Z6" s="27"/>
      <c r="AA6" s="26"/>
      <c r="AB6" s="27"/>
      <c r="AC6" s="26"/>
      <c r="AD6" s="27"/>
      <c r="AE6" s="26"/>
      <c r="AF6" s="217"/>
      <c r="AG6" s="217"/>
      <c r="AH6" s="217"/>
      <c r="AI6" s="217"/>
    </row>
    <row r="7" spans="1:35" ht="34.5" customHeight="1">
      <c r="A7" s="267"/>
      <c r="B7" s="267"/>
      <c r="C7" s="267"/>
      <c r="D7" s="267"/>
      <c r="E7" s="267"/>
      <c r="F7" s="267"/>
      <c r="G7" s="267"/>
      <c r="H7" s="267"/>
      <c r="I7" s="268"/>
      <c r="J7" s="267"/>
      <c r="K7" s="268"/>
      <c r="L7" s="27"/>
      <c r="M7" s="26"/>
      <c r="N7" s="27"/>
      <c r="O7" s="26"/>
      <c r="P7" s="27"/>
      <c r="Q7" s="26"/>
      <c r="R7" s="27"/>
      <c r="S7" s="26"/>
      <c r="T7" s="27"/>
      <c r="U7" s="26"/>
      <c r="V7" s="27"/>
      <c r="W7" s="26"/>
      <c r="X7" s="27"/>
      <c r="Y7" s="26"/>
      <c r="Z7" s="27"/>
      <c r="AA7" s="26"/>
      <c r="AB7" s="27"/>
      <c r="AC7" s="26"/>
      <c r="AD7" s="27"/>
      <c r="AE7" s="26"/>
      <c r="AF7" s="217"/>
      <c r="AG7" s="217"/>
      <c r="AH7" s="217"/>
      <c r="AI7" s="217"/>
    </row>
    <row r="8" spans="1:35">
      <c r="A8" s="8"/>
      <c r="B8" s="8"/>
      <c r="C8" s="8"/>
      <c r="D8" s="99"/>
      <c r="E8" s="119"/>
      <c r="F8" s="118"/>
      <c r="G8" s="118"/>
      <c r="H8" s="119"/>
      <c r="I8" s="118"/>
      <c r="J8" s="119"/>
      <c r="K8" s="118"/>
      <c r="L8" s="27"/>
      <c r="M8" s="26"/>
      <c r="N8" s="27"/>
      <c r="O8" s="26"/>
      <c r="P8" s="27"/>
      <c r="Q8" s="26"/>
      <c r="R8" s="27"/>
      <c r="S8" s="26"/>
      <c r="T8" s="27"/>
      <c r="U8" s="26"/>
      <c r="V8" s="27"/>
      <c r="W8" s="26"/>
      <c r="X8" s="27"/>
      <c r="Y8" s="26"/>
      <c r="Z8" s="27"/>
      <c r="AA8" s="26"/>
      <c r="AB8" s="27"/>
      <c r="AC8" s="26"/>
      <c r="AD8" s="27"/>
      <c r="AE8" s="26"/>
      <c r="AF8" s="217"/>
      <c r="AG8" s="217"/>
      <c r="AH8" s="217"/>
      <c r="AI8" s="217"/>
    </row>
    <row r="9" spans="1:35">
      <c r="A9" s="9" t="s">
        <v>2476</v>
      </c>
      <c r="B9" s="9" t="s">
        <v>2475</v>
      </c>
      <c r="C9" s="8"/>
      <c r="D9" s="99"/>
      <c r="E9" s="119"/>
      <c r="F9" s="118"/>
      <c r="G9" s="118"/>
      <c r="H9" s="119"/>
      <c r="I9" s="118"/>
      <c r="J9" s="119"/>
      <c r="K9" s="118"/>
      <c r="L9" s="27"/>
      <c r="M9" s="26"/>
      <c r="N9" s="27"/>
      <c r="O9" s="26"/>
      <c r="P9" s="27"/>
      <c r="Q9" s="26"/>
      <c r="R9" s="27"/>
      <c r="S9" s="26"/>
      <c r="T9" s="27"/>
      <c r="U9" s="26"/>
      <c r="V9" s="27"/>
      <c r="W9" s="26"/>
      <c r="X9" s="27"/>
      <c r="Y9" s="26"/>
      <c r="Z9" s="27"/>
      <c r="AA9" s="26"/>
      <c r="AB9" s="27"/>
      <c r="AC9" s="26"/>
      <c r="AD9" s="27"/>
      <c r="AE9" s="26"/>
      <c r="AF9" s="217"/>
      <c r="AG9" s="217"/>
      <c r="AH9" s="217"/>
      <c r="AI9" s="217"/>
    </row>
    <row r="10" spans="1:35">
      <c r="A10" s="8" t="s">
        <v>2791</v>
      </c>
      <c r="B10" s="8" t="s">
        <v>2452</v>
      </c>
      <c r="C10" s="8"/>
      <c r="D10" s="99"/>
      <c r="E10" s="119"/>
      <c r="F10" s="118"/>
      <c r="G10" s="118"/>
      <c r="H10" s="119"/>
      <c r="I10" s="118"/>
      <c r="J10" s="119"/>
      <c r="K10" s="118"/>
      <c r="L10" s="27"/>
      <c r="M10" s="26"/>
      <c r="N10" s="27"/>
      <c r="O10" s="26"/>
      <c r="P10" s="27"/>
      <c r="Q10" s="26"/>
      <c r="R10" s="27"/>
      <c r="S10" s="26"/>
      <c r="T10" s="27"/>
      <c r="U10" s="26"/>
      <c r="V10" s="27"/>
      <c r="W10" s="26"/>
      <c r="X10" s="27"/>
      <c r="Y10" s="26"/>
      <c r="Z10" s="27"/>
      <c r="AA10" s="26"/>
      <c r="AB10" s="27"/>
      <c r="AC10" s="26"/>
      <c r="AD10" s="27"/>
      <c r="AE10" s="26"/>
      <c r="AF10" s="217"/>
      <c r="AG10" s="217"/>
      <c r="AH10" s="217"/>
      <c r="AI10" s="217"/>
    </row>
    <row r="11" spans="1:35">
      <c r="A11" s="8" t="s">
        <v>2790</v>
      </c>
      <c r="B11" s="8" t="s">
        <v>2827</v>
      </c>
      <c r="C11" s="8"/>
      <c r="D11" s="99"/>
      <c r="E11" s="119"/>
      <c r="F11" s="118"/>
      <c r="G11" s="118"/>
      <c r="H11" s="119"/>
      <c r="I11" s="118"/>
      <c r="J11" s="119"/>
      <c r="K11" s="118"/>
      <c r="L11" s="27"/>
      <c r="M11" s="26"/>
      <c r="N11" s="27"/>
      <c r="O11" s="26"/>
      <c r="P11" s="27"/>
      <c r="Q11" s="26"/>
      <c r="R11" s="27"/>
      <c r="S11" s="26"/>
      <c r="T11" s="27"/>
      <c r="U11" s="26"/>
      <c r="V11" s="27"/>
      <c r="W11" s="26"/>
      <c r="X11" s="27"/>
      <c r="Y11" s="26"/>
      <c r="Z11" s="27"/>
      <c r="AA11" s="26"/>
      <c r="AB11" s="27"/>
      <c r="AC11" s="26"/>
      <c r="AD11" s="27"/>
      <c r="AE11" s="26"/>
      <c r="AF11" s="217"/>
      <c r="AG11" s="217"/>
      <c r="AH11" s="217"/>
      <c r="AI11" s="217"/>
    </row>
    <row r="12" spans="1:35">
      <c r="A12" s="8" t="s">
        <v>2450</v>
      </c>
      <c r="B12" s="8" t="s">
        <v>2450</v>
      </c>
      <c r="C12" s="8"/>
      <c r="D12" s="99"/>
      <c r="E12" s="119"/>
      <c r="F12" s="118"/>
      <c r="G12" s="118"/>
      <c r="H12" s="119"/>
      <c r="I12" s="118"/>
      <c r="J12" s="119"/>
      <c r="K12" s="118"/>
      <c r="L12" s="27"/>
      <c r="M12" s="26"/>
      <c r="N12" s="27"/>
      <c r="O12" s="26"/>
      <c r="P12" s="27"/>
      <c r="Q12" s="26"/>
      <c r="R12" s="27"/>
      <c r="S12" s="26"/>
      <c r="T12" s="27"/>
      <c r="U12" s="26"/>
      <c r="V12" s="27"/>
      <c r="W12" s="26"/>
      <c r="X12" s="27"/>
      <c r="Y12" s="26"/>
      <c r="Z12" s="27"/>
      <c r="AA12" s="26"/>
      <c r="AB12" s="27"/>
      <c r="AC12" s="26"/>
      <c r="AD12" s="27"/>
      <c r="AE12" s="26"/>
      <c r="AF12" s="217"/>
      <c r="AG12" s="217"/>
      <c r="AH12" s="217"/>
      <c r="AI12" s="217"/>
    </row>
    <row r="13" spans="1:35">
      <c r="A13" s="8" t="s">
        <v>2826</v>
      </c>
      <c r="B13" s="8" t="s">
        <v>2825</v>
      </c>
      <c r="C13" s="8"/>
      <c r="D13" s="99"/>
      <c r="E13" s="119"/>
      <c r="F13" s="118"/>
      <c r="G13" s="118"/>
      <c r="H13" s="119"/>
      <c r="I13" s="118"/>
      <c r="J13" s="119"/>
      <c r="K13" s="118"/>
      <c r="L13" s="27"/>
      <c r="M13" s="26"/>
      <c r="N13" s="27"/>
      <c r="O13" s="26"/>
      <c r="P13" s="27"/>
      <c r="Q13" s="26"/>
      <c r="R13" s="27"/>
      <c r="S13" s="26"/>
      <c r="T13" s="27"/>
      <c r="U13" s="26"/>
      <c r="V13" s="27"/>
      <c r="W13" s="26"/>
      <c r="X13" s="27"/>
      <c r="Y13" s="26"/>
      <c r="Z13" s="27"/>
      <c r="AA13" s="26"/>
      <c r="AB13" s="27"/>
      <c r="AC13" s="26"/>
      <c r="AD13" s="27"/>
      <c r="AE13" s="26"/>
      <c r="AF13" s="217"/>
      <c r="AG13" s="217"/>
      <c r="AH13" s="217"/>
      <c r="AI13" s="217"/>
    </row>
    <row r="14" spans="1:35">
      <c r="A14" s="8" t="s">
        <v>2788</v>
      </c>
      <c r="B14" s="8" t="s">
        <v>2824</v>
      </c>
      <c r="C14" s="8"/>
      <c r="D14" s="99"/>
      <c r="E14" s="119"/>
      <c r="F14" s="118"/>
      <c r="G14" s="118"/>
      <c r="H14" s="119"/>
      <c r="I14" s="118"/>
      <c r="J14" s="119"/>
      <c r="K14" s="118"/>
      <c r="L14" s="27"/>
      <c r="M14" s="26"/>
      <c r="N14" s="27"/>
      <c r="O14" s="26"/>
      <c r="P14" s="27"/>
      <c r="Q14" s="26"/>
      <c r="R14" s="27"/>
      <c r="S14" s="26"/>
      <c r="T14" s="27"/>
      <c r="U14" s="26"/>
      <c r="V14" s="27"/>
      <c r="W14" s="26"/>
      <c r="X14" s="27"/>
      <c r="Y14" s="26"/>
      <c r="Z14" s="27"/>
      <c r="AA14" s="26"/>
      <c r="AB14" s="27"/>
      <c r="AC14" s="26"/>
      <c r="AD14" s="27"/>
      <c r="AE14" s="26"/>
      <c r="AF14" s="217"/>
      <c r="AG14" s="217"/>
      <c r="AH14" s="217"/>
      <c r="AI14" s="217"/>
    </row>
    <row r="15" spans="1:35">
      <c r="A15" s="8" t="s">
        <v>2787</v>
      </c>
      <c r="B15" s="8" t="s">
        <v>2823</v>
      </c>
      <c r="C15" s="8"/>
      <c r="D15" s="99"/>
      <c r="E15" s="119"/>
      <c r="F15" s="118"/>
      <c r="G15" s="118"/>
      <c r="H15" s="119"/>
      <c r="I15" s="118"/>
      <c r="J15" s="119"/>
      <c r="K15" s="118"/>
      <c r="L15" s="27"/>
      <c r="M15" s="26"/>
      <c r="N15" s="27"/>
      <c r="O15" s="26"/>
      <c r="P15" s="27"/>
      <c r="Q15" s="26"/>
      <c r="R15" s="27"/>
      <c r="S15" s="26"/>
      <c r="T15" s="27"/>
      <c r="U15" s="26"/>
      <c r="V15" s="27"/>
      <c r="W15" s="26"/>
      <c r="X15" s="27"/>
      <c r="Y15" s="26"/>
      <c r="Z15" s="27"/>
      <c r="AA15" s="26"/>
      <c r="AB15" s="27"/>
      <c r="AC15" s="26"/>
      <c r="AD15" s="27"/>
      <c r="AE15" s="26"/>
      <c r="AF15" s="217"/>
      <c r="AG15" s="217"/>
      <c r="AH15" s="217"/>
      <c r="AI15" s="217"/>
    </row>
    <row r="16" spans="1:35">
      <c r="A16" s="8" t="s">
        <v>2786</v>
      </c>
      <c r="B16" s="8" t="s">
        <v>2822</v>
      </c>
      <c r="C16" s="8"/>
      <c r="D16" s="99"/>
      <c r="E16" s="119"/>
      <c r="F16" s="118"/>
      <c r="G16" s="118"/>
      <c r="H16" s="119"/>
      <c r="I16" s="118"/>
      <c r="J16" s="119"/>
      <c r="K16" s="118"/>
      <c r="L16" s="27"/>
      <c r="M16" s="26"/>
      <c r="N16" s="27"/>
      <c r="O16" s="26"/>
      <c r="P16" s="27"/>
      <c r="Q16" s="26"/>
      <c r="R16" s="27"/>
      <c r="S16" s="26"/>
      <c r="T16" s="27"/>
      <c r="U16" s="26"/>
      <c r="V16" s="27"/>
      <c r="W16" s="26"/>
      <c r="X16" s="27"/>
      <c r="Y16" s="26"/>
      <c r="Z16" s="27"/>
      <c r="AA16" s="26"/>
      <c r="AB16" s="27"/>
      <c r="AC16" s="26"/>
      <c r="AD16" s="27"/>
      <c r="AE16" s="26"/>
      <c r="AF16" s="217"/>
      <c r="AG16" s="217"/>
      <c r="AH16" s="217"/>
      <c r="AI16" s="217"/>
    </row>
    <row r="17" spans="1:35">
      <c r="A17" s="8" t="s">
        <v>2785</v>
      </c>
      <c r="B17" s="8" t="s">
        <v>2821</v>
      </c>
      <c r="C17" s="8"/>
      <c r="D17" s="99"/>
      <c r="E17" s="119"/>
      <c r="F17" s="118"/>
      <c r="G17" s="118"/>
      <c r="H17" s="119"/>
      <c r="I17" s="118"/>
      <c r="J17" s="119"/>
      <c r="K17" s="118"/>
      <c r="L17" s="27"/>
      <c r="M17" s="26"/>
      <c r="N17" s="27"/>
      <c r="O17" s="26"/>
      <c r="P17" s="27"/>
      <c r="Q17" s="26"/>
      <c r="R17" s="27"/>
      <c r="S17" s="26"/>
      <c r="T17" s="27"/>
      <c r="U17" s="26"/>
      <c r="V17" s="27"/>
      <c r="W17" s="26"/>
      <c r="X17" s="27"/>
      <c r="Y17" s="26"/>
      <c r="Z17" s="27"/>
      <c r="AA17" s="26"/>
      <c r="AB17" s="27"/>
      <c r="AC17" s="26"/>
      <c r="AD17" s="27"/>
      <c r="AE17" s="26"/>
      <c r="AF17" s="217"/>
      <c r="AG17" s="217"/>
      <c r="AH17" s="217"/>
      <c r="AI17" s="217"/>
    </row>
    <row r="18" spans="1:35">
      <c r="A18" s="8" t="s">
        <v>2784</v>
      </c>
      <c r="B18" s="8" t="s">
        <v>2820</v>
      </c>
      <c r="C18" s="8"/>
      <c r="D18" s="99"/>
      <c r="E18" s="119"/>
      <c r="F18" s="118"/>
      <c r="G18" s="118"/>
      <c r="H18" s="119"/>
      <c r="I18" s="118"/>
      <c r="J18" s="119"/>
      <c r="K18" s="118"/>
      <c r="L18" s="27"/>
      <c r="M18" s="26"/>
      <c r="N18" s="27"/>
      <c r="O18" s="26"/>
      <c r="P18" s="27"/>
      <c r="Q18" s="26"/>
      <c r="R18" s="27"/>
      <c r="S18" s="26"/>
      <c r="T18" s="27"/>
      <c r="U18" s="26"/>
      <c r="V18" s="27"/>
      <c r="W18" s="26"/>
      <c r="X18" s="27"/>
      <c r="Y18" s="26"/>
      <c r="Z18" s="27"/>
      <c r="AA18" s="26"/>
      <c r="AB18" s="27"/>
      <c r="AC18" s="26"/>
      <c r="AD18" s="27"/>
      <c r="AE18" s="26"/>
      <c r="AF18" s="217"/>
      <c r="AG18" s="217"/>
      <c r="AH18" s="217"/>
      <c r="AI18" s="217"/>
    </row>
    <row r="19" spans="1:35">
      <c r="A19" s="8" t="s">
        <v>2819</v>
      </c>
      <c r="B19" s="8" t="s">
        <v>2818</v>
      </c>
      <c r="C19" s="8"/>
      <c r="D19" s="99"/>
      <c r="E19" s="119"/>
      <c r="F19" s="118"/>
      <c r="G19" s="118"/>
      <c r="H19" s="119"/>
      <c r="I19" s="118"/>
      <c r="J19" s="119"/>
      <c r="K19" s="118"/>
      <c r="L19" s="27"/>
      <c r="M19" s="26"/>
      <c r="N19" s="27"/>
      <c r="O19" s="26"/>
      <c r="P19" s="27"/>
      <c r="Q19" s="26"/>
      <c r="R19" s="27"/>
      <c r="S19" s="26"/>
      <c r="T19" s="27"/>
      <c r="U19" s="26"/>
      <c r="V19" s="27"/>
      <c r="W19" s="26"/>
      <c r="X19" s="27"/>
      <c r="Y19" s="26"/>
      <c r="Z19" s="27"/>
      <c r="AA19" s="26"/>
      <c r="AB19" s="27"/>
      <c r="AC19" s="26"/>
      <c r="AD19" s="27"/>
      <c r="AE19" s="26"/>
      <c r="AF19" s="217"/>
      <c r="AG19" s="217"/>
      <c r="AH19" s="217"/>
      <c r="AI19" s="217"/>
    </row>
    <row r="20" spans="1:35">
      <c r="A20" s="8" t="s">
        <v>2817</v>
      </c>
      <c r="B20" s="8" t="s">
        <v>2816</v>
      </c>
      <c r="C20" s="8"/>
      <c r="D20" s="99"/>
      <c r="E20" s="119"/>
      <c r="F20" s="118"/>
      <c r="G20" s="118"/>
      <c r="H20" s="119"/>
      <c r="I20" s="118"/>
      <c r="J20" s="119"/>
      <c r="K20" s="118"/>
      <c r="L20" s="27"/>
      <c r="M20" s="26"/>
      <c r="N20" s="27"/>
      <c r="O20" s="26"/>
      <c r="P20" s="27"/>
      <c r="Q20" s="26"/>
      <c r="R20" s="27"/>
      <c r="S20" s="26"/>
      <c r="T20" s="27"/>
      <c r="U20" s="26"/>
      <c r="V20" s="27"/>
      <c r="W20" s="26"/>
      <c r="X20" s="27"/>
      <c r="Y20" s="26"/>
      <c r="Z20" s="27"/>
      <c r="AA20" s="26"/>
      <c r="AB20" s="27"/>
      <c r="AC20" s="26"/>
      <c r="AD20" s="27"/>
      <c r="AE20" s="26"/>
      <c r="AF20" s="217"/>
      <c r="AG20" s="217"/>
      <c r="AH20" s="217"/>
      <c r="AI20" s="217"/>
    </row>
    <row r="21" spans="1:35">
      <c r="A21" s="8" t="s">
        <v>2781</v>
      </c>
      <c r="B21" s="8" t="s">
        <v>2815</v>
      </c>
      <c r="C21" s="8"/>
      <c r="D21" s="99"/>
      <c r="E21" s="119"/>
      <c r="F21" s="118"/>
      <c r="G21" s="118"/>
      <c r="H21" s="119"/>
      <c r="I21" s="118"/>
      <c r="J21" s="119"/>
      <c r="K21" s="118"/>
      <c r="L21" s="27"/>
      <c r="M21" s="26"/>
      <c r="N21" s="27"/>
      <c r="O21" s="26"/>
      <c r="P21" s="27"/>
      <c r="Q21" s="26"/>
      <c r="R21" s="27"/>
      <c r="S21" s="26"/>
      <c r="T21" s="27"/>
      <c r="U21" s="26"/>
      <c r="V21" s="27"/>
      <c r="W21" s="26"/>
      <c r="X21" s="27"/>
      <c r="Y21" s="26"/>
      <c r="Z21" s="27"/>
      <c r="AA21" s="26"/>
      <c r="AB21" s="27"/>
      <c r="AC21" s="26"/>
      <c r="AD21" s="27"/>
      <c r="AE21" s="26"/>
      <c r="AF21" s="217"/>
      <c r="AG21" s="217"/>
      <c r="AH21" s="217"/>
      <c r="AI21" s="217"/>
    </row>
    <row r="22" spans="1:35">
      <c r="A22" s="8" t="s">
        <v>2780</v>
      </c>
      <c r="B22" s="8" t="s">
        <v>2814</v>
      </c>
      <c r="C22" s="8"/>
      <c r="D22" s="99"/>
      <c r="E22" s="119"/>
      <c r="F22" s="118"/>
      <c r="G22" s="118"/>
      <c r="H22" s="119"/>
      <c r="I22" s="118"/>
      <c r="J22" s="119"/>
      <c r="K22" s="118"/>
      <c r="L22" s="27"/>
      <c r="M22" s="26"/>
      <c r="N22" s="27"/>
      <c r="O22" s="26"/>
      <c r="P22" s="27"/>
      <c r="Q22" s="26"/>
      <c r="R22" s="27"/>
      <c r="S22" s="26"/>
      <c r="T22" s="27"/>
      <c r="U22" s="26"/>
      <c r="V22" s="27"/>
      <c r="W22" s="26"/>
      <c r="X22" s="27"/>
      <c r="Y22" s="26"/>
      <c r="Z22" s="27"/>
      <c r="AA22" s="26"/>
      <c r="AB22" s="27"/>
      <c r="AC22" s="26"/>
      <c r="AD22" s="27"/>
      <c r="AE22" s="26"/>
      <c r="AF22" s="217"/>
      <c r="AG22" s="217"/>
      <c r="AH22" s="217"/>
      <c r="AI22" s="217"/>
    </row>
    <row r="23" spans="1:35">
      <c r="A23" s="8" t="s">
        <v>2779</v>
      </c>
      <c r="B23" s="8" t="s">
        <v>2813</v>
      </c>
      <c r="C23" s="8"/>
      <c r="D23" s="99"/>
      <c r="E23" s="119"/>
      <c r="F23" s="118"/>
      <c r="G23" s="118"/>
      <c r="H23" s="119"/>
      <c r="I23" s="118"/>
      <c r="J23" s="119"/>
      <c r="K23" s="118"/>
      <c r="L23" s="27"/>
      <c r="M23" s="26"/>
      <c r="N23" s="27"/>
      <c r="O23" s="26"/>
      <c r="P23" s="27"/>
      <c r="Q23" s="26"/>
      <c r="R23" s="27"/>
      <c r="S23" s="26"/>
      <c r="T23" s="27"/>
      <c r="U23" s="26"/>
      <c r="V23" s="27"/>
      <c r="W23" s="26"/>
      <c r="X23" s="27"/>
      <c r="Y23" s="26"/>
      <c r="Z23" s="27"/>
      <c r="AA23" s="26"/>
      <c r="AB23" s="27"/>
      <c r="AC23" s="26"/>
      <c r="AD23" s="27"/>
      <c r="AE23" s="26"/>
      <c r="AF23" s="217"/>
      <c r="AG23" s="217"/>
      <c r="AH23" s="217"/>
      <c r="AI23" s="217"/>
    </row>
    <row r="24" spans="1:35">
      <c r="A24" s="8" t="s">
        <v>2778</v>
      </c>
      <c r="B24" s="8" t="s">
        <v>2812</v>
      </c>
      <c r="C24" s="8"/>
      <c r="D24" s="99"/>
      <c r="E24" s="119"/>
      <c r="F24" s="118"/>
      <c r="G24" s="118"/>
      <c r="H24" s="119"/>
      <c r="I24" s="118"/>
      <c r="J24" s="119"/>
      <c r="K24" s="118"/>
      <c r="L24" s="27"/>
      <c r="M24" s="26"/>
      <c r="N24" s="27"/>
      <c r="O24" s="26"/>
      <c r="P24" s="27"/>
      <c r="Q24" s="26"/>
      <c r="R24" s="27"/>
      <c r="S24" s="26"/>
      <c r="T24" s="27"/>
      <c r="U24" s="26"/>
      <c r="V24" s="27"/>
      <c r="W24" s="26"/>
      <c r="X24" s="27"/>
      <c r="Y24" s="26"/>
      <c r="Z24" s="27"/>
      <c r="AA24" s="26"/>
      <c r="AB24" s="27"/>
      <c r="AC24" s="26"/>
      <c r="AD24" s="27"/>
      <c r="AE24" s="26"/>
      <c r="AF24" s="217"/>
      <c r="AG24" s="217"/>
      <c r="AH24" s="217"/>
      <c r="AI24" s="217"/>
    </row>
    <row r="25" spans="1:35">
      <c r="A25" s="8" t="s">
        <v>2777</v>
      </c>
      <c r="B25" s="8" t="s">
        <v>2811</v>
      </c>
      <c r="C25" s="8"/>
      <c r="D25" s="99"/>
      <c r="E25" s="119"/>
      <c r="F25" s="118"/>
      <c r="G25" s="118"/>
      <c r="H25" s="119"/>
      <c r="I25" s="118"/>
      <c r="J25" s="119"/>
      <c r="K25" s="118"/>
      <c r="L25" s="27"/>
      <c r="M25" s="26"/>
      <c r="N25" s="27"/>
      <c r="O25" s="26"/>
      <c r="P25" s="27"/>
      <c r="Q25" s="26"/>
      <c r="R25" s="27"/>
      <c r="S25" s="26"/>
      <c r="T25" s="27"/>
      <c r="U25" s="26"/>
      <c r="V25" s="27"/>
      <c r="W25" s="26"/>
      <c r="X25" s="27"/>
      <c r="Y25" s="26"/>
      <c r="Z25" s="27"/>
      <c r="AA25" s="26"/>
      <c r="AB25" s="27"/>
      <c r="AC25" s="26"/>
      <c r="AD25" s="27"/>
      <c r="AE25" s="26"/>
      <c r="AF25" s="217"/>
      <c r="AG25" s="217"/>
      <c r="AH25" s="217"/>
      <c r="AI25" s="217"/>
    </row>
    <row r="26" spans="1:35">
      <c r="A26" s="8" t="s">
        <v>2776</v>
      </c>
      <c r="B26" s="8" t="s">
        <v>2810</v>
      </c>
      <c r="C26" s="8"/>
      <c r="D26" s="99"/>
      <c r="E26" s="119"/>
      <c r="F26" s="118"/>
      <c r="G26" s="118"/>
      <c r="H26" s="119"/>
      <c r="I26" s="118"/>
      <c r="J26" s="119"/>
      <c r="K26" s="118"/>
      <c r="L26" s="27"/>
      <c r="M26" s="26"/>
      <c r="N26" s="27"/>
      <c r="O26" s="26"/>
      <c r="P26" s="27"/>
      <c r="Q26" s="26"/>
      <c r="R26" s="27"/>
      <c r="S26" s="26"/>
      <c r="T26" s="27"/>
      <c r="U26" s="26"/>
      <c r="V26" s="27"/>
      <c r="W26" s="26"/>
      <c r="X26" s="27"/>
      <c r="Y26" s="26"/>
      <c r="Z26" s="27"/>
      <c r="AA26" s="26"/>
      <c r="AB26" s="27"/>
      <c r="AC26" s="26"/>
      <c r="AD26" s="27"/>
      <c r="AE26" s="26"/>
      <c r="AF26" s="217"/>
      <c r="AG26" s="217"/>
      <c r="AH26" s="217"/>
      <c r="AI26" s="217"/>
    </row>
    <row r="27" spans="1:35">
      <c r="A27" s="8" t="s">
        <v>2775</v>
      </c>
      <c r="B27" s="8" t="s">
        <v>2809</v>
      </c>
      <c r="C27" s="8"/>
      <c r="D27" s="99"/>
      <c r="E27" s="119"/>
      <c r="F27" s="118"/>
      <c r="G27" s="118"/>
      <c r="H27" s="119"/>
      <c r="I27" s="118"/>
      <c r="J27" s="119"/>
      <c r="K27" s="118"/>
      <c r="L27" s="27"/>
      <c r="M27" s="26"/>
      <c r="N27" s="27"/>
      <c r="O27" s="26"/>
      <c r="P27" s="27"/>
      <c r="Q27" s="26"/>
      <c r="R27" s="27"/>
      <c r="S27" s="26"/>
      <c r="T27" s="27"/>
      <c r="U27" s="26"/>
      <c r="V27" s="27"/>
      <c r="W27" s="26"/>
      <c r="X27" s="27"/>
      <c r="Y27" s="26"/>
      <c r="Z27" s="27"/>
      <c r="AA27" s="26"/>
      <c r="AB27" s="27"/>
      <c r="AC27" s="26"/>
      <c r="AD27" s="27"/>
      <c r="AE27" s="26"/>
      <c r="AF27" s="217"/>
      <c r="AG27" s="217"/>
      <c r="AH27" s="217"/>
      <c r="AI27" s="217"/>
    </row>
    <row r="28" spans="1:35">
      <c r="A28" s="8" t="s">
        <v>2774</v>
      </c>
      <c r="B28" s="8" t="s">
        <v>2808</v>
      </c>
      <c r="C28" s="8"/>
      <c r="D28" s="99"/>
      <c r="E28" s="119"/>
      <c r="F28" s="118"/>
      <c r="G28" s="118"/>
      <c r="H28" s="119"/>
      <c r="I28" s="118"/>
      <c r="J28" s="119"/>
      <c r="K28" s="118"/>
      <c r="L28" s="27"/>
      <c r="M28" s="26"/>
      <c r="N28" s="27"/>
      <c r="O28" s="26"/>
      <c r="P28" s="27"/>
      <c r="Q28" s="26"/>
      <c r="R28" s="27"/>
      <c r="S28" s="26"/>
      <c r="T28" s="27"/>
      <c r="U28" s="26"/>
      <c r="V28" s="27"/>
      <c r="W28" s="26"/>
      <c r="X28" s="27"/>
      <c r="Y28" s="26"/>
      <c r="Z28" s="27"/>
      <c r="AA28" s="26"/>
      <c r="AB28" s="27"/>
      <c r="AC28" s="26"/>
      <c r="AD28" s="27"/>
      <c r="AE28" s="26"/>
      <c r="AF28" s="217"/>
      <c r="AG28" s="217"/>
      <c r="AH28" s="217"/>
      <c r="AI28" s="217"/>
    </row>
    <row r="29" spans="1:35">
      <c r="A29" s="8" t="s">
        <v>2773</v>
      </c>
      <c r="B29" s="8" t="s">
        <v>2807</v>
      </c>
      <c r="C29" s="8"/>
      <c r="D29" s="99"/>
      <c r="E29" s="119"/>
      <c r="F29" s="118"/>
      <c r="G29" s="118"/>
      <c r="H29" s="119"/>
      <c r="I29" s="118"/>
      <c r="J29" s="119"/>
      <c r="K29" s="118"/>
      <c r="L29" s="27"/>
      <c r="M29" s="26"/>
      <c r="N29" s="27"/>
      <c r="O29" s="26"/>
      <c r="P29" s="27"/>
      <c r="Q29" s="26"/>
      <c r="R29" s="27"/>
      <c r="S29" s="26"/>
      <c r="T29" s="27"/>
      <c r="U29" s="26"/>
      <c r="V29" s="27"/>
      <c r="W29" s="26"/>
      <c r="X29" s="27"/>
      <c r="Y29" s="26"/>
      <c r="Z29" s="27"/>
      <c r="AA29" s="26"/>
      <c r="AB29" s="27"/>
      <c r="AC29" s="26"/>
      <c r="AD29" s="27"/>
      <c r="AE29" s="26"/>
      <c r="AF29" s="217"/>
      <c r="AG29" s="217"/>
      <c r="AH29" s="217"/>
      <c r="AI29" s="217"/>
    </row>
    <row r="30" spans="1:35">
      <c r="A30" s="8" t="s">
        <v>2772</v>
      </c>
      <c r="B30" s="8" t="s">
        <v>2806</v>
      </c>
      <c r="C30" s="8"/>
      <c r="D30" s="99"/>
      <c r="E30" s="119"/>
      <c r="F30" s="118"/>
      <c r="G30" s="118"/>
      <c r="H30" s="119"/>
      <c r="I30" s="118"/>
      <c r="J30" s="119"/>
      <c r="K30" s="118"/>
      <c r="L30" s="27"/>
      <c r="M30" s="26"/>
      <c r="N30" s="27"/>
      <c r="O30" s="26"/>
      <c r="P30" s="27"/>
      <c r="Q30" s="26"/>
      <c r="R30" s="27"/>
      <c r="S30" s="26"/>
      <c r="T30" s="27"/>
      <c r="U30" s="26"/>
      <c r="V30" s="27"/>
      <c r="W30" s="26"/>
      <c r="X30" s="27"/>
      <c r="Y30" s="26"/>
      <c r="Z30" s="27"/>
      <c r="AA30" s="26"/>
      <c r="AB30" s="27"/>
      <c r="AC30" s="26"/>
      <c r="AD30" s="27"/>
      <c r="AE30" s="26"/>
      <c r="AF30" s="217"/>
      <c r="AG30" s="217"/>
      <c r="AH30" s="217"/>
      <c r="AI30" s="217"/>
    </row>
    <row r="31" spans="1:35">
      <c r="A31" s="8" t="s">
        <v>2771</v>
      </c>
      <c r="B31" s="8" t="s">
        <v>2805</v>
      </c>
      <c r="C31" s="8"/>
      <c r="D31" s="99"/>
      <c r="E31" s="119"/>
      <c r="F31" s="118"/>
      <c r="G31" s="118"/>
      <c r="H31" s="119"/>
      <c r="I31" s="118"/>
      <c r="J31" s="119"/>
      <c r="K31" s="118"/>
      <c r="L31" s="27"/>
      <c r="M31" s="26"/>
      <c r="N31" s="27"/>
      <c r="O31" s="26"/>
      <c r="P31" s="27"/>
      <c r="Q31" s="26"/>
      <c r="R31" s="27"/>
      <c r="S31" s="26"/>
      <c r="T31" s="27"/>
      <c r="U31" s="26"/>
      <c r="V31" s="27"/>
      <c r="W31" s="26"/>
      <c r="X31" s="27"/>
      <c r="Y31" s="26"/>
      <c r="Z31" s="27"/>
      <c r="AA31" s="26"/>
      <c r="AB31" s="27"/>
      <c r="AC31" s="26"/>
      <c r="AD31" s="27"/>
      <c r="AE31" s="26"/>
      <c r="AF31" s="217"/>
      <c r="AG31" s="217"/>
      <c r="AH31" s="217"/>
      <c r="AI31" s="217"/>
    </row>
    <row r="32" spans="1:35">
      <c r="A32" s="8" t="s">
        <v>2770</v>
      </c>
      <c r="B32" s="8" t="s">
        <v>2804</v>
      </c>
      <c r="C32" s="8"/>
      <c r="D32" s="99"/>
      <c r="E32" s="119"/>
      <c r="F32" s="118"/>
      <c r="G32" s="118"/>
      <c r="H32" s="119"/>
      <c r="I32" s="118"/>
      <c r="J32" s="119"/>
      <c r="K32" s="118"/>
      <c r="L32" s="27"/>
      <c r="M32" s="26"/>
      <c r="N32" s="27"/>
      <c r="O32" s="26"/>
      <c r="P32" s="27"/>
      <c r="Q32" s="26"/>
      <c r="R32" s="27"/>
      <c r="S32" s="26"/>
      <c r="T32" s="27"/>
      <c r="U32" s="26"/>
      <c r="V32" s="27"/>
      <c r="W32" s="26"/>
      <c r="X32" s="27"/>
      <c r="Y32" s="26"/>
      <c r="Z32" s="27"/>
      <c r="AA32" s="26"/>
      <c r="AB32" s="27"/>
      <c r="AC32" s="26"/>
      <c r="AD32" s="27"/>
      <c r="AE32" s="26"/>
      <c r="AF32" s="217"/>
      <c r="AG32" s="217"/>
      <c r="AH32" s="217"/>
      <c r="AI32" s="217"/>
    </row>
    <row r="33" spans="1:35">
      <c r="A33" s="8" t="s">
        <v>2769</v>
      </c>
      <c r="B33" s="8" t="s">
        <v>2803</v>
      </c>
      <c r="C33" s="8"/>
      <c r="D33" s="99"/>
      <c r="E33" s="119"/>
      <c r="F33" s="118"/>
      <c r="G33" s="118"/>
      <c r="H33" s="119"/>
      <c r="I33" s="118"/>
      <c r="J33" s="119"/>
      <c r="K33" s="118"/>
      <c r="L33" s="27"/>
      <c r="M33" s="26"/>
      <c r="N33" s="27"/>
      <c r="O33" s="26"/>
      <c r="P33" s="27"/>
      <c r="Q33" s="26"/>
      <c r="R33" s="27"/>
      <c r="S33" s="26"/>
      <c r="T33" s="27"/>
      <c r="U33" s="26"/>
      <c r="V33" s="27"/>
      <c r="W33" s="26"/>
      <c r="X33" s="27"/>
      <c r="Y33" s="26"/>
      <c r="Z33" s="27"/>
      <c r="AA33" s="26"/>
      <c r="AB33" s="27"/>
      <c r="AC33" s="26"/>
      <c r="AD33" s="27"/>
      <c r="AE33" s="26"/>
      <c r="AF33" s="217"/>
      <c r="AG33" s="217"/>
      <c r="AH33" s="217"/>
      <c r="AI33" s="217"/>
    </row>
    <row r="34" spans="1:35">
      <c r="A34" s="8" t="s">
        <v>2768</v>
      </c>
      <c r="B34" s="8" t="s">
        <v>2802</v>
      </c>
      <c r="C34" s="8"/>
      <c r="D34" s="99"/>
      <c r="E34" s="119"/>
      <c r="F34" s="118"/>
      <c r="G34" s="118"/>
      <c r="H34" s="119"/>
      <c r="I34" s="118"/>
      <c r="J34" s="119"/>
      <c r="K34" s="118"/>
      <c r="L34" s="27"/>
      <c r="M34" s="26"/>
      <c r="N34" s="27"/>
      <c r="O34" s="26"/>
      <c r="P34" s="27"/>
      <c r="Q34" s="26"/>
      <c r="R34" s="27"/>
      <c r="S34" s="26"/>
      <c r="T34" s="27"/>
      <c r="U34" s="26"/>
      <c r="V34" s="27"/>
      <c r="W34" s="26"/>
      <c r="X34" s="27"/>
      <c r="Y34" s="26"/>
      <c r="Z34" s="27"/>
      <c r="AA34" s="26"/>
      <c r="AB34" s="27"/>
      <c r="AC34" s="26"/>
      <c r="AD34" s="27"/>
      <c r="AE34" s="26"/>
      <c r="AF34" s="217"/>
      <c r="AG34" s="217"/>
      <c r="AH34" s="217"/>
      <c r="AI34" s="217"/>
    </row>
    <row r="35" spans="1:35">
      <c r="A35" s="8" t="s">
        <v>2767</v>
      </c>
      <c r="B35" s="8" t="s">
        <v>2801</v>
      </c>
      <c r="C35" s="8"/>
      <c r="D35" s="99"/>
      <c r="E35" s="119"/>
      <c r="F35" s="118"/>
      <c r="G35" s="118"/>
      <c r="H35" s="119"/>
      <c r="I35" s="118"/>
      <c r="J35" s="119"/>
      <c r="K35" s="118"/>
      <c r="L35" s="27"/>
      <c r="M35" s="26"/>
      <c r="N35" s="27"/>
      <c r="O35" s="26"/>
      <c r="P35" s="27"/>
      <c r="Q35" s="26"/>
      <c r="R35" s="27"/>
      <c r="S35" s="26"/>
      <c r="T35" s="27"/>
      <c r="U35" s="26"/>
      <c r="V35" s="27"/>
      <c r="W35" s="26"/>
      <c r="X35" s="27"/>
      <c r="Y35" s="26"/>
      <c r="Z35" s="27"/>
      <c r="AA35" s="26"/>
      <c r="AB35" s="27"/>
      <c r="AC35" s="26"/>
      <c r="AD35" s="27"/>
      <c r="AE35" s="26"/>
      <c r="AF35" s="217"/>
      <c r="AG35" s="217"/>
      <c r="AH35" s="217"/>
      <c r="AI35" s="217"/>
    </row>
    <row r="36" spans="1:35">
      <c r="A36" s="8" t="s">
        <v>2800</v>
      </c>
      <c r="B36" s="8" t="s">
        <v>2799</v>
      </c>
      <c r="C36" s="8"/>
      <c r="D36" s="99"/>
      <c r="E36" s="119"/>
      <c r="F36" s="118"/>
      <c r="G36" s="118"/>
      <c r="H36" s="119"/>
      <c r="I36" s="118"/>
      <c r="J36" s="119"/>
      <c r="K36" s="118"/>
      <c r="L36" s="27"/>
      <c r="M36" s="26"/>
      <c r="N36" s="27"/>
      <c r="O36" s="26"/>
      <c r="P36" s="27"/>
      <c r="Q36" s="26"/>
      <c r="R36" s="27"/>
      <c r="S36" s="26"/>
      <c r="T36" s="27"/>
      <c r="U36" s="26"/>
      <c r="V36" s="27"/>
      <c r="W36" s="26"/>
      <c r="X36" s="27"/>
      <c r="Y36" s="26"/>
      <c r="Z36" s="27"/>
      <c r="AA36" s="26"/>
      <c r="AB36" s="27"/>
      <c r="AC36" s="26"/>
      <c r="AD36" s="27"/>
      <c r="AE36" s="26"/>
      <c r="AF36" s="217"/>
      <c r="AG36" s="217"/>
      <c r="AH36" s="217"/>
      <c r="AI36" s="217"/>
    </row>
    <row r="37" spans="1:35">
      <c r="A37" s="8" t="s">
        <v>2765</v>
      </c>
      <c r="B37" s="8" t="s">
        <v>2798</v>
      </c>
      <c r="C37" s="8"/>
      <c r="D37" s="99"/>
      <c r="E37" s="119"/>
      <c r="F37" s="118"/>
      <c r="G37" s="118"/>
      <c r="H37" s="119"/>
      <c r="I37" s="118"/>
      <c r="J37" s="119"/>
      <c r="K37" s="118"/>
      <c r="L37" s="27"/>
      <c r="M37" s="26"/>
      <c r="N37" s="27"/>
      <c r="O37" s="26"/>
      <c r="P37" s="27"/>
      <c r="Q37" s="26"/>
      <c r="R37" s="27"/>
      <c r="S37" s="26"/>
      <c r="T37" s="27"/>
      <c r="U37" s="26"/>
      <c r="V37" s="27"/>
      <c r="W37" s="26"/>
      <c r="X37" s="27"/>
      <c r="Y37" s="26"/>
      <c r="Z37" s="27"/>
      <c r="AA37" s="26"/>
      <c r="AB37" s="27"/>
      <c r="AC37" s="26"/>
      <c r="AD37" s="27"/>
      <c r="AE37" s="26"/>
      <c r="AF37" s="217"/>
      <c r="AG37" s="217"/>
      <c r="AH37" s="217"/>
      <c r="AI37" s="217"/>
    </row>
    <row r="38" spans="1:35">
      <c r="A38" s="8" t="s">
        <v>2764</v>
      </c>
      <c r="B38" s="8" t="s">
        <v>2797</v>
      </c>
      <c r="C38" s="8"/>
      <c r="D38" s="99"/>
      <c r="E38" s="119"/>
      <c r="F38" s="118"/>
      <c r="G38" s="118"/>
      <c r="H38" s="119"/>
      <c r="I38" s="118"/>
      <c r="J38" s="119"/>
      <c r="K38" s="118"/>
      <c r="L38" s="27"/>
      <c r="M38" s="26"/>
      <c r="N38" s="27"/>
      <c r="O38" s="26"/>
      <c r="P38" s="27"/>
      <c r="Q38" s="26"/>
      <c r="R38" s="27"/>
      <c r="S38" s="26"/>
      <c r="T38" s="27"/>
      <c r="U38" s="26"/>
      <c r="V38" s="27"/>
      <c r="W38" s="26"/>
      <c r="X38" s="27"/>
      <c r="Y38" s="26"/>
      <c r="Z38" s="27"/>
      <c r="AA38" s="26"/>
      <c r="AB38" s="27"/>
      <c r="AC38" s="26"/>
      <c r="AD38" s="27"/>
      <c r="AE38" s="26"/>
      <c r="AF38" s="217"/>
      <c r="AG38" s="217"/>
      <c r="AH38" s="217"/>
      <c r="AI38" s="217"/>
    </row>
    <row r="39" spans="1:35">
      <c r="A39" s="8" t="s">
        <v>2796</v>
      </c>
      <c r="B39" s="8" t="s">
        <v>2795</v>
      </c>
      <c r="C39" s="8"/>
      <c r="D39" s="99"/>
      <c r="E39" s="119"/>
      <c r="F39" s="118"/>
      <c r="G39" s="118"/>
      <c r="H39" s="119"/>
      <c r="I39" s="118"/>
      <c r="J39" s="119"/>
      <c r="K39" s="118"/>
      <c r="L39" s="27"/>
      <c r="M39" s="26"/>
      <c r="N39" s="27"/>
      <c r="O39" s="26"/>
      <c r="P39" s="27"/>
      <c r="Q39" s="26"/>
      <c r="R39" s="27"/>
      <c r="S39" s="26"/>
      <c r="T39" s="27"/>
      <c r="U39" s="26"/>
      <c r="V39" s="27"/>
      <c r="W39" s="26"/>
      <c r="X39" s="27"/>
      <c r="Y39" s="26"/>
      <c r="Z39" s="27"/>
      <c r="AA39" s="26"/>
      <c r="AB39" s="27"/>
      <c r="AC39" s="26"/>
      <c r="AD39" s="27"/>
      <c r="AE39" s="26"/>
      <c r="AF39" s="217"/>
      <c r="AG39" s="217"/>
      <c r="AH39" s="217"/>
      <c r="AI39" s="217"/>
    </row>
    <row r="40" spans="1:35">
      <c r="A40" s="8" t="s">
        <v>2794</v>
      </c>
      <c r="B40" s="8" t="s">
        <v>2793</v>
      </c>
      <c r="C40" s="8"/>
      <c r="D40" s="99"/>
      <c r="E40" s="119"/>
      <c r="F40" s="118"/>
      <c r="G40" s="118"/>
      <c r="H40" s="119"/>
      <c r="I40" s="118"/>
      <c r="J40" s="119"/>
      <c r="K40" s="118"/>
      <c r="L40" s="27"/>
      <c r="M40" s="26"/>
      <c r="N40" s="27"/>
      <c r="O40" s="26"/>
      <c r="P40" s="27"/>
      <c r="Q40" s="26"/>
      <c r="R40" s="27"/>
      <c r="S40" s="26"/>
      <c r="T40" s="27"/>
      <c r="U40" s="26"/>
      <c r="V40" s="27"/>
      <c r="W40" s="26"/>
      <c r="X40" s="27"/>
      <c r="Y40" s="26"/>
      <c r="Z40" s="27"/>
      <c r="AA40" s="26"/>
      <c r="AB40" s="27"/>
      <c r="AC40" s="26"/>
      <c r="AD40" s="27"/>
      <c r="AE40" s="26"/>
      <c r="AF40" s="217"/>
      <c r="AG40" s="217"/>
      <c r="AH40" s="217"/>
      <c r="AI40" s="217"/>
    </row>
    <row r="41" spans="1:35">
      <c r="A41" s="8" t="s">
        <v>3057</v>
      </c>
      <c r="B41" s="8" t="s">
        <v>3062</v>
      </c>
      <c r="C41" s="8"/>
      <c r="D41" s="99"/>
      <c r="E41" s="119"/>
      <c r="F41" s="118"/>
      <c r="G41" s="118"/>
      <c r="H41" s="119"/>
      <c r="I41" s="118"/>
      <c r="J41" s="119"/>
      <c r="K41" s="118"/>
      <c r="L41" s="216"/>
      <c r="M41" s="217"/>
      <c r="N41" s="216"/>
      <c r="O41" s="217"/>
      <c r="P41" s="216"/>
      <c r="Q41" s="217"/>
      <c r="R41" s="216"/>
      <c r="S41" s="217"/>
      <c r="T41" s="216"/>
      <c r="U41" s="217"/>
      <c r="V41" s="216"/>
      <c r="W41" s="217"/>
      <c r="X41" s="216"/>
      <c r="Y41" s="217"/>
      <c r="Z41" s="216"/>
      <c r="AA41" s="217"/>
      <c r="AB41" s="216"/>
      <c r="AC41" s="217"/>
      <c r="AD41" s="216"/>
      <c r="AE41" s="217"/>
      <c r="AF41" s="217"/>
      <c r="AG41" s="217"/>
      <c r="AH41" s="217"/>
      <c r="AI41" s="217"/>
    </row>
    <row r="42" spans="1:35">
      <c r="A42" s="8" t="s">
        <v>3058</v>
      </c>
      <c r="B42" s="8" t="s">
        <v>3061</v>
      </c>
      <c r="C42" s="8"/>
      <c r="D42" s="99"/>
      <c r="E42" s="119"/>
      <c r="F42" s="118"/>
      <c r="G42" s="118"/>
      <c r="H42" s="119"/>
      <c r="I42" s="118"/>
      <c r="J42" s="119"/>
      <c r="K42" s="118"/>
      <c r="L42" s="216"/>
      <c r="M42" s="217"/>
      <c r="N42" s="216"/>
      <c r="O42" s="217"/>
      <c r="P42" s="216"/>
      <c r="Q42" s="217"/>
      <c r="R42" s="216"/>
      <c r="S42" s="217"/>
      <c r="T42" s="216"/>
      <c r="U42" s="217"/>
      <c r="V42" s="216"/>
      <c r="W42" s="217"/>
      <c r="X42" s="216"/>
      <c r="Y42" s="217"/>
      <c r="Z42" s="216"/>
      <c r="AA42" s="217"/>
      <c r="AB42" s="216"/>
      <c r="AC42" s="217"/>
      <c r="AD42" s="216"/>
      <c r="AE42" s="217"/>
      <c r="AF42" s="217"/>
      <c r="AG42" s="217"/>
      <c r="AH42" s="217"/>
      <c r="AI42" s="217"/>
    </row>
    <row r="43" spans="1:35">
      <c r="A43" s="8" t="s">
        <v>3059</v>
      </c>
      <c r="B43" s="8" t="s">
        <v>3063</v>
      </c>
      <c r="C43" s="8"/>
      <c r="D43" s="99"/>
      <c r="E43" s="119"/>
      <c r="F43" s="118"/>
      <c r="G43" s="118"/>
      <c r="H43" s="119"/>
      <c r="I43" s="118"/>
      <c r="J43" s="119"/>
      <c r="K43" s="118"/>
      <c r="L43" s="216"/>
      <c r="M43" s="217"/>
      <c r="N43" s="216"/>
      <c r="O43" s="217"/>
      <c r="P43" s="216"/>
      <c r="Q43" s="217"/>
      <c r="R43" s="216"/>
      <c r="S43" s="217"/>
      <c r="T43" s="216"/>
      <c r="U43" s="217"/>
      <c r="V43" s="216"/>
      <c r="W43" s="217"/>
      <c r="X43" s="216"/>
      <c r="Y43" s="217"/>
      <c r="Z43" s="216"/>
      <c r="AA43" s="217"/>
      <c r="AB43" s="216"/>
      <c r="AC43" s="217"/>
      <c r="AD43" s="216"/>
      <c r="AE43" s="217"/>
      <c r="AF43" s="217"/>
      <c r="AG43" s="217"/>
      <c r="AH43" s="217"/>
      <c r="AI43" s="217"/>
    </row>
    <row r="44" spans="1:35">
      <c r="A44" s="8" t="s">
        <v>3060</v>
      </c>
      <c r="B44" s="8" t="s">
        <v>3064</v>
      </c>
      <c r="C44" s="8"/>
      <c r="D44" s="99"/>
      <c r="E44" s="119"/>
      <c r="F44" s="118"/>
      <c r="G44" s="118"/>
      <c r="H44" s="119"/>
      <c r="I44" s="118"/>
      <c r="J44" s="119"/>
      <c r="K44" s="118"/>
      <c r="L44" s="216"/>
      <c r="M44" s="217"/>
      <c r="N44" s="216"/>
      <c r="O44" s="217"/>
      <c r="P44" s="216"/>
      <c r="Q44" s="217"/>
      <c r="R44" s="216"/>
      <c r="S44" s="217"/>
      <c r="T44" s="216"/>
      <c r="U44" s="217"/>
      <c r="V44" s="216"/>
      <c r="W44" s="217"/>
      <c r="X44" s="216"/>
      <c r="Y44" s="217"/>
      <c r="Z44" s="216"/>
      <c r="AA44" s="217"/>
      <c r="AB44" s="216"/>
      <c r="AC44" s="217"/>
      <c r="AD44" s="216"/>
      <c r="AE44" s="217"/>
      <c r="AF44" s="217"/>
      <c r="AG44" s="217"/>
      <c r="AH44" s="217"/>
      <c r="AI44" s="217"/>
    </row>
    <row r="45" spans="1:35">
      <c r="A45" s="11"/>
      <c r="B45" s="8"/>
      <c r="C45" s="8"/>
      <c r="D45" s="99"/>
      <c r="E45" s="117"/>
      <c r="F45" s="116"/>
      <c r="G45" s="116"/>
      <c r="H45" s="27"/>
      <c r="I45" s="26"/>
      <c r="J45" s="27"/>
      <c r="K45" s="26"/>
      <c r="L45" s="27"/>
      <c r="M45" s="26"/>
      <c r="N45" s="27"/>
      <c r="O45" s="26"/>
      <c r="P45" s="27"/>
      <c r="Q45" s="26"/>
      <c r="R45" s="27"/>
      <c r="S45" s="26"/>
      <c r="T45" s="27"/>
      <c r="U45" s="26"/>
      <c r="V45" s="27"/>
      <c r="W45" s="26"/>
      <c r="X45" s="27"/>
      <c r="Y45" s="26"/>
      <c r="Z45" s="27"/>
      <c r="AA45" s="26"/>
      <c r="AB45" s="27"/>
      <c r="AC45" s="26"/>
      <c r="AD45" s="27"/>
      <c r="AE45" s="26"/>
      <c r="AF45" s="217"/>
      <c r="AG45" s="217"/>
      <c r="AH45" s="217"/>
      <c r="AI45" s="217"/>
    </row>
    <row r="46" spans="1:35" ht="14" thickBot="1">
      <c r="A46" s="13"/>
      <c r="B46" s="115"/>
      <c r="C46" s="114"/>
      <c r="D46" s="113"/>
      <c r="E46" s="55"/>
      <c r="F46" s="54"/>
      <c r="G46" s="54"/>
      <c r="H46" s="55"/>
      <c r="I46" s="54"/>
      <c r="J46" s="55"/>
      <c r="K46" s="54"/>
      <c r="L46" s="55"/>
      <c r="M46" s="54"/>
      <c r="N46" s="55"/>
      <c r="O46" s="54"/>
      <c r="P46" s="55"/>
      <c r="Q46" s="54"/>
      <c r="R46" s="55"/>
      <c r="S46" s="54"/>
      <c r="T46" s="55"/>
      <c r="U46" s="54"/>
      <c r="V46" s="55"/>
      <c r="W46" s="54"/>
      <c r="X46" s="55"/>
      <c r="Y46" s="54"/>
      <c r="Z46" s="55"/>
      <c r="AA46" s="54"/>
      <c r="AB46" s="55"/>
      <c r="AC46" s="54"/>
      <c r="AD46" s="55"/>
      <c r="AE46" s="54"/>
      <c r="AF46" s="54"/>
      <c r="AG46" s="54"/>
      <c r="AH46" s="54"/>
      <c r="AI46" s="54"/>
    </row>
    <row r="47" spans="1:35" ht="4.5" customHeight="1" thickTop="1">
      <c r="A47" s="11"/>
      <c r="B47" s="8"/>
      <c r="C47" s="100"/>
      <c r="D47" s="99"/>
      <c r="E47" s="27"/>
      <c r="F47" s="26"/>
      <c r="H47" s="27"/>
      <c r="I47" s="26"/>
      <c r="J47" s="27"/>
      <c r="K47" s="26"/>
      <c r="L47" s="27"/>
      <c r="M47" s="26"/>
      <c r="N47" s="27"/>
      <c r="O47" s="26"/>
      <c r="P47" s="27"/>
      <c r="Q47" s="26"/>
      <c r="R47" s="27"/>
      <c r="S47" s="26"/>
      <c r="T47" s="27"/>
      <c r="U47" s="26"/>
      <c r="V47" s="27"/>
      <c r="W47" s="26"/>
      <c r="X47" s="27"/>
      <c r="Y47" s="26"/>
      <c r="Z47" s="97"/>
      <c r="AA47" s="96"/>
      <c r="AB47" s="97"/>
      <c r="AC47" s="96"/>
      <c r="AD47" s="97"/>
      <c r="AE47" s="96"/>
      <c r="AF47" s="96"/>
      <c r="AG47" s="96"/>
      <c r="AH47" s="96"/>
      <c r="AI47" s="96"/>
    </row>
    <row r="48" spans="1:35">
      <c r="A48" s="262" t="s">
        <v>2792</v>
      </c>
      <c r="B48" s="262"/>
      <c r="C48" s="262"/>
      <c r="D48" s="262"/>
      <c r="E48" s="262"/>
      <c r="F48" s="262"/>
      <c r="G48" s="262"/>
      <c r="H48" s="262"/>
      <c r="I48" s="263"/>
      <c r="J48" s="262"/>
      <c r="K48" s="263"/>
      <c r="L48" s="262"/>
      <c r="M48" s="26"/>
      <c r="N48" s="27"/>
      <c r="O48" s="26"/>
      <c r="P48" s="27"/>
      <c r="Q48" s="26"/>
      <c r="R48" s="27"/>
      <c r="S48" s="26"/>
      <c r="T48" s="27"/>
      <c r="U48" s="26"/>
      <c r="V48" s="27"/>
      <c r="W48" s="26"/>
      <c r="X48" s="27"/>
      <c r="Y48" s="26"/>
      <c r="Z48" s="97"/>
      <c r="AA48" s="96"/>
      <c r="AB48" s="97"/>
      <c r="AC48" s="96"/>
      <c r="AD48" s="97"/>
      <c r="AE48" s="96"/>
      <c r="AF48" s="96"/>
      <c r="AG48" s="96"/>
      <c r="AH48" s="96"/>
      <c r="AI48" s="96"/>
    </row>
    <row r="49" spans="1:35" ht="5" customHeight="1">
      <c r="A49" s="11"/>
      <c r="B49" s="8"/>
      <c r="C49" s="8"/>
      <c r="D49" s="99"/>
      <c r="E49" s="27"/>
      <c r="F49" s="26"/>
      <c r="H49" s="112"/>
      <c r="I49" s="111"/>
      <c r="J49" s="112"/>
      <c r="K49" s="111"/>
      <c r="L49" s="112"/>
      <c r="M49" s="111"/>
      <c r="N49" s="112"/>
      <c r="O49" s="111"/>
      <c r="P49" s="112"/>
      <c r="Q49" s="111"/>
      <c r="R49" s="112"/>
      <c r="S49" s="111"/>
      <c r="T49" s="112"/>
      <c r="U49" s="111"/>
      <c r="V49" s="112"/>
      <c r="W49" s="111"/>
      <c r="X49" s="112"/>
      <c r="Y49" s="111"/>
      <c r="Z49" s="112"/>
      <c r="AA49" s="111"/>
      <c r="AB49" s="112"/>
      <c r="AC49" s="111"/>
      <c r="AD49" s="112"/>
      <c r="AE49" s="111"/>
      <c r="AF49" s="111"/>
      <c r="AG49" s="111"/>
      <c r="AH49" s="111"/>
      <c r="AI49" s="111"/>
    </row>
    <row r="50" spans="1:35" s="88" customFormat="1" ht="58.5" customHeight="1">
      <c r="A50" s="110" t="s">
        <v>2791</v>
      </c>
      <c r="B50" s="109" t="s">
        <v>2790</v>
      </c>
      <c r="C50" s="109" t="s">
        <v>2450</v>
      </c>
      <c r="D50" s="108" t="s">
        <v>2789</v>
      </c>
      <c r="E50" s="107" t="s">
        <v>2788</v>
      </c>
      <c r="F50" s="106" t="s">
        <v>2787</v>
      </c>
      <c r="G50" s="104" t="s">
        <v>2786</v>
      </c>
      <c r="H50" s="105" t="s">
        <v>2785</v>
      </c>
      <c r="I50" s="104" t="s">
        <v>2784</v>
      </c>
      <c r="J50" s="105" t="s">
        <v>2783</v>
      </c>
      <c r="K50" s="104" t="s">
        <v>2782</v>
      </c>
      <c r="L50" s="105" t="s">
        <v>2781</v>
      </c>
      <c r="M50" s="104" t="s">
        <v>2780</v>
      </c>
      <c r="N50" s="105" t="s">
        <v>2779</v>
      </c>
      <c r="O50" s="104" t="s">
        <v>2778</v>
      </c>
      <c r="P50" s="105" t="s">
        <v>2777</v>
      </c>
      <c r="Q50" s="104" t="s">
        <v>2776</v>
      </c>
      <c r="R50" s="105" t="s">
        <v>2775</v>
      </c>
      <c r="S50" s="104" t="s">
        <v>2774</v>
      </c>
      <c r="T50" s="105" t="s">
        <v>2773</v>
      </c>
      <c r="U50" s="104" t="s">
        <v>2772</v>
      </c>
      <c r="V50" s="105" t="s">
        <v>2771</v>
      </c>
      <c r="W50" s="104" t="s">
        <v>2770</v>
      </c>
      <c r="X50" s="105" t="s">
        <v>2769</v>
      </c>
      <c r="Y50" s="104" t="s">
        <v>2768</v>
      </c>
      <c r="Z50" s="105" t="s">
        <v>2767</v>
      </c>
      <c r="AA50" s="104" t="s">
        <v>2766</v>
      </c>
      <c r="AB50" s="105" t="s">
        <v>2765</v>
      </c>
      <c r="AC50" s="104" t="s">
        <v>2764</v>
      </c>
      <c r="AD50" s="105" t="s">
        <v>2763</v>
      </c>
      <c r="AE50" s="104" t="s">
        <v>2762</v>
      </c>
      <c r="AF50" s="215" t="s">
        <v>3057</v>
      </c>
      <c r="AG50" s="215" t="s">
        <v>3058</v>
      </c>
      <c r="AH50" s="215" t="s">
        <v>3059</v>
      </c>
      <c r="AI50" s="215" t="s">
        <v>3060</v>
      </c>
    </row>
    <row r="51" spans="1:35" s="89" customFormat="1">
      <c r="A51" s="42" t="s">
        <v>6</v>
      </c>
      <c r="B51" s="103" t="s">
        <v>5</v>
      </c>
      <c r="C51" s="102" t="s">
        <v>4</v>
      </c>
      <c r="D51" s="101" t="s">
        <v>2429</v>
      </c>
      <c r="E51" s="39" t="s">
        <v>2428</v>
      </c>
      <c r="F51" s="38" t="s">
        <v>2427</v>
      </c>
      <c r="G51" s="38" t="s">
        <v>2426</v>
      </c>
      <c r="H51" s="39" t="s">
        <v>2425</v>
      </c>
      <c r="I51" s="38" t="s">
        <v>2424</v>
      </c>
      <c r="J51" s="39" t="s">
        <v>2423</v>
      </c>
      <c r="K51" s="38" t="s">
        <v>2422</v>
      </c>
      <c r="L51" s="39" t="s">
        <v>2421</v>
      </c>
      <c r="M51" s="38" t="s">
        <v>2420</v>
      </c>
      <c r="N51" s="39" t="s">
        <v>2419</v>
      </c>
      <c r="O51" s="38" t="s">
        <v>2418</v>
      </c>
      <c r="P51" s="39" t="s">
        <v>2417</v>
      </c>
      <c r="Q51" s="38" t="s">
        <v>2416</v>
      </c>
      <c r="R51" s="39" t="s">
        <v>2415</v>
      </c>
      <c r="S51" s="38" t="s">
        <v>2414</v>
      </c>
      <c r="T51" s="39" t="s">
        <v>2413</v>
      </c>
      <c r="U51" s="38" t="s">
        <v>2412</v>
      </c>
      <c r="V51" s="39" t="s">
        <v>2411</v>
      </c>
      <c r="W51" s="38" t="s">
        <v>2410</v>
      </c>
      <c r="X51" s="39" t="s">
        <v>2409</v>
      </c>
      <c r="Y51" s="38" t="s">
        <v>2408</v>
      </c>
      <c r="Z51" s="39" t="s">
        <v>2761</v>
      </c>
      <c r="AA51" s="38" t="s">
        <v>2760</v>
      </c>
      <c r="AB51" s="39" t="s">
        <v>2759</v>
      </c>
      <c r="AC51" s="38" t="s">
        <v>2758</v>
      </c>
      <c r="AD51" s="39" t="s">
        <v>2757</v>
      </c>
      <c r="AE51" s="38" t="s">
        <v>2756</v>
      </c>
      <c r="AF51" s="38" t="s">
        <v>2838</v>
      </c>
      <c r="AG51" s="38" t="s">
        <v>2837</v>
      </c>
      <c r="AH51" s="38" t="s">
        <v>2836</v>
      </c>
      <c r="AI51" s="38" t="s">
        <v>2835</v>
      </c>
    </row>
    <row r="52" spans="1:35">
      <c r="A52" s="11"/>
      <c r="B52" s="8"/>
      <c r="C52" s="100"/>
      <c r="D52" s="99"/>
      <c r="E52" s="27"/>
      <c r="F52" s="26"/>
      <c r="H52" s="27"/>
      <c r="I52" s="26"/>
      <c r="J52" s="27"/>
      <c r="K52" s="26"/>
      <c r="L52" s="27"/>
      <c r="M52" s="26"/>
      <c r="N52" s="27"/>
      <c r="O52" s="26"/>
      <c r="P52" s="27"/>
      <c r="Q52" s="26"/>
      <c r="R52" s="27"/>
      <c r="S52" s="26"/>
      <c r="T52" s="27"/>
      <c r="U52" s="26"/>
      <c r="V52" s="27"/>
      <c r="W52" s="26"/>
      <c r="X52" s="27"/>
      <c r="Y52" s="26"/>
      <c r="Z52" s="97"/>
      <c r="AA52" s="96"/>
      <c r="AB52" s="97"/>
      <c r="AC52" s="96"/>
      <c r="AD52" s="97"/>
      <c r="AE52" s="96"/>
      <c r="AF52" s="96"/>
      <c r="AG52" s="96"/>
      <c r="AH52" s="96"/>
      <c r="AI52" s="96"/>
    </row>
    <row r="53" spans="1:35">
      <c r="A53" s="11">
        <v>100</v>
      </c>
      <c r="B53" s="8" t="s">
        <v>303</v>
      </c>
      <c r="C53" s="11" t="s">
        <v>302</v>
      </c>
      <c r="D53" s="98">
        <v>18494</v>
      </c>
      <c r="E53" s="97">
        <v>38.387500000000003</v>
      </c>
      <c r="F53" s="96">
        <v>0.37169999999999997</v>
      </c>
      <c r="G53" s="96">
        <v>6.2198810279369354E-2</v>
      </c>
      <c r="H53" s="97">
        <v>33.666249999999998</v>
      </c>
      <c r="I53" s="96">
        <v>0.87497000000000003</v>
      </c>
      <c r="J53" s="97">
        <v>23.131499999999999</v>
      </c>
      <c r="K53" s="96">
        <v>-0.31137999999999999</v>
      </c>
      <c r="L53" s="97">
        <v>39.976750000000003</v>
      </c>
      <c r="M53" s="96">
        <v>0.38227</v>
      </c>
      <c r="N53" s="97">
        <v>36.83775</v>
      </c>
      <c r="O53" s="96">
        <v>0.36175000000000002</v>
      </c>
      <c r="P53" s="97">
        <v>40.401000000000003</v>
      </c>
      <c r="Q53" s="96">
        <v>0.34167999999999998</v>
      </c>
      <c r="R53" s="97">
        <v>39.950000000000003</v>
      </c>
      <c r="S53" s="96">
        <v>0.35808000000000001</v>
      </c>
      <c r="T53" s="97">
        <v>38.910249999999998</v>
      </c>
      <c r="U53" s="96">
        <v>0.33133000000000001</v>
      </c>
      <c r="V53" s="97">
        <v>36.684249999999999</v>
      </c>
      <c r="W53" s="96">
        <v>0.35865000000000002</v>
      </c>
      <c r="X53" s="97">
        <v>39.355249999999998</v>
      </c>
      <c r="Y53" s="96">
        <v>0.35337000000000002</v>
      </c>
      <c r="Z53" s="97">
        <v>40.020000000000003</v>
      </c>
      <c r="AA53" s="96">
        <v>0.34876000000000001</v>
      </c>
      <c r="AB53" s="97">
        <v>39.21575</v>
      </c>
      <c r="AC53" s="96">
        <v>0.35919000000000001</v>
      </c>
      <c r="AD53" s="97">
        <v>38.368000000000002</v>
      </c>
      <c r="AE53" s="96">
        <v>0.37187999999999999</v>
      </c>
      <c r="AF53" s="97">
        <v>66.568759999999997</v>
      </c>
      <c r="AG53" s="96">
        <v>0.40215000000000001</v>
      </c>
      <c r="AH53" s="97">
        <v>35.083129999999997</v>
      </c>
      <c r="AI53" s="96">
        <v>0.20681999999999998</v>
      </c>
    </row>
    <row r="54" spans="1:35">
      <c r="A54" s="11">
        <v>200</v>
      </c>
      <c r="B54" s="8" t="s">
        <v>744</v>
      </c>
      <c r="C54" s="11" t="s">
        <v>302</v>
      </c>
      <c r="D54" s="98">
        <v>7760</v>
      </c>
      <c r="E54" s="97">
        <v>37.77675</v>
      </c>
      <c r="F54" s="96">
        <v>0.35610999999999998</v>
      </c>
      <c r="G54" s="96">
        <v>5.3651940077543259E-2</v>
      </c>
      <c r="H54" s="97">
        <v>32.688749999999999</v>
      </c>
      <c r="I54" s="96">
        <v>0.77466999999999997</v>
      </c>
      <c r="J54" s="97">
        <v>27.155999999999999</v>
      </c>
      <c r="K54" s="96">
        <v>-0.33872000000000002</v>
      </c>
      <c r="L54" s="97">
        <v>38.785499999999999</v>
      </c>
      <c r="M54" s="96">
        <v>0.37425999999999998</v>
      </c>
      <c r="N54" s="97">
        <v>36.813249999999996</v>
      </c>
      <c r="O54" s="96">
        <v>0.33784999999999998</v>
      </c>
      <c r="P54" s="97">
        <v>40.438499999999998</v>
      </c>
      <c r="Q54" s="96">
        <v>0.31502000000000002</v>
      </c>
      <c r="R54" s="97">
        <v>39.360999999999997</v>
      </c>
      <c r="S54" s="96">
        <v>0.3498</v>
      </c>
      <c r="T54" s="97">
        <v>37.974249999999998</v>
      </c>
      <c r="U54" s="96">
        <v>0.33409</v>
      </c>
      <c r="V54" s="97">
        <v>36.529499999999999</v>
      </c>
      <c r="W54" s="96">
        <v>0.35249999999999998</v>
      </c>
      <c r="X54" s="97">
        <v>38.564250000000001</v>
      </c>
      <c r="Y54" s="96">
        <v>0.33909</v>
      </c>
      <c r="Z54" s="97">
        <v>39.361750000000001</v>
      </c>
      <c r="AA54" s="96">
        <v>0.37070999999999998</v>
      </c>
      <c r="AB54" s="97">
        <v>38.602249999999998</v>
      </c>
      <c r="AC54" s="96">
        <v>0.36216999999999999</v>
      </c>
      <c r="AD54" s="97">
        <v>37.77675</v>
      </c>
      <c r="AE54" s="96">
        <v>0.35610999999999998</v>
      </c>
      <c r="AF54" s="97">
        <v>65.303250000000006</v>
      </c>
      <c r="AG54" s="96">
        <v>0.43897000000000003</v>
      </c>
      <c r="AH54" s="97">
        <v>34.744500000000002</v>
      </c>
      <c r="AI54" s="96">
        <v>0.16900999999999999</v>
      </c>
    </row>
    <row r="55" spans="1:35">
      <c r="A55" s="11">
        <v>301</v>
      </c>
      <c r="B55" s="8" t="s">
        <v>776</v>
      </c>
      <c r="C55" s="11" t="s">
        <v>302</v>
      </c>
      <c r="D55" s="98">
        <v>2217</v>
      </c>
      <c r="E55" s="97">
        <v>39.049250000000001</v>
      </c>
      <c r="F55" s="96">
        <v>0.37557000000000001</v>
      </c>
      <c r="G55" s="96">
        <v>7.2635136544704437E-2</v>
      </c>
      <c r="H55" s="97">
        <v>40.972499999999997</v>
      </c>
      <c r="I55" s="96">
        <v>0.67993999999999999</v>
      </c>
      <c r="J55" s="97">
        <v>23.181249999999999</v>
      </c>
      <c r="K55" s="96">
        <v>-0.26062999999999997</v>
      </c>
      <c r="L55" s="97">
        <v>41.347999999999999</v>
      </c>
      <c r="M55" s="96">
        <v>0.36896000000000001</v>
      </c>
      <c r="N55" s="97">
        <v>36.79175</v>
      </c>
      <c r="O55" s="96">
        <v>0.38091000000000003</v>
      </c>
      <c r="P55" s="97">
        <v>40.583500000000001</v>
      </c>
      <c r="Q55" s="96">
        <v>0.34866000000000003</v>
      </c>
      <c r="R55" s="97">
        <v>41.008000000000003</v>
      </c>
      <c r="S55" s="96">
        <v>0.35520000000000002</v>
      </c>
      <c r="T55" s="97">
        <v>37.829749999999997</v>
      </c>
      <c r="U55" s="96">
        <v>0.34943000000000002</v>
      </c>
      <c r="V55" s="97">
        <v>35.52075</v>
      </c>
      <c r="W55" s="96">
        <v>0.31827</v>
      </c>
      <c r="X55" s="97">
        <v>40.242249999999999</v>
      </c>
      <c r="Y55" s="96">
        <v>0.35485</v>
      </c>
      <c r="Z55" s="97">
        <v>39.953000000000003</v>
      </c>
      <c r="AA55" s="96">
        <v>0.35243999999999998</v>
      </c>
      <c r="AB55" s="97">
        <v>39.515999999999998</v>
      </c>
      <c r="AC55" s="96">
        <v>0.3624</v>
      </c>
      <c r="AD55" s="97">
        <v>39.069499999999998</v>
      </c>
      <c r="AE55" s="96">
        <v>0.37490000000000001</v>
      </c>
      <c r="AF55" s="97">
        <v>65.011750000000006</v>
      </c>
      <c r="AG55" s="96">
        <v>0.48347000000000001</v>
      </c>
      <c r="AH55" s="97">
        <v>36.09037</v>
      </c>
      <c r="AI55" s="96">
        <v>0.15821499999999999</v>
      </c>
    </row>
    <row r="56" spans="1:35">
      <c r="A56" s="11">
        <v>302</v>
      </c>
      <c r="B56" s="8" t="s">
        <v>735</v>
      </c>
      <c r="C56" s="11" t="s">
        <v>302</v>
      </c>
      <c r="D56" s="98">
        <v>23805</v>
      </c>
      <c r="E56" s="97">
        <v>37.841250000000002</v>
      </c>
      <c r="F56" s="96">
        <v>0.37252999999999997</v>
      </c>
      <c r="G56" s="96">
        <v>5.6281212717294693E-2</v>
      </c>
      <c r="H56" s="97">
        <v>32.35125</v>
      </c>
      <c r="I56" s="96">
        <v>0.85704999999999998</v>
      </c>
      <c r="J56" s="97">
        <v>24.969000000000001</v>
      </c>
      <c r="K56" s="96">
        <v>-0.32944000000000001</v>
      </c>
      <c r="L56" s="97">
        <v>39.608249999999998</v>
      </c>
      <c r="M56" s="96">
        <v>0.37445000000000001</v>
      </c>
      <c r="N56" s="97">
        <v>36.137500000000003</v>
      </c>
      <c r="O56" s="96">
        <v>0.3705</v>
      </c>
      <c r="P56" s="97">
        <v>39.723999999999997</v>
      </c>
      <c r="Q56" s="96">
        <v>0.34339999999999998</v>
      </c>
      <c r="R56" s="97">
        <v>39.246499999999997</v>
      </c>
      <c r="S56" s="96">
        <v>0.36465999999999998</v>
      </c>
      <c r="T56" s="97">
        <v>38.597499999999997</v>
      </c>
      <c r="U56" s="96">
        <v>0.34286</v>
      </c>
      <c r="V56" s="97">
        <v>35.891500000000001</v>
      </c>
      <c r="W56" s="96">
        <v>0.34782000000000002</v>
      </c>
      <c r="X56" s="97">
        <v>39.226999999999997</v>
      </c>
      <c r="Y56" s="96">
        <v>0.34960000000000002</v>
      </c>
      <c r="Z56" s="97">
        <v>39.502749999999999</v>
      </c>
      <c r="AA56" s="96">
        <v>0.33015</v>
      </c>
      <c r="AB56" s="97">
        <v>38.691000000000003</v>
      </c>
      <c r="AC56" s="96">
        <v>0.35036</v>
      </c>
      <c r="AD56" s="97">
        <v>38.720500000000001</v>
      </c>
      <c r="AE56" s="96">
        <v>0.35782000000000003</v>
      </c>
      <c r="AF56" s="97">
        <v>65.602249999999998</v>
      </c>
      <c r="AG56" s="96">
        <v>0.39677000000000001</v>
      </c>
      <c r="AH56" s="97">
        <v>34.77657</v>
      </c>
      <c r="AI56" s="96">
        <v>0.20816999999999999</v>
      </c>
    </row>
    <row r="57" spans="1:35">
      <c r="A57" s="11">
        <v>401</v>
      </c>
      <c r="B57" s="8" t="s">
        <v>1170</v>
      </c>
      <c r="C57" s="11" t="s">
        <v>290</v>
      </c>
      <c r="D57" s="98">
        <v>16103</v>
      </c>
      <c r="E57" s="97">
        <v>36.969250000000002</v>
      </c>
      <c r="F57" s="96">
        <v>0.38912999999999998</v>
      </c>
      <c r="G57" s="96">
        <v>4.4800791889429092E-2</v>
      </c>
      <c r="H57" s="97">
        <v>42.954749999999997</v>
      </c>
      <c r="I57" s="96">
        <v>0.73714999999999997</v>
      </c>
      <c r="J57" s="97">
        <v>26.327750000000002</v>
      </c>
      <c r="K57" s="96">
        <v>-0.35644999999999999</v>
      </c>
      <c r="L57" s="97">
        <v>38.806750000000001</v>
      </c>
      <c r="M57" s="96">
        <v>0.39667000000000002</v>
      </c>
      <c r="N57" s="97">
        <v>35.095500000000001</v>
      </c>
      <c r="O57" s="96">
        <v>0.38313999999999998</v>
      </c>
      <c r="P57" s="97">
        <v>38.782499999999999</v>
      </c>
      <c r="Q57" s="96">
        <v>0.35758000000000001</v>
      </c>
      <c r="R57" s="97">
        <v>37.582999999999998</v>
      </c>
      <c r="S57" s="96">
        <v>0.38244</v>
      </c>
      <c r="T57" s="97">
        <v>38.996250000000003</v>
      </c>
      <c r="U57" s="96">
        <v>0.35404999999999998</v>
      </c>
      <c r="V57" s="97">
        <v>34.594999999999999</v>
      </c>
      <c r="W57" s="96">
        <v>0.38944000000000001</v>
      </c>
      <c r="X57" s="97">
        <v>40.283749999999998</v>
      </c>
      <c r="Y57" s="96">
        <v>0.32774999999999999</v>
      </c>
      <c r="Z57" s="97">
        <v>38.226999999999997</v>
      </c>
      <c r="AA57" s="96">
        <v>0.35883999999999999</v>
      </c>
      <c r="AB57" s="97">
        <v>37.631500000000003</v>
      </c>
      <c r="AC57" s="96">
        <v>0.37297999999999998</v>
      </c>
      <c r="AD57" s="97">
        <v>39.664499999999997</v>
      </c>
      <c r="AE57" s="96">
        <v>0.35670000000000002</v>
      </c>
      <c r="AF57" s="97">
        <v>66.119259999999997</v>
      </c>
      <c r="AG57" s="96">
        <v>0.38789000000000001</v>
      </c>
      <c r="AH57" s="97">
        <v>38.091439999999999</v>
      </c>
      <c r="AI57" s="96">
        <v>0.201735</v>
      </c>
    </row>
    <row r="58" spans="1:35">
      <c r="A58" s="11">
        <v>402</v>
      </c>
      <c r="B58" s="8" t="s">
        <v>271</v>
      </c>
      <c r="C58" s="11" t="s">
        <v>161</v>
      </c>
      <c r="D58" s="98">
        <v>3269</v>
      </c>
      <c r="E58" s="97">
        <v>37.295250000000003</v>
      </c>
      <c r="F58" s="96">
        <v>0.42257</v>
      </c>
      <c r="G58" s="96">
        <v>5.1835853606462479E-2</v>
      </c>
      <c r="H58" s="97">
        <v>36.613750000000003</v>
      </c>
      <c r="I58" s="96">
        <v>0.85802999999999996</v>
      </c>
      <c r="J58" s="97">
        <v>26.484749999999998</v>
      </c>
      <c r="K58" s="96">
        <v>-0.38949</v>
      </c>
      <c r="L58" s="97">
        <v>38.6325</v>
      </c>
      <c r="M58" s="96">
        <v>0.42362</v>
      </c>
      <c r="N58" s="97">
        <v>35.995750000000001</v>
      </c>
      <c r="O58" s="96">
        <v>0.42082999999999998</v>
      </c>
      <c r="P58" s="97">
        <v>39.873249999999999</v>
      </c>
      <c r="Q58" s="96">
        <v>0.40349000000000002</v>
      </c>
      <c r="R58" s="97">
        <v>37.843499999999999</v>
      </c>
      <c r="S58" s="96">
        <v>0.40273999999999999</v>
      </c>
      <c r="T58" s="97">
        <v>38.531750000000002</v>
      </c>
      <c r="U58" s="96">
        <v>0.36819000000000002</v>
      </c>
      <c r="V58" s="97">
        <v>34.482750000000003</v>
      </c>
      <c r="W58" s="96">
        <v>0.34155000000000002</v>
      </c>
      <c r="X58" s="97">
        <v>39.615250000000003</v>
      </c>
      <c r="Y58" s="96">
        <v>0.38001000000000001</v>
      </c>
      <c r="Z58" s="97">
        <v>38.65025</v>
      </c>
      <c r="AA58" s="96">
        <v>0.39900999999999998</v>
      </c>
      <c r="AB58" s="97">
        <v>37.993250000000003</v>
      </c>
      <c r="AC58" s="96">
        <v>0.40960999999999997</v>
      </c>
      <c r="AD58" s="97">
        <v>39.254750000000001</v>
      </c>
      <c r="AE58" s="96">
        <v>0.42914999999999998</v>
      </c>
      <c r="AF58" s="97">
        <v>67.417000000000002</v>
      </c>
      <c r="AG58" s="96">
        <v>0.43803999999999998</v>
      </c>
      <c r="AH58" s="97">
        <v>36.762749999999997</v>
      </c>
      <c r="AI58" s="96">
        <v>0.24467</v>
      </c>
    </row>
    <row r="59" spans="1:35">
      <c r="A59" s="11">
        <v>500</v>
      </c>
      <c r="B59" s="8" t="s">
        <v>293</v>
      </c>
      <c r="C59" s="11" t="s">
        <v>290</v>
      </c>
      <c r="D59" s="98">
        <v>33788</v>
      </c>
      <c r="E59" s="97">
        <v>36.477249999999998</v>
      </c>
      <c r="F59" s="96">
        <v>0.39521000000000001</v>
      </c>
      <c r="G59" s="96">
        <v>4.7396939247846603E-2</v>
      </c>
      <c r="H59" s="97">
        <v>39.680500000000002</v>
      </c>
      <c r="I59" s="96">
        <v>0.76698</v>
      </c>
      <c r="J59" s="97">
        <v>25.925249999999998</v>
      </c>
      <c r="K59" s="96">
        <v>-0.32971</v>
      </c>
      <c r="L59" s="97">
        <v>38.388500000000001</v>
      </c>
      <c r="M59" s="96">
        <v>0.39826</v>
      </c>
      <c r="N59" s="97">
        <v>34.560499999999998</v>
      </c>
      <c r="O59" s="96">
        <v>0.39245999999999998</v>
      </c>
      <c r="P59" s="97">
        <v>38.6905</v>
      </c>
      <c r="Q59" s="96">
        <v>0.36890000000000001</v>
      </c>
      <c r="R59" s="97">
        <v>37.015749999999997</v>
      </c>
      <c r="S59" s="96">
        <v>0.39023000000000002</v>
      </c>
      <c r="T59" s="97">
        <v>38.102499999999999</v>
      </c>
      <c r="U59" s="96">
        <v>0.36493999999999999</v>
      </c>
      <c r="V59" s="97">
        <v>34.214500000000001</v>
      </c>
      <c r="W59" s="96">
        <v>0.35002</v>
      </c>
      <c r="X59" s="97">
        <v>39.459000000000003</v>
      </c>
      <c r="Y59" s="96">
        <v>0.34320000000000001</v>
      </c>
      <c r="Z59" s="97">
        <v>38.08325</v>
      </c>
      <c r="AA59" s="96">
        <v>0.35920999999999997</v>
      </c>
      <c r="AB59" s="97">
        <v>37.314500000000002</v>
      </c>
      <c r="AC59" s="96">
        <v>0.37609999999999999</v>
      </c>
      <c r="AD59" s="97">
        <v>38.79325</v>
      </c>
      <c r="AE59" s="96">
        <v>0.36401</v>
      </c>
      <c r="AF59" s="97">
        <v>66.086749999999995</v>
      </c>
      <c r="AG59" s="96">
        <v>0.39755000000000001</v>
      </c>
      <c r="AH59" s="97">
        <v>37.170879999999997</v>
      </c>
      <c r="AI59" s="96">
        <v>0.20727000000000001</v>
      </c>
    </row>
    <row r="60" spans="1:35">
      <c r="A60" s="11">
        <v>601</v>
      </c>
      <c r="B60" s="8" t="s">
        <v>1172</v>
      </c>
      <c r="C60" s="11" t="s">
        <v>290</v>
      </c>
      <c r="D60" s="98">
        <v>2958</v>
      </c>
      <c r="E60" s="97">
        <v>38.344499999999996</v>
      </c>
      <c r="F60" s="96">
        <v>0.38885999999999998</v>
      </c>
      <c r="G60" s="96">
        <v>5.1663126796483994E-2</v>
      </c>
      <c r="H60" s="97">
        <v>38.333750000000002</v>
      </c>
      <c r="I60" s="96">
        <v>0.80467</v>
      </c>
      <c r="J60" s="97">
        <v>24.868500000000001</v>
      </c>
      <c r="K60" s="96">
        <v>-0.29242000000000001</v>
      </c>
      <c r="L60" s="97">
        <v>40.716500000000003</v>
      </c>
      <c r="M60" s="96">
        <v>0.39134000000000002</v>
      </c>
      <c r="N60" s="97">
        <v>36.143250000000002</v>
      </c>
      <c r="O60" s="96">
        <v>0.38496999999999998</v>
      </c>
      <c r="P60" s="97">
        <v>37.943750000000001</v>
      </c>
      <c r="Q60" s="96">
        <v>0.34671000000000002</v>
      </c>
      <c r="R60" s="97">
        <v>39.518999999999998</v>
      </c>
      <c r="S60" s="96">
        <v>0.37343999999999999</v>
      </c>
      <c r="T60" s="97">
        <v>39.363500000000002</v>
      </c>
      <c r="U60" s="96">
        <v>0.36086000000000001</v>
      </c>
      <c r="V60" s="97">
        <v>37.052999999999997</v>
      </c>
      <c r="W60" s="96">
        <v>0.39419999999999999</v>
      </c>
      <c r="X60" s="97">
        <v>39.155250000000002</v>
      </c>
      <c r="Y60" s="96">
        <v>0.37104999999999999</v>
      </c>
      <c r="Z60" s="97">
        <v>40.71425</v>
      </c>
      <c r="AA60" s="96">
        <v>0.34649000000000002</v>
      </c>
      <c r="AB60" s="97">
        <v>39.543750000000003</v>
      </c>
      <c r="AC60" s="96">
        <v>0.36631000000000002</v>
      </c>
      <c r="AD60" s="97">
        <v>38.347250000000003</v>
      </c>
      <c r="AE60" s="96">
        <v>0.38884999999999997</v>
      </c>
      <c r="AF60" s="97">
        <v>66.883250000000004</v>
      </c>
      <c r="AG60" s="96">
        <v>0.43924999999999997</v>
      </c>
      <c r="AH60" s="97">
        <v>36.556559999999998</v>
      </c>
      <c r="AI60" s="96">
        <v>0.20640500000000001</v>
      </c>
    </row>
    <row r="61" spans="1:35">
      <c r="A61" s="11">
        <v>602</v>
      </c>
      <c r="B61" s="8" t="s">
        <v>283</v>
      </c>
      <c r="C61" s="11" t="s">
        <v>161</v>
      </c>
      <c r="D61" s="98">
        <v>1877</v>
      </c>
      <c r="E61" s="97">
        <v>40.813000000000002</v>
      </c>
      <c r="F61" s="96">
        <v>0.41348000000000001</v>
      </c>
      <c r="G61" s="96">
        <v>7.9569891095161438E-2</v>
      </c>
      <c r="H61" s="97">
        <v>35.259</v>
      </c>
      <c r="I61" s="96">
        <v>0.82528000000000001</v>
      </c>
      <c r="J61" s="97">
        <v>21.29325</v>
      </c>
      <c r="K61" s="96">
        <v>-0.25051000000000001</v>
      </c>
      <c r="L61" s="97">
        <v>42.624499999999998</v>
      </c>
      <c r="M61" s="96">
        <v>0.38641999999999999</v>
      </c>
      <c r="N61" s="97">
        <v>39.058999999999997</v>
      </c>
      <c r="O61" s="96">
        <v>0.43940000000000001</v>
      </c>
      <c r="P61" s="97">
        <v>40.945749999999997</v>
      </c>
      <c r="Q61" s="96">
        <v>0.42398999999999998</v>
      </c>
      <c r="R61" s="97">
        <v>41.712499999999999</v>
      </c>
      <c r="S61" s="96">
        <v>0.40073999999999999</v>
      </c>
      <c r="T61" s="97">
        <v>41.534750000000003</v>
      </c>
      <c r="U61" s="96">
        <v>0.35691000000000001</v>
      </c>
      <c r="V61" s="97">
        <v>39.783999999999999</v>
      </c>
      <c r="W61" s="96">
        <v>0.51807999999999998</v>
      </c>
      <c r="X61" s="97">
        <v>41.936750000000004</v>
      </c>
      <c r="Y61" s="96">
        <v>0.37642999999999999</v>
      </c>
      <c r="Z61" s="97">
        <v>43.280749999999998</v>
      </c>
      <c r="AA61" s="96">
        <v>0.35954999999999998</v>
      </c>
      <c r="AB61" s="97">
        <v>42.061999999999998</v>
      </c>
      <c r="AC61" s="96">
        <v>0.38419999999999999</v>
      </c>
      <c r="AD61" s="97">
        <v>40.743250000000003</v>
      </c>
      <c r="AE61" s="96">
        <v>0.41281000000000001</v>
      </c>
      <c r="AF61" s="97">
        <v>69.541250000000005</v>
      </c>
      <c r="AG61" s="96">
        <v>0.47332999999999997</v>
      </c>
      <c r="AH61" s="97">
        <v>37.286999999999999</v>
      </c>
      <c r="AI61" s="96">
        <v>0.22915500000000003</v>
      </c>
    </row>
    <row r="62" spans="1:35">
      <c r="A62" s="11">
        <v>700</v>
      </c>
      <c r="B62" s="8" t="s">
        <v>873</v>
      </c>
      <c r="C62" s="11" t="s">
        <v>871</v>
      </c>
      <c r="D62" s="98">
        <v>12280</v>
      </c>
      <c r="E62" s="97">
        <v>36.405999999999999</v>
      </c>
      <c r="F62" s="96">
        <v>0.40439999999999998</v>
      </c>
      <c r="G62" s="96">
        <v>4.311119019985199E-2</v>
      </c>
      <c r="H62" s="97">
        <v>36.046999999999997</v>
      </c>
      <c r="I62" s="96">
        <v>0.78671999999999997</v>
      </c>
      <c r="J62" s="97">
        <v>29.940249999999999</v>
      </c>
      <c r="K62" s="96">
        <v>-0.37035000000000001</v>
      </c>
      <c r="L62" s="97">
        <v>37.71875</v>
      </c>
      <c r="M62" s="96">
        <v>0.42026999999999998</v>
      </c>
      <c r="N62" s="97">
        <v>35.119750000000003</v>
      </c>
      <c r="O62" s="96">
        <v>0.38414999999999999</v>
      </c>
      <c r="P62" s="97">
        <v>39.818249999999999</v>
      </c>
      <c r="Q62" s="96">
        <v>0.35288999999999998</v>
      </c>
      <c r="R62" s="97">
        <v>37.289250000000003</v>
      </c>
      <c r="S62" s="96">
        <v>0.39984999999999998</v>
      </c>
      <c r="T62" s="97">
        <v>38.338749999999997</v>
      </c>
      <c r="U62" s="96">
        <v>0.35519000000000001</v>
      </c>
      <c r="V62" s="97">
        <v>33.940249999999999</v>
      </c>
      <c r="W62" s="96">
        <v>0.36729000000000001</v>
      </c>
      <c r="X62" s="97">
        <v>39.5075</v>
      </c>
      <c r="Y62" s="96">
        <v>0.34682000000000002</v>
      </c>
      <c r="Z62" s="97">
        <v>38.734499999999997</v>
      </c>
      <c r="AA62" s="96">
        <v>0.36637999999999998</v>
      </c>
      <c r="AB62" s="97">
        <v>37.585749999999997</v>
      </c>
      <c r="AC62" s="96">
        <v>0.38439000000000001</v>
      </c>
      <c r="AD62" s="97">
        <v>38.249499999999998</v>
      </c>
      <c r="AE62" s="96">
        <v>0.38009999999999999</v>
      </c>
      <c r="AF62" s="97">
        <v>67.727000000000004</v>
      </c>
      <c r="AG62" s="96">
        <v>0.38979999999999998</v>
      </c>
      <c r="AH62" s="97">
        <v>36.108249999999998</v>
      </c>
      <c r="AI62" s="96">
        <v>0.19911500000000001</v>
      </c>
    </row>
    <row r="63" spans="1:35">
      <c r="A63" s="11">
        <v>800</v>
      </c>
      <c r="B63" s="8" t="s">
        <v>1187</v>
      </c>
      <c r="C63" s="11" t="s">
        <v>290</v>
      </c>
      <c r="D63" s="98">
        <v>14684</v>
      </c>
      <c r="E63" s="97">
        <v>35.434249999999999</v>
      </c>
      <c r="F63" s="96">
        <v>0.41628999999999999</v>
      </c>
      <c r="G63" s="96">
        <v>5.1527306437492371E-2</v>
      </c>
      <c r="H63" s="97">
        <v>36.265500000000003</v>
      </c>
      <c r="I63" s="96">
        <v>0.76061999999999996</v>
      </c>
      <c r="J63" s="97">
        <v>29.737749999999998</v>
      </c>
      <c r="K63" s="96">
        <v>-0.35948999999999998</v>
      </c>
      <c r="L63" s="97">
        <v>36.77525</v>
      </c>
      <c r="M63" s="96">
        <v>0.41985</v>
      </c>
      <c r="N63" s="97">
        <v>34.117750000000001</v>
      </c>
      <c r="O63" s="96">
        <v>0.41166999999999998</v>
      </c>
      <c r="P63" s="97">
        <v>38.548000000000002</v>
      </c>
      <c r="Q63" s="96">
        <v>0.37916</v>
      </c>
      <c r="R63" s="97">
        <v>36.348999999999997</v>
      </c>
      <c r="S63" s="96">
        <v>0.40495999999999999</v>
      </c>
      <c r="T63" s="97">
        <v>37.353749999999998</v>
      </c>
      <c r="U63" s="96">
        <v>0.37139</v>
      </c>
      <c r="V63" s="97">
        <v>33.975499999999997</v>
      </c>
      <c r="W63" s="96">
        <v>0.32506000000000002</v>
      </c>
      <c r="X63" s="97">
        <v>36.644500000000001</v>
      </c>
      <c r="Y63" s="96">
        <v>0.40114</v>
      </c>
      <c r="Z63" s="97">
        <v>37.253749999999997</v>
      </c>
      <c r="AA63" s="96">
        <v>0.38430999999999998</v>
      </c>
      <c r="AB63" s="97">
        <v>36.360500000000002</v>
      </c>
      <c r="AC63" s="96">
        <v>0.39933999999999997</v>
      </c>
      <c r="AD63" s="97">
        <v>36.323</v>
      </c>
      <c r="AE63" s="96">
        <v>0.41064000000000001</v>
      </c>
      <c r="AF63" s="97">
        <v>63.647750000000002</v>
      </c>
      <c r="AG63" s="96">
        <v>0.45490999999999998</v>
      </c>
      <c r="AH63" s="97">
        <v>34.972749999999998</v>
      </c>
      <c r="AI63" s="96">
        <v>0.20053499999999999</v>
      </c>
    </row>
    <row r="64" spans="1:35">
      <c r="A64" s="11">
        <v>900</v>
      </c>
      <c r="B64" s="8" t="s">
        <v>379</v>
      </c>
      <c r="C64" s="11" t="s">
        <v>290</v>
      </c>
      <c r="D64" s="98">
        <v>47059</v>
      </c>
      <c r="E64" s="97">
        <v>35.835000000000001</v>
      </c>
      <c r="F64" s="96">
        <v>0.39704</v>
      </c>
      <c r="G64" s="96">
        <v>4.3785236775875092E-2</v>
      </c>
      <c r="H64" s="97">
        <v>38.306249999999999</v>
      </c>
      <c r="I64" s="96">
        <v>0.75688999999999995</v>
      </c>
      <c r="J64" s="97">
        <v>27.273</v>
      </c>
      <c r="K64" s="96">
        <v>-0.35632000000000003</v>
      </c>
      <c r="L64" s="97">
        <v>38.060250000000003</v>
      </c>
      <c r="M64" s="96">
        <v>0.40140999999999999</v>
      </c>
      <c r="N64" s="97">
        <v>33.590499999999999</v>
      </c>
      <c r="O64" s="96">
        <v>0.39290000000000003</v>
      </c>
      <c r="P64" s="97">
        <v>38.145000000000003</v>
      </c>
      <c r="Q64" s="96">
        <v>0.37912000000000001</v>
      </c>
      <c r="R64" s="97">
        <v>36.356999999999999</v>
      </c>
      <c r="S64" s="96">
        <v>0.39348</v>
      </c>
      <c r="T64" s="97">
        <v>38.045000000000002</v>
      </c>
      <c r="U64" s="96">
        <v>0.36343999999999999</v>
      </c>
      <c r="V64" s="97">
        <v>33.713999999999999</v>
      </c>
      <c r="W64" s="96">
        <v>0.35927999999999999</v>
      </c>
      <c r="X64" s="97">
        <v>39.169499999999999</v>
      </c>
      <c r="Y64" s="96">
        <v>0.34042</v>
      </c>
      <c r="Z64" s="97">
        <v>37.843499999999999</v>
      </c>
      <c r="AA64" s="96">
        <v>0.35742000000000002</v>
      </c>
      <c r="AB64" s="97">
        <v>36.878</v>
      </c>
      <c r="AC64" s="96">
        <v>0.37608000000000003</v>
      </c>
      <c r="AD64" s="97">
        <v>39.280250000000002</v>
      </c>
      <c r="AE64" s="96">
        <v>0.36213000000000001</v>
      </c>
      <c r="AF64" s="97">
        <v>67.035250000000005</v>
      </c>
      <c r="AG64" s="96">
        <v>0.36337000000000003</v>
      </c>
      <c r="AH64" s="97">
        <v>36.680630000000001</v>
      </c>
      <c r="AI64" s="96">
        <v>0.20286999999999999</v>
      </c>
    </row>
    <row r="65" spans="1:35">
      <c r="A65" s="11">
        <v>1001</v>
      </c>
      <c r="B65" s="8" t="s">
        <v>202</v>
      </c>
      <c r="C65" s="11" t="s">
        <v>290</v>
      </c>
      <c r="D65" s="98">
        <v>2056</v>
      </c>
      <c r="E65" s="97">
        <v>40.016750000000002</v>
      </c>
      <c r="F65" s="96">
        <v>0.30419000000000002</v>
      </c>
      <c r="G65" s="96">
        <v>5.6083649396896362E-2</v>
      </c>
      <c r="H65" s="97">
        <v>41.33175</v>
      </c>
      <c r="I65" s="96">
        <v>0.76658999999999999</v>
      </c>
      <c r="J65" s="97">
        <v>18.475750000000001</v>
      </c>
      <c r="K65" s="96">
        <v>-0.27037</v>
      </c>
      <c r="L65" s="97">
        <v>40.747</v>
      </c>
      <c r="M65" s="96">
        <v>0.32128000000000001</v>
      </c>
      <c r="N65" s="97">
        <v>39.33625</v>
      </c>
      <c r="O65" s="96">
        <v>0.28721000000000002</v>
      </c>
      <c r="P65" s="97">
        <v>41.481000000000002</v>
      </c>
      <c r="Q65" s="96">
        <v>0.27235999999999999</v>
      </c>
      <c r="R65" s="97">
        <v>41.364750000000001</v>
      </c>
      <c r="S65" s="96">
        <v>0.28606999999999999</v>
      </c>
      <c r="T65" s="97">
        <v>40.433999999999997</v>
      </c>
      <c r="U65" s="96">
        <v>0.28420000000000001</v>
      </c>
      <c r="V65" s="97">
        <v>37.436750000000004</v>
      </c>
      <c r="W65" s="96">
        <v>0.40799000000000002</v>
      </c>
      <c r="X65" s="97">
        <v>41.951250000000002</v>
      </c>
      <c r="Y65" s="96">
        <v>0.25548999999999999</v>
      </c>
      <c r="Z65" s="97">
        <v>42.807250000000003</v>
      </c>
      <c r="AA65" s="96">
        <v>0.27084999999999998</v>
      </c>
      <c r="AB65" s="97">
        <v>41.502000000000002</v>
      </c>
      <c r="AC65" s="96">
        <v>0.28536</v>
      </c>
      <c r="AD65" s="97">
        <v>39.985750000000003</v>
      </c>
      <c r="AE65" s="96">
        <v>0.30482999999999999</v>
      </c>
      <c r="AF65" s="97">
        <v>70.363</v>
      </c>
      <c r="AG65" s="96">
        <v>0.33216000000000001</v>
      </c>
      <c r="AH65" s="97">
        <v>39.231189999999998</v>
      </c>
      <c r="AI65" s="96">
        <v>0.19988499999999998</v>
      </c>
    </row>
    <row r="66" spans="1:35">
      <c r="A66" s="11">
        <v>1002</v>
      </c>
      <c r="B66" s="8" t="s">
        <v>1168</v>
      </c>
      <c r="C66" s="11" t="s">
        <v>290</v>
      </c>
      <c r="D66" s="98">
        <v>5190</v>
      </c>
      <c r="E66" s="97">
        <v>37.550750000000001</v>
      </c>
      <c r="F66" s="96">
        <v>0.37279000000000001</v>
      </c>
      <c r="G66" s="96">
        <v>5.4446462541818619E-2</v>
      </c>
      <c r="H66" s="97">
        <v>40.977499999999999</v>
      </c>
      <c r="I66" s="96">
        <v>0.75305999999999995</v>
      </c>
      <c r="J66" s="97">
        <v>25.96875</v>
      </c>
      <c r="K66" s="96">
        <v>-0.28597</v>
      </c>
      <c r="L66" s="97">
        <v>40.191000000000003</v>
      </c>
      <c r="M66" s="96">
        <v>0.35464000000000001</v>
      </c>
      <c r="N66" s="97">
        <v>35.067999999999998</v>
      </c>
      <c r="O66" s="96">
        <v>0.38884000000000002</v>
      </c>
      <c r="P66" s="97">
        <v>39.012500000000003</v>
      </c>
      <c r="Q66" s="96">
        <v>0.34954000000000002</v>
      </c>
      <c r="R66" s="97">
        <v>38.790999999999997</v>
      </c>
      <c r="S66" s="96">
        <v>0.35887999999999998</v>
      </c>
      <c r="T66" s="97">
        <v>38.805999999999997</v>
      </c>
      <c r="U66" s="96">
        <v>0.33372000000000002</v>
      </c>
      <c r="V66" s="97">
        <v>35.586500000000001</v>
      </c>
      <c r="W66" s="96">
        <v>0.34977999999999998</v>
      </c>
      <c r="X66" s="97">
        <v>39.15025</v>
      </c>
      <c r="Y66" s="96">
        <v>0.33989000000000003</v>
      </c>
      <c r="Z66" s="97">
        <v>39.756500000000003</v>
      </c>
      <c r="AA66" s="96">
        <v>0.35733999999999999</v>
      </c>
      <c r="AB66" s="97">
        <v>38.670749999999998</v>
      </c>
      <c r="AC66" s="96">
        <v>0.36375000000000002</v>
      </c>
      <c r="AD66" s="97">
        <v>37.725000000000001</v>
      </c>
      <c r="AE66" s="96">
        <v>0.37224000000000002</v>
      </c>
      <c r="AF66" s="97">
        <v>67.103499999999997</v>
      </c>
      <c r="AG66" s="96">
        <v>0.42265999999999998</v>
      </c>
      <c r="AH66" s="97">
        <v>36.562249999999999</v>
      </c>
      <c r="AI66" s="96">
        <v>0.19733499999999998</v>
      </c>
    </row>
    <row r="67" spans="1:35">
      <c r="A67" s="11">
        <v>1100</v>
      </c>
      <c r="B67" s="8" t="s">
        <v>1202</v>
      </c>
      <c r="C67" s="11" t="s">
        <v>290</v>
      </c>
      <c r="D67" s="98">
        <v>12536</v>
      </c>
      <c r="E67" s="97">
        <v>35.5565</v>
      </c>
      <c r="F67" s="96">
        <v>0.41510000000000002</v>
      </c>
      <c r="G67" s="96">
        <v>4.4969670474529266E-2</v>
      </c>
      <c r="H67" s="97">
        <v>36.1785</v>
      </c>
      <c r="I67" s="96">
        <v>0.79313999999999996</v>
      </c>
      <c r="J67" s="97">
        <v>28.312750000000001</v>
      </c>
      <c r="K67" s="96">
        <v>-0.37285000000000001</v>
      </c>
      <c r="L67" s="97">
        <v>36.951999999999998</v>
      </c>
      <c r="M67" s="96">
        <v>0.41752</v>
      </c>
      <c r="N67" s="97">
        <v>34.165999999999997</v>
      </c>
      <c r="O67" s="96">
        <v>0.4128</v>
      </c>
      <c r="P67" s="97">
        <v>38.357250000000001</v>
      </c>
      <c r="Q67" s="96">
        <v>0.39245000000000002</v>
      </c>
      <c r="R67" s="97">
        <v>36.258249999999997</v>
      </c>
      <c r="S67" s="96">
        <v>0.40888999999999998</v>
      </c>
      <c r="T67" s="97">
        <v>37.983249999999998</v>
      </c>
      <c r="U67" s="96">
        <v>0.37276999999999999</v>
      </c>
      <c r="V67" s="97">
        <v>33.858499999999999</v>
      </c>
      <c r="W67" s="96">
        <v>0.39506000000000002</v>
      </c>
      <c r="X67" s="97">
        <v>37.507249999999999</v>
      </c>
      <c r="Y67" s="96">
        <v>0.37801000000000001</v>
      </c>
      <c r="Z67" s="97">
        <v>38.579749999999997</v>
      </c>
      <c r="AA67" s="96">
        <v>0.35819000000000001</v>
      </c>
      <c r="AB67" s="97">
        <v>37.108499999999999</v>
      </c>
      <c r="AC67" s="96">
        <v>0.3851</v>
      </c>
      <c r="AD67" s="97">
        <v>36.035249999999998</v>
      </c>
      <c r="AE67" s="96">
        <v>0.40925</v>
      </c>
      <c r="AF67" s="97">
        <v>64.216499999999996</v>
      </c>
      <c r="AG67" s="96">
        <v>0.44018000000000002</v>
      </c>
      <c r="AH67" s="97">
        <v>35.23075</v>
      </c>
      <c r="AI67" s="96">
        <v>0.20036999999999999</v>
      </c>
    </row>
    <row r="68" spans="1:35">
      <c r="A68" s="11">
        <v>1201</v>
      </c>
      <c r="B68" s="8" t="s">
        <v>242</v>
      </c>
      <c r="C68" s="11" t="s">
        <v>290</v>
      </c>
      <c r="D68" s="98">
        <v>1305</v>
      </c>
      <c r="E68" s="97">
        <v>41.238</v>
      </c>
      <c r="F68" s="96">
        <v>0.33776</v>
      </c>
      <c r="G68" s="96">
        <v>5.6661561131477356E-2</v>
      </c>
      <c r="H68" s="97">
        <v>44.783749999999998</v>
      </c>
      <c r="I68" s="96">
        <v>0.73775000000000002</v>
      </c>
      <c r="J68" s="97">
        <v>21.860749999999999</v>
      </c>
      <c r="K68" s="96">
        <v>-0.26912999999999998</v>
      </c>
      <c r="L68" s="97">
        <v>43.281750000000002</v>
      </c>
      <c r="M68" s="96">
        <v>0.32002999999999998</v>
      </c>
      <c r="N68" s="97">
        <v>39.384</v>
      </c>
      <c r="O68" s="96">
        <v>0.35027999999999998</v>
      </c>
      <c r="P68" s="97">
        <v>39.978250000000003</v>
      </c>
      <c r="Q68" s="96">
        <v>0.35500999999999999</v>
      </c>
      <c r="R68" s="97">
        <v>42.256999999999998</v>
      </c>
      <c r="S68" s="96">
        <v>0.33955999999999997</v>
      </c>
      <c r="T68" s="97">
        <v>41.857999999999997</v>
      </c>
      <c r="U68" s="96">
        <v>0.35420000000000001</v>
      </c>
      <c r="V68" s="97">
        <v>39.399500000000003</v>
      </c>
      <c r="W68" s="96">
        <v>0.1883</v>
      </c>
      <c r="X68" s="97">
        <v>41.451999999999998</v>
      </c>
      <c r="Y68" s="96">
        <v>0.34488000000000002</v>
      </c>
      <c r="Z68" s="97">
        <v>41.176499999999997</v>
      </c>
      <c r="AA68" s="96">
        <v>0.31753999999999999</v>
      </c>
      <c r="AB68" s="97">
        <v>41.193750000000001</v>
      </c>
      <c r="AC68" s="96">
        <v>0.32818999999999998</v>
      </c>
      <c r="AD68" s="97">
        <v>41.085749999999997</v>
      </c>
      <c r="AE68" s="96">
        <v>0.33818999999999999</v>
      </c>
      <c r="AF68" s="97">
        <v>69.973500000000001</v>
      </c>
      <c r="AG68" s="96">
        <v>0.39285999999999999</v>
      </c>
      <c r="AH68" s="97">
        <v>38.2575</v>
      </c>
      <c r="AI68" s="96">
        <v>0.18671500000000002</v>
      </c>
    </row>
    <row r="69" spans="1:35">
      <c r="A69" s="11">
        <v>1202</v>
      </c>
      <c r="B69" s="8" t="s">
        <v>1181</v>
      </c>
      <c r="C69" s="11" t="s">
        <v>290</v>
      </c>
      <c r="D69" s="98">
        <v>1700</v>
      </c>
      <c r="E69" s="97">
        <v>40.59225</v>
      </c>
      <c r="F69" s="96">
        <v>0.29197000000000001</v>
      </c>
      <c r="G69" s="96">
        <v>6.066536158323288E-2</v>
      </c>
      <c r="H69" s="97">
        <v>46.764000000000003</v>
      </c>
      <c r="I69" s="96">
        <v>0.64444000000000001</v>
      </c>
      <c r="J69" s="97">
        <v>27.156749999999999</v>
      </c>
      <c r="K69" s="96">
        <v>-0.35372999999999999</v>
      </c>
      <c r="L69" s="97">
        <v>40.545499999999997</v>
      </c>
      <c r="M69" s="96">
        <v>0.32025999999999999</v>
      </c>
      <c r="N69" s="97">
        <v>40.66825</v>
      </c>
      <c r="O69" s="96">
        <v>0.26336999999999999</v>
      </c>
      <c r="P69" s="97">
        <v>44.329500000000003</v>
      </c>
      <c r="Q69" s="96">
        <v>0.22766</v>
      </c>
      <c r="R69" s="97">
        <v>42.070250000000001</v>
      </c>
      <c r="S69" s="96">
        <v>0.27705000000000002</v>
      </c>
      <c r="T69" s="97">
        <v>39.945999999999998</v>
      </c>
      <c r="U69" s="96">
        <v>0.28132000000000001</v>
      </c>
      <c r="V69" s="97">
        <v>39.466500000000003</v>
      </c>
      <c r="W69" s="96">
        <v>0.23133999999999999</v>
      </c>
      <c r="X69" s="97">
        <v>41.183250000000001</v>
      </c>
      <c r="Y69" s="96">
        <v>0.28625</v>
      </c>
      <c r="Z69" s="97">
        <v>41.241999999999997</v>
      </c>
      <c r="AA69" s="96">
        <v>0.33112000000000003</v>
      </c>
      <c r="AB69" s="97">
        <v>40.91825</v>
      </c>
      <c r="AC69" s="96">
        <v>0.31089</v>
      </c>
      <c r="AD69" s="97">
        <v>41.826999999999998</v>
      </c>
      <c r="AE69" s="96">
        <v>0.28599999999999998</v>
      </c>
      <c r="AF69" s="97">
        <v>72.212249999999997</v>
      </c>
      <c r="AG69" s="96">
        <v>0.24825</v>
      </c>
      <c r="AH69" s="97">
        <v>37.830190000000002</v>
      </c>
      <c r="AI69" s="96">
        <v>0.17132500000000001</v>
      </c>
    </row>
    <row r="70" spans="1:35">
      <c r="A70" s="11">
        <v>1203</v>
      </c>
      <c r="B70" s="8" t="s">
        <v>1179</v>
      </c>
      <c r="C70" s="11" t="s">
        <v>290</v>
      </c>
      <c r="D70" s="98">
        <v>12197</v>
      </c>
      <c r="E70" s="97">
        <v>39.012999999999998</v>
      </c>
      <c r="F70" s="96">
        <v>0.31935999999999998</v>
      </c>
      <c r="G70" s="96">
        <v>6.3380278646945953E-2</v>
      </c>
      <c r="H70" s="97">
        <v>44.357750000000003</v>
      </c>
      <c r="I70" s="96">
        <v>0.71006999999999998</v>
      </c>
      <c r="J70" s="97">
        <v>22.645499999999998</v>
      </c>
      <c r="K70" s="96">
        <v>-0.28126000000000001</v>
      </c>
      <c r="L70" s="97">
        <v>41.060250000000003</v>
      </c>
      <c r="M70" s="96">
        <v>0.31545000000000001</v>
      </c>
      <c r="N70" s="97">
        <v>37.081249999999997</v>
      </c>
      <c r="O70" s="96">
        <v>0.32157000000000002</v>
      </c>
      <c r="P70" s="97">
        <v>40.633249999999997</v>
      </c>
      <c r="Q70" s="96">
        <v>0.30864999999999998</v>
      </c>
      <c r="R70" s="97">
        <v>40.013249999999999</v>
      </c>
      <c r="S70" s="96">
        <v>0.31089</v>
      </c>
      <c r="T70" s="97">
        <v>40.122</v>
      </c>
      <c r="U70" s="96">
        <v>0.29164000000000001</v>
      </c>
      <c r="V70" s="97">
        <v>36.614750000000001</v>
      </c>
      <c r="W70" s="96">
        <v>0.29438999999999999</v>
      </c>
      <c r="X70" s="97">
        <v>41.089500000000001</v>
      </c>
      <c r="Y70" s="96">
        <v>0.28126000000000001</v>
      </c>
      <c r="Z70" s="97">
        <v>40.573749999999997</v>
      </c>
      <c r="AA70" s="96">
        <v>0.30342999999999998</v>
      </c>
      <c r="AB70" s="97">
        <v>39.826999999999998</v>
      </c>
      <c r="AC70" s="96">
        <v>0.31028</v>
      </c>
      <c r="AD70" s="97">
        <v>39.481749999999998</v>
      </c>
      <c r="AE70" s="96">
        <v>0.31195000000000001</v>
      </c>
      <c r="AF70" s="97">
        <v>69.080749999999995</v>
      </c>
      <c r="AG70" s="96">
        <v>0.32174999999999998</v>
      </c>
      <c r="AH70" s="97">
        <v>38.127870000000001</v>
      </c>
      <c r="AI70" s="96">
        <v>0.19109500000000001</v>
      </c>
    </row>
    <row r="71" spans="1:35">
      <c r="A71" s="11">
        <v>1204</v>
      </c>
      <c r="B71" s="8" t="s">
        <v>726</v>
      </c>
      <c r="C71" s="11" t="s">
        <v>290</v>
      </c>
      <c r="D71" s="98">
        <v>1833</v>
      </c>
      <c r="E71" s="97">
        <v>40.832749999999997</v>
      </c>
      <c r="F71" s="96">
        <v>0.30435000000000001</v>
      </c>
      <c r="G71" s="96">
        <v>8.0481037497520447E-2</v>
      </c>
      <c r="H71" s="97">
        <v>47.824750000000002</v>
      </c>
      <c r="I71" s="96">
        <v>0.66515000000000002</v>
      </c>
      <c r="J71" s="97">
        <v>22.919</v>
      </c>
      <c r="K71" s="96">
        <v>-0.29764000000000002</v>
      </c>
      <c r="L71" s="97">
        <v>41.78275</v>
      </c>
      <c r="M71" s="96">
        <v>0.33706999999999998</v>
      </c>
      <c r="N71" s="97">
        <v>39.887500000000003</v>
      </c>
      <c r="O71" s="96">
        <v>0.26854</v>
      </c>
      <c r="P71" s="97">
        <v>42.182000000000002</v>
      </c>
      <c r="Q71" s="96">
        <v>0.22595999999999999</v>
      </c>
      <c r="R71" s="97">
        <v>42.133749999999999</v>
      </c>
      <c r="S71" s="96">
        <v>0.30307000000000001</v>
      </c>
      <c r="T71" s="97">
        <v>41.171500000000002</v>
      </c>
      <c r="U71" s="96">
        <v>0.27013999999999999</v>
      </c>
      <c r="V71" s="97">
        <v>39.09225</v>
      </c>
      <c r="W71" s="96">
        <v>0.26493</v>
      </c>
      <c r="X71" s="97">
        <v>41.533499999999997</v>
      </c>
      <c r="Y71" s="96">
        <v>0.29254000000000002</v>
      </c>
      <c r="Z71" s="97">
        <v>43.183250000000001</v>
      </c>
      <c r="AA71" s="96">
        <v>0.27345000000000003</v>
      </c>
      <c r="AB71" s="97">
        <v>42.012999999999998</v>
      </c>
      <c r="AC71" s="96">
        <v>0.28783999999999998</v>
      </c>
      <c r="AD71" s="97">
        <v>40.832749999999997</v>
      </c>
      <c r="AE71" s="96">
        <v>0.30435000000000001</v>
      </c>
      <c r="AF71" s="97">
        <v>69.670500000000004</v>
      </c>
      <c r="AG71" s="96">
        <v>0.35802</v>
      </c>
      <c r="AH71" s="97">
        <v>38.514629999999997</v>
      </c>
      <c r="AI71" s="96">
        <v>0.15348499999999998</v>
      </c>
    </row>
    <row r="72" spans="1:35">
      <c r="A72" s="11">
        <v>1301</v>
      </c>
      <c r="B72" s="8" t="s">
        <v>881</v>
      </c>
      <c r="C72" s="11" t="s">
        <v>871</v>
      </c>
      <c r="D72" s="98">
        <v>3040</v>
      </c>
      <c r="E72" s="97">
        <v>34.923499999999997</v>
      </c>
      <c r="F72" s="96">
        <v>0.41049999999999998</v>
      </c>
      <c r="G72" s="96">
        <v>2.9796840623021126E-2</v>
      </c>
      <c r="H72" s="97">
        <v>29.872499999999999</v>
      </c>
      <c r="I72" s="96">
        <v>0.80001999999999995</v>
      </c>
      <c r="J72" s="97">
        <v>31.191500000000001</v>
      </c>
      <c r="K72" s="96">
        <v>-0.39282</v>
      </c>
      <c r="L72" s="97">
        <v>35.475499999999997</v>
      </c>
      <c r="M72" s="96">
        <v>0.44262000000000001</v>
      </c>
      <c r="N72" s="97">
        <v>34.407499999999999</v>
      </c>
      <c r="O72" s="96">
        <v>0.37918000000000002</v>
      </c>
      <c r="P72" s="97">
        <v>40.286999999999999</v>
      </c>
      <c r="Q72" s="96">
        <v>0.35264000000000001</v>
      </c>
      <c r="R72" s="97">
        <v>35.564500000000002</v>
      </c>
      <c r="S72" s="96">
        <v>0.39994000000000002</v>
      </c>
      <c r="T72" s="97">
        <v>35.0015</v>
      </c>
      <c r="U72" s="96">
        <v>0.37102000000000002</v>
      </c>
      <c r="V72" s="97">
        <v>32.496250000000003</v>
      </c>
      <c r="W72" s="96">
        <v>0.30276999999999998</v>
      </c>
      <c r="X72" s="97">
        <v>37.948500000000003</v>
      </c>
      <c r="Y72" s="96">
        <v>0.35933999999999999</v>
      </c>
      <c r="Z72" s="97">
        <v>35.8125</v>
      </c>
      <c r="AA72" s="96">
        <v>0.42718</v>
      </c>
      <c r="AB72" s="97">
        <v>35.346499999999999</v>
      </c>
      <c r="AC72" s="96">
        <v>0.41774</v>
      </c>
      <c r="AD72" s="97"/>
      <c r="AE72" s="96"/>
      <c r="AF72" s="97">
        <v>66.551000000000002</v>
      </c>
      <c r="AG72" s="96">
        <v>0.44303999999999999</v>
      </c>
      <c r="AH72" s="97">
        <v>33.28537</v>
      </c>
      <c r="AI72" s="96">
        <v>0.16975499999999999</v>
      </c>
    </row>
    <row r="73" spans="1:35">
      <c r="A73" s="11">
        <v>1302</v>
      </c>
      <c r="B73" s="8" t="s">
        <v>113</v>
      </c>
      <c r="C73" s="11" t="s">
        <v>871</v>
      </c>
      <c r="D73" s="98">
        <v>21210</v>
      </c>
      <c r="E73" s="97">
        <v>35.914000000000001</v>
      </c>
      <c r="F73" s="96">
        <v>0.39379999999999998</v>
      </c>
      <c r="G73" s="96">
        <v>3.5678200423717499E-2</v>
      </c>
      <c r="H73" s="97">
        <v>38.351999999999997</v>
      </c>
      <c r="I73" s="96">
        <v>0.76983999999999997</v>
      </c>
      <c r="J73" s="97">
        <v>25.714749999999999</v>
      </c>
      <c r="K73" s="96">
        <v>-0.34149000000000002</v>
      </c>
      <c r="L73" s="97">
        <v>37.41675</v>
      </c>
      <c r="M73" s="96">
        <v>0.40703</v>
      </c>
      <c r="N73" s="97">
        <v>34.381</v>
      </c>
      <c r="O73" s="96">
        <v>0.38096000000000002</v>
      </c>
      <c r="P73" s="97">
        <v>39.515500000000003</v>
      </c>
      <c r="Q73" s="96">
        <v>0.34810000000000002</v>
      </c>
      <c r="R73" s="97">
        <v>36.534999999999997</v>
      </c>
      <c r="S73" s="96">
        <v>0.39040000000000002</v>
      </c>
      <c r="T73" s="97">
        <v>36.390749999999997</v>
      </c>
      <c r="U73" s="96">
        <v>0.35291</v>
      </c>
      <c r="V73" s="97">
        <v>33.637749999999997</v>
      </c>
      <c r="W73" s="96">
        <v>0.33887</v>
      </c>
      <c r="X73" s="97">
        <v>39.155749999999998</v>
      </c>
      <c r="Y73" s="96">
        <v>0.33399000000000001</v>
      </c>
      <c r="Z73" s="97">
        <v>37.048999999999999</v>
      </c>
      <c r="AA73" s="96">
        <v>0.36703999999999998</v>
      </c>
      <c r="AB73" s="97">
        <v>36.463999999999999</v>
      </c>
      <c r="AC73" s="96">
        <v>0.38003999999999999</v>
      </c>
      <c r="AD73" s="97">
        <v>38.066749999999999</v>
      </c>
      <c r="AE73" s="96">
        <v>0.34799000000000002</v>
      </c>
      <c r="AF73" s="97">
        <v>66.971239999999995</v>
      </c>
      <c r="AG73" s="96">
        <v>0.37517</v>
      </c>
      <c r="AH73" s="97">
        <v>37.262309999999999</v>
      </c>
      <c r="AI73" s="96">
        <v>0.19113499999999997</v>
      </c>
    </row>
    <row r="74" spans="1:35">
      <c r="A74" s="11">
        <v>1400</v>
      </c>
      <c r="B74" s="8" t="s">
        <v>1050</v>
      </c>
      <c r="C74" s="11" t="s">
        <v>290</v>
      </c>
      <c r="D74" s="98">
        <v>24241</v>
      </c>
      <c r="E74" s="97">
        <v>34.774999999999999</v>
      </c>
      <c r="F74" s="96">
        <v>0.37436000000000003</v>
      </c>
      <c r="G74" s="96">
        <v>3.8247011601924896E-2</v>
      </c>
      <c r="H74" s="97">
        <v>41.225000000000001</v>
      </c>
      <c r="I74" s="96">
        <v>0.68159999999999998</v>
      </c>
      <c r="J74" s="97">
        <v>28.527750000000001</v>
      </c>
      <c r="K74" s="96">
        <v>-0.33809</v>
      </c>
      <c r="L74" s="97">
        <v>36.729500000000002</v>
      </c>
      <c r="M74" s="96">
        <v>0.37846000000000002</v>
      </c>
      <c r="N74" s="97">
        <v>32.77675</v>
      </c>
      <c r="O74" s="96">
        <v>0.37179000000000001</v>
      </c>
      <c r="P74" s="97">
        <v>38.097250000000003</v>
      </c>
      <c r="Q74" s="96">
        <v>0.35321000000000002</v>
      </c>
      <c r="R74" s="97">
        <v>35.348750000000003</v>
      </c>
      <c r="S74" s="96">
        <v>0.36426999999999998</v>
      </c>
      <c r="T74" s="97">
        <v>34.6845</v>
      </c>
      <c r="U74" s="96">
        <v>0.31046000000000001</v>
      </c>
      <c r="V74" s="97">
        <v>32.969000000000001</v>
      </c>
      <c r="W74" s="96">
        <v>0.32403999999999999</v>
      </c>
      <c r="X74" s="97">
        <v>37.271999999999998</v>
      </c>
      <c r="Y74" s="96">
        <v>0.32772000000000001</v>
      </c>
      <c r="Z74" s="97">
        <v>36.8095</v>
      </c>
      <c r="AA74" s="96">
        <v>0.34758</v>
      </c>
      <c r="AB74" s="97">
        <v>35.832749999999997</v>
      </c>
      <c r="AC74" s="96">
        <v>0.35994999999999999</v>
      </c>
      <c r="AD74" s="97">
        <v>37.637</v>
      </c>
      <c r="AE74" s="96">
        <v>0.36448000000000003</v>
      </c>
      <c r="AF74" s="97">
        <v>65.097250000000003</v>
      </c>
      <c r="AG74" s="96">
        <v>0.39949000000000001</v>
      </c>
      <c r="AH74" s="97">
        <v>37.143500000000003</v>
      </c>
      <c r="AI74" s="96">
        <v>0.18021499999999999</v>
      </c>
    </row>
    <row r="75" spans="1:35">
      <c r="A75" s="11">
        <v>1500</v>
      </c>
      <c r="B75" s="8" t="s">
        <v>1194</v>
      </c>
      <c r="C75" s="11" t="s">
        <v>290</v>
      </c>
      <c r="D75" s="98">
        <v>11650</v>
      </c>
      <c r="E75" s="97">
        <v>35.862499999999997</v>
      </c>
      <c r="F75" s="96">
        <v>0.34638000000000002</v>
      </c>
      <c r="G75" s="96">
        <v>4.1803397238254547E-2</v>
      </c>
      <c r="H75" s="97">
        <v>45.883249999999997</v>
      </c>
      <c r="I75" s="96">
        <v>0.66861000000000004</v>
      </c>
      <c r="J75" s="97">
        <v>26.465499999999999</v>
      </c>
      <c r="K75" s="96">
        <v>-0.35949999999999999</v>
      </c>
      <c r="L75" s="97">
        <v>37.472999999999999</v>
      </c>
      <c r="M75" s="96">
        <v>0.35020000000000001</v>
      </c>
      <c r="N75" s="97">
        <v>34.271999999999998</v>
      </c>
      <c r="O75" s="96">
        <v>0.34327999999999997</v>
      </c>
      <c r="P75" s="97">
        <v>39.454749999999997</v>
      </c>
      <c r="Q75" s="96">
        <v>0.31874999999999998</v>
      </c>
      <c r="R75" s="97">
        <v>36.484250000000003</v>
      </c>
      <c r="S75" s="96">
        <v>0.34172999999999998</v>
      </c>
      <c r="T75" s="97">
        <v>36.27225</v>
      </c>
      <c r="U75" s="96">
        <v>0.32385000000000003</v>
      </c>
      <c r="V75" s="97">
        <v>33.362250000000003</v>
      </c>
      <c r="W75" s="96">
        <v>0.30001</v>
      </c>
      <c r="X75" s="97">
        <v>39.044249999999998</v>
      </c>
      <c r="Y75" s="96">
        <v>0.29060999999999998</v>
      </c>
      <c r="Z75" s="97">
        <v>37.088999999999999</v>
      </c>
      <c r="AA75" s="96">
        <v>0.34411999999999998</v>
      </c>
      <c r="AB75" s="97">
        <v>36.491</v>
      </c>
      <c r="AC75" s="96">
        <v>0.34451999999999999</v>
      </c>
      <c r="AD75" s="97">
        <v>37.716500000000003</v>
      </c>
      <c r="AE75" s="96">
        <v>0.3085</v>
      </c>
      <c r="AF75" s="97">
        <v>64.847750000000005</v>
      </c>
      <c r="AG75" s="96">
        <v>0.36891000000000002</v>
      </c>
      <c r="AH75" s="97">
        <v>38.85219</v>
      </c>
      <c r="AI75" s="96">
        <v>0.18401000000000001</v>
      </c>
    </row>
    <row r="76" spans="1:35">
      <c r="A76" s="11">
        <v>1600</v>
      </c>
      <c r="B76" s="8" t="s">
        <v>464</v>
      </c>
      <c r="C76" s="11" t="s">
        <v>290</v>
      </c>
      <c r="D76" s="98">
        <v>8483</v>
      </c>
      <c r="E76" s="97">
        <v>35.038499999999999</v>
      </c>
      <c r="F76" s="96">
        <v>0.43130000000000002</v>
      </c>
      <c r="G76" s="96">
        <v>3.1958378851413727E-2</v>
      </c>
      <c r="H76" s="97">
        <v>43.154000000000003</v>
      </c>
      <c r="I76" s="96">
        <v>0.72148000000000001</v>
      </c>
      <c r="J76" s="97">
        <v>26.984249999999999</v>
      </c>
      <c r="K76" s="96">
        <v>-0.31335000000000002</v>
      </c>
      <c r="L76" s="97">
        <v>37.356000000000002</v>
      </c>
      <c r="M76" s="96">
        <v>0.44075999999999999</v>
      </c>
      <c r="N76" s="97">
        <v>32.735750000000003</v>
      </c>
      <c r="O76" s="96">
        <v>0.42487000000000003</v>
      </c>
      <c r="P76" s="97">
        <v>37.897750000000002</v>
      </c>
      <c r="Q76" s="96">
        <v>0.39631</v>
      </c>
      <c r="R76" s="97">
        <v>35.426000000000002</v>
      </c>
      <c r="S76" s="96">
        <v>0.42675999999999997</v>
      </c>
      <c r="T76" s="97">
        <v>35.594250000000002</v>
      </c>
      <c r="U76" s="96">
        <v>0.37504999999999999</v>
      </c>
      <c r="V76" s="97">
        <v>32.491999999999997</v>
      </c>
      <c r="W76" s="96">
        <v>0.33539999999999998</v>
      </c>
      <c r="X76" s="97">
        <v>40.122999999999998</v>
      </c>
      <c r="Y76" s="96">
        <v>0.34544000000000002</v>
      </c>
      <c r="Z76" s="97">
        <v>36.180750000000003</v>
      </c>
      <c r="AA76" s="96">
        <v>0.39095000000000002</v>
      </c>
      <c r="AB76" s="97">
        <v>35.594749999999998</v>
      </c>
      <c r="AC76" s="96">
        <v>0.41087000000000001</v>
      </c>
      <c r="AD76" s="97">
        <v>47.405999999999999</v>
      </c>
      <c r="AE76" s="96">
        <v>0.22652</v>
      </c>
      <c r="AF76" s="97">
        <v>66.141999999999996</v>
      </c>
      <c r="AG76" s="96">
        <v>0.442</v>
      </c>
      <c r="AH76" s="97">
        <v>37.567059999999998</v>
      </c>
      <c r="AI76" s="96">
        <v>0.19908500000000001</v>
      </c>
    </row>
    <row r="77" spans="1:35">
      <c r="A77" s="11">
        <v>1701</v>
      </c>
      <c r="B77" s="8" t="s">
        <v>155</v>
      </c>
      <c r="C77" s="11" t="s">
        <v>290</v>
      </c>
      <c r="D77" s="98">
        <v>41170</v>
      </c>
      <c r="E77" s="97">
        <v>36.932250000000003</v>
      </c>
      <c r="F77" s="96">
        <v>0.38949</v>
      </c>
      <c r="G77" s="96">
        <v>4.9986634403467178E-2</v>
      </c>
      <c r="H77" s="97">
        <v>42.953749999999999</v>
      </c>
      <c r="I77" s="96">
        <v>0.72923000000000004</v>
      </c>
      <c r="J77" s="97">
        <v>25.202249999999999</v>
      </c>
      <c r="K77" s="96">
        <v>-0.34547</v>
      </c>
      <c r="L77" s="97">
        <v>39.282499999999999</v>
      </c>
      <c r="M77" s="96">
        <v>0.39122000000000001</v>
      </c>
      <c r="N77" s="97">
        <v>34.489750000000001</v>
      </c>
      <c r="O77" s="96">
        <v>0.39015</v>
      </c>
      <c r="P77" s="97">
        <v>39.146000000000001</v>
      </c>
      <c r="Q77" s="96">
        <v>0.36696000000000001</v>
      </c>
      <c r="R77" s="97">
        <v>37.312750000000001</v>
      </c>
      <c r="S77" s="96">
        <v>0.38199</v>
      </c>
      <c r="T77" s="97">
        <v>38.89575</v>
      </c>
      <c r="U77" s="96">
        <v>0.35003000000000001</v>
      </c>
      <c r="V77" s="97">
        <v>34.731250000000003</v>
      </c>
      <c r="W77" s="96">
        <v>0.36173</v>
      </c>
      <c r="X77" s="97">
        <v>40.457999999999998</v>
      </c>
      <c r="Y77" s="96">
        <v>0.33119999999999999</v>
      </c>
      <c r="Z77" s="97">
        <v>38.561750000000004</v>
      </c>
      <c r="AA77" s="96">
        <v>0.34139000000000003</v>
      </c>
      <c r="AB77" s="97">
        <v>37.788249999999998</v>
      </c>
      <c r="AC77" s="96">
        <v>0.36388999999999999</v>
      </c>
      <c r="AD77" s="97">
        <v>41.44</v>
      </c>
      <c r="AE77" s="96">
        <v>0.33935999999999999</v>
      </c>
      <c r="AF77" s="97">
        <v>67.33775</v>
      </c>
      <c r="AG77" s="96">
        <v>0.35034999999999999</v>
      </c>
      <c r="AH77" s="97">
        <v>39.062690000000003</v>
      </c>
      <c r="AI77" s="96">
        <v>0.213585</v>
      </c>
    </row>
    <row r="78" spans="1:35">
      <c r="A78" s="11">
        <v>1702</v>
      </c>
      <c r="B78" s="8" t="s">
        <v>629</v>
      </c>
      <c r="C78" s="11" t="s">
        <v>290</v>
      </c>
      <c r="D78" s="98">
        <v>2303</v>
      </c>
      <c r="E78" s="97">
        <v>33.47</v>
      </c>
      <c r="F78" s="96">
        <v>0.42436000000000001</v>
      </c>
      <c r="G78" s="96">
        <v>3.3608816564083099E-2</v>
      </c>
      <c r="H78" s="97">
        <v>40.848750000000003</v>
      </c>
      <c r="I78" s="96">
        <v>0.74282999999999999</v>
      </c>
      <c r="J78" s="97">
        <v>32.488750000000003</v>
      </c>
      <c r="K78" s="96">
        <v>-0.41132999999999997</v>
      </c>
      <c r="L78" s="97">
        <v>35.654249999999998</v>
      </c>
      <c r="M78" s="96">
        <v>0.40705000000000002</v>
      </c>
      <c r="N78" s="97">
        <v>31.281749999999999</v>
      </c>
      <c r="O78" s="96">
        <v>0.44527</v>
      </c>
      <c r="P78" s="97">
        <v>36.509</v>
      </c>
      <c r="Q78" s="96">
        <v>0.42864000000000002</v>
      </c>
      <c r="R78" s="97">
        <v>34.0535</v>
      </c>
      <c r="S78" s="96">
        <v>0.41665999999999997</v>
      </c>
      <c r="T78" s="97">
        <v>33.090499999999999</v>
      </c>
      <c r="U78" s="96">
        <v>0.37494</v>
      </c>
      <c r="V78" s="97">
        <v>31.61975</v>
      </c>
      <c r="W78" s="96">
        <v>0.33190999999999998</v>
      </c>
      <c r="X78" s="97">
        <v>36.137250000000002</v>
      </c>
      <c r="Y78" s="96">
        <v>0.38489000000000001</v>
      </c>
      <c r="Z78" s="97">
        <v>35.235500000000002</v>
      </c>
      <c r="AA78" s="96">
        <v>0.41266000000000003</v>
      </c>
      <c r="AB78" s="97">
        <v>34.354999999999997</v>
      </c>
      <c r="AC78" s="96">
        <v>0.41832000000000003</v>
      </c>
      <c r="AD78" s="97"/>
      <c r="AE78" s="96"/>
      <c r="AF78" s="97">
        <v>63.1785</v>
      </c>
      <c r="AG78" s="96">
        <v>0.41173999999999999</v>
      </c>
      <c r="AH78" s="97">
        <v>36.664810000000003</v>
      </c>
      <c r="AI78" s="96">
        <v>0.19856499999999999</v>
      </c>
    </row>
    <row r="79" spans="1:35">
      <c r="A79" s="11">
        <v>1800</v>
      </c>
      <c r="B79" s="8" t="s">
        <v>1174</v>
      </c>
      <c r="C79" s="11" t="s">
        <v>290</v>
      </c>
      <c r="D79" s="98">
        <v>7655</v>
      </c>
      <c r="E79" s="97">
        <v>37.619750000000003</v>
      </c>
      <c r="F79" s="96">
        <v>0.39567000000000002</v>
      </c>
      <c r="G79" s="96">
        <v>4.5354951173067093E-2</v>
      </c>
      <c r="H79" s="97">
        <v>47.283999999999999</v>
      </c>
      <c r="I79" s="96">
        <v>0.68776000000000004</v>
      </c>
      <c r="J79" s="97">
        <v>27.015000000000001</v>
      </c>
      <c r="K79" s="96">
        <v>-0.36227999999999999</v>
      </c>
      <c r="L79" s="97">
        <v>38.414499999999997</v>
      </c>
      <c r="M79" s="96">
        <v>0.43534</v>
      </c>
      <c r="N79" s="97">
        <v>36.811750000000004</v>
      </c>
      <c r="O79" s="96">
        <v>0.35770999999999997</v>
      </c>
      <c r="P79" s="97">
        <v>42.021999999999998</v>
      </c>
      <c r="Q79" s="96">
        <v>0.30148000000000003</v>
      </c>
      <c r="R79" s="97">
        <v>38.326000000000001</v>
      </c>
      <c r="S79" s="96">
        <v>0.38640000000000002</v>
      </c>
      <c r="T79" s="97">
        <v>37.29</v>
      </c>
      <c r="U79" s="96">
        <v>0.35043999999999997</v>
      </c>
      <c r="V79" s="97">
        <v>35.847999999999999</v>
      </c>
      <c r="W79" s="96">
        <v>0.35424</v>
      </c>
      <c r="X79" s="97">
        <v>39.853499999999997</v>
      </c>
      <c r="Y79" s="96">
        <v>0.35126000000000002</v>
      </c>
      <c r="Z79" s="97">
        <v>38.704999999999998</v>
      </c>
      <c r="AA79" s="96">
        <v>0.38168000000000002</v>
      </c>
      <c r="AB79" s="97">
        <v>38.173000000000002</v>
      </c>
      <c r="AC79" s="96">
        <v>0.38772000000000001</v>
      </c>
      <c r="AD79" s="97">
        <v>44.218249999999998</v>
      </c>
      <c r="AE79" s="96">
        <v>0.27089000000000002</v>
      </c>
      <c r="AF79" s="97">
        <v>68.573999999999998</v>
      </c>
      <c r="AG79" s="96">
        <v>0.37415999999999999</v>
      </c>
      <c r="AH79" s="97">
        <v>39.191249999999997</v>
      </c>
      <c r="AI79" s="96">
        <v>0.19606999999999999</v>
      </c>
    </row>
    <row r="80" spans="1:35">
      <c r="A80" s="11">
        <v>1900</v>
      </c>
      <c r="B80" s="8" t="s">
        <v>1190</v>
      </c>
      <c r="C80" s="11" t="s">
        <v>290</v>
      </c>
      <c r="D80" s="98">
        <v>18199</v>
      </c>
      <c r="E80" s="97">
        <v>37.207749999999997</v>
      </c>
      <c r="F80" s="96">
        <v>0.38274999999999998</v>
      </c>
      <c r="G80" s="96">
        <v>4.7007240355014801E-2</v>
      </c>
      <c r="H80" s="97">
        <v>45.652500000000003</v>
      </c>
      <c r="I80" s="96">
        <v>0.69969999999999999</v>
      </c>
      <c r="J80" s="97">
        <v>26.670249999999999</v>
      </c>
      <c r="K80" s="96">
        <v>-0.36119000000000001</v>
      </c>
      <c r="L80" s="97">
        <v>39.316000000000003</v>
      </c>
      <c r="M80" s="96">
        <v>0.38303999999999999</v>
      </c>
      <c r="N80" s="97">
        <v>35.055500000000002</v>
      </c>
      <c r="O80" s="96">
        <v>0.38485999999999998</v>
      </c>
      <c r="P80" s="97">
        <v>39.740499999999997</v>
      </c>
      <c r="Q80" s="96">
        <v>0.35902000000000001</v>
      </c>
      <c r="R80" s="97">
        <v>37.667999999999999</v>
      </c>
      <c r="S80" s="96">
        <v>0.37312000000000001</v>
      </c>
      <c r="T80" s="97">
        <v>37.013249999999999</v>
      </c>
      <c r="U80" s="96">
        <v>0.33412999999999998</v>
      </c>
      <c r="V80" s="97">
        <v>34.801499999999997</v>
      </c>
      <c r="W80" s="96">
        <v>0.35421999999999998</v>
      </c>
      <c r="X80" s="97">
        <v>40.387</v>
      </c>
      <c r="Y80" s="96">
        <v>0.31919999999999998</v>
      </c>
      <c r="Z80" s="97">
        <v>39.246749999999999</v>
      </c>
      <c r="AA80" s="96">
        <v>0.33878999999999998</v>
      </c>
      <c r="AB80" s="97">
        <v>38.278500000000001</v>
      </c>
      <c r="AC80" s="96">
        <v>0.35914000000000001</v>
      </c>
      <c r="AD80" s="97">
        <v>39.540999999999997</v>
      </c>
      <c r="AE80" s="96">
        <v>0.34992000000000001</v>
      </c>
      <c r="AF80" s="97">
        <v>67.715500000000006</v>
      </c>
      <c r="AG80" s="96">
        <v>0.37918000000000002</v>
      </c>
      <c r="AH80" s="97">
        <v>39.037439999999997</v>
      </c>
      <c r="AI80" s="96">
        <v>0.197045</v>
      </c>
    </row>
    <row r="81" spans="1:35">
      <c r="A81" s="11">
        <v>2000</v>
      </c>
      <c r="B81" s="8" t="s">
        <v>255</v>
      </c>
      <c r="C81" s="11" t="s">
        <v>161</v>
      </c>
      <c r="D81" s="98">
        <v>41448</v>
      </c>
      <c r="E81" s="97">
        <v>37.927250000000001</v>
      </c>
      <c r="F81" s="96">
        <v>0.38389000000000001</v>
      </c>
      <c r="G81" s="96">
        <v>5.3550943732261658E-2</v>
      </c>
      <c r="H81" s="97">
        <v>37.756749999999997</v>
      </c>
      <c r="I81" s="96">
        <v>0.73334999999999995</v>
      </c>
      <c r="J81" s="97">
        <v>26.231750000000002</v>
      </c>
      <c r="K81" s="96">
        <v>-0.35185</v>
      </c>
      <c r="L81" s="97">
        <v>40.027999999999999</v>
      </c>
      <c r="M81" s="96">
        <v>0.3926</v>
      </c>
      <c r="N81" s="97">
        <v>35.798499999999997</v>
      </c>
      <c r="O81" s="96">
        <v>0.37637999999999999</v>
      </c>
      <c r="P81" s="97">
        <v>41.051499999999997</v>
      </c>
      <c r="Q81" s="96">
        <v>0.35918</v>
      </c>
      <c r="R81" s="97">
        <v>37.826500000000003</v>
      </c>
      <c r="S81" s="96">
        <v>0.37709999999999999</v>
      </c>
      <c r="T81" s="97">
        <v>38.060499999999998</v>
      </c>
      <c r="U81" s="96">
        <v>0.31774000000000002</v>
      </c>
      <c r="V81" s="97">
        <v>36.375749999999996</v>
      </c>
      <c r="W81" s="96">
        <v>0.35038999999999998</v>
      </c>
      <c r="X81" s="97">
        <v>40.059249999999999</v>
      </c>
      <c r="Y81" s="96">
        <v>0.34540999999999999</v>
      </c>
      <c r="Z81" s="97">
        <v>39.1265</v>
      </c>
      <c r="AA81" s="96">
        <v>0.35193999999999998</v>
      </c>
      <c r="AB81" s="97">
        <v>38.5715</v>
      </c>
      <c r="AC81" s="96">
        <v>0.36686000000000002</v>
      </c>
      <c r="AD81" s="97">
        <v>41.412500000000001</v>
      </c>
      <c r="AE81" s="96">
        <v>0.33378000000000002</v>
      </c>
      <c r="AF81" s="97">
        <v>68.704750000000004</v>
      </c>
      <c r="AG81" s="96">
        <v>0.35582999999999998</v>
      </c>
      <c r="AH81" s="97">
        <v>37.871380000000002</v>
      </c>
      <c r="AI81" s="96">
        <v>0.20882500000000001</v>
      </c>
    </row>
    <row r="82" spans="1:35">
      <c r="A82" s="11">
        <v>2100</v>
      </c>
      <c r="B82" s="8" t="s">
        <v>57</v>
      </c>
      <c r="C82" s="11" t="s">
        <v>290</v>
      </c>
      <c r="D82" s="98">
        <v>4654</v>
      </c>
      <c r="E82" s="97">
        <v>37.506250000000001</v>
      </c>
      <c r="F82" s="96">
        <v>0.37629000000000001</v>
      </c>
      <c r="G82" s="96">
        <v>4.9788478761911392E-2</v>
      </c>
      <c r="H82" s="97">
        <v>48.151000000000003</v>
      </c>
      <c r="I82" s="96">
        <v>0.67703999999999998</v>
      </c>
      <c r="J82" s="97">
        <v>23.535</v>
      </c>
      <c r="K82" s="96">
        <v>-0.33616000000000001</v>
      </c>
      <c r="L82" s="97">
        <v>39.372500000000002</v>
      </c>
      <c r="M82" s="96">
        <v>0.35554000000000002</v>
      </c>
      <c r="N82" s="97">
        <v>35.673749999999998</v>
      </c>
      <c r="O82" s="96">
        <v>0.39623000000000003</v>
      </c>
      <c r="P82" s="97">
        <v>40.493000000000002</v>
      </c>
      <c r="Q82" s="96">
        <v>0.36104000000000003</v>
      </c>
      <c r="R82" s="97">
        <v>38.024500000000003</v>
      </c>
      <c r="S82" s="96">
        <v>0.37502000000000002</v>
      </c>
      <c r="T82" s="97">
        <v>37.488250000000001</v>
      </c>
      <c r="U82" s="96">
        <v>0.34721000000000002</v>
      </c>
      <c r="V82" s="97">
        <v>34.559249999999999</v>
      </c>
      <c r="W82" s="96">
        <v>0.27689000000000002</v>
      </c>
      <c r="X82" s="97">
        <v>40.324750000000002</v>
      </c>
      <c r="Y82" s="96">
        <v>0.32707000000000003</v>
      </c>
      <c r="Z82" s="97">
        <v>39.082250000000002</v>
      </c>
      <c r="AA82" s="96">
        <v>0.35260999999999998</v>
      </c>
      <c r="AB82" s="97">
        <v>38.308500000000002</v>
      </c>
      <c r="AC82" s="96">
        <v>0.36334</v>
      </c>
      <c r="AD82" s="97">
        <v>40.295000000000002</v>
      </c>
      <c r="AE82" s="96">
        <v>0.26956000000000002</v>
      </c>
      <c r="AF82" s="97">
        <v>68.174250000000001</v>
      </c>
      <c r="AG82" s="96">
        <v>0.35704999999999998</v>
      </c>
      <c r="AH82" s="97">
        <v>38.724060000000001</v>
      </c>
      <c r="AI82" s="96">
        <v>0.18383500000000003</v>
      </c>
    </row>
    <row r="83" spans="1:35">
      <c r="A83" s="11">
        <v>2200</v>
      </c>
      <c r="B83" s="8" t="s">
        <v>329</v>
      </c>
      <c r="C83" s="11" t="s">
        <v>161</v>
      </c>
      <c r="D83" s="98">
        <v>5459</v>
      </c>
      <c r="E83" s="97">
        <v>37.988999999999997</v>
      </c>
      <c r="F83" s="96">
        <v>0.43980000000000002</v>
      </c>
      <c r="G83" s="96">
        <v>4.9048751592636108E-2</v>
      </c>
      <c r="H83" s="97">
        <v>35.867249999999999</v>
      </c>
      <c r="I83" s="96">
        <v>0.79829000000000006</v>
      </c>
      <c r="J83" s="97">
        <v>24.731750000000002</v>
      </c>
      <c r="K83" s="96">
        <v>-0.34677000000000002</v>
      </c>
      <c r="L83" s="97">
        <v>40.274500000000003</v>
      </c>
      <c r="M83" s="96">
        <v>0.42886000000000002</v>
      </c>
      <c r="N83" s="97">
        <v>35.644750000000002</v>
      </c>
      <c r="O83" s="96">
        <v>0.45427000000000001</v>
      </c>
      <c r="P83" s="97">
        <v>40.1295</v>
      </c>
      <c r="Q83" s="96">
        <v>0.41474</v>
      </c>
      <c r="R83" s="97">
        <v>37.994999999999997</v>
      </c>
      <c r="S83" s="96">
        <v>0.43236000000000002</v>
      </c>
      <c r="T83" s="97">
        <v>37.79025</v>
      </c>
      <c r="U83" s="96">
        <v>0.39149</v>
      </c>
      <c r="V83" s="97">
        <v>36.509749999999997</v>
      </c>
      <c r="W83" s="96">
        <v>0.42795</v>
      </c>
      <c r="X83" s="97">
        <v>39.669499999999999</v>
      </c>
      <c r="Y83" s="96">
        <v>0.40301999999999999</v>
      </c>
      <c r="Z83" s="97">
        <v>39.175750000000001</v>
      </c>
      <c r="AA83" s="96">
        <v>0.45039000000000001</v>
      </c>
      <c r="AB83" s="97">
        <v>38.588749999999997</v>
      </c>
      <c r="AC83" s="96">
        <v>0.44391000000000003</v>
      </c>
      <c r="AD83" s="97"/>
      <c r="AE83" s="96"/>
      <c r="AF83" s="97">
        <v>67.570999999999998</v>
      </c>
      <c r="AG83" s="96">
        <v>0.45507999999999998</v>
      </c>
      <c r="AH83" s="97">
        <v>36.473439999999997</v>
      </c>
      <c r="AI83" s="96">
        <v>0.23010999999999998</v>
      </c>
    </row>
    <row r="84" spans="1:35">
      <c r="A84" s="11">
        <v>2300</v>
      </c>
      <c r="B84" s="8" t="s">
        <v>277</v>
      </c>
      <c r="C84" s="11" t="s">
        <v>161</v>
      </c>
      <c r="D84" s="98">
        <v>7681</v>
      </c>
      <c r="E84" s="97">
        <v>39.2425</v>
      </c>
      <c r="F84" s="96">
        <v>0.39689999999999998</v>
      </c>
      <c r="G84" s="96">
        <v>6.7359142005443573E-2</v>
      </c>
      <c r="H84" s="97">
        <v>34.859250000000003</v>
      </c>
      <c r="I84" s="96">
        <v>0.79829000000000006</v>
      </c>
      <c r="J84" s="97">
        <v>25.413</v>
      </c>
      <c r="K84" s="96">
        <v>-0.33267999999999998</v>
      </c>
      <c r="L84" s="97">
        <v>41.14</v>
      </c>
      <c r="M84" s="96">
        <v>0.37531999999999999</v>
      </c>
      <c r="N84" s="97">
        <v>37.417250000000003</v>
      </c>
      <c r="O84" s="96">
        <v>0.41721000000000003</v>
      </c>
      <c r="P84" s="97">
        <v>41.4285</v>
      </c>
      <c r="Q84" s="96">
        <v>0.38929999999999998</v>
      </c>
      <c r="R84" s="97">
        <v>39.521500000000003</v>
      </c>
      <c r="S84" s="96">
        <v>0.38522000000000001</v>
      </c>
      <c r="T84" s="97">
        <v>39.674750000000003</v>
      </c>
      <c r="U84" s="96">
        <v>0.36363000000000001</v>
      </c>
      <c r="V84" s="97">
        <v>36.997500000000002</v>
      </c>
      <c r="W84" s="96">
        <v>0.35677999999999999</v>
      </c>
      <c r="X84" s="97">
        <v>41.621250000000003</v>
      </c>
      <c r="Y84" s="96">
        <v>0.35260999999999998</v>
      </c>
      <c r="Z84" s="97">
        <v>40.970750000000002</v>
      </c>
      <c r="AA84" s="96">
        <v>0.39167000000000002</v>
      </c>
      <c r="AB84" s="97">
        <v>40.170499999999997</v>
      </c>
      <c r="AC84" s="96">
        <v>0.39306000000000002</v>
      </c>
      <c r="AD84" s="97">
        <v>41.155000000000001</v>
      </c>
      <c r="AE84" s="96">
        <v>0.36248000000000002</v>
      </c>
      <c r="AF84" s="97">
        <v>69.230999999999995</v>
      </c>
      <c r="AG84" s="96">
        <v>0.39328000000000002</v>
      </c>
      <c r="AH84" s="97">
        <v>36.863689999999998</v>
      </c>
      <c r="AI84" s="96">
        <v>0.21453</v>
      </c>
    </row>
    <row r="85" spans="1:35">
      <c r="A85" s="11">
        <v>2400</v>
      </c>
      <c r="B85" s="8" t="s">
        <v>261</v>
      </c>
      <c r="C85" s="11" t="s">
        <v>161</v>
      </c>
      <c r="D85" s="98">
        <v>36657</v>
      </c>
      <c r="E85" s="97">
        <v>37.871749999999999</v>
      </c>
      <c r="F85" s="96">
        <v>0.40043000000000001</v>
      </c>
      <c r="G85" s="96">
        <v>5.4764673113822937E-2</v>
      </c>
      <c r="H85" s="97">
        <v>35.581499999999998</v>
      </c>
      <c r="I85" s="96">
        <v>0.77502000000000004</v>
      </c>
      <c r="J85" s="97">
        <v>24.896750000000001</v>
      </c>
      <c r="K85" s="96">
        <v>-0.33809</v>
      </c>
      <c r="L85" s="97">
        <v>40.34825</v>
      </c>
      <c r="M85" s="96">
        <v>0.39745000000000003</v>
      </c>
      <c r="N85" s="97">
        <v>35.323749999999997</v>
      </c>
      <c r="O85" s="96">
        <v>0.40475</v>
      </c>
      <c r="P85" s="97">
        <v>40.302500000000002</v>
      </c>
      <c r="Q85" s="96">
        <v>0.37902000000000002</v>
      </c>
      <c r="R85" s="97">
        <v>37.627000000000002</v>
      </c>
      <c r="S85" s="96">
        <v>0.39460000000000001</v>
      </c>
      <c r="T85" s="97">
        <v>39.6</v>
      </c>
      <c r="U85" s="96">
        <v>0.35520000000000002</v>
      </c>
      <c r="V85" s="97">
        <v>35.8245</v>
      </c>
      <c r="W85" s="96">
        <v>0.38590000000000002</v>
      </c>
      <c r="X85" s="97">
        <v>41.885750000000002</v>
      </c>
      <c r="Y85" s="96">
        <v>0.33095000000000002</v>
      </c>
      <c r="Z85" s="97">
        <v>38.344999999999999</v>
      </c>
      <c r="AA85" s="96">
        <v>0.37752000000000002</v>
      </c>
      <c r="AB85" s="97">
        <v>38.127749999999999</v>
      </c>
      <c r="AC85" s="96">
        <v>0.38827</v>
      </c>
      <c r="AD85" s="97">
        <v>45.682499999999997</v>
      </c>
      <c r="AE85" s="96">
        <v>0.29733999999999999</v>
      </c>
      <c r="AF85" s="97">
        <v>67.101749999999996</v>
      </c>
      <c r="AG85" s="96">
        <v>0.37139</v>
      </c>
      <c r="AH85" s="97">
        <v>38.213749999999997</v>
      </c>
      <c r="AI85" s="96">
        <v>0.21645499999999998</v>
      </c>
    </row>
    <row r="86" spans="1:35">
      <c r="A86" s="11">
        <v>2500</v>
      </c>
      <c r="B86" s="8" t="s">
        <v>251</v>
      </c>
      <c r="C86" s="11" t="s">
        <v>161</v>
      </c>
      <c r="D86" s="98">
        <v>20764</v>
      </c>
      <c r="E86" s="97">
        <v>38.052500000000002</v>
      </c>
      <c r="F86" s="96">
        <v>0.39982000000000001</v>
      </c>
      <c r="G86" s="96">
        <v>5.1365762948989868E-2</v>
      </c>
      <c r="H86" s="97">
        <v>38.275500000000001</v>
      </c>
      <c r="I86" s="96">
        <v>0.75778000000000001</v>
      </c>
      <c r="J86" s="97">
        <v>26.08175</v>
      </c>
      <c r="K86" s="96">
        <v>-0.35281000000000001</v>
      </c>
      <c r="L86" s="97">
        <v>39.709249999999997</v>
      </c>
      <c r="M86" s="96">
        <v>0.41277000000000003</v>
      </c>
      <c r="N86" s="97">
        <v>36.398249999999997</v>
      </c>
      <c r="O86" s="96">
        <v>0.38693</v>
      </c>
      <c r="P86" s="97">
        <v>41.47625</v>
      </c>
      <c r="Q86" s="96">
        <v>0.37433</v>
      </c>
      <c r="R86" s="97">
        <v>37.988500000000002</v>
      </c>
      <c r="S86" s="96">
        <v>0.38997999999999999</v>
      </c>
      <c r="T86" s="97">
        <v>38.375250000000001</v>
      </c>
      <c r="U86" s="96">
        <v>0.32901000000000002</v>
      </c>
      <c r="V86" s="97">
        <v>36.448</v>
      </c>
      <c r="W86" s="96">
        <v>0.37859999999999999</v>
      </c>
      <c r="X86" s="97">
        <v>40.351999999999997</v>
      </c>
      <c r="Y86" s="96">
        <v>0.35643999999999998</v>
      </c>
      <c r="Z86" s="97">
        <v>39.9985</v>
      </c>
      <c r="AA86" s="96">
        <v>0.36758000000000002</v>
      </c>
      <c r="AB86" s="97">
        <v>39.10275</v>
      </c>
      <c r="AC86" s="96">
        <v>0.38195000000000001</v>
      </c>
      <c r="AD86" s="97">
        <v>43.393749999999997</v>
      </c>
      <c r="AE86" s="96">
        <v>0.33474999999999999</v>
      </c>
      <c r="AF86" s="97">
        <v>68.350250000000003</v>
      </c>
      <c r="AG86" s="96">
        <v>0.37720999999999999</v>
      </c>
      <c r="AH86" s="97">
        <v>38.451689999999999</v>
      </c>
      <c r="AI86" s="96">
        <v>0.22155000000000002</v>
      </c>
    </row>
    <row r="87" spans="1:35">
      <c r="A87" s="11">
        <v>2600</v>
      </c>
      <c r="B87" s="8" t="s">
        <v>291</v>
      </c>
      <c r="C87" s="11" t="s">
        <v>290</v>
      </c>
      <c r="D87" s="98">
        <v>5719</v>
      </c>
      <c r="E87" s="97">
        <v>35.586750000000002</v>
      </c>
      <c r="F87" s="96">
        <v>0.46087</v>
      </c>
      <c r="G87" s="96">
        <v>3.2752901315689087E-2</v>
      </c>
      <c r="H87" s="97">
        <v>47.941749999999999</v>
      </c>
      <c r="I87" s="96">
        <v>0.65959000000000001</v>
      </c>
      <c r="J87" s="97">
        <v>27.234999999999999</v>
      </c>
      <c r="K87" s="96">
        <v>-0.32795999999999997</v>
      </c>
      <c r="L87" s="97">
        <v>37.1875</v>
      </c>
      <c r="M87" s="96">
        <v>0.43841999999999998</v>
      </c>
      <c r="N87" s="97">
        <v>33.864249999999998</v>
      </c>
      <c r="O87" s="96">
        <v>0.48732999999999999</v>
      </c>
      <c r="P87" s="97">
        <v>39.668500000000002</v>
      </c>
      <c r="Q87" s="96">
        <v>0.43046000000000001</v>
      </c>
      <c r="R87" s="97">
        <v>35.832749999999997</v>
      </c>
      <c r="S87" s="96">
        <v>0.45218999999999998</v>
      </c>
      <c r="T87" s="97">
        <v>34.485250000000001</v>
      </c>
      <c r="U87" s="96">
        <v>0.40669</v>
      </c>
      <c r="V87" s="97">
        <v>33.211500000000001</v>
      </c>
      <c r="W87" s="96">
        <v>0.34710000000000002</v>
      </c>
      <c r="X87" s="97">
        <v>39.058999999999997</v>
      </c>
      <c r="Y87" s="96">
        <v>0.40720000000000001</v>
      </c>
      <c r="Z87" s="97">
        <v>36.671250000000001</v>
      </c>
      <c r="AA87" s="96">
        <v>0.42532999999999999</v>
      </c>
      <c r="AB87" s="97">
        <v>36.125999999999998</v>
      </c>
      <c r="AC87" s="96">
        <v>0.44252000000000002</v>
      </c>
      <c r="AD87" s="97"/>
      <c r="AE87" s="96"/>
      <c r="AF87" s="97">
        <v>66.360500000000002</v>
      </c>
      <c r="AG87" s="96">
        <v>0.48314000000000001</v>
      </c>
      <c r="AH87" s="97">
        <v>38.052689999999998</v>
      </c>
      <c r="AI87" s="96">
        <v>0.20868999999999999</v>
      </c>
    </row>
    <row r="88" spans="1:35">
      <c r="A88" s="11">
        <v>2700</v>
      </c>
      <c r="B88" s="8" t="s">
        <v>1541</v>
      </c>
      <c r="C88" s="11" t="s">
        <v>762</v>
      </c>
      <c r="D88" s="98">
        <v>17850</v>
      </c>
      <c r="E88" s="97">
        <v>39.334000000000003</v>
      </c>
      <c r="F88" s="96">
        <v>0.34167999999999998</v>
      </c>
      <c r="G88" s="96">
        <v>6.7107029259204865E-2</v>
      </c>
      <c r="H88" s="97">
        <v>39.869750000000003</v>
      </c>
      <c r="I88" s="96">
        <v>0.71626999999999996</v>
      </c>
      <c r="J88" s="97">
        <v>28.413</v>
      </c>
      <c r="K88" s="96">
        <v>-0.31163999999999997</v>
      </c>
      <c r="L88" s="97">
        <v>40.746499999999997</v>
      </c>
      <c r="M88" s="96">
        <v>0.34921999999999997</v>
      </c>
      <c r="N88" s="97">
        <v>37.947749999999999</v>
      </c>
      <c r="O88" s="96">
        <v>0.33599000000000001</v>
      </c>
      <c r="P88" s="97">
        <v>43.188249999999996</v>
      </c>
      <c r="Q88" s="96">
        <v>0.31892999999999999</v>
      </c>
      <c r="R88" s="97">
        <v>40.685000000000002</v>
      </c>
      <c r="S88" s="96">
        <v>0.33344000000000001</v>
      </c>
      <c r="T88" s="97">
        <v>39.365000000000002</v>
      </c>
      <c r="U88" s="96">
        <v>0.29036000000000001</v>
      </c>
      <c r="V88" s="97">
        <v>36.780250000000002</v>
      </c>
      <c r="W88" s="96">
        <v>0.30797000000000002</v>
      </c>
      <c r="X88" s="97">
        <v>42.009250000000002</v>
      </c>
      <c r="Y88" s="96">
        <v>0.29065000000000002</v>
      </c>
      <c r="Z88" s="97">
        <v>41.168500000000002</v>
      </c>
      <c r="AA88" s="96">
        <v>0.32325999999999999</v>
      </c>
      <c r="AB88" s="97">
        <v>40.286250000000003</v>
      </c>
      <c r="AC88" s="96">
        <v>0.33117000000000002</v>
      </c>
      <c r="AD88" s="97">
        <v>41.378500000000003</v>
      </c>
      <c r="AE88" s="96">
        <v>0.31653999999999999</v>
      </c>
      <c r="AF88" s="97">
        <v>69.968500000000006</v>
      </c>
      <c r="AG88" s="96">
        <v>0.31265999999999999</v>
      </c>
      <c r="AH88" s="97">
        <v>37.228369999999998</v>
      </c>
      <c r="AI88" s="96">
        <v>0.15454000000000001</v>
      </c>
    </row>
    <row r="89" spans="1:35">
      <c r="A89" s="11">
        <v>2800</v>
      </c>
      <c r="B89" s="8" t="s">
        <v>1531</v>
      </c>
      <c r="C89" s="11" t="s">
        <v>762</v>
      </c>
      <c r="D89" s="98">
        <v>4923</v>
      </c>
      <c r="E89" s="97">
        <v>40.066749999999999</v>
      </c>
      <c r="F89" s="96">
        <v>0.43611</v>
      </c>
      <c r="G89" s="96">
        <v>6.9207057356834412E-2</v>
      </c>
      <c r="H89" s="97">
        <v>46.206499999999998</v>
      </c>
      <c r="I89" s="96">
        <v>0.70886000000000005</v>
      </c>
      <c r="J89" s="97">
        <v>28.210249999999998</v>
      </c>
      <c r="K89" s="96">
        <v>-0.38023000000000001</v>
      </c>
      <c r="L89" s="97">
        <v>39.981250000000003</v>
      </c>
      <c r="M89" s="96">
        <v>0.41609000000000002</v>
      </c>
      <c r="N89" s="97">
        <v>40.145249999999997</v>
      </c>
      <c r="O89" s="96">
        <v>0.45449000000000001</v>
      </c>
      <c r="P89" s="97">
        <v>45.65475</v>
      </c>
      <c r="Q89" s="96">
        <v>0.42587000000000003</v>
      </c>
      <c r="R89" s="97">
        <v>41.527749999999997</v>
      </c>
      <c r="S89" s="96">
        <v>0.42635000000000001</v>
      </c>
      <c r="T89" s="97">
        <v>39.267000000000003</v>
      </c>
      <c r="U89" s="96">
        <v>0.37775999999999998</v>
      </c>
      <c r="V89" s="97">
        <v>35.349499999999999</v>
      </c>
      <c r="W89" s="96">
        <v>0.32569999999999999</v>
      </c>
      <c r="X89" s="97">
        <v>45.210250000000002</v>
      </c>
      <c r="Y89" s="96">
        <v>0.33212999999999998</v>
      </c>
      <c r="Z89" s="97">
        <v>42.204500000000003</v>
      </c>
      <c r="AA89" s="96">
        <v>0.40598000000000001</v>
      </c>
      <c r="AB89" s="97">
        <v>41.097749999999998</v>
      </c>
      <c r="AC89" s="96">
        <v>0.42082999999999998</v>
      </c>
      <c r="AD89" s="97">
        <v>43.488500000000002</v>
      </c>
      <c r="AE89" s="96">
        <v>0.34966000000000003</v>
      </c>
      <c r="AF89" s="97">
        <v>71.449749999999995</v>
      </c>
      <c r="AG89" s="96">
        <v>0.37723000000000001</v>
      </c>
      <c r="AH89" s="97">
        <v>39.698309999999999</v>
      </c>
      <c r="AI89" s="96">
        <v>0.15651000000000001</v>
      </c>
    </row>
    <row r="90" spans="1:35">
      <c r="A90" s="11">
        <v>2900</v>
      </c>
      <c r="B90" s="8" t="s">
        <v>1548</v>
      </c>
      <c r="C90" s="11" t="s">
        <v>762</v>
      </c>
      <c r="D90" s="98">
        <v>6668</v>
      </c>
      <c r="E90" s="97">
        <v>39.391249999999999</v>
      </c>
      <c r="F90" s="96">
        <v>0.38949</v>
      </c>
      <c r="G90" s="96">
        <v>6.0510888695716858E-2</v>
      </c>
      <c r="H90" s="97">
        <v>44.884</v>
      </c>
      <c r="I90" s="96">
        <v>0.72263999999999995</v>
      </c>
      <c r="J90" s="97">
        <v>28.896000000000001</v>
      </c>
      <c r="K90" s="96">
        <v>-0.38747999999999999</v>
      </c>
      <c r="L90" s="97">
        <v>39.801749999999998</v>
      </c>
      <c r="M90" s="96">
        <v>0.40046999999999999</v>
      </c>
      <c r="N90" s="97">
        <v>38.956249999999997</v>
      </c>
      <c r="O90" s="96">
        <v>0.37776999999999999</v>
      </c>
      <c r="P90" s="97">
        <v>43.984749999999998</v>
      </c>
      <c r="Q90" s="96">
        <v>0.34538999999999997</v>
      </c>
      <c r="R90" s="97">
        <v>40.669499999999999</v>
      </c>
      <c r="S90" s="96">
        <v>0.3805</v>
      </c>
      <c r="T90" s="97">
        <v>38.850250000000003</v>
      </c>
      <c r="U90" s="96">
        <v>0.33812999999999999</v>
      </c>
      <c r="V90" s="97">
        <v>36.167749999999998</v>
      </c>
      <c r="W90" s="96">
        <v>0.41599000000000003</v>
      </c>
      <c r="X90" s="97">
        <v>44.372</v>
      </c>
      <c r="Y90" s="96">
        <v>0.2792</v>
      </c>
      <c r="Z90" s="97">
        <v>40.558250000000001</v>
      </c>
      <c r="AA90" s="96">
        <v>0.37441000000000002</v>
      </c>
      <c r="AB90" s="97">
        <v>39.957749999999997</v>
      </c>
      <c r="AC90" s="96">
        <v>0.38163000000000002</v>
      </c>
      <c r="AD90" s="97">
        <v>43.558250000000001</v>
      </c>
      <c r="AE90" s="96">
        <v>0.31661</v>
      </c>
      <c r="AF90" s="97">
        <v>71.104749999999996</v>
      </c>
      <c r="AG90" s="96">
        <v>0.31386999999999998</v>
      </c>
      <c r="AH90" s="97">
        <v>38.85031</v>
      </c>
      <c r="AI90" s="96">
        <v>0.16248000000000001</v>
      </c>
    </row>
    <row r="91" spans="1:35">
      <c r="A91" s="11">
        <v>3001</v>
      </c>
      <c r="B91" s="8" t="s">
        <v>1562</v>
      </c>
      <c r="C91" s="11" t="s">
        <v>762</v>
      </c>
      <c r="D91" s="98">
        <v>2111</v>
      </c>
      <c r="E91" s="97">
        <v>37.347250000000003</v>
      </c>
      <c r="F91" s="96">
        <v>0.48801</v>
      </c>
      <c r="G91" s="96">
        <v>3.548966720700264E-2</v>
      </c>
      <c r="H91" s="97">
        <v>36.228999999999999</v>
      </c>
      <c r="I91" s="96">
        <v>0.75551999999999997</v>
      </c>
      <c r="J91" s="97">
        <v>25.909749999999999</v>
      </c>
      <c r="K91" s="96">
        <v>-0.31717000000000001</v>
      </c>
      <c r="L91" s="97">
        <v>38.112749999999998</v>
      </c>
      <c r="M91" s="96">
        <v>0.49254999999999999</v>
      </c>
      <c r="N91" s="97">
        <v>36.558</v>
      </c>
      <c r="O91" s="96">
        <v>0.48499999999999999</v>
      </c>
      <c r="P91" s="97">
        <v>42.363500000000002</v>
      </c>
      <c r="Q91" s="96">
        <v>0.44122</v>
      </c>
      <c r="R91" s="97">
        <v>38.262</v>
      </c>
      <c r="S91" s="96">
        <v>0.48299999999999998</v>
      </c>
      <c r="T91" s="97">
        <v>35.395499999999998</v>
      </c>
      <c r="U91" s="96">
        <v>0.43858000000000003</v>
      </c>
      <c r="V91" s="97">
        <v>34.027999999999999</v>
      </c>
      <c r="W91" s="96">
        <v>0.38100000000000001</v>
      </c>
      <c r="X91" s="97">
        <v>43.06</v>
      </c>
      <c r="Y91" s="96">
        <v>0.37515999999999999</v>
      </c>
      <c r="Z91" s="97">
        <v>38.256999999999998</v>
      </c>
      <c r="AA91" s="96">
        <v>0.47595999999999999</v>
      </c>
      <c r="AB91" s="97">
        <v>37.77675</v>
      </c>
      <c r="AC91" s="96">
        <v>0.48115000000000002</v>
      </c>
      <c r="AD91" s="97"/>
      <c r="AE91" s="96"/>
      <c r="AF91" s="97">
        <v>70.976500000000001</v>
      </c>
      <c r="AG91" s="96">
        <v>0.45190000000000002</v>
      </c>
      <c r="AH91" s="97">
        <v>34.571559999999998</v>
      </c>
      <c r="AI91" s="96">
        <v>0.13867000000000002</v>
      </c>
    </row>
    <row r="92" spans="1:35">
      <c r="A92" s="11">
        <v>3002</v>
      </c>
      <c r="B92" s="8" t="s">
        <v>1523</v>
      </c>
      <c r="C92" s="11" t="s">
        <v>762</v>
      </c>
      <c r="D92" s="98">
        <v>1967</v>
      </c>
      <c r="E92" s="97">
        <v>34.798749999999998</v>
      </c>
      <c r="F92" s="96">
        <v>0.50763000000000003</v>
      </c>
      <c r="G92" s="96">
        <v>2.4789523333311081E-2</v>
      </c>
      <c r="H92" s="97">
        <v>31.764749999999999</v>
      </c>
      <c r="I92" s="96">
        <v>0.85455000000000003</v>
      </c>
      <c r="J92" s="97">
        <v>27.249749999999999</v>
      </c>
      <c r="K92" s="96">
        <v>-0.36748999999999998</v>
      </c>
      <c r="L92" s="97">
        <v>35.543750000000003</v>
      </c>
      <c r="M92" s="96">
        <v>0.50031000000000003</v>
      </c>
      <c r="N92" s="97">
        <v>33.967500000000001</v>
      </c>
      <c r="O92" s="96">
        <v>0.51649999999999996</v>
      </c>
      <c r="P92" s="97">
        <v>39.274000000000001</v>
      </c>
      <c r="Q92" s="96">
        <v>0.45540000000000003</v>
      </c>
      <c r="R92" s="97">
        <v>35.551250000000003</v>
      </c>
      <c r="S92" s="96">
        <v>0.50265000000000004</v>
      </c>
      <c r="T92" s="97">
        <v>33.20825</v>
      </c>
      <c r="U92" s="96">
        <v>0.42248999999999998</v>
      </c>
      <c r="V92" s="97">
        <v>31.603999999999999</v>
      </c>
      <c r="W92" s="96">
        <v>0.35436000000000001</v>
      </c>
      <c r="X92" s="97">
        <v>39.740749999999998</v>
      </c>
      <c r="Y92" s="96">
        <v>0.43419000000000002</v>
      </c>
      <c r="Z92" s="97">
        <v>35.658749999999998</v>
      </c>
      <c r="AA92" s="96">
        <v>0.46827000000000002</v>
      </c>
      <c r="AB92" s="97">
        <v>35.22175</v>
      </c>
      <c r="AC92" s="96">
        <v>0.48807</v>
      </c>
      <c r="AD92" s="97"/>
      <c r="AE92" s="96"/>
      <c r="AF92" s="97">
        <v>66.573499999999996</v>
      </c>
      <c r="AG92" s="96">
        <v>0.44025999999999998</v>
      </c>
      <c r="AH92" s="97">
        <v>33.491250000000001</v>
      </c>
      <c r="AI92" s="96">
        <v>0.171235</v>
      </c>
    </row>
    <row r="93" spans="1:35">
      <c r="A93" s="11">
        <v>3003</v>
      </c>
      <c r="B93" s="8" t="s">
        <v>20</v>
      </c>
      <c r="C93" s="11" t="s">
        <v>762</v>
      </c>
      <c r="D93" s="98">
        <v>23204</v>
      </c>
      <c r="E93" s="97">
        <v>36.372500000000002</v>
      </c>
      <c r="F93" s="96">
        <v>0.41993999999999998</v>
      </c>
      <c r="G93" s="96">
        <v>3.7534046918153763E-2</v>
      </c>
      <c r="H93" s="97">
        <v>42.784750000000003</v>
      </c>
      <c r="I93" s="96">
        <v>0.70015000000000005</v>
      </c>
      <c r="J93" s="97">
        <v>28.9115</v>
      </c>
      <c r="K93" s="96">
        <v>-0.37042000000000003</v>
      </c>
      <c r="L93" s="97">
        <v>38.094499999999996</v>
      </c>
      <c r="M93" s="96">
        <v>0.42242000000000002</v>
      </c>
      <c r="N93" s="97">
        <v>34.648000000000003</v>
      </c>
      <c r="O93" s="96">
        <v>0.41892000000000001</v>
      </c>
      <c r="P93" s="97">
        <v>39.079000000000001</v>
      </c>
      <c r="Q93" s="96">
        <v>0.39128000000000002</v>
      </c>
      <c r="R93" s="97">
        <v>37.34975</v>
      </c>
      <c r="S93" s="96">
        <v>0.41707</v>
      </c>
      <c r="T93" s="97">
        <v>36.582500000000003</v>
      </c>
      <c r="U93" s="96">
        <v>0.3891</v>
      </c>
      <c r="V93" s="97">
        <v>33.930500000000002</v>
      </c>
      <c r="W93" s="96">
        <v>0.34886</v>
      </c>
      <c r="X93" s="97">
        <v>41.173250000000003</v>
      </c>
      <c r="Y93" s="96">
        <v>0.33881</v>
      </c>
      <c r="Z93" s="97">
        <v>37.619999999999997</v>
      </c>
      <c r="AA93" s="96">
        <v>0.40448000000000001</v>
      </c>
      <c r="AB93" s="97">
        <v>37.000999999999998</v>
      </c>
      <c r="AC93" s="96">
        <v>0.41164000000000001</v>
      </c>
      <c r="AD93" s="97">
        <v>42.836500000000001</v>
      </c>
      <c r="AE93" s="96">
        <v>0.34042</v>
      </c>
      <c r="AF93" s="97">
        <v>69.153000000000006</v>
      </c>
      <c r="AG93" s="96">
        <v>0.34816000000000003</v>
      </c>
      <c r="AH93" s="97">
        <v>37.620060000000002</v>
      </c>
      <c r="AI93" s="96">
        <v>0.15947500000000001</v>
      </c>
    </row>
    <row r="94" spans="1:35">
      <c r="A94" s="11">
        <v>3101</v>
      </c>
      <c r="B94" s="8" t="s">
        <v>1529</v>
      </c>
      <c r="C94" s="11" t="s">
        <v>762</v>
      </c>
      <c r="D94" s="98">
        <v>4816</v>
      </c>
      <c r="E94" s="97">
        <v>39.618499999999997</v>
      </c>
      <c r="F94" s="96">
        <v>0.43822</v>
      </c>
      <c r="G94" s="96">
        <v>6.2529720366001129E-2</v>
      </c>
      <c r="H94" s="97">
        <v>35.856499999999997</v>
      </c>
      <c r="I94" s="96">
        <v>0.69062000000000001</v>
      </c>
      <c r="J94" s="97">
        <v>25.827999999999999</v>
      </c>
      <c r="K94" s="96">
        <v>-0.31228</v>
      </c>
      <c r="L94" s="97">
        <v>39.887</v>
      </c>
      <c r="M94" s="96">
        <v>0.42548000000000002</v>
      </c>
      <c r="N94" s="97">
        <v>39.369250000000001</v>
      </c>
      <c r="O94" s="96">
        <v>0.44901000000000002</v>
      </c>
      <c r="P94" s="97">
        <v>44.902500000000003</v>
      </c>
      <c r="Q94" s="96">
        <v>0.40042</v>
      </c>
      <c r="R94" s="97">
        <v>40.838500000000003</v>
      </c>
      <c r="S94" s="96">
        <v>0.42649999999999999</v>
      </c>
      <c r="T94" s="97">
        <v>38.362749999999998</v>
      </c>
      <c r="U94" s="96">
        <v>0.37147000000000002</v>
      </c>
      <c r="V94" s="97">
        <v>36.159500000000001</v>
      </c>
      <c r="W94" s="96">
        <v>0.35005999999999998</v>
      </c>
      <c r="X94" s="97">
        <v>43.653750000000002</v>
      </c>
      <c r="Y94" s="96">
        <v>0.36059000000000002</v>
      </c>
      <c r="Z94" s="97">
        <v>41.067250000000001</v>
      </c>
      <c r="AA94" s="96">
        <v>0.42501</v>
      </c>
      <c r="AB94" s="97">
        <v>40.310250000000003</v>
      </c>
      <c r="AC94" s="96">
        <v>0.43092999999999998</v>
      </c>
      <c r="AD94" s="97"/>
      <c r="AE94" s="96"/>
      <c r="AF94" s="97">
        <v>70.885750000000002</v>
      </c>
      <c r="AG94" s="96">
        <v>0.36907000000000001</v>
      </c>
      <c r="AH94" s="97">
        <v>33.943309999999997</v>
      </c>
      <c r="AI94" s="96">
        <v>0.14035500000000001</v>
      </c>
    </row>
    <row r="95" spans="1:35">
      <c r="A95" s="11">
        <v>3102</v>
      </c>
      <c r="B95" s="8" t="s">
        <v>1555</v>
      </c>
      <c r="C95" s="11" t="s">
        <v>762</v>
      </c>
      <c r="D95" s="98">
        <v>2149</v>
      </c>
      <c r="E95" s="97">
        <v>40.47925</v>
      </c>
      <c r="F95" s="96">
        <v>0.42353000000000002</v>
      </c>
      <c r="G95" s="96">
        <v>6.4295485615730286E-2</v>
      </c>
      <c r="H95" s="97">
        <v>34.3035</v>
      </c>
      <c r="I95" s="96">
        <v>0.58742000000000005</v>
      </c>
      <c r="J95" s="97">
        <v>25.671749999999999</v>
      </c>
      <c r="K95" s="96">
        <v>-0.22620999999999999</v>
      </c>
      <c r="L95" s="97">
        <v>40.154000000000003</v>
      </c>
      <c r="M95" s="96">
        <v>0.42524000000000001</v>
      </c>
      <c r="N95" s="97">
        <v>40.798000000000002</v>
      </c>
      <c r="O95" s="96">
        <v>0.42171999999999998</v>
      </c>
      <c r="P95" s="97">
        <v>45.891249999999999</v>
      </c>
      <c r="Q95" s="96">
        <v>0.39068999999999998</v>
      </c>
      <c r="R95" s="97">
        <v>41.652999999999999</v>
      </c>
      <c r="S95" s="96">
        <v>0.42724000000000001</v>
      </c>
      <c r="T95" s="97">
        <v>39.673000000000002</v>
      </c>
      <c r="U95" s="96">
        <v>0.37068000000000001</v>
      </c>
      <c r="V95" s="97">
        <v>36.450499999999998</v>
      </c>
      <c r="W95" s="96">
        <v>0.40054000000000001</v>
      </c>
      <c r="X95" s="97">
        <v>45.578749999999999</v>
      </c>
      <c r="Y95" s="96">
        <v>0.31339</v>
      </c>
      <c r="Z95" s="97">
        <v>42.326999999999998</v>
      </c>
      <c r="AA95" s="96">
        <v>0.46167999999999998</v>
      </c>
      <c r="AB95" s="97">
        <v>41.363500000000002</v>
      </c>
      <c r="AC95" s="96">
        <v>0.44137999999999999</v>
      </c>
      <c r="AD95" s="97">
        <v>44.756749999999997</v>
      </c>
      <c r="AE95" s="96">
        <v>0.41438999999999998</v>
      </c>
      <c r="AF95" s="97">
        <v>70.403999999999996</v>
      </c>
      <c r="AG95" s="96">
        <v>0.36264000000000002</v>
      </c>
      <c r="AH95" s="97">
        <v>32.482309999999998</v>
      </c>
      <c r="AI95" s="96">
        <v>8.6715009999999995E-2</v>
      </c>
    </row>
    <row r="96" spans="1:35">
      <c r="A96" s="11">
        <v>3201</v>
      </c>
      <c r="B96" s="8" t="s">
        <v>1790</v>
      </c>
      <c r="C96" s="11" t="s">
        <v>1758</v>
      </c>
      <c r="D96" s="98">
        <v>1189</v>
      </c>
      <c r="E96" s="97">
        <v>48.588749999999997</v>
      </c>
      <c r="F96" s="96">
        <v>0.44039</v>
      </c>
      <c r="G96" s="96">
        <v>0.12642225623130798</v>
      </c>
      <c r="H96" s="97">
        <v>31.981000000000002</v>
      </c>
      <c r="I96" s="96">
        <v>0.68972</v>
      </c>
      <c r="J96" s="97">
        <v>27.427</v>
      </c>
      <c r="K96" s="96">
        <v>-0.21668000000000001</v>
      </c>
      <c r="L96" s="97">
        <v>49.31</v>
      </c>
      <c r="M96" s="96">
        <v>0.44119999999999998</v>
      </c>
      <c r="N96" s="97">
        <v>47.845750000000002</v>
      </c>
      <c r="O96" s="96">
        <v>0.44155</v>
      </c>
      <c r="P96" s="97">
        <v>52.454000000000001</v>
      </c>
      <c r="Q96" s="96">
        <v>0.36527999999999999</v>
      </c>
      <c r="R96" s="97">
        <v>49.8705</v>
      </c>
      <c r="S96" s="96">
        <v>0.4279</v>
      </c>
      <c r="T96" s="97">
        <v>46.926000000000002</v>
      </c>
      <c r="U96" s="96">
        <v>0.36248000000000002</v>
      </c>
      <c r="V96" s="97">
        <v>43.3155</v>
      </c>
      <c r="W96" s="96">
        <v>0.56154000000000004</v>
      </c>
      <c r="X96" s="97">
        <v>53.322499999999998</v>
      </c>
      <c r="Y96" s="96">
        <v>0.32074000000000003</v>
      </c>
      <c r="Z96" s="97">
        <v>48.487250000000003</v>
      </c>
      <c r="AA96" s="96">
        <v>0.46788999999999997</v>
      </c>
      <c r="AB96" s="97">
        <v>48.513249999999999</v>
      </c>
      <c r="AC96" s="96">
        <v>0.45305000000000001</v>
      </c>
      <c r="AD96" s="97">
        <v>51.249000000000002</v>
      </c>
      <c r="AE96" s="96">
        <v>0.33516000000000001</v>
      </c>
      <c r="AF96" s="97">
        <v>75.439499999999995</v>
      </c>
      <c r="AG96" s="96">
        <v>0.3387</v>
      </c>
      <c r="AH96" s="97">
        <v>36.780439999999999</v>
      </c>
      <c r="AI96" s="96">
        <v>0.16550999999999999</v>
      </c>
    </row>
    <row r="97" spans="1:35">
      <c r="A97" s="11">
        <v>3202</v>
      </c>
      <c r="B97" s="8" t="s">
        <v>1566</v>
      </c>
      <c r="C97" s="11" t="s">
        <v>762</v>
      </c>
      <c r="D97" s="98">
        <v>3351</v>
      </c>
      <c r="E97" s="97">
        <v>38.773499999999999</v>
      </c>
      <c r="F97" s="96">
        <v>0.43725999999999998</v>
      </c>
      <c r="G97" s="96">
        <v>4.8746027052402496E-2</v>
      </c>
      <c r="H97" s="97">
        <v>34.401000000000003</v>
      </c>
      <c r="I97" s="96">
        <v>0.74148000000000003</v>
      </c>
      <c r="J97" s="97">
        <v>28.4175</v>
      </c>
      <c r="K97" s="96">
        <v>-0.34161999999999998</v>
      </c>
      <c r="L97" s="97">
        <v>39.312750000000001</v>
      </c>
      <c r="M97" s="96">
        <v>0.43210999999999999</v>
      </c>
      <c r="N97" s="97">
        <v>38.241250000000001</v>
      </c>
      <c r="O97" s="96">
        <v>0.44248999999999999</v>
      </c>
      <c r="P97" s="97">
        <v>43.594749999999998</v>
      </c>
      <c r="Q97" s="96">
        <v>0.38318999999999998</v>
      </c>
      <c r="R97" s="97">
        <v>39.800249999999998</v>
      </c>
      <c r="S97" s="96">
        <v>0.42504999999999998</v>
      </c>
      <c r="T97" s="97">
        <v>37.731000000000002</v>
      </c>
      <c r="U97" s="96">
        <v>0.38279999999999997</v>
      </c>
      <c r="V97" s="97">
        <v>35.834000000000003</v>
      </c>
      <c r="W97" s="96">
        <v>0.34492</v>
      </c>
      <c r="X97" s="97">
        <v>42.627249999999997</v>
      </c>
      <c r="Y97" s="96">
        <v>0.36948999999999999</v>
      </c>
      <c r="Z97" s="97">
        <v>40.503250000000001</v>
      </c>
      <c r="AA97" s="96">
        <v>0.39305000000000001</v>
      </c>
      <c r="AB97" s="97">
        <v>39.620249999999999</v>
      </c>
      <c r="AC97" s="96">
        <v>0.41516999999999998</v>
      </c>
      <c r="AD97" s="97"/>
      <c r="AE97" s="96"/>
      <c r="AF97" s="97">
        <v>70.829250000000002</v>
      </c>
      <c r="AG97" s="96">
        <v>0.31936999999999999</v>
      </c>
      <c r="AH97" s="97">
        <v>35.215440000000001</v>
      </c>
      <c r="AI97" s="96">
        <v>0.162495</v>
      </c>
    </row>
    <row r="98" spans="1:35">
      <c r="A98" s="11">
        <v>3203</v>
      </c>
      <c r="B98" s="8" t="s">
        <v>1532</v>
      </c>
      <c r="C98" s="11" t="s">
        <v>762</v>
      </c>
      <c r="D98" s="98">
        <v>3946</v>
      </c>
      <c r="E98" s="97">
        <v>35.331249999999997</v>
      </c>
      <c r="F98" s="96">
        <v>0.41932999999999998</v>
      </c>
      <c r="G98" s="96">
        <v>3.1178208068013191E-2</v>
      </c>
      <c r="H98" s="97">
        <v>37.909750000000003</v>
      </c>
      <c r="I98" s="96">
        <v>0.76719000000000004</v>
      </c>
      <c r="J98" s="97">
        <v>29.719750000000001</v>
      </c>
      <c r="K98" s="96">
        <v>-0.34493000000000001</v>
      </c>
      <c r="L98" s="97">
        <v>36.77975</v>
      </c>
      <c r="M98" s="96">
        <v>0.42435</v>
      </c>
      <c r="N98" s="97">
        <v>33.879249999999999</v>
      </c>
      <c r="O98" s="96">
        <v>0.41493000000000002</v>
      </c>
      <c r="P98" s="97">
        <v>39.322499999999998</v>
      </c>
      <c r="Q98" s="96">
        <v>0.38529999999999998</v>
      </c>
      <c r="R98" s="97">
        <v>36.378749999999997</v>
      </c>
      <c r="S98" s="96">
        <v>0.40878999999999999</v>
      </c>
      <c r="T98" s="97">
        <v>34.833750000000002</v>
      </c>
      <c r="U98" s="96">
        <v>0.36423</v>
      </c>
      <c r="V98" s="97">
        <v>32.917499999999997</v>
      </c>
      <c r="W98" s="96">
        <v>0.27705999999999997</v>
      </c>
      <c r="X98" s="97">
        <v>40.306249999999999</v>
      </c>
      <c r="Y98" s="96">
        <v>0.34956999999999999</v>
      </c>
      <c r="Z98" s="97">
        <v>36.455750000000002</v>
      </c>
      <c r="AA98" s="96">
        <v>0.40139000000000002</v>
      </c>
      <c r="AB98" s="97">
        <v>35.871000000000002</v>
      </c>
      <c r="AC98" s="96">
        <v>0.41004000000000002</v>
      </c>
      <c r="AD98" s="97"/>
      <c r="AE98" s="96"/>
      <c r="AF98" s="97">
        <v>68.97175</v>
      </c>
      <c r="AG98" s="96">
        <v>0.32634999999999997</v>
      </c>
      <c r="AH98" s="97">
        <v>36.586750000000002</v>
      </c>
      <c r="AI98" s="96">
        <v>0.17679500000000001</v>
      </c>
    </row>
    <row r="99" spans="1:35">
      <c r="A99" s="11">
        <v>3300</v>
      </c>
      <c r="B99" s="8" t="s">
        <v>1767</v>
      </c>
      <c r="C99" s="11" t="s">
        <v>1758</v>
      </c>
      <c r="D99" s="98">
        <v>57774</v>
      </c>
      <c r="E99" s="97">
        <v>38.179749999999999</v>
      </c>
      <c r="F99" s="96">
        <v>0.39678999999999998</v>
      </c>
      <c r="G99" s="96">
        <v>5.1212865859270096E-2</v>
      </c>
      <c r="H99" s="97">
        <v>41.1295</v>
      </c>
      <c r="I99" s="96">
        <v>0.71841999999999995</v>
      </c>
      <c r="J99" s="97">
        <v>24.405249999999999</v>
      </c>
      <c r="K99" s="96">
        <v>-0.30270999999999998</v>
      </c>
      <c r="L99" s="97">
        <v>39.597000000000001</v>
      </c>
      <c r="M99" s="96">
        <v>0.39939999999999998</v>
      </c>
      <c r="N99" s="97">
        <v>36.723500000000001</v>
      </c>
      <c r="O99" s="96">
        <v>0.39498</v>
      </c>
      <c r="P99" s="97">
        <v>42.548749999999998</v>
      </c>
      <c r="Q99" s="96">
        <v>0.36795</v>
      </c>
      <c r="R99" s="97">
        <v>38.90925</v>
      </c>
      <c r="S99" s="96">
        <v>0.39177000000000001</v>
      </c>
      <c r="T99" s="97">
        <v>38.314500000000002</v>
      </c>
      <c r="U99" s="96">
        <v>0.35265999999999997</v>
      </c>
      <c r="V99" s="97">
        <v>35.774250000000002</v>
      </c>
      <c r="W99" s="96">
        <v>0.33868999999999999</v>
      </c>
      <c r="X99" s="97">
        <v>42.505499999999998</v>
      </c>
      <c r="Y99" s="96">
        <v>0.32573999999999997</v>
      </c>
      <c r="Z99" s="97">
        <v>39.113750000000003</v>
      </c>
      <c r="AA99" s="96">
        <v>0.35763</v>
      </c>
      <c r="AB99" s="97">
        <v>38.664250000000003</v>
      </c>
      <c r="AC99" s="96">
        <v>0.37633</v>
      </c>
      <c r="AD99" s="97">
        <v>43.51</v>
      </c>
      <c r="AE99" s="96">
        <v>0.32519999999999999</v>
      </c>
      <c r="AF99" s="97">
        <v>69.460499999999996</v>
      </c>
      <c r="AG99" s="96">
        <v>0.32229999999999998</v>
      </c>
      <c r="AH99" s="97">
        <v>39.309939999999997</v>
      </c>
      <c r="AI99" s="96">
        <v>0.20744499999999999</v>
      </c>
    </row>
    <row r="100" spans="1:35">
      <c r="A100" s="11">
        <v>3400</v>
      </c>
      <c r="B100" s="8" t="s">
        <v>1770</v>
      </c>
      <c r="C100" s="11" t="s">
        <v>1758</v>
      </c>
      <c r="D100" s="98">
        <v>12869</v>
      </c>
      <c r="E100" s="97">
        <v>43.973999999999997</v>
      </c>
      <c r="F100" s="96">
        <v>0.40067999999999998</v>
      </c>
      <c r="G100" s="96">
        <v>0.11346915364265442</v>
      </c>
      <c r="H100" s="97">
        <v>24.811499999999999</v>
      </c>
      <c r="I100" s="96">
        <v>0.62961999999999996</v>
      </c>
      <c r="J100" s="97">
        <v>27.181750000000001</v>
      </c>
      <c r="K100" s="96">
        <v>-0.30473</v>
      </c>
      <c r="L100" s="97">
        <v>42.790500000000002</v>
      </c>
      <c r="M100" s="96">
        <v>0.41577999999999998</v>
      </c>
      <c r="N100" s="97">
        <v>45.203249999999997</v>
      </c>
      <c r="O100" s="96">
        <v>0.38468999999999998</v>
      </c>
      <c r="P100" s="97">
        <v>51.426250000000003</v>
      </c>
      <c r="Q100" s="96">
        <v>0.34437000000000001</v>
      </c>
      <c r="R100" s="97">
        <v>45.521000000000001</v>
      </c>
      <c r="S100" s="96">
        <v>0.38819999999999999</v>
      </c>
      <c r="T100" s="97">
        <v>43.594250000000002</v>
      </c>
      <c r="U100" s="96">
        <v>0.34316999999999998</v>
      </c>
      <c r="V100" s="97">
        <v>39.225999999999999</v>
      </c>
      <c r="W100" s="96">
        <v>0.33628000000000002</v>
      </c>
      <c r="X100" s="97">
        <v>48.20825</v>
      </c>
      <c r="Y100" s="96">
        <v>0.32101000000000002</v>
      </c>
      <c r="Z100" s="97">
        <v>44.396749999999997</v>
      </c>
      <c r="AA100" s="96">
        <v>0.40018999999999999</v>
      </c>
      <c r="AB100" s="97">
        <v>44.180750000000003</v>
      </c>
      <c r="AC100" s="96">
        <v>0.40011000000000002</v>
      </c>
      <c r="AD100" s="97">
        <v>48.318249999999999</v>
      </c>
      <c r="AE100" s="96">
        <v>0.32793</v>
      </c>
      <c r="AF100" s="97">
        <v>72.701999999999998</v>
      </c>
      <c r="AG100" s="96">
        <v>0.32735999999999998</v>
      </c>
      <c r="AH100" s="97">
        <v>31.111059999999998</v>
      </c>
      <c r="AI100" s="96">
        <v>0.12115999999999999</v>
      </c>
    </row>
    <row r="101" spans="1:35">
      <c r="A101" s="11">
        <v>3500</v>
      </c>
      <c r="B101" s="8" t="s">
        <v>1761</v>
      </c>
      <c r="C101" s="11" t="s">
        <v>1758</v>
      </c>
      <c r="D101" s="98">
        <v>34182</v>
      </c>
      <c r="E101" s="97">
        <v>39.294499999999999</v>
      </c>
      <c r="F101" s="96">
        <v>0.40550000000000003</v>
      </c>
      <c r="G101" s="96">
        <v>6.0396894812583923E-2</v>
      </c>
      <c r="H101" s="97">
        <v>33.3245</v>
      </c>
      <c r="I101" s="96">
        <v>0.68445999999999996</v>
      </c>
      <c r="J101" s="97">
        <v>25.272749999999998</v>
      </c>
      <c r="K101" s="96">
        <v>-0.29232999999999998</v>
      </c>
      <c r="L101" s="97">
        <v>39.861750000000001</v>
      </c>
      <c r="M101" s="96">
        <v>0.40687000000000001</v>
      </c>
      <c r="N101" s="97">
        <v>38.725250000000003</v>
      </c>
      <c r="O101" s="96">
        <v>0.40449000000000002</v>
      </c>
      <c r="P101" s="97">
        <v>44.399000000000001</v>
      </c>
      <c r="Q101" s="96">
        <v>0.37472</v>
      </c>
      <c r="R101" s="97">
        <v>40.143999999999998</v>
      </c>
      <c r="S101" s="96">
        <v>0.40188000000000001</v>
      </c>
      <c r="T101" s="97">
        <v>39.33775</v>
      </c>
      <c r="U101" s="96">
        <v>0.36995</v>
      </c>
      <c r="V101" s="97">
        <v>36.470750000000002</v>
      </c>
      <c r="W101" s="96">
        <v>0.35343000000000002</v>
      </c>
      <c r="X101" s="97">
        <v>44.011249999999997</v>
      </c>
      <c r="Y101" s="96">
        <v>0.32352999999999998</v>
      </c>
      <c r="Z101" s="97">
        <v>40.195250000000001</v>
      </c>
      <c r="AA101" s="96">
        <v>0.38952999999999999</v>
      </c>
      <c r="AB101" s="97">
        <v>39.762250000000002</v>
      </c>
      <c r="AC101" s="96">
        <v>0.39689000000000002</v>
      </c>
      <c r="AD101" s="97">
        <v>44.293999999999997</v>
      </c>
      <c r="AE101" s="96">
        <v>0.33783999999999997</v>
      </c>
      <c r="AF101" s="97">
        <v>70.764750000000006</v>
      </c>
      <c r="AG101" s="96">
        <v>0.31691000000000003</v>
      </c>
      <c r="AH101" s="97">
        <v>37.468060000000001</v>
      </c>
      <c r="AI101" s="96">
        <v>0.18991</v>
      </c>
    </row>
    <row r="102" spans="1:35">
      <c r="A102" s="11">
        <v>3600</v>
      </c>
      <c r="B102" s="8" t="s">
        <v>1783</v>
      </c>
      <c r="C102" s="11" t="s">
        <v>1758</v>
      </c>
      <c r="D102" s="98">
        <v>8393</v>
      </c>
      <c r="E102" s="97">
        <v>40.067</v>
      </c>
      <c r="F102" s="96">
        <v>0.40416000000000002</v>
      </c>
      <c r="G102" s="96">
        <v>6.7212842404842377E-2</v>
      </c>
      <c r="H102" s="97">
        <v>34.66075</v>
      </c>
      <c r="I102" s="96">
        <v>0.75087000000000004</v>
      </c>
      <c r="J102" s="97">
        <v>29.613250000000001</v>
      </c>
      <c r="K102" s="96">
        <v>-0.33967000000000003</v>
      </c>
      <c r="L102" s="97">
        <v>40.45675</v>
      </c>
      <c r="M102" s="96">
        <v>0.41607</v>
      </c>
      <c r="N102" s="97">
        <v>39.676749999999998</v>
      </c>
      <c r="O102" s="96">
        <v>0.39290999999999998</v>
      </c>
      <c r="P102" s="97">
        <v>45.248249999999999</v>
      </c>
      <c r="Q102" s="96">
        <v>0.35028999999999999</v>
      </c>
      <c r="R102" s="97">
        <v>41.146749999999997</v>
      </c>
      <c r="S102" s="96">
        <v>0.39918999999999999</v>
      </c>
      <c r="T102" s="97">
        <v>38.871000000000002</v>
      </c>
      <c r="U102" s="96">
        <v>0.36408000000000001</v>
      </c>
      <c r="V102" s="97">
        <v>36.438000000000002</v>
      </c>
      <c r="W102" s="96">
        <v>0.36080000000000001</v>
      </c>
      <c r="X102" s="97">
        <v>44.883249999999997</v>
      </c>
      <c r="Y102" s="96">
        <v>0.30948999999999999</v>
      </c>
      <c r="Z102" s="97">
        <v>41.718000000000004</v>
      </c>
      <c r="AA102" s="96">
        <v>0.40388000000000002</v>
      </c>
      <c r="AB102" s="97">
        <v>40.908000000000001</v>
      </c>
      <c r="AC102" s="96">
        <v>0.40311999999999998</v>
      </c>
      <c r="AD102" s="97">
        <v>44.621000000000002</v>
      </c>
      <c r="AE102" s="96">
        <v>0.33883999999999997</v>
      </c>
      <c r="AF102" s="97">
        <v>69.481250000000003</v>
      </c>
      <c r="AG102" s="96">
        <v>0.37392999999999998</v>
      </c>
      <c r="AH102" s="97">
        <v>40.551560000000002</v>
      </c>
      <c r="AI102" s="96">
        <v>0.21201</v>
      </c>
    </row>
    <row r="103" spans="1:35">
      <c r="A103" s="11">
        <v>3700</v>
      </c>
      <c r="B103" s="8" t="s">
        <v>1768</v>
      </c>
      <c r="C103" s="11" t="s">
        <v>1758</v>
      </c>
      <c r="D103" s="98">
        <v>14710</v>
      </c>
      <c r="E103" s="97">
        <v>42.560250000000003</v>
      </c>
      <c r="F103" s="96">
        <v>0.33977000000000002</v>
      </c>
      <c r="G103" s="96">
        <v>9.7118459641933441E-2</v>
      </c>
      <c r="H103" s="97">
        <v>32.612000000000002</v>
      </c>
      <c r="I103" s="96">
        <v>0.67808000000000002</v>
      </c>
      <c r="J103" s="97">
        <v>27.992999999999999</v>
      </c>
      <c r="K103" s="96">
        <v>-0.29043999999999998</v>
      </c>
      <c r="L103" s="97">
        <v>42.731999999999999</v>
      </c>
      <c r="M103" s="96">
        <v>0.33148</v>
      </c>
      <c r="N103" s="97">
        <v>42.393250000000002</v>
      </c>
      <c r="O103" s="96">
        <v>0.34800999999999999</v>
      </c>
      <c r="P103" s="97">
        <v>48.395499999999998</v>
      </c>
      <c r="Q103" s="96">
        <v>0.32222000000000001</v>
      </c>
      <c r="R103" s="97">
        <v>43.942250000000001</v>
      </c>
      <c r="S103" s="96">
        <v>0.33265</v>
      </c>
      <c r="T103" s="97">
        <v>42.593499999999999</v>
      </c>
      <c r="U103" s="96">
        <v>0.29302</v>
      </c>
      <c r="V103" s="97">
        <v>39.22475</v>
      </c>
      <c r="W103" s="96">
        <v>0.29559000000000002</v>
      </c>
      <c r="X103" s="97">
        <v>45.658499999999997</v>
      </c>
      <c r="Y103" s="96">
        <v>0.28205999999999998</v>
      </c>
      <c r="Z103" s="97">
        <v>44.463000000000001</v>
      </c>
      <c r="AA103" s="96">
        <v>0.32388</v>
      </c>
      <c r="AB103" s="97">
        <v>43.539000000000001</v>
      </c>
      <c r="AC103" s="96">
        <v>0.33076</v>
      </c>
      <c r="AD103" s="97">
        <v>45.74</v>
      </c>
      <c r="AE103" s="96">
        <v>0.29859999999999998</v>
      </c>
      <c r="AF103" s="97">
        <v>71.877750000000006</v>
      </c>
      <c r="AG103" s="96">
        <v>0.30839</v>
      </c>
      <c r="AH103" s="97">
        <v>36.755560000000003</v>
      </c>
      <c r="AI103" s="96">
        <v>0.171935</v>
      </c>
    </row>
    <row r="104" spans="1:35">
      <c r="A104" s="11">
        <v>3800</v>
      </c>
      <c r="B104" s="8" t="s">
        <v>101</v>
      </c>
      <c r="C104" s="11" t="s">
        <v>1758</v>
      </c>
      <c r="D104" s="98">
        <v>24639</v>
      </c>
      <c r="E104" s="97">
        <v>43.189</v>
      </c>
      <c r="F104" s="96">
        <v>0.38124000000000002</v>
      </c>
      <c r="G104" s="96">
        <v>9.5053538680076599E-2</v>
      </c>
      <c r="H104" s="97">
        <v>31.898499999999999</v>
      </c>
      <c r="I104" s="96">
        <v>0.68969999999999998</v>
      </c>
      <c r="J104" s="97">
        <v>26.751999999999999</v>
      </c>
      <c r="K104" s="96">
        <v>-0.2954</v>
      </c>
      <c r="L104" s="97">
        <v>42.473999999999997</v>
      </c>
      <c r="M104" s="96">
        <v>0.39035999999999998</v>
      </c>
      <c r="N104" s="97">
        <v>43.911999999999999</v>
      </c>
      <c r="O104" s="96">
        <v>0.37191999999999997</v>
      </c>
      <c r="P104" s="97">
        <v>49.747750000000003</v>
      </c>
      <c r="Q104" s="96">
        <v>0.33223000000000003</v>
      </c>
      <c r="R104" s="97">
        <v>44.611249999999998</v>
      </c>
      <c r="S104" s="96">
        <v>0.37257000000000001</v>
      </c>
      <c r="T104" s="97">
        <v>42.564500000000002</v>
      </c>
      <c r="U104" s="96">
        <v>0.33250000000000002</v>
      </c>
      <c r="V104" s="97">
        <v>38.960749999999997</v>
      </c>
      <c r="W104" s="96">
        <v>0.32267000000000001</v>
      </c>
      <c r="X104" s="97">
        <v>47.161749999999998</v>
      </c>
      <c r="Y104" s="96">
        <v>0.30847000000000002</v>
      </c>
      <c r="Z104" s="97">
        <v>43.845999999999997</v>
      </c>
      <c r="AA104" s="96">
        <v>0.35964000000000002</v>
      </c>
      <c r="AB104" s="97">
        <v>43.519500000000001</v>
      </c>
      <c r="AC104" s="96">
        <v>0.36993999999999999</v>
      </c>
      <c r="AD104" s="97">
        <v>48.868250000000003</v>
      </c>
      <c r="AE104" s="96">
        <v>0.27849000000000002</v>
      </c>
      <c r="AF104" s="97">
        <v>72.923500000000004</v>
      </c>
      <c r="AG104" s="96">
        <v>0.30606</v>
      </c>
      <c r="AH104" s="97">
        <v>38.28537</v>
      </c>
      <c r="AI104" s="96">
        <v>0.18517</v>
      </c>
    </row>
    <row r="105" spans="1:35">
      <c r="A105" s="11">
        <v>3901</v>
      </c>
      <c r="B105" s="8" t="s">
        <v>93</v>
      </c>
      <c r="C105" s="11" t="s">
        <v>1758</v>
      </c>
      <c r="D105" s="98">
        <v>11387</v>
      </c>
      <c r="E105" s="97">
        <v>37.889499999999998</v>
      </c>
      <c r="F105" s="96">
        <v>0.41474</v>
      </c>
      <c r="G105" s="96">
        <v>5.5185098201036453E-2</v>
      </c>
      <c r="H105" s="97">
        <v>33.970999999999997</v>
      </c>
      <c r="I105" s="96">
        <v>0.70099999999999996</v>
      </c>
      <c r="J105" s="97">
        <v>25.798249999999999</v>
      </c>
      <c r="K105" s="96">
        <v>-0.29222999999999999</v>
      </c>
      <c r="L105" s="97">
        <v>38.947749999999999</v>
      </c>
      <c r="M105" s="96">
        <v>0.41675000000000001</v>
      </c>
      <c r="N105" s="97">
        <v>36.835250000000002</v>
      </c>
      <c r="O105" s="96">
        <v>0.41304999999999997</v>
      </c>
      <c r="P105" s="97">
        <v>42.05</v>
      </c>
      <c r="Q105" s="96">
        <v>0.37047999999999998</v>
      </c>
      <c r="R105" s="97">
        <v>38.901499999999999</v>
      </c>
      <c r="S105" s="96">
        <v>0.40910000000000002</v>
      </c>
      <c r="T105" s="97">
        <v>37.009500000000003</v>
      </c>
      <c r="U105" s="96">
        <v>0.37130000000000002</v>
      </c>
      <c r="V105" s="97">
        <v>34.249250000000004</v>
      </c>
      <c r="W105" s="96">
        <v>0.32245000000000001</v>
      </c>
      <c r="X105" s="97">
        <v>43.537999999999997</v>
      </c>
      <c r="Y105" s="96">
        <v>0.31203999999999998</v>
      </c>
      <c r="Z105" s="97">
        <v>39.423749999999998</v>
      </c>
      <c r="AA105" s="96">
        <v>0.40827000000000002</v>
      </c>
      <c r="AB105" s="97">
        <v>38.644750000000002</v>
      </c>
      <c r="AC105" s="96">
        <v>0.41082999999999997</v>
      </c>
      <c r="AD105" s="97">
        <v>42.098999999999997</v>
      </c>
      <c r="AE105" s="96">
        <v>0.34504000000000001</v>
      </c>
      <c r="AF105" s="97">
        <v>68.539500000000004</v>
      </c>
      <c r="AG105" s="96">
        <v>0.36537999999999998</v>
      </c>
      <c r="AH105" s="97">
        <v>36.230939999999997</v>
      </c>
      <c r="AI105" s="96">
        <v>0.16741</v>
      </c>
    </row>
    <row r="106" spans="1:35">
      <c r="A106" s="11">
        <v>3902</v>
      </c>
      <c r="B106" s="8" t="s">
        <v>1763</v>
      </c>
      <c r="C106" s="11" t="s">
        <v>1758</v>
      </c>
      <c r="D106" s="98">
        <v>1045</v>
      </c>
      <c r="E106" s="97">
        <v>40.526499999999999</v>
      </c>
      <c r="F106" s="96">
        <v>0.50729999999999997</v>
      </c>
      <c r="G106" s="96">
        <v>5.7306591421365738E-2</v>
      </c>
      <c r="H106" s="97">
        <v>33.581249999999997</v>
      </c>
      <c r="I106" s="96">
        <v>0.70845000000000002</v>
      </c>
      <c r="J106" s="97">
        <v>27.705249999999999</v>
      </c>
      <c r="K106" s="96">
        <v>-0.32927000000000001</v>
      </c>
      <c r="L106" s="97">
        <v>39.353000000000002</v>
      </c>
      <c r="M106" s="96">
        <v>0.57355999999999996</v>
      </c>
      <c r="N106" s="97">
        <v>41.913249999999998</v>
      </c>
      <c r="O106" s="96">
        <v>0.42773</v>
      </c>
      <c r="P106" s="97">
        <v>46.457749999999997</v>
      </c>
      <c r="Q106" s="96">
        <v>0.37955</v>
      </c>
      <c r="R106" s="97">
        <v>41.482250000000001</v>
      </c>
      <c r="S106" s="96">
        <v>0.49820999999999999</v>
      </c>
      <c r="T106" s="97">
        <v>36.6905</v>
      </c>
      <c r="U106" s="96">
        <v>0.42061999999999999</v>
      </c>
      <c r="V106" s="97">
        <v>37.075000000000003</v>
      </c>
      <c r="W106" s="96">
        <v>0.48776000000000003</v>
      </c>
      <c r="X106" s="97">
        <v>46.883499999999998</v>
      </c>
      <c r="Y106" s="96">
        <v>0.35537999999999997</v>
      </c>
      <c r="Z106" s="97">
        <v>39.800249999999998</v>
      </c>
      <c r="AA106" s="96">
        <v>0.50732999999999995</v>
      </c>
      <c r="AB106" s="97">
        <v>40.14575</v>
      </c>
      <c r="AC106" s="96">
        <v>0.50722999999999996</v>
      </c>
      <c r="AD106" s="97">
        <v>45.161499999999997</v>
      </c>
      <c r="AE106" s="96">
        <v>0.42902000000000001</v>
      </c>
      <c r="AF106" s="97">
        <v>70.664749999999998</v>
      </c>
      <c r="AG106" s="96">
        <v>0.37711</v>
      </c>
      <c r="AH106" s="97">
        <v>36.233809999999998</v>
      </c>
      <c r="AI106" s="96">
        <v>0.16472999999999999</v>
      </c>
    </row>
    <row r="107" spans="1:35">
      <c r="A107" s="11">
        <v>4001</v>
      </c>
      <c r="B107" s="8" t="s">
        <v>2319</v>
      </c>
      <c r="C107" s="11" t="s">
        <v>1003</v>
      </c>
      <c r="D107" s="98">
        <v>1451</v>
      </c>
      <c r="E107" s="97">
        <v>38.562249999999999</v>
      </c>
      <c r="F107" s="96">
        <v>0.41897000000000001</v>
      </c>
      <c r="G107" s="96">
        <v>6.0388945043087006E-2</v>
      </c>
      <c r="H107" s="97">
        <v>42.286749999999998</v>
      </c>
      <c r="I107" s="96">
        <v>0.74639</v>
      </c>
      <c r="J107" s="97">
        <v>27.887499999999999</v>
      </c>
      <c r="K107" s="96">
        <v>-0.41661999999999999</v>
      </c>
      <c r="L107" s="97">
        <v>37.552500000000002</v>
      </c>
      <c r="M107" s="96">
        <v>0.43262</v>
      </c>
      <c r="N107" s="97">
        <v>39.520249999999997</v>
      </c>
      <c r="O107" s="96">
        <v>0.40640999999999999</v>
      </c>
      <c r="P107" s="97">
        <v>44.840499999999999</v>
      </c>
      <c r="Q107" s="96">
        <v>0.35809999999999997</v>
      </c>
      <c r="R107" s="97">
        <v>39.760249999999999</v>
      </c>
      <c r="S107" s="96">
        <v>0.41788999999999998</v>
      </c>
      <c r="T107" s="97">
        <v>38.247</v>
      </c>
      <c r="U107" s="96">
        <v>0.35636000000000001</v>
      </c>
      <c r="V107" s="97">
        <v>34.57</v>
      </c>
      <c r="W107" s="96">
        <v>0.34208</v>
      </c>
      <c r="X107" s="97">
        <v>44.009</v>
      </c>
      <c r="Y107" s="96">
        <v>0.30887999999999999</v>
      </c>
      <c r="Z107" s="97">
        <v>39.137</v>
      </c>
      <c r="AA107" s="96">
        <v>0.52647999999999995</v>
      </c>
      <c r="AB107" s="97">
        <v>38.862000000000002</v>
      </c>
      <c r="AC107" s="96">
        <v>0.46936</v>
      </c>
      <c r="AD107" s="97"/>
      <c r="AE107" s="96"/>
      <c r="AF107" s="97">
        <v>68.322749999999999</v>
      </c>
      <c r="AG107" s="96">
        <v>0.39778999999999998</v>
      </c>
      <c r="AH107" s="97">
        <v>39.243810000000003</v>
      </c>
      <c r="AI107" s="96">
        <v>0.16634000000000002</v>
      </c>
    </row>
    <row r="108" spans="1:35">
      <c r="A108" s="11">
        <v>4002</v>
      </c>
      <c r="B108" s="8" t="s">
        <v>1766</v>
      </c>
      <c r="C108" s="11" t="s">
        <v>1758</v>
      </c>
      <c r="D108" s="98">
        <v>21664</v>
      </c>
      <c r="E108" s="97">
        <v>38.135750000000002</v>
      </c>
      <c r="F108" s="96">
        <v>0.43502999999999997</v>
      </c>
      <c r="G108" s="96">
        <v>5.2718505263328552E-2</v>
      </c>
      <c r="H108" s="97">
        <v>37.819000000000003</v>
      </c>
      <c r="I108" s="96">
        <v>0.74195999999999995</v>
      </c>
      <c r="J108" s="97">
        <v>27.378250000000001</v>
      </c>
      <c r="K108" s="96">
        <v>-0.31219000000000002</v>
      </c>
      <c r="L108" s="97">
        <v>38.881999999999998</v>
      </c>
      <c r="M108" s="96">
        <v>0.44732</v>
      </c>
      <c r="N108" s="97">
        <v>37.405500000000004</v>
      </c>
      <c r="O108" s="96">
        <v>0.42398000000000002</v>
      </c>
      <c r="P108" s="97">
        <v>43.068750000000001</v>
      </c>
      <c r="Q108" s="96">
        <v>0.38686999999999999</v>
      </c>
      <c r="R108" s="97">
        <v>39.048499999999997</v>
      </c>
      <c r="S108" s="96">
        <v>0.42762</v>
      </c>
      <c r="T108" s="97">
        <v>37.159750000000003</v>
      </c>
      <c r="U108" s="96">
        <v>0.38595000000000002</v>
      </c>
      <c r="V108" s="97">
        <v>35.09225</v>
      </c>
      <c r="W108" s="96">
        <v>0.36581000000000002</v>
      </c>
      <c r="X108" s="97">
        <v>43.72325</v>
      </c>
      <c r="Y108" s="96">
        <v>0.33545000000000003</v>
      </c>
      <c r="Z108" s="97">
        <v>39.781500000000001</v>
      </c>
      <c r="AA108" s="96">
        <v>0.40845999999999999</v>
      </c>
      <c r="AB108" s="97">
        <v>38.979750000000003</v>
      </c>
      <c r="AC108" s="96">
        <v>0.42047000000000001</v>
      </c>
      <c r="AD108" s="97">
        <v>45.475000000000001</v>
      </c>
      <c r="AE108" s="96">
        <v>0.31724000000000002</v>
      </c>
      <c r="AF108" s="97">
        <v>68.321749999999994</v>
      </c>
      <c r="AG108" s="96">
        <v>0.38114999999999999</v>
      </c>
      <c r="AH108" s="97">
        <v>38.343499999999999</v>
      </c>
      <c r="AI108" s="96">
        <v>0.19350500000000001</v>
      </c>
    </row>
    <row r="109" spans="1:35">
      <c r="A109" s="11">
        <v>4003</v>
      </c>
      <c r="B109" s="8" t="s">
        <v>1759</v>
      </c>
      <c r="C109" s="11" t="s">
        <v>1758</v>
      </c>
      <c r="D109" s="98">
        <v>3003</v>
      </c>
      <c r="E109" s="97">
        <v>40.352249999999998</v>
      </c>
      <c r="F109" s="96">
        <v>0.43153000000000002</v>
      </c>
      <c r="G109" s="96">
        <v>6.8827927112579346E-2</v>
      </c>
      <c r="H109" s="97">
        <v>40.825249999999997</v>
      </c>
      <c r="I109" s="96">
        <v>0.65024999999999999</v>
      </c>
      <c r="J109" s="97">
        <v>24.306000000000001</v>
      </c>
      <c r="K109" s="96">
        <v>-0.30452000000000001</v>
      </c>
      <c r="L109" s="97">
        <v>41.009749999999997</v>
      </c>
      <c r="M109" s="96">
        <v>0.44495000000000001</v>
      </c>
      <c r="N109" s="97">
        <v>39.704749999999997</v>
      </c>
      <c r="O109" s="96">
        <v>0.41787000000000002</v>
      </c>
      <c r="P109" s="97">
        <v>44.680250000000001</v>
      </c>
      <c r="Q109" s="96">
        <v>0.38305</v>
      </c>
      <c r="R109" s="97">
        <v>41.389499999999998</v>
      </c>
      <c r="S109" s="96">
        <v>0.4249</v>
      </c>
      <c r="T109" s="97">
        <v>39.433500000000002</v>
      </c>
      <c r="U109" s="96">
        <v>0.39945999999999998</v>
      </c>
      <c r="V109" s="97">
        <v>37.651000000000003</v>
      </c>
      <c r="W109" s="96">
        <v>0.41796</v>
      </c>
      <c r="X109" s="97">
        <v>44.998249999999999</v>
      </c>
      <c r="Y109" s="96">
        <v>0.33761000000000002</v>
      </c>
      <c r="Z109" s="97">
        <v>41.58475</v>
      </c>
      <c r="AA109" s="96">
        <v>0.41082999999999997</v>
      </c>
      <c r="AB109" s="97">
        <v>40.999749999999999</v>
      </c>
      <c r="AC109" s="96">
        <v>0.42003000000000001</v>
      </c>
      <c r="AD109" s="97">
        <v>46.637250000000002</v>
      </c>
      <c r="AE109" s="96">
        <v>0.28756999999999999</v>
      </c>
      <c r="AF109" s="97">
        <v>70.164510000000007</v>
      </c>
      <c r="AG109" s="96">
        <v>0.34514</v>
      </c>
      <c r="AH109" s="97">
        <v>40.47419</v>
      </c>
      <c r="AI109" s="96">
        <v>0.19838999999999998</v>
      </c>
    </row>
    <row r="110" spans="1:35">
      <c r="A110" s="11">
        <v>4004</v>
      </c>
      <c r="B110" s="8" t="s">
        <v>1782</v>
      </c>
      <c r="C110" s="11" t="s">
        <v>1758</v>
      </c>
      <c r="D110" s="98">
        <v>982</v>
      </c>
      <c r="E110" s="97">
        <v>46.560499999999998</v>
      </c>
      <c r="F110" s="96">
        <v>0.41326000000000002</v>
      </c>
      <c r="G110" s="96">
        <v>0.15160796046257019</v>
      </c>
      <c r="H110" s="97">
        <v>32.162750000000003</v>
      </c>
      <c r="I110" s="96">
        <v>0.66951000000000005</v>
      </c>
      <c r="J110" s="97">
        <v>30.582999999999998</v>
      </c>
      <c r="K110" s="96">
        <v>-0.23100000000000001</v>
      </c>
      <c r="L110" s="97">
        <v>44.219499999999996</v>
      </c>
      <c r="M110" s="96">
        <v>0.42405999999999999</v>
      </c>
      <c r="N110" s="97">
        <v>48.915750000000003</v>
      </c>
      <c r="O110" s="96">
        <v>0.39874999999999999</v>
      </c>
      <c r="P110" s="97">
        <v>54.067</v>
      </c>
      <c r="Q110" s="96">
        <v>0.36468</v>
      </c>
      <c r="R110" s="97">
        <v>48.319249999999997</v>
      </c>
      <c r="S110" s="96">
        <v>0.39853</v>
      </c>
      <c r="T110" s="97">
        <v>44.97625</v>
      </c>
      <c r="U110" s="96">
        <v>0.35516999999999999</v>
      </c>
      <c r="V110" s="97">
        <v>41.874000000000002</v>
      </c>
      <c r="W110" s="96">
        <v>0.34527999999999998</v>
      </c>
      <c r="X110" s="97">
        <v>50.377000000000002</v>
      </c>
      <c r="Y110" s="96">
        <v>0.33079999999999998</v>
      </c>
      <c r="Z110" s="97">
        <v>46.427999999999997</v>
      </c>
      <c r="AA110" s="96">
        <v>0.38391999999999998</v>
      </c>
      <c r="AB110" s="97">
        <v>46.48075</v>
      </c>
      <c r="AC110" s="96">
        <v>0.39899000000000001</v>
      </c>
      <c r="AD110" s="97">
        <v>48.356000000000002</v>
      </c>
      <c r="AE110" s="96">
        <v>0.32516</v>
      </c>
      <c r="AF110" s="97">
        <v>72.084500000000006</v>
      </c>
      <c r="AG110" s="96">
        <v>0.35814000000000001</v>
      </c>
      <c r="AH110" s="97">
        <v>36.314689999999999</v>
      </c>
      <c r="AI110" s="96">
        <v>0.16696999999999998</v>
      </c>
    </row>
    <row r="111" spans="1:35">
      <c r="A111" s="11">
        <v>4101</v>
      </c>
      <c r="B111" s="8" t="s">
        <v>2334</v>
      </c>
      <c r="C111" s="11" t="s">
        <v>1003</v>
      </c>
      <c r="D111" s="98">
        <v>1108</v>
      </c>
      <c r="E111" s="97">
        <v>38.567749999999997</v>
      </c>
      <c r="F111" s="96">
        <v>0.38686999999999999</v>
      </c>
      <c r="G111" s="96">
        <v>4.1538462042808533E-2</v>
      </c>
      <c r="H111" s="97">
        <v>36.019500000000001</v>
      </c>
      <c r="I111" s="96">
        <v>0.66666000000000003</v>
      </c>
      <c r="J111" s="97">
        <v>29.824999999999999</v>
      </c>
      <c r="K111" s="96">
        <v>-0.26812000000000002</v>
      </c>
      <c r="L111" s="97">
        <v>38.122</v>
      </c>
      <c r="M111" s="96">
        <v>0.41515999999999997</v>
      </c>
      <c r="N111" s="97">
        <v>39.038249999999998</v>
      </c>
      <c r="O111" s="96">
        <v>0.35657</v>
      </c>
      <c r="P111" s="97">
        <v>44.634500000000003</v>
      </c>
      <c r="Q111" s="96">
        <v>0.36914000000000002</v>
      </c>
      <c r="R111" s="97">
        <v>40.286999999999999</v>
      </c>
      <c r="S111" s="96">
        <v>0.37291999999999997</v>
      </c>
      <c r="T111" s="97">
        <v>38.835500000000003</v>
      </c>
      <c r="U111" s="96">
        <v>0.34445999999999999</v>
      </c>
      <c r="V111" s="97">
        <v>34.74</v>
      </c>
      <c r="W111" s="96">
        <v>0.29327999999999999</v>
      </c>
      <c r="X111" s="97">
        <v>42.890749999999997</v>
      </c>
      <c r="Y111" s="96">
        <v>0.30939</v>
      </c>
      <c r="Z111" s="97">
        <v>40.416499999999999</v>
      </c>
      <c r="AA111" s="96">
        <v>0.40901999999999999</v>
      </c>
      <c r="AB111" s="97">
        <v>39.487499999999997</v>
      </c>
      <c r="AC111" s="96">
        <v>0.39494000000000001</v>
      </c>
      <c r="AD111" s="97"/>
      <c r="AE111" s="96"/>
      <c r="AF111" s="97">
        <v>70.259500000000003</v>
      </c>
      <c r="AG111" s="96">
        <v>0.30005999999999999</v>
      </c>
      <c r="AH111" s="97">
        <v>36.856119999999997</v>
      </c>
      <c r="AI111" s="96">
        <v>0.15482499999999999</v>
      </c>
    </row>
    <row r="112" spans="1:35">
      <c r="A112" s="11">
        <v>4102</v>
      </c>
      <c r="B112" s="8" t="s">
        <v>2318</v>
      </c>
      <c r="C112" s="11" t="s">
        <v>1003</v>
      </c>
      <c r="D112" s="98">
        <v>7303</v>
      </c>
      <c r="E112" s="97">
        <v>36.637250000000002</v>
      </c>
      <c r="F112" s="96">
        <v>0.42613000000000001</v>
      </c>
      <c r="G112" s="96">
        <v>4.2829826474189758E-2</v>
      </c>
      <c r="H112" s="97">
        <v>39.557250000000003</v>
      </c>
      <c r="I112" s="96">
        <v>0.69352999999999998</v>
      </c>
      <c r="J112" s="97">
        <v>30.825500000000002</v>
      </c>
      <c r="K112" s="96">
        <v>-0.33766000000000002</v>
      </c>
      <c r="L112" s="97">
        <v>38.381999999999998</v>
      </c>
      <c r="M112" s="96">
        <v>0.42964000000000002</v>
      </c>
      <c r="N112" s="97">
        <v>34.904249999999998</v>
      </c>
      <c r="O112" s="96">
        <v>0.42265000000000003</v>
      </c>
      <c r="P112" s="97">
        <v>40.368000000000002</v>
      </c>
      <c r="Q112" s="96">
        <v>0.38424000000000003</v>
      </c>
      <c r="R112" s="97">
        <v>37.939</v>
      </c>
      <c r="S112" s="96">
        <v>0.41295999999999999</v>
      </c>
      <c r="T112" s="97">
        <v>35.756749999999997</v>
      </c>
      <c r="U112" s="96">
        <v>0.36291000000000001</v>
      </c>
      <c r="V112" s="97">
        <v>33.027749999999997</v>
      </c>
      <c r="W112" s="96">
        <v>0.24707000000000001</v>
      </c>
      <c r="X112" s="97">
        <v>40.70675</v>
      </c>
      <c r="Y112" s="96">
        <v>0.37251000000000001</v>
      </c>
      <c r="Z112" s="97">
        <v>38.994999999999997</v>
      </c>
      <c r="AA112" s="96">
        <v>0.40908</v>
      </c>
      <c r="AB112" s="97">
        <v>37.819499999999998</v>
      </c>
      <c r="AC112" s="96">
        <v>0.41549999999999998</v>
      </c>
      <c r="AD112" s="97">
        <v>39.446249999999999</v>
      </c>
      <c r="AE112" s="96">
        <v>0.34809000000000001</v>
      </c>
      <c r="AF112" s="97">
        <v>68.280749999999998</v>
      </c>
      <c r="AG112" s="96">
        <v>0.38651000000000002</v>
      </c>
      <c r="AH112" s="97">
        <v>37.098750000000003</v>
      </c>
      <c r="AI112" s="96">
        <v>0.167405</v>
      </c>
    </row>
    <row r="113" spans="1:35">
      <c r="A113" s="11">
        <v>4103</v>
      </c>
      <c r="B113" s="8" t="s">
        <v>2295</v>
      </c>
      <c r="C113" s="11" t="s">
        <v>1003</v>
      </c>
      <c r="D113" s="98">
        <v>3942</v>
      </c>
      <c r="E113" s="97">
        <v>37.579000000000001</v>
      </c>
      <c r="F113" s="96">
        <v>0.43772</v>
      </c>
      <c r="G113" s="96">
        <v>5.6633047759532928E-2</v>
      </c>
      <c r="H113" s="97">
        <v>41.305750000000003</v>
      </c>
      <c r="I113" s="96">
        <v>0.70787</v>
      </c>
      <c r="J113" s="97">
        <v>31.076250000000002</v>
      </c>
      <c r="K113" s="96">
        <v>-0.40194999999999997</v>
      </c>
      <c r="L113" s="97">
        <v>38.692999999999998</v>
      </c>
      <c r="M113" s="96">
        <v>0.46944000000000002</v>
      </c>
      <c r="N113" s="97">
        <v>36.513500000000001</v>
      </c>
      <c r="O113" s="96">
        <v>0.40977999999999998</v>
      </c>
      <c r="P113" s="97">
        <v>41.205249999999999</v>
      </c>
      <c r="Q113" s="96">
        <v>0.37429000000000001</v>
      </c>
      <c r="R113" s="97">
        <v>38.664749999999998</v>
      </c>
      <c r="S113" s="96">
        <v>0.42723</v>
      </c>
      <c r="T113" s="97">
        <v>36.933</v>
      </c>
      <c r="U113" s="96">
        <v>0.40595999999999999</v>
      </c>
      <c r="V113" s="97">
        <v>35.167999999999999</v>
      </c>
      <c r="W113" s="96">
        <v>0.36756</v>
      </c>
      <c r="X113" s="97">
        <v>40.334499999999998</v>
      </c>
      <c r="Y113" s="96">
        <v>0.38506000000000001</v>
      </c>
      <c r="Z113" s="97">
        <v>40.061</v>
      </c>
      <c r="AA113" s="96">
        <v>0.41199999999999998</v>
      </c>
      <c r="AB113" s="97">
        <v>38.84375</v>
      </c>
      <c r="AC113" s="96">
        <v>0.42303000000000002</v>
      </c>
      <c r="AD113" s="97"/>
      <c r="AE113" s="96"/>
      <c r="AF113" s="97">
        <v>66.486500000000007</v>
      </c>
      <c r="AG113" s="96">
        <v>0.42402000000000001</v>
      </c>
      <c r="AH113" s="97">
        <v>38.087000000000003</v>
      </c>
      <c r="AI113" s="96">
        <v>0.16015000000000001</v>
      </c>
    </row>
    <row r="114" spans="1:35">
      <c r="A114" s="11">
        <v>4200</v>
      </c>
      <c r="B114" s="8" t="s">
        <v>2310</v>
      </c>
      <c r="C114" s="11" t="s">
        <v>1003</v>
      </c>
      <c r="D114" s="98">
        <v>24072</v>
      </c>
      <c r="E114" s="97">
        <v>37.99</v>
      </c>
      <c r="F114" s="96">
        <v>0.39307999999999998</v>
      </c>
      <c r="G114" s="96">
        <v>5.356171727180481E-2</v>
      </c>
      <c r="H114" s="97">
        <v>39.345999999999997</v>
      </c>
      <c r="I114" s="96">
        <v>0.70076000000000005</v>
      </c>
      <c r="J114" s="97">
        <v>28.231999999999999</v>
      </c>
      <c r="K114" s="96">
        <v>-0.36120000000000002</v>
      </c>
      <c r="L114" s="97">
        <v>39.573749999999997</v>
      </c>
      <c r="M114" s="96">
        <v>0.39906999999999998</v>
      </c>
      <c r="N114" s="97">
        <v>36.423000000000002</v>
      </c>
      <c r="O114" s="96">
        <v>0.38840000000000002</v>
      </c>
      <c r="P114" s="97">
        <v>40.712249999999997</v>
      </c>
      <c r="Q114" s="96">
        <v>0.36044999999999999</v>
      </c>
      <c r="R114" s="97">
        <v>39.177999999999997</v>
      </c>
      <c r="S114" s="96">
        <v>0.39095999999999997</v>
      </c>
      <c r="T114" s="97">
        <v>38.414749999999998</v>
      </c>
      <c r="U114" s="96">
        <v>0.35015000000000002</v>
      </c>
      <c r="V114" s="97">
        <v>35.968000000000004</v>
      </c>
      <c r="W114" s="96">
        <v>0.39679999999999999</v>
      </c>
      <c r="X114" s="97">
        <v>41.148249999999997</v>
      </c>
      <c r="Y114" s="96">
        <v>0.33300999999999997</v>
      </c>
      <c r="Z114" s="97">
        <v>39.853999999999999</v>
      </c>
      <c r="AA114" s="96">
        <v>0.36647999999999997</v>
      </c>
      <c r="AB114" s="97">
        <v>38.960500000000003</v>
      </c>
      <c r="AC114" s="96">
        <v>0.37846000000000002</v>
      </c>
      <c r="AD114" s="97">
        <v>42.384</v>
      </c>
      <c r="AE114" s="96">
        <v>0.33267999999999998</v>
      </c>
      <c r="AF114" s="97">
        <v>67.963750000000005</v>
      </c>
      <c r="AG114" s="96">
        <v>0.37298999999999999</v>
      </c>
      <c r="AH114" s="97">
        <v>37.705129999999997</v>
      </c>
      <c r="AI114" s="96">
        <v>0.16979500000000003</v>
      </c>
    </row>
    <row r="115" spans="1:35">
      <c r="A115" s="11">
        <v>4301</v>
      </c>
      <c r="B115" s="8" t="s">
        <v>2314</v>
      </c>
      <c r="C115" s="11" t="s">
        <v>1003</v>
      </c>
      <c r="D115" s="98">
        <v>1771</v>
      </c>
      <c r="E115" s="97">
        <v>39.830750000000002</v>
      </c>
      <c r="F115" s="96">
        <v>0.39862999999999998</v>
      </c>
      <c r="G115" s="96">
        <v>5.396290123462677E-2</v>
      </c>
      <c r="H115" s="97">
        <v>44.194249999999997</v>
      </c>
      <c r="I115" s="96">
        <v>0.64056999999999997</v>
      </c>
      <c r="J115" s="97">
        <v>27.500499999999999</v>
      </c>
      <c r="K115" s="96">
        <v>-0.39285999999999999</v>
      </c>
      <c r="L115" s="97">
        <v>41.019750000000002</v>
      </c>
      <c r="M115" s="96">
        <v>0.39155000000000001</v>
      </c>
      <c r="N115" s="97">
        <v>38.555999999999997</v>
      </c>
      <c r="O115" s="96">
        <v>0.40544000000000002</v>
      </c>
      <c r="P115" s="97">
        <v>43.96875</v>
      </c>
      <c r="Q115" s="96">
        <v>0.35447000000000001</v>
      </c>
      <c r="R115" s="97">
        <v>41.597250000000003</v>
      </c>
      <c r="S115" s="96">
        <v>0.38649</v>
      </c>
      <c r="T115" s="97">
        <v>38.372750000000003</v>
      </c>
      <c r="U115" s="96">
        <v>0.35707</v>
      </c>
      <c r="V115" s="97">
        <v>36.47025</v>
      </c>
      <c r="W115" s="96">
        <v>0.27281</v>
      </c>
      <c r="X115" s="97">
        <v>42.970999999999997</v>
      </c>
      <c r="Y115" s="96">
        <v>0.34548000000000001</v>
      </c>
      <c r="Z115" s="97">
        <v>42.054749999999999</v>
      </c>
      <c r="AA115" s="96">
        <v>0.39583000000000002</v>
      </c>
      <c r="AB115" s="97">
        <v>40.893500000000003</v>
      </c>
      <c r="AC115" s="96">
        <v>0.39689999999999998</v>
      </c>
      <c r="AD115" s="97">
        <v>41.582250000000002</v>
      </c>
      <c r="AE115" s="96">
        <v>0.35349000000000003</v>
      </c>
      <c r="AF115" s="97">
        <v>72.285499999999999</v>
      </c>
      <c r="AG115" s="96">
        <v>0.32998</v>
      </c>
      <c r="AH115" s="97">
        <v>39.147309999999997</v>
      </c>
      <c r="AI115" s="96">
        <v>0.168185</v>
      </c>
    </row>
    <row r="116" spans="1:35">
      <c r="A116" s="11">
        <v>4302</v>
      </c>
      <c r="B116" s="8" t="s">
        <v>2304</v>
      </c>
      <c r="C116" s="11" t="s">
        <v>1003</v>
      </c>
      <c r="D116" s="98">
        <v>3694</v>
      </c>
      <c r="E116" s="97">
        <v>41.313000000000002</v>
      </c>
      <c r="F116" s="96">
        <v>0.37224000000000002</v>
      </c>
      <c r="G116" s="96">
        <v>8.9104540646076202E-2</v>
      </c>
      <c r="H116" s="97">
        <v>37.941000000000003</v>
      </c>
      <c r="I116" s="96">
        <v>0.77427999999999997</v>
      </c>
      <c r="J116" s="97">
        <v>28.432500000000001</v>
      </c>
      <c r="K116" s="96">
        <v>-0.34961999999999999</v>
      </c>
      <c r="L116" s="97">
        <v>42.036999999999999</v>
      </c>
      <c r="M116" s="96">
        <v>0.40823999999999999</v>
      </c>
      <c r="N116" s="97">
        <v>40.563249999999996</v>
      </c>
      <c r="O116" s="96">
        <v>0.33356999999999998</v>
      </c>
      <c r="P116" s="97">
        <v>44.336500000000001</v>
      </c>
      <c r="Q116" s="96">
        <v>0.29226000000000002</v>
      </c>
      <c r="R116" s="97">
        <v>43.233249999999998</v>
      </c>
      <c r="S116" s="96">
        <v>0.36088999999999999</v>
      </c>
      <c r="T116" s="97">
        <v>39.989249999999998</v>
      </c>
      <c r="U116" s="96">
        <v>0.35221000000000002</v>
      </c>
      <c r="V116" s="97">
        <v>37.985250000000001</v>
      </c>
      <c r="W116" s="96">
        <v>0.37601000000000001</v>
      </c>
      <c r="X116" s="97">
        <v>43.738750000000003</v>
      </c>
      <c r="Y116" s="96">
        <v>0.31798999999999999</v>
      </c>
      <c r="Z116" s="97">
        <v>44.065249999999999</v>
      </c>
      <c r="AA116" s="96">
        <v>0.33961000000000002</v>
      </c>
      <c r="AB116" s="97">
        <v>42.669249999999998</v>
      </c>
      <c r="AC116" s="96">
        <v>0.35460999999999998</v>
      </c>
      <c r="AD116" s="97">
        <v>42.912500000000001</v>
      </c>
      <c r="AE116" s="96">
        <v>0.3347</v>
      </c>
      <c r="AF116" s="97">
        <v>69.72475</v>
      </c>
      <c r="AG116" s="96">
        <v>0.38014999999999999</v>
      </c>
      <c r="AH116" s="97">
        <v>36.793379999999999</v>
      </c>
      <c r="AI116" s="96">
        <v>0.15856999999999999</v>
      </c>
    </row>
    <row r="117" spans="1:35">
      <c r="A117" s="11">
        <v>4401</v>
      </c>
      <c r="B117" s="8" t="s">
        <v>1812</v>
      </c>
      <c r="C117" s="11" t="s">
        <v>140</v>
      </c>
      <c r="D117" s="98">
        <v>4974</v>
      </c>
      <c r="E117" s="97">
        <v>39.095500000000001</v>
      </c>
      <c r="F117" s="96">
        <v>0.35721999999999998</v>
      </c>
      <c r="G117" s="96">
        <v>6.389530748128891E-2</v>
      </c>
      <c r="H117" s="97">
        <v>37.850999999999999</v>
      </c>
      <c r="I117" s="96">
        <v>0.76583999999999997</v>
      </c>
      <c r="J117" s="97">
        <v>24.537749999999999</v>
      </c>
      <c r="K117" s="96">
        <v>-0.29785</v>
      </c>
      <c r="L117" s="97">
        <v>40.84225</v>
      </c>
      <c r="M117" s="96">
        <v>0.37408999999999998</v>
      </c>
      <c r="N117" s="97">
        <v>37.372500000000002</v>
      </c>
      <c r="O117" s="96">
        <v>0.34133999999999998</v>
      </c>
      <c r="P117" s="97">
        <v>41.041249999999998</v>
      </c>
      <c r="Q117" s="96">
        <v>0.32157000000000002</v>
      </c>
      <c r="R117" s="97">
        <v>41.49</v>
      </c>
      <c r="S117" s="96">
        <v>0.33935999999999999</v>
      </c>
      <c r="T117" s="97">
        <v>38.232750000000003</v>
      </c>
      <c r="U117" s="96">
        <v>0.33099000000000001</v>
      </c>
      <c r="V117" s="97">
        <v>37.810749999999999</v>
      </c>
      <c r="W117" s="96">
        <v>0.38555</v>
      </c>
      <c r="X117" s="97">
        <v>39.828749999999999</v>
      </c>
      <c r="Y117" s="96">
        <v>0.33899000000000001</v>
      </c>
      <c r="Z117" s="97">
        <v>40.128749999999997</v>
      </c>
      <c r="AA117" s="96">
        <v>0.34678999999999999</v>
      </c>
      <c r="AB117" s="97">
        <v>39.635750000000002</v>
      </c>
      <c r="AC117" s="96">
        <v>0.35031000000000001</v>
      </c>
      <c r="AD117" s="97">
        <v>39.100499999999997</v>
      </c>
      <c r="AE117" s="96">
        <v>0.35646</v>
      </c>
      <c r="AF117" s="97">
        <v>66.617000000000004</v>
      </c>
      <c r="AG117" s="96">
        <v>0.42083999999999999</v>
      </c>
      <c r="AH117" s="97">
        <v>35.226689999999998</v>
      </c>
      <c r="AI117" s="96">
        <v>0.18678</v>
      </c>
    </row>
    <row r="118" spans="1:35">
      <c r="A118" s="11">
        <v>4402</v>
      </c>
      <c r="B118" s="8" t="s">
        <v>261</v>
      </c>
      <c r="C118" s="11" t="s">
        <v>140</v>
      </c>
      <c r="D118" s="98">
        <v>3623</v>
      </c>
      <c r="E118" s="97">
        <v>38.853250000000003</v>
      </c>
      <c r="F118" s="96">
        <v>0.34828999999999999</v>
      </c>
      <c r="G118" s="96">
        <v>5.9086840599775314E-2</v>
      </c>
      <c r="H118" s="97">
        <v>36.381749999999997</v>
      </c>
      <c r="I118" s="96">
        <v>0.70638999999999996</v>
      </c>
      <c r="J118" s="97">
        <v>24.209250000000001</v>
      </c>
      <c r="K118" s="96">
        <v>-0.29231000000000001</v>
      </c>
      <c r="L118" s="97">
        <v>39.764249999999997</v>
      </c>
      <c r="M118" s="96">
        <v>0.37029000000000001</v>
      </c>
      <c r="N118" s="97">
        <v>37.902250000000002</v>
      </c>
      <c r="O118" s="96">
        <v>0.32385000000000003</v>
      </c>
      <c r="P118" s="97">
        <v>41.877249999999997</v>
      </c>
      <c r="Q118" s="96">
        <v>0.29065000000000002</v>
      </c>
      <c r="R118" s="97">
        <v>40.735250000000001</v>
      </c>
      <c r="S118" s="96">
        <v>0.33784999999999998</v>
      </c>
      <c r="T118" s="97">
        <v>38.616750000000003</v>
      </c>
      <c r="U118" s="96">
        <v>0.32967000000000002</v>
      </c>
      <c r="V118" s="97">
        <v>36.377749999999999</v>
      </c>
      <c r="W118" s="96">
        <v>0.39039000000000001</v>
      </c>
      <c r="X118" s="97">
        <v>40.274500000000003</v>
      </c>
      <c r="Y118" s="96">
        <v>0.31574000000000002</v>
      </c>
      <c r="Z118" s="97">
        <v>40.1935</v>
      </c>
      <c r="AA118" s="96">
        <v>0.33289999999999997</v>
      </c>
      <c r="AB118" s="97">
        <v>39.546999999999997</v>
      </c>
      <c r="AC118" s="96">
        <v>0.33932000000000001</v>
      </c>
      <c r="AD118" s="97">
        <v>38.881250000000001</v>
      </c>
      <c r="AE118" s="96">
        <v>0.34984999999999999</v>
      </c>
      <c r="AF118" s="97">
        <v>65.960750000000004</v>
      </c>
      <c r="AG118" s="96">
        <v>0.38679000000000002</v>
      </c>
      <c r="AH118" s="97">
        <v>35.903500000000001</v>
      </c>
      <c r="AI118" s="96">
        <v>0.16703499999999999</v>
      </c>
    </row>
    <row r="119" spans="1:35">
      <c r="A119" s="11">
        <v>4501</v>
      </c>
      <c r="B119" s="8" t="s">
        <v>1810</v>
      </c>
      <c r="C119" s="11" t="s">
        <v>140</v>
      </c>
      <c r="D119" s="98">
        <v>1613</v>
      </c>
      <c r="E119" s="97">
        <v>38.445749999999997</v>
      </c>
      <c r="F119" s="96">
        <v>0.34150999999999998</v>
      </c>
      <c r="G119" s="96">
        <v>6.8438537418842316E-2</v>
      </c>
      <c r="H119" s="97">
        <v>39.560250000000003</v>
      </c>
      <c r="I119" s="96">
        <v>0.70981000000000005</v>
      </c>
      <c r="J119" s="97">
        <v>18.72925</v>
      </c>
      <c r="K119" s="96">
        <v>-0.18387000000000001</v>
      </c>
      <c r="L119" s="97">
        <v>40.844000000000001</v>
      </c>
      <c r="M119" s="96">
        <v>0.31924000000000002</v>
      </c>
      <c r="N119" s="97">
        <v>36.156999999999996</v>
      </c>
      <c r="O119" s="96">
        <v>0.35764000000000001</v>
      </c>
      <c r="P119" s="97">
        <v>39.588999999999999</v>
      </c>
      <c r="Q119" s="96">
        <v>0.33351999999999998</v>
      </c>
      <c r="R119" s="97">
        <v>40.823</v>
      </c>
      <c r="S119" s="96">
        <v>0.32519999999999999</v>
      </c>
      <c r="T119" s="97">
        <v>36.61</v>
      </c>
      <c r="U119" s="96">
        <v>0.35683999999999999</v>
      </c>
      <c r="V119" s="97">
        <v>34.299250000000001</v>
      </c>
      <c r="W119" s="96">
        <v>0.18756999999999999</v>
      </c>
      <c r="X119" s="97">
        <v>39.288249999999998</v>
      </c>
      <c r="Y119" s="96">
        <v>0.34856999999999999</v>
      </c>
      <c r="Z119" s="97">
        <v>42.379249999999999</v>
      </c>
      <c r="AA119" s="96">
        <v>0.37429000000000001</v>
      </c>
      <c r="AB119" s="97">
        <v>40.460749999999997</v>
      </c>
      <c r="AC119" s="96">
        <v>0.35294999999999999</v>
      </c>
      <c r="AD119" s="97">
        <v>38.372</v>
      </c>
      <c r="AE119" s="96">
        <v>0.34560000000000002</v>
      </c>
      <c r="AF119" s="97">
        <v>63.153750000000002</v>
      </c>
      <c r="AG119" s="96">
        <v>0.43458999999999998</v>
      </c>
      <c r="AH119" s="97">
        <v>35.656500000000001</v>
      </c>
      <c r="AI119" s="96">
        <v>0.14216499999999999</v>
      </c>
    </row>
    <row r="120" spans="1:35">
      <c r="A120" s="11">
        <v>4502</v>
      </c>
      <c r="B120" s="8" t="s">
        <v>1821</v>
      </c>
      <c r="C120" s="11" t="s">
        <v>140</v>
      </c>
      <c r="D120" s="98">
        <v>4355</v>
      </c>
      <c r="E120" s="97">
        <v>42.679000000000002</v>
      </c>
      <c r="F120" s="96">
        <v>0.27439999999999998</v>
      </c>
      <c r="G120" s="96">
        <v>0.13065937161445618</v>
      </c>
      <c r="H120" s="97">
        <v>50.77375</v>
      </c>
      <c r="I120" s="96">
        <v>0.61007</v>
      </c>
      <c r="J120" s="97">
        <v>18.018249999999998</v>
      </c>
      <c r="K120" s="96">
        <v>-0.17646999999999999</v>
      </c>
      <c r="L120" s="97">
        <v>43.447000000000003</v>
      </c>
      <c r="M120" s="96">
        <v>0.28552</v>
      </c>
      <c r="N120" s="97">
        <v>41.932499999999997</v>
      </c>
      <c r="O120" s="96">
        <v>0.26450000000000001</v>
      </c>
      <c r="P120" s="97">
        <v>46.332000000000001</v>
      </c>
      <c r="Q120" s="96">
        <v>0.25075999999999998</v>
      </c>
      <c r="R120" s="97">
        <v>45.244750000000003</v>
      </c>
      <c r="S120" s="96">
        <v>0.25783</v>
      </c>
      <c r="T120" s="97">
        <v>41.798999999999999</v>
      </c>
      <c r="U120" s="96">
        <v>0.25875999999999999</v>
      </c>
      <c r="V120" s="97">
        <v>39.808500000000002</v>
      </c>
      <c r="W120" s="96">
        <v>0.31685999999999998</v>
      </c>
      <c r="X120" s="97">
        <v>43.819000000000003</v>
      </c>
      <c r="Y120" s="96">
        <v>0.24843999999999999</v>
      </c>
      <c r="Z120" s="97">
        <v>44.13</v>
      </c>
      <c r="AA120" s="96">
        <v>0.29571999999999998</v>
      </c>
      <c r="AB120" s="97">
        <v>43.425249999999998</v>
      </c>
      <c r="AC120" s="96">
        <v>0.28177000000000002</v>
      </c>
      <c r="AD120" s="97">
        <v>42.719749999999998</v>
      </c>
      <c r="AE120" s="96">
        <v>0.27471000000000001</v>
      </c>
      <c r="AF120" s="97">
        <v>67.764250000000004</v>
      </c>
      <c r="AG120" s="96">
        <v>0.32461000000000001</v>
      </c>
      <c r="AH120" s="97">
        <v>36.85331</v>
      </c>
      <c r="AI120" s="96">
        <v>0.16386000000000001</v>
      </c>
    </row>
    <row r="121" spans="1:35">
      <c r="A121" s="11">
        <v>4601</v>
      </c>
      <c r="B121" s="8" t="s">
        <v>1818</v>
      </c>
      <c r="C121" s="11" t="s">
        <v>140</v>
      </c>
      <c r="D121" s="98">
        <v>2821</v>
      </c>
      <c r="E121" s="97">
        <v>41.917000000000002</v>
      </c>
      <c r="F121" s="96">
        <v>0.33135999999999999</v>
      </c>
      <c r="G121" s="96">
        <v>7.1428574621677399E-2</v>
      </c>
      <c r="H121" s="97">
        <v>40.91075</v>
      </c>
      <c r="I121" s="96">
        <v>0.74622999999999995</v>
      </c>
      <c r="J121" s="97">
        <v>24.417000000000002</v>
      </c>
      <c r="K121" s="96">
        <v>-0.32976</v>
      </c>
      <c r="L121" s="97">
        <v>43.820500000000003</v>
      </c>
      <c r="M121" s="96">
        <v>0.34177999999999997</v>
      </c>
      <c r="N121" s="97">
        <v>39.979999999999997</v>
      </c>
      <c r="O121" s="96">
        <v>0.32251999999999997</v>
      </c>
      <c r="P121" s="97">
        <v>42.389499999999998</v>
      </c>
      <c r="Q121" s="96">
        <v>0.26354</v>
      </c>
      <c r="R121" s="97">
        <v>44.338250000000002</v>
      </c>
      <c r="S121" s="96">
        <v>0.31917000000000001</v>
      </c>
      <c r="T121" s="97">
        <v>40.810499999999998</v>
      </c>
      <c r="U121" s="96">
        <v>0.32529999999999998</v>
      </c>
      <c r="V121" s="97">
        <v>40.942</v>
      </c>
      <c r="W121" s="96">
        <v>0.45519999999999999</v>
      </c>
      <c r="X121" s="97">
        <v>42.77225</v>
      </c>
      <c r="Y121" s="96">
        <v>0.30101</v>
      </c>
      <c r="Z121" s="97">
        <v>44.027749999999997</v>
      </c>
      <c r="AA121" s="96">
        <v>0.33990999999999999</v>
      </c>
      <c r="AB121" s="97">
        <v>42.987499999999997</v>
      </c>
      <c r="AC121" s="96">
        <v>0.33289999999999997</v>
      </c>
      <c r="AD121" s="97">
        <v>41.904000000000003</v>
      </c>
      <c r="AE121" s="96">
        <v>0.33119999999999999</v>
      </c>
      <c r="AF121" s="97">
        <v>71.272750000000002</v>
      </c>
      <c r="AG121" s="96">
        <v>0.38235000000000002</v>
      </c>
      <c r="AH121" s="97">
        <v>36.282499999999999</v>
      </c>
      <c r="AI121" s="96">
        <v>0.18725999999999998</v>
      </c>
    </row>
    <row r="122" spans="1:35">
      <c r="A122" s="11">
        <v>4602</v>
      </c>
      <c r="B122" s="8" t="s">
        <v>747</v>
      </c>
      <c r="C122" s="11" t="s">
        <v>140</v>
      </c>
      <c r="D122" s="98">
        <v>4229</v>
      </c>
      <c r="E122" s="97">
        <v>39.055</v>
      </c>
      <c r="F122" s="96">
        <v>0.39792</v>
      </c>
      <c r="G122" s="96">
        <v>6.2714509665966034E-2</v>
      </c>
      <c r="H122" s="97">
        <v>36.506749999999997</v>
      </c>
      <c r="I122" s="96">
        <v>0.88290999999999997</v>
      </c>
      <c r="J122" s="97">
        <v>24.61975</v>
      </c>
      <c r="K122" s="96">
        <v>-0.34112999999999999</v>
      </c>
      <c r="L122" s="97">
        <v>40.84675</v>
      </c>
      <c r="M122" s="96">
        <v>0.42319000000000001</v>
      </c>
      <c r="N122" s="97">
        <v>37.398249999999997</v>
      </c>
      <c r="O122" s="96">
        <v>0.37845000000000001</v>
      </c>
      <c r="P122" s="97">
        <v>40.042499999999997</v>
      </c>
      <c r="Q122" s="96">
        <v>0.35730000000000001</v>
      </c>
      <c r="R122" s="97">
        <v>41.127499999999998</v>
      </c>
      <c r="S122" s="96">
        <v>0.37881999999999999</v>
      </c>
      <c r="T122" s="97">
        <v>38.646500000000003</v>
      </c>
      <c r="U122" s="96">
        <v>0.33054</v>
      </c>
      <c r="V122" s="97">
        <v>36.124749999999999</v>
      </c>
      <c r="W122" s="96">
        <v>0.31086999999999998</v>
      </c>
      <c r="X122" s="97">
        <v>39.908000000000001</v>
      </c>
      <c r="Y122" s="96">
        <v>0.38647999999999999</v>
      </c>
      <c r="Z122" s="97">
        <v>40.905500000000004</v>
      </c>
      <c r="AA122" s="96">
        <v>0.35117999999999999</v>
      </c>
      <c r="AB122" s="97">
        <v>40.014749999999999</v>
      </c>
      <c r="AC122" s="96">
        <v>0.37182999999999999</v>
      </c>
      <c r="AD122" s="97">
        <v>39.055</v>
      </c>
      <c r="AE122" s="96">
        <v>0.39792</v>
      </c>
      <c r="AF122" s="97">
        <v>66.921999999999997</v>
      </c>
      <c r="AG122" s="96">
        <v>0.44368000000000002</v>
      </c>
      <c r="AH122" s="97">
        <v>35.628500000000003</v>
      </c>
      <c r="AI122" s="96">
        <v>0.20821000000000001</v>
      </c>
    </row>
    <row r="123" spans="1:35">
      <c r="A123" s="11">
        <v>4701</v>
      </c>
      <c r="B123" s="8" t="s">
        <v>891</v>
      </c>
      <c r="C123" s="11" t="s">
        <v>762</v>
      </c>
      <c r="D123" s="98">
        <v>3909</v>
      </c>
      <c r="E123" s="97">
        <v>35.570500000000003</v>
      </c>
      <c r="F123" s="96">
        <v>0.45862000000000003</v>
      </c>
      <c r="G123" s="96">
        <v>3.3110659569501877E-2</v>
      </c>
      <c r="H123" s="97">
        <v>31.174250000000001</v>
      </c>
      <c r="I123" s="96">
        <v>0.74477000000000004</v>
      </c>
      <c r="J123" s="97">
        <v>28.36975</v>
      </c>
      <c r="K123" s="96">
        <v>-0.37817000000000001</v>
      </c>
      <c r="L123" s="97">
        <v>35.762999999999998</v>
      </c>
      <c r="M123" s="96">
        <v>0.48176000000000002</v>
      </c>
      <c r="N123" s="97">
        <v>35.39</v>
      </c>
      <c r="O123" s="96">
        <v>0.43524000000000002</v>
      </c>
      <c r="P123" s="97">
        <v>40.171250000000001</v>
      </c>
      <c r="Q123" s="96">
        <v>0.38733000000000001</v>
      </c>
      <c r="R123" s="97">
        <v>36.497999999999998</v>
      </c>
      <c r="S123" s="96">
        <v>0.45204</v>
      </c>
      <c r="T123" s="97">
        <v>34.835749999999997</v>
      </c>
      <c r="U123" s="96">
        <v>0.40206999999999998</v>
      </c>
      <c r="V123" s="97">
        <v>33.396999999999998</v>
      </c>
      <c r="W123" s="96">
        <v>0.39088000000000001</v>
      </c>
      <c r="X123" s="97">
        <v>40.069249999999997</v>
      </c>
      <c r="Y123" s="96">
        <v>0.37601000000000001</v>
      </c>
      <c r="Z123" s="97">
        <v>35.836500000000001</v>
      </c>
      <c r="AA123" s="96">
        <v>0.4793</v>
      </c>
      <c r="AB123" s="97">
        <v>35.692250000000001</v>
      </c>
      <c r="AC123" s="96">
        <v>0.46781</v>
      </c>
      <c r="AD123" s="97"/>
      <c r="AE123" s="96"/>
      <c r="AF123" s="97">
        <v>67.194000000000003</v>
      </c>
      <c r="AG123" s="96">
        <v>0.42255999999999999</v>
      </c>
      <c r="AH123" s="97">
        <v>33.024500000000003</v>
      </c>
      <c r="AI123" s="96">
        <v>0.13941999999999999</v>
      </c>
    </row>
    <row r="124" spans="1:35">
      <c r="A124" s="11">
        <v>4702</v>
      </c>
      <c r="B124" s="8" t="s">
        <v>1525</v>
      </c>
      <c r="C124" s="11" t="s">
        <v>762</v>
      </c>
      <c r="D124" s="98">
        <v>6240</v>
      </c>
      <c r="E124" s="97">
        <v>34.246749999999999</v>
      </c>
      <c r="F124" s="96">
        <v>0.47959000000000002</v>
      </c>
      <c r="G124" s="96">
        <v>2.7132503688335419E-2</v>
      </c>
      <c r="H124" s="97">
        <v>36.447749999999999</v>
      </c>
      <c r="I124" s="96">
        <v>0.84758999999999995</v>
      </c>
      <c r="J124" s="97">
        <v>30.773499999999999</v>
      </c>
      <c r="K124" s="96">
        <v>-0.40561999999999998</v>
      </c>
      <c r="L124" s="97">
        <v>35.243749999999999</v>
      </c>
      <c r="M124" s="96">
        <v>0.48551</v>
      </c>
      <c r="N124" s="97">
        <v>33.2425</v>
      </c>
      <c r="O124" s="96">
        <v>0.47373999999999999</v>
      </c>
      <c r="P124" s="97">
        <v>38.165500000000002</v>
      </c>
      <c r="Q124" s="96">
        <v>0.41026000000000001</v>
      </c>
      <c r="R124" s="97">
        <v>35.152250000000002</v>
      </c>
      <c r="S124" s="96">
        <v>0.46833000000000002</v>
      </c>
      <c r="T124" s="97">
        <v>33.382249999999999</v>
      </c>
      <c r="U124" s="96">
        <v>0.41537000000000002</v>
      </c>
      <c r="V124" s="97">
        <v>31.574999999999999</v>
      </c>
      <c r="W124" s="96">
        <v>0.33335999999999999</v>
      </c>
      <c r="X124" s="97">
        <v>37.5745</v>
      </c>
      <c r="Y124" s="96">
        <v>0.43606</v>
      </c>
      <c r="Z124" s="97">
        <v>35.137500000000003</v>
      </c>
      <c r="AA124" s="96">
        <v>0.41342000000000001</v>
      </c>
      <c r="AB124" s="97">
        <v>34.64875</v>
      </c>
      <c r="AC124" s="96">
        <v>0.44690999999999997</v>
      </c>
      <c r="AD124" s="97"/>
      <c r="AE124" s="96"/>
      <c r="AF124" s="97">
        <v>66.256</v>
      </c>
      <c r="AG124" s="96">
        <v>0.44575999999999999</v>
      </c>
      <c r="AH124" s="97">
        <v>36.430500000000002</v>
      </c>
      <c r="AI124" s="96">
        <v>0.20580500000000002</v>
      </c>
    </row>
    <row r="125" spans="1:35">
      <c r="A125" s="11">
        <v>4800</v>
      </c>
      <c r="B125" s="8" t="s">
        <v>876</v>
      </c>
      <c r="C125" s="11" t="s">
        <v>762</v>
      </c>
      <c r="D125" s="98">
        <v>7754</v>
      </c>
      <c r="E125" s="97">
        <v>33.610500000000002</v>
      </c>
      <c r="F125" s="96">
        <v>0.47114</v>
      </c>
      <c r="G125" s="96">
        <v>2.2101590409874916E-2</v>
      </c>
      <c r="H125" s="97">
        <v>26.99325</v>
      </c>
      <c r="I125" s="96">
        <v>0.77952999999999995</v>
      </c>
      <c r="J125" s="97">
        <v>29.571000000000002</v>
      </c>
      <c r="K125" s="96">
        <v>-0.37624000000000002</v>
      </c>
      <c r="L125" s="97">
        <v>35.535249999999998</v>
      </c>
      <c r="M125" s="96">
        <v>0.47549000000000002</v>
      </c>
      <c r="N125" s="97">
        <v>31.637</v>
      </c>
      <c r="O125" s="96">
        <v>0.46548</v>
      </c>
      <c r="P125" s="97">
        <v>36.848999999999997</v>
      </c>
      <c r="Q125" s="96">
        <v>0.42487999999999998</v>
      </c>
      <c r="R125" s="97">
        <v>34.408000000000001</v>
      </c>
      <c r="S125" s="96">
        <v>0.46244000000000002</v>
      </c>
      <c r="T125" s="97">
        <v>32.371499999999997</v>
      </c>
      <c r="U125" s="96">
        <v>0.40422000000000002</v>
      </c>
      <c r="V125" s="97">
        <v>30.341000000000001</v>
      </c>
      <c r="W125" s="96">
        <v>0.25788</v>
      </c>
      <c r="X125" s="97">
        <v>38.572499999999998</v>
      </c>
      <c r="Y125" s="96">
        <v>0.42286000000000001</v>
      </c>
      <c r="Z125" s="97">
        <v>34.027250000000002</v>
      </c>
      <c r="AA125" s="96">
        <v>0.42532999999999999</v>
      </c>
      <c r="AB125" s="97">
        <v>33.789000000000001</v>
      </c>
      <c r="AC125" s="96">
        <v>0.44872000000000001</v>
      </c>
      <c r="AD125" s="97"/>
      <c r="AE125" s="96"/>
      <c r="AF125" s="97">
        <v>66.118499999999997</v>
      </c>
      <c r="AG125" s="96">
        <v>0.44569999999999999</v>
      </c>
      <c r="AH125" s="97">
        <v>31.824940000000002</v>
      </c>
      <c r="AI125" s="96">
        <v>0.12307499999999999</v>
      </c>
    </row>
    <row r="126" spans="1:35">
      <c r="A126" s="11">
        <v>4901</v>
      </c>
      <c r="B126" s="8" t="s">
        <v>20</v>
      </c>
      <c r="C126" s="11" t="s">
        <v>302</v>
      </c>
      <c r="D126" s="98">
        <v>7572</v>
      </c>
      <c r="E126" s="97">
        <v>37.323250000000002</v>
      </c>
      <c r="F126" s="96">
        <v>0.39668999999999999</v>
      </c>
      <c r="G126" s="96">
        <v>4.7488126903772354E-2</v>
      </c>
      <c r="H126" s="97">
        <v>30.912500000000001</v>
      </c>
      <c r="I126" s="96">
        <v>0.78717999999999999</v>
      </c>
      <c r="J126" s="97">
        <v>29.5715</v>
      </c>
      <c r="K126" s="96">
        <v>-0.33606000000000003</v>
      </c>
      <c r="L126" s="97">
        <v>39.387250000000002</v>
      </c>
      <c r="M126" s="96">
        <v>0.39393</v>
      </c>
      <c r="N126" s="97">
        <v>35.365250000000003</v>
      </c>
      <c r="O126" s="96">
        <v>0.39833000000000002</v>
      </c>
      <c r="P126" s="97">
        <v>39.548499999999997</v>
      </c>
      <c r="Q126" s="96">
        <v>0.35646</v>
      </c>
      <c r="R126" s="97">
        <v>38.945749999999997</v>
      </c>
      <c r="S126" s="96">
        <v>0.38815</v>
      </c>
      <c r="T126" s="97">
        <v>37.630749999999999</v>
      </c>
      <c r="U126" s="96">
        <v>0.37439</v>
      </c>
      <c r="V126" s="97">
        <v>34.742249999999999</v>
      </c>
      <c r="W126" s="96">
        <v>0.36244999999999999</v>
      </c>
      <c r="X126" s="97">
        <v>41.024000000000001</v>
      </c>
      <c r="Y126" s="96">
        <v>0.32496000000000003</v>
      </c>
      <c r="Z126" s="97">
        <v>38.555999999999997</v>
      </c>
      <c r="AA126" s="96">
        <v>0.41524</v>
      </c>
      <c r="AB126" s="97">
        <v>37.960500000000003</v>
      </c>
      <c r="AC126" s="96">
        <v>0.40514</v>
      </c>
      <c r="AD126" s="97">
        <v>40.931249999999999</v>
      </c>
      <c r="AE126" s="96">
        <v>0.31501000000000001</v>
      </c>
      <c r="AF126" s="97">
        <v>69.212000000000003</v>
      </c>
      <c r="AG126" s="96">
        <v>0.36996000000000001</v>
      </c>
      <c r="AH126" s="97">
        <v>34.954500000000003</v>
      </c>
      <c r="AI126" s="96">
        <v>0.16752</v>
      </c>
    </row>
    <row r="127" spans="1:35">
      <c r="A127" s="11">
        <v>4902</v>
      </c>
      <c r="B127" s="8" t="s">
        <v>768</v>
      </c>
      <c r="C127" s="11" t="s">
        <v>302</v>
      </c>
      <c r="D127" s="98">
        <v>3665</v>
      </c>
      <c r="E127" s="97">
        <v>36.499250000000004</v>
      </c>
      <c r="F127" s="96">
        <v>0.45121</v>
      </c>
      <c r="G127" s="96">
        <v>4.311152920126915E-2</v>
      </c>
      <c r="H127" s="97">
        <v>30.547000000000001</v>
      </c>
      <c r="I127" s="96">
        <v>0.77524000000000004</v>
      </c>
      <c r="J127" s="97">
        <v>30.59525</v>
      </c>
      <c r="K127" s="96">
        <v>-0.32307000000000002</v>
      </c>
      <c r="L127" s="97">
        <v>37.597000000000001</v>
      </c>
      <c r="M127" s="96">
        <v>0.48820000000000002</v>
      </c>
      <c r="N127" s="97">
        <v>35.414999999999999</v>
      </c>
      <c r="O127" s="96">
        <v>0.41599999999999998</v>
      </c>
      <c r="P127" s="97">
        <v>40.267749999999999</v>
      </c>
      <c r="Q127" s="96">
        <v>0.37726999999999999</v>
      </c>
      <c r="R127" s="97">
        <v>37.96425</v>
      </c>
      <c r="S127" s="96">
        <v>0.42497000000000001</v>
      </c>
      <c r="T127" s="97">
        <v>36.991</v>
      </c>
      <c r="U127" s="96">
        <v>0.38356000000000001</v>
      </c>
      <c r="V127" s="97">
        <v>33.5745</v>
      </c>
      <c r="W127" s="96">
        <v>0.30997999999999998</v>
      </c>
      <c r="X127" s="97">
        <v>39.469499999999996</v>
      </c>
      <c r="Y127" s="96">
        <v>0.40661999999999998</v>
      </c>
      <c r="Z127" s="97">
        <v>37.644500000000001</v>
      </c>
      <c r="AA127" s="96">
        <v>0.40833999999999998</v>
      </c>
      <c r="AB127" s="97">
        <v>37.045999999999999</v>
      </c>
      <c r="AC127" s="96">
        <v>0.42964000000000002</v>
      </c>
      <c r="AD127" s="97">
        <v>38.8155</v>
      </c>
      <c r="AE127" s="96">
        <v>0.41789999999999999</v>
      </c>
      <c r="AF127" s="97">
        <v>67.315250000000006</v>
      </c>
      <c r="AG127" s="96">
        <v>0.44585000000000002</v>
      </c>
      <c r="AH127" s="97">
        <v>34.09713</v>
      </c>
      <c r="AI127" s="96">
        <v>0.18268000000000001</v>
      </c>
    </row>
    <row r="128" spans="1:35">
      <c r="A128" s="11">
        <v>4903</v>
      </c>
      <c r="B128" s="8" t="s">
        <v>754</v>
      </c>
      <c r="C128" s="11" t="s">
        <v>302</v>
      </c>
      <c r="D128" s="98">
        <v>1627</v>
      </c>
      <c r="E128" s="97">
        <v>40.994250000000001</v>
      </c>
      <c r="F128" s="96">
        <v>0.36185</v>
      </c>
      <c r="G128" s="96">
        <v>8.1659972667694092E-2</v>
      </c>
      <c r="H128" s="97">
        <v>27.361000000000001</v>
      </c>
      <c r="I128" s="96">
        <v>0.74995999999999996</v>
      </c>
      <c r="J128" s="97">
        <v>25.719750000000001</v>
      </c>
      <c r="K128" s="96">
        <v>-0.18881000000000001</v>
      </c>
      <c r="L128" s="97">
        <v>41.828749999999999</v>
      </c>
      <c r="M128" s="96">
        <v>0.35031000000000001</v>
      </c>
      <c r="N128" s="97">
        <v>40.189749999999997</v>
      </c>
      <c r="O128" s="96">
        <v>0.37203000000000003</v>
      </c>
      <c r="P128" s="97">
        <v>43.007750000000001</v>
      </c>
      <c r="Q128" s="96">
        <v>0.31711</v>
      </c>
      <c r="R128" s="97">
        <v>43.158999999999999</v>
      </c>
      <c r="S128" s="96">
        <v>0.35476000000000002</v>
      </c>
      <c r="T128" s="97">
        <v>42.435000000000002</v>
      </c>
      <c r="U128" s="96">
        <v>0.27628000000000003</v>
      </c>
      <c r="V128" s="97">
        <v>40.15475</v>
      </c>
      <c r="W128" s="96">
        <v>0.32934999999999998</v>
      </c>
      <c r="X128" s="97">
        <v>41.412500000000001</v>
      </c>
      <c r="Y128" s="96">
        <v>0.35537999999999997</v>
      </c>
      <c r="Z128" s="97">
        <v>43.902749999999997</v>
      </c>
      <c r="AA128" s="96">
        <v>0.36470999999999998</v>
      </c>
      <c r="AB128" s="97">
        <v>42.433500000000002</v>
      </c>
      <c r="AC128" s="96">
        <v>0.36202000000000001</v>
      </c>
      <c r="AD128" s="97">
        <v>41.018000000000001</v>
      </c>
      <c r="AE128" s="96">
        <v>0.35404000000000002</v>
      </c>
      <c r="AF128" s="97">
        <v>72.274249999999995</v>
      </c>
      <c r="AG128" s="96">
        <v>0.36941000000000002</v>
      </c>
      <c r="AH128" s="97">
        <v>33.011000000000003</v>
      </c>
      <c r="AI128" s="96">
        <v>0.16678499999999999</v>
      </c>
    </row>
    <row r="129" spans="1:35">
      <c r="A129" s="11">
        <v>5000</v>
      </c>
      <c r="B129" s="8" t="s">
        <v>1547</v>
      </c>
      <c r="C129" s="11" t="s">
        <v>762</v>
      </c>
      <c r="D129" s="98">
        <v>8753</v>
      </c>
      <c r="E129" s="97">
        <v>37.740749999999998</v>
      </c>
      <c r="F129" s="96">
        <v>0.42110999999999998</v>
      </c>
      <c r="G129" s="96">
        <v>4.3573416769504547E-2</v>
      </c>
      <c r="H129" s="97">
        <v>28.807500000000001</v>
      </c>
      <c r="I129" s="96">
        <v>0.74661999999999995</v>
      </c>
      <c r="J129" s="97">
        <v>28.409500000000001</v>
      </c>
      <c r="K129" s="96">
        <v>-0.33413999999999999</v>
      </c>
      <c r="L129" s="97">
        <v>38.172750000000001</v>
      </c>
      <c r="M129" s="96">
        <v>0.42494999999999999</v>
      </c>
      <c r="N129" s="97">
        <v>37.3035</v>
      </c>
      <c r="O129" s="96">
        <v>0.41754000000000002</v>
      </c>
      <c r="P129" s="97">
        <v>42.558500000000002</v>
      </c>
      <c r="Q129" s="96">
        <v>0.35749999999999998</v>
      </c>
      <c r="R129" s="97">
        <v>38.838500000000003</v>
      </c>
      <c r="S129" s="96">
        <v>0.41802</v>
      </c>
      <c r="T129" s="97">
        <v>38.265500000000003</v>
      </c>
      <c r="U129" s="96">
        <v>0.38562000000000002</v>
      </c>
      <c r="V129" s="97">
        <v>35.275750000000002</v>
      </c>
      <c r="W129" s="96">
        <v>0.39079000000000003</v>
      </c>
      <c r="X129" s="97">
        <v>41.172249999999998</v>
      </c>
      <c r="Y129" s="96">
        <v>0.34984999999999999</v>
      </c>
      <c r="Z129" s="97">
        <v>39.479750000000003</v>
      </c>
      <c r="AA129" s="96">
        <v>0.38630999999999999</v>
      </c>
      <c r="AB129" s="97">
        <v>38.611750000000001</v>
      </c>
      <c r="AC129" s="96">
        <v>0.40266999999999997</v>
      </c>
      <c r="AD129" s="97">
        <v>40.674999999999997</v>
      </c>
      <c r="AE129" s="96">
        <v>0.38219999999999998</v>
      </c>
      <c r="AF129" s="97">
        <v>70.701999999999998</v>
      </c>
      <c r="AG129" s="96">
        <v>0.38735999999999998</v>
      </c>
      <c r="AH129" s="97">
        <v>30.954809999999998</v>
      </c>
      <c r="AI129" s="96">
        <v>0.14740999999999999</v>
      </c>
    </row>
    <row r="130" spans="1:35">
      <c r="A130" s="11">
        <v>5100</v>
      </c>
      <c r="B130" s="8" t="s">
        <v>763</v>
      </c>
      <c r="C130" s="11" t="s">
        <v>762</v>
      </c>
      <c r="D130" s="98">
        <v>4473</v>
      </c>
      <c r="E130" s="97">
        <v>39.048250000000003</v>
      </c>
      <c r="F130" s="96">
        <v>0.38924999999999998</v>
      </c>
      <c r="G130" s="96">
        <v>6.576324999332428E-2</v>
      </c>
      <c r="H130" s="97">
        <v>29.5625</v>
      </c>
      <c r="I130" s="96">
        <v>0.75578000000000001</v>
      </c>
      <c r="J130" s="97">
        <v>25.918749999999999</v>
      </c>
      <c r="K130" s="96">
        <v>-0.30329</v>
      </c>
      <c r="L130" s="97">
        <v>40.485500000000002</v>
      </c>
      <c r="M130" s="96">
        <v>0.39498</v>
      </c>
      <c r="N130" s="97">
        <v>37.686250000000001</v>
      </c>
      <c r="O130" s="96">
        <v>0.38524999999999998</v>
      </c>
      <c r="P130" s="97">
        <v>41.193249999999999</v>
      </c>
      <c r="Q130" s="96">
        <v>0.34537000000000001</v>
      </c>
      <c r="R130" s="97">
        <v>40.412500000000001</v>
      </c>
      <c r="S130" s="96">
        <v>0.38313999999999998</v>
      </c>
      <c r="T130" s="97">
        <v>39.395249999999997</v>
      </c>
      <c r="U130" s="96">
        <v>0.36860999999999999</v>
      </c>
      <c r="V130" s="97">
        <v>37.037999999999997</v>
      </c>
      <c r="W130" s="96">
        <v>0.38751999999999998</v>
      </c>
      <c r="X130" s="97">
        <v>40.440750000000001</v>
      </c>
      <c r="Y130" s="96">
        <v>0.35879</v>
      </c>
      <c r="Z130" s="97">
        <v>42.499250000000004</v>
      </c>
      <c r="AA130" s="96">
        <v>0.37041000000000002</v>
      </c>
      <c r="AB130" s="97">
        <v>40.77225</v>
      </c>
      <c r="AC130" s="96">
        <v>0.37733</v>
      </c>
      <c r="AD130" s="97">
        <v>39.052250000000001</v>
      </c>
      <c r="AE130" s="96">
        <v>0.38912999999999998</v>
      </c>
      <c r="AF130" s="97">
        <v>68.893500000000003</v>
      </c>
      <c r="AG130" s="96">
        <v>0.39738000000000001</v>
      </c>
      <c r="AH130" s="97">
        <v>32.196750000000002</v>
      </c>
      <c r="AI130" s="96">
        <v>0.14560499999999998</v>
      </c>
    </row>
    <row r="131" spans="1:35">
      <c r="A131" s="11">
        <v>5201</v>
      </c>
      <c r="B131" s="8" t="s">
        <v>1534</v>
      </c>
      <c r="C131" s="11" t="s">
        <v>762</v>
      </c>
      <c r="D131" s="98">
        <v>2128</v>
      </c>
      <c r="E131" s="97">
        <v>39.295499999999997</v>
      </c>
      <c r="F131" s="96">
        <v>0.42625999999999997</v>
      </c>
      <c r="G131" s="96">
        <v>5.4625552147626877E-2</v>
      </c>
      <c r="H131" s="97">
        <v>28.0745</v>
      </c>
      <c r="I131" s="96">
        <v>0.69701999999999997</v>
      </c>
      <c r="J131" s="97">
        <v>30.04975</v>
      </c>
      <c r="K131" s="96">
        <v>-0.34509000000000001</v>
      </c>
      <c r="L131" s="97">
        <v>39.508000000000003</v>
      </c>
      <c r="M131" s="96">
        <v>0.45876</v>
      </c>
      <c r="N131" s="97">
        <v>39.057499999999997</v>
      </c>
      <c r="O131" s="96">
        <v>0.39641999999999999</v>
      </c>
      <c r="P131" s="97">
        <v>43.859000000000002</v>
      </c>
      <c r="Q131" s="96">
        <v>0.34492</v>
      </c>
      <c r="R131" s="97">
        <v>40.402999999999999</v>
      </c>
      <c r="S131" s="96">
        <v>0.42276000000000002</v>
      </c>
      <c r="T131" s="97">
        <v>39.806750000000001</v>
      </c>
      <c r="U131" s="96">
        <v>0.39030999999999999</v>
      </c>
      <c r="V131" s="97">
        <v>35.942749999999997</v>
      </c>
      <c r="W131" s="96">
        <v>0.37479000000000001</v>
      </c>
      <c r="X131" s="97">
        <v>42.145249999999997</v>
      </c>
      <c r="Y131" s="96">
        <v>0.36409000000000002</v>
      </c>
      <c r="Z131" s="97">
        <v>42.192250000000001</v>
      </c>
      <c r="AA131" s="96">
        <v>0.42757000000000001</v>
      </c>
      <c r="AB131" s="97">
        <v>40.733249999999998</v>
      </c>
      <c r="AC131" s="96">
        <v>0.42473</v>
      </c>
      <c r="AD131" s="97">
        <v>40.200000000000003</v>
      </c>
      <c r="AE131" s="96">
        <v>0.38812000000000002</v>
      </c>
      <c r="AF131" s="97">
        <v>72.403999999999996</v>
      </c>
      <c r="AG131" s="96">
        <v>0.42659999999999998</v>
      </c>
      <c r="AH131" s="97">
        <v>30.77769</v>
      </c>
      <c r="AI131" s="96">
        <v>0.15035999999999999</v>
      </c>
    </row>
    <row r="132" spans="1:35">
      <c r="A132" s="11">
        <v>5202</v>
      </c>
      <c r="B132" s="8" t="s">
        <v>639</v>
      </c>
      <c r="C132" s="11" t="s">
        <v>302</v>
      </c>
      <c r="D132" s="98">
        <v>46897</v>
      </c>
      <c r="E132" s="97">
        <v>33.747250000000001</v>
      </c>
      <c r="F132" s="96">
        <v>0.41649000000000003</v>
      </c>
      <c r="G132" s="96">
        <v>2.8182739391922951E-2</v>
      </c>
      <c r="H132" s="97">
        <v>32.898000000000003</v>
      </c>
      <c r="I132" s="96">
        <v>0.75839999999999996</v>
      </c>
      <c r="J132" s="97">
        <v>31.27525</v>
      </c>
      <c r="K132" s="96">
        <v>-0.39903</v>
      </c>
      <c r="L132" s="97">
        <v>36.035499999999999</v>
      </c>
      <c r="M132" s="96">
        <v>0.41737999999999997</v>
      </c>
      <c r="N132" s="97">
        <v>31.437000000000001</v>
      </c>
      <c r="O132" s="96">
        <v>0.41748000000000002</v>
      </c>
      <c r="P132" s="97">
        <v>36.465000000000003</v>
      </c>
      <c r="Q132" s="96">
        <v>0.39804</v>
      </c>
      <c r="R132" s="97">
        <v>34.737749999999998</v>
      </c>
      <c r="S132" s="96">
        <v>0.41103000000000001</v>
      </c>
      <c r="T132" s="97">
        <v>34.831249999999997</v>
      </c>
      <c r="U132" s="96">
        <v>0.37617</v>
      </c>
      <c r="V132" s="97">
        <v>31.806750000000001</v>
      </c>
      <c r="W132" s="96">
        <v>0.32799</v>
      </c>
      <c r="X132" s="97">
        <v>38.357750000000003</v>
      </c>
      <c r="Y132" s="96">
        <v>0.34734999999999999</v>
      </c>
      <c r="Z132" s="97">
        <v>35.582250000000002</v>
      </c>
      <c r="AA132" s="96">
        <v>0.38508999999999999</v>
      </c>
      <c r="AB132" s="97">
        <v>34.692250000000001</v>
      </c>
      <c r="AC132" s="96">
        <v>0.39972999999999997</v>
      </c>
      <c r="AD132" s="97">
        <v>41.330750000000002</v>
      </c>
      <c r="AE132" s="96">
        <v>0.33343</v>
      </c>
      <c r="AF132" s="97">
        <v>67.193759999999997</v>
      </c>
      <c r="AG132" s="96">
        <v>0.35006999999999999</v>
      </c>
      <c r="AH132" s="97">
        <v>35.297939999999997</v>
      </c>
      <c r="AI132" s="96">
        <v>0.1893</v>
      </c>
    </row>
    <row r="133" spans="1:35">
      <c r="A133" s="11">
        <v>5300</v>
      </c>
      <c r="B133" s="8" t="s">
        <v>2311</v>
      </c>
      <c r="C133" s="11" t="s">
        <v>1003</v>
      </c>
      <c r="D133" s="98">
        <v>6390</v>
      </c>
      <c r="E133" s="97">
        <v>35.218499999999999</v>
      </c>
      <c r="F133" s="96">
        <v>0.4375</v>
      </c>
      <c r="G133" s="96">
        <v>3.2014071941375732E-2</v>
      </c>
      <c r="H133" s="97">
        <v>39.492249999999999</v>
      </c>
      <c r="I133" s="96">
        <v>0.65341000000000005</v>
      </c>
      <c r="J133" s="97">
        <v>34.180500000000002</v>
      </c>
      <c r="K133" s="96">
        <v>-0.43778</v>
      </c>
      <c r="L133" s="97">
        <v>36.584249999999997</v>
      </c>
      <c r="M133" s="96">
        <v>0.44668999999999998</v>
      </c>
      <c r="N133" s="97">
        <v>33.833750000000002</v>
      </c>
      <c r="O133" s="96">
        <v>0.42735000000000001</v>
      </c>
      <c r="P133" s="97">
        <v>38.945749999999997</v>
      </c>
      <c r="Q133" s="96">
        <v>0.39467000000000002</v>
      </c>
      <c r="R133" s="97">
        <v>36.381250000000001</v>
      </c>
      <c r="S133" s="96">
        <v>0.42581000000000002</v>
      </c>
      <c r="T133" s="97">
        <v>34.273499999999999</v>
      </c>
      <c r="U133" s="96">
        <v>0.37878000000000001</v>
      </c>
      <c r="V133" s="97">
        <v>32.705249999999999</v>
      </c>
      <c r="W133" s="96">
        <v>0.36073</v>
      </c>
      <c r="X133" s="97">
        <v>39.242750000000001</v>
      </c>
      <c r="Y133" s="96">
        <v>0.36582999999999999</v>
      </c>
      <c r="Z133" s="97">
        <v>36.393250000000002</v>
      </c>
      <c r="AA133" s="96">
        <v>0.40165000000000001</v>
      </c>
      <c r="AB133" s="97">
        <v>35.799500000000002</v>
      </c>
      <c r="AC133" s="96">
        <v>0.41874</v>
      </c>
      <c r="AD133" s="97"/>
      <c r="AE133" s="96"/>
      <c r="AF133" s="97">
        <v>66.388249999999999</v>
      </c>
      <c r="AG133" s="96">
        <v>0.41265000000000002</v>
      </c>
      <c r="AH133" s="97">
        <v>36.578499999999998</v>
      </c>
      <c r="AI133" s="96">
        <v>0.171935</v>
      </c>
    </row>
    <row r="134" spans="1:35">
      <c r="A134" s="11">
        <v>5401</v>
      </c>
      <c r="B134" s="8" t="s">
        <v>1815</v>
      </c>
      <c r="C134" s="11" t="s">
        <v>140</v>
      </c>
      <c r="D134" s="98">
        <v>5908</v>
      </c>
      <c r="E134" s="97">
        <v>40.352249999999998</v>
      </c>
      <c r="F134" s="96">
        <v>0.35469000000000001</v>
      </c>
      <c r="G134" s="96">
        <v>6.4267352223396301E-2</v>
      </c>
      <c r="H134" s="97">
        <v>37.188000000000002</v>
      </c>
      <c r="I134" s="96">
        <v>0.77056000000000002</v>
      </c>
      <c r="J134" s="97">
        <v>26.4435</v>
      </c>
      <c r="K134" s="96">
        <v>-0.31093999999999999</v>
      </c>
      <c r="L134" s="97">
        <v>41.041499999999999</v>
      </c>
      <c r="M134" s="96">
        <v>0.38369999999999999</v>
      </c>
      <c r="N134" s="97">
        <v>39.667749999999998</v>
      </c>
      <c r="O134" s="96">
        <v>0.32615</v>
      </c>
      <c r="P134" s="97">
        <v>42.9955</v>
      </c>
      <c r="Q134" s="96">
        <v>0.30042000000000002</v>
      </c>
      <c r="R134" s="97">
        <v>42.240499999999997</v>
      </c>
      <c r="S134" s="96">
        <v>0.34570000000000001</v>
      </c>
      <c r="T134" s="97">
        <v>40.93</v>
      </c>
      <c r="U134" s="96">
        <v>0.32891999999999999</v>
      </c>
      <c r="V134" s="97">
        <v>36.486249999999998</v>
      </c>
      <c r="W134" s="96">
        <v>0.33037</v>
      </c>
      <c r="X134" s="97">
        <v>42.972250000000003</v>
      </c>
      <c r="Y134" s="96">
        <v>0.30560999999999999</v>
      </c>
      <c r="Z134" s="97">
        <v>42.078499999999998</v>
      </c>
      <c r="AA134" s="96">
        <v>0.32673999999999997</v>
      </c>
      <c r="AB134" s="97">
        <v>41.213999999999999</v>
      </c>
      <c r="AC134" s="96">
        <v>0.34004000000000001</v>
      </c>
      <c r="AD134" s="97">
        <v>40.363750000000003</v>
      </c>
      <c r="AE134" s="96">
        <v>0.35463</v>
      </c>
      <c r="AF134" s="97">
        <v>69.476249999999993</v>
      </c>
      <c r="AG134" s="96">
        <v>0.36836999999999998</v>
      </c>
      <c r="AH134" s="97">
        <v>37.01688</v>
      </c>
      <c r="AI134" s="96">
        <v>0.18789</v>
      </c>
    </row>
    <row r="135" spans="1:35">
      <c r="A135" s="11">
        <v>5402</v>
      </c>
      <c r="B135" s="8" t="s">
        <v>788</v>
      </c>
      <c r="C135" s="11" t="s">
        <v>140</v>
      </c>
      <c r="D135" s="98">
        <v>3250</v>
      </c>
      <c r="E135" s="97">
        <v>42.372</v>
      </c>
      <c r="F135" s="96">
        <v>0.37124000000000001</v>
      </c>
      <c r="G135" s="96">
        <v>6.1355765908956528E-2</v>
      </c>
      <c r="H135" s="97">
        <v>37.58625</v>
      </c>
      <c r="I135" s="96">
        <v>0.78305000000000002</v>
      </c>
      <c r="J135" s="97">
        <v>22.417750000000002</v>
      </c>
      <c r="K135" s="96">
        <v>-0.25641000000000003</v>
      </c>
      <c r="L135" s="97">
        <v>44.240749999999998</v>
      </c>
      <c r="M135" s="96">
        <v>0.39711000000000002</v>
      </c>
      <c r="N135" s="97">
        <v>40.457500000000003</v>
      </c>
      <c r="O135" s="96">
        <v>0.34893999999999997</v>
      </c>
      <c r="P135" s="97">
        <v>42.823</v>
      </c>
      <c r="Q135" s="96">
        <v>0.32268000000000002</v>
      </c>
      <c r="R135" s="97">
        <v>44.792000000000002</v>
      </c>
      <c r="S135" s="96">
        <v>0.34855999999999998</v>
      </c>
      <c r="T135" s="97">
        <v>41.845750000000002</v>
      </c>
      <c r="U135" s="96">
        <v>0.35419</v>
      </c>
      <c r="V135" s="97">
        <v>39.782499999999999</v>
      </c>
      <c r="W135" s="96">
        <v>0.34133999999999998</v>
      </c>
      <c r="X135" s="97">
        <v>43.362499999999997</v>
      </c>
      <c r="Y135" s="96">
        <v>0.35342000000000001</v>
      </c>
      <c r="Z135" s="97">
        <v>43.592750000000002</v>
      </c>
      <c r="AA135" s="96">
        <v>0.33406999999999998</v>
      </c>
      <c r="AB135" s="97">
        <v>42.954500000000003</v>
      </c>
      <c r="AC135" s="96">
        <v>0.35189999999999999</v>
      </c>
      <c r="AD135" s="97">
        <v>42.40925</v>
      </c>
      <c r="AE135" s="96">
        <v>0.36929000000000001</v>
      </c>
      <c r="AF135" s="97">
        <v>73.834000000000003</v>
      </c>
      <c r="AG135" s="96">
        <v>0.35376000000000002</v>
      </c>
      <c r="AH135" s="97">
        <v>37.703380000000003</v>
      </c>
      <c r="AI135" s="96">
        <v>0.19265999999999997</v>
      </c>
    </row>
    <row r="136" spans="1:35">
      <c r="A136" s="11">
        <v>5500</v>
      </c>
      <c r="B136" s="8" t="s">
        <v>121</v>
      </c>
      <c r="C136" s="11" t="s">
        <v>302</v>
      </c>
      <c r="D136" s="98">
        <v>6587</v>
      </c>
      <c r="E136" s="97">
        <v>39.436250000000001</v>
      </c>
      <c r="F136" s="96">
        <v>0.30425000000000002</v>
      </c>
      <c r="G136" s="96">
        <v>5.7019267231225967E-2</v>
      </c>
      <c r="H136" s="97">
        <v>28.931750000000001</v>
      </c>
      <c r="I136" s="96">
        <v>0.70074999999999998</v>
      </c>
      <c r="J136" s="97">
        <v>28.33925</v>
      </c>
      <c r="K136" s="96">
        <v>-0.29163</v>
      </c>
      <c r="L136" s="97">
        <v>41.080750000000002</v>
      </c>
      <c r="M136" s="96">
        <v>0.31367</v>
      </c>
      <c r="N136" s="97">
        <v>37.869999999999997</v>
      </c>
      <c r="O136" s="96">
        <v>0.29532000000000003</v>
      </c>
      <c r="P136" s="97">
        <v>41.523499999999999</v>
      </c>
      <c r="Q136" s="96">
        <v>0.28577999999999998</v>
      </c>
      <c r="R136" s="97">
        <v>41.378999999999998</v>
      </c>
      <c r="S136" s="96">
        <v>0.29583999999999999</v>
      </c>
      <c r="T136" s="97">
        <v>40.665750000000003</v>
      </c>
      <c r="U136" s="96">
        <v>0.30279</v>
      </c>
      <c r="V136" s="97">
        <v>37.1965</v>
      </c>
      <c r="W136" s="96">
        <v>0.22578000000000001</v>
      </c>
      <c r="X136" s="97">
        <v>40.972250000000003</v>
      </c>
      <c r="Y136" s="96">
        <v>0.28369</v>
      </c>
      <c r="Z136" s="97">
        <v>40.094250000000002</v>
      </c>
      <c r="AA136" s="96">
        <v>0.31841000000000003</v>
      </c>
      <c r="AB136" s="97">
        <v>39.780500000000004</v>
      </c>
      <c r="AC136" s="96">
        <v>0.31014000000000003</v>
      </c>
      <c r="AD136" s="97">
        <v>40.460999999999999</v>
      </c>
      <c r="AE136" s="96">
        <v>0.29332000000000003</v>
      </c>
      <c r="AF136" s="97">
        <v>69.231750000000005</v>
      </c>
      <c r="AG136" s="96">
        <v>0.34722999999999998</v>
      </c>
      <c r="AH136" s="97">
        <v>34.218690000000002</v>
      </c>
      <c r="AI136" s="96">
        <v>0.14572499999999999</v>
      </c>
    </row>
    <row r="137" spans="1:35">
      <c r="A137" s="11">
        <v>5600</v>
      </c>
      <c r="B137" s="8" t="s">
        <v>728</v>
      </c>
      <c r="C137" s="11" t="s">
        <v>302</v>
      </c>
      <c r="D137" s="98">
        <v>42917</v>
      </c>
      <c r="E137" s="97">
        <v>38.202249999999999</v>
      </c>
      <c r="F137" s="96">
        <v>0.35681000000000002</v>
      </c>
      <c r="G137" s="96">
        <v>5.726344883441925E-2</v>
      </c>
      <c r="H137" s="97">
        <v>33.376249999999999</v>
      </c>
      <c r="I137" s="96">
        <v>0.77097000000000004</v>
      </c>
      <c r="J137" s="97">
        <v>28.421749999999999</v>
      </c>
      <c r="K137" s="96">
        <v>-0.34805000000000003</v>
      </c>
      <c r="L137" s="97">
        <v>39.829749999999997</v>
      </c>
      <c r="M137" s="96">
        <v>0.36407</v>
      </c>
      <c r="N137" s="97">
        <v>36.594000000000001</v>
      </c>
      <c r="O137" s="96">
        <v>0.34883999999999998</v>
      </c>
      <c r="P137" s="97">
        <v>40.350499999999997</v>
      </c>
      <c r="Q137" s="96">
        <v>0.33254</v>
      </c>
      <c r="R137" s="97">
        <v>39.2515</v>
      </c>
      <c r="S137" s="96">
        <v>0.35537999999999997</v>
      </c>
      <c r="T137" s="97">
        <v>40.1965</v>
      </c>
      <c r="U137" s="96">
        <v>0.31609999999999999</v>
      </c>
      <c r="V137" s="97">
        <v>35.905749999999998</v>
      </c>
      <c r="W137" s="96">
        <v>0.35235</v>
      </c>
      <c r="X137" s="97">
        <v>41.280250000000002</v>
      </c>
      <c r="Y137" s="96">
        <v>0.30237000000000003</v>
      </c>
      <c r="Z137" s="97">
        <v>39.668999999999997</v>
      </c>
      <c r="AA137" s="96">
        <v>0.33579999999999999</v>
      </c>
      <c r="AB137" s="97">
        <v>38.97475</v>
      </c>
      <c r="AC137" s="96">
        <v>0.34522999999999998</v>
      </c>
      <c r="AD137" s="97">
        <v>41.4435</v>
      </c>
      <c r="AE137" s="96">
        <v>0.31418000000000001</v>
      </c>
      <c r="AF137" s="97">
        <v>67.855000000000004</v>
      </c>
      <c r="AG137" s="96">
        <v>0.34895999999999999</v>
      </c>
      <c r="AH137" s="97">
        <v>35.947560000000003</v>
      </c>
      <c r="AI137" s="96">
        <v>0.17920999999999998</v>
      </c>
    </row>
    <row r="138" spans="1:35">
      <c r="A138" s="11">
        <v>5700</v>
      </c>
      <c r="B138" s="8" t="s">
        <v>758</v>
      </c>
      <c r="C138" s="11" t="s">
        <v>302</v>
      </c>
      <c r="D138" s="98">
        <v>4829</v>
      </c>
      <c r="E138" s="97">
        <v>39.182749999999999</v>
      </c>
      <c r="F138" s="96">
        <v>0.37467</v>
      </c>
      <c r="G138" s="96">
        <v>6.1447426676750183E-2</v>
      </c>
      <c r="H138" s="97">
        <v>29.33175</v>
      </c>
      <c r="I138" s="96">
        <v>0.81183000000000005</v>
      </c>
      <c r="J138" s="97">
        <v>25.657</v>
      </c>
      <c r="K138" s="96">
        <v>-0.30168</v>
      </c>
      <c r="L138" s="97">
        <v>40.328249999999997</v>
      </c>
      <c r="M138" s="96">
        <v>0.37225000000000003</v>
      </c>
      <c r="N138" s="97">
        <v>38.046750000000003</v>
      </c>
      <c r="O138" s="96">
        <v>0.37770999999999999</v>
      </c>
      <c r="P138" s="97">
        <v>42.130749999999999</v>
      </c>
      <c r="Q138" s="96">
        <v>0.34647</v>
      </c>
      <c r="R138" s="97">
        <v>40.716000000000001</v>
      </c>
      <c r="S138" s="96">
        <v>0.36271999999999999</v>
      </c>
      <c r="T138" s="97">
        <v>39.767499999999998</v>
      </c>
      <c r="U138" s="96">
        <v>0.34461999999999998</v>
      </c>
      <c r="V138" s="97">
        <v>36.881500000000003</v>
      </c>
      <c r="W138" s="96">
        <v>0.27338000000000001</v>
      </c>
      <c r="X138" s="97">
        <v>40.45675</v>
      </c>
      <c r="Y138" s="96">
        <v>0.35659000000000002</v>
      </c>
      <c r="Z138" s="97">
        <v>42.466749999999998</v>
      </c>
      <c r="AA138" s="96">
        <v>0.33711000000000002</v>
      </c>
      <c r="AB138" s="97">
        <v>40.819499999999998</v>
      </c>
      <c r="AC138" s="96">
        <v>0.35449999999999998</v>
      </c>
      <c r="AD138" s="97">
        <v>39.856999999999999</v>
      </c>
      <c r="AE138" s="96">
        <v>0.36847999999999997</v>
      </c>
      <c r="AF138" s="97">
        <v>69.553250000000006</v>
      </c>
      <c r="AG138" s="96">
        <v>0.35560999999999998</v>
      </c>
      <c r="AH138" s="97">
        <v>34.072940000000003</v>
      </c>
      <c r="AI138" s="96">
        <v>0.18435500000000002</v>
      </c>
    </row>
    <row r="139" spans="1:35">
      <c r="A139" s="11">
        <v>5800</v>
      </c>
      <c r="B139" s="8" t="s">
        <v>771</v>
      </c>
      <c r="C139" s="11" t="s">
        <v>302</v>
      </c>
      <c r="D139" s="98">
        <v>5373</v>
      </c>
      <c r="E139" s="97">
        <v>39.722250000000003</v>
      </c>
      <c r="F139" s="96">
        <v>0.36409000000000002</v>
      </c>
      <c r="G139" s="96">
        <v>7.1536146104335785E-2</v>
      </c>
      <c r="H139" s="97">
        <v>28.20975</v>
      </c>
      <c r="I139" s="96">
        <v>0.76746999999999999</v>
      </c>
      <c r="J139" s="97">
        <v>25.989249999999998</v>
      </c>
      <c r="K139" s="96">
        <v>-0.27855000000000002</v>
      </c>
      <c r="L139" s="97">
        <v>40.48075</v>
      </c>
      <c r="M139" s="96">
        <v>0.39467000000000002</v>
      </c>
      <c r="N139" s="97">
        <v>38.962249999999997</v>
      </c>
      <c r="O139" s="96">
        <v>0.33189000000000002</v>
      </c>
      <c r="P139" s="97">
        <v>43.249499999999998</v>
      </c>
      <c r="Q139" s="96">
        <v>0.30462</v>
      </c>
      <c r="R139" s="97">
        <v>41.500500000000002</v>
      </c>
      <c r="S139" s="96">
        <v>0.35605999999999999</v>
      </c>
      <c r="T139" s="97">
        <v>40.505249999999997</v>
      </c>
      <c r="U139" s="96">
        <v>0.31833</v>
      </c>
      <c r="V139" s="97">
        <v>37.759749999999997</v>
      </c>
      <c r="W139" s="96">
        <v>0.25279000000000001</v>
      </c>
      <c r="X139" s="97">
        <v>40.570500000000003</v>
      </c>
      <c r="Y139" s="96">
        <v>0.35865999999999998</v>
      </c>
      <c r="Z139" s="97">
        <v>42.297249999999998</v>
      </c>
      <c r="AA139" s="96">
        <v>0.33733000000000002</v>
      </c>
      <c r="AB139" s="97">
        <v>41.043750000000003</v>
      </c>
      <c r="AC139" s="96">
        <v>0.34838999999999998</v>
      </c>
      <c r="AD139" s="97">
        <v>39.713250000000002</v>
      </c>
      <c r="AE139" s="96">
        <v>0.36388999999999999</v>
      </c>
      <c r="AF139" s="97">
        <v>69.575500000000005</v>
      </c>
      <c r="AG139" s="96">
        <v>0.37822</v>
      </c>
      <c r="AH139" s="97">
        <v>34.832439999999998</v>
      </c>
      <c r="AI139" s="96">
        <v>0.17263999999999999</v>
      </c>
    </row>
    <row r="140" spans="1:35">
      <c r="A140" s="11">
        <v>5900</v>
      </c>
      <c r="B140" s="8" t="s">
        <v>742</v>
      </c>
      <c r="C140" s="11" t="s">
        <v>302</v>
      </c>
      <c r="D140" s="98">
        <v>8506</v>
      </c>
      <c r="E140" s="97">
        <v>39.189500000000002</v>
      </c>
      <c r="F140" s="96">
        <v>0.34194000000000002</v>
      </c>
      <c r="G140" s="96">
        <v>5.9968847781419754E-2</v>
      </c>
      <c r="H140" s="97">
        <v>33.839750000000002</v>
      </c>
      <c r="I140" s="96">
        <v>0.71655000000000002</v>
      </c>
      <c r="J140" s="97">
        <v>27.982500000000002</v>
      </c>
      <c r="K140" s="96">
        <v>-0.30653999999999998</v>
      </c>
      <c r="L140" s="97">
        <v>40.5</v>
      </c>
      <c r="M140" s="96">
        <v>0.35604000000000002</v>
      </c>
      <c r="N140" s="97">
        <v>37.901000000000003</v>
      </c>
      <c r="O140" s="96">
        <v>0.3296</v>
      </c>
      <c r="P140" s="97">
        <v>42.450499999999998</v>
      </c>
      <c r="Q140" s="96">
        <v>0.31694</v>
      </c>
      <c r="R140" s="97">
        <v>40.576250000000002</v>
      </c>
      <c r="S140" s="96">
        <v>0.32961000000000001</v>
      </c>
      <c r="T140" s="97">
        <v>39.086500000000001</v>
      </c>
      <c r="U140" s="96">
        <v>0.27257999999999999</v>
      </c>
      <c r="V140" s="97">
        <v>37.46275</v>
      </c>
      <c r="W140" s="96">
        <v>0.34059</v>
      </c>
      <c r="X140" s="97">
        <v>40.76925</v>
      </c>
      <c r="Y140" s="96">
        <v>0.30685000000000001</v>
      </c>
      <c r="Z140" s="97">
        <v>40.443249999999999</v>
      </c>
      <c r="AA140" s="96">
        <v>0.33189000000000002</v>
      </c>
      <c r="AB140" s="97">
        <v>39.878999999999998</v>
      </c>
      <c r="AC140" s="96">
        <v>0.33548</v>
      </c>
      <c r="AD140" s="97">
        <v>42.271000000000001</v>
      </c>
      <c r="AE140" s="96">
        <v>0.31203999999999998</v>
      </c>
      <c r="AF140" s="97">
        <v>69.958250000000007</v>
      </c>
      <c r="AG140" s="96">
        <v>0.35269</v>
      </c>
      <c r="AH140" s="97">
        <v>36.340310000000002</v>
      </c>
      <c r="AI140" s="96">
        <v>0.17163499999999998</v>
      </c>
    </row>
    <row r="141" spans="1:35">
      <c r="A141" s="11">
        <v>6000</v>
      </c>
      <c r="B141" s="8" t="s">
        <v>480</v>
      </c>
      <c r="C141" s="11" t="s">
        <v>733</v>
      </c>
      <c r="D141" s="98">
        <v>18969</v>
      </c>
      <c r="E141" s="97">
        <v>38.46875</v>
      </c>
      <c r="F141" s="96">
        <v>0.36263000000000001</v>
      </c>
      <c r="G141" s="96">
        <v>5.6676153093576431E-2</v>
      </c>
      <c r="H141" s="97">
        <v>37.808750000000003</v>
      </c>
      <c r="I141" s="96">
        <v>0.76734999999999998</v>
      </c>
      <c r="J141" s="97">
        <v>26.845749999999999</v>
      </c>
      <c r="K141" s="96">
        <v>-0.34221000000000001</v>
      </c>
      <c r="L141" s="97">
        <v>39.95825</v>
      </c>
      <c r="M141" s="96">
        <v>0.38245000000000001</v>
      </c>
      <c r="N141" s="97">
        <v>37.006250000000001</v>
      </c>
      <c r="O141" s="96">
        <v>0.34293000000000001</v>
      </c>
      <c r="P141" s="97">
        <v>40.915500000000002</v>
      </c>
      <c r="Q141" s="96">
        <v>0.33250000000000002</v>
      </c>
      <c r="R141" s="97">
        <v>39.468499999999999</v>
      </c>
      <c r="S141" s="96">
        <v>0.35858000000000001</v>
      </c>
      <c r="T141" s="97">
        <v>39.362499999999997</v>
      </c>
      <c r="U141" s="96">
        <v>0.33029999999999998</v>
      </c>
      <c r="V141" s="97">
        <v>35.559249999999999</v>
      </c>
      <c r="W141" s="96">
        <v>0.30013000000000001</v>
      </c>
      <c r="X141" s="97">
        <v>41.456249999999997</v>
      </c>
      <c r="Y141" s="96">
        <v>0.31520999999999999</v>
      </c>
      <c r="Z141" s="97">
        <v>39.957500000000003</v>
      </c>
      <c r="AA141" s="96">
        <v>0.35098000000000001</v>
      </c>
      <c r="AB141" s="97">
        <v>39.255499999999998</v>
      </c>
      <c r="AC141" s="96">
        <v>0.35577999999999999</v>
      </c>
      <c r="AD141" s="97">
        <v>41.353000000000002</v>
      </c>
      <c r="AE141" s="96">
        <v>0.34336</v>
      </c>
      <c r="AF141" s="97">
        <v>68.077500000000001</v>
      </c>
      <c r="AG141" s="96">
        <v>0.33194000000000001</v>
      </c>
      <c r="AH141" s="97">
        <v>37.391500000000001</v>
      </c>
      <c r="AI141" s="96">
        <v>0.18875499999999998</v>
      </c>
    </row>
    <row r="142" spans="1:35">
      <c r="A142" s="11">
        <v>6100</v>
      </c>
      <c r="B142" s="8" t="s">
        <v>2182</v>
      </c>
      <c r="C142" s="11" t="s">
        <v>733</v>
      </c>
      <c r="D142" s="98">
        <v>11274</v>
      </c>
      <c r="E142" s="97">
        <v>41.170499999999997</v>
      </c>
      <c r="F142" s="96">
        <v>0.36821999999999999</v>
      </c>
      <c r="G142" s="96">
        <v>7.1056663990020752E-2</v>
      </c>
      <c r="H142" s="97">
        <v>28.167249999999999</v>
      </c>
      <c r="I142" s="96">
        <v>0.86280999999999997</v>
      </c>
      <c r="J142" s="97">
        <v>26.07075</v>
      </c>
      <c r="K142" s="96">
        <v>-0.31929000000000002</v>
      </c>
      <c r="L142" s="97">
        <v>42.441000000000003</v>
      </c>
      <c r="M142" s="96">
        <v>0.36352000000000001</v>
      </c>
      <c r="N142" s="97">
        <v>39.914000000000001</v>
      </c>
      <c r="O142" s="96">
        <v>0.37128</v>
      </c>
      <c r="P142" s="97">
        <v>43.952500000000001</v>
      </c>
      <c r="Q142" s="96">
        <v>0.33334000000000003</v>
      </c>
      <c r="R142" s="97">
        <v>42.795499999999997</v>
      </c>
      <c r="S142" s="96">
        <v>0.35962</v>
      </c>
      <c r="T142" s="97">
        <v>41.6265</v>
      </c>
      <c r="U142" s="96">
        <v>0.32422000000000001</v>
      </c>
      <c r="V142" s="97">
        <v>38.248249999999999</v>
      </c>
      <c r="W142" s="96">
        <v>0.29744999999999999</v>
      </c>
      <c r="X142" s="97">
        <v>42.939500000000002</v>
      </c>
      <c r="Y142" s="96">
        <v>0.33714</v>
      </c>
      <c r="Z142" s="97">
        <v>42.561750000000004</v>
      </c>
      <c r="AA142" s="96">
        <v>0.36631000000000002</v>
      </c>
      <c r="AB142" s="97">
        <v>41.884749999999997</v>
      </c>
      <c r="AC142" s="96">
        <v>0.36603000000000002</v>
      </c>
      <c r="AD142" s="97">
        <v>41.738500000000002</v>
      </c>
      <c r="AE142" s="96">
        <v>0.3579</v>
      </c>
      <c r="AF142" s="97">
        <v>71.062749999999994</v>
      </c>
      <c r="AG142" s="96">
        <v>0.33878999999999998</v>
      </c>
      <c r="AH142" s="97">
        <v>33.376130000000003</v>
      </c>
      <c r="AI142" s="96">
        <v>0.192305</v>
      </c>
    </row>
    <row r="143" spans="1:35">
      <c r="A143" s="11">
        <v>6200</v>
      </c>
      <c r="B143" s="8" t="s">
        <v>113</v>
      </c>
      <c r="C143" s="11" t="s">
        <v>733</v>
      </c>
      <c r="D143" s="98">
        <v>8496</v>
      </c>
      <c r="E143" s="97">
        <v>41.46725</v>
      </c>
      <c r="F143" s="96">
        <v>0.36069000000000001</v>
      </c>
      <c r="G143" s="96">
        <v>7.1067154407501221E-2</v>
      </c>
      <c r="H143" s="97">
        <v>35.805500000000002</v>
      </c>
      <c r="I143" s="96">
        <v>0.8175</v>
      </c>
      <c r="J143" s="97">
        <v>25.468</v>
      </c>
      <c r="K143" s="96">
        <v>-0.32419999999999999</v>
      </c>
      <c r="L143" s="97">
        <v>42.116</v>
      </c>
      <c r="M143" s="96">
        <v>0.39692</v>
      </c>
      <c r="N143" s="97">
        <v>40.83775</v>
      </c>
      <c r="O143" s="96">
        <v>0.32455000000000001</v>
      </c>
      <c r="P143" s="97">
        <v>44.531999999999996</v>
      </c>
      <c r="Q143" s="96">
        <v>0.30436000000000002</v>
      </c>
      <c r="R143" s="97">
        <v>42.951250000000002</v>
      </c>
      <c r="S143" s="96">
        <v>0.35232999999999998</v>
      </c>
      <c r="T143" s="97">
        <v>41.564</v>
      </c>
      <c r="U143" s="96">
        <v>0.33072000000000001</v>
      </c>
      <c r="V143" s="97">
        <v>39.682749999999999</v>
      </c>
      <c r="W143" s="96">
        <v>0.36179</v>
      </c>
      <c r="X143" s="97">
        <v>42.886000000000003</v>
      </c>
      <c r="Y143" s="96">
        <v>0.33128000000000002</v>
      </c>
      <c r="Z143" s="97">
        <v>43.159500000000001</v>
      </c>
      <c r="AA143" s="96">
        <v>0.36693999999999999</v>
      </c>
      <c r="AB143" s="97">
        <v>42.338749999999997</v>
      </c>
      <c r="AC143" s="96">
        <v>0.36254999999999998</v>
      </c>
      <c r="AD143" s="97">
        <v>42.209000000000003</v>
      </c>
      <c r="AE143" s="96">
        <v>0.36348000000000003</v>
      </c>
      <c r="AF143" s="97">
        <v>71.465000000000003</v>
      </c>
      <c r="AG143" s="96">
        <v>0.34448000000000001</v>
      </c>
      <c r="AH143" s="97">
        <v>36.063630000000003</v>
      </c>
      <c r="AI143" s="96">
        <v>0.19492499999999999</v>
      </c>
    </row>
    <row r="144" spans="1:35">
      <c r="A144" s="11">
        <v>6301</v>
      </c>
      <c r="B144" s="8" t="s">
        <v>729</v>
      </c>
      <c r="C144" s="11" t="s">
        <v>302</v>
      </c>
      <c r="D144" s="98">
        <v>3101</v>
      </c>
      <c r="E144" s="97">
        <v>39.344000000000001</v>
      </c>
      <c r="F144" s="96">
        <v>0.36503999999999998</v>
      </c>
      <c r="G144" s="96">
        <v>5.7225432246923447E-2</v>
      </c>
      <c r="H144" s="97">
        <v>28.864999999999998</v>
      </c>
      <c r="I144" s="96">
        <v>0.77659999999999996</v>
      </c>
      <c r="J144" s="97">
        <v>27.206499999999998</v>
      </c>
      <c r="K144" s="96">
        <v>-0.28050000000000003</v>
      </c>
      <c r="L144" s="97">
        <v>40.873249999999999</v>
      </c>
      <c r="M144" s="96">
        <v>0.37785000000000002</v>
      </c>
      <c r="N144" s="97">
        <v>37.79325</v>
      </c>
      <c r="O144" s="96">
        <v>0.35037000000000001</v>
      </c>
      <c r="P144" s="97">
        <v>41.011000000000003</v>
      </c>
      <c r="Q144" s="96">
        <v>0.3256</v>
      </c>
      <c r="R144" s="97">
        <v>41.408499999999997</v>
      </c>
      <c r="S144" s="96">
        <v>0.34666000000000002</v>
      </c>
      <c r="T144" s="97">
        <v>39.75</v>
      </c>
      <c r="U144" s="96">
        <v>0.34536</v>
      </c>
      <c r="V144" s="97">
        <v>38.097749999999998</v>
      </c>
      <c r="W144" s="96">
        <v>0.26790999999999998</v>
      </c>
      <c r="X144" s="97">
        <v>39.584499999999998</v>
      </c>
      <c r="Y144" s="96">
        <v>0.3705</v>
      </c>
      <c r="Z144" s="97">
        <v>41.576500000000003</v>
      </c>
      <c r="AA144" s="96">
        <v>0.33041999999999999</v>
      </c>
      <c r="AB144" s="97">
        <v>40.451000000000001</v>
      </c>
      <c r="AC144" s="96">
        <v>0.34648000000000001</v>
      </c>
      <c r="AD144" s="97">
        <v>39.344000000000001</v>
      </c>
      <c r="AE144" s="96">
        <v>0.36503999999999998</v>
      </c>
      <c r="AF144" s="97">
        <v>69.354500000000002</v>
      </c>
      <c r="AG144" s="96">
        <v>0.37969999999999998</v>
      </c>
      <c r="AH144" s="97">
        <v>34.696370000000002</v>
      </c>
      <c r="AI144" s="96">
        <v>0.18134</v>
      </c>
    </row>
    <row r="145" spans="1:35">
      <c r="A145" s="11">
        <v>6302</v>
      </c>
      <c r="B145" s="8" t="s">
        <v>751</v>
      </c>
      <c r="C145" s="11" t="s">
        <v>302</v>
      </c>
      <c r="D145" s="98">
        <v>3328</v>
      </c>
      <c r="E145" s="97">
        <v>41.246000000000002</v>
      </c>
      <c r="F145" s="96">
        <v>0.30740000000000001</v>
      </c>
      <c r="G145" s="96">
        <v>7.2028808295726776E-2</v>
      </c>
      <c r="H145" s="97">
        <v>35.774500000000003</v>
      </c>
      <c r="I145" s="96">
        <v>0.77366000000000001</v>
      </c>
      <c r="J145" s="97">
        <v>22.531500000000001</v>
      </c>
      <c r="K145" s="96">
        <v>-0.26801999999999998</v>
      </c>
      <c r="L145" s="97">
        <v>43.335250000000002</v>
      </c>
      <c r="M145" s="96">
        <v>0.34477000000000002</v>
      </c>
      <c r="N145" s="97">
        <v>39.156750000000002</v>
      </c>
      <c r="O145" s="96">
        <v>0.27643000000000001</v>
      </c>
      <c r="P145" s="97">
        <v>41.153500000000001</v>
      </c>
      <c r="Q145" s="96">
        <v>0.27285999999999999</v>
      </c>
      <c r="R145" s="97">
        <v>43.430999999999997</v>
      </c>
      <c r="S145" s="96">
        <v>0.29487999999999998</v>
      </c>
      <c r="T145" s="97">
        <v>41.094250000000002</v>
      </c>
      <c r="U145" s="96">
        <v>0.30409000000000003</v>
      </c>
      <c r="V145" s="97">
        <v>40.680999999999997</v>
      </c>
      <c r="W145" s="96">
        <v>0.39663999999999999</v>
      </c>
      <c r="X145" s="97">
        <v>41.918750000000003</v>
      </c>
      <c r="Y145" s="96">
        <v>0.28663</v>
      </c>
      <c r="Z145" s="97">
        <v>42.938499999999998</v>
      </c>
      <c r="AA145" s="96">
        <v>0.31590000000000001</v>
      </c>
      <c r="AB145" s="97">
        <v>42.075000000000003</v>
      </c>
      <c r="AC145" s="96">
        <v>0.31175999999999998</v>
      </c>
      <c r="AD145" s="97">
        <v>41.244999999999997</v>
      </c>
      <c r="AE145" s="96">
        <v>0.30840000000000001</v>
      </c>
      <c r="AF145" s="97">
        <v>72.578000000000003</v>
      </c>
      <c r="AG145" s="96">
        <v>0.28683999999999998</v>
      </c>
      <c r="AH145" s="97">
        <v>38.33381</v>
      </c>
      <c r="AI145" s="96">
        <v>0.20153500000000002</v>
      </c>
    </row>
    <row r="146" spans="1:35">
      <c r="A146" s="11">
        <v>6401</v>
      </c>
      <c r="B146" s="8" t="s">
        <v>745</v>
      </c>
      <c r="C146" s="11" t="s">
        <v>302</v>
      </c>
      <c r="D146" s="98">
        <v>17775</v>
      </c>
      <c r="E146" s="97">
        <v>37.948749999999997</v>
      </c>
      <c r="F146" s="96">
        <v>0.36170999999999998</v>
      </c>
      <c r="G146" s="96">
        <v>5.7053063064813614E-2</v>
      </c>
      <c r="H146" s="97">
        <v>36.825000000000003</v>
      </c>
      <c r="I146" s="96">
        <v>0.79612000000000005</v>
      </c>
      <c r="J146" s="97">
        <v>28.02075</v>
      </c>
      <c r="K146" s="96">
        <v>-0.34981000000000001</v>
      </c>
      <c r="L146" s="97">
        <v>39.256500000000003</v>
      </c>
      <c r="M146" s="96">
        <v>0.37453999999999998</v>
      </c>
      <c r="N146" s="97">
        <v>36.661749999999998</v>
      </c>
      <c r="O146" s="96">
        <v>0.34731000000000001</v>
      </c>
      <c r="P146" s="97">
        <v>40.929749999999999</v>
      </c>
      <c r="Q146" s="96">
        <v>0.31583</v>
      </c>
      <c r="R146" s="97">
        <v>39.579250000000002</v>
      </c>
      <c r="S146" s="96">
        <v>0.35276999999999997</v>
      </c>
      <c r="T146" s="97">
        <v>38.728749999999998</v>
      </c>
      <c r="U146" s="96">
        <v>0.33078999999999997</v>
      </c>
      <c r="V146" s="97">
        <v>35.676749999999998</v>
      </c>
      <c r="W146" s="96">
        <v>0.35159000000000001</v>
      </c>
      <c r="X146" s="97">
        <v>40.486750000000001</v>
      </c>
      <c r="Y146" s="96">
        <v>0.31483</v>
      </c>
      <c r="Z146" s="97">
        <v>39.52525</v>
      </c>
      <c r="AA146" s="96">
        <v>0.34688999999999998</v>
      </c>
      <c r="AB146" s="97">
        <v>38.76</v>
      </c>
      <c r="AC146" s="96">
        <v>0.35324</v>
      </c>
      <c r="AD146" s="97">
        <v>39.866500000000002</v>
      </c>
      <c r="AE146" s="96">
        <v>0.33294000000000001</v>
      </c>
      <c r="AF146" s="97">
        <v>67.106999999999999</v>
      </c>
      <c r="AG146" s="96">
        <v>0.37644</v>
      </c>
      <c r="AH146" s="97">
        <v>35.739249999999998</v>
      </c>
      <c r="AI146" s="96">
        <v>0.20039999999999999</v>
      </c>
    </row>
    <row r="147" spans="1:35">
      <c r="A147" s="11">
        <v>6402</v>
      </c>
      <c r="B147" s="8" t="s">
        <v>749</v>
      </c>
      <c r="C147" s="11" t="s">
        <v>302</v>
      </c>
      <c r="D147" s="98">
        <v>3331</v>
      </c>
      <c r="E147" s="97">
        <v>40.567</v>
      </c>
      <c r="F147" s="96">
        <v>0.34848000000000001</v>
      </c>
      <c r="G147" s="96">
        <v>7.0844687521457672E-2</v>
      </c>
      <c r="H147" s="97">
        <v>30.834250000000001</v>
      </c>
      <c r="I147" s="96">
        <v>0.78617000000000004</v>
      </c>
      <c r="J147" s="97">
        <v>26.03</v>
      </c>
      <c r="K147" s="96">
        <v>-0.32012000000000002</v>
      </c>
      <c r="L147" s="97">
        <v>41.832999999999998</v>
      </c>
      <c r="M147" s="96">
        <v>0.35796</v>
      </c>
      <c r="N147" s="97">
        <v>39.32</v>
      </c>
      <c r="O147" s="96">
        <v>0.34208</v>
      </c>
      <c r="P147" s="97">
        <v>42.444000000000003</v>
      </c>
      <c r="Q147" s="96">
        <v>0.31012000000000001</v>
      </c>
      <c r="R147" s="97">
        <v>42.689250000000001</v>
      </c>
      <c r="S147" s="96">
        <v>0.33177000000000001</v>
      </c>
      <c r="T147" s="97">
        <v>40.028500000000001</v>
      </c>
      <c r="U147" s="96">
        <v>0.32562000000000002</v>
      </c>
      <c r="V147" s="97">
        <v>38.439500000000002</v>
      </c>
      <c r="W147" s="96">
        <v>0.28738000000000002</v>
      </c>
      <c r="X147" s="97">
        <v>41.471499999999999</v>
      </c>
      <c r="Y147" s="96">
        <v>0.33429999999999999</v>
      </c>
      <c r="Z147" s="97">
        <v>43.061500000000002</v>
      </c>
      <c r="AA147" s="96">
        <v>0.34470000000000001</v>
      </c>
      <c r="AB147" s="97">
        <v>41.853499999999997</v>
      </c>
      <c r="AC147" s="96">
        <v>0.34514</v>
      </c>
      <c r="AD147" s="97">
        <v>40.655250000000002</v>
      </c>
      <c r="AE147" s="96">
        <v>0.34869</v>
      </c>
      <c r="AF147" s="97">
        <v>69.572500000000005</v>
      </c>
      <c r="AG147" s="96">
        <v>0.43918000000000001</v>
      </c>
      <c r="AH147" s="97">
        <v>34.658189999999998</v>
      </c>
      <c r="AI147" s="96">
        <v>0.180335</v>
      </c>
    </row>
    <row r="148" spans="1:35">
      <c r="A148" s="11">
        <v>6501</v>
      </c>
      <c r="B148" s="8" t="s">
        <v>2116</v>
      </c>
      <c r="C148" s="11" t="s">
        <v>886</v>
      </c>
      <c r="D148" s="98">
        <v>1295</v>
      </c>
      <c r="E148" s="97">
        <v>40.677999999999997</v>
      </c>
      <c r="F148" s="96">
        <v>0.27607999999999999</v>
      </c>
      <c r="G148" s="96">
        <v>6.4965195953845978E-2</v>
      </c>
      <c r="H148" s="97">
        <v>27.26125</v>
      </c>
      <c r="I148" s="96">
        <v>0.63185000000000002</v>
      </c>
      <c r="J148" s="97">
        <v>25.279250000000001</v>
      </c>
      <c r="K148" s="96">
        <v>-0.20107</v>
      </c>
      <c r="L148" s="97">
        <v>41.378749999999997</v>
      </c>
      <c r="M148" s="96">
        <v>0.31035000000000001</v>
      </c>
      <c r="N148" s="97">
        <v>40.02975</v>
      </c>
      <c r="O148" s="96">
        <v>0.24435000000000001</v>
      </c>
      <c r="P148" s="97">
        <v>41.366250000000001</v>
      </c>
      <c r="Q148" s="96">
        <v>0.22944999999999999</v>
      </c>
      <c r="R148" s="97">
        <v>42.106749999999998</v>
      </c>
      <c r="S148" s="96">
        <v>0.27295000000000003</v>
      </c>
      <c r="T148" s="97">
        <v>41.211750000000002</v>
      </c>
      <c r="U148" s="96">
        <v>0.23647000000000001</v>
      </c>
      <c r="V148" s="97">
        <v>39.583750000000002</v>
      </c>
      <c r="W148" s="96">
        <v>0.31879000000000002</v>
      </c>
      <c r="X148" s="97">
        <v>41.41825</v>
      </c>
      <c r="Y148" s="96">
        <v>0.25585000000000002</v>
      </c>
      <c r="Z148" s="97">
        <v>40.918999999999997</v>
      </c>
      <c r="AA148" s="96">
        <v>0.34699999999999998</v>
      </c>
      <c r="AB148" s="97">
        <v>40.818249999999999</v>
      </c>
      <c r="AC148" s="96">
        <v>0.31161</v>
      </c>
      <c r="AD148" s="97">
        <v>40.729500000000002</v>
      </c>
      <c r="AE148" s="96">
        <v>0.27966000000000002</v>
      </c>
      <c r="AF148" s="97">
        <v>72.486500000000007</v>
      </c>
      <c r="AG148" s="96">
        <v>0.30077999999999999</v>
      </c>
      <c r="AH148" s="97">
        <v>34.523060000000001</v>
      </c>
      <c r="AI148" s="96">
        <v>0.154005</v>
      </c>
    </row>
    <row r="149" spans="1:35">
      <c r="A149" s="11">
        <v>6502</v>
      </c>
      <c r="B149" s="8" t="s">
        <v>752</v>
      </c>
      <c r="C149" s="11" t="s">
        <v>302</v>
      </c>
      <c r="D149" s="98">
        <v>7045</v>
      </c>
      <c r="E149" s="97">
        <v>39.179499999999997</v>
      </c>
      <c r="F149" s="96">
        <v>0.34510000000000002</v>
      </c>
      <c r="G149" s="96">
        <v>6.6822975873947144E-2</v>
      </c>
      <c r="H149" s="97">
        <v>30.414000000000001</v>
      </c>
      <c r="I149" s="96">
        <v>0.79632000000000003</v>
      </c>
      <c r="J149" s="97">
        <v>26.56325</v>
      </c>
      <c r="K149" s="96">
        <v>-0.22659000000000001</v>
      </c>
      <c r="L149" s="97">
        <v>40.019750000000002</v>
      </c>
      <c r="M149" s="96">
        <v>0.36758999999999997</v>
      </c>
      <c r="N149" s="97">
        <v>38.353499999999997</v>
      </c>
      <c r="O149" s="96">
        <v>0.32246000000000002</v>
      </c>
      <c r="P149" s="97">
        <v>42.415500000000002</v>
      </c>
      <c r="Q149" s="96">
        <v>0.29082000000000002</v>
      </c>
      <c r="R149" s="97">
        <v>41.022750000000002</v>
      </c>
      <c r="S149" s="96">
        <v>0.33634999999999998</v>
      </c>
      <c r="T149" s="97">
        <v>39.787999999999997</v>
      </c>
      <c r="U149" s="96">
        <v>0.31540000000000001</v>
      </c>
      <c r="V149" s="97">
        <v>37.212499999999999</v>
      </c>
      <c r="W149" s="96">
        <v>0.30565999999999999</v>
      </c>
      <c r="X149" s="97">
        <v>40.31</v>
      </c>
      <c r="Y149" s="96">
        <v>0.32588</v>
      </c>
      <c r="Z149" s="97">
        <v>41.832999999999998</v>
      </c>
      <c r="AA149" s="96">
        <v>0.31415999999999999</v>
      </c>
      <c r="AB149" s="97">
        <v>40.54025</v>
      </c>
      <c r="AC149" s="96">
        <v>0.32789000000000001</v>
      </c>
      <c r="AD149" s="97">
        <v>39.179499999999997</v>
      </c>
      <c r="AE149" s="96">
        <v>0.34510000000000002</v>
      </c>
      <c r="AF149" s="97">
        <v>68.360500000000002</v>
      </c>
      <c r="AG149" s="96">
        <v>0.37322</v>
      </c>
      <c r="AH149" s="97">
        <v>35.448749999999997</v>
      </c>
      <c r="AI149" s="96">
        <v>0.174955</v>
      </c>
    </row>
    <row r="150" spans="1:35">
      <c r="A150" s="11">
        <v>6600</v>
      </c>
      <c r="B150" s="8" t="s">
        <v>2064</v>
      </c>
      <c r="C150" s="11" t="s">
        <v>886</v>
      </c>
      <c r="D150" s="98">
        <v>14982</v>
      </c>
      <c r="E150" s="97">
        <v>37.421750000000003</v>
      </c>
      <c r="F150" s="96">
        <v>0.35703000000000001</v>
      </c>
      <c r="G150" s="96">
        <v>4.8462133854627609E-2</v>
      </c>
      <c r="H150" s="97">
        <v>29.4955</v>
      </c>
      <c r="I150" s="96">
        <v>0.78210000000000002</v>
      </c>
      <c r="J150" s="97">
        <v>29.744</v>
      </c>
      <c r="K150" s="96">
        <v>-0.31684000000000001</v>
      </c>
      <c r="L150" s="97">
        <v>38.352499999999999</v>
      </c>
      <c r="M150" s="96">
        <v>0.35942000000000002</v>
      </c>
      <c r="N150" s="97">
        <v>36.521250000000002</v>
      </c>
      <c r="O150" s="96">
        <v>0.35449000000000003</v>
      </c>
      <c r="P150" s="97">
        <v>40.757249999999999</v>
      </c>
      <c r="Q150" s="96">
        <v>0.33612999999999998</v>
      </c>
      <c r="R150" s="97">
        <v>38.795499999999997</v>
      </c>
      <c r="S150" s="96">
        <v>0.34661999999999998</v>
      </c>
      <c r="T150" s="97">
        <v>38.695250000000001</v>
      </c>
      <c r="U150" s="96">
        <v>0.32596999999999998</v>
      </c>
      <c r="V150" s="97">
        <v>35.714750000000002</v>
      </c>
      <c r="W150" s="96">
        <v>0.30739</v>
      </c>
      <c r="X150" s="97">
        <v>38.856250000000003</v>
      </c>
      <c r="Y150" s="96">
        <v>0.33317000000000002</v>
      </c>
      <c r="Z150" s="97">
        <v>40.0045</v>
      </c>
      <c r="AA150" s="96">
        <v>0.33322000000000002</v>
      </c>
      <c r="AB150" s="97">
        <v>38.78</v>
      </c>
      <c r="AC150" s="96">
        <v>0.34316000000000002</v>
      </c>
      <c r="AD150" s="97">
        <v>37.631500000000003</v>
      </c>
      <c r="AE150" s="96">
        <v>0.35770000000000002</v>
      </c>
      <c r="AF150" s="97">
        <v>68.198490000000007</v>
      </c>
      <c r="AG150" s="96">
        <v>0.34826000000000001</v>
      </c>
      <c r="AH150" s="97">
        <v>33.293129999999998</v>
      </c>
      <c r="AI150" s="96">
        <v>0.18118999999999999</v>
      </c>
    </row>
    <row r="151" spans="1:35">
      <c r="A151" s="11">
        <v>6700</v>
      </c>
      <c r="B151" s="8" t="s">
        <v>2161</v>
      </c>
      <c r="C151" s="11" t="s">
        <v>2131</v>
      </c>
      <c r="D151" s="98">
        <v>64012</v>
      </c>
      <c r="E151" s="97">
        <v>39.1325</v>
      </c>
      <c r="F151" s="96">
        <v>0.33545999999999998</v>
      </c>
      <c r="G151" s="96">
        <v>6.0128428041934967E-2</v>
      </c>
      <c r="H151" s="97">
        <v>39.208500000000001</v>
      </c>
      <c r="I151" s="96">
        <v>0.72370000000000001</v>
      </c>
      <c r="J151" s="97">
        <v>23.35425</v>
      </c>
      <c r="K151" s="96">
        <v>-0.32027</v>
      </c>
      <c r="L151" s="97">
        <v>41.195749999999997</v>
      </c>
      <c r="M151" s="96">
        <v>0.34494999999999998</v>
      </c>
      <c r="N151" s="97">
        <v>37.09975</v>
      </c>
      <c r="O151" s="96">
        <v>0.32658999999999999</v>
      </c>
      <c r="P151" s="97">
        <v>41.877000000000002</v>
      </c>
      <c r="Q151" s="96">
        <v>0.31575999999999999</v>
      </c>
      <c r="R151" s="97">
        <v>39.844999999999999</v>
      </c>
      <c r="S151" s="96">
        <v>0.32684000000000002</v>
      </c>
      <c r="T151" s="97">
        <v>39.201250000000002</v>
      </c>
      <c r="U151" s="96">
        <v>0.29553000000000001</v>
      </c>
      <c r="V151" s="97">
        <v>37.250250000000001</v>
      </c>
      <c r="W151" s="96">
        <v>0.32013000000000003</v>
      </c>
      <c r="X151" s="97">
        <v>41.366250000000001</v>
      </c>
      <c r="Y151" s="96">
        <v>0.29548999999999997</v>
      </c>
      <c r="Z151" s="97">
        <v>40.467500000000001</v>
      </c>
      <c r="AA151" s="96">
        <v>0.29142000000000001</v>
      </c>
      <c r="AB151" s="97">
        <v>39.851500000000001</v>
      </c>
      <c r="AC151" s="96">
        <v>0.31158000000000002</v>
      </c>
      <c r="AD151" s="97">
        <v>40.862250000000003</v>
      </c>
      <c r="AE151" s="96">
        <v>0.31269000000000002</v>
      </c>
      <c r="AF151" s="97">
        <v>71.334500000000006</v>
      </c>
      <c r="AG151" s="96">
        <v>0.27645999999999998</v>
      </c>
      <c r="AH151" s="97">
        <v>38.54712</v>
      </c>
      <c r="AI151" s="96">
        <v>0.20099</v>
      </c>
    </row>
    <row r="152" spans="1:35">
      <c r="A152" s="11">
        <v>6800</v>
      </c>
      <c r="B152" s="8" t="s">
        <v>2160</v>
      </c>
      <c r="C152" s="11" t="s">
        <v>2131</v>
      </c>
      <c r="D152" s="98">
        <v>19813</v>
      </c>
      <c r="E152" s="97">
        <v>39.422750000000001</v>
      </c>
      <c r="F152" s="96">
        <v>0.34039000000000003</v>
      </c>
      <c r="G152" s="96">
        <v>5.2058495581150055E-2</v>
      </c>
      <c r="H152" s="97">
        <v>35.609749999999998</v>
      </c>
      <c r="I152" s="96">
        <v>0.75219000000000003</v>
      </c>
      <c r="J152" s="97">
        <v>28.691749999999999</v>
      </c>
      <c r="K152" s="96">
        <v>-0.35881000000000002</v>
      </c>
      <c r="L152" s="97">
        <v>40.33325</v>
      </c>
      <c r="M152" s="96">
        <v>0.35516999999999999</v>
      </c>
      <c r="N152" s="97">
        <v>38.524500000000003</v>
      </c>
      <c r="O152" s="96">
        <v>0.32513999999999998</v>
      </c>
      <c r="P152" s="97">
        <v>43.22325</v>
      </c>
      <c r="Q152" s="96">
        <v>0.30745</v>
      </c>
      <c r="R152" s="97">
        <v>40.532499999999999</v>
      </c>
      <c r="S152" s="96">
        <v>0.32797999999999999</v>
      </c>
      <c r="T152" s="97">
        <v>38.952500000000001</v>
      </c>
      <c r="U152" s="96">
        <v>0.30134</v>
      </c>
      <c r="V152" s="97">
        <v>37.308500000000002</v>
      </c>
      <c r="W152" s="96">
        <v>0.27833999999999998</v>
      </c>
      <c r="X152" s="97">
        <v>41.408749999999998</v>
      </c>
      <c r="Y152" s="96">
        <v>0.30742999999999998</v>
      </c>
      <c r="Z152" s="97">
        <v>40.565750000000001</v>
      </c>
      <c r="AA152" s="96">
        <v>0.31026999999999999</v>
      </c>
      <c r="AB152" s="97">
        <v>40.026249999999997</v>
      </c>
      <c r="AC152" s="96">
        <v>0.32412999999999997</v>
      </c>
      <c r="AD152" s="97">
        <v>42.030250000000002</v>
      </c>
      <c r="AE152" s="96">
        <v>0.31376999999999999</v>
      </c>
      <c r="AF152" s="97">
        <v>73.093999999999994</v>
      </c>
      <c r="AG152" s="96">
        <v>0.28364</v>
      </c>
      <c r="AH152" s="97">
        <v>36.392310000000002</v>
      </c>
      <c r="AI152" s="96">
        <v>0.19088999999999998</v>
      </c>
    </row>
    <row r="153" spans="1:35">
      <c r="A153" s="11">
        <v>6900</v>
      </c>
      <c r="B153" s="8" t="s">
        <v>2156</v>
      </c>
      <c r="C153" s="11" t="s">
        <v>2131</v>
      </c>
      <c r="D153" s="98">
        <v>18433</v>
      </c>
      <c r="E153" s="97">
        <v>39.228749999999998</v>
      </c>
      <c r="F153" s="96">
        <v>0.30435000000000001</v>
      </c>
      <c r="G153" s="96">
        <v>6.8315662443637848E-2</v>
      </c>
      <c r="H153" s="97">
        <v>37.199750000000002</v>
      </c>
      <c r="I153" s="96">
        <v>0.68539000000000005</v>
      </c>
      <c r="J153" s="97">
        <v>22.26125</v>
      </c>
      <c r="K153" s="96">
        <v>-0.28211000000000003</v>
      </c>
      <c r="L153" s="97">
        <v>41.666249999999998</v>
      </c>
      <c r="M153" s="96">
        <v>0.30145</v>
      </c>
      <c r="N153" s="97">
        <v>36.805</v>
      </c>
      <c r="O153" s="96">
        <v>0.30728</v>
      </c>
      <c r="P153" s="97">
        <v>41.54025</v>
      </c>
      <c r="Q153" s="96">
        <v>0.29873</v>
      </c>
      <c r="R153" s="97">
        <v>39.681750000000001</v>
      </c>
      <c r="S153" s="96">
        <v>0.30059000000000002</v>
      </c>
      <c r="T153" s="97">
        <v>40.491999999999997</v>
      </c>
      <c r="U153" s="96">
        <v>0.26788000000000001</v>
      </c>
      <c r="V153" s="97">
        <v>37.371499999999997</v>
      </c>
      <c r="W153" s="96">
        <v>0.27873999999999999</v>
      </c>
      <c r="X153" s="97">
        <v>41.318249999999999</v>
      </c>
      <c r="Y153" s="96">
        <v>0.26852999999999999</v>
      </c>
      <c r="Z153" s="97">
        <v>40.458500000000001</v>
      </c>
      <c r="AA153" s="96">
        <v>0.28117999999999999</v>
      </c>
      <c r="AB153" s="97">
        <v>39.883499999999998</v>
      </c>
      <c r="AC153" s="96">
        <v>0.29165999999999997</v>
      </c>
      <c r="AD153" s="97">
        <v>41.841250000000002</v>
      </c>
      <c r="AE153" s="96">
        <v>0.26321</v>
      </c>
      <c r="AF153" s="97">
        <v>70.584500000000006</v>
      </c>
      <c r="AG153" s="96">
        <v>0.26669999999999999</v>
      </c>
      <c r="AH153" s="97">
        <v>38.464370000000002</v>
      </c>
      <c r="AI153" s="96">
        <v>0.182835</v>
      </c>
    </row>
    <row r="154" spans="1:35">
      <c r="A154" s="11">
        <v>7000</v>
      </c>
      <c r="B154" s="8" t="s">
        <v>1090</v>
      </c>
      <c r="C154" s="11" t="s">
        <v>2131</v>
      </c>
      <c r="D154" s="98">
        <v>108435</v>
      </c>
      <c r="E154" s="97">
        <v>41.451999999999998</v>
      </c>
      <c r="F154" s="96">
        <v>0.26672000000000001</v>
      </c>
      <c r="G154" s="96">
        <v>7.2966083884239197E-2</v>
      </c>
      <c r="H154" s="97">
        <v>49.900500000000001</v>
      </c>
      <c r="I154" s="96">
        <v>0.55078000000000005</v>
      </c>
      <c r="J154" s="97">
        <v>18.678000000000001</v>
      </c>
      <c r="K154" s="96">
        <v>-0.23416000000000001</v>
      </c>
      <c r="L154" s="97">
        <v>43.644750000000002</v>
      </c>
      <c r="M154" s="96">
        <v>0.27290999999999999</v>
      </c>
      <c r="N154" s="97">
        <v>39.111750000000001</v>
      </c>
      <c r="O154" s="96">
        <v>0.26271</v>
      </c>
      <c r="P154" s="97">
        <v>43.784500000000001</v>
      </c>
      <c r="Q154" s="96">
        <v>0.27117999999999998</v>
      </c>
      <c r="R154" s="97">
        <v>41.661499999999997</v>
      </c>
      <c r="S154" s="96">
        <v>0.26062000000000002</v>
      </c>
      <c r="T154" s="97">
        <v>42.043999999999997</v>
      </c>
      <c r="U154" s="96">
        <v>0.24535999999999999</v>
      </c>
      <c r="V154" s="97">
        <v>39.249749999999999</v>
      </c>
      <c r="W154" s="96">
        <v>0.21811</v>
      </c>
      <c r="X154" s="97">
        <v>44.485500000000002</v>
      </c>
      <c r="Y154" s="96">
        <v>0.22409999999999999</v>
      </c>
      <c r="Z154" s="97">
        <v>42.302</v>
      </c>
      <c r="AA154" s="96">
        <v>0.21284</v>
      </c>
      <c r="AB154" s="97">
        <v>41.922499999999999</v>
      </c>
      <c r="AC154" s="96">
        <v>0.23749999999999999</v>
      </c>
      <c r="AD154" s="97">
        <v>44.950499999999998</v>
      </c>
      <c r="AE154" s="96">
        <v>0.23133999999999999</v>
      </c>
      <c r="AF154" s="97">
        <v>76.3245</v>
      </c>
      <c r="AG154" s="96">
        <v>0.16470000000000001</v>
      </c>
      <c r="AH154" s="97">
        <v>42.490119999999997</v>
      </c>
      <c r="AI154" s="96">
        <v>0.16358</v>
      </c>
    </row>
    <row r="155" spans="1:35">
      <c r="A155" s="11">
        <v>7100</v>
      </c>
      <c r="B155" s="8" t="s">
        <v>2157</v>
      </c>
      <c r="C155" s="11" t="s">
        <v>2131</v>
      </c>
      <c r="D155" s="98">
        <v>40539</v>
      </c>
      <c r="E155" s="97">
        <v>38.996250000000003</v>
      </c>
      <c r="F155" s="96">
        <v>0.30329</v>
      </c>
      <c r="G155" s="96">
        <v>6.2430378049612045E-2</v>
      </c>
      <c r="H155" s="97">
        <v>43.09075</v>
      </c>
      <c r="I155" s="96">
        <v>0.64566999999999997</v>
      </c>
      <c r="J155" s="97">
        <v>21.911999999999999</v>
      </c>
      <c r="K155" s="96">
        <v>-0.28936000000000001</v>
      </c>
      <c r="L155" s="97">
        <v>41.176250000000003</v>
      </c>
      <c r="M155" s="96">
        <v>0.30897000000000002</v>
      </c>
      <c r="N155" s="97">
        <v>36.780500000000004</v>
      </c>
      <c r="O155" s="96">
        <v>0.29898000000000002</v>
      </c>
      <c r="P155" s="97">
        <v>41.7575</v>
      </c>
      <c r="Q155" s="96">
        <v>0.29509999999999997</v>
      </c>
      <c r="R155" s="97">
        <v>39.106250000000003</v>
      </c>
      <c r="S155" s="96">
        <v>0.29844999999999999</v>
      </c>
      <c r="T155" s="97">
        <v>40.234000000000002</v>
      </c>
      <c r="U155" s="96">
        <v>0.27576000000000001</v>
      </c>
      <c r="V155" s="97">
        <v>36.988750000000003</v>
      </c>
      <c r="W155" s="96">
        <v>0.27599000000000001</v>
      </c>
      <c r="X155" s="97">
        <v>41.6965</v>
      </c>
      <c r="Y155" s="96">
        <v>0.26022000000000001</v>
      </c>
      <c r="Z155" s="97">
        <v>40.073250000000002</v>
      </c>
      <c r="AA155" s="96">
        <v>0.26440999999999998</v>
      </c>
      <c r="AB155" s="97">
        <v>39.586750000000002</v>
      </c>
      <c r="AC155" s="96">
        <v>0.28206999999999999</v>
      </c>
      <c r="AD155" s="97">
        <v>42.495249999999999</v>
      </c>
      <c r="AE155" s="96">
        <v>0.25280999999999998</v>
      </c>
      <c r="AF155" s="97">
        <v>71.231750000000005</v>
      </c>
      <c r="AG155" s="96">
        <v>0.23759</v>
      </c>
      <c r="AH155" s="97">
        <v>40.281619999999997</v>
      </c>
      <c r="AI155" s="96">
        <v>0.18576000000000001</v>
      </c>
    </row>
    <row r="156" spans="1:35">
      <c r="A156" s="11">
        <v>7200</v>
      </c>
      <c r="B156" s="8" t="s">
        <v>2171</v>
      </c>
      <c r="C156" s="11" t="s">
        <v>2131</v>
      </c>
      <c r="D156" s="98">
        <v>15243</v>
      </c>
      <c r="E156" s="97">
        <v>39.508000000000003</v>
      </c>
      <c r="F156" s="96">
        <v>0.30115999999999998</v>
      </c>
      <c r="G156" s="96">
        <v>6.0191519558429718E-2</v>
      </c>
      <c r="H156" s="97">
        <v>35.804749999999999</v>
      </c>
      <c r="I156" s="96">
        <v>0.69350999999999996</v>
      </c>
      <c r="J156" s="97">
        <v>24.446750000000002</v>
      </c>
      <c r="K156" s="96">
        <v>-0.32508999999999999</v>
      </c>
      <c r="L156" s="97">
        <v>41.134749999999997</v>
      </c>
      <c r="M156" s="96">
        <v>0.31119000000000002</v>
      </c>
      <c r="N156" s="97">
        <v>37.865000000000002</v>
      </c>
      <c r="O156" s="96">
        <v>0.2918</v>
      </c>
      <c r="P156" s="97">
        <v>42.154000000000003</v>
      </c>
      <c r="Q156" s="96">
        <v>0.29187999999999997</v>
      </c>
      <c r="R156" s="97">
        <v>39.800249999999998</v>
      </c>
      <c r="S156" s="96">
        <v>0.29953000000000002</v>
      </c>
      <c r="T156" s="97">
        <v>41.105499999999999</v>
      </c>
      <c r="U156" s="96">
        <v>0.25165999999999999</v>
      </c>
      <c r="V156" s="97">
        <v>38.125</v>
      </c>
      <c r="W156" s="96">
        <v>0.30743999999999999</v>
      </c>
      <c r="X156" s="97">
        <v>41.326999999999998</v>
      </c>
      <c r="Y156" s="96">
        <v>0.26684000000000002</v>
      </c>
      <c r="Z156" s="97">
        <v>40.685250000000003</v>
      </c>
      <c r="AA156" s="96">
        <v>0.27261000000000002</v>
      </c>
      <c r="AB156" s="97">
        <v>40.156500000000001</v>
      </c>
      <c r="AC156" s="96">
        <v>0.28542000000000001</v>
      </c>
      <c r="AD156" s="97">
        <v>41.911250000000003</v>
      </c>
      <c r="AE156" s="96">
        <v>0.26473000000000002</v>
      </c>
      <c r="AF156" s="97">
        <v>71.186499999999995</v>
      </c>
      <c r="AG156" s="96">
        <v>0.26701999999999998</v>
      </c>
      <c r="AH156" s="97">
        <v>37.707560000000001</v>
      </c>
      <c r="AI156" s="96">
        <v>0.18337499999999998</v>
      </c>
    </row>
    <row r="157" spans="1:35">
      <c r="A157" s="11">
        <v>7300</v>
      </c>
      <c r="B157" s="8" t="s">
        <v>2172</v>
      </c>
      <c r="C157" s="11" t="s">
        <v>2131</v>
      </c>
      <c r="D157" s="98">
        <v>18277</v>
      </c>
      <c r="E157" s="97">
        <v>39.416249999999998</v>
      </c>
      <c r="F157" s="96">
        <v>0.30720999999999998</v>
      </c>
      <c r="G157" s="96">
        <v>6.5889209508895874E-2</v>
      </c>
      <c r="H157" s="97">
        <v>48.817500000000003</v>
      </c>
      <c r="I157" s="96">
        <v>0.64890000000000003</v>
      </c>
      <c r="J157" s="97">
        <v>21.136500000000002</v>
      </c>
      <c r="K157" s="96">
        <v>-0.27998000000000001</v>
      </c>
      <c r="L157" s="97">
        <v>41.626750000000001</v>
      </c>
      <c r="M157" s="96">
        <v>0.31263000000000002</v>
      </c>
      <c r="N157" s="97">
        <v>37.202500000000001</v>
      </c>
      <c r="O157" s="96">
        <v>0.30221999999999999</v>
      </c>
      <c r="P157" s="97">
        <v>41.806750000000001</v>
      </c>
      <c r="Q157" s="96">
        <v>0.29450999999999999</v>
      </c>
      <c r="R157" s="97">
        <v>39.85</v>
      </c>
      <c r="S157" s="96">
        <v>0.30064000000000002</v>
      </c>
      <c r="T157" s="97">
        <v>39.298749999999998</v>
      </c>
      <c r="U157" s="96">
        <v>0.27067000000000002</v>
      </c>
      <c r="V157" s="97">
        <v>37.541499999999999</v>
      </c>
      <c r="W157" s="96">
        <v>0.28594000000000003</v>
      </c>
      <c r="X157" s="97">
        <v>41.22175</v>
      </c>
      <c r="Y157" s="96">
        <v>0.27427000000000001</v>
      </c>
      <c r="Z157" s="97">
        <v>40.799250000000001</v>
      </c>
      <c r="AA157" s="96">
        <v>0.27500999999999998</v>
      </c>
      <c r="AB157" s="97">
        <v>40.157499999999999</v>
      </c>
      <c r="AC157" s="96">
        <v>0.28958</v>
      </c>
      <c r="AD157" s="97">
        <v>40.155500000000004</v>
      </c>
      <c r="AE157" s="96">
        <v>0.29493999999999998</v>
      </c>
      <c r="AF157" s="97">
        <v>70.169250000000005</v>
      </c>
      <c r="AG157" s="96">
        <v>0.27900999999999998</v>
      </c>
      <c r="AH157" s="97">
        <v>40.984439999999999</v>
      </c>
      <c r="AI157" s="96">
        <v>0.18499500000000002</v>
      </c>
    </row>
    <row r="158" spans="1:35">
      <c r="A158" s="11">
        <v>7400</v>
      </c>
      <c r="B158" s="8" t="s">
        <v>2155</v>
      </c>
      <c r="C158" s="11" t="s">
        <v>2131</v>
      </c>
      <c r="D158" s="98">
        <v>53941</v>
      </c>
      <c r="E158" s="97">
        <v>39.113999999999997</v>
      </c>
      <c r="F158" s="96">
        <v>0.32616000000000001</v>
      </c>
      <c r="G158" s="96">
        <v>5.7816609740257263E-2</v>
      </c>
      <c r="H158" s="97">
        <v>41.795250000000003</v>
      </c>
      <c r="I158" s="96">
        <v>0.69828999999999997</v>
      </c>
      <c r="J158" s="97">
        <v>22.548999999999999</v>
      </c>
      <c r="K158" s="96">
        <v>-0.30480000000000002</v>
      </c>
      <c r="L158" s="97">
        <v>41.182499999999997</v>
      </c>
      <c r="M158" s="96">
        <v>0.33257999999999999</v>
      </c>
      <c r="N158" s="97">
        <v>37.034500000000001</v>
      </c>
      <c r="O158" s="96">
        <v>0.31934000000000001</v>
      </c>
      <c r="P158" s="97">
        <v>41.841500000000003</v>
      </c>
      <c r="Q158" s="96">
        <v>0.3105</v>
      </c>
      <c r="R158" s="97">
        <v>39.761249999999997</v>
      </c>
      <c r="S158" s="96">
        <v>0.31748999999999999</v>
      </c>
      <c r="T158" s="97">
        <v>39.443750000000001</v>
      </c>
      <c r="U158" s="96">
        <v>0.28155000000000002</v>
      </c>
      <c r="V158" s="97">
        <v>36.869500000000002</v>
      </c>
      <c r="W158" s="96">
        <v>0.31462000000000001</v>
      </c>
      <c r="X158" s="97">
        <v>41.921999999999997</v>
      </c>
      <c r="Y158" s="96">
        <v>0.27392</v>
      </c>
      <c r="Z158" s="97">
        <v>40.1</v>
      </c>
      <c r="AA158" s="96">
        <v>0.29064000000000001</v>
      </c>
      <c r="AB158" s="97">
        <v>39.65025</v>
      </c>
      <c r="AC158" s="96">
        <v>0.30669000000000002</v>
      </c>
      <c r="AD158" s="97">
        <v>41.24</v>
      </c>
      <c r="AE158" s="96">
        <v>0.30891999999999997</v>
      </c>
      <c r="AF158" s="97">
        <v>71.495500000000007</v>
      </c>
      <c r="AG158" s="96">
        <v>0.27905999999999997</v>
      </c>
      <c r="AH158" s="97">
        <v>39.552500000000002</v>
      </c>
      <c r="AI158" s="96">
        <v>0.19090499999999999</v>
      </c>
    </row>
    <row r="159" spans="1:35">
      <c r="A159" s="11">
        <v>7500</v>
      </c>
      <c r="B159" s="8" t="s">
        <v>2151</v>
      </c>
      <c r="C159" s="11" t="s">
        <v>2131</v>
      </c>
      <c r="D159" s="98">
        <v>16478</v>
      </c>
      <c r="E159" s="97">
        <v>39.173000000000002</v>
      </c>
      <c r="F159" s="96">
        <v>0.30836000000000002</v>
      </c>
      <c r="G159" s="96">
        <v>5.8778915554285049E-2</v>
      </c>
      <c r="H159" s="97">
        <v>45.158250000000002</v>
      </c>
      <c r="I159" s="96">
        <v>0.63336999999999999</v>
      </c>
      <c r="J159" s="97">
        <v>21.834499999999998</v>
      </c>
      <c r="K159" s="96">
        <v>-0.28698000000000001</v>
      </c>
      <c r="L159" s="97">
        <v>41.088500000000003</v>
      </c>
      <c r="M159" s="96">
        <v>0.32606000000000002</v>
      </c>
      <c r="N159" s="97">
        <v>37.359250000000003</v>
      </c>
      <c r="O159" s="96">
        <v>0.29081000000000001</v>
      </c>
      <c r="P159" s="97">
        <v>42.178249999999998</v>
      </c>
      <c r="Q159" s="96">
        <v>0.28609000000000001</v>
      </c>
      <c r="R159" s="97">
        <v>39.777000000000001</v>
      </c>
      <c r="S159" s="96">
        <v>0.30387999999999998</v>
      </c>
      <c r="T159" s="97">
        <v>39.200249999999997</v>
      </c>
      <c r="U159" s="96">
        <v>0.24757000000000001</v>
      </c>
      <c r="V159" s="97">
        <v>36.555750000000003</v>
      </c>
      <c r="W159" s="96">
        <v>0.29991000000000001</v>
      </c>
      <c r="X159" s="97">
        <v>41.762749999999997</v>
      </c>
      <c r="Y159" s="96">
        <v>0.25398999999999999</v>
      </c>
      <c r="Z159" s="97">
        <v>40.140250000000002</v>
      </c>
      <c r="AA159" s="96">
        <v>0.28400999999999998</v>
      </c>
      <c r="AB159" s="97">
        <v>39.688749999999999</v>
      </c>
      <c r="AC159" s="96">
        <v>0.29503000000000001</v>
      </c>
      <c r="AD159" s="97">
        <v>40.291249999999998</v>
      </c>
      <c r="AE159" s="96">
        <v>0.27637</v>
      </c>
      <c r="AF159" s="97">
        <v>70.762249999999995</v>
      </c>
      <c r="AG159" s="96">
        <v>0.27800999999999998</v>
      </c>
      <c r="AH159" s="97">
        <v>39.96313</v>
      </c>
      <c r="AI159" s="96">
        <v>0.16569500000000001</v>
      </c>
    </row>
    <row r="160" spans="1:35">
      <c r="A160" s="11">
        <v>7600</v>
      </c>
      <c r="B160" s="8" t="s">
        <v>1190</v>
      </c>
      <c r="C160" s="11" t="s">
        <v>2131</v>
      </c>
      <c r="D160" s="98">
        <v>43299</v>
      </c>
      <c r="E160" s="97">
        <v>37.531999999999996</v>
      </c>
      <c r="F160" s="96">
        <v>0.36143999999999998</v>
      </c>
      <c r="G160" s="96">
        <v>4.9213159829378128E-2</v>
      </c>
      <c r="H160" s="97">
        <v>35.091999999999999</v>
      </c>
      <c r="I160" s="96">
        <v>0.74728000000000006</v>
      </c>
      <c r="J160" s="97">
        <v>26.53275</v>
      </c>
      <c r="K160" s="96">
        <v>-0.34177000000000002</v>
      </c>
      <c r="L160" s="97">
        <v>39.657249999999998</v>
      </c>
      <c r="M160" s="96">
        <v>0.37073</v>
      </c>
      <c r="N160" s="97">
        <v>35.326500000000003</v>
      </c>
      <c r="O160" s="96">
        <v>0.35393999999999998</v>
      </c>
      <c r="P160" s="97">
        <v>39.966749999999998</v>
      </c>
      <c r="Q160" s="96">
        <v>0.34543000000000001</v>
      </c>
      <c r="R160" s="97">
        <v>38.109000000000002</v>
      </c>
      <c r="S160" s="96">
        <v>0.35511999999999999</v>
      </c>
      <c r="T160" s="97">
        <v>38.052500000000002</v>
      </c>
      <c r="U160" s="96">
        <v>0.30118</v>
      </c>
      <c r="V160" s="97">
        <v>35.391750000000002</v>
      </c>
      <c r="W160" s="96">
        <v>0.30823</v>
      </c>
      <c r="X160" s="97">
        <v>39.897500000000001</v>
      </c>
      <c r="Y160" s="96">
        <v>0.32185999999999998</v>
      </c>
      <c r="Z160" s="97">
        <v>38.986249999999998</v>
      </c>
      <c r="AA160" s="96">
        <v>0.32736999999999999</v>
      </c>
      <c r="AB160" s="97">
        <v>38.325749999999999</v>
      </c>
      <c r="AC160" s="96">
        <v>0.34255000000000002</v>
      </c>
      <c r="AD160" s="97">
        <v>40.032249999999998</v>
      </c>
      <c r="AE160" s="96">
        <v>0.32868999999999998</v>
      </c>
      <c r="AF160" s="97">
        <v>68.905749999999998</v>
      </c>
      <c r="AG160" s="96">
        <v>0.32806999999999997</v>
      </c>
      <c r="AH160" s="97">
        <v>36.428750000000001</v>
      </c>
      <c r="AI160" s="96">
        <v>0.19678000000000001</v>
      </c>
    </row>
    <row r="161" spans="1:35">
      <c r="A161" s="11">
        <v>7700</v>
      </c>
      <c r="B161" s="8" t="s">
        <v>2153</v>
      </c>
      <c r="C161" s="11" t="s">
        <v>2131</v>
      </c>
      <c r="D161" s="98">
        <v>5557</v>
      </c>
      <c r="E161" s="97">
        <v>38.741999999999997</v>
      </c>
      <c r="F161" s="96">
        <v>0.37391999999999997</v>
      </c>
      <c r="G161" s="96">
        <v>4.9539458006620407E-2</v>
      </c>
      <c r="H161" s="97">
        <v>34.460999999999999</v>
      </c>
      <c r="I161" s="96">
        <v>0.67771999999999999</v>
      </c>
      <c r="J161" s="97">
        <v>26.103000000000002</v>
      </c>
      <c r="K161" s="96">
        <v>-0.28816000000000003</v>
      </c>
      <c r="L161" s="97">
        <v>39.988500000000002</v>
      </c>
      <c r="M161" s="96">
        <v>0.38662000000000002</v>
      </c>
      <c r="N161" s="97">
        <v>37.560499999999998</v>
      </c>
      <c r="O161" s="96">
        <v>0.36242000000000002</v>
      </c>
      <c r="P161" s="97">
        <v>42.266500000000001</v>
      </c>
      <c r="Q161" s="96">
        <v>0.34942000000000001</v>
      </c>
      <c r="R161" s="97">
        <v>39.656500000000001</v>
      </c>
      <c r="S161" s="96">
        <v>0.36649999999999999</v>
      </c>
      <c r="T161" s="97">
        <v>37.896000000000001</v>
      </c>
      <c r="U161" s="96">
        <v>0.31287999999999999</v>
      </c>
      <c r="V161" s="97">
        <v>36.21425</v>
      </c>
      <c r="W161" s="96">
        <v>0.36476999999999998</v>
      </c>
      <c r="X161" s="97">
        <v>41.28275</v>
      </c>
      <c r="Y161" s="96">
        <v>0.31683</v>
      </c>
      <c r="Z161" s="97">
        <v>40.006250000000001</v>
      </c>
      <c r="AA161" s="96">
        <v>0.35097</v>
      </c>
      <c r="AB161" s="97">
        <v>39.408250000000002</v>
      </c>
      <c r="AC161" s="96">
        <v>0.36053000000000002</v>
      </c>
      <c r="AD161" s="97">
        <v>40.65625</v>
      </c>
      <c r="AE161" s="96">
        <v>0.31892999999999999</v>
      </c>
      <c r="AF161" s="97">
        <v>71.107749999999996</v>
      </c>
      <c r="AG161" s="96">
        <v>0.33606999999999998</v>
      </c>
      <c r="AH161" s="97">
        <v>35.419939999999997</v>
      </c>
      <c r="AI161" s="96">
        <v>0.15956500000000001</v>
      </c>
    </row>
    <row r="162" spans="1:35">
      <c r="A162" s="11">
        <v>7800</v>
      </c>
      <c r="B162" s="8" t="s">
        <v>2168</v>
      </c>
      <c r="C162" s="11" t="s">
        <v>2131</v>
      </c>
      <c r="D162" s="98">
        <v>10709</v>
      </c>
      <c r="E162" s="97">
        <v>38.950499999999998</v>
      </c>
      <c r="F162" s="96">
        <v>0.32901999999999998</v>
      </c>
      <c r="G162" s="96">
        <v>5.6420493870973587E-2</v>
      </c>
      <c r="H162" s="97">
        <v>36.718499999999999</v>
      </c>
      <c r="I162" s="96">
        <v>0.70054000000000005</v>
      </c>
      <c r="J162" s="97">
        <v>24.00075</v>
      </c>
      <c r="K162" s="96">
        <v>-0.30804999999999999</v>
      </c>
      <c r="L162" s="97">
        <v>40.874000000000002</v>
      </c>
      <c r="M162" s="96">
        <v>0.30996000000000001</v>
      </c>
      <c r="N162" s="97">
        <v>37.048499999999997</v>
      </c>
      <c r="O162" s="96">
        <v>0.34873999999999999</v>
      </c>
      <c r="P162" s="97">
        <v>41.276249999999997</v>
      </c>
      <c r="Q162" s="96">
        <v>0.33612999999999998</v>
      </c>
      <c r="R162" s="97">
        <v>39.706000000000003</v>
      </c>
      <c r="S162" s="96">
        <v>0.32391999999999999</v>
      </c>
      <c r="T162" s="97">
        <v>38.396749999999997</v>
      </c>
      <c r="U162" s="96">
        <v>0.28510999999999997</v>
      </c>
      <c r="V162" s="97">
        <v>36.794750000000001</v>
      </c>
      <c r="W162" s="96">
        <v>0.28838999999999998</v>
      </c>
      <c r="X162" s="97">
        <v>40.602249999999998</v>
      </c>
      <c r="Y162" s="96">
        <v>0.29885</v>
      </c>
      <c r="Z162" s="97">
        <v>40.540999999999997</v>
      </c>
      <c r="AA162" s="96">
        <v>0.30115999999999998</v>
      </c>
      <c r="AB162" s="97">
        <v>39.795250000000003</v>
      </c>
      <c r="AC162" s="96">
        <v>0.31336999999999998</v>
      </c>
      <c r="AD162" s="97">
        <v>39.773499999999999</v>
      </c>
      <c r="AE162" s="96">
        <v>0.31781999999999999</v>
      </c>
      <c r="AF162" s="97">
        <v>70.011510000000001</v>
      </c>
      <c r="AG162" s="96">
        <v>0.30565999999999999</v>
      </c>
      <c r="AH162" s="97">
        <v>36.841250000000002</v>
      </c>
      <c r="AI162" s="96">
        <v>0.18146499999999999</v>
      </c>
    </row>
    <row r="163" spans="1:35">
      <c r="A163" s="11">
        <v>7900</v>
      </c>
      <c r="B163" s="8" t="s">
        <v>2066</v>
      </c>
      <c r="C163" s="11" t="s">
        <v>2131</v>
      </c>
      <c r="D163" s="98">
        <v>10384</v>
      </c>
      <c r="E163" s="97">
        <v>38.562249999999999</v>
      </c>
      <c r="F163" s="96">
        <v>0.36585000000000001</v>
      </c>
      <c r="G163" s="96">
        <v>4.9674656242132187E-2</v>
      </c>
      <c r="H163" s="97">
        <v>37.46875</v>
      </c>
      <c r="I163" s="96">
        <v>0.82018999999999997</v>
      </c>
      <c r="J163" s="97">
        <v>24.33625</v>
      </c>
      <c r="K163" s="96">
        <v>-0.34178999999999998</v>
      </c>
      <c r="L163" s="97">
        <v>39.920250000000003</v>
      </c>
      <c r="M163" s="96">
        <v>0.38077</v>
      </c>
      <c r="N163" s="97">
        <v>37.268999999999998</v>
      </c>
      <c r="O163" s="96">
        <v>0.35139999999999999</v>
      </c>
      <c r="P163" s="97">
        <v>41.40025</v>
      </c>
      <c r="Q163" s="96">
        <v>0.33300999999999997</v>
      </c>
      <c r="R163" s="97">
        <v>39.318750000000001</v>
      </c>
      <c r="S163" s="96">
        <v>0.35299000000000003</v>
      </c>
      <c r="T163" s="97">
        <v>37.450499999999998</v>
      </c>
      <c r="U163" s="96">
        <v>0.33250000000000002</v>
      </c>
      <c r="V163" s="97">
        <v>35.707250000000002</v>
      </c>
      <c r="W163" s="96">
        <v>0.34584999999999999</v>
      </c>
      <c r="X163" s="97">
        <v>41.877249999999997</v>
      </c>
      <c r="Y163" s="96">
        <v>0.30204999999999999</v>
      </c>
      <c r="Z163" s="97">
        <v>39.396749999999997</v>
      </c>
      <c r="AA163" s="96">
        <v>0.31007000000000001</v>
      </c>
      <c r="AB163" s="97">
        <v>38.990749999999998</v>
      </c>
      <c r="AC163" s="96">
        <v>0.33690999999999999</v>
      </c>
      <c r="AD163" s="97">
        <v>40.890500000000003</v>
      </c>
      <c r="AE163" s="96">
        <v>0.32625999999999999</v>
      </c>
      <c r="AF163" s="97">
        <v>69.529499999999999</v>
      </c>
      <c r="AG163" s="96">
        <v>0.31690000000000002</v>
      </c>
      <c r="AH163" s="97">
        <v>36.643380000000001</v>
      </c>
      <c r="AI163" s="96">
        <v>0.21931999999999999</v>
      </c>
    </row>
    <row r="164" spans="1:35">
      <c r="A164" s="11">
        <v>8000</v>
      </c>
      <c r="B164" s="8" t="s">
        <v>874</v>
      </c>
      <c r="C164" s="11" t="s">
        <v>871</v>
      </c>
      <c r="D164" s="98">
        <v>8987</v>
      </c>
      <c r="E164" s="97">
        <v>36.381999999999998</v>
      </c>
      <c r="F164" s="96">
        <v>0.39267999999999997</v>
      </c>
      <c r="G164" s="96">
        <v>3.4936707466840744E-2</v>
      </c>
      <c r="H164" s="97">
        <v>37.385750000000002</v>
      </c>
      <c r="I164" s="96">
        <v>0.76875000000000004</v>
      </c>
      <c r="J164" s="97">
        <v>26.475249999999999</v>
      </c>
      <c r="K164" s="96">
        <v>-0.33918999999999999</v>
      </c>
      <c r="L164" s="97">
        <v>38.106999999999999</v>
      </c>
      <c r="M164" s="96">
        <v>0.39607999999999999</v>
      </c>
      <c r="N164" s="97">
        <v>34.662999999999997</v>
      </c>
      <c r="O164" s="96">
        <v>0.38844000000000001</v>
      </c>
      <c r="P164" s="97">
        <v>40.069749999999999</v>
      </c>
      <c r="Q164" s="96">
        <v>0.36154999999999998</v>
      </c>
      <c r="R164" s="97">
        <v>36.950249999999997</v>
      </c>
      <c r="S164" s="96">
        <v>0.38577</v>
      </c>
      <c r="T164" s="97">
        <v>36.426499999999997</v>
      </c>
      <c r="U164" s="96">
        <v>0.34626000000000001</v>
      </c>
      <c r="V164" s="97">
        <v>34.148249999999997</v>
      </c>
      <c r="W164" s="96">
        <v>0.29709000000000002</v>
      </c>
      <c r="X164" s="97">
        <v>38.936750000000004</v>
      </c>
      <c r="Y164" s="96">
        <v>0.34931000000000001</v>
      </c>
      <c r="Z164" s="97">
        <v>37.953249999999997</v>
      </c>
      <c r="AA164" s="96">
        <v>0.37045</v>
      </c>
      <c r="AB164" s="97">
        <v>37.17</v>
      </c>
      <c r="AC164" s="96">
        <v>0.38107999999999997</v>
      </c>
      <c r="AD164" s="97"/>
      <c r="AE164" s="96"/>
      <c r="AF164" s="97">
        <v>69.44</v>
      </c>
      <c r="AG164" s="96">
        <v>0.36603999999999998</v>
      </c>
      <c r="AH164" s="97">
        <v>36.312249999999999</v>
      </c>
      <c r="AI164" s="96">
        <v>0.20370999999999997</v>
      </c>
    </row>
    <row r="165" spans="1:35">
      <c r="A165" s="11">
        <v>8100</v>
      </c>
      <c r="B165" s="8" t="s">
        <v>121</v>
      </c>
      <c r="C165" s="11" t="s">
        <v>871</v>
      </c>
      <c r="D165" s="98">
        <v>26624</v>
      </c>
      <c r="E165" s="97">
        <v>35.944749999999999</v>
      </c>
      <c r="F165" s="96">
        <v>0.39878999999999998</v>
      </c>
      <c r="G165" s="96">
        <v>3.7213265895843506E-2</v>
      </c>
      <c r="H165" s="97">
        <v>39.644500000000001</v>
      </c>
      <c r="I165" s="96">
        <v>0.79057999999999995</v>
      </c>
      <c r="J165" s="97">
        <v>26.4435</v>
      </c>
      <c r="K165" s="96">
        <v>-0.35342000000000001</v>
      </c>
      <c r="L165" s="97">
        <v>37.474499999999999</v>
      </c>
      <c r="M165" s="96">
        <v>0.41909999999999997</v>
      </c>
      <c r="N165" s="97">
        <v>34.408000000000001</v>
      </c>
      <c r="O165" s="96">
        <v>0.37907999999999997</v>
      </c>
      <c r="P165" s="97">
        <v>39.524000000000001</v>
      </c>
      <c r="Q165" s="96">
        <v>0.35196</v>
      </c>
      <c r="R165" s="97">
        <v>36.392000000000003</v>
      </c>
      <c r="S165" s="96">
        <v>0.39679999999999999</v>
      </c>
      <c r="T165" s="97">
        <v>36.638750000000002</v>
      </c>
      <c r="U165" s="96">
        <v>0.35791000000000001</v>
      </c>
      <c r="V165" s="97">
        <v>34.396999999999998</v>
      </c>
      <c r="W165" s="96">
        <v>0.36108000000000001</v>
      </c>
      <c r="X165" s="97">
        <v>38.321750000000002</v>
      </c>
      <c r="Y165" s="96">
        <v>0.35754999999999998</v>
      </c>
      <c r="Z165" s="97">
        <v>37.713749999999997</v>
      </c>
      <c r="AA165" s="96">
        <v>0.35715000000000002</v>
      </c>
      <c r="AB165" s="97">
        <v>36.830249999999999</v>
      </c>
      <c r="AC165" s="96">
        <v>0.37748999999999999</v>
      </c>
      <c r="AD165" s="97">
        <v>40.816749999999999</v>
      </c>
      <c r="AE165" s="96">
        <v>0.35422999999999999</v>
      </c>
      <c r="AF165" s="97">
        <v>67.750749999999996</v>
      </c>
      <c r="AG165" s="96">
        <v>0.37091000000000002</v>
      </c>
      <c r="AH165" s="97">
        <v>37.767749999999999</v>
      </c>
      <c r="AI165" s="96">
        <v>0.2077</v>
      </c>
    </row>
    <row r="166" spans="1:35">
      <c r="A166" s="11">
        <v>8201</v>
      </c>
      <c r="B166" s="8" t="s">
        <v>889</v>
      </c>
      <c r="C166" s="11" t="s">
        <v>871</v>
      </c>
      <c r="D166" s="98">
        <v>3251</v>
      </c>
      <c r="E166" s="97">
        <v>35.006749999999997</v>
      </c>
      <c r="F166" s="96">
        <v>0.39495000000000002</v>
      </c>
      <c r="G166" s="96">
        <v>3.5372145473957062E-2</v>
      </c>
      <c r="H166" s="97">
        <v>32.745750000000001</v>
      </c>
      <c r="I166" s="96">
        <v>0.81982999999999995</v>
      </c>
      <c r="J166" s="97">
        <v>28.308</v>
      </c>
      <c r="K166" s="96">
        <v>-0.31087999999999999</v>
      </c>
      <c r="L166" s="97">
        <v>35.968249999999998</v>
      </c>
      <c r="M166" s="96">
        <v>0.43157000000000001</v>
      </c>
      <c r="N166" s="97">
        <v>34.062249999999999</v>
      </c>
      <c r="O166" s="96">
        <v>0.36004999999999998</v>
      </c>
      <c r="P166" s="97">
        <v>40.487499999999997</v>
      </c>
      <c r="Q166" s="96">
        <v>0.32738</v>
      </c>
      <c r="R166" s="97">
        <v>35.58625</v>
      </c>
      <c r="S166" s="96">
        <v>0.38952999999999999</v>
      </c>
      <c r="T166" s="97">
        <v>34.709499999999998</v>
      </c>
      <c r="U166" s="96">
        <v>0.36809999999999998</v>
      </c>
      <c r="V166" s="97">
        <v>32.391750000000002</v>
      </c>
      <c r="W166" s="96">
        <v>0.29894999999999999</v>
      </c>
      <c r="X166" s="97">
        <v>38.079250000000002</v>
      </c>
      <c r="Y166" s="96">
        <v>0.34453</v>
      </c>
      <c r="Z166" s="97">
        <v>36.225000000000001</v>
      </c>
      <c r="AA166" s="96">
        <v>0.37884000000000001</v>
      </c>
      <c r="AB166" s="97">
        <v>35.619750000000003</v>
      </c>
      <c r="AC166" s="96">
        <v>0.38623000000000002</v>
      </c>
      <c r="AD166" s="97"/>
      <c r="AE166" s="96"/>
      <c r="AF166" s="97">
        <v>66.939750000000004</v>
      </c>
      <c r="AG166" s="96">
        <v>0.39127000000000001</v>
      </c>
      <c r="AH166" s="97">
        <v>36.307690000000001</v>
      </c>
      <c r="AI166" s="96">
        <v>0.20100000000000001</v>
      </c>
    </row>
    <row r="167" spans="1:35">
      <c r="A167" s="11">
        <v>8202</v>
      </c>
      <c r="B167" s="8" t="s">
        <v>156</v>
      </c>
      <c r="C167" s="11" t="s">
        <v>871</v>
      </c>
      <c r="D167" s="98">
        <v>21271</v>
      </c>
      <c r="E167" s="97">
        <v>37.686999999999998</v>
      </c>
      <c r="F167" s="96">
        <v>0.34360000000000002</v>
      </c>
      <c r="G167" s="96">
        <v>4.4469237327575684E-2</v>
      </c>
      <c r="H167" s="97">
        <v>39.479500000000002</v>
      </c>
      <c r="I167" s="96">
        <v>0.72094000000000003</v>
      </c>
      <c r="J167" s="97">
        <v>26.5535</v>
      </c>
      <c r="K167" s="96">
        <v>-0.33317999999999998</v>
      </c>
      <c r="L167" s="97">
        <v>39.644750000000002</v>
      </c>
      <c r="M167" s="96">
        <v>0.34187000000000001</v>
      </c>
      <c r="N167" s="97">
        <v>35.620750000000001</v>
      </c>
      <c r="O167" s="96">
        <v>0.34655000000000002</v>
      </c>
      <c r="P167" s="97">
        <v>41.050249999999998</v>
      </c>
      <c r="Q167" s="96">
        <v>0.31936999999999999</v>
      </c>
      <c r="R167" s="97">
        <v>38.129249999999999</v>
      </c>
      <c r="S167" s="96">
        <v>0.34093000000000001</v>
      </c>
      <c r="T167" s="97">
        <v>37.951000000000001</v>
      </c>
      <c r="U167" s="96">
        <v>0.30599999999999999</v>
      </c>
      <c r="V167" s="97">
        <v>36.2545</v>
      </c>
      <c r="W167" s="96">
        <v>0.30030000000000001</v>
      </c>
      <c r="X167" s="97">
        <v>39.441749999999999</v>
      </c>
      <c r="Y167" s="96">
        <v>0.31467000000000001</v>
      </c>
      <c r="Z167" s="97">
        <v>38.883499999999998</v>
      </c>
      <c r="AA167" s="96">
        <v>0.32682</v>
      </c>
      <c r="AB167" s="97">
        <v>38.322249999999997</v>
      </c>
      <c r="AC167" s="96">
        <v>0.33433000000000002</v>
      </c>
      <c r="AD167" s="97">
        <v>41.02675</v>
      </c>
      <c r="AE167" s="96">
        <v>0.30147000000000002</v>
      </c>
      <c r="AF167" s="97">
        <v>70.457499999999996</v>
      </c>
      <c r="AG167" s="96">
        <v>0.29698000000000002</v>
      </c>
      <c r="AH167" s="97">
        <v>37.242570000000001</v>
      </c>
      <c r="AI167" s="96">
        <v>0.19042000000000001</v>
      </c>
    </row>
    <row r="168" spans="1:35">
      <c r="A168" s="11">
        <v>8300</v>
      </c>
      <c r="B168" s="8" t="s">
        <v>876</v>
      </c>
      <c r="C168" s="11" t="s">
        <v>871</v>
      </c>
      <c r="D168" s="98">
        <v>31074</v>
      </c>
      <c r="E168" s="97">
        <v>37.08175</v>
      </c>
      <c r="F168" s="96">
        <v>0.38079000000000002</v>
      </c>
      <c r="G168" s="96">
        <v>4.6985749155282974E-2</v>
      </c>
      <c r="H168" s="97">
        <v>34.27675</v>
      </c>
      <c r="I168" s="96">
        <v>0.80642999999999998</v>
      </c>
      <c r="J168" s="97">
        <v>27.195</v>
      </c>
      <c r="K168" s="96">
        <v>-0.34448000000000001</v>
      </c>
      <c r="L168" s="97">
        <v>38.538499999999999</v>
      </c>
      <c r="M168" s="96">
        <v>0.38274000000000002</v>
      </c>
      <c r="N168" s="97">
        <v>35.601500000000001</v>
      </c>
      <c r="O168" s="96">
        <v>0.37946000000000002</v>
      </c>
      <c r="P168" s="97">
        <v>39.780749999999998</v>
      </c>
      <c r="Q168" s="96">
        <v>0.35750999999999999</v>
      </c>
      <c r="R168" s="97">
        <v>38.04025</v>
      </c>
      <c r="S168" s="96">
        <v>0.37520999999999999</v>
      </c>
      <c r="T168" s="97">
        <v>38.64</v>
      </c>
      <c r="U168" s="96">
        <v>0.34904000000000002</v>
      </c>
      <c r="V168" s="97">
        <v>35.232500000000002</v>
      </c>
      <c r="W168" s="96">
        <v>0.35521999999999998</v>
      </c>
      <c r="X168" s="97">
        <v>39.283250000000002</v>
      </c>
      <c r="Y168" s="96">
        <v>0.34112999999999999</v>
      </c>
      <c r="Z168" s="97">
        <v>39.499000000000002</v>
      </c>
      <c r="AA168" s="96">
        <v>0.34432000000000001</v>
      </c>
      <c r="AB168" s="97">
        <v>38.318750000000001</v>
      </c>
      <c r="AC168" s="96">
        <v>0.36154999999999998</v>
      </c>
      <c r="AD168" s="97">
        <v>38.911999999999999</v>
      </c>
      <c r="AE168" s="96">
        <v>0.35064000000000001</v>
      </c>
      <c r="AF168" s="97">
        <v>68.654499999999999</v>
      </c>
      <c r="AG168" s="96">
        <v>0.35642000000000001</v>
      </c>
      <c r="AH168" s="97">
        <v>34.820810000000002</v>
      </c>
      <c r="AI168" s="96">
        <v>0.19695000000000001</v>
      </c>
    </row>
    <row r="169" spans="1:35">
      <c r="A169" s="11">
        <v>8401</v>
      </c>
      <c r="B169" s="8" t="s">
        <v>894</v>
      </c>
      <c r="C169" s="11" t="s">
        <v>886</v>
      </c>
      <c r="D169" s="98">
        <v>21868</v>
      </c>
      <c r="E169" s="97">
        <v>36.209000000000003</v>
      </c>
      <c r="F169" s="96">
        <v>0.37975999999999999</v>
      </c>
      <c r="G169" s="96">
        <v>4.1048750281333923E-2</v>
      </c>
      <c r="H169" s="97">
        <v>36.816000000000003</v>
      </c>
      <c r="I169" s="96">
        <v>0.75895999999999997</v>
      </c>
      <c r="J169" s="97">
        <v>27.826750000000001</v>
      </c>
      <c r="K169" s="96">
        <v>-0.35077000000000003</v>
      </c>
      <c r="L169" s="97">
        <v>37.686</v>
      </c>
      <c r="M169" s="96">
        <v>0.39167999999999997</v>
      </c>
      <c r="N169" s="97">
        <v>34.712499999999999</v>
      </c>
      <c r="O169" s="96">
        <v>0.36797999999999997</v>
      </c>
      <c r="P169" s="97">
        <v>40.005000000000003</v>
      </c>
      <c r="Q169" s="96">
        <v>0.33595999999999998</v>
      </c>
      <c r="R169" s="97">
        <v>36.902749999999997</v>
      </c>
      <c r="S169" s="96">
        <v>0.37307000000000001</v>
      </c>
      <c r="T169" s="97">
        <v>36.54325</v>
      </c>
      <c r="U169" s="96">
        <v>0.33609</v>
      </c>
      <c r="V169" s="97">
        <v>34.627249999999997</v>
      </c>
      <c r="W169" s="96">
        <v>0.31845000000000001</v>
      </c>
      <c r="X169" s="97">
        <v>38.222499999999997</v>
      </c>
      <c r="Y169" s="96">
        <v>0.34789999999999999</v>
      </c>
      <c r="Z169" s="97">
        <v>37.92</v>
      </c>
      <c r="AA169" s="96">
        <v>0.33476</v>
      </c>
      <c r="AB169" s="97">
        <v>37.088250000000002</v>
      </c>
      <c r="AC169" s="96">
        <v>0.35632999999999998</v>
      </c>
      <c r="AD169" s="97">
        <v>40.985750000000003</v>
      </c>
      <c r="AE169" s="96">
        <v>0.33034999999999998</v>
      </c>
      <c r="AF169" s="97">
        <v>69.646249999999995</v>
      </c>
      <c r="AG169" s="96">
        <v>0.31108999999999998</v>
      </c>
      <c r="AH169" s="97">
        <v>35.846690000000002</v>
      </c>
      <c r="AI169" s="96">
        <v>0.19922000000000001</v>
      </c>
    </row>
    <row r="170" spans="1:35">
      <c r="A170" s="11">
        <v>8402</v>
      </c>
      <c r="B170" s="8" t="s">
        <v>57</v>
      </c>
      <c r="C170" s="11" t="s">
        <v>886</v>
      </c>
      <c r="D170" s="98">
        <v>1504</v>
      </c>
      <c r="E170" s="97">
        <v>34.697499999999998</v>
      </c>
      <c r="F170" s="96">
        <v>0.4163</v>
      </c>
      <c r="G170" s="96">
        <v>3.1144781038165092E-2</v>
      </c>
      <c r="H170" s="97">
        <v>31.17</v>
      </c>
      <c r="I170" s="96">
        <v>0.84087999999999996</v>
      </c>
      <c r="J170" s="97">
        <v>26.8</v>
      </c>
      <c r="K170" s="96">
        <v>-0.37228</v>
      </c>
      <c r="L170" s="97">
        <v>35.996250000000003</v>
      </c>
      <c r="M170" s="96">
        <v>0.44029000000000001</v>
      </c>
      <c r="N170" s="97">
        <v>33.372</v>
      </c>
      <c r="O170" s="96">
        <v>0.39072000000000001</v>
      </c>
      <c r="P170" s="97">
        <v>38.667000000000002</v>
      </c>
      <c r="Q170" s="96">
        <v>0.31591999999999998</v>
      </c>
      <c r="R170" s="97">
        <v>35.3825</v>
      </c>
      <c r="S170" s="96">
        <v>0.41498000000000002</v>
      </c>
      <c r="T170" s="97">
        <v>35.14</v>
      </c>
      <c r="U170" s="96">
        <v>0.39047999999999999</v>
      </c>
      <c r="V170" s="97">
        <v>32.644750000000002</v>
      </c>
      <c r="W170" s="96">
        <v>0.31335000000000002</v>
      </c>
      <c r="X170" s="97">
        <v>37.503749999999997</v>
      </c>
      <c r="Y170" s="96">
        <v>0.37375000000000003</v>
      </c>
      <c r="Z170" s="97">
        <v>37.359749999999998</v>
      </c>
      <c r="AA170" s="96">
        <v>0.42903000000000002</v>
      </c>
      <c r="AB170" s="97">
        <v>36.012999999999998</v>
      </c>
      <c r="AC170" s="96">
        <v>0.42168</v>
      </c>
      <c r="AD170" s="97"/>
      <c r="AE170" s="96"/>
      <c r="AF170" s="97">
        <v>67.466499999999996</v>
      </c>
      <c r="AG170" s="96">
        <v>0.31281999999999999</v>
      </c>
      <c r="AH170" s="97">
        <v>35.196939999999998</v>
      </c>
      <c r="AI170" s="96">
        <v>0.203045</v>
      </c>
    </row>
    <row r="171" spans="1:35">
      <c r="A171" s="11">
        <v>8501</v>
      </c>
      <c r="B171" s="8" t="s">
        <v>2108</v>
      </c>
      <c r="C171" s="11" t="s">
        <v>886</v>
      </c>
      <c r="D171" s="98">
        <v>1207</v>
      </c>
      <c r="E171" s="97">
        <v>36.775500000000001</v>
      </c>
      <c r="F171" s="96">
        <v>0.42002</v>
      </c>
      <c r="G171" s="96">
        <v>3.5914704203605652E-2</v>
      </c>
      <c r="H171" s="97">
        <v>41.887749999999997</v>
      </c>
      <c r="I171" s="96">
        <v>0.75531000000000004</v>
      </c>
      <c r="J171" s="97">
        <v>31.827999999999999</v>
      </c>
      <c r="K171" s="96">
        <v>-0.43887999999999999</v>
      </c>
      <c r="L171" s="97">
        <v>37.28275</v>
      </c>
      <c r="M171" s="96">
        <v>0.42107</v>
      </c>
      <c r="N171" s="97">
        <v>36.29325</v>
      </c>
      <c r="O171" s="96">
        <v>0.41825000000000001</v>
      </c>
      <c r="P171" s="97">
        <v>41.774000000000001</v>
      </c>
      <c r="Q171" s="96">
        <v>0.40328000000000003</v>
      </c>
      <c r="R171" s="97">
        <v>37.551499999999997</v>
      </c>
      <c r="S171" s="96">
        <v>0.41977999999999999</v>
      </c>
      <c r="T171" s="97">
        <v>37.114249999999998</v>
      </c>
      <c r="U171" s="96">
        <v>0.39484999999999998</v>
      </c>
      <c r="V171" s="97">
        <v>33.841500000000003</v>
      </c>
      <c r="W171" s="96">
        <v>0.34786</v>
      </c>
      <c r="X171" s="97">
        <v>41.27825</v>
      </c>
      <c r="Y171" s="96">
        <v>0.33156999999999998</v>
      </c>
      <c r="Z171" s="97">
        <v>39.497999999999998</v>
      </c>
      <c r="AA171" s="96">
        <v>0.35655999999999999</v>
      </c>
      <c r="AB171" s="97">
        <v>38.200499999999998</v>
      </c>
      <c r="AC171" s="96">
        <v>0.38629999999999998</v>
      </c>
      <c r="AD171" s="97"/>
      <c r="AE171" s="96"/>
      <c r="AF171" s="97">
        <v>69.103250000000003</v>
      </c>
      <c r="AG171" s="96">
        <v>0.38292999999999999</v>
      </c>
      <c r="AH171" s="97">
        <v>36.339570000000002</v>
      </c>
      <c r="AI171" s="96">
        <v>0.16971499999999998</v>
      </c>
    </row>
    <row r="172" spans="1:35">
      <c r="A172" s="11">
        <v>8502</v>
      </c>
      <c r="B172" s="8" t="s">
        <v>2062</v>
      </c>
      <c r="C172" s="11" t="s">
        <v>886</v>
      </c>
      <c r="D172" s="98">
        <v>2048</v>
      </c>
      <c r="E172" s="97">
        <v>35.262500000000003</v>
      </c>
      <c r="F172" s="96">
        <v>0.43734000000000001</v>
      </c>
      <c r="G172" s="96">
        <v>3.3049039542675018E-2</v>
      </c>
      <c r="H172" s="97">
        <v>35.801000000000002</v>
      </c>
      <c r="I172" s="96">
        <v>0.82311999999999996</v>
      </c>
      <c r="J172" s="97">
        <v>29.376249999999999</v>
      </c>
      <c r="K172" s="96">
        <v>-0.39843000000000001</v>
      </c>
      <c r="L172" s="97">
        <v>35.250999999999998</v>
      </c>
      <c r="M172" s="96">
        <v>0.46011999999999997</v>
      </c>
      <c r="N172" s="97">
        <v>35.252749999999999</v>
      </c>
      <c r="O172" s="96">
        <v>0.41103000000000001</v>
      </c>
      <c r="P172" s="97">
        <v>39.1325</v>
      </c>
      <c r="Q172" s="96">
        <v>0.40373999999999999</v>
      </c>
      <c r="R172" s="97">
        <v>36.045000000000002</v>
      </c>
      <c r="S172" s="96">
        <v>0.42427999999999999</v>
      </c>
      <c r="T172" s="97">
        <v>34.643250000000002</v>
      </c>
      <c r="U172" s="96">
        <v>0.41741</v>
      </c>
      <c r="V172" s="97">
        <v>31.74325</v>
      </c>
      <c r="W172" s="96">
        <v>0.23053000000000001</v>
      </c>
      <c r="X172" s="97">
        <v>38.127000000000002</v>
      </c>
      <c r="Y172" s="96">
        <v>0.41152</v>
      </c>
      <c r="Z172" s="97">
        <v>37.427</v>
      </c>
      <c r="AA172" s="96">
        <v>0.41343999999999997</v>
      </c>
      <c r="AB172" s="97">
        <v>36.350499999999997</v>
      </c>
      <c r="AC172" s="96">
        <v>0.42330000000000001</v>
      </c>
      <c r="AD172" s="97"/>
      <c r="AE172" s="96"/>
      <c r="AF172" s="97">
        <v>67.905749999999998</v>
      </c>
      <c r="AG172" s="96">
        <v>0.37642999999999999</v>
      </c>
      <c r="AH172" s="97">
        <v>34.512869999999999</v>
      </c>
      <c r="AI172" s="96">
        <v>0.19464999999999999</v>
      </c>
    </row>
    <row r="173" spans="1:35">
      <c r="A173" s="11">
        <v>8503</v>
      </c>
      <c r="B173" s="8" t="s">
        <v>2078</v>
      </c>
      <c r="C173" s="11" t="s">
        <v>886</v>
      </c>
      <c r="D173" s="98">
        <v>9271</v>
      </c>
      <c r="E173" s="97">
        <v>36.122</v>
      </c>
      <c r="F173" s="96">
        <v>0.4148</v>
      </c>
      <c r="G173" s="96">
        <v>3.1849011778831482E-2</v>
      </c>
      <c r="H173" s="97">
        <v>38.246749999999999</v>
      </c>
      <c r="I173" s="96">
        <v>0.80347000000000002</v>
      </c>
      <c r="J173" s="97">
        <v>28.475000000000001</v>
      </c>
      <c r="K173" s="96">
        <v>-0.37364000000000003</v>
      </c>
      <c r="L173" s="97">
        <v>37.45825</v>
      </c>
      <c r="M173" s="96">
        <v>0.42004999999999998</v>
      </c>
      <c r="N173" s="97">
        <v>34.826749999999997</v>
      </c>
      <c r="O173" s="96">
        <v>0.41094999999999998</v>
      </c>
      <c r="P173" s="97">
        <v>38.749749999999999</v>
      </c>
      <c r="Q173" s="96">
        <v>0.37095</v>
      </c>
      <c r="R173" s="97">
        <v>37.098500000000001</v>
      </c>
      <c r="S173" s="96">
        <v>0.40577999999999997</v>
      </c>
      <c r="T173" s="97">
        <v>36.21875</v>
      </c>
      <c r="U173" s="96">
        <v>0.36847000000000002</v>
      </c>
      <c r="V173" s="97">
        <v>34.09375</v>
      </c>
      <c r="W173" s="96">
        <v>0.40306999999999998</v>
      </c>
      <c r="X173" s="97">
        <v>39.161250000000003</v>
      </c>
      <c r="Y173" s="96">
        <v>0.35028999999999999</v>
      </c>
      <c r="Z173" s="97">
        <v>38.084499999999998</v>
      </c>
      <c r="AA173" s="96">
        <v>0.36821999999999999</v>
      </c>
      <c r="AB173" s="97">
        <v>37.135750000000002</v>
      </c>
      <c r="AC173" s="96">
        <v>0.39015</v>
      </c>
      <c r="AD173" s="97">
        <v>40.430999999999997</v>
      </c>
      <c r="AE173" s="96">
        <v>0.32768000000000003</v>
      </c>
      <c r="AF173" s="97">
        <v>67.653000000000006</v>
      </c>
      <c r="AG173" s="96">
        <v>0.38028000000000001</v>
      </c>
      <c r="AH173" s="97">
        <v>35.720129999999997</v>
      </c>
      <c r="AI173" s="96">
        <v>0.18638000000000002</v>
      </c>
    </row>
    <row r="174" spans="1:35">
      <c r="A174" s="11">
        <v>8601</v>
      </c>
      <c r="B174" s="8" t="s">
        <v>2071</v>
      </c>
      <c r="C174" s="11" t="s">
        <v>886</v>
      </c>
      <c r="D174" s="98">
        <v>4675</v>
      </c>
      <c r="E174" s="97">
        <v>37.603000000000002</v>
      </c>
      <c r="F174" s="96">
        <v>0.38751999999999998</v>
      </c>
      <c r="G174" s="96">
        <v>4.4591743499040604E-2</v>
      </c>
      <c r="H174" s="97">
        <v>37.487499999999997</v>
      </c>
      <c r="I174" s="96">
        <v>0.77669999999999995</v>
      </c>
      <c r="J174" s="97">
        <v>30.007999999999999</v>
      </c>
      <c r="K174" s="96">
        <v>-0.38356000000000001</v>
      </c>
      <c r="L174" s="97">
        <v>38.400500000000001</v>
      </c>
      <c r="M174" s="96">
        <v>0.40138000000000001</v>
      </c>
      <c r="N174" s="97">
        <v>36.77975</v>
      </c>
      <c r="O174" s="96">
        <v>0.37383</v>
      </c>
      <c r="P174" s="97">
        <v>41.066749999999999</v>
      </c>
      <c r="Q174" s="96">
        <v>0.34039000000000003</v>
      </c>
      <c r="R174" s="97">
        <v>38.866750000000003</v>
      </c>
      <c r="S174" s="96">
        <v>0.37747000000000003</v>
      </c>
      <c r="T174" s="97">
        <v>37.560749999999999</v>
      </c>
      <c r="U174" s="96">
        <v>0.36094999999999999</v>
      </c>
      <c r="V174" s="97">
        <v>33.914000000000001</v>
      </c>
      <c r="W174" s="96">
        <v>0.30615999999999999</v>
      </c>
      <c r="X174" s="97">
        <v>41.081249999999997</v>
      </c>
      <c r="Y174" s="96">
        <v>0.32464999999999999</v>
      </c>
      <c r="Z174" s="97">
        <v>39.134</v>
      </c>
      <c r="AA174" s="96">
        <v>0.35064000000000001</v>
      </c>
      <c r="AB174" s="97">
        <v>38.375999999999998</v>
      </c>
      <c r="AC174" s="96">
        <v>0.36808000000000002</v>
      </c>
      <c r="AD174" s="97">
        <v>40.402000000000001</v>
      </c>
      <c r="AE174" s="96">
        <v>0.40744000000000002</v>
      </c>
      <c r="AF174" s="97">
        <v>69.550989999999999</v>
      </c>
      <c r="AG174" s="96">
        <v>0.35267999999999999</v>
      </c>
      <c r="AH174" s="97">
        <v>33.969749999999998</v>
      </c>
      <c r="AI174" s="96">
        <v>0.18495</v>
      </c>
    </row>
    <row r="175" spans="1:35">
      <c r="A175" s="11">
        <v>8602</v>
      </c>
      <c r="B175" s="8" t="s">
        <v>385</v>
      </c>
      <c r="C175" s="11" t="s">
        <v>886</v>
      </c>
      <c r="D175" s="98">
        <v>3375</v>
      </c>
      <c r="E175" s="97">
        <v>36.180999999999997</v>
      </c>
      <c r="F175" s="96">
        <v>0.32316</v>
      </c>
      <c r="G175" s="96">
        <v>4.7382671386003494E-2</v>
      </c>
      <c r="H175" s="97">
        <v>34.484250000000003</v>
      </c>
      <c r="I175" s="96">
        <v>0.67264999999999997</v>
      </c>
      <c r="J175" s="97">
        <v>30.532250000000001</v>
      </c>
      <c r="K175" s="96">
        <v>-0.39002999999999999</v>
      </c>
      <c r="L175" s="97">
        <v>37.015250000000002</v>
      </c>
      <c r="M175" s="96">
        <v>0.36309000000000002</v>
      </c>
      <c r="N175" s="97">
        <v>35.363750000000003</v>
      </c>
      <c r="O175" s="96">
        <v>0.28703000000000001</v>
      </c>
      <c r="P175" s="97">
        <v>40.121499999999997</v>
      </c>
      <c r="Q175" s="96">
        <v>0.27141999999999999</v>
      </c>
      <c r="R175" s="97">
        <v>36.945999999999998</v>
      </c>
      <c r="S175" s="96">
        <v>0.32047999999999999</v>
      </c>
      <c r="T175" s="97">
        <v>36.752249999999997</v>
      </c>
      <c r="U175" s="96">
        <v>0.28649000000000002</v>
      </c>
      <c r="V175" s="97">
        <v>33.871499999999997</v>
      </c>
      <c r="W175" s="96">
        <v>0.27982000000000001</v>
      </c>
      <c r="X175" s="97">
        <v>38.985750000000003</v>
      </c>
      <c r="Y175" s="96">
        <v>0.27703</v>
      </c>
      <c r="Z175" s="97">
        <v>37.884</v>
      </c>
      <c r="AA175" s="96">
        <v>0.31612000000000001</v>
      </c>
      <c r="AB175" s="97">
        <v>37.094499999999996</v>
      </c>
      <c r="AC175" s="96">
        <v>0.31794</v>
      </c>
      <c r="AD175" s="97">
        <v>38.527000000000001</v>
      </c>
      <c r="AE175" s="96">
        <v>0.29883999999999999</v>
      </c>
      <c r="AF175" s="97">
        <v>67.329499999999996</v>
      </c>
      <c r="AG175" s="96">
        <v>0.29718</v>
      </c>
      <c r="AH175" s="97">
        <v>34.820689999999999</v>
      </c>
      <c r="AI175" s="96">
        <v>0.16794000000000001</v>
      </c>
    </row>
    <row r="176" spans="1:35">
      <c r="A176" s="11">
        <v>8701</v>
      </c>
      <c r="B176" s="8" t="s">
        <v>2069</v>
      </c>
      <c r="C176" s="11" t="s">
        <v>886</v>
      </c>
      <c r="D176" s="98">
        <v>4748</v>
      </c>
      <c r="E176" s="97">
        <v>37.033499999999997</v>
      </c>
      <c r="F176" s="96">
        <v>0.33854000000000001</v>
      </c>
      <c r="G176" s="96">
        <v>4.8941798508167267E-2</v>
      </c>
      <c r="H176" s="97">
        <v>31.30275</v>
      </c>
      <c r="I176" s="96">
        <v>0.64783000000000002</v>
      </c>
      <c r="J176" s="97">
        <v>29.309750000000001</v>
      </c>
      <c r="K176" s="96">
        <v>-0.33449000000000001</v>
      </c>
      <c r="L176" s="97">
        <v>38.018999999999998</v>
      </c>
      <c r="M176" s="96">
        <v>0.38516</v>
      </c>
      <c r="N176" s="97">
        <v>36.049750000000003</v>
      </c>
      <c r="O176" s="96">
        <v>0.28499000000000002</v>
      </c>
      <c r="P176" s="97">
        <v>40.880749999999999</v>
      </c>
      <c r="Q176" s="96">
        <v>0.28603000000000001</v>
      </c>
      <c r="R176" s="97">
        <v>37.762250000000002</v>
      </c>
      <c r="S176" s="96">
        <v>0.32661000000000001</v>
      </c>
      <c r="T176" s="97">
        <v>36.661250000000003</v>
      </c>
      <c r="U176" s="96">
        <v>0.24948999999999999</v>
      </c>
      <c r="V176" s="97">
        <v>35.252249999999997</v>
      </c>
      <c r="W176" s="96">
        <v>0.26565</v>
      </c>
      <c r="X176" s="97">
        <v>38.381</v>
      </c>
      <c r="Y176" s="96">
        <v>0.31612000000000001</v>
      </c>
      <c r="Z176" s="97">
        <v>38.593000000000004</v>
      </c>
      <c r="AA176" s="96">
        <v>0.35476000000000002</v>
      </c>
      <c r="AB176" s="97">
        <v>37.90625</v>
      </c>
      <c r="AC176" s="96">
        <v>0.34505000000000002</v>
      </c>
      <c r="AD176" s="97"/>
      <c r="AE176" s="96"/>
      <c r="AF176" s="97">
        <v>68.647750000000002</v>
      </c>
      <c r="AG176" s="96">
        <v>0.31827</v>
      </c>
      <c r="AH176" s="97">
        <v>33.947249999999997</v>
      </c>
      <c r="AI176" s="96">
        <v>0.16042000000000001</v>
      </c>
    </row>
    <row r="177" spans="1:35">
      <c r="A177" s="11">
        <v>8702</v>
      </c>
      <c r="B177" s="8" t="s">
        <v>2092</v>
      </c>
      <c r="C177" s="11" t="s">
        <v>886</v>
      </c>
      <c r="D177" s="98">
        <v>3952</v>
      </c>
      <c r="E177" s="97">
        <v>36.172249999999998</v>
      </c>
      <c r="F177" s="96">
        <v>0.40296999999999999</v>
      </c>
      <c r="G177" s="96">
        <v>3.8888890296220779E-2</v>
      </c>
      <c r="H177" s="97">
        <v>32.77375</v>
      </c>
      <c r="I177" s="96">
        <v>0.73555000000000004</v>
      </c>
      <c r="J177" s="97">
        <v>26.377749999999999</v>
      </c>
      <c r="K177" s="96">
        <v>-0.36332999999999999</v>
      </c>
      <c r="L177" s="97">
        <v>37.065249999999999</v>
      </c>
      <c r="M177" s="96">
        <v>0.42257</v>
      </c>
      <c r="N177" s="97">
        <v>35.323749999999997</v>
      </c>
      <c r="O177" s="96">
        <v>0.38383</v>
      </c>
      <c r="P177" s="97">
        <v>39.421250000000001</v>
      </c>
      <c r="Q177" s="96">
        <v>0.35672999999999999</v>
      </c>
      <c r="R177" s="97">
        <v>36.993000000000002</v>
      </c>
      <c r="S177" s="96">
        <v>0.39332</v>
      </c>
      <c r="T177" s="97">
        <v>35.776249999999997</v>
      </c>
      <c r="U177" s="96">
        <v>0.39473000000000003</v>
      </c>
      <c r="V177" s="97">
        <v>33.10125</v>
      </c>
      <c r="W177" s="96">
        <v>0.26580999999999999</v>
      </c>
      <c r="X177" s="97">
        <v>38.95675</v>
      </c>
      <c r="Y177" s="96">
        <v>0.36282999999999999</v>
      </c>
      <c r="Z177" s="97">
        <v>37.89</v>
      </c>
      <c r="AA177" s="96">
        <v>0.38823999999999997</v>
      </c>
      <c r="AB177" s="97">
        <v>37.072749999999999</v>
      </c>
      <c r="AC177" s="96">
        <v>0.39455000000000001</v>
      </c>
      <c r="AD177" s="97">
        <v>38.152500000000003</v>
      </c>
      <c r="AE177" s="96">
        <v>0.43165999999999999</v>
      </c>
      <c r="AF177" s="97">
        <v>68.607749999999996</v>
      </c>
      <c r="AG177" s="96">
        <v>0.34394999999999998</v>
      </c>
      <c r="AH177" s="97">
        <v>34.635379999999998</v>
      </c>
      <c r="AI177" s="96">
        <v>0.205455</v>
      </c>
    </row>
    <row r="178" spans="1:35">
      <c r="A178" s="11">
        <v>8800</v>
      </c>
      <c r="B178" s="8" t="s">
        <v>887</v>
      </c>
      <c r="C178" s="11" t="s">
        <v>886</v>
      </c>
      <c r="D178" s="98">
        <v>15189</v>
      </c>
      <c r="E178" s="97">
        <v>36.08325</v>
      </c>
      <c r="F178" s="96">
        <v>0.35304999999999997</v>
      </c>
      <c r="G178" s="96">
        <v>4.0967091917991638E-2</v>
      </c>
      <c r="H178" s="97">
        <v>33.337499999999999</v>
      </c>
      <c r="I178" s="96">
        <v>0.70406000000000002</v>
      </c>
      <c r="J178" s="97">
        <v>30.151499999999999</v>
      </c>
      <c r="K178" s="96">
        <v>-0.34633999999999998</v>
      </c>
      <c r="L178" s="97">
        <v>37.549250000000001</v>
      </c>
      <c r="M178" s="96">
        <v>0.36929000000000001</v>
      </c>
      <c r="N178" s="97">
        <v>34.589750000000002</v>
      </c>
      <c r="O178" s="96">
        <v>0.33887</v>
      </c>
      <c r="P178" s="97">
        <v>38.688249999999996</v>
      </c>
      <c r="Q178" s="96">
        <v>0.33853</v>
      </c>
      <c r="R178" s="97">
        <v>36.526000000000003</v>
      </c>
      <c r="S178" s="96">
        <v>0.34988000000000002</v>
      </c>
      <c r="T178" s="97">
        <v>36.786000000000001</v>
      </c>
      <c r="U178" s="96">
        <v>0.30524000000000001</v>
      </c>
      <c r="V178" s="97">
        <v>34.295000000000002</v>
      </c>
      <c r="W178" s="96">
        <v>0.28883999999999999</v>
      </c>
      <c r="X178" s="97">
        <v>38.588250000000002</v>
      </c>
      <c r="Y178" s="96">
        <v>0.31476999999999999</v>
      </c>
      <c r="Z178" s="97">
        <v>38.275750000000002</v>
      </c>
      <c r="AA178" s="96">
        <v>0.31827</v>
      </c>
      <c r="AB178" s="97">
        <v>37.243000000000002</v>
      </c>
      <c r="AC178" s="96">
        <v>0.3342</v>
      </c>
      <c r="AD178" s="97">
        <v>39.834499999999998</v>
      </c>
      <c r="AE178" s="96">
        <v>0.32518000000000002</v>
      </c>
      <c r="AF178" s="97">
        <v>69.672250000000005</v>
      </c>
      <c r="AG178" s="96">
        <v>0.28921000000000002</v>
      </c>
      <c r="AH178" s="97">
        <v>35.138809999999999</v>
      </c>
      <c r="AI178" s="96">
        <v>0.18903500000000001</v>
      </c>
    </row>
    <row r="179" spans="1:35">
      <c r="A179" s="11">
        <v>8900</v>
      </c>
      <c r="B179" s="8" t="s">
        <v>761</v>
      </c>
      <c r="C179" s="11" t="s">
        <v>886</v>
      </c>
      <c r="D179" s="98">
        <v>15461</v>
      </c>
      <c r="E179" s="97">
        <v>35.454500000000003</v>
      </c>
      <c r="F179" s="96">
        <v>0.38438</v>
      </c>
      <c r="G179" s="96">
        <v>3.2611172646284103E-2</v>
      </c>
      <c r="H179" s="97">
        <v>34.966999999999999</v>
      </c>
      <c r="I179" s="96">
        <v>0.71567999999999998</v>
      </c>
      <c r="J179" s="97">
        <v>27.449000000000002</v>
      </c>
      <c r="K179" s="96">
        <v>-0.31612000000000001</v>
      </c>
      <c r="L179" s="97">
        <v>36.902999999999999</v>
      </c>
      <c r="M179" s="96">
        <v>0.3926</v>
      </c>
      <c r="N179" s="97">
        <v>33.982999999999997</v>
      </c>
      <c r="O179" s="96">
        <v>0.37652000000000002</v>
      </c>
      <c r="P179" s="97">
        <v>38.362000000000002</v>
      </c>
      <c r="Q179" s="96">
        <v>0.36912</v>
      </c>
      <c r="R179" s="97">
        <v>36.142249999999997</v>
      </c>
      <c r="S179" s="96">
        <v>0.38008999999999998</v>
      </c>
      <c r="T179" s="97">
        <v>35.952500000000001</v>
      </c>
      <c r="U179" s="96">
        <v>0.35074</v>
      </c>
      <c r="V179" s="97">
        <v>33.478999999999999</v>
      </c>
      <c r="W179" s="96">
        <v>0.31884000000000001</v>
      </c>
      <c r="X179" s="97">
        <v>38.617249999999999</v>
      </c>
      <c r="Y179" s="96">
        <v>0.33240999999999998</v>
      </c>
      <c r="Z179" s="97">
        <v>37.189749999999997</v>
      </c>
      <c r="AA179" s="96">
        <v>0.36282999999999999</v>
      </c>
      <c r="AB179" s="97">
        <v>36.348999999999997</v>
      </c>
      <c r="AC179" s="96">
        <v>0.37272</v>
      </c>
      <c r="AD179" s="97">
        <v>39.737749999999998</v>
      </c>
      <c r="AE179" s="96">
        <v>0.30231000000000002</v>
      </c>
      <c r="AF179" s="97">
        <v>67.736500000000007</v>
      </c>
      <c r="AG179" s="96">
        <v>0.34889999999999999</v>
      </c>
      <c r="AH179" s="97">
        <v>35.857880000000002</v>
      </c>
      <c r="AI179" s="96">
        <v>0.17601</v>
      </c>
    </row>
    <row r="180" spans="1:35">
      <c r="A180" s="11">
        <v>9001</v>
      </c>
      <c r="B180" s="8" t="s">
        <v>2067</v>
      </c>
      <c r="C180" s="11" t="s">
        <v>886</v>
      </c>
      <c r="D180" s="98">
        <v>4268</v>
      </c>
      <c r="E180" s="97">
        <v>38.273000000000003</v>
      </c>
      <c r="F180" s="96">
        <v>0.41911999999999999</v>
      </c>
      <c r="G180" s="96">
        <v>4.8065297305583954E-2</v>
      </c>
      <c r="H180" s="97">
        <v>35.601750000000003</v>
      </c>
      <c r="I180" s="96">
        <v>0.75683</v>
      </c>
      <c r="J180" s="97">
        <v>28.1675</v>
      </c>
      <c r="K180" s="96">
        <v>-0.35346</v>
      </c>
      <c r="L180" s="97">
        <v>39.1905</v>
      </c>
      <c r="M180" s="96">
        <v>0.42549999999999999</v>
      </c>
      <c r="N180" s="97">
        <v>37.34525</v>
      </c>
      <c r="O180" s="96">
        <v>0.41125</v>
      </c>
      <c r="P180" s="97">
        <v>42.106250000000003</v>
      </c>
      <c r="Q180" s="96">
        <v>0.39201000000000003</v>
      </c>
      <c r="R180" s="97">
        <v>39.491250000000001</v>
      </c>
      <c r="S180" s="96">
        <v>0.41016999999999998</v>
      </c>
      <c r="T180" s="97">
        <v>37.921999999999997</v>
      </c>
      <c r="U180" s="96">
        <v>0.3856</v>
      </c>
      <c r="V180" s="97">
        <v>35.279000000000003</v>
      </c>
      <c r="W180" s="96">
        <v>0.33588000000000001</v>
      </c>
      <c r="X180" s="97">
        <v>41.14725</v>
      </c>
      <c r="Y180" s="96">
        <v>0.36992999999999998</v>
      </c>
      <c r="Z180" s="97">
        <v>40.216999999999999</v>
      </c>
      <c r="AA180" s="96">
        <v>0.36168</v>
      </c>
      <c r="AB180" s="97">
        <v>39.2395</v>
      </c>
      <c r="AC180" s="96">
        <v>0.38982</v>
      </c>
      <c r="AD180" s="97"/>
      <c r="AE180" s="96"/>
      <c r="AF180" s="97">
        <v>70.533249999999995</v>
      </c>
      <c r="AG180" s="96">
        <v>0.38801000000000002</v>
      </c>
      <c r="AH180" s="97">
        <v>33.388629999999999</v>
      </c>
      <c r="AI180" s="96">
        <v>0.18971499999999999</v>
      </c>
    </row>
    <row r="181" spans="1:35">
      <c r="A181" s="11">
        <v>9002</v>
      </c>
      <c r="B181" s="8" t="s">
        <v>2061</v>
      </c>
      <c r="C181" s="11" t="s">
        <v>886</v>
      </c>
      <c r="D181" s="98">
        <v>3058</v>
      </c>
      <c r="E181" s="97">
        <v>33.139000000000003</v>
      </c>
      <c r="F181" s="96">
        <v>0.38732</v>
      </c>
      <c r="G181" s="96">
        <v>3.22265625E-2</v>
      </c>
      <c r="H181" s="97">
        <v>37.085250000000002</v>
      </c>
      <c r="I181" s="96">
        <v>0.74056999999999995</v>
      </c>
      <c r="J181" s="97">
        <v>26.17</v>
      </c>
      <c r="K181" s="96">
        <v>-0.3412</v>
      </c>
      <c r="L181" s="97">
        <v>34.972999999999999</v>
      </c>
      <c r="M181" s="96">
        <v>0.41388000000000003</v>
      </c>
      <c r="N181" s="97">
        <v>31.304749999999999</v>
      </c>
      <c r="O181" s="96">
        <v>0.36795</v>
      </c>
      <c r="P181" s="97">
        <v>36.40625</v>
      </c>
      <c r="Q181" s="96">
        <v>0.31420999999999999</v>
      </c>
      <c r="R181" s="97">
        <v>33.738999999999997</v>
      </c>
      <c r="S181" s="96">
        <v>0.38268000000000002</v>
      </c>
      <c r="T181" s="97">
        <v>33.64425</v>
      </c>
      <c r="U181" s="96">
        <v>0.37220999999999999</v>
      </c>
      <c r="V181" s="97">
        <v>31.547000000000001</v>
      </c>
      <c r="W181" s="96">
        <v>0.29715999999999998</v>
      </c>
      <c r="X181" s="97">
        <v>35.996749999999999</v>
      </c>
      <c r="Y181" s="96">
        <v>0.34719</v>
      </c>
      <c r="Z181" s="97">
        <v>35.736249999999998</v>
      </c>
      <c r="AA181" s="96">
        <v>0.34937000000000001</v>
      </c>
      <c r="AB181" s="97">
        <v>34.491250000000001</v>
      </c>
      <c r="AC181" s="96">
        <v>0.36560999999999999</v>
      </c>
      <c r="AD181" s="97"/>
      <c r="AE181" s="96"/>
      <c r="AF181" s="97">
        <v>66.895750000000007</v>
      </c>
      <c r="AG181" s="96">
        <v>0.29610999999999998</v>
      </c>
      <c r="AH181" s="97">
        <v>35.34581</v>
      </c>
      <c r="AI181" s="96">
        <v>0.18979500000000002</v>
      </c>
    </row>
    <row r="182" spans="1:35">
      <c r="A182" s="11">
        <v>9003</v>
      </c>
      <c r="B182" s="8" t="s">
        <v>2070</v>
      </c>
      <c r="C182" s="11" t="s">
        <v>886</v>
      </c>
      <c r="D182" s="98">
        <v>3178</v>
      </c>
      <c r="E182" s="97">
        <v>34.9255</v>
      </c>
      <c r="F182" s="96">
        <v>0.44058000000000003</v>
      </c>
      <c r="G182" s="96">
        <v>3.2026968896389008E-2</v>
      </c>
      <c r="H182" s="97">
        <v>34.649500000000003</v>
      </c>
      <c r="I182" s="96">
        <v>0.78690000000000004</v>
      </c>
      <c r="J182" s="97">
        <v>27.09975</v>
      </c>
      <c r="K182" s="96">
        <v>-0.32665</v>
      </c>
      <c r="L182" s="97">
        <v>36.924999999999997</v>
      </c>
      <c r="M182" s="96">
        <v>0.45588000000000001</v>
      </c>
      <c r="N182" s="97">
        <v>32.924500000000002</v>
      </c>
      <c r="O182" s="96">
        <v>0.42658000000000001</v>
      </c>
      <c r="P182" s="97">
        <v>37.417250000000003</v>
      </c>
      <c r="Q182" s="96">
        <v>0.37661</v>
      </c>
      <c r="R182" s="97">
        <v>35.721249999999998</v>
      </c>
      <c r="S182" s="96">
        <v>0.43320999999999998</v>
      </c>
      <c r="T182" s="97">
        <v>35.139249999999997</v>
      </c>
      <c r="U182" s="96">
        <v>0.40040999999999999</v>
      </c>
      <c r="V182" s="97">
        <v>31.415500000000002</v>
      </c>
      <c r="W182" s="96">
        <v>0.27106000000000002</v>
      </c>
      <c r="X182" s="97">
        <v>38.947749999999999</v>
      </c>
      <c r="Y182" s="96">
        <v>0.37995000000000001</v>
      </c>
      <c r="Z182" s="97">
        <v>37.49</v>
      </c>
      <c r="AA182" s="96">
        <v>0.40100000000000002</v>
      </c>
      <c r="AB182" s="97">
        <v>36.203749999999999</v>
      </c>
      <c r="AC182" s="96">
        <v>0.41950999999999999</v>
      </c>
      <c r="AD182" s="97">
        <v>37.170749999999998</v>
      </c>
      <c r="AE182" s="96">
        <v>0.39467000000000002</v>
      </c>
      <c r="AF182" s="97">
        <v>65.563749999999999</v>
      </c>
      <c r="AG182" s="96">
        <v>0.41575000000000001</v>
      </c>
      <c r="AH182" s="97">
        <v>34.635440000000003</v>
      </c>
      <c r="AI182" s="96">
        <v>0.21457000000000001</v>
      </c>
    </row>
    <row r="183" spans="1:35">
      <c r="A183" s="11">
        <v>9100</v>
      </c>
      <c r="B183" s="8" t="s">
        <v>2073</v>
      </c>
      <c r="C183" s="11" t="s">
        <v>886</v>
      </c>
      <c r="D183" s="98">
        <v>98341</v>
      </c>
      <c r="E183" s="97">
        <v>35.968249999999998</v>
      </c>
      <c r="F183" s="96">
        <v>0.36588999999999999</v>
      </c>
      <c r="G183" s="96">
        <v>4.5329734683036804E-2</v>
      </c>
      <c r="H183" s="97">
        <v>37.84825</v>
      </c>
      <c r="I183" s="96">
        <v>0.70345000000000002</v>
      </c>
      <c r="J183" s="97">
        <v>26.149000000000001</v>
      </c>
      <c r="K183" s="96">
        <v>-0.33195999999999998</v>
      </c>
      <c r="L183" s="97">
        <v>37.946750000000002</v>
      </c>
      <c r="M183" s="96">
        <v>0.37574999999999997</v>
      </c>
      <c r="N183" s="97">
        <v>33.970500000000001</v>
      </c>
      <c r="O183" s="96">
        <v>0.35533999999999999</v>
      </c>
      <c r="P183" s="97">
        <v>37.668500000000002</v>
      </c>
      <c r="Q183" s="96">
        <v>0.35846</v>
      </c>
      <c r="R183" s="97">
        <v>36.1905</v>
      </c>
      <c r="S183" s="96">
        <v>0.36581999999999998</v>
      </c>
      <c r="T183" s="97">
        <v>38.316000000000003</v>
      </c>
      <c r="U183" s="96">
        <v>0.32532</v>
      </c>
      <c r="V183" s="97">
        <v>34.166499999999999</v>
      </c>
      <c r="W183" s="96">
        <v>0.31090000000000001</v>
      </c>
      <c r="X183" s="97">
        <v>39.454999999999998</v>
      </c>
      <c r="Y183" s="96">
        <v>0.31447999999999998</v>
      </c>
      <c r="Z183" s="97">
        <v>37.683500000000002</v>
      </c>
      <c r="AA183" s="96">
        <v>0.31146000000000001</v>
      </c>
      <c r="AB183" s="97">
        <v>36.8825</v>
      </c>
      <c r="AC183" s="96">
        <v>0.33689999999999998</v>
      </c>
      <c r="AD183" s="97">
        <v>41.95</v>
      </c>
      <c r="AE183" s="96">
        <v>0.31040000000000001</v>
      </c>
      <c r="AF183" s="97">
        <v>69.427000000000007</v>
      </c>
      <c r="AG183" s="96">
        <v>0.27828000000000003</v>
      </c>
      <c r="AH183" s="97">
        <v>37.602559999999997</v>
      </c>
      <c r="AI183" s="96">
        <v>0.19417500000000001</v>
      </c>
    </row>
    <row r="184" spans="1:35">
      <c r="A184" s="11">
        <v>9200</v>
      </c>
      <c r="B184" s="8" t="s">
        <v>2075</v>
      </c>
      <c r="C184" s="11" t="s">
        <v>886</v>
      </c>
      <c r="D184" s="98">
        <v>5217</v>
      </c>
      <c r="E184" s="97">
        <v>36.152500000000003</v>
      </c>
      <c r="F184" s="96">
        <v>0.38453999999999999</v>
      </c>
      <c r="G184" s="96">
        <v>4.0281329303979874E-2</v>
      </c>
      <c r="H184" s="97">
        <v>30.395250000000001</v>
      </c>
      <c r="I184" s="96">
        <v>0.71272999999999997</v>
      </c>
      <c r="J184" s="97">
        <v>30.91675</v>
      </c>
      <c r="K184" s="96">
        <v>-0.34512999999999999</v>
      </c>
      <c r="L184" s="97">
        <v>37.752249999999997</v>
      </c>
      <c r="M184" s="96">
        <v>0.39280999999999999</v>
      </c>
      <c r="N184" s="97">
        <v>34.603749999999998</v>
      </c>
      <c r="O184" s="96">
        <v>0.37870999999999999</v>
      </c>
      <c r="P184" s="97">
        <v>38.869</v>
      </c>
      <c r="Q184" s="96">
        <v>0.36048000000000002</v>
      </c>
      <c r="R184" s="97">
        <v>37.041499999999999</v>
      </c>
      <c r="S184" s="96">
        <v>0.37658000000000003</v>
      </c>
      <c r="T184" s="97">
        <v>37.417499999999997</v>
      </c>
      <c r="U184" s="96">
        <v>0.32994000000000001</v>
      </c>
      <c r="V184" s="97">
        <v>33.714750000000002</v>
      </c>
      <c r="W184" s="96">
        <v>0.29870999999999998</v>
      </c>
      <c r="X184" s="97">
        <v>39.170499999999997</v>
      </c>
      <c r="Y184" s="96">
        <v>0.33198</v>
      </c>
      <c r="Z184" s="97">
        <v>38.274500000000003</v>
      </c>
      <c r="AA184" s="96">
        <v>0.37218000000000001</v>
      </c>
      <c r="AB184" s="97">
        <v>37.22925</v>
      </c>
      <c r="AC184" s="96">
        <v>0.37729000000000001</v>
      </c>
      <c r="AD184" s="97">
        <v>39.853749999999998</v>
      </c>
      <c r="AE184" s="96">
        <v>0.24503</v>
      </c>
      <c r="AF184" s="97">
        <v>70.340999999999994</v>
      </c>
      <c r="AG184" s="96">
        <v>0.31807999999999997</v>
      </c>
      <c r="AH184" s="97">
        <v>34.06194</v>
      </c>
      <c r="AI184" s="96">
        <v>0.16885000000000003</v>
      </c>
    </row>
    <row r="185" spans="1:35">
      <c r="A185" s="11">
        <v>9301</v>
      </c>
      <c r="B185" s="8" t="s">
        <v>2099</v>
      </c>
      <c r="C185" s="11" t="s">
        <v>886</v>
      </c>
      <c r="D185" s="98">
        <v>6172</v>
      </c>
      <c r="E185" s="97">
        <v>35.496499999999997</v>
      </c>
      <c r="F185" s="96">
        <v>0.37681999999999999</v>
      </c>
      <c r="G185" s="96">
        <v>3.7950664758682251E-2</v>
      </c>
      <c r="H185" s="97">
        <v>31.540500000000002</v>
      </c>
      <c r="I185" s="96">
        <v>0.82569999999999999</v>
      </c>
      <c r="J185" s="97">
        <v>25.600750000000001</v>
      </c>
      <c r="K185" s="96">
        <v>-0.32429000000000002</v>
      </c>
      <c r="L185" s="97">
        <v>37.158000000000001</v>
      </c>
      <c r="M185" s="96">
        <v>0.39235999999999999</v>
      </c>
      <c r="N185" s="97">
        <v>33.880000000000003</v>
      </c>
      <c r="O185" s="96">
        <v>0.36171999999999999</v>
      </c>
      <c r="P185" s="97">
        <v>38.496250000000003</v>
      </c>
      <c r="Q185" s="96">
        <v>0.32993</v>
      </c>
      <c r="R185" s="97">
        <v>36.119</v>
      </c>
      <c r="S185" s="96">
        <v>0.37075999999999998</v>
      </c>
      <c r="T185" s="97">
        <v>37.199249999999999</v>
      </c>
      <c r="U185" s="96">
        <v>0.31845000000000001</v>
      </c>
      <c r="V185" s="97">
        <v>33.000999999999998</v>
      </c>
      <c r="W185" s="96">
        <v>0.31</v>
      </c>
      <c r="X185" s="97">
        <v>38.685499999999998</v>
      </c>
      <c r="Y185" s="96">
        <v>0.32534000000000002</v>
      </c>
      <c r="Z185" s="97">
        <v>36.405250000000002</v>
      </c>
      <c r="AA185" s="96">
        <v>0.36153000000000002</v>
      </c>
      <c r="AB185" s="97">
        <v>35.970750000000002</v>
      </c>
      <c r="AC185" s="96">
        <v>0.36858999999999997</v>
      </c>
      <c r="AD185" s="97">
        <v>37.734000000000002</v>
      </c>
      <c r="AE185" s="96">
        <v>0.35883999999999999</v>
      </c>
      <c r="AF185" s="97">
        <v>66.641750000000002</v>
      </c>
      <c r="AG185" s="96">
        <v>0.35447000000000001</v>
      </c>
      <c r="AH185" s="97">
        <v>35.198189999999997</v>
      </c>
      <c r="AI185" s="96">
        <v>0.225545</v>
      </c>
    </row>
    <row r="186" spans="1:35">
      <c r="A186" s="11">
        <v>9302</v>
      </c>
      <c r="B186" s="8" t="s">
        <v>2089</v>
      </c>
      <c r="C186" s="11" t="s">
        <v>886</v>
      </c>
      <c r="D186" s="98">
        <v>3216</v>
      </c>
      <c r="E186" s="97">
        <v>38.067749999999997</v>
      </c>
      <c r="F186" s="96">
        <v>0.38058999999999998</v>
      </c>
      <c r="G186" s="96">
        <v>4.1666667908430099E-2</v>
      </c>
      <c r="H186" s="97">
        <v>32.28275</v>
      </c>
      <c r="I186" s="96">
        <v>0.77842999999999996</v>
      </c>
      <c r="J186" s="97">
        <v>26.00075</v>
      </c>
      <c r="K186" s="96">
        <v>-0.31152999999999997</v>
      </c>
      <c r="L186" s="97">
        <v>39.207250000000002</v>
      </c>
      <c r="M186" s="96">
        <v>0.39609</v>
      </c>
      <c r="N186" s="97">
        <v>36.984499999999997</v>
      </c>
      <c r="O186" s="96">
        <v>0.36709999999999998</v>
      </c>
      <c r="P186" s="97">
        <v>40.650750000000002</v>
      </c>
      <c r="Q186" s="96">
        <v>0.32042999999999999</v>
      </c>
      <c r="R186" s="97">
        <v>39.162999999999997</v>
      </c>
      <c r="S186" s="96">
        <v>0.37287999999999999</v>
      </c>
      <c r="T186" s="97">
        <v>38.484749999999998</v>
      </c>
      <c r="U186" s="96">
        <v>0.35050999999999999</v>
      </c>
      <c r="V186" s="97">
        <v>35.597000000000001</v>
      </c>
      <c r="W186" s="96">
        <v>0.33244000000000001</v>
      </c>
      <c r="X186" s="97">
        <v>40.216999999999999</v>
      </c>
      <c r="Y186" s="96">
        <v>0.33876000000000001</v>
      </c>
      <c r="Z186" s="97">
        <v>39.578249999999997</v>
      </c>
      <c r="AA186" s="96">
        <v>0.38805000000000001</v>
      </c>
      <c r="AB186" s="97">
        <v>38.84375</v>
      </c>
      <c r="AC186" s="96">
        <v>0.38255</v>
      </c>
      <c r="AD186" s="97">
        <v>38.697749999999999</v>
      </c>
      <c r="AE186" s="96">
        <v>0.38718999999999998</v>
      </c>
      <c r="AF186" s="97">
        <v>69.621510000000001</v>
      </c>
      <c r="AG186" s="96">
        <v>0.35465999999999998</v>
      </c>
      <c r="AH186" s="97">
        <v>34.81306</v>
      </c>
      <c r="AI186" s="96">
        <v>0.17561499999999999</v>
      </c>
    </row>
    <row r="187" spans="1:35">
      <c r="A187" s="11">
        <v>9400</v>
      </c>
      <c r="B187" s="8" t="s">
        <v>2066</v>
      </c>
      <c r="C187" s="11" t="s">
        <v>886</v>
      </c>
      <c r="D187" s="98">
        <v>8566</v>
      </c>
      <c r="E187" s="97">
        <v>39.547249999999998</v>
      </c>
      <c r="F187" s="96">
        <v>0.33521000000000001</v>
      </c>
      <c r="G187" s="96">
        <v>6.9715701043605804E-2</v>
      </c>
      <c r="H187" s="97">
        <v>28.5535</v>
      </c>
      <c r="I187" s="96">
        <v>0.80418000000000001</v>
      </c>
      <c r="J187" s="97">
        <v>28.629750000000001</v>
      </c>
      <c r="K187" s="96">
        <v>-0.37069000000000002</v>
      </c>
      <c r="L187" s="97">
        <v>40.478250000000003</v>
      </c>
      <c r="M187" s="96">
        <v>0.35272999999999999</v>
      </c>
      <c r="N187" s="97">
        <v>38.629750000000001</v>
      </c>
      <c r="O187" s="96">
        <v>0.31986999999999999</v>
      </c>
      <c r="P187" s="97">
        <v>41.688749999999999</v>
      </c>
      <c r="Q187" s="96">
        <v>0.29215000000000002</v>
      </c>
      <c r="R187" s="97">
        <v>40.634999999999998</v>
      </c>
      <c r="S187" s="96">
        <v>0.32668000000000003</v>
      </c>
      <c r="T187" s="97">
        <v>41.319000000000003</v>
      </c>
      <c r="U187" s="96">
        <v>0.30092000000000002</v>
      </c>
      <c r="V187" s="97">
        <v>37.690750000000001</v>
      </c>
      <c r="W187" s="96">
        <v>0.29866999999999999</v>
      </c>
      <c r="X187" s="97">
        <v>41.081249999999997</v>
      </c>
      <c r="Y187" s="96">
        <v>0.30880999999999997</v>
      </c>
      <c r="Z187" s="97">
        <v>42.333750000000002</v>
      </c>
      <c r="AA187" s="96">
        <v>0.27555000000000002</v>
      </c>
      <c r="AB187" s="97">
        <v>41.009500000000003</v>
      </c>
      <c r="AC187" s="96">
        <v>0.30330000000000001</v>
      </c>
      <c r="AD187" s="97">
        <v>40.039749999999998</v>
      </c>
      <c r="AE187" s="96">
        <v>0.33262999999999998</v>
      </c>
      <c r="AF187" s="97">
        <v>70.171999999999997</v>
      </c>
      <c r="AG187" s="96">
        <v>0.32396000000000003</v>
      </c>
      <c r="AH187" s="97">
        <v>34.206440000000001</v>
      </c>
      <c r="AI187" s="96">
        <v>0.182475</v>
      </c>
    </row>
    <row r="188" spans="1:35">
      <c r="A188" s="11">
        <v>9500</v>
      </c>
      <c r="B188" s="8" t="s">
        <v>2388</v>
      </c>
      <c r="C188" s="11" t="s">
        <v>733</v>
      </c>
      <c r="D188" s="98">
        <v>5584</v>
      </c>
      <c r="E188" s="97">
        <v>37.947499999999998</v>
      </c>
      <c r="F188" s="96">
        <v>0.42205999999999999</v>
      </c>
      <c r="G188" s="96">
        <v>4.49032261967659E-2</v>
      </c>
      <c r="H188" s="97">
        <v>23.117999999999999</v>
      </c>
      <c r="I188" s="96">
        <v>0.68796000000000002</v>
      </c>
      <c r="J188" s="97">
        <v>28.382249999999999</v>
      </c>
      <c r="K188" s="96">
        <v>-0.33446999999999999</v>
      </c>
      <c r="L188" s="97">
        <v>38.851999999999997</v>
      </c>
      <c r="M188" s="96">
        <v>0.42155999999999999</v>
      </c>
      <c r="N188" s="97">
        <v>37.055750000000003</v>
      </c>
      <c r="O188" s="96">
        <v>0.42287000000000002</v>
      </c>
      <c r="P188" s="97">
        <v>42.024000000000001</v>
      </c>
      <c r="Q188" s="96">
        <v>0.38216</v>
      </c>
      <c r="R188" s="97">
        <v>39.048000000000002</v>
      </c>
      <c r="S188" s="96">
        <v>0.4118</v>
      </c>
      <c r="T188" s="97">
        <v>37.439250000000001</v>
      </c>
      <c r="U188" s="96">
        <v>0.36813000000000001</v>
      </c>
      <c r="V188" s="97">
        <v>35.1205</v>
      </c>
      <c r="W188" s="96">
        <v>0.30681999999999998</v>
      </c>
      <c r="X188" s="97">
        <v>41.170499999999997</v>
      </c>
      <c r="Y188" s="96">
        <v>0.36965999999999999</v>
      </c>
      <c r="Z188" s="97">
        <v>39.435000000000002</v>
      </c>
      <c r="AA188" s="96">
        <v>0.40867999999999999</v>
      </c>
      <c r="AB188" s="97">
        <v>38.686500000000002</v>
      </c>
      <c r="AC188" s="96">
        <v>0.41442000000000001</v>
      </c>
      <c r="AD188" s="97">
        <v>39.990749999999998</v>
      </c>
      <c r="AE188" s="96">
        <v>0.41363</v>
      </c>
      <c r="AF188" s="97">
        <v>69.779750000000007</v>
      </c>
      <c r="AG188" s="96">
        <v>0.36795</v>
      </c>
      <c r="AH188" s="97">
        <v>32.523809999999997</v>
      </c>
      <c r="AI188" s="96">
        <v>0.16678499999999999</v>
      </c>
    </row>
    <row r="189" spans="1:35">
      <c r="A189" s="11">
        <v>9600</v>
      </c>
      <c r="B189" s="8" t="s">
        <v>2079</v>
      </c>
      <c r="C189" s="11" t="s">
        <v>886</v>
      </c>
      <c r="D189" s="98">
        <v>18078</v>
      </c>
      <c r="E189" s="97">
        <v>37.600999999999999</v>
      </c>
      <c r="F189" s="96">
        <v>0.37312000000000001</v>
      </c>
      <c r="G189" s="96">
        <v>5.2343022078275681E-2</v>
      </c>
      <c r="H189" s="97">
        <v>26.642250000000001</v>
      </c>
      <c r="I189" s="96">
        <v>0.75248999999999999</v>
      </c>
      <c r="J189" s="97">
        <v>29.534749999999999</v>
      </c>
      <c r="K189" s="96">
        <v>-0.33740999999999999</v>
      </c>
      <c r="L189" s="97">
        <v>38.570250000000001</v>
      </c>
      <c r="M189" s="96">
        <v>0.37292999999999998</v>
      </c>
      <c r="N189" s="97">
        <v>36.622750000000003</v>
      </c>
      <c r="O189" s="96">
        <v>0.37330999999999998</v>
      </c>
      <c r="P189" s="97">
        <v>41.201999999999998</v>
      </c>
      <c r="Q189" s="96">
        <v>0.35492000000000001</v>
      </c>
      <c r="R189" s="97">
        <v>38.756999999999998</v>
      </c>
      <c r="S189" s="96">
        <v>0.36408000000000001</v>
      </c>
      <c r="T189" s="97">
        <v>38.31</v>
      </c>
      <c r="U189" s="96">
        <v>0.33856000000000003</v>
      </c>
      <c r="V189" s="97">
        <v>35.167749999999998</v>
      </c>
      <c r="W189" s="96">
        <v>0.32055</v>
      </c>
      <c r="X189" s="97">
        <v>40.335000000000001</v>
      </c>
      <c r="Y189" s="96">
        <v>0.32351999999999997</v>
      </c>
      <c r="Z189" s="97">
        <v>39.778500000000001</v>
      </c>
      <c r="AA189" s="96">
        <v>0.34514</v>
      </c>
      <c r="AB189" s="97">
        <v>38.715000000000003</v>
      </c>
      <c r="AC189" s="96">
        <v>0.35787999999999998</v>
      </c>
      <c r="AD189" s="97">
        <v>39.883749999999999</v>
      </c>
      <c r="AE189" s="96">
        <v>0.34059</v>
      </c>
      <c r="AF189" s="97">
        <v>70.042240000000007</v>
      </c>
      <c r="AG189" s="96">
        <v>0.33881</v>
      </c>
      <c r="AH189" s="97">
        <v>33.798810000000003</v>
      </c>
      <c r="AI189" s="96">
        <v>0.17510999999999999</v>
      </c>
    </row>
    <row r="190" spans="1:35">
      <c r="A190" s="11">
        <v>9701</v>
      </c>
      <c r="B190" s="8" t="s">
        <v>1076</v>
      </c>
      <c r="C190" s="11" t="s">
        <v>886</v>
      </c>
      <c r="D190" s="98">
        <v>12119</v>
      </c>
      <c r="E190" s="97">
        <v>35.243250000000003</v>
      </c>
      <c r="F190" s="96">
        <v>0.37185000000000001</v>
      </c>
      <c r="G190" s="96">
        <v>3.4960333257913589E-2</v>
      </c>
      <c r="H190" s="97">
        <v>31.0185</v>
      </c>
      <c r="I190" s="96">
        <v>0.73058000000000001</v>
      </c>
      <c r="J190" s="97">
        <v>28.286249999999999</v>
      </c>
      <c r="K190" s="96">
        <v>-0.32095000000000001</v>
      </c>
      <c r="L190" s="97">
        <v>36.912500000000001</v>
      </c>
      <c r="M190" s="96">
        <v>0.37978000000000001</v>
      </c>
      <c r="N190" s="97">
        <v>33.522500000000001</v>
      </c>
      <c r="O190" s="96">
        <v>0.36465999999999998</v>
      </c>
      <c r="P190" s="97">
        <v>37.600999999999999</v>
      </c>
      <c r="Q190" s="96">
        <v>0.34444000000000002</v>
      </c>
      <c r="R190" s="97">
        <v>36.16225</v>
      </c>
      <c r="S190" s="96">
        <v>0.36097000000000001</v>
      </c>
      <c r="T190" s="97">
        <v>35.210749999999997</v>
      </c>
      <c r="U190" s="96">
        <v>0.32843</v>
      </c>
      <c r="V190" s="97">
        <v>34.072499999999998</v>
      </c>
      <c r="W190" s="96">
        <v>0.30293999999999999</v>
      </c>
      <c r="X190" s="97">
        <v>36.493000000000002</v>
      </c>
      <c r="Y190" s="96">
        <v>0.35743999999999998</v>
      </c>
      <c r="Z190" s="97">
        <v>38.213500000000003</v>
      </c>
      <c r="AA190" s="96">
        <v>0.32813999999999999</v>
      </c>
      <c r="AB190" s="97">
        <v>36.792999999999999</v>
      </c>
      <c r="AC190" s="96">
        <v>0.34811999999999999</v>
      </c>
      <c r="AD190" s="97">
        <v>39.01925</v>
      </c>
      <c r="AE190" s="96">
        <v>0.31452999999999998</v>
      </c>
      <c r="AF190" s="97">
        <v>70.619</v>
      </c>
      <c r="AG190" s="96">
        <v>0.29815999999999998</v>
      </c>
      <c r="AH190" s="97">
        <v>34.332189999999997</v>
      </c>
      <c r="AI190" s="96">
        <v>0.17405000000000001</v>
      </c>
    </row>
    <row r="191" spans="1:35">
      <c r="A191" s="11">
        <v>9702</v>
      </c>
      <c r="B191" s="8" t="s">
        <v>2068</v>
      </c>
      <c r="C191" s="11" t="s">
        <v>886</v>
      </c>
      <c r="D191" s="98">
        <v>2362</v>
      </c>
      <c r="E191" s="97">
        <v>34.539499999999997</v>
      </c>
      <c r="F191" s="96">
        <v>0.40858</v>
      </c>
      <c r="G191" s="96">
        <v>3.4407429397106171E-2</v>
      </c>
      <c r="H191" s="97">
        <v>35.835000000000001</v>
      </c>
      <c r="I191" s="96">
        <v>0.74283999999999994</v>
      </c>
      <c r="J191" s="97">
        <v>27.455500000000001</v>
      </c>
      <c r="K191" s="96">
        <v>-0.31518000000000002</v>
      </c>
      <c r="L191" s="97">
        <v>35.080750000000002</v>
      </c>
      <c r="M191" s="96">
        <v>0.42279</v>
      </c>
      <c r="N191" s="97">
        <v>34.012</v>
      </c>
      <c r="O191" s="96">
        <v>0.39367999999999997</v>
      </c>
      <c r="P191" s="97">
        <v>38.777000000000001</v>
      </c>
      <c r="Q191" s="96">
        <v>0.35348000000000002</v>
      </c>
      <c r="R191" s="97">
        <v>35.613250000000001</v>
      </c>
      <c r="S191" s="96">
        <v>0.39389000000000002</v>
      </c>
      <c r="T191" s="97">
        <v>34.689500000000002</v>
      </c>
      <c r="U191" s="96">
        <v>0.38622000000000001</v>
      </c>
      <c r="V191" s="97">
        <v>31.047750000000001</v>
      </c>
      <c r="W191" s="96">
        <v>0.19159000000000001</v>
      </c>
      <c r="X191" s="97">
        <v>38.664250000000003</v>
      </c>
      <c r="Y191" s="96">
        <v>0.35853000000000002</v>
      </c>
      <c r="Z191" s="97">
        <v>36.34825</v>
      </c>
      <c r="AA191" s="96">
        <v>0.39201000000000003</v>
      </c>
      <c r="AB191" s="97">
        <v>35.430500000000002</v>
      </c>
      <c r="AC191" s="96">
        <v>0.39894000000000002</v>
      </c>
      <c r="AD191" s="97"/>
      <c r="AE191" s="96"/>
      <c r="AF191" s="97">
        <v>68.104740000000007</v>
      </c>
      <c r="AG191" s="96">
        <v>0.35259000000000001</v>
      </c>
      <c r="AH191" s="97">
        <v>34.262689999999999</v>
      </c>
      <c r="AI191" s="96">
        <v>0.16172999999999998</v>
      </c>
    </row>
    <row r="192" spans="1:35">
      <c r="A192" s="11">
        <v>9800</v>
      </c>
      <c r="B192" s="8" t="s">
        <v>2395</v>
      </c>
      <c r="C192" s="11" t="s">
        <v>733</v>
      </c>
      <c r="D192" s="98">
        <v>4611</v>
      </c>
      <c r="E192" s="97">
        <v>35.75</v>
      </c>
      <c r="F192" s="96">
        <v>0.38956000000000002</v>
      </c>
      <c r="G192" s="96">
        <v>3.4264802932739258E-2</v>
      </c>
      <c r="H192" s="97">
        <v>29.021750000000001</v>
      </c>
      <c r="I192" s="96">
        <v>0.81530999999999998</v>
      </c>
      <c r="J192" s="97">
        <v>26.862500000000001</v>
      </c>
      <c r="K192" s="96">
        <v>-0.32657999999999998</v>
      </c>
      <c r="L192" s="97">
        <v>36.903500000000001</v>
      </c>
      <c r="M192" s="96">
        <v>0.39742</v>
      </c>
      <c r="N192" s="97">
        <v>34.58175</v>
      </c>
      <c r="O192" s="96">
        <v>0.38299</v>
      </c>
      <c r="P192" s="97">
        <v>40.490749999999998</v>
      </c>
      <c r="Q192" s="96">
        <v>0.33431</v>
      </c>
      <c r="R192" s="97">
        <v>36.751249999999999</v>
      </c>
      <c r="S192" s="96">
        <v>0.37889</v>
      </c>
      <c r="T192" s="97">
        <v>35.923749999999998</v>
      </c>
      <c r="U192" s="96">
        <v>0.34419</v>
      </c>
      <c r="V192" s="97">
        <v>33.762</v>
      </c>
      <c r="W192" s="96">
        <v>0.28204000000000001</v>
      </c>
      <c r="X192" s="97">
        <v>39.296750000000003</v>
      </c>
      <c r="Y192" s="96">
        <v>0.33715000000000001</v>
      </c>
      <c r="Z192" s="97">
        <v>37.594250000000002</v>
      </c>
      <c r="AA192" s="96">
        <v>0.36892999999999998</v>
      </c>
      <c r="AB192" s="97">
        <v>36.710250000000002</v>
      </c>
      <c r="AC192" s="96">
        <v>0.37789</v>
      </c>
      <c r="AD192" s="97">
        <v>39.72475</v>
      </c>
      <c r="AE192" s="96">
        <v>0.29322999999999999</v>
      </c>
      <c r="AF192" s="97">
        <v>70.383499999999998</v>
      </c>
      <c r="AG192" s="96">
        <v>0.29765999999999998</v>
      </c>
      <c r="AH192" s="97">
        <v>34.922310000000003</v>
      </c>
      <c r="AI192" s="96">
        <v>0.18101500000000001</v>
      </c>
    </row>
    <row r="193" spans="1:35">
      <c r="A193" s="11">
        <v>9900</v>
      </c>
      <c r="B193" s="8" t="s">
        <v>2148</v>
      </c>
      <c r="C193" s="11" t="s">
        <v>2131</v>
      </c>
      <c r="D193" s="98">
        <v>14988</v>
      </c>
      <c r="E193" s="97">
        <v>37.873750000000001</v>
      </c>
      <c r="F193" s="96">
        <v>0.36895</v>
      </c>
      <c r="G193" s="96">
        <v>4.7025814652442932E-2</v>
      </c>
      <c r="H193" s="97">
        <v>40.573500000000003</v>
      </c>
      <c r="I193" s="96">
        <v>0.8105</v>
      </c>
      <c r="J193" s="97">
        <v>24.381250000000001</v>
      </c>
      <c r="K193" s="96">
        <v>-0.35643000000000002</v>
      </c>
      <c r="L193" s="97">
        <v>39.244</v>
      </c>
      <c r="M193" s="96">
        <v>0.38612000000000002</v>
      </c>
      <c r="N193" s="97">
        <v>36.51925</v>
      </c>
      <c r="O193" s="96">
        <v>0.35256999999999999</v>
      </c>
      <c r="P193" s="97">
        <v>40.393250000000002</v>
      </c>
      <c r="Q193" s="96">
        <v>0.34012999999999999</v>
      </c>
      <c r="R193" s="97">
        <v>38.719749999999998</v>
      </c>
      <c r="S193" s="96">
        <v>0.35566999999999999</v>
      </c>
      <c r="T193" s="97">
        <v>37.064250000000001</v>
      </c>
      <c r="U193" s="96">
        <v>0.33349000000000001</v>
      </c>
      <c r="V193" s="97">
        <v>35.417250000000003</v>
      </c>
      <c r="W193" s="96">
        <v>0.35769000000000001</v>
      </c>
      <c r="X193" s="97">
        <v>41.77225</v>
      </c>
      <c r="Y193" s="96">
        <v>0.29337000000000002</v>
      </c>
      <c r="Z193" s="97">
        <v>39.061999999999998</v>
      </c>
      <c r="AA193" s="96">
        <v>0.33328000000000002</v>
      </c>
      <c r="AB193" s="97">
        <v>38.468499999999999</v>
      </c>
      <c r="AC193" s="96">
        <v>0.35054000000000002</v>
      </c>
      <c r="AD193" s="97">
        <v>41.822000000000003</v>
      </c>
      <c r="AE193" s="96">
        <v>0.32075999999999999</v>
      </c>
      <c r="AF193" s="97">
        <v>70.605999999999995</v>
      </c>
      <c r="AG193" s="96">
        <v>0.34200000000000003</v>
      </c>
      <c r="AH193" s="97">
        <v>39.247500000000002</v>
      </c>
      <c r="AI193" s="96">
        <v>0.20693</v>
      </c>
    </row>
    <row r="194" spans="1:35">
      <c r="A194" s="11">
        <v>10000</v>
      </c>
      <c r="B194" s="8" t="s">
        <v>2178</v>
      </c>
      <c r="C194" s="11" t="s">
        <v>2131</v>
      </c>
      <c r="D194" s="98">
        <v>6274</v>
      </c>
      <c r="E194" s="97">
        <v>39.185000000000002</v>
      </c>
      <c r="F194" s="96">
        <v>0.33456000000000002</v>
      </c>
      <c r="G194" s="96">
        <v>5.8157488703727722E-2</v>
      </c>
      <c r="H194" s="97">
        <v>35.859499999999997</v>
      </c>
      <c r="I194" s="96">
        <v>0.85221999999999998</v>
      </c>
      <c r="J194" s="97">
        <v>23.85275</v>
      </c>
      <c r="K194" s="96">
        <v>-0.30629000000000001</v>
      </c>
      <c r="L194" s="97">
        <v>41.861499999999999</v>
      </c>
      <c r="M194" s="96">
        <v>0.34201999999999999</v>
      </c>
      <c r="N194" s="97">
        <v>36.502249999999997</v>
      </c>
      <c r="O194" s="96">
        <v>0.33084999999999998</v>
      </c>
      <c r="P194" s="97">
        <v>41.0745</v>
      </c>
      <c r="Q194" s="96">
        <v>0.31785999999999998</v>
      </c>
      <c r="R194" s="97">
        <v>40.155749999999998</v>
      </c>
      <c r="S194" s="96">
        <v>0.32214999999999999</v>
      </c>
      <c r="T194" s="97">
        <v>38.596499999999999</v>
      </c>
      <c r="U194" s="96">
        <v>0.25890000000000002</v>
      </c>
      <c r="V194" s="97">
        <v>37.692999999999998</v>
      </c>
      <c r="W194" s="96">
        <v>0.35399999999999998</v>
      </c>
      <c r="X194" s="97">
        <v>40.816749999999999</v>
      </c>
      <c r="Y194" s="96">
        <v>0.29598999999999998</v>
      </c>
      <c r="Z194" s="97">
        <v>40.515500000000003</v>
      </c>
      <c r="AA194" s="96">
        <v>0.3347</v>
      </c>
      <c r="AB194" s="97">
        <v>39.881250000000001</v>
      </c>
      <c r="AC194" s="96">
        <v>0.33361000000000002</v>
      </c>
      <c r="AD194" s="97">
        <v>39.481749999999998</v>
      </c>
      <c r="AE194" s="96">
        <v>0.33155000000000001</v>
      </c>
      <c r="AF194" s="97">
        <v>69.964749999999995</v>
      </c>
      <c r="AG194" s="96">
        <v>0.32186999999999999</v>
      </c>
      <c r="AH194" s="97">
        <v>36.56906</v>
      </c>
      <c r="AI194" s="96">
        <v>0.204845</v>
      </c>
    </row>
    <row r="195" spans="1:35">
      <c r="A195" s="11">
        <v>10101</v>
      </c>
      <c r="B195" s="8" t="s">
        <v>2091</v>
      </c>
      <c r="C195" s="11" t="s">
        <v>886</v>
      </c>
      <c r="D195" s="98">
        <v>1860</v>
      </c>
      <c r="E195" s="97">
        <v>37.458750000000002</v>
      </c>
      <c r="F195" s="96">
        <v>0.39550999999999997</v>
      </c>
      <c r="G195" s="96">
        <v>3.933333232998848E-2</v>
      </c>
      <c r="H195" s="97">
        <v>48.422499999999999</v>
      </c>
      <c r="I195" s="96">
        <v>0.61377999999999999</v>
      </c>
      <c r="J195" s="97">
        <v>29.10275</v>
      </c>
      <c r="K195" s="96">
        <v>-0.46156999999999998</v>
      </c>
      <c r="L195" s="97">
        <v>39.430250000000001</v>
      </c>
      <c r="M195" s="96">
        <v>0.42460999999999999</v>
      </c>
      <c r="N195" s="97">
        <v>35.569749999999999</v>
      </c>
      <c r="O195" s="96">
        <v>0.36603000000000002</v>
      </c>
      <c r="P195" s="97">
        <v>40.575249999999997</v>
      </c>
      <c r="Q195" s="96">
        <v>0.33633000000000002</v>
      </c>
      <c r="R195" s="97">
        <v>38.481000000000002</v>
      </c>
      <c r="S195" s="96">
        <v>0.38296000000000002</v>
      </c>
      <c r="T195" s="97">
        <v>36.841250000000002</v>
      </c>
      <c r="U195" s="96">
        <v>0.38377</v>
      </c>
      <c r="V195" s="97">
        <v>34.253749999999997</v>
      </c>
      <c r="W195" s="96">
        <v>0.29882999999999998</v>
      </c>
      <c r="X195" s="97">
        <v>41.326000000000001</v>
      </c>
      <c r="Y195" s="96">
        <v>0.33072000000000001</v>
      </c>
      <c r="Z195" s="97">
        <v>37.411250000000003</v>
      </c>
      <c r="AA195" s="96">
        <v>0.32973000000000002</v>
      </c>
      <c r="AB195" s="97">
        <v>37.396500000000003</v>
      </c>
      <c r="AC195" s="96">
        <v>0.36374000000000001</v>
      </c>
      <c r="AD195" s="97"/>
      <c r="AE195" s="96"/>
      <c r="AF195" s="97">
        <v>70.671999999999997</v>
      </c>
      <c r="AG195" s="96">
        <v>0.32423999999999997</v>
      </c>
      <c r="AH195" s="97">
        <v>38.972999999999999</v>
      </c>
      <c r="AI195" s="96">
        <v>0.16488499999999998</v>
      </c>
    </row>
    <row r="196" spans="1:35">
      <c r="A196" s="11">
        <v>10102</v>
      </c>
      <c r="B196" s="8" t="s">
        <v>2085</v>
      </c>
      <c r="C196" s="11" t="s">
        <v>886</v>
      </c>
      <c r="D196" s="98">
        <v>2888</v>
      </c>
      <c r="E196" s="97">
        <v>36.295749999999998</v>
      </c>
      <c r="F196" s="96">
        <v>0.39978999999999998</v>
      </c>
      <c r="G196" s="96">
        <v>3.2886195927858353E-2</v>
      </c>
      <c r="H196" s="97">
        <v>37.555</v>
      </c>
      <c r="I196" s="96">
        <v>0.73495999999999995</v>
      </c>
      <c r="J196" s="97">
        <v>27.27525</v>
      </c>
      <c r="K196" s="96">
        <v>-0.36235000000000001</v>
      </c>
      <c r="L196" s="97">
        <v>37.667499999999997</v>
      </c>
      <c r="M196" s="96">
        <v>0.40554000000000001</v>
      </c>
      <c r="N196" s="97">
        <v>34.987749999999998</v>
      </c>
      <c r="O196" s="96">
        <v>0.39087</v>
      </c>
      <c r="P196" s="97">
        <v>38.450249999999997</v>
      </c>
      <c r="Q196" s="96">
        <v>0.35725000000000001</v>
      </c>
      <c r="R196" s="97">
        <v>37.364249999999998</v>
      </c>
      <c r="S196" s="96">
        <v>0.39052999999999999</v>
      </c>
      <c r="T196" s="97">
        <v>36.051250000000003</v>
      </c>
      <c r="U196" s="96">
        <v>0.33433000000000002</v>
      </c>
      <c r="V196" s="97">
        <v>33.963999999999999</v>
      </c>
      <c r="W196" s="96">
        <v>0.31828000000000001</v>
      </c>
      <c r="X196" s="97">
        <v>39.354999999999997</v>
      </c>
      <c r="Y196" s="96">
        <v>0.34744000000000003</v>
      </c>
      <c r="Z196" s="97">
        <v>38.388249999999999</v>
      </c>
      <c r="AA196" s="96">
        <v>0.40400999999999998</v>
      </c>
      <c r="AB196" s="97">
        <v>37.39</v>
      </c>
      <c r="AC196" s="96">
        <v>0.39983999999999997</v>
      </c>
      <c r="AD196" s="97"/>
      <c r="AE196" s="96"/>
      <c r="AF196" s="97">
        <v>69.558750000000003</v>
      </c>
      <c r="AG196" s="96">
        <v>0.33387</v>
      </c>
      <c r="AH196" s="97">
        <v>35.321249999999999</v>
      </c>
      <c r="AI196" s="96">
        <v>0.18829499999999999</v>
      </c>
    </row>
    <row r="197" spans="1:35">
      <c r="A197" s="11">
        <v>10200</v>
      </c>
      <c r="B197" s="8" t="s">
        <v>47</v>
      </c>
      <c r="C197" s="11" t="s">
        <v>886</v>
      </c>
      <c r="D197" s="98">
        <v>7924</v>
      </c>
      <c r="E197" s="97">
        <v>34.530500000000004</v>
      </c>
      <c r="F197" s="96">
        <v>0.37665999999999999</v>
      </c>
      <c r="G197" s="96">
        <v>2.7632687240839005E-2</v>
      </c>
      <c r="H197" s="97">
        <v>40.936500000000002</v>
      </c>
      <c r="I197" s="96">
        <v>0.73285999999999996</v>
      </c>
      <c r="J197" s="97">
        <v>28.83775</v>
      </c>
      <c r="K197" s="96">
        <v>-0.32636999999999999</v>
      </c>
      <c r="L197" s="97">
        <v>35.841500000000003</v>
      </c>
      <c r="M197" s="96">
        <v>0.39285999999999999</v>
      </c>
      <c r="N197" s="97">
        <v>33.1935</v>
      </c>
      <c r="O197" s="96">
        <v>0.35921999999999998</v>
      </c>
      <c r="P197" s="97">
        <v>37.444499999999998</v>
      </c>
      <c r="Q197" s="96">
        <v>0.35693999999999998</v>
      </c>
      <c r="R197" s="97">
        <v>35.494999999999997</v>
      </c>
      <c r="S197" s="96">
        <v>0.36636000000000002</v>
      </c>
      <c r="T197" s="97">
        <v>34.442999999999998</v>
      </c>
      <c r="U197" s="96">
        <v>0.34899999999999998</v>
      </c>
      <c r="V197" s="97">
        <v>32.133249999999997</v>
      </c>
      <c r="W197" s="96">
        <v>0.27240999999999999</v>
      </c>
      <c r="X197" s="97">
        <v>38.204000000000001</v>
      </c>
      <c r="Y197" s="96">
        <v>0.32203999999999999</v>
      </c>
      <c r="Z197" s="97">
        <v>35.893500000000003</v>
      </c>
      <c r="AA197" s="96">
        <v>0.35818</v>
      </c>
      <c r="AB197" s="97">
        <v>35.204250000000002</v>
      </c>
      <c r="AC197" s="96">
        <v>0.36692999999999998</v>
      </c>
      <c r="AD197" s="97">
        <v>41.887999999999998</v>
      </c>
      <c r="AE197" s="96">
        <v>0.28120000000000001</v>
      </c>
      <c r="AF197" s="97">
        <v>66.920500000000004</v>
      </c>
      <c r="AG197" s="96">
        <v>0.33850000000000002</v>
      </c>
      <c r="AH197" s="97">
        <v>34.281999999999996</v>
      </c>
      <c r="AI197" s="96">
        <v>0.17327000000000001</v>
      </c>
    </row>
    <row r="198" spans="1:35">
      <c r="A198" s="11">
        <v>10301</v>
      </c>
      <c r="B198" s="8" t="s">
        <v>2096</v>
      </c>
      <c r="C198" s="11" t="s">
        <v>886</v>
      </c>
      <c r="D198" s="98">
        <v>2633</v>
      </c>
      <c r="E198" s="97">
        <v>35.215249999999997</v>
      </c>
      <c r="F198" s="96">
        <v>0.43969000000000003</v>
      </c>
      <c r="G198" s="96">
        <v>2.2954924032092094E-2</v>
      </c>
      <c r="H198" s="97">
        <v>35.638750000000002</v>
      </c>
      <c r="I198" s="96">
        <v>0.77639000000000002</v>
      </c>
      <c r="J198" s="97">
        <v>29.054749999999999</v>
      </c>
      <c r="K198" s="96">
        <v>-0.36092999999999997</v>
      </c>
      <c r="L198" s="97">
        <v>35.473999999999997</v>
      </c>
      <c r="M198" s="96">
        <v>0.47136</v>
      </c>
      <c r="N198" s="97">
        <v>34.933999999999997</v>
      </c>
      <c r="O198" s="96">
        <v>0.40376000000000001</v>
      </c>
      <c r="P198" s="97">
        <v>39.610999999999997</v>
      </c>
      <c r="Q198" s="96">
        <v>0.38031999999999999</v>
      </c>
      <c r="R198" s="97">
        <v>36.202500000000001</v>
      </c>
      <c r="S198" s="96">
        <v>0.43118000000000001</v>
      </c>
      <c r="T198" s="97">
        <v>34.603499999999997</v>
      </c>
      <c r="U198" s="96">
        <v>0.39566000000000001</v>
      </c>
      <c r="V198" s="97">
        <v>31.985250000000001</v>
      </c>
      <c r="W198" s="96">
        <v>0.27605000000000002</v>
      </c>
      <c r="X198" s="97">
        <v>38.753250000000001</v>
      </c>
      <c r="Y198" s="96">
        <v>0.39021</v>
      </c>
      <c r="Z198" s="97">
        <v>36.149000000000001</v>
      </c>
      <c r="AA198" s="96">
        <v>0.44951999999999998</v>
      </c>
      <c r="AB198" s="97">
        <v>35.658999999999999</v>
      </c>
      <c r="AC198" s="96">
        <v>0.44388</v>
      </c>
      <c r="AD198" s="97"/>
      <c r="AE198" s="96"/>
      <c r="AF198" s="97">
        <v>68.058999999999997</v>
      </c>
      <c r="AG198" s="96">
        <v>0.34311999999999998</v>
      </c>
      <c r="AH198" s="97">
        <v>34.952559999999998</v>
      </c>
      <c r="AI198" s="96">
        <v>0.16902500000000001</v>
      </c>
    </row>
    <row r="199" spans="1:35">
      <c r="A199" s="11">
        <v>10302</v>
      </c>
      <c r="B199" s="8" t="s">
        <v>2396</v>
      </c>
      <c r="C199" s="11" t="s">
        <v>733</v>
      </c>
      <c r="D199" s="98">
        <v>8993</v>
      </c>
      <c r="E199" s="97">
        <v>39.018000000000001</v>
      </c>
      <c r="F199" s="96">
        <v>0.40723999999999999</v>
      </c>
      <c r="G199" s="96">
        <v>5.8282207697629929E-2</v>
      </c>
      <c r="H199" s="97">
        <v>29.59375</v>
      </c>
      <c r="I199" s="96">
        <v>0.83379000000000003</v>
      </c>
      <c r="J199" s="97">
        <v>26.268249999999998</v>
      </c>
      <c r="K199" s="96">
        <v>-0.32374999999999998</v>
      </c>
      <c r="L199" s="97">
        <v>40.51925</v>
      </c>
      <c r="M199" s="96">
        <v>0.41260999999999998</v>
      </c>
      <c r="N199" s="97">
        <v>37.550249999999998</v>
      </c>
      <c r="O199" s="96">
        <v>0.40253</v>
      </c>
      <c r="P199" s="97">
        <v>42.146250000000002</v>
      </c>
      <c r="Q199" s="96">
        <v>0.37320999999999999</v>
      </c>
      <c r="R199" s="97">
        <v>40.168750000000003</v>
      </c>
      <c r="S199" s="96">
        <v>0.39678999999999998</v>
      </c>
      <c r="T199" s="97">
        <v>39.069000000000003</v>
      </c>
      <c r="U199" s="96">
        <v>0.34232000000000001</v>
      </c>
      <c r="V199" s="97">
        <v>36.767749999999999</v>
      </c>
      <c r="W199" s="96">
        <v>0.37974999999999998</v>
      </c>
      <c r="X199" s="97">
        <v>41.402999999999999</v>
      </c>
      <c r="Y199" s="96">
        <v>0.36064000000000002</v>
      </c>
      <c r="Z199" s="97">
        <v>41.02675</v>
      </c>
      <c r="AA199" s="96">
        <v>0.37495000000000001</v>
      </c>
      <c r="AB199" s="97">
        <v>40.048749999999998</v>
      </c>
      <c r="AC199" s="96">
        <v>0.38974999999999999</v>
      </c>
      <c r="AD199" s="97">
        <v>39.3705</v>
      </c>
      <c r="AE199" s="96">
        <v>0.42962</v>
      </c>
      <c r="AF199" s="97">
        <v>69.927750000000003</v>
      </c>
      <c r="AG199" s="96">
        <v>0.36810999999999999</v>
      </c>
      <c r="AH199" s="97">
        <v>34.205370000000002</v>
      </c>
      <c r="AI199" s="96">
        <v>0.173125</v>
      </c>
    </row>
    <row r="200" spans="1:35">
      <c r="A200" s="11">
        <v>10400</v>
      </c>
      <c r="B200" s="8" t="s">
        <v>1552</v>
      </c>
      <c r="C200" s="11" t="s">
        <v>762</v>
      </c>
      <c r="D200" s="98">
        <v>6696</v>
      </c>
      <c r="E200" s="97">
        <v>37.3035</v>
      </c>
      <c r="F200" s="96">
        <v>0.44650000000000001</v>
      </c>
      <c r="G200" s="96">
        <v>4.6772874891757965E-2</v>
      </c>
      <c r="H200" s="97">
        <v>39.33625</v>
      </c>
      <c r="I200" s="96">
        <v>0.73180999999999996</v>
      </c>
      <c r="J200" s="97">
        <v>26.611249999999998</v>
      </c>
      <c r="K200" s="96">
        <v>-0.31991000000000003</v>
      </c>
      <c r="L200" s="97">
        <v>38.506500000000003</v>
      </c>
      <c r="M200" s="96">
        <v>0.47042</v>
      </c>
      <c r="N200" s="97">
        <v>36.171500000000002</v>
      </c>
      <c r="O200" s="96">
        <v>0.42481999999999998</v>
      </c>
      <c r="P200" s="97">
        <v>41.219499999999996</v>
      </c>
      <c r="Q200" s="96">
        <v>0.38062000000000001</v>
      </c>
      <c r="R200" s="97">
        <v>38.308750000000003</v>
      </c>
      <c r="S200" s="96">
        <v>0.43891000000000002</v>
      </c>
      <c r="T200" s="97">
        <v>36.927750000000003</v>
      </c>
      <c r="U200" s="96">
        <v>0.40322999999999998</v>
      </c>
      <c r="V200" s="97">
        <v>34.34525</v>
      </c>
      <c r="W200" s="96">
        <v>0.35988999999999999</v>
      </c>
      <c r="X200" s="97">
        <v>41.343000000000004</v>
      </c>
      <c r="Y200" s="96">
        <v>0.37164000000000003</v>
      </c>
      <c r="Z200" s="97">
        <v>38.888249999999999</v>
      </c>
      <c r="AA200" s="96">
        <v>0.44157000000000002</v>
      </c>
      <c r="AB200" s="97">
        <v>38.099499999999999</v>
      </c>
      <c r="AC200" s="96">
        <v>0.4425</v>
      </c>
      <c r="AD200" s="97">
        <v>41.47775</v>
      </c>
      <c r="AE200" s="96">
        <v>0.39083000000000001</v>
      </c>
      <c r="AF200" s="97">
        <v>68.528750000000002</v>
      </c>
      <c r="AG200" s="96">
        <v>0.41759000000000002</v>
      </c>
      <c r="AH200" s="97">
        <v>33.61994</v>
      </c>
      <c r="AI200" s="96">
        <v>0.15651000000000001</v>
      </c>
    </row>
    <row r="201" spans="1:35">
      <c r="A201" s="11">
        <v>10501</v>
      </c>
      <c r="B201" s="8" t="s">
        <v>1076</v>
      </c>
      <c r="C201" s="11" t="s">
        <v>762</v>
      </c>
      <c r="D201" s="98">
        <v>4194</v>
      </c>
      <c r="E201" s="97">
        <v>36.021749999999997</v>
      </c>
      <c r="F201" s="96">
        <v>0.44751000000000002</v>
      </c>
      <c r="G201" s="96">
        <v>3.6027852445840836E-2</v>
      </c>
      <c r="H201" s="97">
        <v>42.013500000000001</v>
      </c>
      <c r="I201" s="96">
        <v>0.72158</v>
      </c>
      <c r="J201" s="97">
        <v>28.516749999999998</v>
      </c>
      <c r="K201" s="96">
        <v>-0.34637000000000001</v>
      </c>
      <c r="L201" s="97">
        <v>36.53</v>
      </c>
      <c r="M201" s="96">
        <v>0.47676000000000002</v>
      </c>
      <c r="N201" s="97">
        <v>35.511499999999998</v>
      </c>
      <c r="O201" s="96">
        <v>0.4199</v>
      </c>
      <c r="P201" s="97">
        <v>41.465000000000003</v>
      </c>
      <c r="Q201" s="96">
        <v>0.37696000000000002</v>
      </c>
      <c r="R201" s="97">
        <v>36.915500000000002</v>
      </c>
      <c r="S201" s="96">
        <v>0.4471</v>
      </c>
      <c r="T201" s="97">
        <v>35.818750000000001</v>
      </c>
      <c r="U201" s="96">
        <v>0.40611000000000003</v>
      </c>
      <c r="V201" s="97">
        <v>32.655500000000004</v>
      </c>
      <c r="W201" s="96">
        <v>0.29405999999999999</v>
      </c>
      <c r="X201" s="97">
        <v>40.579000000000001</v>
      </c>
      <c r="Y201" s="96">
        <v>0.37372</v>
      </c>
      <c r="Z201" s="97">
        <v>37.921999999999997</v>
      </c>
      <c r="AA201" s="96">
        <v>0.43059999999999998</v>
      </c>
      <c r="AB201" s="97">
        <v>36.991250000000001</v>
      </c>
      <c r="AC201" s="96">
        <v>0.43769000000000002</v>
      </c>
      <c r="AD201" s="97">
        <v>40.292000000000002</v>
      </c>
      <c r="AE201" s="96">
        <v>0.42315999999999998</v>
      </c>
      <c r="AF201" s="97">
        <v>68.157489999999996</v>
      </c>
      <c r="AG201" s="96">
        <v>0.41177999999999998</v>
      </c>
      <c r="AH201" s="97">
        <v>37.766559999999998</v>
      </c>
      <c r="AI201" s="96">
        <v>0.160075</v>
      </c>
    </row>
    <row r="202" spans="1:35">
      <c r="A202" s="11">
        <v>10502</v>
      </c>
      <c r="B202" s="8" t="s">
        <v>1527</v>
      </c>
      <c r="C202" s="11" t="s">
        <v>762</v>
      </c>
      <c r="D202" s="98">
        <v>4071</v>
      </c>
      <c r="E202" s="97">
        <v>36.790750000000003</v>
      </c>
      <c r="F202" s="96">
        <v>0.44811000000000001</v>
      </c>
      <c r="G202" s="96">
        <v>3.993610292673111E-2</v>
      </c>
      <c r="H202" s="97">
        <v>42.771500000000003</v>
      </c>
      <c r="I202" s="96">
        <v>0.77802000000000004</v>
      </c>
      <c r="J202" s="97">
        <v>27.098749999999999</v>
      </c>
      <c r="K202" s="96">
        <v>-0.33337</v>
      </c>
      <c r="L202" s="97">
        <v>37.739750000000001</v>
      </c>
      <c r="M202" s="96">
        <v>0.48210999999999998</v>
      </c>
      <c r="N202" s="97">
        <v>35.876750000000001</v>
      </c>
      <c r="O202" s="96">
        <v>0.41738999999999998</v>
      </c>
      <c r="P202" s="97">
        <v>40.861249999999998</v>
      </c>
      <c r="Q202" s="96">
        <v>0.36516999999999999</v>
      </c>
      <c r="R202" s="97">
        <v>37.811500000000002</v>
      </c>
      <c r="S202" s="96">
        <v>0.44230000000000003</v>
      </c>
      <c r="T202" s="97">
        <v>36.108249999999998</v>
      </c>
      <c r="U202" s="96">
        <v>0.42592999999999998</v>
      </c>
      <c r="V202" s="97">
        <v>33.803750000000001</v>
      </c>
      <c r="W202" s="96">
        <v>0.36526999999999998</v>
      </c>
      <c r="X202" s="97">
        <v>41.914999999999999</v>
      </c>
      <c r="Y202" s="96">
        <v>0.34620000000000001</v>
      </c>
      <c r="Z202" s="97">
        <v>37.511000000000003</v>
      </c>
      <c r="AA202" s="96">
        <v>0.43859999999999999</v>
      </c>
      <c r="AB202" s="97">
        <v>37.136000000000003</v>
      </c>
      <c r="AC202" s="96">
        <v>0.44316</v>
      </c>
      <c r="AD202" s="97"/>
      <c r="AE202" s="96"/>
      <c r="AF202" s="97">
        <v>68.919749999999993</v>
      </c>
      <c r="AG202" s="96">
        <v>0.40575</v>
      </c>
      <c r="AH202" s="97">
        <v>37.748130000000003</v>
      </c>
      <c r="AI202" s="96">
        <v>0.18806</v>
      </c>
    </row>
    <row r="203" spans="1:35">
      <c r="A203" s="11">
        <v>10600</v>
      </c>
      <c r="B203" s="8" t="s">
        <v>616</v>
      </c>
      <c r="C203" s="11" t="s">
        <v>733</v>
      </c>
      <c r="D203" s="98">
        <v>6330</v>
      </c>
      <c r="E203" s="97">
        <v>41.944749999999999</v>
      </c>
      <c r="F203" s="96">
        <v>0.37902999999999998</v>
      </c>
      <c r="G203" s="96">
        <v>8.6588360369205475E-2</v>
      </c>
      <c r="H203" s="97">
        <v>28.929500000000001</v>
      </c>
      <c r="I203" s="96">
        <v>0.88517999999999997</v>
      </c>
      <c r="J203" s="97">
        <v>26.602250000000002</v>
      </c>
      <c r="K203" s="96">
        <v>-0.33978999999999998</v>
      </c>
      <c r="L203" s="97">
        <v>43.287500000000001</v>
      </c>
      <c r="M203" s="96">
        <v>0.37730000000000002</v>
      </c>
      <c r="N203" s="97">
        <v>40.664250000000003</v>
      </c>
      <c r="O203" s="96">
        <v>0.38085000000000002</v>
      </c>
      <c r="P203" s="97">
        <v>44.549750000000003</v>
      </c>
      <c r="Q203" s="96">
        <v>0.36326999999999998</v>
      </c>
      <c r="R203" s="97">
        <v>43.512250000000002</v>
      </c>
      <c r="S203" s="96">
        <v>0.36864999999999998</v>
      </c>
      <c r="T203" s="97">
        <v>41.893749999999997</v>
      </c>
      <c r="U203" s="96">
        <v>0.34443000000000001</v>
      </c>
      <c r="V203" s="97">
        <v>40.041249999999998</v>
      </c>
      <c r="W203" s="96">
        <v>0.36065000000000003</v>
      </c>
      <c r="X203" s="97">
        <v>43.235500000000002</v>
      </c>
      <c r="Y203" s="96">
        <v>0.35338000000000003</v>
      </c>
      <c r="Z203" s="97">
        <v>43.675750000000001</v>
      </c>
      <c r="AA203" s="96">
        <v>0.37119000000000002</v>
      </c>
      <c r="AB203" s="97">
        <v>42.809249999999999</v>
      </c>
      <c r="AC203" s="96">
        <v>0.37392999999999998</v>
      </c>
      <c r="AD203" s="97">
        <v>42.018749999999997</v>
      </c>
      <c r="AE203" s="96">
        <v>0.37911</v>
      </c>
      <c r="AF203" s="97">
        <v>69.824250000000006</v>
      </c>
      <c r="AG203" s="96">
        <v>0.36057</v>
      </c>
      <c r="AH203" s="97">
        <v>33.880499999999998</v>
      </c>
      <c r="AI203" s="96">
        <v>0.18071000000000001</v>
      </c>
    </row>
    <row r="204" spans="1:35">
      <c r="A204" s="11">
        <v>10700</v>
      </c>
      <c r="B204" s="8" t="s">
        <v>2391</v>
      </c>
      <c r="C204" s="11" t="s">
        <v>733</v>
      </c>
      <c r="D204" s="98">
        <v>38677</v>
      </c>
      <c r="E204" s="97">
        <v>37.583500000000001</v>
      </c>
      <c r="F204" s="96">
        <v>0.39198</v>
      </c>
      <c r="G204" s="96">
        <v>5.0431832671165466E-2</v>
      </c>
      <c r="H204" s="97">
        <v>32.470500000000001</v>
      </c>
      <c r="I204" s="96">
        <v>0.83106000000000002</v>
      </c>
      <c r="J204" s="97">
        <v>25.75375</v>
      </c>
      <c r="K204" s="96">
        <v>-0.32461000000000001</v>
      </c>
      <c r="L204" s="97">
        <v>39.27075</v>
      </c>
      <c r="M204" s="96">
        <v>0.39799000000000001</v>
      </c>
      <c r="N204" s="97">
        <v>35.881749999999997</v>
      </c>
      <c r="O204" s="96">
        <v>0.38714999999999999</v>
      </c>
      <c r="P204" s="97">
        <v>40.518000000000001</v>
      </c>
      <c r="Q204" s="96">
        <v>0.36392000000000002</v>
      </c>
      <c r="R204" s="97">
        <v>38.694499999999998</v>
      </c>
      <c r="S204" s="96">
        <v>0.38729999999999998</v>
      </c>
      <c r="T204" s="97">
        <v>38.729750000000003</v>
      </c>
      <c r="U204" s="96">
        <v>0.35459000000000002</v>
      </c>
      <c r="V204" s="97">
        <v>35.193249999999999</v>
      </c>
      <c r="W204" s="96">
        <v>0.33521000000000001</v>
      </c>
      <c r="X204" s="97">
        <v>41.095500000000001</v>
      </c>
      <c r="Y204" s="96">
        <v>0.33545999999999998</v>
      </c>
      <c r="Z204" s="97">
        <v>39.545999999999999</v>
      </c>
      <c r="AA204" s="96">
        <v>0.35236000000000001</v>
      </c>
      <c r="AB204" s="97">
        <v>38.59225</v>
      </c>
      <c r="AC204" s="96">
        <v>0.37113000000000002</v>
      </c>
      <c r="AD204" s="97">
        <v>41.819749999999999</v>
      </c>
      <c r="AE204" s="96">
        <v>0.34199000000000002</v>
      </c>
      <c r="AF204" s="97">
        <v>69.222499999999997</v>
      </c>
      <c r="AG204" s="96">
        <v>0.32878000000000002</v>
      </c>
      <c r="AH204" s="97">
        <v>35.964750000000002</v>
      </c>
      <c r="AI204" s="96">
        <v>0.20572500000000002</v>
      </c>
    </row>
    <row r="205" spans="1:35">
      <c r="A205" s="11">
        <v>10801</v>
      </c>
      <c r="B205" s="8" t="s">
        <v>2387</v>
      </c>
      <c r="C205" s="11" t="s">
        <v>733</v>
      </c>
      <c r="D205" s="98">
        <v>10534</v>
      </c>
      <c r="E205" s="97">
        <v>36.855249999999998</v>
      </c>
      <c r="F205" s="96">
        <v>0.41753000000000001</v>
      </c>
      <c r="G205" s="96">
        <v>4.0322579443454742E-2</v>
      </c>
      <c r="H205" s="97">
        <v>33.860500000000002</v>
      </c>
      <c r="I205" s="96">
        <v>0.83253999999999995</v>
      </c>
      <c r="J205" s="97">
        <v>28.481000000000002</v>
      </c>
      <c r="K205" s="96">
        <v>-0.36087999999999998</v>
      </c>
      <c r="L205" s="97">
        <v>37.70675</v>
      </c>
      <c r="M205" s="96">
        <v>0.43163000000000001</v>
      </c>
      <c r="N205" s="97">
        <v>36.004249999999999</v>
      </c>
      <c r="O205" s="96">
        <v>0.40340999999999999</v>
      </c>
      <c r="P205" s="97">
        <v>41.667999999999999</v>
      </c>
      <c r="Q205" s="96">
        <v>0.36508000000000002</v>
      </c>
      <c r="R205" s="97">
        <v>37.819249999999997</v>
      </c>
      <c r="S205" s="96">
        <v>0.41213</v>
      </c>
      <c r="T205" s="97">
        <v>36.558250000000001</v>
      </c>
      <c r="U205" s="96">
        <v>0.38633000000000001</v>
      </c>
      <c r="V205" s="97">
        <v>34.286749999999998</v>
      </c>
      <c r="W205" s="96">
        <v>0.34327000000000002</v>
      </c>
      <c r="X205" s="97">
        <v>41.579749999999997</v>
      </c>
      <c r="Y205" s="96">
        <v>0.33590999999999999</v>
      </c>
      <c r="Z205" s="97">
        <v>38.587000000000003</v>
      </c>
      <c r="AA205" s="96">
        <v>0.37780000000000002</v>
      </c>
      <c r="AB205" s="97">
        <v>37.712249999999997</v>
      </c>
      <c r="AC205" s="96">
        <v>0.39721000000000001</v>
      </c>
      <c r="AD205" s="97">
        <v>41.949750000000002</v>
      </c>
      <c r="AE205" s="96">
        <v>0.35159000000000001</v>
      </c>
      <c r="AF205" s="97">
        <v>68.841999999999999</v>
      </c>
      <c r="AG205" s="96">
        <v>0.34376000000000001</v>
      </c>
      <c r="AH205" s="97">
        <v>36.715690000000002</v>
      </c>
      <c r="AI205" s="96">
        <v>0.21030000000000001</v>
      </c>
    </row>
    <row r="206" spans="1:35">
      <c r="A206" s="11">
        <v>10802</v>
      </c>
      <c r="B206" s="8" t="s">
        <v>2390</v>
      </c>
      <c r="C206" s="11" t="s">
        <v>733</v>
      </c>
      <c r="D206" s="98">
        <v>2834</v>
      </c>
      <c r="E206" s="97">
        <v>37.423250000000003</v>
      </c>
      <c r="F206" s="96">
        <v>0.39096999999999998</v>
      </c>
      <c r="G206" s="96">
        <v>4.2383044958114624E-2</v>
      </c>
      <c r="H206" s="97">
        <v>36.895499999999998</v>
      </c>
      <c r="I206" s="96">
        <v>0.73026000000000002</v>
      </c>
      <c r="J206" s="97">
        <v>25.389250000000001</v>
      </c>
      <c r="K206" s="96">
        <v>-0.27143</v>
      </c>
      <c r="L206" s="97">
        <v>37.807000000000002</v>
      </c>
      <c r="M206" s="96">
        <v>0.41064000000000001</v>
      </c>
      <c r="N206" s="97">
        <v>37.045000000000002</v>
      </c>
      <c r="O206" s="96">
        <v>0.37352000000000002</v>
      </c>
      <c r="P206" s="97">
        <v>43.8095</v>
      </c>
      <c r="Q206" s="96">
        <v>0.34326000000000001</v>
      </c>
      <c r="R206" s="97">
        <v>38.604500000000002</v>
      </c>
      <c r="S206" s="96">
        <v>0.38713999999999998</v>
      </c>
      <c r="T206" s="97">
        <v>36.671999999999997</v>
      </c>
      <c r="U206" s="96">
        <v>0.36652000000000001</v>
      </c>
      <c r="V206" s="97">
        <v>33.912500000000001</v>
      </c>
      <c r="W206" s="96">
        <v>0.23089999999999999</v>
      </c>
      <c r="X206" s="97">
        <v>42.814500000000002</v>
      </c>
      <c r="Y206" s="96">
        <v>0.31678000000000001</v>
      </c>
      <c r="Z206" s="97">
        <v>38.614750000000001</v>
      </c>
      <c r="AA206" s="96">
        <v>0.40734999999999999</v>
      </c>
      <c r="AB206" s="97">
        <v>37.992249999999999</v>
      </c>
      <c r="AC206" s="96">
        <v>0.39872999999999997</v>
      </c>
      <c r="AD206" s="97"/>
      <c r="AE206" s="96"/>
      <c r="AF206" s="97">
        <v>70.197000000000003</v>
      </c>
      <c r="AG206" s="96">
        <v>0.32884000000000002</v>
      </c>
      <c r="AH206" s="97">
        <v>37.669559999999997</v>
      </c>
      <c r="AI206" s="96">
        <v>0.18132500000000001</v>
      </c>
    </row>
    <row r="207" spans="1:35">
      <c r="A207" s="11">
        <v>10900</v>
      </c>
      <c r="B207" s="8" t="s">
        <v>2149</v>
      </c>
      <c r="C207" s="11" t="s">
        <v>2131</v>
      </c>
      <c r="D207" s="98">
        <v>22465</v>
      </c>
      <c r="E207" s="97">
        <v>39.735999999999997</v>
      </c>
      <c r="F207" s="96">
        <v>0.33476</v>
      </c>
      <c r="G207" s="96">
        <v>6.1206340789794922E-2</v>
      </c>
      <c r="H207" s="97">
        <v>40.927</v>
      </c>
      <c r="I207" s="96">
        <v>0.78068000000000004</v>
      </c>
      <c r="J207" s="97">
        <v>23.630500000000001</v>
      </c>
      <c r="K207" s="96">
        <v>-0.30946000000000001</v>
      </c>
      <c r="L207" s="97">
        <v>41.968249999999998</v>
      </c>
      <c r="M207" s="96">
        <v>0.33461000000000002</v>
      </c>
      <c r="N207" s="97">
        <v>37.53575</v>
      </c>
      <c r="O207" s="96">
        <v>0.33546999999999999</v>
      </c>
      <c r="P207" s="97">
        <v>42.031750000000002</v>
      </c>
      <c r="Q207" s="96">
        <v>0.33006999999999997</v>
      </c>
      <c r="R207" s="97">
        <v>40.643500000000003</v>
      </c>
      <c r="S207" s="96">
        <v>0.32262000000000002</v>
      </c>
      <c r="T207" s="97">
        <v>38.613500000000002</v>
      </c>
      <c r="U207" s="96">
        <v>0.28482000000000002</v>
      </c>
      <c r="V207" s="97">
        <v>37.865250000000003</v>
      </c>
      <c r="W207" s="96">
        <v>0.36845</v>
      </c>
      <c r="X207" s="97">
        <v>41.857500000000002</v>
      </c>
      <c r="Y207" s="96">
        <v>0.28510000000000002</v>
      </c>
      <c r="Z207" s="97">
        <v>41.148249999999997</v>
      </c>
      <c r="AA207" s="96">
        <v>0.31852999999999998</v>
      </c>
      <c r="AB207" s="97">
        <v>40.484999999999999</v>
      </c>
      <c r="AC207" s="96">
        <v>0.32523999999999997</v>
      </c>
      <c r="AD207" s="97">
        <v>42.20825</v>
      </c>
      <c r="AE207" s="96">
        <v>0.29657</v>
      </c>
      <c r="AF207" s="97">
        <v>71.031999999999996</v>
      </c>
      <c r="AG207" s="96">
        <v>0.32203999999999999</v>
      </c>
      <c r="AH207" s="97">
        <v>37.933869999999999</v>
      </c>
      <c r="AI207" s="96">
        <v>0.20043500000000003</v>
      </c>
    </row>
    <row r="208" spans="1:35">
      <c r="A208" s="11">
        <v>11001</v>
      </c>
      <c r="B208" s="8" t="s">
        <v>2386</v>
      </c>
      <c r="C208" s="11" t="s">
        <v>733</v>
      </c>
      <c r="D208" s="98">
        <v>24689</v>
      </c>
      <c r="E208" s="97">
        <v>38.019500000000001</v>
      </c>
      <c r="F208" s="96">
        <v>0.38806000000000002</v>
      </c>
      <c r="G208" s="96">
        <v>5.1398001611232758E-2</v>
      </c>
      <c r="H208" s="97">
        <v>28.25525</v>
      </c>
      <c r="I208" s="96">
        <v>0.80689</v>
      </c>
      <c r="J208" s="97">
        <v>26.957249999999998</v>
      </c>
      <c r="K208" s="96">
        <v>-0.33434999999999998</v>
      </c>
      <c r="L208" s="97">
        <v>39.113500000000002</v>
      </c>
      <c r="M208" s="96">
        <v>0.39150000000000001</v>
      </c>
      <c r="N208" s="97">
        <v>36.933250000000001</v>
      </c>
      <c r="O208" s="96">
        <v>0.38589000000000001</v>
      </c>
      <c r="P208" s="97">
        <v>42.358750000000001</v>
      </c>
      <c r="Q208" s="96">
        <v>0.35063</v>
      </c>
      <c r="R208" s="97">
        <v>39.261000000000003</v>
      </c>
      <c r="S208" s="96">
        <v>0.37972</v>
      </c>
      <c r="T208" s="97">
        <v>38.27525</v>
      </c>
      <c r="U208" s="96">
        <v>0.35000999999999999</v>
      </c>
      <c r="V208" s="97">
        <v>35.749250000000004</v>
      </c>
      <c r="W208" s="96">
        <v>0.31373000000000001</v>
      </c>
      <c r="X208" s="97">
        <v>40.760750000000002</v>
      </c>
      <c r="Y208" s="96">
        <v>0.34362999999999999</v>
      </c>
      <c r="Z208" s="97">
        <v>39.892000000000003</v>
      </c>
      <c r="AA208" s="96">
        <v>0.35959999999999998</v>
      </c>
      <c r="AB208" s="97">
        <v>38.973750000000003</v>
      </c>
      <c r="AC208" s="96">
        <v>0.37275000000000003</v>
      </c>
      <c r="AD208" s="97">
        <v>40.652500000000003</v>
      </c>
      <c r="AE208" s="96">
        <v>0.34573999999999999</v>
      </c>
      <c r="AF208" s="97">
        <v>71.355999999999995</v>
      </c>
      <c r="AG208" s="96">
        <v>0.30071999999999999</v>
      </c>
      <c r="AH208" s="97">
        <v>34.424500000000002</v>
      </c>
      <c r="AI208" s="96">
        <v>0.18665500000000002</v>
      </c>
    </row>
    <row r="209" spans="1:35">
      <c r="A209" s="11">
        <v>11002</v>
      </c>
      <c r="B209" s="8" t="s">
        <v>2393</v>
      </c>
      <c r="C209" s="11" t="s">
        <v>733</v>
      </c>
      <c r="D209" s="98">
        <v>3236</v>
      </c>
      <c r="E209" s="97">
        <v>39.179250000000003</v>
      </c>
      <c r="F209" s="96">
        <v>0.39256999999999997</v>
      </c>
      <c r="G209" s="96">
        <v>4.7787610441446304E-2</v>
      </c>
      <c r="H209" s="97">
        <v>23.376750000000001</v>
      </c>
      <c r="I209" s="96">
        <v>0.74522999999999995</v>
      </c>
      <c r="J209" s="97">
        <v>28.557749999999999</v>
      </c>
      <c r="K209" s="96">
        <v>-0.25645000000000001</v>
      </c>
      <c r="L209" s="97">
        <v>39.356499999999997</v>
      </c>
      <c r="M209" s="96">
        <v>0.37030000000000002</v>
      </c>
      <c r="N209" s="97">
        <v>39.006749999999997</v>
      </c>
      <c r="O209" s="96">
        <v>0.41510999999999998</v>
      </c>
      <c r="P209" s="97">
        <v>44.900750000000002</v>
      </c>
      <c r="Q209" s="96">
        <v>0.36263000000000001</v>
      </c>
      <c r="R209" s="97">
        <v>40.685499999999998</v>
      </c>
      <c r="S209" s="96">
        <v>0.38878000000000001</v>
      </c>
      <c r="T209" s="97">
        <v>39.115749999999998</v>
      </c>
      <c r="U209" s="96">
        <v>0.33583000000000002</v>
      </c>
      <c r="V209" s="97">
        <v>36.344999999999999</v>
      </c>
      <c r="W209" s="96">
        <v>0.32251999999999997</v>
      </c>
      <c r="X209" s="97">
        <v>42.967500000000001</v>
      </c>
      <c r="Y209" s="96">
        <v>0.32125999999999999</v>
      </c>
      <c r="Z209" s="97">
        <v>40.671999999999997</v>
      </c>
      <c r="AA209" s="96">
        <v>0.39119999999999999</v>
      </c>
      <c r="AB209" s="97">
        <v>39.904249999999998</v>
      </c>
      <c r="AC209" s="96">
        <v>0.39077000000000001</v>
      </c>
      <c r="AD209" s="97"/>
      <c r="AE209" s="96"/>
      <c r="AF209" s="97">
        <v>72.790000000000006</v>
      </c>
      <c r="AG209" s="96">
        <v>0.34095999999999999</v>
      </c>
      <c r="AH209" s="97">
        <v>32.58569</v>
      </c>
      <c r="AI209" s="96">
        <v>0.171985</v>
      </c>
    </row>
    <row r="210" spans="1:35">
      <c r="A210" s="11">
        <v>11101</v>
      </c>
      <c r="B210" s="8" t="s">
        <v>342</v>
      </c>
      <c r="C210" s="11" t="s">
        <v>733</v>
      </c>
      <c r="D210" s="98">
        <v>15241</v>
      </c>
      <c r="E210" s="97">
        <v>35.841250000000002</v>
      </c>
      <c r="F210" s="96">
        <v>0.43289</v>
      </c>
      <c r="G210" s="96">
        <v>3.3037371933460236E-2</v>
      </c>
      <c r="H210" s="97">
        <v>27.896249999999998</v>
      </c>
      <c r="I210" s="96">
        <v>0.86212999999999995</v>
      </c>
      <c r="J210" s="97">
        <v>26.857500000000002</v>
      </c>
      <c r="K210" s="96">
        <v>-0.33733999999999997</v>
      </c>
      <c r="L210" s="97">
        <v>37.260750000000002</v>
      </c>
      <c r="M210" s="96">
        <v>0.44039</v>
      </c>
      <c r="N210" s="97">
        <v>34.400500000000001</v>
      </c>
      <c r="O210" s="96">
        <v>0.42702000000000001</v>
      </c>
      <c r="P210" s="97">
        <v>39.272750000000002</v>
      </c>
      <c r="Q210" s="96">
        <v>0.39495000000000002</v>
      </c>
      <c r="R210" s="97">
        <v>36.615250000000003</v>
      </c>
      <c r="S210" s="96">
        <v>0.42901</v>
      </c>
      <c r="T210" s="97">
        <v>35.908999999999999</v>
      </c>
      <c r="U210" s="96">
        <v>0.38475999999999999</v>
      </c>
      <c r="V210" s="97">
        <v>33.728749999999998</v>
      </c>
      <c r="W210" s="96">
        <v>0.35747000000000001</v>
      </c>
      <c r="X210" s="97">
        <v>39.667000000000002</v>
      </c>
      <c r="Y210" s="96">
        <v>0.36936000000000002</v>
      </c>
      <c r="Z210" s="97">
        <v>37.818750000000001</v>
      </c>
      <c r="AA210" s="96">
        <v>0.39162999999999998</v>
      </c>
      <c r="AB210" s="97">
        <v>36.844000000000001</v>
      </c>
      <c r="AC210" s="96">
        <v>0.41148000000000001</v>
      </c>
      <c r="AD210" s="97">
        <v>41.570250000000001</v>
      </c>
      <c r="AE210" s="96">
        <v>0.37592999999999999</v>
      </c>
      <c r="AF210" s="97">
        <v>69.470749999999995</v>
      </c>
      <c r="AG210" s="96">
        <v>0.34887000000000001</v>
      </c>
      <c r="AH210" s="97">
        <v>35.682810000000003</v>
      </c>
      <c r="AI210" s="96">
        <v>0.22103</v>
      </c>
    </row>
    <row r="211" spans="1:35">
      <c r="A211" s="11">
        <v>11102</v>
      </c>
      <c r="B211" s="8" t="s">
        <v>2392</v>
      </c>
      <c r="C211" s="11" t="s">
        <v>733</v>
      </c>
      <c r="D211" s="98">
        <v>3199</v>
      </c>
      <c r="E211" s="97">
        <v>42.234250000000003</v>
      </c>
      <c r="F211" s="96">
        <v>0.41885</v>
      </c>
      <c r="G211" s="96">
        <v>6.7988671362400055E-2</v>
      </c>
      <c r="H211" s="97">
        <v>30.9725</v>
      </c>
      <c r="I211" s="96">
        <v>0.82277999999999996</v>
      </c>
      <c r="J211" s="97">
        <v>26.038</v>
      </c>
      <c r="K211" s="96">
        <v>-0.33040000000000003</v>
      </c>
      <c r="L211" s="97">
        <v>42.667749999999998</v>
      </c>
      <c r="M211" s="96">
        <v>0.43267</v>
      </c>
      <c r="N211" s="97">
        <v>41.798250000000003</v>
      </c>
      <c r="O211" s="96">
        <v>0.40588999999999997</v>
      </c>
      <c r="P211" s="97">
        <v>46.472999999999999</v>
      </c>
      <c r="Q211" s="96">
        <v>0.37835999999999997</v>
      </c>
      <c r="R211" s="97">
        <v>43.439250000000001</v>
      </c>
      <c r="S211" s="96">
        <v>0.41449000000000003</v>
      </c>
      <c r="T211" s="97">
        <v>41.236249999999998</v>
      </c>
      <c r="U211" s="96">
        <v>0.37089</v>
      </c>
      <c r="V211" s="97">
        <v>39.5535</v>
      </c>
      <c r="W211" s="96">
        <v>0.44550000000000001</v>
      </c>
      <c r="X211" s="97">
        <v>46.100250000000003</v>
      </c>
      <c r="Y211" s="96">
        <v>0.32808999999999999</v>
      </c>
      <c r="Z211" s="97">
        <v>43.288249999999998</v>
      </c>
      <c r="AA211" s="96">
        <v>0.39265</v>
      </c>
      <c r="AB211" s="97">
        <v>42.759749999999997</v>
      </c>
      <c r="AC211" s="96">
        <v>0.40511000000000003</v>
      </c>
      <c r="AD211" s="97">
        <v>43.502249999999997</v>
      </c>
      <c r="AE211" s="96">
        <v>0.41216999999999998</v>
      </c>
      <c r="AF211" s="97">
        <v>73.056749999999994</v>
      </c>
      <c r="AG211" s="96">
        <v>0.39090999999999998</v>
      </c>
      <c r="AH211" s="97">
        <v>34.969189999999998</v>
      </c>
      <c r="AI211" s="96">
        <v>0.18934000000000001</v>
      </c>
    </row>
    <row r="212" spans="1:35">
      <c r="A212" s="11">
        <v>11201</v>
      </c>
      <c r="B212" s="8" t="s">
        <v>176</v>
      </c>
      <c r="C212" s="11" t="s">
        <v>161</v>
      </c>
      <c r="D212" s="98">
        <v>6948</v>
      </c>
      <c r="E212" s="97">
        <v>44.030999999999999</v>
      </c>
      <c r="F212" s="96">
        <v>0.32368000000000002</v>
      </c>
      <c r="G212" s="96">
        <v>0.11074918508529663</v>
      </c>
      <c r="H212" s="97">
        <v>37.899000000000001</v>
      </c>
      <c r="I212" s="96">
        <v>0.79379999999999995</v>
      </c>
      <c r="J212" s="97">
        <v>18.807749999999999</v>
      </c>
      <c r="K212" s="96">
        <v>-0.19436999999999999</v>
      </c>
      <c r="L212" s="97">
        <v>44.952249999999999</v>
      </c>
      <c r="M212" s="96">
        <v>0.32393</v>
      </c>
      <c r="N212" s="97">
        <v>43.113750000000003</v>
      </c>
      <c r="O212" s="96">
        <v>0.32255</v>
      </c>
      <c r="P212" s="97">
        <v>47.139499999999998</v>
      </c>
      <c r="Q212" s="96">
        <v>0.29805999999999999</v>
      </c>
      <c r="R212" s="97">
        <v>45.326250000000002</v>
      </c>
      <c r="S212" s="96">
        <v>0.31269000000000002</v>
      </c>
      <c r="T212" s="97">
        <v>43.517249999999997</v>
      </c>
      <c r="U212" s="96">
        <v>0.29897000000000001</v>
      </c>
      <c r="V212" s="97">
        <v>41.472499999999997</v>
      </c>
      <c r="W212" s="96">
        <v>0.31374000000000002</v>
      </c>
      <c r="X212" s="97">
        <v>45.023499999999999</v>
      </c>
      <c r="Y212" s="96">
        <v>0.30437999999999998</v>
      </c>
      <c r="Z212" s="97">
        <v>45.296999999999997</v>
      </c>
      <c r="AA212" s="96">
        <v>0.32463999999999998</v>
      </c>
      <c r="AB212" s="97">
        <v>44.657499999999999</v>
      </c>
      <c r="AC212" s="96">
        <v>0.32266</v>
      </c>
      <c r="AD212" s="97">
        <v>44.027999999999999</v>
      </c>
      <c r="AE212" s="96">
        <v>0.32384000000000002</v>
      </c>
      <c r="AF212" s="97">
        <v>71.40025</v>
      </c>
      <c r="AG212" s="96">
        <v>0.34672999999999998</v>
      </c>
      <c r="AH212" s="97">
        <v>36.610570000000003</v>
      </c>
      <c r="AI212" s="96">
        <v>0.21574000000000002</v>
      </c>
    </row>
    <row r="213" spans="1:35">
      <c r="A213" s="11">
        <v>11202</v>
      </c>
      <c r="B213" s="8" t="s">
        <v>132</v>
      </c>
      <c r="C213" s="11" t="s">
        <v>131</v>
      </c>
      <c r="D213" s="98">
        <v>1934</v>
      </c>
      <c r="E213" s="97">
        <v>44.552250000000001</v>
      </c>
      <c r="F213" s="96">
        <v>0.27512999999999999</v>
      </c>
      <c r="G213" s="96">
        <v>0.15991471707820892</v>
      </c>
      <c r="H213" s="97">
        <v>38.423999999999999</v>
      </c>
      <c r="I213" s="96">
        <v>0.62395999999999996</v>
      </c>
      <c r="J213" s="97">
        <v>22.838249999999999</v>
      </c>
      <c r="K213" s="96">
        <v>-0.23651</v>
      </c>
      <c r="L213" s="97">
        <v>44.914000000000001</v>
      </c>
      <c r="M213" s="96">
        <v>0.28251999999999999</v>
      </c>
      <c r="N213" s="97">
        <v>44.16525</v>
      </c>
      <c r="O213" s="96">
        <v>0.26593</v>
      </c>
      <c r="P213" s="97">
        <v>49.28725</v>
      </c>
      <c r="Q213" s="96">
        <v>0.25020999999999999</v>
      </c>
      <c r="R213" s="97">
        <v>46.170250000000003</v>
      </c>
      <c r="S213" s="96">
        <v>0.25817000000000001</v>
      </c>
      <c r="T213" s="97">
        <v>43.861499999999999</v>
      </c>
      <c r="U213" s="96">
        <v>0.2389</v>
      </c>
      <c r="V213" s="97">
        <v>39.853749999999998</v>
      </c>
      <c r="W213" s="96">
        <v>0.43082999999999999</v>
      </c>
      <c r="X213" s="97">
        <v>46.809249999999999</v>
      </c>
      <c r="Y213" s="96">
        <v>0.21425</v>
      </c>
      <c r="Z213" s="97">
        <v>47.254249999999999</v>
      </c>
      <c r="AA213" s="96">
        <v>0.32485000000000003</v>
      </c>
      <c r="AB213" s="97">
        <v>45.858249999999998</v>
      </c>
      <c r="AC213" s="96">
        <v>0.29088999999999998</v>
      </c>
      <c r="AD213" s="97">
        <v>45.783250000000002</v>
      </c>
      <c r="AE213" s="96">
        <v>0.25764999999999999</v>
      </c>
      <c r="AF213" s="97">
        <v>68.914000000000001</v>
      </c>
      <c r="AG213" s="96">
        <v>0.28032000000000001</v>
      </c>
      <c r="AH213" s="97">
        <v>36.382379999999998</v>
      </c>
      <c r="AI213" s="96">
        <v>0.12775</v>
      </c>
    </row>
    <row r="214" spans="1:35">
      <c r="A214" s="11">
        <v>11203</v>
      </c>
      <c r="B214" s="8" t="s">
        <v>267</v>
      </c>
      <c r="C214" s="11" t="s">
        <v>161</v>
      </c>
      <c r="D214" s="98">
        <v>3172</v>
      </c>
      <c r="E214" s="97">
        <v>43.634</v>
      </c>
      <c r="F214" s="96">
        <v>0.32635999999999998</v>
      </c>
      <c r="G214" s="96">
        <v>0.10360825061798096</v>
      </c>
      <c r="H214" s="97">
        <v>28.957249999999998</v>
      </c>
      <c r="I214" s="96">
        <v>0.92108999999999996</v>
      </c>
      <c r="J214" s="97">
        <v>21.435749999999999</v>
      </c>
      <c r="K214" s="96">
        <v>-0.28153</v>
      </c>
      <c r="L214" s="97">
        <v>44.517000000000003</v>
      </c>
      <c r="M214" s="96">
        <v>0.33728000000000002</v>
      </c>
      <c r="N214" s="97">
        <v>42.747500000000002</v>
      </c>
      <c r="O214" s="96">
        <v>0.31706000000000001</v>
      </c>
      <c r="P214" s="97">
        <v>47.436500000000002</v>
      </c>
      <c r="Q214" s="96">
        <v>0.27705999999999997</v>
      </c>
      <c r="R214" s="97">
        <v>45.169499999999999</v>
      </c>
      <c r="S214" s="96">
        <v>0.31437999999999999</v>
      </c>
      <c r="T214" s="97">
        <v>42.520499999999998</v>
      </c>
      <c r="U214" s="96">
        <v>0.29874000000000001</v>
      </c>
      <c r="V214" s="97">
        <v>39.872750000000003</v>
      </c>
      <c r="W214" s="96">
        <v>0.23871000000000001</v>
      </c>
      <c r="X214" s="97">
        <v>44.738</v>
      </c>
      <c r="Y214" s="96">
        <v>0.31359999999999999</v>
      </c>
      <c r="Z214" s="97">
        <v>44.027999999999999</v>
      </c>
      <c r="AA214" s="96">
        <v>0.34752</v>
      </c>
      <c r="AB214" s="97">
        <v>43.812249999999999</v>
      </c>
      <c r="AC214" s="96">
        <v>0.33521000000000001</v>
      </c>
      <c r="AD214" s="97">
        <v>43.588999999999999</v>
      </c>
      <c r="AE214" s="96">
        <v>0.32435999999999998</v>
      </c>
      <c r="AF214" s="97">
        <v>70.355249999999998</v>
      </c>
      <c r="AG214" s="96">
        <v>0.33921000000000001</v>
      </c>
      <c r="AH214" s="97">
        <v>34.544690000000003</v>
      </c>
      <c r="AI214" s="96">
        <v>0.257855</v>
      </c>
    </row>
    <row r="215" spans="1:35">
      <c r="A215" s="11">
        <v>11301</v>
      </c>
      <c r="B215" s="8" t="s">
        <v>285</v>
      </c>
      <c r="C215" s="11" t="s">
        <v>161</v>
      </c>
      <c r="D215" s="98">
        <v>9209</v>
      </c>
      <c r="E215" s="97">
        <v>41.8675</v>
      </c>
      <c r="F215" s="96">
        <v>0.34045999999999998</v>
      </c>
      <c r="G215" s="96">
        <v>9.4581283628940582E-2</v>
      </c>
      <c r="H215" s="97">
        <v>32.600999999999999</v>
      </c>
      <c r="I215" s="96">
        <v>0.75204000000000004</v>
      </c>
      <c r="J215" s="97">
        <v>23.772749999999998</v>
      </c>
      <c r="K215" s="96">
        <v>-0.27377000000000001</v>
      </c>
      <c r="L215" s="97">
        <v>44.058750000000003</v>
      </c>
      <c r="M215" s="96">
        <v>0.33390999999999998</v>
      </c>
      <c r="N215" s="97">
        <v>39.805999999999997</v>
      </c>
      <c r="O215" s="96">
        <v>0.34436</v>
      </c>
      <c r="P215" s="97">
        <v>44.030500000000004</v>
      </c>
      <c r="Q215" s="96">
        <v>0.34794000000000003</v>
      </c>
      <c r="R215" s="97">
        <v>41.34675</v>
      </c>
      <c r="S215" s="96">
        <v>0.33167000000000002</v>
      </c>
      <c r="T215" s="97">
        <v>44.362749999999998</v>
      </c>
      <c r="U215" s="96">
        <v>0.27311000000000002</v>
      </c>
      <c r="V215" s="97">
        <v>40.40475</v>
      </c>
      <c r="W215" s="96">
        <v>0.32946999999999999</v>
      </c>
      <c r="X215" s="97">
        <v>43.420749999999998</v>
      </c>
      <c r="Y215" s="96">
        <v>0.31395000000000001</v>
      </c>
      <c r="Z215" s="97">
        <v>43.524000000000001</v>
      </c>
      <c r="AA215" s="96">
        <v>0.30475999999999998</v>
      </c>
      <c r="AB215" s="97">
        <v>42.779249999999998</v>
      </c>
      <c r="AC215" s="96">
        <v>0.32089000000000001</v>
      </c>
      <c r="AD215" s="97">
        <v>43.46125</v>
      </c>
      <c r="AE215" s="96">
        <v>0.32649</v>
      </c>
      <c r="AF215" s="97">
        <v>71.407250000000005</v>
      </c>
      <c r="AG215" s="96">
        <v>0.30388999999999999</v>
      </c>
      <c r="AH215" s="97">
        <v>37.347560000000001</v>
      </c>
      <c r="AI215" s="96">
        <v>0.19936499999999999</v>
      </c>
    </row>
    <row r="216" spans="1:35">
      <c r="A216" s="11">
        <v>11302</v>
      </c>
      <c r="B216" s="8" t="s">
        <v>1731</v>
      </c>
      <c r="C216" s="11" t="s">
        <v>173</v>
      </c>
      <c r="D216" s="98">
        <v>85143</v>
      </c>
      <c r="E216" s="97">
        <v>38.83175</v>
      </c>
      <c r="F216" s="96">
        <v>0.41243000000000002</v>
      </c>
      <c r="G216" s="96">
        <v>6.4007394015789032E-2</v>
      </c>
      <c r="H216" s="97">
        <v>36.530250000000002</v>
      </c>
      <c r="I216" s="96">
        <v>0.71377000000000002</v>
      </c>
      <c r="J216" s="97">
        <v>26.305</v>
      </c>
      <c r="K216" s="96">
        <v>-0.34711999999999998</v>
      </c>
      <c r="L216" s="97">
        <v>41.078499999999998</v>
      </c>
      <c r="M216" s="96">
        <v>0.40426000000000001</v>
      </c>
      <c r="N216" s="97">
        <v>36.474249999999998</v>
      </c>
      <c r="O216" s="96">
        <v>0.42160999999999998</v>
      </c>
      <c r="P216" s="97">
        <v>42.3</v>
      </c>
      <c r="Q216" s="96">
        <v>0.39748</v>
      </c>
      <c r="R216" s="97">
        <v>38.047750000000001</v>
      </c>
      <c r="S216" s="96">
        <v>0.40483000000000002</v>
      </c>
      <c r="T216" s="97">
        <v>40.120750000000001</v>
      </c>
      <c r="U216" s="96">
        <v>0.36154999999999998</v>
      </c>
      <c r="V216" s="97">
        <v>36.594499999999996</v>
      </c>
      <c r="W216" s="96">
        <v>0.36174000000000001</v>
      </c>
      <c r="X216" s="97">
        <v>43.673999999999999</v>
      </c>
      <c r="Y216" s="96">
        <v>0.33535999999999999</v>
      </c>
      <c r="Z216" s="97">
        <v>39.569000000000003</v>
      </c>
      <c r="AA216" s="96">
        <v>0.38372000000000001</v>
      </c>
      <c r="AB216" s="97">
        <v>39.238250000000001</v>
      </c>
      <c r="AC216" s="96">
        <v>0.39689000000000002</v>
      </c>
      <c r="AD216" s="97">
        <v>45.397500000000001</v>
      </c>
      <c r="AE216" s="96">
        <v>0.33029999999999998</v>
      </c>
      <c r="AF216" s="97">
        <v>67.706500000000005</v>
      </c>
      <c r="AG216" s="96">
        <v>0.36021999999999998</v>
      </c>
      <c r="AH216" s="97">
        <v>39.063189999999999</v>
      </c>
      <c r="AI216" s="96">
        <v>0.20728000000000002</v>
      </c>
    </row>
    <row r="217" spans="1:35">
      <c r="A217" s="11">
        <v>11303</v>
      </c>
      <c r="B217" s="8" t="s">
        <v>310</v>
      </c>
      <c r="C217" s="11" t="s">
        <v>161</v>
      </c>
      <c r="D217" s="98">
        <v>1935</v>
      </c>
      <c r="E217" s="97">
        <v>39.631250000000001</v>
      </c>
      <c r="F217" s="96">
        <v>0.37552999999999997</v>
      </c>
      <c r="G217" s="96">
        <v>6.5451532602310181E-2</v>
      </c>
      <c r="H217" s="97">
        <v>37.954250000000002</v>
      </c>
      <c r="I217" s="96">
        <v>0.78720999999999997</v>
      </c>
      <c r="J217" s="97">
        <v>23.971</v>
      </c>
      <c r="K217" s="96">
        <v>-0.32888000000000001</v>
      </c>
      <c r="L217" s="97">
        <v>40.792000000000002</v>
      </c>
      <c r="M217" s="96">
        <v>0.41136</v>
      </c>
      <c r="N217" s="97">
        <v>38.436750000000004</v>
      </c>
      <c r="O217" s="96">
        <v>0.34855000000000003</v>
      </c>
      <c r="P217" s="97">
        <v>43.722250000000003</v>
      </c>
      <c r="Q217" s="96">
        <v>0.30973000000000001</v>
      </c>
      <c r="R217" s="97">
        <v>39.2395</v>
      </c>
      <c r="S217" s="96">
        <v>0.36570000000000003</v>
      </c>
      <c r="T217" s="97">
        <v>39.337499999999999</v>
      </c>
      <c r="U217" s="96">
        <v>0.31897999999999999</v>
      </c>
      <c r="V217" s="97">
        <v>38.136499999999998</v>
      </c>
      <c r="W217" s="96">
        <v>0.43934000000000001</v>
      </c>
      <c r="X217" s="97">
        <v>42.806249999999999</v>
      </c>
      <c r="Y217" s="96">
        <v>0.30232999999999999</v>
      </c>
      <c r="Z217" s="97">
        <v>39.051250000000003</v>
      </c>
      <c r="AA217" s="96">
        <v>0.37889</v>
      </c>
      <c r="AB217" s="97">
        <v>39.329749999999997</v>
      </c>
      <c r="AC217" s="96">
        <v>0.37735000000000002</v>
      </c>
      <c r="AD217" s="97"/>
      <c r="AE217" s="96"/>
      <c r="AF217" s="97">
        <v>69.895750000000007</v>
      </c>
      <c r="AG217" s="96">
        <v>0.39627000000000001</v>
      </c>
      <c r="AH217" s="97">
        <v>38.503309999999999</v>
      </c>
      <c r="AI217" s="96">
        <v>0.20710499999999998</v>
      </c>
    </row>
    <row r="218" spans="1:35">
      <c r="A218" s="11">
        <v>11304</v>
      </c>
      <c r="B218" s="8" t="s">
        <v>274</v>
      </c>
      <c r="C218" s="11" t="s">
        <v>273</v>
      </c>
      <c r="D218" s="98">
        <v>143170</v>
      </c>
      <c r="E218" s="97">
        <v>43.231000000000002</v>
      </c>
      <c r="F218" s="96">
        <v>0.32956000000000002</v>
      </c>
      <c r="G218" s="96">
        <v>0.10981173813343048</v>
      </c>
      <c r="H218" s="97">
        <v>45.332749999999997</v>
      </c>
      <c r="I218" s="96">
        <v>0.62282999999999999</v>
      </c>
      <c r="J218" s="97">
        <v>21.245249999999999</v>
      </c>
      <c r="K218" s="96">
        <v>-0.26590999999999998</v>
      </c>
      <c r="L218" s="97">
        <v>46.34975</v>
      </c>
      <c r="M218" s="96">
        <v>0.31458999999999998</v>
      </c>
      <c r="N218" s="97">
        <v>39.904249999999998</v>
      </c>
      <c r="O218" s="96">
        <v>0.34781000000000001</v>
      </c>
      <c r="P218" s="97">
        <v>45.678750000000001</v>
      </c>
      <c r="Q218" s="96">
        <v>0.32899</v>
      </c>
      <c r="R218" s="97">
        <v>41.353250000000003</v>
      </c>
      <c r="S218" s="96">
        <v>0.33324999999999999</v>
      </c>
      <c r="T218" s="97">
        <v>45.198999999999998</v>
      </c>
      <c r="U218" s="96">
        <v>0.27707999999999999</v>
      </c>
      <c r="V218" s="97">
        <v>40.613500000000002</v>
      </c>
      <c r="W218" s="96">
        <v>0.29061999999999999</v>
      </c>
      <c r="X218" s="97">
        <v>48.126750000000001</v>
      </c>
      <c r="Y218" s="96">
        <v>0.25763000000000003</v>
      </c>
      <c r="Z218" s="97">
        <v>43.774250000000002</v>
      </c>
      <c r="AA218" s="96">
        <v>0.28116999999999998</v>
      </c>
      <c r="AB218" s="97">
        <v>43.52</v>
      </c>
      <c r="AC218" s="96">
        <v>0.30424000000000001</v>
      </c>
      <c r="AD218" s="97">
        <v>46.532499999999999</v>
      </c>
      <c r="AE218" s="96">
        <v>0.30478</v>
      </c>
      <c r="AF218" s="97">
        <v>72.24776</v>
      </c>
      <c r="AG218" s="96">
        <v>0.26218999999999998</v>
      </c>
      <c r="AH218" s="97">
        <v>44.257750000000001</v>
      </c>
      <c r="AI218" s="96">
        <v>0.18617999999999998</v>
      </c>
    </row>
    <row r="219" spans="1:35">
      <c r="A219" s="11">
        <v>11401</v>
      </c>
      <c r="B219" s="8" t="s">
        <v>95</v>
      </c>
      <c r="C219" s="11" t="s">
        <v>96</v>
      </c>
      <c r="D219" s="98">
        <v>5035</v>
      </c>
      <c r="E219" s="97">
        <v>45.139000000000003</v>
      </c>
      <c r="F219" s="96">
        <v>0.29199999999999998</v>
      </c>
      <c r="G219" s="96">
        <v>9.6565134823322296E-2</v>
      </c>
      <c r="H219" s="97">
        <v>42.959000000000003</v>
      </c>
      <c r="I219" s="96">
        <v>0.68264000000000002</v>
      </c>
      <c r="J219" s="97">
        <v>15.33325</v>
      </c>
      <c r="K219" s="96">
        <v>-0.18018999999999999</v>
      </c>
      <c r="L219" s="97">
        <v>46.372</v>
      </c>
      <c r="M219" s="96">
        <v>0.30120000000000002</v>
      </c>
      <c r="N219" s="97">
        <v>44.034500000000001</v>
      </c>
      <c r="O219" s="96">
        <v>0.27942</v>
      </c>
      <c r="P219" s="97">
        <v>48.387749999999997</v>
      </c>
      <c r="Q219" s="96">
        <v>0.27822999999999998</v>
      </c>
      <c r="R219" s="97">
        <v>46.40025</v>
      </c>
      <c r="S219" s="96">
        <v>0.27761000000000002</v>
      </c>
      <c r="T219" s="97">
        <v>45.508749999999999</v>
      </c>
      <c r="U219" s="96">
        <v>0.26583000000000001</v>
      </c>
      <c r="V219" s="97">
        <v>43.673499999999997</v>
      </c>
      <c r="W219" s="96">
        <v>0.22802</v>
      </c>
      <c r="X219" s="97">
        <v>45.841000000000001</v>
      </c>
      <c r="Y219" s="96">
        <v>0.28283999999999998</v>
      </c>
      <c r="Z219" s="97">
        <v>43.030999999999999</v>
      </c>
      <c r="AA219" s="96">
        <v>0.31656000000000001</v>
      </c>
      <c r="AB219" s="97">
        <v>44.046750000000003</v>
      </c>
      <c r="AC219" s="96">
        <v>0.30538999999999999</v>
      </c>
      <c r="AD219" s="97">
        <v>45.201250000000002</v>
      </c>
      <c r="AE219" s="96">
        <v>0.29225000000000001</v>
      </c>
      <c r="AF219" s="97">
        <v>75.590500000000006</v>
      </c>
      <c r="AG219" s="96">
        <v>0.25378000000000001</v>
      </c>
      <c r="AH219" s="97">
        <v>38.91431</v>
      </c>
      <c r="AI219" s="96">
        <v>0.18109999999999998</v>
      </c>
    </row>
    <row r="220" spans="1:35">
      <c r="A220" s="11">
        <v>11402</v>
      </c>
      <c r="B220" s="8" t="s">
        <v>97</v>
      </c>
      <c r="C220" s="11" t="s">
        <v>96</v>
      </c>
      <c r="D220" s="98">
        <v>5044</v>
      </c>
      <c r="E220" s="97">
        <v>46.27825</v>
      </c>
      <c r="F220" s="96">
        <v>0.33468999999999999</v>
      </c>
      <c r="G220" s="96">
        <v>0.10272536426782608</v>
      </c>
      <c r="H220" s="97">
        <v>38.472499999999997</v>
      </c>
      <c r="I220" s="96">
        <v>0.71689999999999998</v>
      </c>
      <c r="J220" s="97">
        <v>18.00375</v>
      </c>
      <c r="K220" s="96">
        <v>-0.22745000000000001</v>
      </c>
      <c r="L220" s="97">
        <v>46.577750000000002</v>
      </c>
      <c r="M220" s="96">
        <v>0.34847</v>
      </c>
      <c r="N220" s="97">
        <v>46.005249999999997</v>
      </c>
      <c r="O220" s="96">
        <v>0.31777</v>
      </c>
      <c r="P220" s="97">
        <v>51.656750000000002</v>
      </c>
      <c r="Q220" s="96">
        <v>0.27922999999999998</v>
      </c>
      <c r="R220" s="97">
        <v>47.383249999999997</v>
      </c>
      <c r="S220" s="96">
        <v>0.32257000000000002</v>
      </c>
      <c r="T220" s="97">
        <v>47.130749999999999</v>
      </c>
      <c r="U220" s="96">
        <v>0.29482999999999998</v>
      </c>
      <c r="V220" s="97">
        <v>43.988750000000003</v>
      </c>
      <c r="W220" s="96">
        <v>0.34334999999999999</v>
      </c>
      <c r="X220" s="97">
        <v>47.59675</v>
      </c>
      <c r="Y220" s="96">
        <v>0.30723</v>
      </c>
      <c r="Z220" s="97">
        <v>46.697749999999999</v>
      </c>
      <c r="AA220" s="96">
        <v>0.28406999999999999</v>
      </c>
      <c r="AB220" s="97">
        <v>46.475749999999998</v>
      </c>
      <c r="AC220" s="96">
        <v>0.30998999999999999</v>
      </c>
      <c r="AD220" s="97">
        <v>46.527999999999999</v>
      </c>
      <c r="AE220" s="96">
        <v>0.32856000000000002</v>
      </c>
      <c r="AF220" s="97">
        <v>77.380750000000006</v>
      </c>
      <c r="AG220" s="96">
        <v>0.29979</v>
      </c>
      <c r="AH220" s="97">
        <v>38.65025</v>
      </c>
      <c r="AI220" s="96">
        <v>0.19875499999999999</v>
      </c>
    </row>
    <row r="221" spans="1:35">
      <c r="A221" s="11">
        <v>11403</v>
      </c>
      <c r="B221" s="8" t="s">
        <v>1683</v>
      </c>
      <c r="C221" s="11" t="s">
        <v>96</v>
      </c>
      <c r="D221" s="98">
        <v>2048</v>
      </c>
      <c r="E221" s="97">
        <v>42.14875</v>
      </c>
      <c r="F221" s="96">
        <v>0.28099000000000002</v>
      </c>
      <c r="G221" s="96">
        <v>9.918319433927536E-2</v>
      </c>
      <c r="H221" s="97">
        <v>38.691499999999998</v>
      </c>
      <c r="I221" s="96">
        <v>0.71177999999999997</v>
      </c>
      <c r="J221" s="97">
        <v>17.986000000000001</v>
      </c>
      <c r="K221" s="96">
        <v>-0.16503999999999999</v>
      </c>
      <c r="L221" s="97">
        <v>43.249000000000002</v>
      </c>
      <c r="M221" s="96">
        <v>0.27207999999999999</v>
      </c>
      <c r="N221" s="97">
        <v>41.155749999999998</v>
      </c>
      <c r="O221" s="96">
        <v>0.28922999999999999</v>
      </c>
      <c r="P221" s="97">
        <v>45.41225</v>
      </c>
      <c r="Q221" s="96">
        <v>0.30581000000000003</v>
      </c>
      <c r="R221" s="97">
        <v>43.15925</v>
      </c>
      <c r="S221" s="96">
        <v>0.27321000000000001</v>
      </c>
      <c r="T221" s="97">
        <v>41.868499999999997</v>
      </c>
      <c r="U221" s="96">
        <v>0.26713999999999999</v>
      </c>
      <c r="V221" s="97">
        <v>40.599499999999999</v>
      </c>
      <c r="W221" s="96">
        <v>0.33106000000000002</v>
      </c>
      <c r="X221" s="97">
        <v>43.533499999999997</v>
      </c>
      <c r="Y221" s="96">
        <v>0.24714</v>
      </c>
      <c r="Z221" s="97">
        <v>42.60425</v>
      </c>
      <c r="AA221" s="96">
        <v>0.29960999999999999</v>
      </c>
      <c r="AB221" s="97">
        <v>42.395499999999998</v>
      </c>
      <c r="AC221" s="96">
        <v>0.28970000000000001</v>
      </c>
      <c r="AD221" s="97">
        <v>44.302500000000002</v>
      </c>
      <c r="AE221" s="96">
        <v>0.26762000000000002</v>
      </c>
      <c r="AF221" s="97">
        <v>74.22</v>
      </c>
      <c r="AG221" s="96">
        <v>0.31212000000000001</v>
      </c>
      <c r="AH221" s="97">
        <v>39.019869999999997</v>
      </c>
      <c r="AI221" s="96">
        <v>0.19925999999999999</v>
      </c>
    </row>
    <row r="222" spans="1:35">
      <c r="A222" s="11">
        <v>11500</v>
      </c>
      <c r="B222" s="8" t="s">
        <v>20</v>
      </c>
      <c r="C222" s="11" t="s">
        <v>96</v>
      </c>
      <c r="D222" s="98">
        <v>12082</v>
      </c>
      <c r="E222" s="97">
        <v>40.186500000000002</v>
      </c>
      <c r="F222" s="96">
        <v>0.32982</v>
      </c>
      <c r="G222" s="96">
        <v>6.3088782131671906E-2</v>
      </c>
      <c r="H222" s="97">
        <v>36.991</v>
      </c>
      <c r="I222" s="96">
        <v>0.69732000000000005</v>
      </c>
      <c r="J222" s="97">
        <v>24.327249999999999</v>
      </c>
      <c r="K222" s="96">
        <v>-0.29603000000000002</v>
      </c>
      <c r="L222" s="97">
        <v>40.96875</v>
      </c>
      <c r="M222" s="96">
        <v>0.33811000000000002</v>
      </c>
      <c r="N222" s="97">
        <v>39.420999999999999</v>
      </c>
      <c r="O222" s="96">
        <v>0.32203999999999999</v>
      </c>
      <c r="P222" s="97">
        <v>43.765749999999997</v>
      </c>
      <c r="Q222" s="96">
        <v>0.31674999999999998</v>
      </c>
      <c r="R222" s="97">
        <v>41.3245</v>
      </c>
      <c r="S222" s="96">
        <v>0.32374000000000003</v>
      </c>
      <c r="T222" s="97">
        <v>41.837499999999999</v>
      </c>
      <c r="U222" s="96">
        <v>0.31325999999999998</v>
      </c>
      <c r="V222" s="97">
        <v>38.540999999999997</v>
      </c>
      <c r="W222" s="96">
        <v>0.28483999999999998</v>
      </c>
      <c r="X222" s="97">
        <v>41.540500000000002</v>
      </c>
      <c r="Y222" s="96">
        <v>0.30846000000000001</v>
      </c>
      <c r="Z222" s="97">
        <v>40.207749999999997</v>
      </c>
      <c r="AA222" s="96">
        <v>0.34022999999999998</v>
      </c>
      <c r="AB222" s="97">
        <v>40.209249999999997</v>
      </c>
      <c r="AC222" s="96">
        <v>0.33465</v>
      </c>
      <c r="AD222" s="97">
        <v>40.875749999999996</v>
      </c>
      <c r="AE222" s="96">
        <v>0.31751000000000001</v>
      </c>
      <c r="AF222" s="97">
        <v>70.507000000000005</v>
      </c>
      <c r="AG222" s="96">
        <v>0.3362</v>
      </c>
      <c r="AH222" s="97">
        <v>36.911439999999999</v>
      </c>
      <c r="AI222" s="96">
        <v>0.17416000000000001</v>
      </c>
    </row>
    <row r="223" spans="1:35">
      <c r="A223" s="11">
        <v>11600</v>
      </c>
      <c r="B223" s="8" t="s">
        <v>1652</v>
      </c>
      <c r="C223" s="11" t="s">
        <v>96</v>
      </c>
      <c r="D223" s="98">
        <v>189275</v>
      </c>
      <c r="E223" s="97">
        <v>37.331499999999998</v>
      </c>
      <c r="F223" s="96">
        <v>0.35833999999999999</v>
      </c>
      <c r="G223" s="96">
        <v>5.4592762142419815E-2</v>
      </c>
      <c r="H223" s="97">
        <v>44.524500000000003</v>
      </c>
      <c r="I223" s="96">
        <v>0.60826000000000002</v>
      </c>
      <c r="J223" s="97">
        <v>22.945</v>
      </c>
      <c r="K223" s="96">
        <v>-0.28752</v>
      </c>
      <c r="L223" s="97">
        <v>39.599499999999999</v>
      </c>
      <c r="M223" s="96">
        <v>0.35461999999999999</v>
      </c>
      <c r="N223" s="97">
        <v>35.020499999999998</v>
      </c>
      <c r="O223" s="96">
        <v>0.36330000000000001</v>
      </c>
      <c r="P223" s="97">
        <v>40.317749999999997</v>
      </c>
      <c r="Q223" s="96">
        <v>0.35266999999999998</v>
      </c>
      <c r="R223" s="97">
        <v>38.008249999999997</v>
      </c>
      <c r="S223" s="96">
        <v>0.35249000000000003</v>
      </c>
      <c r="T223" s="97">
        <v>40.371250000000003</v>
      </c>
      <c r="U223" s="96">
        <v>0.33717000000000003</v>
      </c>
      <c r="V223" s="97">
        <v>35.395249999999997</v>
      </c>
      <c r="W223" s="96">
        <v>0.28781000000000001</v>
      </c>
      <c r="X223" s="97">
        <v>40.241500000000002</v>
      </c>
      <c r="Y223" s="96">
        <v>0.31813999999999998</v>
      </c>
      <c r="Z223" s="97">
        <v>37.84975</v>
      </c>
      <c r="AA223" s="96">
        <v>0.32583000000000001</v>
      </c>
      <c r="AB223" s="97">
        <v>37.617750000000001</v>
      </c>
      <c r="AC223" s="96">
        <v>0.34131</v>
      </c>
      <c r="AD223" s="97">
        <v>42.198999999999998</v>
      </c>
      <c r="AE223" s="96">
        <v>0.30364000000000002</v>
      </c>
      <c r="AF223" s="97">
        <v>68.47475</v>
      </c>
      <c r="AG223" s="96">
        <v>0.31135000000000002</v>
      </c>
      <c r="AH223" s="97">
        <v>40.211190000000002</v>
      </c>
      <c r="AI223" s="96">
        <v>0.18010999999999999</v>
      </c>
    </row>
    <row r="224" spans="1:35">
      <c r="A224" s="11">
        <v>11700</v>
      </c>
      <c r="B224" s="8" t="s">
        <v>1697</v>
      </c>
      <c r="C224" s="11" t="s">
        <v>96</v>
      </c>
      <c r="D224" s="98">
        <v>17160</v>
      </c>
      <c r="E224" s="97">
        <v>39.505249999999997</v>
      </c>
      <c r="F224" s="96">
        <v>0.35016999999999998</v>
      </c>
      <c r="G224" s="96">
        <v>6.4116738736629486E-2</v>
      </c>
      <c r="H224" s="97">
        <v>47.996749999999999</v>
      </c>
      <c r="I224" s="96">
        <v>0.65031000000000005</v>
      </c>
      <c r="J224" s="97">
        <v>22.043500000000002</v>
      </c>
      <c r="K224" s="96">
        <v>-0.27833999999999998</v>
      </c>
      <c r="L224" s="97">
        <v>41.408999999999999</v>
      </c>
      <c r="M224" s="96">
        <v>0.34176000000000001</v>
      </c>
      <c r="N224" s="97">
        <v>37.579500000000003</v>
      </c>
      <c r="O224" s="96">
        <v>0.35926000000000002</v>
      </c>
      <c r="P224" s="97">
        <v>42.15</v>
      </c>
      <c r="Q224" s="96">
        <v>0.33439999999999998</v>
      </c>
      <c r="R224" s="97">
        <v>40.5075</v>
      </c>
      <c r="S224" s="96">
        <v>0.33885999999999999</v>
      </c>
      <c r="T224" s="97">
        <v>41.438249999999996</v>
      </c>
      <c r="U224" s="96">
        <v>0.32473000000000002</v>
      </c>
      <c r="V224" s="97">
        <v>37.976999999999997</v>
      </c>
      <c r="W224" s="96">
        <v>0.31572</v>
      </c>
      <c r="X224" s="97">
        <v>41.209499999999998</v>
      </c>
      <c r="Y224" s="96">
        <v>0.32374000000000003</v>
      </c>
      <c r="Z224" s="97">
        <v>39.600999999999999</v>
      </c>
      <c r="AA224" s="96">
        <v>0.32656000000000002</v>
      </c>
      <c r="AB224" s="97">
        <v>39.560499999999998</v>
      </c>
      <c r="AC224" s="96">
        <v>0.33801999999999999</v>
      </c>
      <c r="AD224" s="97">
        <v>42.85575</v>
      </c>
      <c r="AE224" s="96">
        <v>0.30651</v>
      </c>
      <c r="AF224" s="97">
        <v>70.123249999999999</v>
      </c>
      <c r="AG224" s="96">
        <v>0.31764999999999999</v>
      </c>
      <c r="AH224" s="97">
        <v>41.433880000000002</v>
      </c>
      <c r="AI224" s="96">
        <v>0.19627</v>
      </c>
    </row>
    <row r="225" spans="1:35">
      <c r="A225" s="11">
        <v>11800</v>
      </c>
      <c r="B225" s="8" t="s">
        <v>1693</v>
      </c>
      <c r="C225" s="11" t="s">
        <v>96</v>
      </c>
      <c r="D225" s="98">
        <v>4873</v>
      </c>
      <c r="E225" s="97">
        <v>41.835999999999999</v>
      </c>
      <c r="F225" s="96">
        <v>0.36415999999999998</v>
      </c>
      <c r="G225" s="96">
        <v>6.4615383744239807E-2</v>
      </c>
      <c r="H225" s="97">
        <v>32.588000000000001</v>
      </c>
      <c r="I225" s="96">
        <v>0.73663999999999996</v>
      </c>
      <c r="J225" s="97">
        <v>20.094000000000001</v>
      </c>
      <c r="K225" s="96">
        <v>-0.22828000000000001</v>
      </c>
      <c r="L225" s="97">
        <v>42.8245</v>
      </c>
      <c r="M225" s="96">
        <v>0.35798000000000002</v>
      </c>
      <c r="N225" s="97">
        <v>40.870249999999999</v>
      </c>
      <c r="O225" s="96">
        <v>0.36969000000000002</v>
      </c>
      <c r="P225" s="97">
        <v>44.814999999999998</v>
      </c>
      <c r="Q225" s="96">
        <v>0.34072000000000002</v>
      </c>
      <c r="R225" s="97">
        <v>42.968499999999999</v>
      </c>
      <c r="S225" s="96">
        <v>0.35205999999999998</v>
      </c>
      <c r="T225" s="97">
        <v>42.792999999999999</v>
      </c>
      <c r="U225" s="96">
        <v>0.32435999999999998</v>
      </c>
      <c r="V225" s="97">
        <v>41.384500000000003</v>
      </c>
      <c r="W225" s="96">
        <v>0.41361999999999999</v>
      </c>
      <c r="X225" s="97">
        <v>42.415750000000003</v>
      </c>
      <c r="Y225" s="96">
        <v>0.34843000000000002</v>
      </c>
      <c r="Z225" s="97">
        <v>40.979750000000003</v>
      </c>
      <c r="AA225" s="96">
        <v>0.35043000000000002</v>
      </c>
      <c r="AB225" s="97">
        <v>41.384999999999998</v>
      </c>
      <c r="AC225" s="96">
        <v>0.35736000000000001</v>
      </c>
      <c r="AD225" s="97">
        <v>41.956499999999998</v>
      </c>
      <c r="AE225" s="96">
        <v>0.36170000000000002</v>
      </c>
      <c r="AF225" s="97">
        <v>72.080250000000007</v>
      </c>
      <c r="AG225" s="96">
        <v>0.36420999999999998</v>
      </c>
      <c r="AH225" s="97">
        <v>35.837000000000003</v>
      </c>
      <c r="AI225" s="96">
        <v>0.2009</v>
      </c>
    </row>
    <row r="226" spans="1:35">
      <c r="A226" s="11">
        <v>11900</v>
      </c>
      <c r="B226" s="8" t="s">
        <v>1655</v>
      </c>
      <c r="C226" s="11" t="s">
        <v>96</v>
      </c>
      <c r="D226" s="98">
        <v>21882</v>
      </c>
      <c r="E226" s="97">
        <v>40.907249999999998</v>
      </c>
      <c r="F226" s="96">
        <v>0.34869</v>
      </c>
      <c r="G226" s="96">
        <v>6.4408086240291595E-2</v>
      </c>
      <c r="H226" s="97">
        <v>41.700749999999999</v>
      </c>
      <c r="I226" s="96">
        <v>0.70211000000000001</v>
      </c>
      <c r="J226" s="97">
        <v>21.9495</v>
      </c>
      <c r="K226" s="96">
        <v>-0.26962000000000003</v>
      </c>
      <c r="L226" s="97">
        <v>42.275500000000001</v>
      </c>
      <c r="M226" s="96">
        <v>0.36054000000000003</v>
      </c>
      <c r="N226" s="97">
        <v>39.524250000000002</v>
      </c>
      <c r="O226" s="96">
        <v>0.33681</v>
      </c>
      <c r="P226" s="97">
        <v>44.08775</v>
      </c>
      <c r="Q226" s="96">
        <v>0.31979000000000002</v>
      </c>
      <c r="R226" s="97">
        <v>42.1355</v>
      </c>
      <c r="S226" s="96">
        <v>0.34017999999999998</v>
      </c>
      <c r="T226" s="97">
        <v>42.138249999999999</v>
      </c>
      <c r="U226" s="96">
        <v>0.34612999999999999</v>
      </c>
      <c r="V226" s="97">
        <v>38.183750000000003</v>
      </c>
      <c r="W226" s="96">
        <v>0.30958999999999998</v>
      </c>
      <c r="X226" s="97">
        <v>43.137749999999997</v>
      </c>
      <c r="Y226" s="96">
        <v>0.31154999999999999</v>
      </c>
      <c r="Z226" s="97">
        <v>40.549250000000001</v>
      </c>
      <c r="AA226" s="96">
        <v>0.34116999999999997</v>
      </c>
      <c r="AB226" s="97">
        <v>40.72025</v>
      </c>
      <c r="AC226" s="96">
        <v>0.34505000000000002</v>
      </c>
      <c r="AD226" s="97">
        <v>43.327750000000002</v>
      </c>
      <c r="AE226" s="96">
        <v>0.32086999999999999</v>
      </c>
      <c r="AF226" s="97">
        <v>71.865499999999997</v>
      </c>
      <c r="AG226" s="96">
        <v>0.30790000000000001</v>
      </c>
      <c r="AH226" s="97">
        <v>39.610939999999999</v>
      </c>
      <c r="AI226" s="96">
        <v>0.19018499999999999</v>
      </c>
    </row>
    <row r="227" spans="1:35">
      <c r="A227" s="11">
        <v>12001</v>
      </c>
      <c r="B227" s="8" t="s">
        <v>1650</v>
      </c>
      <c r="C227" s="11" t="s">
        <v>96</v>
      </c>
      <c r="D227" s="98">
        <v>4991</v>
      </c>
      <c r="E227" s="97">
        <v>41.541499999999999</v>
      </c>
      <c r="F227" s="96">
        <v>0.33322000000000002</v>
      </c>
      <c r="G227" s="96">
        <v>7.4307918548583984E-2</v>
      </c>
      <c r="H227" s="97">
        <v>38.329749999999997</v>
      </c>
      <c r="I227" s="96">
        <v>0.68738999999999995</v>
      </c>
      <c r="J227" s="97">
        <v>21.122</v>
      </c>
      <c r="K227" s="96">
        <v>-0.27200000000000002</v>
      </c>
      <c r="L227" s="97">
        <v>41.971499999999999</v>
      </c>
      <c r="M227" s="96">
        <v>0.34489999999999998</v>
      </c>
      <c r="N227" s="97">
        <v>41.120249999999999</v>
      </c>
      <c r="O227" s="96">
        <v>0.32217000000000001</v>
      </c>
      <c r="P227" s="97">
        <v>45.787999999999997</v>
      </c>
      <c r="Q227" s="96">
        <v>0.29727999999999999</v>
      </c>
      <c r="R227" s="97">
        <v>42.818750000000001</v>
      </c>
      <c r="S227" s="96">
        <v>0.32311000000000001</v>
      </c>
      <c r="T227" s="97">
        <v>42.152749999999997</v>
      </c>
      <c r="U227" s="96">
        <v>0.29959000000000002</v>
      </c>
      <c r="V227" s="97">
        <v>41.595500000000001</v>
      </c>
      <c r="W227" s="96">
        <v>0.33126</v>
      </c>
      <c r="X227" s="97">
        <v>41.495750000000001</v>
      </c>
      <c r="Y227" s="96">
        <v>0.33434999999999998</v>
      </c>
      <c r="Z227" s="97">
        <v>41.805250000000001</v>
      </c>
      <c r="AA227" s="96">
        <v>0.34397</v>
      </c>
      <c r="AB227" s="97">
        <v>41.683999999999997</v>
      </c>
      <c r="AC227" s="96">
        <v>0.33776</v>
      </c>
      <c r="AD227" s="97">
        <v>41.923999999999999</v>
      </c>
      <c r="AE227" s="96">
        <v>0.32504</v>
      </c>
      <c r="AF227" s="97">
        <v>71.964250000000007</v>
      </c>
      <c r="AG227" s="96">
        <v>0.33925</v>
      </c>
      <c r="AH227" s="97">
        <v>37.612560000000002</v>
      </c>
      <c r="AI227" s="96">
        <v>0.20075500000000002</v>
      </c>
    </row>
    <row r="228" spans="1:35">
      <c r="A228" s="11">
        <v>12002</v>
      </c>
      <c r="B228" s="8" t="s">
        <v>1680</v>
      </c>
      <c r="C228" s="11" t="s">
        <v>96</v>
      </c>
      <c r="D228" s="98">
        <v>2099</v>
      </c>
      <c r="E228" s="97">
        <v>42.238250000000001</v>
      </c>
      <c r="F228" s="96">
        <v>0.36004999999999998</v>
      </c>
      <c r="G228" s="96">
        <v>7.6073616743087769E-2</v>
      </c>
      <c r="H228" s="97">
        <v>39.759</v>
      </c>
      <c r="I228" s="96">
        <v>0.76112000000000002</v>
      </c>
      <c r="J228" s="97">
        <v>18.495750000000001</v>
      </c>
      <c r="K228" s="96">
        <v>-0.20501</v>
      </c>
      <c r="L228" s="97">
        <v>42.848500000000001</v>
      </c>
      <c r="M228" s="96">
        <v>0.36942000000000003</v>
      </c>
      <c r="N228" s="97">
        <v>41.655250000000002</v>
      </c>
      <c r="O228" s="96">
        <v>0.34781000000000001</v>
      </c>
      <c r="P228" s="97">
        <v>44.614249999999998</v>
      </c>
      <c r="Q228" s="96">
        <v>0.36420999999999998</v>
      </c>
      <c r="R228" s="97">
        <v>43.341999999999999</v>
      </c>
      <c r="S228" s="96">
        <v>0.34288000000000002</v>
      </c>
      <c r="T228" s="97">
        <v>42.621250000000003</v>
      </c>
      <c r="U228" s="96">
        <v>0.34584999999999999</v>
      </c>
      <c r="V228" s="97">
        <v>41.760750000000002</v>
      </c>
      <c r="W228" s="96">
        <v>0.34175</v>
      </c>
      <c r="X228" s="97">
        <v>42.439749999999997</v>
      </c>
      <c r="Y228" s="96">
        <v>0.35738999999999999</v>
      </c>
      <c r="Z228" s="97">
        <v>41.946750000000002</v>
      </c>
      <c r="AA228" s="96">
        <v>0.32195000000000001</v>
      </c>
      <c r="AB228" s="97">
        <v>42.081499999999998</v>
      </c>
      <c r="AC228" s="96">
        <v>0.34154000000000001</v>
      </c>
      <c r="AD228" s="97">
        <v>42.238250000000001</v>
      </c>
      <c r="AE228" s="96">
        <v>0.36004999999999998</v>
      </c>
      <c r="AF228" s="97">
        <v>73.315749999999994</v>
      </c>
      <c r="AG228" s="96">
        <v>0.33855000000000002</v>
      </c>
      <c r="AH228" s="97">
        <v>36.980310000000003</v>
      </c>
      <c r="AI228" s="96">
        <v>0.219275</v>
      </c>
    </row>
    <row r="229" spans="1:35">
      <c r="A229" s="11">
        <v>12100</v>
      </c>
      <c r="B229" s="8" t="s">
        <v>1654</v>
      </c>
      <c r="C229" s="11" t="s">
        <v>96</v>
      </c>
      <c r="D229" s="98">
        <v>19114</v>
      </c>
      <c r="E229" s="97">
        <v>37.981749999999998</v>
      </c>
      <c r="F229" s="96">
        <v>0.38546999999999998</v>
      </c>
      <c r="G229" s="96">
        <v>5.2623134106397629E-2</v>
      </c>
      <c r="H229" s="97">
        <v>39.59225</v>
      </c>
      <c r="I229" s="96">
        <v>0.73472999999999999</v>
      </c>
      <c r="J229" s="97">
        <v>25.054749999999999</v>
      </c>
      <c r="K229" s="96">
        <v>-0.34133000000000002</v>
      </c>
      <c r="L229" s="97">
        <v>39.609000000000002</v>
      </c>
      <c r="M229" s="96">
        <v>0.38732</v>
      </c>
      <c r="N229" s="97">
        <v>36.330750000000002</v>
      </c>
      <c r="O229" s="96">
        <v>0.38451000000000002</v>
      </c>
      <c r="P229" s="97">
        <v>41.167999999999999</v>
      </c>
      <c r="Q229" s="96">
        <v>0.35211999999999999</v>
      </c>
      <c r="R229" s="97">
        <v>38.858750000000001</v>
      </c>
      <c r="S229" s="96">
        <v>0.37435000000000002</v>
      </c>
      <c r="T229" s="97">
        <v>39.978749999999998</v>
      </c>
      <c r="U229" s="96">
        <v>0.35103000000000001</v>
      </c>
      <c r="V229" s="97">
        <v>36.280999999999999</v>
      </c>
      <c r="W229" s="96">
        <v>0.34483999999999998</v>
      </c>
      <c r="X229" s="97">
        <v>39.765500000000003</v>
      </c>
      <c r="Y229" s="96">
        <v>0.35709999999999997</v>
      </c>
      <c r="Z229" s="97">
        <v>38.983249999999998</v>
      </c>
      <c r="AA229" s="96">
        <v>0.35425000000000001</v>
      </c>
      <c r="AB229" s="97">
        <v>38.505249999999997</v>
      </c>
      <c r="AC229" s="96">
        <v>0.36913000000000001</v>
      </c>
      <c r="AD229" s="97">
        <v>40.645249999999997</v>
      </c>
      <c r="AE229" s="96">
        <v>0.34637000000000001</v>
      </c>
      <c r="AF229" s="97">
        <v>67.638499999999993</v>
      </c>
      <c r="AG229" s="96">
        <v>0.37730000000000002</v>
      </c>
      <c r="AH229" s="97">
        <v>38.012129999999999</v>
      </c>
      <c r="AI229" s="96">
        <v>0.20277500000000001</v>
      </c>
    </row>
    <row r="230" spans="1:35">
      <c r="A230" s="11">
        <v>12200</v>
      </c>
      <c r="B230" s="8" t="s">
        <v>1667</v>
      </c>
      <c r="C230" s="11" t="s">
        <v>96</v>
      </c>
      <c r="D230" s="98">
        <v>52268</v>
      </c>
      <c r="E230" s="97">
        <v>40.1235</v>
      </c>
      <c r="F230" s="96">
        <v>0.37769999999999998</v>
      </c>
      <c r="G230" s="96">
        <v>6.3729166984558105E-2</v>
      </c>
      <c r="H230" s="97">
        <v>37.3005</v>
      </c>
      <c r="I230" s="96">
        <v>0.67249999999999999</v>
      </c>
      <c r="J230" s="97">
        <v>25.553249999999998</v>
      </c>
      <c r="K230" s="96">
        <v>-0.34015000000000001</v>
      </c>
      <c r="L230" s="97">
        <v>41.451500000000003</v>
      </c>
      <c r="M230" s="96">
        <v>0.37830000000000003</v>
      </c>
      <c r="N230" s="97">
        <v>38.759749999999997</v>
      </c>
      <c r="O230" s="96">
        <v>0.37783</v>
      </c>
      <c r="P230" s="97">
        <v>43.442500000000003</v>
      </c>
      <c r="Q230" s="96">
        <v>0.34893999999999997</v>
      </c>
      <c r="R230" s="97">
        <v>41.039749999999998</v>
      </c>
      <c r="S230" s="96">
        <v>0.37458999999999998</v>
      </c>
      <c r="T230" s="97">
        <v>42.982750000000003</v>
      </c>
      <c r="U230" s="96">
        <v>0.33443000000000001</v>
      </c>
      <c r="V230" s="97">
        <v>37.679499999999997</v>
      </c>
      <c r="W230" s="96">
        <v>0.35633999999999999</v>
      </c>
      <c r="X230" s="97">
        <v>42.686500000000002</v>
      </c>
      <c r="Y230" s="96">
        <v>0.33189999999999997</v>
      </c>
      <c r="Z230" s="97">
        <v>41.028500000000001</v>
      </c>
      <c r="AA230" s="96">
        <v>0.36409999999999998</v>
      </c>
      <c r="AB230" s="97">
        <v>40.622750000000003</v>
      </c>
      <c r="AC230" s="96">
        <v>0.36991000000000002</v>
      </c>
      <c r="AD230" s="97">
        <v>42.782249999999998</v>
      </c>
      <c r="AE230" s="96">
        <v>0.33452999999999999</v>
      </c>
      <c r="AF230" s="97">
        <v>71.261510000000001</v>
      </c>
      <c r="AG230" s="96">
        <v>0.35305999999999998</v>
      </c>
      <c r="AH230" s="97">
        <v>37.859000000000002</v>
      </c>
      <c r="AI230" s="96">
        <v>0.17434999999999998</v>
      </c>
    </row>
    <row r="231" spans="1:35">
      <c r="A231" s="11">
        <v>12301</v>
      </c>
      <c r="B231" s="8" t="s">
        <v>1687</v>
      </c>
      <c r="C231" s="11" t="s">
        <v>96</v>
      </c>
      <c r="D231" s="98">
        <v>5876</v>
      </c>
      <c r="E231" s="97">
        <v>41.667000000000002</v>
      </c>
      <c r="F231" s="96">
        <v>0.30499999999999999</v>
      </c>
      <c r="G231" s="96">
        <v>7.4248671531677246E-2</v>
      </c>
      <c r="H231" s="97">
        <v>44.733499999999999</v>
      </c>
      <c r="I231" s="96">
        <v>0.69345999999999997</v>
      </c>
      <c r="J231" s="97">
        <v>18.170750000000002</v>
      </c>
      <c r="K231" s="96">
        <v>-0.22977</v>
      </c>
      <c r="L231" s="97">
        <v>42.415999999999997</v>
      </c>
      <c r="M231" s="96">
        <v>0.33535999999999999</v>
      </c>
      <c r="N231" s="97">
        <v>40.972000000000001</v>
      </c>
      <c r="O231" s="96">
        <v>0.27179999999999999</v>
      </c>
      <c r="P231" s="97">
        <v>45.572000000000003</v>
      </c>
      <c r="Q231" s="96">
        <v>0.25119999999999998</v>
      </c>
      <c r="R231" s="97">
        <v>42.52975</v>
      </c>
      <c r="S231" s="96">
        <v>0.29487000000000002</v>
      </c>
      <c r="T231" s="97">
        <v>43.309249999999999</v>
      </c>
      <c r="U231" s="96">
        <v>0.26429000000000002</v>
      </c>
      <c r="V231" s="97">
        <v>40.511499999999998</v>
      </c>
      <c r="W231" s="96">
        <v>0.30002000000000001</v>
      </c>
      <c r="X231" s="97">
        <v>42.457999999999998</v>
      </c>
      <c r="Y231" s="96">
        <v>0.29008</v>
      </c>
      <c r="Z231" s="97">
        <v>42.898249999999997</v>
      </c>
      <c r="AA231" s="96">
        <v>0.27997</v>
      </c>
      <c r="AB231" s="97">
        <v>42.286749999999998</v>
      </c>
      <c r="AC231" s="96">
        <v>0.29215000000000002</v>
      </c>
      <c r="AD231" s="97">
        <v>41.659500000000001</v>
      </c>
      <c r="AE231" s="96">
        <v>0.30962000000000001</v>
      </c>
      <c r="AF231" s="97">
        <v>75.327500000000001</v>
      </c>
      <c r="AG231" s="96">
        <v>0.25262000000000001</v>
      </c>
      <c r="AH231" s="97">
        <v>40.589939999999999</v>
      </c>
      <c r="AI231" s="96">
        <v>0.1956</v>
      </c>
    </row>
    <row r="232" spans="1:35">
      <c r="A232" s="11">
        <v>12302</v>
      </c>
      <c r="B232" s="8" t="s">
        <v>1704</v>
      </c>
      <c r="C232" s="11" t="s">
        <v>96</v>
      </c>
      <c r="D232" s="98">
        <v>3196</v>
      </c>
      <c r="E232" s="97">
        <v>42.112499999999997</v>
      </c>
      <c r="F232" s="96">
        <v>0.28733999999999998</v>
      </c>
      <c r="G232" s="96">
        <v>7.6555021107196808E-2</v>
      </c>
      <c r="H232" s="97">
        <v>48.993250000000003</v>
      </c>
      <c r="I232" s="96">
        <v>0.62224999999999997</v>
      </c>
      <c r="J232" s="97">
        <v>16.02825</v>
      </c>
      <c r="K232" s="96">
        <v>-0.20286999999999999</v>
      </c>
      <c r="L232" s="97">
        <v>43.362749999999998</v>
      </c>
      <c r="M232" s="96">
        <v>0.31091000000000002</v>
      </c>
      <c r="N232" s="97">
        <v>40.817500000000003</v>
      </c>
      <c r="O232" s="96">
        <v>0.26889999999999997</v>
      </c>
      <c r="P232" s="97">
        <v>44.987000000000002</v>
      </c>
      <c r="Q232" s="96">
        <v>0.26116</v>
      </c>
      <c r="R232" s="97">
        <v>42.865000000000002</v>
      </c>
      <c r="S232" s="96">
        <v>0.2828</v>
      </c>
      <c r="T232" s="97">
        <v>43.344999999999999</v>
      </c>
      <c r="U232" s="96">
        <v>0.25772</v>
      </c>
      <c r="V232" s="97">
        <v>40.481499999999997</v>
      </c>
      <c r="W232" s="96">
        <v>0.25546000000000002</v>
      </c>
      <c r="X232" s="97">
        <v>43.088500000000003</v>
      </c>
      <c r="Y232" s="96">
        <v>0.27010000000000001</v>
      </c>
      <c r="Z232" s="97">
        <v>41.52</v>
      </c>
      <c r="AA232" s="96">
        <v>0.27139999999999997</v>
      </c>
      <c r="AB232" s="97">
        <v>41.801499999999997</v>
      </c>
      <c r="AC232" s="96">
        <v>0.27905999999999997</v>
      </c>
      <c r="AD232" s="97">
        <v>42.068249999999999</v>
      </c>
      <c r="AE232" s="96">
        <v>0.28772999999999999</v>
      </c>
      <c r="AF232" s="97">
        <v>74.769750000000002</v>
      </c>
      <c r="AG232" s="96">
        <v>0.27822999999999998</v>
      </c>
      <c r="AH232" s="97">
        <v>41.381</v>
      </c>
      <c r="AI232" s="96">
        <v>0.18726500000000001</v>
      </c>
    </row>
    <row r="233" spans="1:35">
      <c r="A233" s="11">
        <v>12401</v>
      </c>
      <c r="B233" s="8" t="s">
        <v>1665</v>
      </c>
      <c r="C233" s="11" t="s">
        <v>96</v>
      </c>
      <c r="D233" s="98">
        <v>3411</v>
      </c>
      <c r="E233" s="97">
        <v>41.988</v>
      </c>
      <c r="F233" s="96">
        <v>0.34548000000000001</v>
      </c>
      <c r="G233" s="96">
        <v>7.8644067049026489E-2</v>
      </c>
      <c r="H233" s="97">
        <v>37.942250000000001</v>
      </c>
      <c r="I233" s="96">
        <v>0.69977</v>
      </c>
      <c r="J233" s="97">
        <v>17.853249999999999</v>
      </c>
      <c r="K233" s="96">
        <v>-0.20186999999999999</v>
      </c>
      <c r="L233" s="97">
        <v>43.5715</v>
      </c>
      <c r="M233" s="96">
        <v>0.33282</v>
      </c>
      <c r="N233" s="97">
        <v>40.391249999999999</v>
      </c>
      <c r="O233" s="96">
        <v>0.35876999999999998</v>
      </c>
      <c r="P233" s="97">
        <v>45.193249999999999</v>
      </c>
      <c r="Q233" s="96">
        <v>0.33840999999999999</v>
      </c>
      <c r="R233" s="97">
        <v>43.060250000000003</v>
      </c>
      <c r="S233" s="96">
        <v>0.33612999999999998</v>
      </c>
      <c r="T233" s="97">
        <v>42.481499999999997</v>
      </c>
      <c r="U233" s="96">
        <v>0.31046000000000001</v>
      </c>
      <c r="V233" s="97">
        <v>41.237749999999998</v>
      </c>
      <c r="W233" s="96">
        <v>0.27450999999999998</v>
      </c>
      <c r="X233" s="97">
        <v>42.075000000000003</v>
      </c>
      <c r="Y233" s="96">
        <v>0.34895999999999999</v>
      </c>
      <c r="Z233" s="97">
        <v>43.530500000000004</v>
      </c>
      <c r="AA233" s="96">
        <v>0.31630000000000003</v>
      </c>
      <c r="AB233" s="97">
        <v>42.784500000000001</v>
      </c>
      <c r="AC233" s="96">
        <v>0.32926</v>
      </c>
      <c r="AD233" s="97">
        <v>41.988</v>
      </c>
      <c r="AE233" s="96">
        <v>0.34548000000000001</v>
      </c>
      <c r="AF233" s="97">
        <v>72.614750000000001</v>
      </c>
      <c r="AG233" s="96">
        <v>0.32023000000000001</v>
      </c>
      <c r="AH233" s="97">
        <v>36.622750000000003</v>
      </c>
      <c r="AI233" s="96">
        <v>0.16275500000000001</v>
      </c>
    </row>
    <row r="234" spans="1:35">
      <c r="A234" s="11">
        <v>12402</v>
      </c>
      <c r="B234" s="8" t="s">
        <v>1663</v>
      </c>
      <c r="C234" s="11" t="s">
        <v>96</v>
      </c>
      <c r="D234" s="98">
        <v>4114</v>
      </c>
      <c r="E234" s="97">
        <v>42.006999999999998</v>
      </c>
      <c r="F234" s="96">
        <v>0.29704000000000003</v>
      </c>
      <c r="G234" s="96">
        <v>7.4889868497848511E-2</v>
      </c>
      <c r="H234" s="97">
        <v>37.217750000000002</v>
      </c>
      <c r="I234" s="96">
        <v>0.69262999999999997</v>
      </c>
      <c r="J234" s="97">
        <v>19.321750000000002</v>
      </c>
      <c r="K234" s="96">
        <v>-0.26068999999999998</v>
      </c>
      <c r="L234" s="97">
        <v>43.173749999999998</v>
      </c>
      <c r="M234" s="96">
        <v>0.29059000000000001</v>
      </c>
      <c r="N234" s="97">
        <v>40.805</v>
      </c>
      <c r="O234" s="96">
        <v>0.30524000000000001</v>
      </c>
      <c r="P234" s="97">
        <v>45.737499999999997</v>
      </c>
      <c r="Q234" s="96">
        <v>0.29005999999999998</v>
      </c>
      <c r="R234" s="97">
        <v>43.101999999999997</v>
      </c>
      <c r="S234" s="96">
        <v>0.28592000000000001</v>
      </c>
      <c r="T234" s="97">
        <v>42.347250000000003</v>
      </c>
      <c r="U234" s="96">
        <v>0.28344999999999998</v>
      </c>
      <c r="V234" s="97">
        <v>40.953000000000003</v>
      </c>
      <c r="W234" s="96">
        <v>0.29452</v>
      </c>
      <c r="X234" s="97">
        <v>42.623750000000001</v>
      </c>
      <c r="Y234" s="96">
        <v>0.28415000000000001</v>
      </c>
      <c r="Z234" s="97">
        <v>41.778750000000002</v>
      </c>
      <c r="AA234" s="96">
        <v>0.32607000000000003</v>
      </c>
      <c r="AB234" s="97">
        <v>41.904000000000003</v>
      </c>
      <c r="AC234" s="96">
        <v>0.31068000000000001</v>
      </c>
      <c r="AD234" s="97">
        <v>42.006999999999998</v>
      </c>
      <c r="AE234" s="96">
        <v>0.29704000000000003</v>
      </c>
      <c r="AF234" s="97">
        <v>72.344250000000002</v>
      </c>
      <c r="AG234" s="96">
        <v>0.31764999999999999</v>
      </c>
      <c r="AH234" s="97">
        <v>36.631189999999997</v>
      </c>
      <c r="AI234" s="96">
        <v>0.17754500000000001</v>
      </c>
    </row>
    <row r="235" spans="1:35">
      <c r="A235" s="11">
        <v>12501</v>
      </c>
      <c r="B235" s="8" t="s">
        <v>1080</v>
      </c>
      <c r="C235" s="11" t="s">
        <v>178</v>
      </c>
      <c r="D235" s="98">
        <v>46426</v>
      </c>
      <c r="E235" s="97">
        <v>38.262250000000002</v>
      </c>
      <c r="F235" s="96">
        <v>0.39673000000000003</v>
      </c>
      <c r="G235" s="96">
        <v>4.8814505338668823E-2</v>
      </c>
      <c r="H235" s="97">
        <v>32.9435</v>
      </c>
      <c r="I235" s="96">
        <v>0.79569999999999996</v>
      </c>
      <c r="J235" s="97">
        <v>26.204249999999998</v>
      </c>
      <c r="K235" s="96">
        <v>-0.33078999999999997</v>
      </c>
      <c r="L235" s="97">
        <v>39.299500000000002</v>
      </c>
      <c r="M235" s="96">
        <v>0.40529999999999999</v>
      </c>
      <c r="N235" s="97">
        <v>37.201999999999998</v>
      </c>
      <c r="O235" s="96">
        <v>0.38872000000000001</v>
      </c>
      <c r="P235" s="97">
        <v>42.04175</v>
      </c>
      <c r="Q235" s="96">
        <v>0.36891000000000002</v>
      </c>
      <c r="R235" s="97">
        <v>39.0075</v>
      </c>
      <c r="S235" s="96">
        <v>0.39154</v>
      </c>
      <c r="T235" s="97">
        <v>39.825000000000003</v>
      </c>
      <c r="U235" s="96">
        <v>0.35460000000000003</v>
      </c>
      <c r="V235" s="97">
        <v>35.881749999999997</v>
      </c>
      <c r="W235" s="96">
        <v>0.35607</v>
      </c>
      <c r="X235" s="97">
        <v>40.768250000000002</v>
      </c>
      <c r="Y235" s="96">
        <v>0.35304999999999997</v>
      </c>
      <c r="Z235" s="97">
        <v>39.461750000000002</v>
      </c>
      <c r="AA235" s="96">
        <v>0.37547000000000003</v>
      </c>
      <c r="AB235" s="97">
        <v>38.886499999999998</v>
      </c>
      <c r="AC235" s="96">
        <v>0.38518000000000002</v>
      </c>
      <c r="AD235" s="97">
        <v>40.368250000000003</v>
      </c>
      <c r="AE235" s="96">
        <v>0.36864999999999998</v>
      </c>
      <c r="AF235" s="97">
        <v>68.152749999999997</v>
      </c>
      <c r="AG235" s="96">
        <v>0.39127000000000001</v>
      </c>
      <c r="AH235" s="97">
        <v>36.394939999999998</v>
      </c>
      <c r="AI235" s="96">
        <v>0.20111499999999999</v>
      </c>
    </row>
    <row r="236" spans="1:35">
      <c r="A236" s="11">
        <v>12502</v>
      </c>
      <c r="B236" s="8" t="s">
        <v>1097</v>
      </c>
      <c r="C236" s="11" t="s">
        <v>178</v>
      </c>
      <c r="D236" s="98">
        <v>4653</v>
      </c>
      <c r="E236" s="97">
        <v>38.669249999999998</v>
      </c>
      <c r="F236" s="96">
        <v>0.37873000000000001</v>
      </c>
      <c r="G236" s="96">
        <v>5.3333334624767303E-2</v>
      </c>
      <c r="H236" s="97">
        <v>25.50375</v>
      </c>
      <c r="I236" s="96">
        <v>0.79574999999999996</v>
      </c>
      <c r="J236" s="97">
        <v>26.660250000000001</v>
      </c>
      <c r="K236" s="96">
        <v>-0.34610999999999997</v>
      </c>
      <c r="L236" s="97">
        <v>40.356749999999998</v>
      </c>
      <c r="M236" s="96">
        <v>0.37902999999999998</v>
      </c>
      <c r="N236" s="97">
        <v>36.987499999999997</v>
      </c>
      <c r="O236" s="96">
        <v>0.38046000000000002</v>
      </c>
      <c r="P236" s="97">
        <v>41.65175</v>
      </c>
      <c r="Q236" s="96">
        <v>0.37311</v>
      </c>
      <c r="R236" s="97">
        <v>39.811500000000002</v>
      </c>
      <c r="S236" s="96">
        <v>0.36609999999999998</v>
      </c>
      <c r="T236" s="97">
        <v>39.909500000000001</v>
      </c>
      <c r="U236" s="96">
        <v>0.32185999999999998</v>
      </c>
      <c r="V236" s="97">
        <v>36.238500000000002</v>
      </c>
      <c r="W236" s="96">
        <v>0.3821</v>
      </c>
      <c r="X236" s="97">
        <v>40.216250000000002</v>
      </c>
      <c r="Y236" s="96">
        <v>0.34581000000000001</v>
      </c>
      <c r="Z236" s="97">
        <v>39.645000000000003</v>
      </c>
      <c r="AA236" s="96">
        <v>0.35883999999999999</v>
      </c>
      <c r="AB236" s="97">
        <v>39.155250000000002</v>
      </c>
      <c r="AC236" s="96">
        <v>0.36801</v>
      </c>
      <c r="AD236" s="97">
        <v>38.672249999999998</v>
      </c>
      <c r="AE236" s="96">
        <v>0.37929000000000002</v>
      </c>
      <c r="AF236" s="97">
        <v>67.738500000000002</v>
      </c>
      <c r="AG236" s="96">
        <v>0.40758</v>
      </c>
      <c r="AH236" s="97">
        <v>33.507129999999997</v>
      </c>
      <c r="AI236" s="96">
        <v>0.17959</v>
      </c>
    </row>
    <row r="237" spans="1:35">
      <c r="A237" s="11">
        <v>12600</v>
      </c>
      <c r="B237" s="8" t="s">
        <v>142</v>
      </c>
      <c r="C237" s="11" t="s">
        <v>1660</v>
      </c>
      <c r="D237" s="98">
        <v>4226</v>
      </c>
      <c r="E237" s="97">
        <v>37.314500000000002</v>
      </c>
      <c r="F237" s="96">
        <v>0.37785999999999997</v>
      </c>
      <c r="G237" s="96">
        <v>5.3981106728315353E-2</v>
      </c>
      <c r="H237" s="97">
        <v>34.631999999999998</v>
      </c>
      <c r="I237" s="96">
        <v>0.73431999999999997</v>
      </c>
      <c r="J237" s="97">
        <v>28.167999999999999</v>
      </c>
      <c r="K237" s="96">
        <v>-0.31472</v>
      </c>
      <c r="L237" s="97">
        <v>38.550249999999998</v>
      </c>
      <c r="M237" s="96">
        <v>0.39977000000000001</v>
      </c>
      <c r="N237" s="97">
        <v>36.122999999999998</v>
      </c>
      <c r="O237" s="96">
        <v>0.35604000000000002</v>
      </c>
      <c r="P237" s="97">
        <v>40.369</v>
      </c>
      <c r="Q237" s="96">
        <v>0.3236</v>
      </c>
      <c r="R237" s="97">
        <v>38.598999999999997</v>
      </c>
      <c r="S237" s="96">
        <v>0.36403999999999997</v>
      </c>
      <c r="T237" s="97">
        <v>38.636000000000003</v>
      </c>
      <c r="U237" s="96">
        <v>0.35199999999999998</v>
      </c>
      <c r="V237" s="97">
        <v>35.699249999999999</v>
      </c>
      <c r="W237" s="96">
        <v>0.33624999999999999</v>
      </c>
      <c r="X237" s="97">
        <v>38.564999999999998</v>
      </c>
      <c r="Y237" s="96">
        <v>0.35771999999999998</v>
      </c>
      <c r="Z237" s="97">
        <v>38.118250000000003</v>
      </c>
      <c r="AA237" s="96">
        <v>0.37857000000000002</v>
      </c>
      <c r="AB237" s="97">
        <v>37.715000000000003</v>
      </c>
      <c r="AC237" s="96">
        <v>0.37759999999999999</v>
      </c>
      <c r="AD237" s="97">
        <v>37.31</v>
      </c>
      <c r="AE237" s="96">
        <v>0.37912000000000001</v>
      </c>
      <c r="AF237" s="97">
        <v>64.948250000000002</v>
      </c>
      <c r="AG237" s="96">
        <v>0.43392999999999998</v>
      </c>
      <c r="AH237" s="97">
        <v>38.848309999999998</v>
      </c>
      <c r="AI237" s="96">
        <v>0.17960000000000001</v>
      </c>
    </row>
    <row r="238" spans="1:35">
      <c r="A238" s="11">
        <v>12701</v>
      </c>
      <c r="B238" s="8" t="s">
        <v>1071</v>
      </c>
      <c r="C238" s="11" t="s">
        <v>178</v>
      </c>
      <c r="D238" s="98">
        <v>76510</v>
      </c>
      <c r="E238" s="97">
        <v>37.85575</v>
      </c>
      <c r="F238" s="96">
        <v>0.42926999999999998</v>
      </c>
      <c r="G238" s="96">
        <v>5.1211949437856674E-2</v>
      </c>
      <c r="H238" s="97">
        <v>34.133749999999999</v>
      </c>
      <c r="I238" s="96">
        <v>0.81111</v>
      </c>
      <c r="J238" s="97">
        <v>27.30125</v>
      </c>
      <c r="K238" s="96">
        <v>-0.36951000000000001</v>
      </c>
      <c r="L238" s="97">
        <v>39.73075</v>
      </c>
      <c r="M238" s="96">
        <v>0.42591000000000001</v>
      </c>
      <c r="N238" s="97">
        <v>35.95675</v>
      </c>
      <c r="O238" s="96">
        <v>0.43323</v>
      </c>
      <c r="P238" s="97">
        <v>40.783999999999999</v>
      </c>
      <c r="Q238" s="96">
        <v>0.41152</v>
      </c>
      <c r="R238" s="97">
        <v>38.457500000000003</v>
      </c>
      <c r="S238" s="96">
        <v>0.42570000000000002</v>
      </c>
      <c r="T238" s="97">
        <v>39.96425</v>
      </c>
      <c r="U238" s="96">
        <v>0.38129000000000002</v>
      </c>
      <c r="V238" s="97">
        <v>35.35425</v>
      </c>
      <c r="W238" s="96">
        <v>0.38192999999999999</v>
      </c>
      <c r="X238" s="97">
        <v>40.671500000000002</v>
      </c>
      <c r="Y238" s="96">
        <v>0.38290000000000002</v>
      </c>
      <c r="Z238" s="97">
        <v>38.716999999999999</v>
      </c>
      <c r="AA238" s="96">
        <v>0.39979999999999999</v>
      </c>
      <c r="AB238" s="97">
        <v>38.311</v>
      </c>
      <c r="AC238" s="96">
        <v>0.41352</v>
      </c>
      <c r="AD238" s="97">
        <v>40.095999999999997</v>
      </c>
      <c r="AE238" s="96">
        <v>0.39883999999999997</v>
      </c>
      <c r="AF238" s="97">
        <v>66.384</v>
      </c>
      <c r="AG238" s="96">
        <v>0.42648000000000003</v>
      </c>
      <c r="AH238" s="97">
        <v>38.872190000000003</v>
      </c>
      <c r="AI238" s="96">
        <v>0.22220500000000001</v>
      </c>
    </row>
    <row r="239" spans="1:35">
      <c r="A239" s="11">
        <v>12702</v>
      </c>
      <c r="B239" s="8" t="s">
        <v>1831</v>
      </c>
      <c r="C239" s="11" t="s">
        <v>140</v>
      </c>
      <c r="D239" s="98">
        <v>2074</v>
      </c>
      <c r="E239" s="97">
        <v>40.089750000000002</v>
      </c>
      <c r="F239" s="96">
        <v>0.34591</v>
      </c>
      <c r="G239" s="96">
        <v>5.2845530211925507E-2</v>
      </c>
      <c r="H239" s="97">
        <v>36.088999999999999</v>
      </c>
      <c r="I239" s="96">
        <v>0.79083999999999999</v>
      </c>
      <c r="J239" s="97">
        <v>22.897749999999998</v>
      </c>
      <c r="K239" s="96">
        <v>-0.29404999999999998</v>
      </c>
      <c r="L239" s="97">
        <v>42.96875</v>
      </c>
      <c r="M239" s="96">
        <v>0.34487000000000001</v>
      </c>
      <c r="N239" s="97">
        <v>37.271000000000001</v>
      </c>
      <c r="O239" s="96">
        <v>0.35139999999999999</v>
      </c>
      <c r="P239" s="97">
        <v>41.441249999999997</v>
      </c>
      <c r="Q239" s="96">
        <v>0.33621000000000001</v>
      </c>
      <c r="R239" s="97">
        <v>41.83925</v>
      </c>
      <c r="S239" s="96">
        <v>0.33337</v>
      </c>
      <c r="T239" s="97">
        <v>39.610999999999997</v>
      </c>
      <c r="U239" s="96">
        <v>0.32776</v>
      </c>
      <c r="V239" s="97">
        <v>37.072249999999997</v>
      </c>
      <c r="W239" s="96">
        <v>0.35757</v>
      </c>
      <c r="X239" s="97">
        <v>41.299500000000002</v>
      </c>
      <c r="Y239" s="96">
        <v>0.3211</v>
      </c>
      <c r="Z239" s="97">
        <v>40.814500000000002</v>
      </c>
      <c r="AA239" s="96">
        <v>0.38162000000000001</v>
      </c>
      <c r="AB239" s="97">
        <v>40.46125</v>
      </c>
      <c r="AC239" s="96">
        <v>0.36248999999999998</v>
      </c>
      <c r="AD239" s="97">
        <v>40.03425</v>
      </c>
      <c r="AE239" s="96">
        <v>0.34988999999999998</v>
      </c>
      <c r="AF239" s="97">
        <v>67.775750000000002</v>
      </c>
      <c r="AG239" s="96">
        <v>0.36503000000000002</v>
      </c>
      <c r="AH239" s="97">
        <v>35.422629999999998</v>
      </c>
      <c r="AI239" s="96">
        <v>0.18821000000000002</v>
      </c>
    </row>
    <row r="240" spans="1:35">
      <c r="A240" s="11">
        <v>12800</v>
      </c>
      <c r="B240" s="8" t="s">
        <v>57</v>
      </c>
      <c r="C240" s="11" t="s">
        <v>1660</v>
      </c>
      <c r="D240" s="98">
        <v>5764</v>
      </c>
      <c r="E240" s="97">
        <v>43.46</v>
      </c>
      <c r="F240" s="96">
        <v>0.34727999999999998</v>
      </c>
      <c r="G240" s="96">
        <v>0.10658771544694901</v>
      </c>
      <c r="H240" s="97">
        <v>33.030749999999998</v>
      </c>
      <c r="I240" s="96">
        <v>0.73407</v>
      </c>
      <c r="J240" s="97">
        <v>25.880749999999999</v>
      </c>
      <c r="K240" s="96">
        <v>-0.29772999999999999</v>
      </c>
      <c r="L240" s="97">
        <v>44.500749999999996</v>
      </c>
      <c r="M240" s="96">
        <v>0.34778999999999999</v>
      </c>
      <c r="N240" s="97">
        <v>42.423999999999999</v>
      </c>
      <c r="O240" s="96">
        <v>0.34623999999999999</v>
      </c>
      <c r="P240" s="97">
        <v>47.171999999999997</v>
      </c>
      <c r="Q240" s="96">
        <v>0.30180000000000001</v>
      </c>
      <c r="R240" s="97">
        <v>45.008749999999999</v>
      </c>
      <c r="S240" s="96">
        <v>0.33822999999999998</v>
      </c>
      <c r="T240" s="97">
        <v>44.9955</v>
      </c>
      <c r="U240" s="96">
        <v>0.31934000000000001</v>
      </c>
      <c r="V240" s="97">
        <v>42.52975</v>
      </c>
      <c r="W240" s="96">
        <v>0.30691000000000002</v>
      </c>
      <c r="X240" s="97">
        <v>43.981999999999999</v>
      </c>
      <c r="Y240" s="96">
        <v>0.33992</v>
      </c>
      <c r="Z240" s="97">
        <v>45.454000000000001</v>
      </c>
      <c r="AA240" s="96">
        <v>0.32744000000000001</v>
      </c>
      <c r="AB240" s="97">
        <v>44.522500000000001</v>
      </c>
      <c r="AC240" s="96">
        <v>0.33561999999999997</v>
      </c>
      <c r="AD240" s="97">
        <v>43.46</v>
      </c>
      <c r="AE240" s="96">
        <v>0.34727999999999998</v>
      </c>
      <c r="AF240" s="97">
        <v>73.311499999999995</v>
      </c>
      <c r="AG240" s="96">
        <v>0.32025999999999999</v>
      </c>
      <c r="AH240" s="97">
        <v>37.600999999999999</v>
      </c>
      <c r="AI240" s="96">
        <v>0.17922000000000002</v>
      </c>
    </row>
    <row r="241" spans="1:35">
      <c r="A241" s="11">
        <v>12901</v>
      </c>
      <c r="B241" s="8" t="s">
        <v>1808</v>
      </c>
      <c r="C241" s="11" t="s">
        <v>140</v>
      </c>
      <c r="D241" s="98">
        <v>17359</v>
      </c>
      <c r="E241" s="97">
        <v>36.947000000000003</v>
      </c>
      <c r="F241" s="96">
        <v>0.37984000000000001</v>
      </c>
      <c r="G241" s="96">
        <v>5.3744997829198837E-2</v>
      </c>
      <c r="H241" s="97">
        <v>36.057499999999997</v>
      </c>
      <c r="I241" s="96">
        <v>0.77734000000000003</v>
      </c>
      <c r="J241" s="97">
        <v>26.626750000000001</v>
      </c>
      <c r="K241" s="96">
        <v>-0.34637000000000001</v>
      </c>
      <c r="L241" s="97">
        <v>38.737749999999998</v>
      </c>
      <c r="M241" s="96">
        <v>0.39034999999999997</v>
      </c>
      <c r="N241" s="97">
        <v>35.14</v>
      </c>
      <c r="O241" s="96">
        <v>0.36940000000000001</v>
      </c>
      <c r="P241" s="97">
        <v>39.050750000000001</v>
      </c>
      <c r="Q241" s="96">
        <v>0.34406999999999999</v>
      </c>
      <c r="R241" s="97">
        <v>38.097000000000001</v>
      </c>
      <c r="S241" s="96">
        <v>0.37468000000000001</v>
      </c>
      <c r="T241" s="97">
        <v>37.974249999999998</v>
      </c>
      <c r="U241" s="96">
        <v>0.35188999999999998</v>
      </c>
      <c r="V241" s="97">
        <v>35.570749999999997</v>
      </c>
      <c r="W241" s="96">
        <v>0.38123000000000001</v>
      </c>
      <c r="X241" s="97">
        <v>38.428750000000001</v>
      </c>
      <c r="Y241" s="96">
        <v>0.35310999999999998</v>
      </c>
      <c r="Z241" s="97">
        <v>37.682250000000003</v>
      </c>
      <c r="AA241" s="96">
        <v>0.35316999999999998</v>
      </c>
      <c r="AB241" s="97">
        <v>37.317250000000001</v>
      </c>
      <c r="AC241" s="96">
        <v>0.36601</v>
      </c>
      <c r="AD241" s="97">
        <v>38.463500000000003</v>
      </c>
      <c r="AE241" s="96">
        <v>0.36253999999999997</v>
      </c>
      <c r="AF241" s="97">
        <v>64.513750000000002</v>
      </c>
      <c r="AG241" s="96">
        <v>0.40018999999999999</v>
      </c>
      <c r="AH241" s="97">
        <v>39.370750000000001</v>
      </c>
      <c r="AI241" s="96">
        <v>0.209285</v>
      </c>
    </row>
    <row r="242" spans="1:35">
      <c r="A242" s="11">
        <v>12902</v>
      </c>
      <c r="B242" s="8" t="s">
        <v>1826</v>
      </c>
      <c r="C242" s="11" t="s">
        <v>140</v>
      </c>
      <c r="D242" s="98">
        <v>1380</v>
      </c>
      <c r="E242" s="97">
        <v>38.976999999999997</v>
      </c>
      <c r="F242" s="96">
        <v>0.37691999999999998</v>
      </c>
      <c r="G242" s="96">
        <v>6.2291435897350311E-2</v>
      </c>
      <c r="H242" s="97">
        <v>32.648000000000003</v>
      </c>
      <c r="I242" s="96">
        <v>0.81516</v>
      </c>
      <c r="J242" s="97">
        <v>24.408750000000001</v>
      </c>
      <c r="K242" s="96">
        <v>-0.27900999999999998</v>
      </c>
      <c r="L242" s="97">
        <v>41.067250000000001</v>
      </c>
      <c r="M242" s="96">
        <v>0.40709000000000001</v>
      </c>
      <c r="N242" s="97">
        <v>37.063749999999999</v>
      </c>
      <c r="O242" s="96">
        <v>0.34171000000000001</v>
      </c>
      <c r="P242" s="97">
        <v>40.531999999999996</v>
      </c>
      <c r="Q242" s="96">
        <v>0.34911999999999999</v>
      </c>
      <c r="R242" s="97">
        <v>40.795499999999997</v>
      </c>
      <c r="S242" s="96">
        <v>0.36953999999999998</v>
      </c>
      <c r="T242" s="97">
        <v>38.859250000000003</v>
      </c>
      <c r="U242" s="96">
        <v>0.35932999999999998</v>
      </c>
      <c r="V242" s="97">
        <v>37.832500000000003</v>
      </c>
      <c r="W242" s="96">
        <v>0.49058000000000002</v>
      </c>
      <c r="X242" s="97">
        <v>39.97325</v>
      </c>
      <c r="Y242" s="96">
        <v>0.34644999999999998</v>
      </c>
      <c r="Z242" s="97">
        <v>37.871000000000002</v>
      </c>
      <c r="AA242" s="96">
        <v>0.35715999999999998</v>
      </c>
      <c r="AB242" s="97">
        <v>38.39725</v>
      </c>
      <c r="AC242" s="96">
        <v>0.36701</v>
      </c>
      <c r="AD242" s="97">
        <v>38.976999999999997</v>
      </c>
      <c r="AE242" s="96">
        <v>0.37691999999999998</v>
      </c>
      <c r="AF242" s="97">
        <v>65.988</v>
      </c>
      <c r="AG242" s="96">
        <v>0.44784000000000002</v>
      </c>
      <c r="AH242" s="97">
        <v>35.436869999999999</v>
      </c>
      <c r="AI242" s="96">
        <v>0.207205</v>
      </c>
    </row>
    <row r="243" spans="1:35">
      <c r="A243" s="11">
        <v>12903</v>
      </c>
      <c r="B243" s="8" t="s">
        <v>1828</v>
      </c>
      <c r="C243" s="11" t="s">
        <v>140</v>
      </c>
      <c r="D243" s="98">
        <v>3129</v>
      </c>
      <c r="E243" s="97">
        <v>39.652500000000003</v>
      </c>
      <c r="F243" s="96">
        <v>0.35614000000000001</v>
      </c>
      <c r="G243" s="96">
        <v>7.2749689221382141E-2</v>
      </c>
      <c r="H243" s="97">
        <v>33.445250000000001</v>
      </c>
      <c r="I243" s="96">
        <v>0.81264999999999998</v>
      </c>
      <c r="J243" s="97">
        <v>27.006499999999999</v>
      </c>
      <c r="K243" s="96">
        <v>-0.33561999999999997</v>
      </c>
      <c r="L243" s="97">
        <v>40.983750000000001</v>
      </c>
      <c r="M243" s="96">
        <v>0.35310999999999998</v>
      </c>
      <c r="N243" s="97">
        <v>38.270499999999998</v>
      </c>
      <c r="O243" s="96">
        <v>0.36009999999999998</v>
      </c>
      <c r="P243" s="97">
        <v>41.729500000000002</v>
      </c>
      <c r="Q243" s="96">
        <v>0.31769999999999998</v>
      </c>
      <c r="R243" s="97">
        <v>41.913499999999999</v>
      </c>
      <c r="S243" s="96">
        <v>0.33482000000000001</v>
      </c>
      <c r="T243" s="97">
        <v>40.495249999999999</v>
      </c>
      <c r="U243" s="96">
        <v>0.30564999999999998</v>
      </c>
      <c r="V243" s="97">
        <v>37.338999999999999</v>
      </c>
      <c r="W243" s="96">
        <v>0.35183999999999999</v>
      </c>
      <c r="X243" s="97">
        <v>40.961750000000002</v>
      </c>
      <c r="Y243" s="96">
        <v>0.33090999999999998</v>
      </c>
      <c r="Z243" s="97">
        <v>41.923000000000002</v>
      </c>
      <c r="AA243" s="96">
        <v>0.34</v>
      </c>
      <c r="AB243" s="97">
        <v>40.847999999999999</v>
      </c>
      <c r="AC243" s="96">
        <v>0.34564</v>
      </c>
      <c r="AD243" s="97">
        <v>39.652500000000003</v>
      </c>
      <c r="AE243" s="96">
        <v>0.35614000000000001</v>
      </c>
      <c r="AF243" s="97">
        <v>67.461749999999995</v>
      </c>
      <c r="AG243" s="96">
        <v>0.40975</v>
      </c>
      <c r="AH243" s="97">
        <v>36.562370000000001</v>
      </c>
      <c r="AI243" s="96">
        <v>0.21258500000000002</v>
      </c>
    </row>
    <row r="244" spans="1:35">
      <c r="A244" s="11">
        <v>13000</v>
      </c>
      <c r="B244" s="8" t="s">
        <v>1830</v>
      </c>
      <c r="C244" s="11" t="s">
        <v>140</v>
      </c>
      <c r="D244" s="98">
        <v>7342</v>
      </c>
      <c r="E244" s="97">
        <v>42.362749999999998</v>
      </c>
      <c r="F244" s="96">
        <v>0.32811000000000001</v>
      </c>
      <c r="G244" s="96">
        <v>8.1598944962024689E-2</v>
      </c>
      <c r="H244" s="97">
        <v>36.902749999999997</v>
      </c>
      <c r="I244" s="96">
        <v>0.73923000000000005</v>
      </c>
      <c r="J244" s="97">
        <v>24.69725</v>
      </c>
      <c r="K244" s="96">
        <v>-0.26930999999999999</v>
      </c>
      <c r="L244" s="97">
        <v>43.295999999999999</v>
      </c>
      <c r="M244" s="96">
        <v>0.35299999999999998</v>
      </c>
      <c r="N244" s="97">
        <v>41.448999999999998</v>
      </c>
      <c r="O244" s="96">
        <v>0.30364000000000002</v>
      </c>
      <c r="P244" s="97">
        <v>45.618000000000002</v>
      </c>
      <c r="Q244" s="96">
        <v>0.29143999999999998</v>
      </c>
      <c r="R244" s="97">
        <v>44.284500000000001</v>
      </c>
      <c r="S244" s="96">
        <v>0.31422</v>
      </c>
      <c r="T244" s="97">
        <v>42.348999999999997</v>
      </c>
      <c r="U244" s="96">
        <v>0.28227999999999998</v>
      </c>
      <c r="V244" s="97">
        <v>40.761499999999998</v>
      </c>
      <c r="W244" s="96">
        <v>0.31074000000000002</v>
      </c>
      <c r="X244" s="97">
        <v>43.220999999999997</v>
      </c>
      <c r="Y244" s="96">
        <v>0.31115999999999999</v>
      </c>
      <c r="Z244" s="97">
        <v>44.507249999999999</v>
      </c>
      <c r="AA244" s="96">
        <v>0.31197000000000003</v>
      </c>
      <c r="AB244" s="97">
        <v>43.499250000000004</v>
      </c>
      <c r="AC244" s="96">
        <v>0.31757000000000002</v>
      </c>
      <c r="AD244" s="97">
        <v>43.222749999999998</v>
      </c>
      <c r="AE244" s="96">
        <v>0.32599</v>
      </c>
      <c r="AF244" s="97">
        <v>73.218000000000004</v>
      </c>
      <c r="AG244" s="96">
        <v>0.31807999999999997</v>
      </c>
      <c r="AH244" s="97">
        <v>36.423749999999998</v>
      </c>
      <c r="AI244" s="96">
        <v>0.18232999999999999</v>
      </c>
    </row>
    <row r="245" spans="1:35">
      <c r="A245" s="11">
        <v>13101</v>
      </c>
      <c r="B245" s="8" t="s">
        <v>1819</v>
      </c>
      <c r="C245" s="11" t="s">
        <v>140</v>
      </c>
      <c r="D245" s="98">
        <v>40846</v>
      </c>
      <c r="E245" s="97">
        <v>37.875500000000002</v>
      </c>
      <c r="F245" s="96">
        <v>0.38738</v>
      </c>
      <c r="G245" s="96">
        <v>5.199548602104187E-2</v>
      </c>
      <c r="H245" s="97">
        <v>35.169499999999999</v>
      </c>
      <c r="I245" s="96">
        <v>0.75590000000000002</v>
      </c>
      <c r="J245" s="97">
        <v>27.681750000000001</v>
      </c>
      <c r="K245" s="96">
        <v>-0.34184999999999999</v>
      </c>
      <c r="L245" s="97">
        <v>39.248750000000001</v>
      </c>
      <c r="M245" s="96">
        <v>0.39759</v>
      </c>
      <c r="N245" s="97">
        <v>36.499499999999998</v>
      </c>
      <c r="O245" s="96">
        <v>0.37694</v>
      </c>
      <c r="P245" s="97">
        <v>41.311250000000001</v>
      </c>
      <c r="Q245" s="96">
        <v>0.35365000000000002</v>
      </c>
      <c r="R245" s="97">
        <v>39.140749999999997</v>
      </c>
      <c r="S245" s="96">
        <v>0.38595000000000002</v>
      </c>
      <c r="T245" s="97">
        <v>39.295999999999999</v>
      </c>
      <c r="U245" s="96">
        <v>0.35236000000000001</v>
      </c>
      <c r="V245" s="97">
        <v>36.104750000000003</v>
      </c>
      <c r="W245" s="96">
        <v>0.36419000000000001</v>
      </c>
      <c r="X245" s="97">
        <v>40.178750000000001</v>
      </c>
      <c r="Y245" s="96">
        <v>0.34782999999999997</v>
      </c>
      <c r="Z245" s="97">
        <v>39.09225</v>
      </c>
      <c r="AA245" s="96">
        <v>0.37089</v>
      </c>
      <c r="AB245" s="97">
        <v>38.493000000000002</v>
      </c>
      <c r="AC245" s="96">
        <v>0.37852000000000002</v>
      </c>
      <c r="AD245" s="97">
        <v>40.762250000000002</v>
      </c>
      <c r="AE245" s="96">
        <v>0.34221000000000001</v>
      </c>
      <c r="AF245" s="97">
        <v>66.922250000000005</v>
      </c>
      <c r="AG245" s="96">
        <v>0.39552999999999999</v>
      </c>
      <c r="AH245" s="97">
        <v>37.277619999999999</v>
      </c>
      <c r="AI245" s="96">
        <v>0.19602</v>
      </c>
    </row>
    <row r="246" spans="1:35">
      <c r="A246" s="11">
        <v>13102</v>
      </c>
      <c r="B246" s="8" t="s">
        <v>72</v>
      </c>
      <c r="C246" s="11" t="s">
        <v>1660</v>
      </c>
      <c r="D246" s="98">
        <v>1951</v>
      </c>
      <c r="E246" s="97">
        <v>40.802500000000002</v>
      </c>
      <c r="F246" s="96">
        <v>0.40921999999999997</v>
      </c>
      <c r="G246" s="96">
        <v>9.3827158212661743E-2</v>
      </c>
      <c r="H246" s="97">
        <v>34.955500000000001</v>
      </c>
      <c r="I246" s="96">
        <v>0.72833999999999999</v>
      </c>
      <c r="J246" s="97">
        <v>24.678750000000001</v>
      </c>
      <c r="K246" s="96">
        <v>-0.29425000000000001</v>
      </c>
      <c r="L246" s="97">
        <v>40.654499999999999</v>
      </c>
      <c r="M246" s="96">
        <v>0.46057999999999999</v>
      </c>
      <c r="N246" s="97">
        <v>40.993000000000002</v>
      </c>
      <c r="O246" s="96">
        <v>0.35711999999999999</v>
      </c>
      <c r="P246" s="97">
        <v>47.719000000000001</v>
      </c>
      <c r="Q246" s="96">
        <v>0.28116000000000002</v>
      </c>
      <c r="R246" s="97">
        <v>42.392499999999998</v>
      </c>
      <c r="S246" s="96">
        <v>0.39326</v>
      </c>
      <c r="T246" s="97">
        <v>40.99</v>
      </c>
      <c r="U246" s="96">
        <v>0.36712</v>
      </c>
      <c r="V246" s="97">
        <v>39.985750000000003</v>
      </c>
      <c r="W246" s="96">
        <v>0.38214999999999999</v>
      </c>
      <c r="X246" s="97">
        <v>41.335500000000003</v>
      </c>
      <c r="Y246" s="96">
        <v>0.40066000000000002</v>
      </c>
      <c r="Z246" s="97">
        <v>43.503250000000001</v>
      </c>
      <c r="AA246" s="96">
        <v>0.31880999999999998</v>
      </c>
      <c r="AB246" s="97">
        <v>42.031999999999996</v>
      </c>
      <c r="AC246" s="96">
        <v>0.36552000000000001</v>
      </c>
      <c r="AD246" s="97">
        <v>40.802500000000002</v>
      </c>
      <c r="AE246" s="96">
        <v>0.40921999999999997</v>
      </c>
      <c r="AF246" s="97">
        <v>68.287499999999994</v>
      </c>
      <c r="AG246" s="96">
        <v>0.40633999999999998</v>
      </c>
      <c r="AH246" s="97">
        <v>36.09525</v>
      </c>
      <c r="AI246" s="96">
        <v>0.18549499999999999</v>
      </c>
    </row>
    <row r="247" spans="1:35">
      <c r="A247" s="11">
        <v>13103</v>
      </c>
      <c r="B247" s="8" t="s">
        <v>1814</v>
      </c>
      <c r="C247" s="11" t="s">
        <v>140</v>
      </c>
      <c r="D247" s="98">
        <v>2820</v>
      </c>
      <c r="E247" s="97">
        <v>44.115250000000003</v>
      </c>
      <c r="F247" s="96">
        <v>0.36613000000000001</v>
      </c>
      <c r="G247" s="96">
        <v>7.6216712594032288E-2</v>
      </c>
      <c r="H247" s="97">
        <v>38.829500000000003</v>
      </c>
      <c r="I247" s="96">
        <v>0.68345999999999996</v>
      </c>
      <c r="J247" s="97">
        <v>22.3185</v>
      </c>
      <c r="K247" s="96">
        <v>-0.28129999999999999</v>
      </c>
      <c r="L247" s="97">
        <v>46.146500000000003</v>
      </c>
      <c r="M247" s="96">
        <v>0.37141999999999997</v>
      </c>
      <c r="N247" s="97">
        <v>42.178750000000001</v>
      </c>
      <c r="O247" s="96">
        <v>0.35431000000000001</v>
      </c>
      <c r="P247" s="97">
        <v>45.810499999999998</v>
      </c>
      <c r="Q247" s="96">
        <v>0.31278</v>
      </c>
      <c r="R247" s="97">
        <v>46.590249999999997</v>
      </c>
      <c r="S247" s="96">
        <v>0.34569</v>
      </c>
      <c r="T247" s="97">
        <v>43.978999999999999</v>
      </c>
      <c r="U247" s="96">
        <v>0.35348000000000002</v>
      </c>
      <c r="V247" s="97">
        <v>41.525750000000002</v>
      </c>
      <c r="W247" s="96">
        <v>0.33674999999999999</v>
      </c>
      <c r="X247" s="97">
        <v>45.52225</v>
      </c>
      <c r="Y247" s="96">
        <v>0.33940999999999999</v>
      </c>
      <c r="Z247" s="97">
        <v>44.756</v>
      </c>
      <c r="AA247" s="96">
        <v>0.33872000000000002</v>
      </c>
      <c r="AB247" s="97">
        <v>44.423250000000003</v>
      </c>
      <c r="AC247" s="96">
        <v>0.35200999999999999</v>
      </c>
      <c r="AD247" s="97">
        <v>44.118749999999999</v>
      </c>
      <c r="AE247" s="96">
        <v>0.36563000000000001</v>
      </c>
      <c r="AF247" s="97">
        <v>74.092250000000007</v>
      </c>
      <c r="AG247" s="96">
        <v>0.32840999999999998</v>
      </c>
      <c r="AH247" s="97">
        <v>38.005000000000003</v>
      </c>
      <c r="AI247" s="96">
        <v>0.16882999999999998</v>
      </c>
    </row>
    <row r="248" spans="1:35">
      <c r="A248" s="11">
        <v>13200</v>
      </c>
      <c r="B248" s="8" t="s">
        <v>1824</v>
      </c>
      <c r="C248" s="11" t="s">
        <v>140</v>
      </c>
      <c r="D248" s="98">
        <v>7188</v>
      </c>
      <c r="E248" s="97">
        <v>43.344749999999998</v>
      </c>
      <c r="F248" s="96">
        <v>0.35931000000000002</v>
      </c>
      <c r="G248" s="96">
        <v>9.2302568256855011E-2</v>
      </c>
      <c r="H248" s="97">
        <v>40.470999999999997</v>
      </c>
      <c r="I248" s="96">
        <v>0.7722</v>
      </c>
      <c r="J248" s="97">
        <v>27.003</v>
      </c>
      <c r="K248" s="96">
        <v>-0.34667999999999999</v>
      </c>
      <c r="L248" s="97">
        <v>43.65475</v>
      </c>
      <c r="M248" s="96">
        <v>0.35510999999999998</v>
      </c>
      <c r="N248" s="97">
        <v>43.029249999999998</v>
      </c>
      <c r="O248" s="96">
        <v>0.36357</v>
      </c>
      <c r="P248" s="97">
        <v>47.781750000000002</v>
      </c>
      <c r="Q248" s="96">
        <v>0.33495000000000003</v>
      </c>
      <c r="R248" s="97">
        <v>45.35</v>
      </c>
      <c r="S248" s="96">
        <v>0.35292000000000001</v>
      </c>
      <c r="T248" s="97">
        <v>42.828249999999997</v>
      </c>
      <c r="U248" s="96">
        <v>0.35009000000000001</v>
      </c>
      <c r="V248" s="97">
        <v>41.700499999999998</v>
      </c>
      <c r="W248" s="96">
        <v>0.41921999999999998</v>
      </c>
      <c r="X248" s="97">
        <v>44.694000000000003</v>
      </c>
      <c r="Y248" s="96">
        <v>0.32612000000000002</v>
      </c>
      <c r="Z248" s="97">
        <v>45.645499999999998</v>
      </c>
      <c r="AA248" s="96">
        <v>0.34666000000000002</v>
      </c>
      <c r="AB248" s="97">
        <v>44.511000000000003</v>
      </c>
      <c r="AC248" s="96">
        <v>0.35136000000000001</v>
      </c>
      <c r="AD248" s="97">
        <v>43.319749999999999</v>
      </c>
      <c r="AE248" s="96">
        <v>0.35931000000000002</v>
      </c>
      <c r="AF248" s="97">
        <v>72.056749999999994</v>
      </c>
      <c r="AG248" s="96">
        <v>0.36331000000000002</v>
      </c>
      <c r="AH248" s="97">
        <v>36.729750000000003</v>
      </c>
      <c r="AI248" s="96">
        <v>0.20032</v>
      </c>
    </row>
    <row r="249" spans="1:35">
      <c r="A249" s="11">
        <v>13300</v>
      </c>
      <c r="B249" s="8" t="s">
        <v>1065</v>
      </c>
      <c r="C249" s="11" t="s">
        <v>178</v>
      </c>
      <c r="D249" s="98">
        <v>10154</v>
      </c>
      <c r="E249" s="97">
        <v>44.021999999999998</v>
      </c>
      <c r="F249" s="96">
        <v>0.34808</v>
      </c>
      <c r="G249" s="96">
        <v>7.3614560067653656E-2</v>
      </c>
      <c r="H249" s="97">
        <v>39.828249999999997</v>
      </c>
      <c r="I249" s="96">
        <v>0.74109000000000003</v>
      </c>
      <c r="J249" s="97">
        <v>24.167750000000002</v>
      </c>
      <c r="K249" s="96">
        <v>-0.30560999999999999</v>
      </c>
      <c r="L249" s="97">
        <v>44.430250000000001</v>
      </c>
      <c r="M249" s="96">
        <v>0.36001</v>
      </c>
      <c r="N249" s="97">
        <v>43.633000000000003</v>
      </c>
      <c r="O249" s="96">
        <v>0.33376</v>
      </c>
      <c r="P249" s="97">
        <v>48.91675</v>
      </c>
      <c r="Q249" s="96">
        <v>0.30591000000000002</v>
      </c>
      <c r="R249" s="97">
        <v>45.294249999999998</v>
      </c>
      <c r="S249" s="96">
        <v>0.33740999999999999</v>
      </c>
      <c r="T249" s="97">
        <v>44.452750000000002</v>
      </c>
      <c r="U249" s="96">
        <v>0.32307000000000002</v>
      </c>
      <c r="V249" s="97">
        <v>41.927750000000003</v>
      </c>
      <c r="W249" s="96">
        <v>0.35110999999999998</v>
      </c>
      <c r="X249" s="97">
        <v>45.561250000000001</v>
      </c>
      <c r="Y249" s="96">
        <v>0.31608999999999998</v>
      </c>
      <c r="Z249" s="97">
        <v>43.872250000000001</v>
      </c>
      <c r="AA249" s="96">
        <v>0.35460999999999998</v>
      </c>
      <c r="AB249" s="97">
        <v>43.950499999999998</v>
      </c>
      <c r="AC249" s="96">
        <v>0.35105999999999998</v>
      </c>
      <c r="AD249" s="97">
        <v>44.008749999999999</v>
      </c>
      <c r="AE249" s="96">
        <v>0.34855000000000003</v>
      </c>
      <c r="AF249" s="97">
        <v>76.181250000000006</v>
      </c>
      <c r="AG249" s="96">
        <v>0.30920999999999998</v>
      </c>
      <c r="AH249" s="97">
        <v>39.186880000000002</v>
      </c>
      <c r="AI249" s="96">
        <v>0.19059000000000001</v>
      </c>
    </row>
    <row r="250" spans="1:35">
      <c r="A250" s="11">
        <v>13400</v>
      </c>
      <c r="B250" s="8" t="s">
        <v>1074</v>
      </c>
      <c r="C250" s="11" t="s">
        <v>178</v>
      </c>
      <c r="D250" s="98">
        <v>12109</v>
      </c>
      <c r="E250" s="97">
        <v>44.662750000000003</v>
      </c>
      <c r="F250" s="96">
        <v>0.38155</v>
      </c>
      <c r="G250" s="96">
        <v>6.948176771402359E-2</v>
      </c>
      <c r="H250" s="97">
        <v>36.063249999999996</v>
      </c>
      <c r="I250" s="96">
        <v>0.79420999999999997</v>
      </c>
      <c r="J250" s="97">
        <v>25.88025</v>
      </c>
      <c r="K250" s="96">
        <v>-0.36323</v>
      </c>
      <c r="L250" s="97">
        <v>44.544249999999998</v>
      </c>
      <c r="M250" s="96">
        <v>0.39933000000000002</v>
      </c>
      <c r="N250" s="97">
        <v>44.802750000000003</v>
      </c>
      <c r="O250" s="96">
        <v>0.36338999999999999</v>
      </c>
      <c r="P250" s="97">
        <v>49.080249999999999</v>
      </c>
      <c r="Q250" s="96">
        <v>0.34705000000000003</v>
      </c>
      <c r="R250" s="97">
        <v>45.802</v>
      </c>
      <c r="S250" s="96">
        <v>0.37756000000000001</v>
      </c>
      <c r="T250" s="97">
        <v>44.999000000000002</v>
      </c>
      <c r="U250" s="96">
        <v>0.35648000000000002</v>
      </c>
      <c r="V250" s="97">
        <v>39.41675</v>
      </c>
      <c r="W250" s="96">
        <v>0.35770999999999997</v>
      </c>
      <c r="X250" s="97">
        <v>48.063249999999996</v>
      </c>
      <c r="Y250" s="96">
        <v>0.31441000000000002</v>
      </c>
      <c r="Z250" s="97">
        <v>45.639249999999997</v>
      </c>
      <c r="AA250" s="96">
        <v>0.39661000000000002</v>
      </c>
      <c r="AB250" s="97">
        <v>45.192999999999998</v>
      </c>
      <c r="AC250" s="96">
        <v>0.38735999999999998</v>
      </c>
      <c r="AD250" s="97">
        <v>47.838749999999997</v>
      </c>
      <c r="AE250" s="96">
        <v>0.32911000000000001</v>
      </c>
      <c r="AF250" s="97">
        <v>74.954999999999998</v>
      </c>
      <c r="AG250" s="96">
        <v>0.35524</v>
      </c>
      <c r="AH250" s="97">
        <v>39.690370000000001</v>
      </c>
      <c r="AI250" s="96">
        <v>0.20063500000000001</v>
      </c>
    </row>
    <row r="251" spans="1:35">
      <c r="A251" s="11">
        <v>13501</v>
      </c>
      <c r="B251" s="8" t="s">
        <v>1067</v>
      </c>
      <c r="C251" s="11" t="s">
        <v>178</v>
      </c>
      <c r="D251" s="98">
        <v>33534</v>
      </c>
      <c r="E251" s="97">
        <v>39.387749999999997</v>
      </c>
      <c r="F251" s="96">
        <v>0.36814999999999998</v>
      </c>
      <c r="G251" s="96">
        <v>5.7480804622173309E-2</v>
      </c>
      <c r="H251" s="97">
        <v>39.929250000000003</v>
      </c>
      <c r="I251" s="96">
        <v>0.61536999999999997</v>
      </c>
      <c r="J251" s="97">
        <v>25.390750000000001</v>
      </c>
      <c r="K251" s="96">
        <v>-0.31836999999999999</v>
      </c>
      <c r="L251" s="97">
        <v>40.494250000000001</v>
      </c>
      <c r="M251" s="96">
        <v>0.37508999999999998</v>
      </c>
      <c r="N251" s="97">
        <v>38.280999999999999</v>
      </c>
      <c r="O251" s="96">
        <v>0.36143999999999998</v>
      </c>
      <c r="P251" s="97">
        <v>43.465249999999997</v>
      </c>
      <c r="Q251" s="96">
        <v>0.34384999999999999</v>
      </c>
      <c r="R251" s="97">
        <v>40.206000000000003</v>
      </c>
      <c r="S251" s="96">
        <v>0.36408000000000001</v>
      </c>
      <c r="T251" s="97">
        <v>41.236499999999999</v>
      </c>
      <c r="U251" s="96">
        <v>0.33857999999999999</v>
      </c>
      <c r="V251" s="97">
        <v>36.829250000000002</v>
      </c>
      <c r="W251" s="96">
        <v>0.32501000000000002</v>
      </c>
      <c r="X251" s="97">
        <v>42.285499999999999</v>
      </c>
      <c r="Y251" s="96">
        <v>0.31978000000000001</v>
      </c>
      <c r="Z251" s="97">
        <v>39.632249999999999</v>
      </c>
      <c r="AA251" s="96">
        <v>0.36225000000000002</v>
      </c>
      <c r="AB251" s="97">
        <v>39.525750000000002</v>
      </c>
      <c r="AC251" s="96">
        <v>0.36466999999999999</v>
      </c>
      <c r="AD251" s="97">
        <v>43.547499999999999</v>
      </c>
      <c r="AE251" s="96">
        <v>0.30574000000000001</v>
      </c>
      <c r="AF251" s="97">
        <v>68.84299</v>
      </c>
      <c r="AG251" s="96">
        <v>0.36264000000000002</v>
      </c>
      <c r="AH251" s="97">
        <v>39.236060000000002</v>
      </c>
      <c r="AI251" s="96">
        <v>0.16966000000000001</v>
      </c>
    </row>
    <row r="252" spans="1:35">
      <c r="A252" s="11">
        <v>13502</v>
      </c>
      <c r="B252" s="8" t="s">
        <v>1068</v>
      </c>
      <c r="C252" s="11" t="s">
        <v>178</v>
      </c>
      <c r="D252" s="98">
        <v>4495</v>
      </c>
      <c r="E252" s="97">
        <v>43.702249999999999</v>
      </c>
      <c r="F252" s="96">
        <v>0.32884999999999998</v>
      </c>
      <c r="G252" s="96">
        <v>8.1473216414451599E-2</v>
      </c>
      <c r="H252" s="97">
        <v>28.59825</v>
      </c>
      <c r="I252" s="96">
        <v>0.68901000000000001</v>
      </c>
      <c r="J252" s="97">
        <v>25.487749999999998</v>
      </c>
      <c r="K252" s="96">
        <v>-0.29400999999999999</v>
      </c>
      <c r="L252" s="97">
        <v>43.758249999999997</v>
      </c>
      <c r="M252" s="96">
        <v>0.35328999999999999</v>
      </c>
      <c r="N252" s="97">
        <v>43.685250000000003</v>
      </c>
      <c r="O252" s="96">
        <v>0.30169000000000001</v>
      </c>
      <c r="P252" s="97">
        <v>48.764000000000003</v>
      </c>
      <c r="Q252" s="96">
        <v>0.29196</v>
      </c>
      <c r="R252" s="97">
        <v>45.273000000000003</v>
      </c>
      <c r="S252" s="96">
        <v>0.31459999999999999</v>
      </c>
      <c r="T252" s="97">
        <v>44.687249999999999</v>
      </c>
      <c r="U252" s="96">
        <v>0.30908999999999998</v>
      </c>
      <c r="V252" s="97">
        <v>41.777250000000002</v>
      </c>
      <c r="W252" s="96">
        <v>0.25536999999999999</v>
      </c>
      <c r="X252" s="97">
        <v>44.904499999999999</v>
      </c>
      <c r="Y252" s="96">
        <v>0.31146000000000001</v>
      </c>
      <c r="Z252" s="97">
        <v>45.357750000000003</v>
      </c>
      <c r="AA252" s="96">
        <v>0.32702999999999999</v>
      </c>
      <c r="AB252" s="97">
        <v>44.595999999999997</v>
      </c>
      <c r="AC252" s="96">
        <v>0.32596000000000003</v>
      </c>
      <c r="AD252" s="97">
        <v>43.668500000000002</v>
      </c>
      <c r="AE252" s="96">
        <v>0.33045999999999998</v>
      </c>
      <c r="AF252" s="97">
        <v>77.013499999999993</v>
      </c>
      <c r="AG252" s="96">
        <v>0.25781999999999999</v>
      </c>
      <c r="AH252" s="97">
        <v>33.915059999999997</v>
      </c>
      <c r="AI252" s="96">
        <v>0.154755</v>
      </c>
    </row>
    <row r="253" spans="1:35">
      <c r="A253" s="11">
        <v>13600</v>
      </c>
      <c r="B253" s="8" t="s">
        <v>1710</v>
      </c>
      <c r="C253" s="11" t="s">
        <v>1660</v>
      </c>
      <c r="D253" s="98">
        <v>26414</v>
      </c>
      <c r="E253" s="97">
        <v>39.226750000000003</v>
      </c>
      <c r="F253" s="96">
        <v>0.38743</v>
      </c>
      <c r="G253" s="96">
        <v>6.0134567320346832E-2</v>
      </c>
      <c r="H253" s="97">
        <v>37.640500000000003</v>
      </c>
      <c r="I253" s="96">
        <v>0.70813999999999999</v>
      </c>
      <c r="J253" s="97">
        <v>28.487500000000001</v>
      </c>
      <c r="K253" s="96">
        <v>-0.36558000000000002</v>
      </c>
      <c r="L253" s="97">
        <v>40.247</v>
      </c>
      <c r="M253" s="96">
        <v>0.39356000000000002</v>
      </c>
      <c r="N253" s="97">
        <v>38.21875</v>
      </c>
      <c r="O253" s="96">
        <v>0.38195000000000001</v>
      </c>
      <c r="P253" s="97">
        <v>43.354750000000003</v>
      </c>
      <c r="Q253" s="96">
        <v>0.36326999999999998</v>
      </c>
      <c r="R253" s="97">
        <v>40.151000000000003</v>
      </c>
      <c r="S253" s="96">
        <v>0.37928000000000001</v>
      </c>
      <c r="T253" s="97">
        <v>40.951250000000002</v>
      </c>
      <c r="U253" s="96">
        <v>0.34449000000000002</v>
      </c>
      <c r="V253" s="97">
        <v>37.395249999999997</v>
      </c>
      <c r="W253" s="96">
        <v>0.37576999999999999</v>
      </c>
      <c r="X253" s="97">
        <v>41.536000000000001</v>
      </c>
      <c r="Y253" s="96">
        <v>0.34432000000000001</v>
      </c>
      <c r="Z253" s="97">
        <v>39.804749999999999</v>
      </c>
      <c r="AA253" s="96">
        <v>0.36326999999999998</v>
      </c>
      <c r="AB253" s="97">
        <v>39.51925</v>
      </c>
      <c r="AC253" s="96">
        <v>0.37504999999999999</v>
      </c>
      <c r="AD253" s="97">
        <v>41.974499999999999</v>
      </c>
      <c r="AE253" s="96">
        <v>0.34470000000000001</v>
      </c>
      <c r="AF253" s="97">
        <v>70.450739999999996</v>
      </c>
      <c r="AG253" s="96">
        <v>0.35287000000000002</v>
      </c>
      <c r="AH253" s="97">
        <v>38.460999999999999</v>
      </c>
      <c r="AI253" s="96">
        <v>0.19641999999999998</v>
      </c>
    </row>
    <row r="254" spans="1:35">
      <c r="A254" s="11">
        <v>13700</v>
      </c>
      <c r="B254" s="8" t="s">
        <v>1661</v>
      </c>
      <c r="C254" s="11" t="s">
        <v>1660</v>
      </c>
      <c r="D254" s="98">
        <v>15169</v>
      </c>
      <c r="E254" s="97">
        <v>42.164749999999998</v>
      </c>
      <c r="F254" s="96">
        <v>0.32390999999999998</v>
      </c>
      <c r="G254" s="96">
        <v>7.3400989174842834E-2</v>
      </c>
      <c r="H254" s="97">
        <v>23.787749999999999</v>
      </c>
      <c r="I254" s="96">
        <v>0.76734999999999998</v>
      </c>
      <c r="J254" s="97">
        <v>24.707000000000001</v>
      </c>
      <c r="K254" s="96">
        <v>-0.25168000000000001</v>
      </c>
      <c r="L254" s="97">
        <v>41.812750000000001</v>
      </c>
      <c r="M254" s="96">
        <v>0.33550999999999997</v>
      </c>
      <c r="N254" s="97">
        <v>42.518250000000002</v>
      </c>
      <c r="O254" s="96">
        <v>0.31236999999999998</v>
      </c>
      <c r="P254" s="97">
        <v>48.240749999999998</v>
      </c>
      <c r="Q254" s="96">
        <v>0.27243000000000001</v>
      </c>
      <c r="R254" s="97">
        <v>43.731250000000003</v>
      </c>
      <c r="S254" s="96">
        <v>0.31536999999999998</v>
      </c>
      <c r="T254" s="97">
        <v>43.815249999999999</v>
      </c>
      <c r="U254" s="96">
        <v>0.29973</v>
      </c>
      <c r="V254" s="97">
        <v>38.959499999999998</v>
      </c>
      <c r="W254" s="96">
        <v>0.32546000000000003</v>
      </c>
      <c r="X254" s="97">
        <v>44.808</v>
      </c>
      <c r="Y254" s="96">
        <v>0.27151999999999998</v>
      </c>
      <c r="Z254" s="97">
        <v>45.106999999999999</v>
      </c>
      <c r="AA254" s="96">
        <v>0.2918</v>
      </c>
      <c r="AB254" s="97">
        <v>43.731499999999997</v>
      </c>
      <c r="AC254" s="96">
        <v>0.30546000000000001</v>
      </c>
      <c r="AD254" s="97">
        <v>43.543500000000002</v>
      </c>
      <c r="AE254" s="96">
        <v>0.2999</v>
      </c>
      <c r="AF254" s="97">
        <v>74.537989999999994</v>
      </c>
      <c r="AG254" s="96">
        <v>0.29164000000000001</v>
      </c>
      <c r="AH254" s="97">
        <v>34.456499999999998</v>
      </c>
      <c r="AI254" s="96">
        <v>0.17763000000000001</v>
      </c>
    </row>
    <row r="255" spans="1:35">
      <c r="A255" s="11">
        <v>13800</v>
      </c>
      <c r="B255" s="8" t="s">
        <v>142</v>
      </c>
      <c r="C255" s="11" t="s">
        <v>1660</v>
      </c>
      <c r="D255" s="98">
        <v>5655</v>
      </c>
      <c r="E255" s="97">
        <v>42.875500000000002</v>
      </c>
      <c r="F255" s="96">
        <v>0.33685999999999999</v>
      </c>
      <c r="G255" s="96">
        <v>9.1514140367507935E-2</v>
      </c>
      <c r="H255" s="97">
        <v>30.477</v>
      </c>
      <c r="I255" s="96">
        <v>0.71360000000000001</v>
      </c>
      <c r="J255" s="97">
        <v>26.627500000000001</v>
      </c>
      <c r="K255" s="96">
        <v>-0.27938000000000002</v>
      </c>
      <c r="L255" s="97">
        <v>42.543750000000003</v>
      </c>
      <c r="M255" s="96">
        <v>0.35735</v>
      </c>
      <c r="N255" s="97">
        <v>43.192999999999998</v>
      </c>
      <c r="O255" s="96">
        <v>0.31747999999999998</v>
      </c>
      <c r="P255" s="97">
        <v>47.972000000000001</v>
      </c>
      <c r="Q255" s="96">
        <v>0.29871999999999999</v>
      </c>
      <c r="R255" s="97">
        <v>44.0745</v>
      </c>
      <c r="S255" s="96">
        <v>0.33794000000000002</v>
      </c>
      <c r="T255" s="97">
        <v>44.388500000000001</v>
      </c>
      <c r="U255" s="96">
        <v>0.30753999999999998</v>
      </c>
      <c r="V255" s="97">
        <v>40.952249999999999</v>
      </c>
      <c r="W255" s="96">
        <v>0.26017000000000001</v>
      </c>
      <c r="X255" s="97">
        <v>44.008249999999997</v>
      </c>
      <c r="Y255" s="96">
        <v>0.32164999999999999</v>
      </c>
      <c r="Z255" s="97">
        <v>44.569749999999999</v>
      </c>
      <c r="AA255" s="96">
        <v>0.32874999999999999</v>
      </c>
      <c r="AB255" s="97">
        <v>43.723750000000003</v>
      </c>
      <c r="AC255" s="96">
        <v>0.33195000000000002</v>
      </c>
      <c r="AD255" s="97">
        <v>42.893999999999998</v>
      </c>
      <c r="AE255" s="96">
        <v>0.3372</v>
      </c>
      <c r="AF255" s="97">
        <v>73.521500000000003</v>
      </c>
      <c r="AG255" s="96">
        <v>0.32950000000000002</v>
      </c>
      <c r="AH255" s="97">
        <v>36.745939999999997</v>
      </c>
      <c r="AI255" s="96">
        <v>0.173015</v>
      </c>
    </row>
    <row r="256" spans="1:35">
      <c r="A256" s="11">
        <v>13900</v>
      </c>
      <c r="B256" s="8" t="s">
        <v>1464</v>
      </c>
      <c r="C256" s="11" t="s">
        <v>1660</v>
      </c>
      <c r="D256" s="98">
        <v>7758</v>
      </c>
      <c r="E256" s="97">
        <v>40.443249999999999</v>
      </c>
      <c r="F256" s="96">
        <v>0.32345000000000002</v>
      </c>
      <c r="G256" s="96">
        <v>6.6135086119174957E-2</v>
      </c>
      <c r="H256" s="97">
        <v>32.326250000000002</v>
      </c>
      <c r="I256" s="96">
        <v>0.70245000000000002</v>
      </c>
      <c r="J256" s="97">
        <v>25.143750000000001</v>
      </c>
      <c r="K256" s="96">
        <v>-0.25764999999999999</v>
      </c>
      <c r="L256" s="97">
        <v>40.904249999999998</v>
      </c>
      <c r="M256" s="96">
        <v>0.33728999999999998</v>
      </c>
      <c r="N256" s="97">
        <v>40.012749999999997</v>
      </c>
      <c r="O256" s="96">
        <v>0.30867</v>
      </c>
      <c r="P256" s="97">
        <v>44.254750000000001</v>
      </c>
      <c r="Q256" s="96">
        <v>0.29975000000000002</v>
      </c>
      <c r="R256" s="97">
        <v>41.83325</v>
      </c>
      <c r="S256" s="96">
        <v>0.32064999999999999</v>
      </c>
      <c r="T256" s="97">
        <v>41.315249999999999</v>
      </c>
      <c r="U256" s="96">
        <v>0.33653</v>
      </c>
      <c r="V256" s="97">
        <v>37.502499999999998</v>
      </c>
      <c r="W256" s="96">
        <v>0.25181999999999999</v>
      </c>
      <c r="X256" s="97">
        <v>42.877249999999997</v>
      </c>
      <c r="Y256" s="96">
        <v>0.28813</v>
      </c>
      <c r="Z256" s="97">
        <v>41.567500000000003</v>
      </c>
      <c r="AA256" s="96">
        <v>0.33341999999999999</v>
      </c>
      <c r="AB256" s="97">
        <v>41.077500000000001</v>
      </c>
      <c r="AC256" s="96">
        <v>0.32625999999999999</v>
      </c>
      <c r="AD256" s="97">
        <v>40.426250000000003</v>
      </c>
      <c r="AE256" s="96">
        <v>0.32373000000000002</v>
      </c>
      <c r="AF256" s="97">
        <v>70.547749999999994</v>
      </c>
      <c r="AG256" s="96">
        <v>0.30839</v>
      </c>
      <c r="AH256" s="97">
        <v>37.096939999999996</v>
      </c>
      <c r="AI256" s="96">
        <v>0.17389500000000002</v>
      </c>
    </row>
    <row r="257" spans="1:35">
      <c r="A257" s="11">
        <v>14000</v>
      </c>
      <c r="B257" s="8" t="s">
        <v>1968</v>
      </c>
      <c r="C257" s="11" t="s">
        <v>1660</v>
      </c>
      <c r="D257" s="98">
        <v>15423</v>
      </c>
      <c r="E257" s="97">
        <v>37.951250000000002</v>
      </c>
      <c r="F257" s="96">
        <v>0.38089000000000001</v>
      </c>
      <c r="G257" s="96">
        <v>5.3173240274190903E-2</v>
      </c>
      <c r="H257" s="97">
        <v>33.016500000000001</v>
      </c>
      <c r="I257" s="96">
        <v>0.72258</v>
      </c>
      <c r="J257" s="97">
        <v>29.385750000000002</v>
      </c>
      <c r="K257" s="96">
        <v>-0.36697000000000002</v>
      </c>
      <c r="L257" s="97">
        <v>38.52825</v>
      </c>
      <c r="M257" s="96">
        <v>0.38708999999999999</v>
      </c>
      <c r="N257" s="97">
        <v>37.399749999999997</v>
      </c>
      <c r="O257" s="96">
        <v>0.37470999999999999</v>
      </c>
      <c r="P257" s="97">
        <v>41.806750000000001</v>
      </c>
      <c r="Q257" s="96">
        <v>0.35447000000000001</v>
      </c>
      <c r="R257" s="97">
        <v>39.14425</v>
      </c>
      <c r="S257" s="96">
        <v>0.37425000000000003</v>
      </c>
      <c r="T257" s="97">
        <v>39.274999999999999</v>
      </c>
      <c r="U257" s="96">
        <v>0.36452000000000001</v>
      </c>
      <c r="V257" s="97">
        <v>36.271500000000003</v>
      </c>
      <c r="W257" s="96">
        <v>0.32929999999999998</v>
      </c>
      <c r="X257" s="97">
        <v>39.4255</v>
      </c>
      <c r="Y257" s="96">
        <v>0.35833999999999999</v>
      </c>
      <c r="Z257" s="97">
        <v>39.472749999999998</v>
      </c>
      <c r="AA257" s="96">
        <v>0.35970999999999997</v>
      </c>
      <c r="AB257" s="97">
        <v>38.743000000000002</v>
      </c>
      <c r="AC257" s="96">
        <v>0.36908000000000002</v>
      </c>
      <c r="AD257" s="97">
        <v>39.21425</v>
      </c>
      <c r="AE257" s="96">
        <v>0.36641000000000001</v>
      </c>
      <c r="AF257" s="97">
        <v>67.467250000000007</v>
      </c>
      <c r="AG257" s="96">
        <v>0.37833</v>
      </c>
      <c r="AH257" s="97">
        <v>36.184559999999998</v>
      </c>
      <c r="AI257" s="96">
        <v>0.17399500000000001</v>
      </c>
    </row>
    <row r="258" spans="1:35">
      <c r="A258" s="11">
        <v>14100</v>
      </c>
      <c r="B258" s="8" t="s">
        <v>1956</v>
      </c>
      <c r="C258" s="11" t="s">
        <v>1660</v>
      </c>
      <c r="D258" s="98">
        <v>22891</v>
      </c>
      <c r="E258" s="97">
        <v>40.56</v>
      </c>
      <c r="F258" s="96">
        <v>0.38107999999999997</v>
      </c>
      <c r="G258" s="96">
        <v>6.5946564078330994E-2</v>
      </c>
      <c r="H258" s="97">
        <v>33.799750000000003</v>
      </c>
      <c r="I258" s="96">
        <v>0.72506999999999999</v>
      </c>
      <c r="J258" s="97">
        <v>27.337250000000001</v>
      </c>
      <c r="K258" s="96">
        <v>-0.32251000000000002</v>
      </c>
      <c r="L258" s="97">
        <v>41.673499999999997</v>
      </c>
      <c r="M258" s="96">
        <v>0.38250000000000001</v>
      </c>
      <c r="N258" s="97">
        <v>39.41675</v>
      </c>
      <c r="O258" s="96">
        <v>0.38070999999999999</v>
      </c>
      <c r="P258" s="97">
        <v>43.90775</v>
      </c>
      <c r="Q258" s="96">
        <v>0.35471000000000003</v>
      </c>
      <c r="R258" s="97">
        <v>41.542250000000003</v>
      </c>
      <c r="S258" s="96">
        <v>0.37920999999999999</v>
      </c>
      <c r="T258" s="97">
        <v>42.568750000000001</v>
      </c>
      <c r="U258" s="96">
        <v>0.34891</v>
      </c>
      <c r="V258" s="97">
        <v>38.735500000000002</v>
      </c>
      <c r="W258" s="96">
        <v>0.35905999999999999</v>
      </c>
      <c r="X258" s="97">
        <v>42.594499999999996</v>
      </c>
      <c r="Y258" s="96">
        <v>0.34482000000000002</v>
      </c>
      <c r="Z258" s="97">
        <v>41.780749999999998</v>
      </c>
      <c r="AA258" s="96">
        <v>0.36851</v>
      </c>
      <c r="AB258" s="97">
        <v>41.201999999999998</v>
      </c>
      <c r="AC258" s="96">
        <v>0.37387999999999999</v>
      </c>
      <c r="AD258" s="97">
        <v>43.5</v>
      </c>
      <c r="AE258" s="96">
        <v>0.33695999999999998</v>
      </c>
      <c r="AF258" s="97">
        <v>71.746750000000006</v>
      </c>
      <c r="AG258" s="96">
        <v>0.35027000000000003</v>
      </c>
      <c r="AH258" s="97">
        <v>38.41581</v>
      </c>
      <c r="AI258" s="96">
        <v>0.18976500000000002</v>
      </c>
    </row>
    <row r="259" spans="1:35">
      <c r="A259" s="11">
        <v>14200</v>
      </c>
      <c r="B259" s="8" t="s">
        <v>1967</v>
      </c>
      <c r="C259" s="11" t="s">
        <v>1660</v>
      </c>
      <c r="D259" s="98">
        <v>55739</v>
      </c>
      <c r="E259" s="97">
        <v>37.225000000000001</v>
      </c>
      <c r="F259" s="96">
        <v>0.39760000000000001</v>
      </c>
      <c r="G259" s="96">
        <v>4.9006324261426926E-2</v>
      </c>
      <c r="H259" s="97">
        <v>31.154499999999999</v>
      </c>
      <c r="I259" s="96">
        <v>0.78598000000000001</v>
      </c>
      <c r="J259" s="97">
        <v>29.132999999999999</v>
      </c>
      <c r="K259" s="96">
        <v>-0.36052000000000001</v>
      </c>
      <c r="L259" s="97">
        <v>38.96</v>
      </c>
      <c r="M259" s="96">
        <v>0.39700000000000002</v>
      </c>
      <c r="N259" s="97">
        <v>35.524000000000001</v>
      </c>
      <c r="O259" s="96">
        <v>0.39828000000000002</v>
      </c>
      <c r="P259" s="97">
        <v>40.506250000000001</v>
      </c>
      <c r="Q259" s="96">
        <v>0.37048999999999999</v>
      </c>
      <c r="R259" s="97">
        <v>38.058999999999997</v>
      </c>
      <c r="S259" s="96">
        <v>0.39467999999999998</v>
      </c>
      <c r="T259" s="97">
        <v>39.613500000000002</v>
      </c>
      <c r="U259" s="96">
        <v>0.35614000000000001</v>
      </c>
      <c r="V259" s="97">
        <v>35.598500000000001</v>
      </c>
      <c r="W259" s="96">
        <v>0.35370000000000001</v>
      </c>
      <c r="X259" s="97">
        <v>39.651000000000003</v>
      </c>
      <c r="Y259" s="96">
        <v>0.36012</v>
      </c>
      <c r="Z259" s="97">
        <v>38.961750000000002</v>
      </c>
      <c r="AA259" s="96">
        <v>0.36879000000000001</v>
      </c>
      <c r="AB259" s="97">
        <v>38.140500000000003</v>
      </c>
      <c r="AC259" s="96">
        <v>0.38213999999999998</v>
      </c>
      <c r="AD259" s="97">
        <v>39.77975</v>
      </c>
      <c r="AE259" s="96">
        <v>0.36770999999999998</v>
      </c>
      <c r="AF259" s="97">
        <v>67.509</v>
      </c>
      <c r="AG259" s="96">
        <v>0.37180000000000002</v>
      </c>
      <c r="AH259" s="97">
        <v>36.589120000000001</v>
      </c>
      <c r="AI259" s="96">
        <v>0.19713999999999998</v>
      </c>
    </row>
    <row r="260" spans="1:35">
      <c r="A260" s="11">
        <v>14300</v>
      </c>
      <c r="B260" s="8" t="s">
        <v>1076</v>
      </c>
      <c r="C260" s="11" t="s">
        <v>1660</v>
      </c>
      <c r="D260" s="98">
        <v>6216</v>
      </c>
      <c r="E260" s="97">
        <v>39.689749999999997</v>
      </c>
      <c r="F260" s="96">
        <v>0.38823000000000002</v>
      </c>
      <c r="G260" s="96">
        <v>7.4686430394649506E-2</v>
      </c>
      <c r="H260" s="97">
        <v>27.614000000000001</v>
      </c>
      <c r="I260" s="96">
        <v>0.84475999999999996</v>
      </c>
      <c r="J260" s="97">
        <v>31.699000000000002</v>
      </c>
      <c r="K260" s="96">
        <v>-0.3952</v>
      </c>
      <c r="L260" s="97">
        <v>40.8215</v>
      </c>
      <c r="M260" s="96">
        <v>0.39166000000000001</v>
      </c>
      <c r="N260" s="97">
        <v>38.5505</v>
      </c>
      <c r="O260" s="96">
        <v>0.38438</v>
      </c>
      <c r="P260" s="97">
        <v>43.511749999999999</v>
      </c>
      <c r="Q260" s="96">
        <v>0.35110999999999998</v>
      </c>
      <c r="R260" s="97">
        <v>40.840000000000003</v>
      </c>
      <c r="S260" s="96">
        <v>0.38347999999999999</v>
      </c>
      <c r="T260" s="97">
        <v>40.991</v>
      </c>
      <c r="U260" s="96">
        <v>0.35211999999999999</v>
      </c>
      <c r="V260" s="97">
        <v>37.219499999999996</v>
      </c>
      <c r="W260" s="96">
        <v>0.33814</v>
      </c>
      <c r="X260" s="97">
        <v>41.502000000000002</v>
      </c>
      <c r="Y260" s="96">
        <v>0.35708000000000001</v>
      </c>
      <c r="Z260" s="97">
        <v>42.314500000000002</v>
      </c>
      <c r="AA260" s="96">
        <v>0.36249999999999999</v>
      </c>
      <c r="AB260" s="97">
        <v>41.077500000000001</v>
      </c>
      <c r="AC260" s="96">
        <v>0.37314000000000003</v>
      </c>
      <c r="AD260" s="97">
        <v>39.684249999999999</v>
      </c>
      <c r="AE260" s="96">
        <v>0.38833000000000001</v>
      </c>
      <c r="AF260" s="97">
        <v>67.458749999999995</v>
      </c>
      <c r="AG260" s="96">
        <v>0.40059</v>
      </c>
      <c r="AH260" s="97">
        <v>35.021059999999999</v>
      </c>
      <c r="AI260" s="96">
        <v>0.21777999999999997</v>
      </c>
    </row>
    <row r="261" spans="1:35">
      <c r="A261" s="11">
        <v>14400</v>
      </c>
      <c r="B261" s="8" t="s">
        <v>1960</v>
      </c>
      <c r="C261" s="11" t="s">
        <v>1660</v>
      </c>
      <c r="D261" s="98">
        <v>9840</v>
      </c>
      <c r="E261" s="97">
        <v>42.252249999999997</v>
      </c>
      <c r="F261" s="96">
        <v>0.35653000000000001</v>
      </c>
      <c r="G261" s="96">
        <v>8.2625254988670349E-2</v>
      </c>
      <c r="H261" s="97">
        <v>35.972749999999998</v>
      </c>
      <c r="I261" s="96">
        <v>0.75702999999999998</v>
      </c>
      <c r="J261" s="97">
        <v>25.901499999999999</v>
      </c>
      <c r="K261" s="96">
        <v>-0.30802000000000002</v>
      </c>
      <c r="L261" s="97">
        <v>43.205249999999999</v>
      </c>
      <c r="M261" s="96">
        <v>0.36597000000000002</v>
      </c>
      <c r="N261" s="97">
        <v>41.3065</v>
      </c>
      <c r="O261" s="96">
        <v>0.3483</v>
      </c>
      <c r="P261" s="97">
        <v>46.074750000000002</v>
      </c>
      <c r="Q261" s="96">
        <v>0.32335000000000003</v>
      </c>
      <c r="R261" s="97">
        <v>43.865000000000002</v>
      </c>
      <c r="S261" s="96">
        <v>0.34560000000000002</v>
      </c>
      <c r="T261" s="97">
        <v>42.204500000000003</v>
      </c>
      <c r="U261" s="96">
        <v>0.34354000000000001</v>
      </c>
      <c r="V261" s="97">
        <v>41.056750000000001</v>
      </c>
      <c r="W261" s="96">
        <v>0.32702999999999999</v>
      </c>
      <c r="X261" s="97">
        <v>43.02</v>
      </c>
      <c r="Y261" s="96">
        <v>0.34395999999999999</v>
      </c>
      <c r="Z261" s="97">
        <v>43.079250000000002</v>
      </c>
      <c r="AA261" s="96">
        <v>0.35353000000000001</v>
      </c>
      <c r="AB261" s="97">
        <v>42.6845</v>
      </c>
      <c r="AC261" s="96">
        <v>0.35417999999999999</v>
      </c>
      <c r="AD261" s="97">
        <v>42.780749999999998</v>
      </c>
      <c r="AE261" s="96">
        <v>0.34527000000000002</v>
      </c>
      <c r="AF261" s="97">
        <v>71.877499999999998</v>
      </c>
      <c r="AG261" s="96">
        <v>0.34242</v>
      </c>
      <c r="AH261" s="97">
        <v>37.234059999999999</v>
      </c>
      <c r="AI261" s="96">
        <v>0.19345999999999999</v>
      </c>
    </row>
    <row r="262" spans="1:35">
      <c r="A262" s="11">
        <v>14500</v>
      </c>
      <c r="B262" s="8" t="s">
        <v>101</v>
      </c>
      <c r="C262" s="11" t="s">
        <v>1660</v>
      </c>
      <c r="D262" s="98">
        <v>12710</v>
      </c>
      <c r="E262" s="97">
        <v>43.061</v>
      </c>
      <c r="F262" s="96">
        <v>0.33864</v>
      </c>
      <c r="G262" s="96">
        <v>9.0833567082881927E-2</v>
      </c>
      <c r="H262" s="97">
        <v>37.529249999999998</v>
      </c>
      <c r="I262" s="96">
        <v>0.72033000000000003</v>
      </c>
      <c r="J262" s="97">
        <v>26.334250000000001</v>
      </c>
      <c r="K262" s="96">
        <v>-0.32999000000000001</v>
      </c>
      <c r="L262" s="97">
        <v>43.036999999999999</v>
      </c>
      <c r="M262" s="96">
        <v>0.35820000000000002</v>
      </c>
      <c r="N262" s="97">
        <v>43.0745</v>
      </c>
      <c r="O262" s="96">
        <v>0.32057999999999998</v>
      </c>
      <c r="P262" s="97">
        <v>48.323250000000002</v>
      </c>
      <c r="Q262" s="96">
        <v>0.28433000000000003</v>
      </c>
      <c r="R262" s="97">
        <v>44.464500000000001</v>
      </c>
      <c r="S262" s="96">
        <v>0.32754</v>
      </c>
      <c r="T262" s="97">
        <v>43.480249999999998</v>
      </c>
      <c r="U262" s="96">
        <v>0.32008999999999999</v>
      </c>
      <c r="V262" s="97">
        <v>41.391249999999999</v>
      </c>
      <c r="W262" s="96">
        <v>0.32724999999999999</v>
      </c>
      <c r="X262" s="97">
        <v>44.519500000000001</v>
      </c>
      <c r="Y262" s="96">
        <v>0.3115</v>
      </c>
      <c r="Z262" s="97">
        <v>43.815750000000001</v>
      </c>
      <c r="AA262" s="96">
        <v>0.33527000000000001</v>
      </c>
      <c r="AB262" s="97">
        <v>43.454999999999998</v>
      </c>
      <c r="AC262" s="96">
        <v>0.33623999999999998</v>
      </c>
      <c r="AD262" s="97">
        <v>44.365250000000003</v>
      </c>
      <c r="AE262" s="96">
        <v>0.31276999999999999</v>
      </c>
      <c r="AF262" s="97">
        <v>73.195250000000001</v>
      </c>
      <c r="AG262" s="96">
        <v>0.31861</v>
      </c>
      <c r="AH262" s="97">
        <v>37.987749999999998</v>
      </c>
      <c r="AI262" s="96">
        <v>0.20418500000000001</v>
      </c>
    </row>
    <row r="263" spans="1:35">
      <c r="A263" s="11">
        <v>14600</v>
      </c>
      <c r="B263" s="8" t="s">
        <v>1973</v>
      </c>
      <c r="C263" s="11" t="s">
        <v>1660</v>
      </c>
      <c r="D263" s="98">
        <v>9458</v>
      </c>
      <c r="E263" s="97">
        <v>41.237499999999997</v>
      </c>
      <c r="F263" s="96">
        <v>0.35026000000000002</v>
      </c>
      <c r="G263" s="96">
        <v>8.7185852229595184E-2</v>
      </c>
      <c r="H263" s="97">
        <v>35.433999999999997</v>
      </c>
      <c r="I263" s="96">
        <v>0.77312000000000003</v>
      </c>
      <c r="J263" s="97">
        <v>24.961500000000001</v>
      </c>
      <c r="K263" s="96">
        <v>-0.27933999999999998</v>
      </c>
      <c r="L263" s="97">
        <v>41.924750000000003</v>
      </c>
      <c r="M263" s="96">
        <v>0.35726999999999998</v>
      </c>
      <c r="N263" s="97">
        <v>40.5685</v>
      </c>
      <c r="O263" s="96">
        <v>0.34394000000000002</v>
      </c>
      <c r="P263" s="97">
        <v>44.569249999999997</v>
      </c>
      <c r="Q263" s="96">
        <v>0.33237</v>
      </c>
      <c r="R263" s="97">
        <v>42.886499999999998</v>
      </c>
      <c r="S263" s="96">
        <v>0.33682000000000001</v>
      </c>
      <c r="T263" s="97">
        <v>41.680750000000003</v>
      </c>
      <c r="U263" s="96">
        <v>0.32555000000000001</v>
      </c>
      <c r="V263" s="97">
        <v>38.608750000000001</v>
      </c>
      <c r="W263" s="96">
        <v>0.33862999999999999</v>
      </c>
      <c r="X263" s="97">
        <v>43.045000000000002</v>
      </c>
      <c r="Y263" s="96">
        <v>0.31728000000000001</v>
      </c>
      <c r="Z263" s="97">
        <v>44.807499999999997</v>
      </c>
      <c r="AA263" s="96">
        <v>0.30630000000000002</v>
      </c>
      <c r="AB263" s="97">
        <v>43.101750000000003</v>
      </c>
      <c r="AC263" s="96">
        <v>0.32558999999999999</v>
      </c>
      <c r="AD263" s="97">
        <v>41.265250000000002</v>
      </c>
      <c r="AE263" s="96">
        <v>0.35016999999999998</v>
      </c>
      <c r="AF263" s="97">
        <v>69.881500000000003</v>
      </c>
      <c r="AG263" s="96">
        <v>0.35565999999999998</v>
      </c>
      <c r="AH263" s="97">
        <v>37.088999999999999</v>
      </c>
      <c r="AI263" s="96">
        <v>0.19478500000000001</v>
      </c>
    </row>
    <row r="264" spans="1:35">
      <c r="A264" s="11">
        <v>14700</v>
      </c>
      <c r="B264" s="8" t="s">
        <v>1957</v>
      </c>
      <c r="C264" s="11" t="s">
        <v>1660</v>
      </c>
      <c r="D264" s="98">
        <v>15530</v>
      </c>
      <c r="E264" s="97">
        <v>43.605249999999998</v>
      </c>
      <c r="F264" s="96">
        <v>0.39821000000000001</v>
      </c>
      <c r="G264" s="96">
        <v>7.9238921403884888E-2</v>
      </c>
      <c r="H264" s="97">
        <v>42.454749999999997</v>
      </c>
      <c r="I264" s="96">
        <v>0.75207000000000002</v>
      </c>
      <c r="J264" s="97">
        <v>25.423749999999998</v>
      </c>
      <c r="K264" s="96">
        <v>-0.32461000000000001</v>
      </c>
      <c r="L264" s="97">
        <v>44.054749999999999</v>
      </c>
      <c r="M264" s="96">
        <v>0.41894999999999999</v>
      </c>
      <c r="N264" s="97">
        <v>43.153750000000002</v>
      </c>
      <c r="O264" s="96">
        <v>0.37723000000000001</v>
      </c>
      <c r="P264" s="97">
        <v>47.777000000000001</v>
      </c>
      <c r="Q264" s="96">
        <v>0.35176000000000002</v>
      </c>
      <c r="R264" s="97">
        <v>45.038249999999998</v>
      </c>
      <c r="S264" s="96">
        <v>0.38936999999999999</v>
      </c>
      <c r="T264" s="97">
        <v>44.500749999999996</v>
      </c>
      <c r="U264" s="96">
        <v>0.36294999999999999</v>
      </c>
      <c r="V264" s="97">
        <v>41.84975</v>
      </c>
      <c r="W264" s="96">
        <v>0.38946999999999998</v>
      </c>
      <c r="X264" s="97">
        <v>45.131</v>
      </c>
      <c r="Y264" s="96">
        <v>0.36992000000000003</v>
      </c>
      <c r="Z264" s="97">
        <v>44.634500000000003</v>
      </c>
      <c r="AA264" s="96">
        <v>0.39234000000000002</v>
      </c>
      <c r="AB264" s="97">
        <v>44.128250000000001</v>
      </c>
      <c r="AC264" s="96">
        <v>0.39484999999999998</v>
      </c>
      <c r="AD264" s="97">
        <v>44.694749999999999</v>
      </c>
      <c r="AE264" s="96">
        <v>0.37795000000000001</v>
      </c>
      <c r="AF264" s="97">
        <v>72.636250000000004</v>
      </c>
      <c r="AG264" s="96">
        <v>0.36397000000000002</v>
      </c>
      <c r="AH264" s="97">
        <v>39.329880000000003</v>
      </c>
      <c r="AI264" s="96">
        <v>0.19783999999999999</v>
      </c>
    </row>
    <row r="265" spans="1:35">
      <c r="A265" s="11">
        <v>14801</v>
      </c>
      <c r="B265" s="8" t="s">
        <v>1993</v>
      </c>
      <c r="C265" s="11" t="s">
        <v>1483</v>
      </c>
      <c r="D265" s="98">
        <v>2241</v>
      </c>
      <c r="E265" s="97">
        <v>47.322749999999999</v>
      </c>
      <c r="F265" s="96">
        <v>0.33783000000000002</v>
      </c>
      <c r="G265" s="96">
        <v>0.11693988740444183</v>
      </c>
      <c r="H265" s="97">
        <v>59.878</v>
      </c>
      <c r="I265" s="96">
        <v>0.54332000000000003</v>
      </c>
      <c r="J265" s="97">
        <v>20.690750000000001</v>
      </c>
      <c r="K265" s="96">
        <v>-0.21137</v>
      </c>
      <c r="L265" s="97">
        <v>47.931750000000001</v>
      </c>
      <c r="M265" s="96">
        <v>0.36198999999999998</v>
      </c>
      <c r="N265" s="97">
        <v>46.731749999999998</v>
      </c>
      <c r="O265" s="96">
        <v>0.30775000000000002</v>
      </c>
      <c r="P265" s="97">
        <v>51.262999999999998</v>
      </c>
      <c r="Q265" s="96">
        <v>0.27132000000000001</v>
      </c>
      <c r="R265" s="97">
        <v>49.012</v>
      </c>
      <c r="S265" s="96">
        <v>0.32772000000000001</v>
      </c>
      <c r="T265" s="97">
        <v>45.66825</v>
      </c>
      <c r="U265" s="96">
        <v>0.32305</v>
      </c>
      <c r="V265" s="97">
        <v>46.5655</v>
      </c>
      <c r="W265" s="96">
        <v>0.43758000000000002</v>
      </c>
      <c r="X265" s="97">
        <v>48.299500000000002</v>
      </c>
      <c r="Y265" s="96">
        <v>0.30714000000000002</v>
      </c>
      <c r="Z265" s="97">
        <v>49.901000000000003</v>
      </c>
      <c r="AA265" s="96">
        <v>0.32263999999999998</v>
      </c>
      <c r="AB265" s="97">
        <v>48.676499999999997</v>
      </c>
      <c r="AC265" s="96">
        <v>0.32769999999999999</v>
      </c>
      <c r="AD265" s="97">
        <v>47.322749999999999</v>
      </c>
      <c r="AE265" s="96">
        <v>0.33783000000000002</v>
      </c>
      <c r="AF265" s="97">
        <v>76.414749999999998</v>
      </c>
      <c r="AG265" s="96">
        <v>0.32846999999999998</v>
      </c>
      <c r="AH265" s="97">
        <v>42.288620000000002</v>
      </c>
      <c r="AI265" s="96">
        <v>0.17486999999999997</v>
      </c>
    </row>
    <row r="266" spans="1:35">
      <c r="A266" s="11">
        <v>14802</v>
      </c>
      <c r="B266" s="8" t="s">
        <v>1976</v>
      </c>
      <c r="C266" s="11" t="s">
        <v>1660</v>
      </c>
      <c r="D266" s="98">
        <v>2210</v>
      </c>
      <c r="E266" s="97">
        <v>45.042499999999997</v>
      </c>
      <c r="F266" s="96">
        <v>0.38754</v>
      </c>
      <c r="G266" s="96">
        <v>0.10983981937170029</v>
      </c>
      <c r="H266" s="97">
        <v>51.544249999999998</v>
      </c>
      <c r="I266" s="96">
        <v>0.73116999999999999</v>
      </c>
      <c r="J266" s="97">
        <v>23.086500000000001</v>
      </c>
      <c r="K266" s="96">
        <v>-0.27714</v>
      </c>
      <c r="L266" s="97">
        <v>45.265500000000003</v>
      </c>
      <c r="M266" s="96">
        <v>0.39826</v>
      </c>
      <c r="N266" s="97">
        <v>44.83475</v>
      </c>
      <c r="O266" s="96">
        <v>0.37554999999999999</v>
      </c>
      <c r="P266" s="97">
        <v>49.79175</v>
      </c>
      <c r="Q266" s="96">
        <v>0.34087000000000001</v>
      </c>
      <c r="R266" s="97">
        <v>46.533250000000002</v>
      </c>
      <c r="S266" s="96">
        <v>0.37829000000000002</v>
      </c>
      <c r="T266" s="97">
        <v>44.070999999999998</v>
      </c>
      <c r="U266" s="96">
        <v>0.3594</v>
      </c>
      <c r="V266" s="97">
        <v>44.169750000000001</v>
      </c>
      <c r="W266" s="96">
        <v>0.44614999999999999</v>
      </c>
      <c r="X266" s="97">
        <v>45.96575</v>
      </c>
      <c r="Y266" s="96">
        <v>0.36410999999999999</v>
      </c>
      <c r="Z266" s="97">
        <v>46.794750000000001</v>
      </c>
      <c r="AA266" s="96">
        <v>0.37195</v>
      </c>
      <c r="AB266" s="97">
        <v>45.940750000000001</v>
      </c>
      <c r="AC266" s="96">
        <v>0.37846999999999997</v>
      </c>
      <c r="AD266" s="97">
        <v>45.11</v>
      </c>
      <c r="AE266" s="96">
        <v>0.38600000000000001</v>
      </c>
      <c r="AF266" s="97">
        <v>72.762</v>
      </c>
      <c r="AG266" s="96">
        <v>0.36984</v>
      </c>
      <c r="AH266" s="97">
        <v>39.167250000000003</v>
      </c>
      <c r="AI266" s="96">
        <v>0.20896499999999998</v>
      </c>
    </row>
    <row r="267" spans="1:35">
      <c r="A267" s="11">
        <v>14900</v>
      </c>
      <c r="B267" s="8" t="s">
        <v>1970</v>
      </c>
      <c r="C267" s="11" t="s">
        <v>1660</v>
      </c>
      <c r="D267" s="98">
        <v>29274</v>
      </c>
      <c r="E267" s="97">
        <v>40.697749999999999</v>
      </c>
      <c r="F267" s="96">
        <v>0.35831000000000002</v>
      </c>
      <c r="G267" s="96">
        <v>8.1390134990215302E-2</v>
      </c>
      <c r="H267" s="97">
        <v>39.753500000000003</v>
      </c>
      <c r="I267" s="96">
        <v>0.6129</v>
      </c>
      <c r="J267" s="97">
        <v>26.074999999999999</v>
      </c>
      <c r="K267" s="96">
        <v>-0.31828000000000001</v>
      </c>
      <c r="L267" s="97">
        <v>41.565249999999999</v>
      </c>
      <c r="M267" s="96">
        <v>0.36188999999999999</v>
      </c>
      <c r="N267" s="97">
        <v>39.838000000000001</v>
      </c>
      <c r="O267" s="96">
        <v>0.35460000000000003</v>
      </c>
      <c r="P267" s="97">
        <v>46.097749999999998</v>
      </c>
      <c r="Q267" s="96">
        <v>0.33767000000000003</v>
      </c>
      <c r="R267" s="97">
        <v>41.648000000000003</v>
      </c>
      <c r="S267" s="96">
        <v>0.34964000000000001</v>
      </c>
      <c r="T267" s="97">
        <v>42.777250000000002</v>
      </c>
      <c r="U267" s="96">
        <v>0.30904999999999999</v>
      </c>
      <c r="V267" s="97">
        <v>38.402000000000001</v>
      </c>
      <c r="W267" s="96">
        <v>0.29992000000000002</v>
      </c>
      <c r="X267" s="97">
        <v>43.827750000000002</v>
      </c>
      <c r="Y267" s="96">
        <v>0.30679000000000001</v>
      </c>
      <c r="Z267" s="97">
        <v>41.066000000000003</v>
      </c>
      <c r="AA267" s="96">
        <v>0.33900000000000002</v>
      </c>
      <c r="AB267" s="97">
        <v>40.875250000000001</v>
      </c>
      <c r="AC267" s="96">
        <v>0.34856999999999999</v>
      </c>
      <c r="AD267" s="97">
        <v>46.983499999999999</v>
      </c>
      <c r="AE267" s="96">
        <v>0.28266000000000002</v>
      </c>
      <c r="AF267" s="97">
        <v>70.900999999999996</v>
      </c>
      <c r="AG267" s="96">
        <v>0.30847999999999998</v>
      </c>
      <c r="AH267" s="97">
        <v>40.809190000000001</v>
      </c>
      <c r="AI267" s="96">
        <v>0.17475000000000002</v>
      </c>
    </row>
    <row r="268" spans="1:35">
      <c r="A268" s="11">
        <v>15000</v>
      </c>
      <c r="B268" s="8" t="s">
        <v>1070</v>
      </c>
      <c r="C268" s="11" t="s">
        <v>178</v>
      </c>
      <c r="D268" s="98">
        <v>27950</v>
      </c>
      <c r="E268" s="97">
        <v>41.757249999999999</v>
      </c>
      <c r="F268" s="96">
        <v>0.37769000000000003</v>
      </c>
      <c r="G268" s="96">
        <v>6.4910851418972015E-2</v>
      </c>
      <c r="H268" s="97">
        <v>33.353250000000003</v>
      </c>
      <c r="I268" s="96">
        <v>0.79564999999999997</v>
      </c>
      <c r="J268" s="97">
        <v>20.892749999999999</v>
      </c>
      <c r="K268" s="96">
        <v>-0.28516999999999998</v>
      </c>
      <c r="L268" s="97">
        <v>42.6205</v>
      </c>
      <c r="M268" s="96">
        <v>0.38529999999999998</v>
      </c>
      <c r="N268" s="97">
        <v>40.897500000000001</v>
      </c>
      <c r="O268" s="96">
        <v>0.37021999999999999</v>
      </c>
      <c r="P268" s="97">
        <v>45.72625</v>
      </c>
      <c r="Q268" s="96">
        <v>0.35244999999999999</v>
      </c>
      <c r="R268" s="97">
        <v>42.807499999999997</v>
      </c>
      <c r="S268" s="96">
        <v>0.36658000000000002</v>
      </c>
      <c r="T268" s="97">
        <v>42.490499999999997</v>
      </c>
      <c r="U268" s="96">
        <v>0.34229999999999999</v>
      </c>
      <c r="V268" s="97">
        <v>38.802</v>
      </c>
      <c r="W268" s="96">
        <v>0.37931999999999999</v>
      </c>
      <c r="X268" s="97">
        <v>43.821750000000002</v>
      </c>
      <c r="Y268" s="96">
        <v>0.33599000000000001</v>
      </c>
      <c r="Z268" s="97">
        <v>43.182000000000002</v>
      </c>
      <c r="AA268" s="96">
        <v>0.35759999999999997</v>
      </c>
      <c r="AB268" s="97">
        <v>42.499499999999998</v>
      </c>
      <c r="AC268" s="96">
        <v>0.36642000000000002</v>
      </c>
      <c r="AD268" s="97">
        <v>43.03425</v>
      </c>
      <c r="AE268" s="96">
        <v>0.35753000000000001</v>
      </c>
      <c r="AF268" s="97">
        <v>73.096249999999998</v>
      </c>
      <c r="AG268" s="96">
        <v>0.35957</v>
      </c>
      <c r="AH268" s="97">
        <v>38.387059999999998</v>
      </c>
      <c r="AI268" s="96">
        <v>0.20263500000000001</v>
      </c>
    </row>
    <row r="269" spans="1:35">
      <c r="A269" s="11">
        <v>15100</v>
      </c>
      <c r="B269" s="8" t="s">
        <v>1093</v>
      </c>
      <c r="C269" s="11" t="s">
        <v>178</v>
      </c>
      <c r="D269" s="98">
        <v>17780</v>
      </c>
      <c r="E269" s="97">
        <v>39.639499999999998</v>
      </c>
      <c r="F269" s="96">
        <v>0.35321999999999998</v>
      </c>
      <c r="G269" s="96">
        <v>5.6600116193294525E-2</v>
      </c>
      <c r="H269" s="97">
        <v>31.038</v>
      </c>
      <c r="I269" s="96">
        <v>0.71443999999999996</v>
      </c>
      <c r="J269" s="97">
        <v>26.53275</v>
      </c>
      <c r="K269" s="96">
        <v>-0.34700999999999999</v>
      </c>
      <c r="L269" s="97">
        <v>40.387</v>
      </c>
      <c r="M269" s="96">
        <v>0.35364000000000001</v>
      </c>
      <c r="N269" s="97">
        <v>38.933250000000001</v>
      </c>
      <c r="O269" s="96">
        <v>0.35177000000000003</v>
      </c>
      <c r="P269" s="97">
        <v>44.774999999999999</v>
      </c>
      <c r="Q269" s="96">
        <v>0.33195999999999998</v>
      </c>
      <c r="R269" s="97">
        <v>40.464750000000002</v>
      </c>
      <c r="S269" s="96">
        <v>0.34683000000000003</v>
      </c>
      <c r="T269" s="97">
        <v>41.235500000000002</v>
      </c>
      <c r="U269" s="96">
        <v>0.31922</v>
      </c>
      <c r="V269" s="97">
        <v>37.771500000000003</v>
      </c>
      <c r="W269" s="96">
        <v>0.29933999999999999</v>
      </c>
      <c r="X269" s="97">
        <v>41.310499999999998</v>
      </c>
      <c r="Y269" s="96">
        <v>0.32657999999999998</v>
      </c>
      <c r="Z269" s="97">
        <v>40.380000000000003</v>
      </c>
      <c r="AA269" s="96">
        <v>0.35324</v>
      </c>
      <c r="AB269" s="97">
        <v>40.033499999999997</v>
      </c>
      <c r="AC269" s="96">
        <v>0.3523</v>
      </c>
      <c r="AD269" s="97">
        <v>41.948250000000002</v>
      </c>
      <c r="AE269" s="96">
        <v>0.32064999999999999</v>
      </c>
      <c r="AF269" s="97">
        <v>69.780249999999995</v>
      </c>
      <c r="AG269" s="96">
        <v>0.35741000000000001</v>
      </c>
      <c r="AH269" s="97">
        <v>35.830370000000002</v>
      </c>
      <c r="AI269" s="96">
        <v>0.16853499999999999</v>
      </c>
    </row>
    <row r="270" spans="1:35">
      <c r="A270" s="11">
        <v>15200</v>
      </c>
      <c r="B270" s="8" t="s">
        <v>752</v>
      </c>
      <c r="C270" s="11" t="s">
        <v>178</v>
      </c>
      <c r="D270" s="98">
        <v>98519</v>
      </c>
      <c r="E270" s="97">
        <v>38.202500000000001</v>
      </c>
      <c r="F270" s="96">
        <v>0.40522000000000002</v>
      </c>
      <c r="G270" s="96">
        <v>5.0859265029430389E-2</v>
      </c>
      <c r="H270" s="97">
        <v>42.41075</v>
      </c>
      <c r="I270" s="96">
        <v>0.71491000000000005</v>
      </c>
      <c r="J270" s="97">
        <v>23.70025</v>
      </c>
      <c r="K270" s="96">
        <v>-0.34378999999999998</v>
      </c>
      <c r="L270" s="97">
        <v>40.110250000000001</v>
      </c>
      <c r="M270" s="96">
        <v>0.39733000000000002</v>
      </c>
      <c r="N270" s="97">
        <v>36.287750000000003</v>
      </c>
      <c r="O270" s="96">
        <v>0.41327000000000003</v>
      </c>
      <c r="P270" s="97">
        <v>41.65775</v>
      </c>
      <c r="Q270" s="96">
        <v>0.40222999999999998</v>
      </c>
      <c r="R270" s="97">
        <v>38.634</v>
      </c>
      <c r="S270" s="96">
        <v>0.39839999999999998</v>
      </c>
      <c r="T270" s="97">
        <v>40.032499999999999</v>
      </c>
      <c r="U270" s="96">
        <v>0.36033999999999999</v>
      </c>
      <c r="V270" s="97">
        <v>35.439749999999997</v>
      </c>
      <c r="W270" s="96">
        <v>0.36498999999999998</v>
      </c>
      <c r="X270" s="97">
        <v>41.828749999999999</v>
      </c>
      <c r="Y270" s="96">
        <v>0.34306999999999999</v>
      </c>
      <c r="Z270" s="97">
        <v>39.047499999999999</v>
      </c>
      <c r="AA270" s="96">
        <v>0.37602000000000002</v>
      </c>
      <c r="AB270" s="97">
        <v>38.650750000000002</v>
      </c>
      <c r="AC270" s="96">
        <v>0.38962999999999998</v>
      </c>
      <c r="AD270" s="97">
        <v>43.514499999999998</v>
      </c>
      <c r="AE270" s="96">
        <v>0.32718000000000003</v>
      </c>
      <c r="AF270" s="97">
        <v>68.674000000000007</v>
      </c>
      <c r="AG270" s="96">
        <v>0.37703999999999999</v>
      </c>
      <c r="AH270" s="97">
        <v>40.267499999999998</v>
      </c>
      <c r="AI270" s="96">
        <v>0.20645499999999997</v>
      </c>
    </row>
    <row r="271" spans="1:35">
      <c r="A271" s="11">
        <v>15300</v>
      </c>
      <c r="B271" s="8" t="s">
        <v>134</v>
      </c>
      <c r="C271" s="11" t="s">
        <v>131</v>
      </c>
      <c r="D271" s="98">
        <v>8136</v>
      </c>
      <c r="E271" s="97">
        <v>41.542499999999997</v>
      </c>
      <c r="F271" s="96">
        <v>0.36653999999999998</v>
      </c>
      <c r="G271" s="96">
        <v>7.0894405245780945E-2</v>
      </c>
      <c r="H271" s="97">
        <v>39.372750000000003</v>
      </c>
      <c r="I271" s="96">
        <v>0.78274999999999995</v>
      </c>
      <c r="J271" s="97">
        <v>20.948250000000002</v>
      </c>
      <c r="K271" s="96">
        <v>-0.25814999999999999</v>
      </c>
      <c r="L271" s="97">
        <v>42.505499999999998</v>
      </c>
      <c r="M271" s="96">
        <v>0.37441999999999998</v>
      </c>
      <c r="N271" s="97">
        <v>40.616</v>
      </c>
      <c r="O271" s="96">
        <v>0.35764000000000001</v>
      </c>
      <c r="P271" s="97">
        <v>44.996000000000002</v>
      </c>
      <c r="Q271" s="96">
        <v>0.35367999999999999</v>
      </c>
      <c r="R271" s="97">
        <v>42.656500000000001</v>
      </c>
      <c r="S271" s="96">
        <v>0.35686000000000001</v>
      </c>
      <c r="T271" s="97">
        <v>41.584499999999998</v>
      </c>
      <c r="U271" s="96">
        <v>0.32550000000000001</v>
      </c>
      <c r="V271" s="97">
        <v>39.722749999999998</v>
      </c>
      <c r="W271" s="96">
        <v>0.31083</v>
      </c>
      <c r="X271" s="97">
        <v>42.335500000000003</v>
      </c>
      <c r="Y271" s="96">
        <v>0.35618</v>
      </c>
      <c r="Z271" s="97">
        <v>43.257249999999999</v>
      </c>
      <c r="AA271" s="96">
        <v>0.35025000000000001</v>
      </c>
      <c r="AB271" s="97">
        <v>42.398249999999997</v>
      </c>
      <c r="AC271" s="96">
        <v>0.35713</v>
      </c>
      <c r="AD271" s="97">
        <v>41.536999999999999</v>
      </c>
      <c r="AE271" s="96">
        <v>0.36659999999999998</v>
      </c>
      <c r="AF271" s="97">
        <v>70.165499999999994</v>
      </c>
      <c r="AG271" s="96">
        <v>0.39022000000000001</v>
      </c>
      <c r="AH271" s="97">
        <v>39.34431</v>
      </c>
      <c r="AI271" s="96">
        <v>0.20116499999999998</v>
      </c>
    </row>
    <row r="272" spans="1:35">
      <c r="A272" s="11">
        <v>15400</v>
      </c>
      <c r="B272" s="8" t="s">
        <v>1087</v>
      </c>
      <c r="C272" s="11" t="s">
        <v>178</v>
      </c>
      <c r="D272" s="98">
        <v>8140</v>
      </c>
      <c r="E272" s="97">
        <v>41.222000000000001</v>
      </c>
      <c r="F272" s="96">
        <v>0.4078</v>
      </c>
      <c r="G272" s="96">
        <v>6.8407610058784485E-2</v>
      </c>
      <c r="H272" s="97">
        <v>30.079750000000001</v>
      </c>
      <c r="I272" s="96">
        <v>0.80710999999999999</v>
      </c>
      <c r="J272" s="97">
        <v>25.302</v>
      </c>
      <c r="K272" s="96">
        <v>-0.34151999999999999</v>
      </c>
      <c r="L272" s="97">
        <v>41.47175</v>
      </c>
      <c r="M272" s="96">
        <v>0.42898999999999998</v>
      </c>
      <c r="N272" s="97">
        <v>40.97025</v>
      </c>
      <c r="O272" s="96">
        <v>0.38789000000000001</v>
      </c>
      <c r="P272" s="97">
        <v>45.735999999999997</v>
      </c>
      <c r="Q272" s="96">
        <v>0.36836000000000002</v>
      </c>
      <c r="R272" s="97">
        <v>42.347250000000003</v>
      </c>
      <c r="S272" s="96">
        <v>0.39428999999999997</v>
      </c>
      <c r="T272" s="97">
        <v>41.28425</v>
      </c>
      <c r="U272" s="96">
        <v>0.35013</v>
      </c>
      <c r="V272" s="97">
        <v>38.998249999999999</v>
      </c>
      <c r="W272" s="96">
        <v>0.36848999999999998</v>
      </c>
      <c r="X272" s="97">
        <v>42.381999999999998</v>
      </c>
      <c r="Y272" s="96">
        <v>0.38488</v>
      </c>
      <c r="Z272" s="97">
        <v>42.350999999999999</v>
      </c>
      <c r="AA272" s="96">
        <v>0.39428000000000002</v>
      </c>
      <c r="AB272" s="97">
        <v>41.802250000000001</v>
      </c>
      <c r="AC272" s="96">
        <v>0.39972999999999997</v>
      </c>
      <c r="AD272" s="97">
        <v>41.271749999999997</v>
      </c>
      <c r="AE272" s="96">
        <v>0.40671000000000002</v>
      </c>
      <c r="AF272" s="97">
        <v>70.527249999999995</v>
      </c>
      <c r="AG272" s="96">
        <v>0.46137</v>
      </c>
      <c r="AH272" s="97">
        <v>37.21331</v>
      </c>
      <c r="AI272" s="96">
        <v>0.21210499999999999</v>
      </c>
    </row>
    <row r="273" spans="1:35">
      <c r="A273" s="11">
        <v>15500</v>
      </c>
      <c r="B273" s="8" t="s">
        <v>189</v>
      </c>
      <c r="C273" s="11" t="s">
        <v>178</v>
      </c>
      <c r="D273" s="98">
        <v>5087</v>
      </c>
      <c r="E273" s="97">
        <v>41.03725</v>
      </c>
      <c r="F273" s="96">
        <v>0.41037000000000001</v>
      </c>
      <c r="G273" s="96">
        <v>7.2718150913715363E-2</v>
      </c>
      <c r="H273" s="97">
        <v>46.235750000000003</v>
      </c>
      <c r="I273" s="96">
        <v>0.78515000000000001</v>
      </c>
      <c r="J273" s="97">
        <v>18.268750000000001</v>
      </c>
      <c r="K273" s="96">
        <v>-0.25692999999999999</v>
      </c>
      <c r="L273" s="97">
        <v>41.727499999999999</v>
      </c>
      <c r="M273" s="96">
        <v>0.42254000000000003</v>
      </c>
      <c r="N273" s="97">
        <v>40.356250000000003</v>
      </c>
      <c r="O273" s="96">
        <v>0.39881</v>
      </c>
      <c r="P273" s="97">
        <v>46.128749999999997</v>
      </c>
      <c r="Q273" s="96">
        <v>0.37442999999999999</v>
      </c>
      <c r="R273" s="97">
        <v>41.9925</v>
      </c>
      <c r="S273" s="96">
        <v>0.38918000000000003</v>
      </c>
      <c r="T273" s="97">
        <v>40.961500000000001</v>
      </c>
      <c r="U273" s="96">
        <v>0.36762</v>
      </c>
      <c r="V273" s="97">
        <v>39.817250000000001</v>
      </c>
      <c r="W273" s="96">
        <v>0.35885</v>
      </c>
      <c r="X273" s="97">
        <v>41.628250000000001</v>
      </c>
      <c r="Y273" s="96">
        <v>0.40328999999999998</v>
      </c>
      <c r="Z273" s="97">
        <v>43.353499999999997</v>
      </c>
      <c r="AA273" s="96">
        <v>0.35986000000000001</v>
      </c>
      <c r="AB273" s="97">
        <v>42.205500000000001</v>
      </c>
      <c r="AC273" s="96">
        <v>0.38353999999999999</v>
      </c>
      <c r="AD273" s="97">
        <v>41.045999999999999</v>
      </c>
      <c r="AE273" s="96">
        <v>0.41016000000000002</v>
      </c>
      <c r="AF273" s="97">
        <v>69.532499999999999</v>
      </c>
      <c r="AG273" s="96">
        <v>0.42298000000000002</v>
      </c>
      <c r="AH273" s="97">
        <v>40.28837</v>
      </c>
      <c r="AI273" s="96">
        <v>0.19447</v>
      </c>
    </row>
    <row r="274" spans="1:35">
      <c r="A274" s="11">
        <v>15600</v>
      </c>
      <c r="B274" s="8" t="s">
        <v>136</v>
      </c>
      <c r="C274" s="11" t="s">
        <v>131</v>
      </c>
      <c r="D274" s="98">
        <v>7256</v>
      </c>
      <c r="E274" s="97">
        <v>45.414499999999997</v>
      </c>
      <c r="F274" s="96">
        <v>0.33778000000000002</v>
      </c>
      <c r="G274" s="96">
        <v>0.12540401518344879</v>
      </c>
      <c r="H274" s="97">
        <v>47.524749999999997</v>
      </c>
      <c r="I274" s="96">
        <v>0.77454999999999996</v>
      </c>
      <c r="J274" s="97">
        <v>18.136500000000002</v>
      </c>
      <c r="K274" s="96">
        <v>-0.23202</v>
      </c>
      <c r="L274" s="97">
        <v>45.699750000000002</v>
      </c>
      <c r="M274" s="96">
        <v>0.34647</v>
      </c>
      <c r="N274" s="97">
        <v>45.125999999999998</v>
      </c>
      <c r="O274" s="96">
        <v>0.32904</v>
      </c>
      <c r="P274" s="97">
        <v>50.438749999999999</v>
      </c>
      <c r="Q274" s="96">
        <v>0.31770999999999999</v>
      </c>
      <c r="R274" s="97">
        <v>46.652500000000003</v>
      </c>
      <c r="S274" s="96">
        <v>0.32482</v>
      </c>
      <c r="T274" s="97">
        <v>44.20825</v>
      </c>
      <c r="U274" s="96">
        <v>0.31608999999999998</v>
      </c>
      <c r="V274" s="97">
        <v>43.509250000000002</v>
      </c>
      <c r="W274" s="96">
        <v>0.30225000000000002</v>
      </c>
      <c r="X274" s="97">
        <v>46.268000000000001</v>
      </c>
      <c r="Y274" s="96">
        <v>0.32296000000000002</v>
      </c>
      <c r="Z274" s="97">
        <v>45.453499999999998</v>
      </c>
      <c r="AA274" s="96">
        <v>0.35665999999999998</v>
      </c>
      <c r="AB274" s="97">
        <v>45.441749999999999</v>
      </c>
      <c r="AC274" s="96">
        <v>0.34627000000000002</v>
      </c>
      <c r="AD274" s="97">
        <v>45.281750000000002</v>
      </c>
      <c r="AE274" s="96">
        <v>0.34062999999999999</v>
      </c>
      <c r="AF274" s="97">
        <v>74.225499999999997</v>
      </c>
      <c r="AG274" s="96">
        <v>0.31869999999999998</v>
      </c>
      <c r="AH274" s="97">
        <v>42.228940000000001</v>
      </c>
      <c r="AI274" s="96">
        <v>0.20120000000000002</v>
      </c>
    </row>
    <row r="275" spans="1:35">
      <c r="A275" s="11">
        <v>15700</v>
      </c>
      <c r="B275" s="8" t="s">
        <v>1072</v>
      </c>
      <c r="C275" s="11" t="s">
        <v>178</v>
      </c>
      <c r="D275" s="98">
        <v>8664</v>
      </c>
      <c r="E275" s="97">
        <v>38.33475</v>
      </c>
      <c r="F275" s="96">
        <v>0.39243</v>
      </c>
      <c r="G275" s="96">
        <v>6.4859002828598022E-2</v>
      </c>
      <c r="H275" s="97">
        <v>30.98</v>
      </c>
      <c r="I275" s="96">
        <v>0.80027999999999999</v>
      </c>
      <c r="J275" s="97">
        <v>24.55725</v>
      </c>
      <c r="K275" s="96">
        <v>-0.28575</v>
      </c>
      <c r="L275" s="97">
        <v>39.344999999999999</v>
      </c>
      <c r="M275" s="96">
        <v>0.40216000000000002</v>
      </c>
      <c r="N275" s="97">
        <v>37.294249999999998</v>
      </c>
      <c r="O275" s="96">
        <v>0.38585000000000003</v>
      </c>
      <c r="P275" s="97">
        <v>41.676499999999997</v>
      </c>
      <c r="Q275" s="96">
        <v>0.37162000000000001</v>
      </c>
      <c r="R275" s="97">
        <v>39.766750000000002</v>
      </c>
      <c r="S275" s="96">
        <v>0.37726999999999999</v>
      </c>
      <c r="T275" s="97">
        <v>38.218000000000004</v>
      </c>
      <c r="U275" s="96">
        <v>0.35339999999999999</v>
      </c>
      <c r="V275" s="97">
        <v>36.402250000000002</v>
      </c>
      <c r="W275" s="96">
        <v>0.33696999999999999</v>
      </c>
      <c r="X275" s="97">
        <v>39.22475</v>
      </c>
      <c r="Y275" s="96">
        <v>0.37942999999999999</v>
      </c>
      <c r="Z275" s="97">
        <v>38.902999999999999</v>
      </c>
      <c r="AA275" s="96">
        <v>0.39463999999999999</v>
      </c>
      <c r="AB275" s="97">
        <v>38.636749999999999</v>
      </c>
      <c r="AC275" s="96">
        <v>0.39227000000000001</v>
      </c>
      <c r="AD275" s="97">
        <v>38.324750000000002</v>
      </c>
      <c r="AE275" s="96">
        <v>0.39290999999999998</v>
      </c>
      <c r="AF275" s="97">
        <v>64.805499999999995</v>
      </c>
      <c r="AG275" s="96">
        <v>0.4541</v>
      </c>
      <c r="AH275" s="97">
        <v>33.994810000000001</v>
      </c>
      <c r="AI275" s="96">
        <v>0.19098500000000002</v>
      </c>
    </row>
    <row r="276" spans="1:35">
      <c r="A276" s="11">
        <v>15800</v>
      </c>
      <c r="B276" s="8" t="s">
        <v>179</v>
      </c>
      <c r="C276" s="11" t="s">
        <v>178</v>
      </c>
      <c r="D276" s="98">
        <v>5199</v>
      </c>
      <c r="E276" s="97">
        <v>40.422750000000001</v>
      </c>
      <c r="F276" s="96">
        <v>0.32790999999999998</v>
      </c>
      <c r="G276" s="96">
        <v>7.4712641537189484E-2</v>
      </c>
      <c r="H276" s="97">
        <v>39.088749999999997</v>
      </c>
      <c r="I276" s="96">
        <v>0.75883</v>
      </c>
      <c r="J276" s="97">
        <v>21.271750000000001</v>
      </c>
      <c r="K276" s="96">
        <v>-0.23801</v>
      </c>
      <c r="L276" s="97">
        <v>42.292000000000002</v>
      </c>
      <c r="M276" s="96">
        <v>0.31652000000000002</v>
      </c>
      <c r="N276" s="97">
        <v>38.5655</v>
      </c>
      <c r="O276" s="96">
        <v>0.33826000000000001</v>
      </c>
      <c r="P276" s="97">
        <v>42.521749999999997</v>
      </c>
      <c r="Q276" s="96">
        <v>0.31251000000000001</v>
      </c>
      <c r="R276" s="97">
        <v>41.942500000000003</v>
      </c>
      <c r="S276" s="96">
        <v>0.31474000000000002</v>
      </c>
      <c r="T276" s="97">
        <v>39.999499999999998</v>
      </c>
      <c r="U276" s="96">
        <v>0.30993999999999999</v>
      </c>
      <c r="V276" s="97">
        <v>39.645499999999998</v>
      </c>
      <c r="W276" s="96">
        <v>0.24018</v>
      </c>
      <c r="X276" s="97">
        <v>40.46725</v>
      </c>
      <c r="Y276" s="96">
        <v>0.33612999999999998</v>
      </c>
      <c r="Z276" s="97">
        <v>39.518999999999998</v>
      </c>
      <c r="AA276" s="96">
        <v>0.35132000000000002</v>
      </c>
      <c r="AB276" s="97">
        <v>39.951999999999998</v>
      </c>
      <c r="AC276" s="96">
        <v>0.33960000000000001</v>
      </c>
      <c r="AD276" s="97">
        <v>40.432000000000002</v>
      </c>
      <c r="AE276" s="96">
        <v>0.32795999999999997</v>
      </c>
      <c r="AF276" s="97">
        <v>67.538749999999993</v>
      </c>
      <c r="AG276" s="96">
        <v>0.37454999999999999</v>
      </c>
      <c r="AH276" s="97">
        <v>36.84919</v>
      </c>
      <c r="AI276" s="96">
        <v>0.19330999999999998</v>
      </c>
    </row>
    <row r="277" spans="1:35">
      <c r="A277" s="11">
        <v>15900</v>
      </c>
      <c r="B277" s="8" t="s">
        <v>1076</v>
      </c>
      <c r="C277" s="11" t="s">
        <v>178</v>
      </c>
      <c r="D277" s="98">
        <v>57755</v>
      </c>
      <c r="E277" s="97">
        <v>37.689</v>
      </c>
      <c r="F277" s="96">
        <v>0.40611999999999998</v>
      </c>
      <c r="G277" s="96">
        <v>4.9094066023826599E-2</v>
      </c>
      <c r="H277" s="97">
        <v>35.062249999999999</v>
      </c>
      <c r="I277" s="96">
        <v>0.79705000000000004</v>
      </c>
      <c r="J277" s="97">
        <v>26.974499999999999</v>
      </c>
      <c r="K277" s="96">
        <v>-0.34945999999999999</v>
      </c>
      <c r="L277" s="97">
        <v>39.286999999999999</v>
      </c>
      <c r="M277" s="96">
        <v>0.40976000000000001</v>
      </c>
      <c r="N277" s="97">
        <v>36.075000000000003</v>
      </c>
      <c r="O277" s="96">
        <v>0.40316000000000002</v>
      </c>
      <c r="P277" s="97">
        <v>40.6175</v>
      </c>
      <c r="Q277" s="96">
        <v>0.38929999999999998</v>
      </c>
      <c r="R277" s="97">
        <v>38.317500000000003</v>
      </c>
      <c r="S277" s="96">
        <v>0.39957999999999999</v>
      </c>
      <c r="T277" s="97">
        <v>39.475250000000003</v>
      </c>
      <c r="U277" s="96">
        <v>0.36032999999999998</v>
      </c>
      <c r="V277" s="97">
        <v>35.508000000000003</v>
      </c>
      <c r="W277" s="96">
        <v>0.39179999999999998</v>
      </c>
      <c r="X277" s="97">
        <v>40.240250000000003</v>
      </c>
      <c r="Y277" s="96">
        <v>0.36157</v>
      </c>
      <c r="Z277" s="97">
        <v>38.994999999999997</v>
      </c>
      <c r="AA277" s="96">
        <v>0.37375999999999998</v>
      </c>
      <c r="AB277" s="97">
        <v>38.383000000000003</v>
      </c>
      <c r="AC277" s="96">
        <v>0.38868000000000003</v>
      </c>
      <c r="AD277" s="97">
        <v>41.305250000000001</v>
      </c>
      <c r="AE277" s="96">
        <v>0.35532999999999998</v>
      </c>
      <c r="AF277" s="97">
        <v>67.08775</v>
      </c>
      <c r="AG277" s="96">
        <v>0.40678999999999998</v>
      </c>
      <c r="AH277" s="97">
        <v>38.676810000000003</v>
      </c>
      <c r="AI277" s="96">
        <v>0.21602499999999999</v>
      </c>
    </row>
    <row r="278" spans="1:35">
      <c r="A278" s="11">
        <v>16000</v>
      </c>
      <c r="B278" s="8" t="s">
        <v>1084</v>
      </c>
      <c r="C278" s="11" t="s">
        <v>178</v>
      </c>
      <c r="D278" s="98">
        <v>12816</v>
      </c>
      <c r="E278" s="97">
        <v>40.429749999999999</v>
      </c>
      <c r="F278" s="96">
        <v>0.38611000000000001</v>
      </c>
      <c r="G278" s="96">
        <v>6.4460784196853638E-2</v>
      </c>
      <c r="H278" s="97">
        <v>34.445500000000003</v>
      </c>
      <c r="I278" s="96">
        <v>0.78354000000000001</v>
      </c>
      <c r="J278" s="97">
        <v>27.552</v>
      </c>
      <c r="K278" s="96">
        <v>-0.36348000000000003</v>
      </c>
      <c r="L278" s="97">
        <v>41.323500000000003</v>
      </c>
      <c r="M278" s="96">
        <v>0.38857999999999998</v>
      </c>
      <c r="N278" s="97">
        <v>39.54175</v>
      </c>
      <c r="O278" s="96">
        <v>0.38423000000000002</v>
      </c>
      <c r="P278" s="97">
        <v>44.319749999999999</v>
      </c>
      <c r="Q278" s="96">
        <v>0.35203000000000001</v>
      </c>
      <c r="R278" s="97">
        <v>41.336750000000002</v>
      </c>
      <c r="S278" s="96">
        <v>0.37770999999999999</v>
      </c>
      <c r="T278" s="97">
        <v>41.255749999999999</v>
      </c>
      <c r="U278" s="96">
        <v>0.35482999999999998</v>
      </c>
      <c r="V278" s="97">
        <v>37.85125</v>
      </c>
      <c r="W278" s="96">
        <v>0.35488999999999998</v>
      </c>
      <c r="X278" s="97">
        <v>42.298250000000003</v>
      </c>
      <c r="Y278" s="96">
        <v>0.35060999999999998</v>
      </c>
      <c r="Z278" s="97">
        <v>41.677999999999997</v>
      </c>
      <c r="AA278" s="96">
        <v>0.38303999999999999</v>
      </c>
      <c r="AB278" s="97">
        <v>41.079749999999997</v>
      </c>
      <c r="AC278" s="96">
        <v>0.38355</v>
      </c>
      <c r="AD278" s="97">
        <v>41.39875</v>
      </c>
      <c r="AE278" s="96">
        <v>0.36807000000000001</v>
      </c>
      <c r="AF278" s="97">
        <v>70.135750000000002</v>
      </c>
      <c r="AG278" s="96">
        <v>0.40175</v>
      </c>
      <c r="AH278" s="97">
        <v>38.578690000000002</v>
      </c>
      <c r="AI278" s="96">
        <v>0.20577999999999999</v>
      </c>
    </row>
    <row r="279" spans="1:35">
      <c r="A279" s="11">
        <v>16100</v>
      </c>
      <c r="B279" s="8" t="s">
        <v>937</v>
      </c>
      <c r="C279" s="11" t="s">
        <v>166</v>
      </c>
      <c r="D279" s="98">
        <v>9841</v>
      </c>
      <c r="E279" s="97">
        <v>47.51925</v>
      </c>
      <c r="F279" s="96">
        <v>0.29769000000000001</v>
      </c>
      <c r="G279" s="96">
        <v>0.11312764883041382</v>
      </c>
      <c r="H279" s="97">
        <v>40.896999999999998</v>
      </c>
      <c r="I279" s="96">
        <v>0.72707999999999995</v>
      </c>
      <c r="J279" s="97">
        <v>14.638500000000001</v>
      </c>
      <c r="K279" s="96">
        <v>-0.17902000000000001</v>
      </c>
      <c r="L279" s="97">
        <v>47.625500000000002</v>
      </c>
      <c r="M279" s="96">
        <v>0.32029999999999997</v>
      </c>
      <c r="N279" s="97">
        <v>47.432250000000003</v>
      </c>
      <c r="O279" s="96">
        <v>0.27500999999999998</v>
      </c>
      <c r="P279" s="97">
        <v>52.930250000000001</v>
      </c>
      <c r="Q279" s="96">
        <v>0.23641000000000001</v>
      </c>
      <c r="R279" s="97">
        <v>47.687249999999999</v>
      </c>
      <c r="S279" s="96">
        <v>0.28441</v>
      </c>
      <c r="T279" s="97">
        <v>46.632750000000001</v>
      </c>
      <c r="U279" s="96">
        <v>0.28943000000000002</v>
      </c>
      <c r="V279" s="97">
        <v>45.654249999999998</v>
      </c>
      <c r="W279" s="96">
        <v>0.26333000000000001</v>
      </c>
      <c r="X279" s="97">
        <v>48.395249999999997</v>
      </c>
      <c r="Y279" s="96">
        <v>0.28272999999999998</v>
      </c>
      <c r="Z279" s="97">
        <v>48.216500000000003</v>
      </c>
      <c r="AA279" s="96">
        <v>0.27389999999999998</v>
      </c>
      <c r="AB279" s="97">
        <v>47.891750000000002</v>
      </c>
      <c r="AC279" s="96">
        <v>0.28483000000000003</v>
      </c>
      <c r="AD279" s="97">
        <v>47.5715</v>
      </c>
      <c r="AE279" s="96">
        <v>0.2959</v>
      </c>
      <c r="AF279" s="97">
        <v>79.257750000000001</v>
      </c>
      <c r="AG279" s="96">
        <v>0.22686999999999999</v>
      </c>
      <c r="AH279" s="97">
        <v>42.622</v>
      </c>
      <c r="AI279" s="96">
        <v>0.22489000000000001</v>
      </c>
    </row>
    <row r="280" spans="1:35">
      <c r="A280" s="11">
        <v>16200</v>
      </c>
      <c r="B280" s="8" t="s">
        <v>920</v>
      </c>
      <c r="C280" s="11" t="s">
        <v>166</v>
      </c>
      <c r="D280" s="98">
        <v>15478</v>
      </c>
      <c r="E280" s="97">
        <v>47.131500000000003</v>
      </c>
      <c r="F280" s="96">
        <v>0.35233999999999999</v>
      </c>
      <c r="G280" s="96">
        <v>0.10237690806388855</v>
      </c>
      <c r="H280" s="97">
        <v>38.165750000000003</v>
      </c>
      <c r="I280" s="96">
        <v>0.75827</v>
      </c>
      <c r="J280" s="97">
        <v>15.47775</v>
      </c>
      <c r="K280" s="96">
        <v>-0.21740999999999999</v>
      </c>
      <c r="L280" s="97">
        <v>47.857500000000002</v>
      </c>
      <c r="M280" s="96">
        <v>0.35642000000000001</v>
      </c>
      <c r="N280" s="97">
        <v>46.375999999999998</v>
      </c>
      <c r="O280" s="96">
        <v>0.34883999999999998</v>
      </c>
      <c r="P280" s="97">
        <v>51.212249999999997</v>
      </c>
      <c r="Q280" s="96">
        <v>0.32368999999999998</v>
      </c>
      <c r="R280" s="97">
        <v>47.505499999999998</v>
      </c>
      <c r="S280" s="96">
        <v>0.33761999999999998</v>
      </c>
      <c r="T280" s="97">
        <v>45.84825</v>
      </c>
      <c r="U280" s="96">
        <v>0.33712999999999999</v>
      </c>
      <c r="V280" s="97">
        <v>44.662999999999997</v>
      </c>
      <c r="W280" s="96">
        <v>0.39072000000000001</v>
      </c>
      <c r="X280" s="97">
        <v>48.58775</v>
      </c>
      <c r="Y280" s="96">
        <v>0.31802999999999998</v>
      </c>
      <c r="Z280" s="97">
        <v>47.644500000000001</v>
      </c>
      <c r="AA280" s="96">
        <v>0.35814000000000001</v>
      </c>
      <c r="AB280" s="97">
        <v>47.395499999999998</v>
      </c>
      <c r="AC280" s="96">
        <v>0.35449999999999998</v>
      </c>
      <c r="AD280" s="97">
        <v>47.212499999999999</v>
      </c>
      <c r="AE280" s="96">
        <v>0.34982000000000002</v>
      </c>
      <c r="AF280" s="97">
        <v>77.816500000000005</v>
      </c>
      <c r="AG280" s="96">
        <v>0.29598000000000002</v>
      </c>
      <c r="AH280" s="97">
        <v>41.734690000000001</v>
      </c>
      <c r="AI280" s="96">
        <v>0.227465</v>
      </c>
    </row>
    <row r="281" spans="1:35">
      <c r="A281" s="11">
        <v>16300</v>
      </c>
      <c r="B281" s="8" t="s">
        <v>911</v>
      </c>
      <c r="C281" s="11" t="s">
        <v>166</v>
      </c>
      <c r="D281" s="98">
        <v>87830</v>
      </c>
      <c r="E281" s="97">
        <v>45.185250000000003</v>
      </c>
      <c r="F281" s="96">
        <v>0.35869000000000001</v>
      </c>
      <c r="G281" s="96">
        <v>9.5148690044879913E-2</v>
      </c>
      <c r="H281" s="97">
        <v>48.98075</v>
      </c>
      <c r="I281" s="96">
        <v>0.66730999999999996</v>
      </c>
      <c r="J281" s="97">
        <v>16.498750000000001</v>
      </c>
      <c r="K281" s="96">
        <v>-0.24676999999999999</v>
      </c>
      <c r="L281" s="97">
        <v>46.548250000000003</v>
      </c>
      <c r="M281" s="96">
        <v>0.36581000000000002</v>
      </c>
      <c r="N281" s="97">
        <v>43.822249999999997</v>
      </c>
      <c r="O281" s="96">
        <v>0.35153000000000001</v>
      </c>
      <c r="P281" s="97">
        <v>49.337249999999997</v>
      </c>
      <c r="Q281" s="96">
        <v>0.33189000000000002</v>
      </c>
      <c r="R281" s="97">
        <v>45.526499999999999</v>
      </c>
      <c r="S281" s="96">
        <v>0.34845999999999999</v>
      </c>
      <c r="T281" s="97">
        <v>45.14575</v>
      </c>
      <c r="U281" s="96">
        <v>0.33306999999999998</v>
      </c>
      <c r="V281" s="97">
        <v>42.02675</v>
      </c>
      <c r="W281" s="96">
        <v>0.34459000000000001</v>
      </c>
      <c r="X281" s="97">
        <v>47.937750000000001</v>
      </c>
      <c r="Y281" s="96">
        <v>0.30870999999999998</v>
      </c>
      <c r="Z281" s="97">
        <v>44.990749999999998</v>
      </c>
      <c r="AA281" s="96">
        <v>0.34378999999999998</v>
      </c>
      <c r="AB281" s="97">
        <v>45.087000000000003</v>
      </c>
      <c r="AC281" s="96">
        <v>0.3508</v>
      </c>
      <c r="AD281" s="97">
        <v>47.208500000000001</v>
      </c>
      <c r="AE281" s="96">
        <v>0.32669999999999999</v>
      </c>
      <c r="AF281" s="97">
        <v>74.927509999999998</v>
      </c>
      <c r="AG281" s="96">
        <v>0.30462</v>
      </c>
      <c r="AH281" s="97">
        <v>43.326630000000002</v>
      </c>
      <c r="AI281" s="96">
        <v>0.20872499999999999</v>
      </c>
    </row>
    <row r="282" spans="1:35">
      <c r="A282" s="11">
        <v>16400</v>
      </c>
      <c r="B282" s="8" t="s">
        <v>929</v>
      </c>
      <c r="C282" s="11" t="s">
        <v>178</v>
      </c>
      <c r="D282" s="98">
        <v>30784</v>
      </c>
      <c r="E282" s="97">
        <v>41.349249999999998</v>
      </c>
      <c r="F282" s="96">
        <v>0.38789000000000001</v>
      </c>
      <c r="G282" s="96">
        <v>6.6974595189094543E-2</v>
      </c>
      <c r="H282" s="97">
        <v>40.161749999999998</v>
      </c>
      <c r="I282" s="96">
        <v>0.73138999999999998</v>
      </c>
      <c r="J282" s="97">
        <v>20.507750000000001</v>
      </c>
      <c r="K282" s="96">
        <v>-0.28325</v>
      </c>
      <c r="L282" s="97">
        <v>42.436500000000002</v>
      </c>
      <c r="M282" s="96">
        <v>0.40229999999999999</v>
      </c>
      <c r="N282" s="97">
        <v>40.235250000000001</v>
      </c>
      <c r="O282" s="96">
        <v>0.37420999999999999</v>
      </c>
      <c r="P282" s="97">
        <v>45.682749999999999</v>
      </c>
      <c r="Q282" s="96">
        <v>0.35798999999999997</v>
      </c>
      <c r="R282" s="97">
        <v>42.10125</v>
      </c>
      <c r="S282" s="96">
        <v>0.37333</v>
      </c>
      <c r="T282" s="97">
        <v>41.677750000000003</v>
      </c>
      <c r="U282" s="96">
        <v>0.35622999999999999</v>
      </c>
      <c r="V282" s="97">
        <v>38.364249999999998</v>
      </c>
      <c r="W282" s="96">
        <v>0.35009000000000001</v>
      </c>
      <c r="X282" s="97">
        <v>43.649500000000003</v>
      </c>
      <c r="Y282" s="96">
        <v>0.34445999999999999</v>
      </c>
      <c r="Z282" s="97">
        <v>41.864249999999998</v>
      </c>
      <c r="AA282" s="96">
        <v>0.36281000000000002</v>
      </c>
      <c r="AB282" s="97">
        <v>41.616500000000002</v>
      </c>
      <c r="AC282" s="96">
        <v>0.37465999999999999</v>
      </c>
      <c r="AD282" s="97">
        <v>43.008000000000003</v>
      </c>
      <c r="AE282" s="96">
        <v>0.36384</v>
      </c>
      <c r="AF282" s="97">
        <v>71.608500000000006</v>
      </c>
      <c r="AG282" s="96">
        <v>0.36414000000000002</v>
      </c>
      <c r="AH282" s="97">
        <v>41.080309999999997</v>
      </c>
      <c r="AI282" s="96">
        <v>0.19546500000000003</v>
      </c>
    </row>
    <row r="283" spans="1:35">
      <c r="A283" s="11">
        <v>16500</v>
      </c>
      <c r="B283" s="8" t="s">
        <v>912</v>
      </c>
      <c r="C283" s="11" t="s">
        <v>166</v>
      </c>
      <c r="D283" s="98">
        <v>25753</v>
      </c>
      <c r="E283" s="97">
        <v>43.708500000000001</v>
      </c>
      <c r="F283" s="96">
        <v>0.3553</v>
      </c>
      <c r="G283" s="96">
        <v>7.5166806578636169E-2</v>
      </c>
      <c r="H283" s="97">
        <v>41.350499999999997</v>
      </c>
      <c r="I283" s="96">
        <v>0.69942000000000004</v>
      </c>
      <c r="J283" s="97">
        <v>19.794250000000002</v>
      </c>
      <c r="K283" s="96">
        <v>-0.27499000000000001</v>
      </c>
      <c r="L283" s="97">
        <v>43.990250000000003</v>
      </c>
      <c r="M283" s="96">
        <v>0.38152999999999998</v>
      </c>
      <c r="N283" s="97">
        <v>43.428249999999998</v>
      </c>
      <c r="O283" s="96">
        <v>0.32856999999999997</v>
      </c>
      <c r="P283" s="97">
        <v>48.762999999999998</v>
      </c>
      <c r="Q283" s="96">
        <v>0.30459999999999998</v>
      </c>
      <c r="R283" s="97">
        <v>44.024749999999997</v>
      </c>
      <c r="S283" s="96">
        <v>0.34799000000000002</v>
      </c>
      <c r="T283" s="97">
        <v>43.540500000000002</v>
      </c>
      <c r="U283" s="96">
        <v>0.32801999999999998</v>
      </c>
      <c r="V283" s="97">
        <v>41.382750000000001</v>
      </c>
      <c r="W283" s="96">
        <v>0.31247000000000003</v>
      </c>
      <c r="X283" s="97">
        <v>45.274500000000003</v>
      </c>
      <c r="Y283" s="96">
        <v>0.32662000000000002</v>
      </c>
      <c r="Z283" s="97">
        <v>43.7395</v>
      </c>
      <c r="AA283" s="96">
        <v>0.35282000000000002</v>
      </c>
      <c r="AB283" s="97">
        <v>43.72775</v>
      </c>
      <c r="AC283" s="96">
        <v>0.35366999999999998</v>
      </c>
      <c r="AD283" s="97">
        <v>44.66825</v>
      </c>
      <c r="AE283" s="96">
        <v>0.33912999999999999</v>
      </c>
      <c r="AF283" s="97">
        <v>75.129499999999993</v>
      </c>
      <c r="AG283" s="96">
        <v>0.31562000000000001</v>
      </c>
      <c r="AH283" s="97">
        <v>41.090310000000002</v>
      </c>
      <c r="AI283" s="96">
        <v>0.19735499999999997</v>
      </c>
    </row>
    <row r="284" spans="1:35">
      <c r="A284" s="11">
        <v>16600</v>
      </c>
      <c r="B284" s="8" t="s">
        <v>169</v>
      </c>
      <c r="C284" s="11" t="s">
        <v>161</v>
      </c>
      <c r="D284" s="98">
        <v>14354</v>
      </c>
      <c r="E284" s="97">
        <v>39.633749999999999</v>
      </c>
      <c r="F284" s="96">
        <v>0.37870999999999999</v>
      </c>
      <c r="G284" s="96">
        <v>6.4016424119472504E-2</v>
      </c>
      <c r="H284" s="97">
        <v>37.690750000000001</v>
      </c>
      <c r="I284" s="96">
        <v>0.81642999999999999</v>
      </c>
      <c r="J284" s="97">
        <v>24.843250000000001</v>
      </c>
      <c r="K284" s="96">
        <v>-0.34399000000000002</v>
      </c>
      <c r="L284" s="97">
        <v>41.622250000000001</v>
      </c>
      <c r="M284" s="96">
        <v>0.38949</v>
      </c>
      <c r="N284" s="97">
        <v>37.702750000000002</v>
      </c>
      <c r="O284" s="96">
        <v>0.36847000000000002</v>
      </c>
      <c r="P284" s="97">
        <v>41.719749999999998</v>
      </c>
      <c r="Q284" s="96">
        <v>0.34799000000000002</v>
      </c>
      <c r="R284" s="97">
        <v>40.036000000000001</v>
      </c>
      <c r="S284" s="96">
        <v>0.36603999999999998</v>
      </c>
      <c r="T284" s="97">
        <v>40.344000000000001</v>
      </c>
      <c r="U284" s="96">
        <v>0.34523999999999999</v>
      </c>
      <c r="V284" s="97">
        <v>38.19</v>
      </c>
      <c r="W284" s="96">
        <v>0.36559999999999998</v>
      </c>
      <c r="X284" s="97">
        <v>40.871250000000003</v>
      </c>
      <c r="Y284" s="96">
        <v>0.35637000000000002</v>
      </c>
      <c r="Z284" s="97">
        <v>41.164999999999999</v>
      </c>
      <c r="AA284" s="96">
        <v>0.34799999999999998</v>
      </c>
      <c r="AB284" s="97">
        <v>40.423250000000003</v>
      </c>
      <c r="AC284" s="96">
        <v>0.36241000000000001</v>
      </c>
      <c r="AD284" s="97">
        <v>40.686</v>
      </c>
      <c r="AE284" s="96">
        <v>0.36271999999999999</v>
      </c>
      <c r="AF284" s="97">
        <v>68.732749999999996</v>
      </c>
      <c r="AG284" s="96">
        <v>0.37814999999999999</v>
      </c>
      <c r="AH284" s="97">
        <v>37.950629999999997</v>
      </c>
      <c r="AI284" s="96">
        <v>0.23600499999999999</v>
      </c>
    </row>
    <row r="285" spans="1:35">
      <c r="A285" s="11">
        <v>16701</v>
      </c>
      <c r="B285" s="8" t="s">
        <v>146</v>
      </c>
      <c r="C285" s="11" t="s">
        <v>131</v>
      </c>
      <c r="D285" s="98">
        <v>2125</v>
      </c>
      <c r="E285" s="97">
        <v>44.84525</v>
      </c>
      <c r="F285" s="96">
        <v>0.35309000000000001</v>
      </c>
      <c r="G285" s="96">
        <v>0.10579936951398849</v>
      </c>
      <c r="H285" s="97">
        <v>40.542250000000003</v>
      </c>
      <c r="I285" s="96">
        <v>0.84677000000000002</v>
      </c>
      <c r="J285" s="97">
        <v>16.27825</v>
      </c>
      <c r="K285" s="96">
        <v>-0.20863000000000001</v>
      </c>
      <c r="L285" s="97">
        <v>45.414000000000001</v>
      </c>
      <c r="M285" s="96">
        <v>0.38288</v>
      </c>
      <c r="N285" s="97">
        <v>44.327500000000001</v>
      </c>
      <c r="O285" s="96">
        <v>0.32841999999999999</v>
      </c>
      <c r="P285" s="97">
        <v>48.777999999999999</v>
      </c>
      <c r="Q285" s="96">
        <v>0.29592000000000002</v>
      </c>
      <c r="R285" s="97">
        <v>45.777749999999997</v>
      </c>
      <c r="S285" s="96">
        <v>0.33587</v>
      </c>
      <c r="T285" s="97">
        <v>42.408000000000001</v>
      </c>
      <c r="U285" s="96">
        <v>0.34392</v>
      </c>
      <c r="V285" s="97">
        <v>45.33775</v>
      </c>
      <c r="W285" s="96">
        <v>0.38211000000000001</v>
      </c>
      <c r="X285" s="97">
        <v>44.761000000000003</v>
      </c>
      <c r="Y285" s="96">
        <v>0.35236000000000001</v>
      </c>
      <c r="Z285" s="97">
        <v>45.380499999999998</v>
      </c>
      <c r="AA285" s="96">
        <v>0.32406000000000001</v>
      </c>
      <c r="AB285" s="97">
        <v>45.107500000000002</v>
      </c>
      <c r="AC285" s="96">
        <v>0.33789999999999998</v>
      </c>
      <c r="AD285" s="97">
        <v>44.84525</v>
      </c>
      <c r="AE285" s="96">
        <v>0.35309000000000001</v>
      </c>
      <c r="AF285" s="97">
        <v>73.632750000000001</v>
      </c>
      <c r="AG285" s="96">
        <v>0.37091000000000002</v>
      </c>
      <c r="AH285" s="97">
        <v>39.3215</v>
      </c>
      <c r="AI285" s="96">
        <v>0.21640000000000001</v>
      </c>
    </row>
    <row r="286" spans="1:35">
      <c r="A286" s="11">
        <v>16702</v>
      </c>
      <c r="B286" s="8" t="s">
        <v>148</v>
      </c>
      <c r="C286" s="11" t="s">
        <v>131</v>
      </c>
      <c r="D286" s="98">
        <v>8969</v>
      </c>
      <c r="E286" s="97">
        <v>43.971499999999999</v>
      </c>
      <c r="F286" s="96">
        <v>0.35870000000000002</v>
      </c>
      <c r="G286" s="96">
        <v>0.10495846718549728</v>
      </c>
      <c r="H286" s="97">
        <v>40.362749999999998</v>
      </c>
      <c r="I286" s="96">
        <v>0.78251000000000004</v>
      </c>
      <c r="J286" s="97">
        <v>18.451250000000002</v>
      </c>
      <c r="K286" s="96">
        <v>-0.25667000000000001</v>
      </c>
      <c r="L286" s="97">
        <v>44.213500000000003</v>
      </c>
      <c r="M286" s="96">
        <v>0.37713999999999998</v>
      </c>
      <c r="N286" s="97">
        <v>43.716749999999998</v>
      </c>
      <c r="O286" s="96">
        <v>0.34046999999999999</v>
      </c>
      <c r="P286" s="97">
        <v>48.817749999999997</v>
      </c>
      <c r="Q286" s="96">
        <v>0.31247000000000003</v>
      </c>
      <c r="R286" s="97">
        <v>45.038249999999998</v>
      </c>
      <c r="S286" s="96">
        <v>0.34465000000000001</v>
      </c>
      <c r="T286" s="97">
        <v>42.275750000000002</v>
      </c>
      <c r="U286" s="96">
        <v>0.33867000000000003</v>
      </c>
      <c r="V286" s="97">
        <v>41.616999999999997</v>
      </c>
      <c r="W286" s="96">
        <v>0.32347999999999999</v>
      </c>
      <c r="X286" s="97">
        <v>45.088749999999997</v>
      </c>
      <c r="Y286" s="96">
        <v>0.33990999999999999</v>
      </c>
      <c r="Z286" s="97">
        <v>46.131999999999998</v>
      </c>
      <c r="AA286" s="96">
        <v>0.30828</v>
      </c>
      <c r="AB286" s="97">
        <v>45.084499999999998</v>
      </c>
      <c r="AC286" s="96">
        <v>0.33169999999999999</v>
      </c>
      <c r="AD286" s="97">
        <v>43.988999999999997</v>
      </c>
      <c r="AE286" s="96">
        <v>0.35943999999999998</v>
      </c>
      <c r="AF286" s="97">
        <v>71.945750000000004</v>
      </c>
      <c r="AG286" s="96">
        <v>0.34819</v>
      </c>
      <c r="AH286" s="97">
        <v>40.12032</v>
      </c>
      <c r="AI286" s="96">
        <v>0.21559</v>
      </c>
    </row>
    <row r="287" spans="1:35">
      <c r="A287" s="11">
        <v>16703</v>
      </c>
      <c r="B287" s="8" t="s">
        <v>143</v>
      </c>
      <c r="C287" s="11" t="s">
        <v>131</v>
      </c>
      <c r="D287" s="98">
        <v>1544</v>
      </c>
      <c r="E287" s="97">
        <v>46.567250000000001</v>
      </c>
      <c r="F287" s="96">
        <v>0.31561</v>
      </c>
      <c r="G287" s="96">
        <v>0.1264108419418335</v>
      </c>
      <c r="H287" s="97">
        <v>38.570250000000001</v>
      </c>
      <c r="I287" s="96">
        <v>0.77517000000000003</v>
      </c>
      <c r="J287" s="97">
        <v>18.035250000000001</v>
      </c>
      <c r="K287" s="96">
        <v>-0.21903</v>
      </c>
      <c r="L287" s="97">
        <v>46.823999999999998</v>
      </c>
      <c r="M287" s="96">
        <v>0.2984</v>
      </c>
      <c r="N287" s="97">
        <v>46.280250000000002</v>
      </c>
      <c r="O287" s="96">
        <v>0.33373000000000003</v>
      </c>
      <c r="P287" s="97">
        <v>52.226500000000001</v>
      </c>
      <c r="Q287" s="96">
        <v>0.27501999999999999</v>
      </c>
      <c r="R287" s="97">
        <v>47.786499999999997</v>
      </c>
      <c r="S287" s="96">
        <v>0.30706</v>
      </c>
      <c r="T287" s="97">
        <v>44.34075</v>
      </c>
      <c r="U287" s="96">
        <v>0.30307000000000001</v>
      </c>
      <c r="V287" s="97">
        <v>42.049250000000001</v>
      </c>
      <c r="W287" s="96">
        <v>0.20161000000000001</v>
      </c>
      <c r="X287" s="97">
        <v>47.874749999999999</v>
      </c>
      <c r="Y287" s="96">
        <v>0.29619000000000001</v>
      </c>
      <c r="Z287" s="97">
        <v>46.283000000000001</v>
      </c>
      <c r="AA287" s="96">
        <v>0.35883999999999999</v>
      </c>
      <c r="AB287" s="97">
        <v>46.417250000000003</v>
      </c>
      <c r="AC287" s="96">
        <v>0.33609</v>
      </c>
      <c r="AD287" s="97">
        <v>46.567250000000001</v>
      </c>
      <c r="AE287" s="96">
        <v>0.31561</v>
      </c>
      <c r="AF287" s="97">
        <v>75.447999999999993</v>
      </c>
      <c r="AG287" s="96">
        <v>0.27432000000000001</v>
      </c>
      <c r="AH287" s="97">
        <v>36.546120000000002</v>
      </c>
      <c r="AI287" s="96">
        <v>0.16964500000000002</v>
      </c>
    </row>
    <row r="288" spans="1:35">
      <c r="A288" s="11">
        <v>16801</v>
      </c>
      <c r="B288" s="8" t="s">
        <v>149</v>
      </c>
      <c r="C288" s="11" t="s">
        <v>131</v>
      </c>
      <c r="D288" s="98">
        <v>6451</v>
      </c>
      <c r="E288" s="97">
        <v>43.44</v>
      </c>
      <c r="F288" s="96">
        <v>0.34532000000000002</v>
      </c>
      <c r="G288" s="96">
        <v>0.10644502937793732</v>
      </c>
      <c r="H288" s="97">
        <v>37.692500000000003</v>
      </c>
      <c r="I288" s="96">
        <v>0.68913999999999997</v>
      </c>
      <c r="J288" s="97">
        <v>20.371749999999999</v>
      </c>
      <c r="K288" s="96">
        <v>-0.23741000000000001</v>
      </c>
      <c r="L288" s="97">
        <v>44.470500000000001</v>
      </c>
      <c r="M288" s="96">
        <v>0.35058</v>
      </c>
      <c r="N288" s="97">
        <v>42.393000000000001</v>
      </c>
      <c r="O288" s="96">
        <v>0.33976000000000001</v>
      </c>
      <c r="P288" s="97">
        <v>46.889499999999998</v>
      </c>
      <c r="Q288" s="96">
        <v>0.34454000000000001</v>
      </c>
      <c r="R288" s="97">
        <v>44.698250000000002</v>
      </c>
      <c r="S288" s="96">
        <v>0.33261000000000002</v>
      </c>
      <c r="T288" s="97">
        <v>42.656500000000001</v>
      </c>
      <c r="U288" s="96">
        <v>0.30658000000000002</v>
      </c>
      <c r="V288" s="97">
        <v>40.194249999999997</v>
      </c>
      <c r="W288" s="96">
        <v>0.35960999999999999</v>
      </c>
      <c r="X288" s="97">
        <v>45.243250000000003</v>
      </c>
      <c r="Y288" s="96">
        <v>0.30664999999999998</v>
      </c>
      <c r="Z288" s="97">
        <v>43.978999999999999</v>
      </c>
      <c r="AA288" s="96">
        <v>0.34383999999999998</v>
      </c>
      <c r="AB288" s="97">
        <v>43.679749999999999</v>
      </c>
      <c r="AC288" s="96">
        <v>0.34411000000000003</v>
      </c>
      <c r="AD288" s="97">
        <v>43.46125</v>
      </c>
      <c r="AE288" s="96">
        <v>0.34600999999999998</v>
      </c>
      <c r="AF288" s="97">
        <v>70.868250000000003</v>
      </c>
      <c r="AG288" s="96">
        <v>0.37404999999999999</v>
      </c>
      <c r="AH288" s="97">
        <v>37.017119999999998</v>
      </c>
      <c r="AI288" s="96">
        <v>0.17523</v>
      </c>
    </row>
    <row r="289" spans="1:35">
      <c r="A289" s="11">
        <v>16802</v>
      </c>
      <c r="B289" s="8" t="s">
        <v>138</v>
      </c>
      <c r="C289" s="11" t="s">
        <v>131</v>
      </c>
      <c r="D289" s="98">
        <v>2067</v>
      </c>
      <c r="E289" s="97">
        <v>46.493000000000002</v>
      </c>
      <c r="F289" s="96">
        <v>0.36820000000000003</v>
      </c>
      <c r="G289" s="96">
        <v>0.12852896749973297</v>
      </c>
      <c r="H289" s="97">
        <v>40.3825</v>
      </c>
      <c r="I289" s="96">
        <v>0.73873999999999995</v>
      </c>
      <c r="J289" s="97">
        <v>15.903499999999999</v>
      </c>
      <c r="K289" s="96">
        <v>-0.13761999999999999</v>
      </c>
      <c r="L289" s="97">
        <v>45.608750000000001</v>
      </c>
      <c r="M289" s="96">
        <v>0.38958999999999999</v>
      </c>
      <c r="N289" s="97">
        <v>47.335250000000002</v>
      </c>
      <c r="O289" s="96">
        <v>0.34744999999999998</v>
      </c>
      <c r="P289" s="97">
        <v>52.107500000000002</v>
      </c>
      <c r="Q289" s="96">
        <v>0.33166000000000001</v>
      </c>
      <c r="R289" s="97">
        <v>47.555999999999997</v>
      </c>
      <c r="S289" s="96">
        <v>0.36187999999999998</v>
      </c>
      <c r="T289" s="97">
        <v>44.826999999999998</v>
      </c>
      <c r="U289" s="96">
        <v>0.31028</v>
      </c>
      <c r="V289" s="97">
        <v>45.368250000000003</v>
      </c>
      <c r="W289" s="96">
        <v>0.40425</v>
      </c>
      <c r="X289" s="97">
        <v>47.0625</v>
      </c>
      <c r="Y289" s="96">
        <v>0.35210000000000002</v>
      </c>
      <c r="Z289" s="97">
        <v>47.516750000000002</v>
      </c>
      <c r="AA289" s="96">
        <v>0.37026999999999999</v>
      </c>
      <c r="AB289" s="97">
        <v>47.011499999999998</v>
      </c>
      <c r="AC289" s="96">
        <v>0.36753999999999998</v>
      </c>
      <c r="AD289" s="97">
        <v>46.467500000000001</v>
      </c>
      <c r="AE289" s="96">
        <v>0.36853999999999998</v>
      </c>
      <c r="AF289" s="97">
        <v>72.528000000000006</v>
      </c>
      <c r="AG289" s="96">
        <v>0.35624</v>
      </c>
      <c r="AH289" s="97">
        <v>36.547939999999997</v>
      </c>
      <c r="AI289" s="96">
        <v>0.18592500000000001</v>
      </c>
    </row>
    <row r="290" spans="1:35">
      <c r="A290" s="11">
        <v>16901</v>
      </c>
      <c r="B290" s="8" t="s">
        <v>156</v>
      </c>
      <c r="C290" s="11" t="s">
        <v>131</v>
      </c>
      <c r="D290" s="98">
        <v>13026</v>
      </c>
      <c r="E290" s="97">
        <v>42.338999999999999</v>
      </c>
      <c r="F290" s="96">
        <v>0.32575999999999999</v>
      </c>
      <c r="G290" s="96">
        <v>9.722939133644104E-2</v>
      </c>
      <c r="H290" s="97">
        <v>39.521749999999997</v>
      </c>
      <c r="I290" s="96">
        <v>0.71787000000000001</v>
      </c>
      <c r="J290" s="97">
        <v>21.70025</v>
      </c>
      <c r="K290" s="96">
        <v>-0.25674999999999998</v>
      </c>
      <c r="L290" s="97">
        <v>43.475999999999999</v>
      </c>
      <c r="M290" s="96">
        <v>0.34172000000000002</v>
      </c>
      <c r="N290" s="97">
        <v>41.244</v>
      </c>
      <c r="O290" s="96">
        <v>0.31043999999999999</v>
      </c>
      <c r="P290" s="97">
        <v>46.381749999999997</v>
      </c>
      <c r="Q290" s="96">
        <v>0.29835</v>
      </c>
      <c r="R290" s="97">
        <v>43.78875</v>
      </c>
      <c r="S290" s="96">
        <v>0.31546999999999997</v>
      </c>
      <c r="T290" s="97">
        <v>42.213500000000003</v>
      </c>
      <c r="U290" s="96">
        <v>0.30570000000000003</v>
      </c>
      <c r="V290" s="97">
        <v>39.933999999999997</v>
      </c>
      <c r="W290" s="96">
        <v>0.31424000000000002</v>
      </c>
      <c r="X290" s="97">
        <v>43.773249999999997</v>
      </c>
      <c r="Y290" s="96">
        <v>0.30092999999999998</v>
      </c>
      <c r="Z290" s="97">
        <v>42.253500000000003</v>
      </c>
      <c r="AA290" s="96">
        <v>0.31478</v>
      </c>
      <c r="AB290" s="97">
        <v>42.28275</v>
      </c>
      <c r="AC290" s="96">
        <v>0.32027</v>
      </c>
      <c r="AD290" s="97">
        <v>42.577249999999999</v>
      </c>
      <c r="AE290" s="96">
        <v>0.32401000000000002</v>
      </c>
      <c r="AF290" s="97">
        <v>69.276499999999999</v>
      </c>
      <c r="AG290" s="96">
        <v>0.34361999999999998</v>
      </c>
      <c r="AH290" s="97">
        <v>37.689059999999998</v>
      </c>
      <c r="AI290" s="96">
        <v>0.18346000000000001</v>
      </c>
    </row>
    <row r="291" spans="1:35">
      <c r="A291" s="11">
        <v>16902</v>
      </c>
      <c r="B291" s="8" t="s">
        <v>151</v>
      </c>
      <c r="C291" s="11" t="s">
        <v>131</v>
      </c>
      <c r="D291" s="98">
        <v>860</v>
      </c>
      <c r="E291" s="97">
        <v>47.052500000000002</v>
      </c>
      <c r="F291" s="96">
        <v>0.33986</v>
      </c>
      <c r="G291" s="96">
        <v>0.14656771719455719</v>
      </c>
      <c r="H291" s="97">
        <v>35.672750000000001</v>
      </c>
      <c r="I291" s="96">
        <v>0.67386999999999997</v>
      </c>
      <c r="J291" s="97">
        <v>16.795000000000002</v>
      </c>
      <c r="K291" s="96">
        <v>-0.1578</v>
      </c>
      <c r="L291" s="97">
        <v>45.40175</v>
      </c>
      <c r="M291" s="96">
        <v>0.37751000000000001</v>
      </c>
      <c r="N291" s="97">
        <v>48.520499999999998</v>
      </c>
      <c r="O291" s="96">
        <v>0.31041999999999997</v>
      </c>
      <c r="P291" s="97">
        <v>53.445999999999998</v>
      </c>
      <c r="Q291" s="96">
        <v>0.29311999999999999</v>
      </c>
      <c r="R291" s="97">
        <v>48.67</v>
      </c>
      <c r="S291" s="96">
        <v>0.33212000000000003</v>
      </c>
      <c r="T291" s="97">
        <v>45.036000000000001</v>
      </c>
      <c r="U291" s="96">
        <v>0.32432</v>
      </c>
      <c r="V291" s="97"/>
      <c r="W291" s="96"/>
      <c r="X291" s="97">
        <v>47.146999999999998</v>
      </c>
      <c r="Y291" s="96">
        <v>0.32884000000000002</v>
      </c>
      <c r="Z291" s="97">
        <v>47.92</v>
      </c>
      <c r="AA291" s="96">
        <v>0.35552</v>
      </c>
      <c r="AB291" s="97">
        <v>47.481000000000002</v>
      </c>
      <c r="AC291" s="96">
        <v>0.34527999999999998</v>
      </c>
      <c r="AD291" s="97">
        <v>47.073749999999997</v>
      </c>
      <c r="AE291" s="96">
        <v>0.34271000000000001</v>
      </c>
      <c r="AF291" s="97">
        <v>74.8095</v>
      </c>
      <c r="AG291" s="96">
        <v>0.33185999999999999</v>
      </c>
      <c r="AH291" s="97">
        <v>37.961500000000001</v>
      </c>
      <c r="AI291" s="96">
        <v>0.17924499999999999</v>
      </c>
    </row>
    <row r="292" spans="1:35">
      <c r="A292" s="11">
        <v>17000</v>
      </c>
      <c r="B292" s="8" t="s">
        <v>171</v>
      </c>
      <c r="C292" s="11" t="s">
        <v>140</v>
      </c>
      <c r="D292" s="98">
        <v>7721</v>
      </c>
      <c r="E292" s="97">
        <v>43.221249999999998</v>
      </c>
      <c r="F292" s="96">
        <v>0.31813000000000002</v>
      </c>
      <c r="G292" s="96">
        <v>0.13784037530422211</v>
      </c>
      <c r="H292" s="97">
        <v>44.311</v>
      </c>
      <c r="I292" s="96">
        <v>0.67571999999999999</v>
      </c>
      <c r="J292" s="97">
        <v>20.147749999999998</v>
      </c>
      <c r="K292" s="96">
        <v>-0.22161</v>
      </c>
      <c r="L292" s="97">
        <v>44.410249999999998</v>
      </c>
      <c r="M292" s="96">
        <v>0.33533000000000002</v>
      </c>
      <c r="N292" s="97">
        <v>41.980499999999999</v>
      </c>
      <c r="O292" s="96">
        <v>0.30198000000000003</v>
      </c>
      <c r="P292" s="97">
        <v>46.732750000000003</v>
      </c>
      <c r="Q292" s="96">
        <v>0.28178999999999998</v>
      </c>
      <c r="R292" s="97">
        <v>45.712499999999999</v>
      </c>
      <c r="S292" s="96">
        <v>0.30074000000000001</v>
      </c>
      <c r="T292" s="97">
        <v>42.775750000000002</v>
      </c>
      <c r="U292" s="96">
        <v>0.29887000000000002</v>
      </c>
      <c r="V292" s="97">
        <v>40.278750000000002</v>
      </c>
      <c r="W292" s="96">
        <v>0.33427000000000001</v>
      </c>
      <c r="X292" s="97">
        <v>44.340249999999997</v>
      </c>
      <c r="Y292" s="96">
        <v>0.29476999999999998</v>
      </c>
      <c r="Z292" s="97">
        <v>46.0045</v>
      </c>
      <c r="AA292" s="96">
        <v>0.28954000000000002</v>
      </c>
      <c r="AB292" s="97">
        <v>44.634500000000003</v>
      </c>
      <c r="AC292" s="96">
        <v>0.3009</v>
      </c>
      <c r="AD292" s="97">
        <v>43.214750000000002</v>
      </c>
      <c r="AE292" s="96">
        <v>0.31970999999999999</v>
      </c>
      <c r="AF292" s="97">
        <v>67.826499999999996</v>
      </c>
      <c r="AG292" s="96">
        <v>0.34998000000000001</v>
      </c>
      <c r="AH292" s="97">
        <v>36.629249999999999</v>
      </c>
      <c r="AI292" s="96">
        <v>0.175515</v>
      </c>
    </row>
    <row r="293" spans="1:35">
      <c r="A293" s="11">
        <v>17100</v>
      </c>
      <c r="B293" s="8" t="s">
        <v>141</v>
      </c>
      <c r="C293" s="11" t="s">
        <v>140</v>
      </c>
      <c r="D293" s="98">
        <v>12489</v>
      </c>
      <c r="E293" s="97">
        <v>39.776000000000003</v>
      </c>
      <c r="F293" s="96">
        <v>0.35527999999999998</v>
      </c>
      <c r="G293" s="96">
        <v>6.8505749106407166E-2</v>
      </c>
      <c r="H293" s="97">
        <v>41.127749999999999</v>
      </c>
      <c r="I293" s="96">
        <v>0.76766999999999996</v>
      </c>
      <c r="J293" s="97">
        <v>21.827249999999999</v>
      </c>
      <c r="K293" s="96">
        <v>-0.24454999999999999</v>
      </c>
      <c r="L293" s="97">
        <v>40.578000000000003</v>
      </c>
      <c r="M293" s="96">
        <v>0.37536000000000003</v>
      </c>
      <c r="N293" s="97">
        <v>38.976999999999997</v>
      </c>
      <c r="O293" s="96">
        <v>0.33632000000000001</v>
      </c>
      <c r="P293" s="97">
        <v>43.362250000000003</v>
      </c>
      <c r="Q293" s="96">
        <v>0.31545000000000001</v>
      </c>
      <c r="R293" s="97">
        <v>41.594749999999998</v>
      </c>
      <c r="S293" s="96">
        <v>0.33955000000000002</v>
      </c>
      <c r="T293" s="97">
        <v>39.182250000000003</v>
      </c>
      <c r="U293" s="96">
        <v>0.33581</v>
      </c>
      <c r="V293" s="97">
        <v>37.865250000000003</v>
      </c>
      <c r="W293" s="96">
        <v>0.34921000000000002</v>
      </c>
      <c r="X293" s="97">
        <v>40.783749999999998</v>
      </c>
      <c r="Y293" s="96">
        <v>0.33631</v>
      </c>
      <c r="Z293" s="97">
        <v>40.139000000000003</v>
      </c>
      <c r="AA293" s="96">
        <v>0.32547999999999999</v>
      </c>
      <c r="AB293" s="97">
        <v>39.942500000000003</v>
      </c>
      <c r="AC293" s="96">
        <v>0.34042</v>
      </c>
      <c r="AD293" s="97">
        <v>39.808999999999997</v>
      </c>
      <c r="AE293" s="96">
        <v>0.35576000000000002</v>
      </c>
      <c r="AF293" s="97">
        <v>65.898250000000004</v>
      </c>
      <c r="AG293" s="96">
        <v>0.39080999999999999</v>
      </c>
      <c r="AH293" s="97">
        <v>37.910249999999998</v>
      </c>
      <c r="AI293" s="96">
        <v>0.19514500000000001</v>
      </c>
    </row>
    <row r="294" spans="1:35">
      <c r="A294" s="11">
        <v>17200</v>
      </c>
      <c r="B294" s="8" t="s">
        <v>162</v>
      </c>
      <c r="C294" s="11" t="s">
        <v>161</v>
      </c>
      <c r="D294" s="98">
        <v>5727</v>
      </c>
      <c r="E294" s="97">
        <v>44.126249999999999</v>
      </c>
      <c r="F294" s="96">
        <v>0.31661</v>
      </c>
      <c r="G294" s="96">
        <v>9.3889713287353516E-2</v>
      </c>
      <c r="H294" s="97">
        <v>31.63775</v>
      </c>
      <c r="I294" s="96">
        <v>0.76010999999999995</v>
      </c>
      <c r="J294" s="97">
        <v>23.3185</v>
      </c>
      <c r="K294" s="96">
        <v>-0.29149999999999998</v>
      </c>
      <c r="L294" s="97">
        <v>45.097499999999997</v>
      </c>
      <c r="M294" s="96">
        <v>0.31969999999999998</v>
      </c>
      <c r="N294" s="97">
        <v>43.143250000000002</v>
      </c>
      <c r="O294" s="96">
        <v>0.31373000000000001</v>
      </c>
      <c r="P294" s="97">
        <v>47.109250000000003</v>
      </c>
      <c r="Q294" s="96">
        <v>0.27961000000000003</v>
      </c>
      <c r="R294" s="97">
        <v>44.033749999999998</v>
      </c>
      <c r="S294" s="96">
        <v>0.31086999999999998</v>
      </c>
      <c r="T294" s="97">
        <v>44.674999999999997</v>
      </c>
      <c r="U294" s="96">
        <v>0.28188000000000002</v>
      </c>
      <c r="V294" s="97">
        <v>41.216500000000003</v>
      </c>
      <c r="W294" s="96">
        <v>0.31213999999999997</v>
      </c>
      <c r="X294" s="97">
        <v>46.262</v>
      </c>
      <c r="Y294" s="96">
        <v>0.27304</v>
      </c>
      <c r="Z294" s="97">
        <v>45.527999999999999</v>
      </c>
      <c r="AA294" s="96">
        <v>0.30731999999999998</v>
      </c>
      <c r="AB294" s="97">
        <v>44.825499999999998</v>
      </c>
      <c r="AC294" s="96">
        <v>0.31186000000000003</v>
      </c>
      <c r="AD294" s="97">
        <v>44.126249999999999</v>
      </c>
      <c r="AE294" s="96">
        <v>0.31661</v>
      </c>
      <c r="AF294" s="97">
        <v>75.729249999999993</v>
      </c>
      <c r="AG294" s="96">
        <v>0.28093000000000001</v>
      </c>
      <c r="AH294" s="97">
        <v>37.218119999999999</v>
      </c>
      <c r="AI294" s="96">
        <v>0.200515</v>
      </c>
    </row>
    <row r="295" spans="1:35">
      <c r="A295" s="11">
        <v>17300</v>
      </c>
      <c r="B295" s="8" t="s">
        <v>253</v>
      </c>
      <c r="C295" s="11" t="s">
        <v>161</v>
      </c>
      <c r="D295" s="98">
        <v>6592</v>
      </c>
      <c r="E295" s="97">
        <v>41.866</v>
      </c>
      <c r="F295" s="96">
        <v>0.35555999999999999</v>
      </c>
      <c r="G295" s="96">
        <v>6.8016193807125092E-2</v>
      </c>
      <c r="H295" s="97">
        <v>31.289249999999999</v>
      </c>
      <c r="I295" s="96">
        <v>0.78713</v>
      </c>
      <c r="J295" s="97">
        <v>21.84975</v>
      </c>
      <c r="K295" s="96">
        <v>-0.28197</v>
      </c>
      <c r="L295" s="97">
        <v>42.798749999999998</v>
      </c>
      <c r="M295" s="96">
        <v>0.35619000000000001</v>
      </c>
      <c r="N295" s="97">
        <v>40.954250000000002</v>
      </c>
      <c r="O295" s="96">
        <v>0.35349000000000003</v>
      </c>
      <c r="P295" s="97">
        <v>44.531999999999996</v>
      </c>
      <c r="Q295" s="96">
        <v>0.33807999999999999</v>
      </c>
      <c r="R295" s="97">
        <v>41.951749999999997</v>
      </c>
      <c r="S295" s="96">
        <v>0.34575</v>
      </c>
      <c r="T295" s="97">
        <v>42.65625</v>
      </c>
      <c r="U295" s="96">
        <v>0.31720999999999999</v>
      </c>
      <c r="V295" s="97">
        <v>39.96275</v>
      </c>
      <c r="W295" s="96">
        <v>0.32202999999999998</v>
      </c>
      <c r="X295" s="97">
        <v>43.2425</v>
      </c>
      <c r="Y295" s="96">
        <v>0.32982</v>
      </c>
      <c r="Z295" s="97">
        <v>43.426250000000003</v>
      </c>
      <c r="AA295" s="96">
        <v>0.33140999999999998</v>
      </c>
      <c r="AB295" s="97">
        <v>42.679000000000002</v>
      </c>
      <c r="AC295" s="96">
        <v>0.34239999999999998</v>
      </c>
      <c r="AD295" s="97">
        <v>41.819000000000003</v>
      </c>
      <c r="AE295" s="96">
        <v>0.35880000000000001</v>
      </c>
      <c r="AF295" s="97">
        <v>72.582250000000002</v>
      </c>
      <c r="AG295" s="96">
        <v>0.32636999999999999</v>
      </c>
      <c r="AH295" s="97">
        <v>37.091630000000002</v>
      </c>
      <c r="AI295" s="96">
        <v>0.20732500000000001</v>
      </c>
    </row>
    <row r="296" spans="1:35">
      <c r="A296" s="11">
        <v>17400</v>
      </c>
      <c r="B296" s="8" t="s">
        <v>167</v>
      </c>
      <c r="C296" s="11" t="s">
        <v>166</v>
      </c>
      <c r="D296" s="98">
        <v>14115</v>
      </c>
      <c r="E296" s="97">
        <v>42.877499999999998</v>
      </c>
      <c r="F296" s="96">
        <v>0.35854000000000003</v>
      </c>
      <c r="G296" s="96">
        <v>8.7094582617282867E-2</v>
      </c>
      <c r="H296" s="97">
        <v>28.90175</v>
      </c>
      <c r="I296" s="96">
        <v>0.73702999999999996</v>
      </c>
      <c r="J296" s="97">
        <v>24.119</v>
      </c>
      <c r="K296" s="96">
        <v>-0.30864000000000003</v>
      </c>
      <c r="L296" s="97">
        <v>43.509500000000003</v>
      </c>
      <c r="M296" s="96">
        <v>0.36606</v>
      </c>
      <c r="N296" s="97">
        <v>42.234999999999999</v>
      </c>
      <c r="O296" s="96">
        <v>0.35192000000000001</v>
      </c>
      <c r="P296" s="97">
        <v>46.837000000000003</v>
      </c>
      <c r="Q296" s="96">
        <v>0.33012000000000002</v>
      </c>
      <c r="R296" s="97">
        <v>42.543500000000002</v>
      </c>
      <c r="S296" s="96">
        <v>0.3523</v>
      </c>
      <c r="T296" s="97">
        <v>43.621000000000002</v>
      </c>
      <c r="U296" s="96">
        <v>0.30552000000000001</v>
      </c>
      <c r="V296" s="97">
        <v>41.068249999999999</v>
      </c>
      <c r="W296" s="96">
        <v>0.31989000000000001</v>
      </c>
      <c r="X296" s="97">
        <v>44.140500000000003</v>
      </c>
      <c r="Y296" s="96">
        <v>0.3367</v>
      </c>
      <c r="Z296" s="97">
        <v>44.387250000000002</v>
      </c>
      <c r="AA296" s="96">
        <v>0.33581</v>
      </c>
      <c r="AB296" s="97">
        <v>43.670749999999998</v>
      </c>
      <c r="AC296" s="96">
        <v>0.34599000000000002</v>
      </c>
      <c r="AD296" s="97">
        <v>42.77525</v>
      </c>
      <c r="AE296" s="96">
        <v>0.35757</v>
      </c>
      <c r="AF296" s="97">
        <v>72.745999999999995</v>
      </c>
      <c r="AG296" s="96">
        <v>0.33367999999999998</v>
      </c>
      <c r="AH296" s="97">
        <v>36.107379999999999</v>
      </c>
      <c r="AI296" s="96">
        <v>0.18981999999999999</v>
      </c>
    </row>
    <row r="297" spans="1:35">
      <c r="A297" s="11">
        <v>17501</v>
      </c>
      <c r="B297" s="8" t="s">
        <v>174</v>
      </c>
      <c r="C297" s="11" t="s">
        <v>173</v>
      </c>
      <c r="D297" s="98">
        <v>5537</v>
      </c>
      <c r="E297" s="97">
        <v>43.719499999999996</v>
      </c>
      <c r="F297" s="96">
        <v>0.35149999999999998</v>
      </c>
      <c r="G297" s="96">
        <v>9.6905536949634552E-2</v>
      </c>
      <c r="H297" s="97">
        <v>35.493000000000002</v>
      </c>
      <c r="I297" s="96">
        <v>0.79179999999999995</v>
      </c>
      <c r="J297" s="97">
        <v>21.20025</v>
      </c>
      <c r="K297" s="96">
        <v>-0.31358999999999998</v>
      </c>
      <c r="L297" s="97">
        <v>44.239750000000001</v>
      </c>
      <c r="M297" s="96">
        <v>0.37839</v>
      </c>
      <c r="N297" s="97">
        <v>43.21425</v>
      </c>
      <c r="O297" s="96">
        <v>0.32489000000000001</v>
      </c>
      <c r="P297" s="97">
        <v>47.880249999999997</v>
      </c>
      <c r="Q297" s="96">
        <v>0.31996999999999998</v>
      </c>
      <c r="R297" s="97">
        <v>43.821249999999999</v>
      </c>
      <c r="S297" s="96">
        <v>0.33833000000000002</v>
      </c>
      <c r="T297" s="97">
        <v>42.517249999999997</v>
      </c>
      <c r="U297" s="96">
        <v>0.32277</v>
      </c>
      <c r="V297" s="97">
        <v>41.660249999999998</v>
      </c>
      <c r="W297" s="96">
        <v>0.32729000000000003</v>
      </c>
      <c r="X297" s="97">
        <v>44.767499999999998</v>
      </c>
      <c r="Y297" s="96">
        <v>0.33173999999999998</v>
      </c>
      <c r="Z297" s="97">
        <v>44.913499999999999</v>
      </c>
      <c r="AA297" s="96">
        <v>0.36774000000000001</v>
      </c>
      <c r="AB297" s="97">
        <v>44.337249999999997</v>
      </c>
      <c r="AC297" s="96">
        <v>0.35804999999999998</v>
      </c>
      <c r="AD297" s="97">
        <v>43.817500000000003</v>
      </c>
      <c r="AE297" s="96">
        <v>0.34954000000000002</v>
      </c>
      <c r="AF297" s="97">
        <v>74.575500000000005</v>
      </c>
      <c r="AG297" s="96">
        <v>0.31441999999999998</v>
      </c>
      <c r="AH297" s="97">
        <v>38.195500000000003</v>
      </c>
      <c r="AI297" s="96">
        <v>0.23759</v>
      </c>
    </row>
    <row r="298" spans="1:35">
      <c r="A298" s="11">
        <v>17502</v>
      </c>
      <c r="B298" s="8" t="s">
        <v>191</v>
      </c>
      <c r="C298" s="11" t="s">
        <v>161</v>
      </c>
      <c r="D298" s="98">
        <v>4243</v>
      </c>
      <c r="E298" s="97">
        <v>41.655749999999998</v>
      </c>
      <c r="F298" s="96">
        <v>0.35387000000000002</v>
      </c>
      <c r="G298" s="96">
        <v>9.7297295928001404E-2</v>
      </c>
      <c r="H298" s="97">
        <v>32.289000000000001</v>
      </c>
      <c r="I298" s="96">
        <v>0.79779999999999995</v>
      </c>
      <c r="J298" s="97">
        <v>24.007999999999999</v>
      </c>
      <c r="K298" s="96">
        <v>-0.2762</v>
      </c>
      <c r="L298" s="97">
        <v>43.201500000000003</v>
      </c>
      <c r="M298" s="96">
        <v>0.35054000000000002</v>
      </c>
      <c r="N298" s="97">
        <v>40.197249999999997</v>
      </c>
      <c r="O298" s="96">
        <v>0.35485</v>
      </c>
      <c r="P298" s="97">
        <v>44.103250000000003</v>
      </c>
      <c r="Q298" s="96">
        <v>0.34000999999999998</v>
      </c>
      <c r="R298" s="97">
        <v>41.119500000000002</v>
      </c>
      <c r="S298" s="96">
        <v>0.34873999999999999</v>
      </c>
      <c r="T298" s="97">
        <v>43.147500000000001</v>
      </c>
      <c r="U298" s="96">
        <v>0.29042000000000001</v>
      </c>
      <c r="V298" s="97">
        <v>40.017000000000003</v>
      </c>
      <c r="W298" s="96">
        <v>0.29699999999999999</v>
      </c>
      <c r="X298" s="97">
        <v>42.735999999999997</v>
      </c>
      <c r="Y298" s="96">
        <v>0.33876000000000001</v>
      </c>
      <c r="Z298" s="97">
        <v>44.075000000000003</v>
      </c>
      <c r="AA298" s="96">
        <v>0.28520000000000001</v>
      </c>
      <c r="AB298" s="97">
        <v>42.88</v>
      </c>
      <c r="AC298" s="96">
        <v>0.31863999999999998</v>
      </c>
      <c r="AD298" s="97">
        <v>42.137</v>
      </c>
      <c r="AE298" s="96">
        <v>0.34123999999999999</v>
      </c>
      <c r="AF298" s="97">
        <v>71.348240000000004</v>
      </c>
      <c r="AG298" s="96">
        <v>0.32557000000000003</v>
      </c>
      <c r="AH298" s="97">
        <v>37.021369999999997</v>
      </c>
      <c r="AI298" s="96">
        <v>0.21475999999999998</v>
      </c>
    </row>
    <row r="299" spans="1:35">
      <c r="A299" s="11">
        <v>17600</v>
      </c>
      <c r="B299" s="8" t="s">
        <v>299</v>
      </c>
      <c r="C299" s="11" t="s">
        <v>161</v>
      </c>
      <c r="D299" s="98">
        <v>8494</v>
      </c>
      <c r="E299" s="97">
        <v>39.232750000000003</v>
      </c>
      <c r="F299" s="96">
        <v>0.36047000000000001</v>
      </c>
      <c r="G299" s="96">
        <v>6.1382599174976349E-2</v>
      </c>
      <c r="H299" s="97">
        <v>33.165750000000003</v>
      </c>
      <c r="I299" s="96">
        <v>0.82386999999999999</v>
      </c>
      <c r="J299" s="97">
        <v>24.23</v>
      </c>
      <c r="K299" s="96">
        <v>-0.32984000000000002</v>
      </c>
      <c r="L299" s="97">
        <v>41.250999999999998</v>
      </c>
      <c r="M299" s="96">
        <v>0.34855999999999998</v>
      </c>
      <c r="N299" s="97">
        <v>37.295999999999999</v>
      </c>
      <c r="O299" s="96">
        <v>0.37015999999999999</v>
      </c>
      <c r="P299" s="97">
        <v>40.701250000000002</v>
      </c>
      <c r="Q299" s="96">
        <v>0.35769000000000001</v>
      </c>
      <c r="R299" s="97">
        <v>38.987250000000003</v>
      </c>
      <c r="S299" s="96">
        <v>0.34849000000000002</v>
      </c>
      <c r="T299" s="97">
        <v>40.354999999999997</v>
      </c>
      <c r="U299" s="96">
        <v>0.31403999999999999</v>
      </c>
      <c r="V299" s="97">
        <v>37.012250000000002</v>
      </c>
      <c r="W299" s="96">
        <v>0.37741000000000002</v>
      </c>
      <c r="X299" s="97">
        <v>42.008749999999999</v>
      </c>
      <c r="Y299" s="96">
        <v>0.30814999999999998</v>
      </c>
      <c r="Z299" s="97">
        <v>40.079749999999997</v>
      </c>
      <c r="AA299" s="96">
        <v>0.32490999999999998</v>
      </c>
      <c r="AB299" s="97">
        <v>39.674999999999997</v>
      </c>
      <c r="AC299" s="96">
        <v>0.34172000000000002</v>
      </c>
      <c r="AD299" s="97">
        <v>41.115000000000002</v>
      </c>
      <c r="AE299" s="96">
        <v>0.33144000000000001</v>
      </c>
      <c r="AF299" s="97">
        <v>68.479749999999996</v>
      </c>
      <c r="AG299" s="96">
        <v>0.35178999999999999</v>
      </c>
      <c r="AH299" s="97">
        <v>37.388939999999998</v>
      </c>
      <c r="AI299" s="96">
        <v>0.23030999999999999</v>
      </c>
    </row>
    <row r="300" spans="1:35">
      <c r="A300" s="11">
        <v>17700</v>
      </c>
      <c r="B300" s="8" t="s">
        <v>1254</v>
      </c>
      <c r="C300" s="11" t="s">
        <v>915</v>
      </c>
      <c r="D300" s="98">
        <v>40648</v>
      </c>
      <c r="E300" s="97">
        <v>42.341999999999999</v>
      </c>
      <c r="F300" s="96">
        <v>0.36308000000000001</v>
      </c>
      <c r="G300" s="96">
        <v>7.6672106981277466E-2</v>
      </c>
      <c r="H300" s="97">
        <v>48.576749999999997</v>
      </c>
      <c r="I300" s="96">
        <v>0.67551000000000005</v>
      </c>
      <c r="J300" s="97">
        <v>18.64725</v>
      </c>
      <c r="K300" s="96">
        <v>-0.26446999999999998</v>
      </c>
      <c r="L300" s="97">
        <v>43.640250000000002</v>
      </c>
      <c r="M300" s="96">
        <v>0.36516999999999999</v>
      </c>
      <c r="N300" s="97">
        <v>41.0685</v>
      </c>
      <c r="O300" s="96">
        <v>0.36126000000000003</v>
      </c>
      <c r="P300" s="97">
        <v>46.744250000000001</v>
      </c>
      <c r="Q300" s="96">
        <v>0.34237000000000001</v>
      </c>
      <c r="R300" s="97">
        <v>42.299750000000003</v>
      </c>
      <c r="S300" s="96">
        <v>0.34899000000000002</v>
      </c>
      <c r="T300" s="97">
        <v>42.487250000000003</v>
      </c>
      <c r="U300" s="96">
        <v>0.33317000000000002</v>
      </c>
      <c r="V300" s="97">
        <v>40.294750000000001</v>
      </c>
      <c r="W300" s="96">
        <v>0.34534999999999999</v>
      </c>
      <c r="X300" s="97">
        <v>44.269500000000001</v>
      </c>
      <c r="Y300" s="96">
        <v>0.32862000000000002</v>
      </c>
      <c r="Z300" s="97">
        <v>42.294499999999999</v>
      </c>
      <c r="AA300" s="96">
        <v>0.33345999999999998</v>
      </c>
      <c r="AB300" s="97">
        <v>42.321249999999999</v>
      </c>
      <c r="AC300" s="96">
        <v>0.34756999999999999</v>
      </c>
      <c r="AD300" s="97">
        <v>43.844999999999999</v>
      </c>
      <c r="AE300" s="96">
        <v>0.3382</v>
      </c>
      <c r="AF300" s="97">
        <v>73.09</v>
      </c>
      <c r="AG300" s="96">
        <v>0.3276</v>
      </c>
      <c r="AH300" s="97">
        <v>44.474939999999997</v>
      </c>
      <c r="AI300" s="96">
        <v>0.21157499999999999</v>
      </c>
    </row>
    <row r="301" spans="1:35">
      <c r="A301" s="11">
        <v>17800</v>
      </c>
      <c r="B301" s="8" t="s">
        <v>1252</v>
      </c>
      <c r="C301" s="11" t="s">
        <v>915</v>
      </c>
      <c r="D301" s="98">
        <v>6070</v>
      </c>
      <c r="E301" s="97">
        <v>44.635750000000002</v>
      </c>
      <c r="F301" s="96">
        <v>0.32395000000000002</v>
      </c>
      <c r="G301" s="96">
        <v>9.2883892357349396E-2</v>
      </c>
      <c r="H301" s="97">
        <v>51.373249999999999</v>
      </c>
      <c r="I301" s="96">
        <v>0.58860999999999997</v>
      </c>
      <c r="J301" s="97">
        <v>15.224500000000001</v>
      </c>
      <c r="K301" s="96">
        <v>-0.22126000000000001</v>
      </c>
      <c r="L301" s="97">
        <v>45.854750000000003</v>
      </c>
      <c r="M301" s="96">
        <v>0.33295000000000002</v>
      </c>
      <c r="N301" s="97">
        <v>43.447249999999997</v>
      </c>
      <c r="O301" s="96">
        <v>0.31324999999999997</v>
      </c>
      <c r="P301" s="97">
        <v>48.084249999999997</v>
      </c>
      <c r="Q301" s="96">
        <v>0.30225000000000002</v>
      </c>
      <c r="R301" s="97">
        <v>44.289250000000003</v>
      </c>
      <c r="S301" s="96">
        <v>0.30808999999999997</v>
      </c>
      <c r="T301" s="97">
        <v>43.774999999999999</v>
      </c>
      <c r="U301" s="96">
        <v>0.29880000000000001</v>
      </c>
      <c r="V301" s="97">
        <v>42.554749999999999</v>
      </c>
      <c r="W301" s="96">
        <v>0.33659</v>
      </c>
      <c r="X301" s="97">
        <v>46.037999999999997</v>
      </c>
      <c r="Y301" s="96">
        <v>0.29448000000000002</v>
      </c>
      <c r="Z301" s="97">
        <v>45.256749999999997</v>
      </c>
      <c r="AA301" s="96">
        <v>0.28619</v>
      </c>
      <c r="AB301" s="97">
        <v>44.96575</v>
      </c>
      <c r="AC301" s="96">
        <v>0.30403000000000002</v>
      </c>
      <c r="AD301" s="97">
        <v>44.744250000000001</v>
      </c>
      <c r="AE301" s="96">
        <v>0.32020999999999999</v>
      </c>
      <c r="AF301" s="97">
        <v>76.403750000000002</v>
      </c>
      <c r="AG301" s="96">
        <v>0.28522999999999998</v>
      </c>
      <c r="AH301" s="97">
        <v>48.546559999999999</v>
      </c>
      <c r="AI301" s="96">
        <v>0.19988</v>
      </c>
    </row>
    <row r="302" spans="1:35">
      <c r="A302" s="11">
        <v>17900</v>
      </c>
      <c r="B302" s="8" t="s">
        <v>736</v>
      </c>
      <c r="C302" s="11" t="s">
        <v>915</v>
      </c>
      <c r="D302" s="98">
        <v>11091</v>
      </c>
      <c r="E302" s="97">
        <v>43.73</v>
      </c>
      <c r="F302" s="96">
        <v>0.32732</v>
      </c>
      <c r="G302" s="96">
        <v>8.8044025003910065E-2</v>
      </c>
      <c r="H302" s="97">
        <v>44.519500000000001</v>
      </c>
      <c r="I302" s="96">
        <v>0.73506000000000005</v>
      </c>
      <c r="J302" s="97">
        <v>17.88475</v>
      </c>
      <c r="K302" s="96">
        <v>-0.25020999999999999</v>
      </c>
      <c r="L302" s="97">
        <v>44.47325</v>
      </c>
      <c r="M302" s="96">
        <v>0.35041</v>
      </c>
      <c r="N302" s="97">
        <v>43.024000000000001</v>
      </c>
      <c r="O302" s="96">
        <v>0.30571999999999999</v>
      </c>
      <c r="P302" s="97">
        <v>48.369</v>
      </c>
      <c r="Q302" s="96">
        <v>0.2918</v>
      </c>
      <c r="R302" s="97">
        <v>43.494250000000001</v>
      </c>
      <c r="S302" s="96">
        <v>0.31589</v>
      </c>
      <c r="T302" s="97">
        <v>43.445999999999998</v>
      </c>
      <c r="U302" s="96">
        <v>0.30252000000000001</v>
      </c>
      <c r="V302" s="97">
        <v>42.203499999999998</v>
      </c>
      <c r="W302" s="96">
        <v>0.34133999999999998</v>
      </c>
      <c r="X302" s="97">
        <v>44.957250000000002</v>
      </c>
      <c r="Y302" s="96">
        <v>0.30301</v>
      </c>
      <c r="Z302" s="97">
        <v>44.341000000000001</v>
      </c>
      <c r="AA302" s="96">
        <v>0.2974</v>
      </c>
      <c r="AB302" s="97">
        <v>44.064749999999997</v>
      </c>
      <c r="AC302" s="96">
        <v>0.31119000000000002</v>
      </c>
      <c r="AD302" s="97">
        <v>43.731250000000003</v>
      </c>
      <c r="AE302" s="96">
        <v>0.32784999999999997</v>
      </c>
      <c r="AF302" s="97">
        <v>75.367500000000007</v>
      </c>
      <c r="AG302" s="96">
        <v>0.27329999999999999</v>
      </c>
      <c r="AH302" s="97">
        <v>42.863320000000002</v>
      </c>
      <c r="AI302" s="96">
        <v>0.21690000000000001</v>
      </c>
    </row>
    <row r="303" spans="1:35">
      <c r="A303" s="11">
        <v>18000</v>
      </c>
      <c r="B303" s="8" t="s">
        <v>126</v>
      </c>
      <c r="C303" s="11" t="s">
        <v>915</v>
      </c>
      <c r="D303" s="98">
        <v>86307</v>
      </c>
      <c r="E303" s="97">
        <v>41.969749999999998</v>
      </c>
      <c r="F303" s="96">
        <v>0.36847000000000002</v>
      </c>
      <c r="G303" s="96">
        <v>6.6782549023628235E-2</v>
      </c>
      <c r="H303" s="97">
        <v>49.012500000000003</v>
      </c>
      <c r="I303" s="96">
        <v>0.65134000000000003</v>
      </c>
      <c r="J303" s="97">
        <v>20.262250000000002</v>
      </c>
      <c r="K303" s="96">
        <v>-0.29543000000000003</v>
      </c>
      <c r="L303" s="97">
        <v>43.545499999999997</v>
      </c>
      <c r="M303" s="96">
        <v>0.36830000000000002</v>
      </c>
      <c r="N303" s="97">
        <v>40.41825</v>
      </c>
      <c r="O303" s="96">
        <v>0.36785000000000001</v>
      </c>
      <c r="P303" s="97">
        <v>46.246000000000002</v>
      </c>
      <c r="Q303" s="96">
        <v>0.34876000000000001</v>
      </c>
      <c r="R303" s="97">
        <v>41.952750000000002</v>
      </c>
      <c r="S303" s="96">
        <v>0.35794999999999999</v>
      </c>
      <c r="T303" s="97">
        <v>42.836750000000002</v>
      </c>
      <c r="U303" s="96">
        <v>0.34043000000000001</v>
      </c>
      <c r="V303" s="97">
        <v>39.41225</v>
      </c>
      <c r="W303" s="96">
        <v>0.35237000000000002</v>
      </c>
      <c r="X303" s="97">
        <v>45.1235</v>
      </c>
      <c r="Y303" s="96">
        <v>0.31206</v>
      </c>
      <c r="Z303" s="97">
        <v>41.8645</v>
      </c>
      <c r="AA303" s="96">
        <v>0.34054000000000001</v>
      </c>
      <c r="AB303" s="97">
        <v>41.923250000000003</v>
      </c>
      <c r="AC303" s="96">
        <v>0.35381000000000001</v>
      </c>
      <c r="AD303" s="97">
        <v>45.7605</v>
      </c>
      <c r="AE303" s="96">
        <v>0.30621999999999999</v>
      </c>
      <c r="AF303" s="97">
        <v>73.12</v>
      </c>
      <c r="AG303" s="96">
        <v>0.32772000000000001</v>
      </c>
      <c r="AH303" s="97">
        <v>44.490749999999998</v>
      </c>
      <c r="AI303" s="96">
        <v>0.20488000000000001</v>
      </c>
    </row>
    <row r="304" spans="1:35">
      <c r="A304" s="11">
        <v>18100</v>
      </c>
      <c r="B304" s="8" t="s">
        <v>916</v>
      </c>
      <c r="C304" s="11" t="s">
        <v>915</v>
      </c>
      <c r="D304" s="98">
        <v>12758</v>
      </c>
      <c r="E304" s="97">
        <v>44.199249999999999</v>
      </c>
      <c r="F304" s="96">
        <v>0.32445000000000002</v>
      </c>
      <c r="G304" s="96">
        <v>9.3692213296890259E-2</v>
      </c>
      <c r="H304" s="97">
        <v>40.31</v>
      </c>
      <c r="I304" s="96">
        <v>0.78635999999999995</v>
      </c>
      <c r="J304" s="97">
        <v>19.116499999999998</v>
      </c>
      <c r="K304" s="96">
        <v>-0.26469999999999999</v>
      </c>
      <c r="L304" s="97">
        <v>44.987749999999998</v>
      </c>
      <c r="M304" s="96">
        <v>0.33646999999999999</v>
      </c>
      <c r="N304" s="97">
        <v>43.389000000000003</v>
      </c>
      <c r="O304" s="96">
        <v>0.31319999999999998</v>
      </c>
      <c r="P304" s="97">
        <v>48.64875</v>
      </c>
      <c r="Q304" s="96">
        <v>0.29682999999999998</v>
      </c>
      <c r="R304" s="97">
        <v>44.300750000000001</v>
      </c>
      <c r="S304" s="96">
        <v>0.30819000000000002</v>
      </c>
      <c r="T304" s="97">
        <v>43.7395</v>
      </c>
      <c r="U304" s="96">
        <v>0.29442000000000002</v>
      </c>
      <c r="V304" s="97">
        <v>42.704999999999998</v>
      </c>
      <c r="W304" s="96">
        <v>0.29920000000000002</v>
      </c>
      <c r="X304" s="97">
        <v>45.236249999999998</v>
      </c>
      <c r="Y304" s="96">
        <v>0.30689</v>
      </c>
      <c r="Z304" s="97">
        <v>44.933999999999997</v>
      </c>
      <c r="AA304" s="96">
        <v>0.2838</v>
      </c>
      <c r="AB304" s="97">
        <v>44.5745</v>
      </c>
      <c r="AC304" s="96">
        <v>0.30337999999999998</v>
      </c>
      <c r="AD304" s="97">
        <v>44.853499999999997</v>
      </c>
      <c r="AE304" s="96">
        <v>0.32290000000000002</v>
      </c>
      <c r="AF304" s="97">
        <v>74.987499999999997</v>
      </c>
      <c r="AG304" s="96">
        <v>0.2863</v>
      </c>
      <c r="AH304" s="97">
        <v>40.970939999999999</v>
      </c>
      <c r="AI304" s="96">
        <v>0.22587499999999999</v>
      </c>
    </row>
    <row r="305" spans="1:35">
      <c r="A305" s="11">
        <v>18201</v>
      </c>
      <c r="B305" s="8" t="s">
        <v>923</v>
      </c>
      <c r="C305" s="11" t="s">
        <v>915</v>
      </c>
      <c r="D305" s="98">
        <v>7961</v>
      </c>
      <c r="E305" s="97">
        <v>45.078249999999997</v>
      </c>
      <c r="F305" s="96">
        <v>0.34372999999999998</v>
      </c>
      <c r="G305" s="96">
        <v>8.0133050680160522E-2</v>
      </c>
      <c r="H305" s="97">
        <v>44.162999999999997</v>
      </c>
      <c r="I305" s="96">
        <v>0.70516000000000001</v>
      </c>
      <c r="J305" s="97">
        <v>18.210999999999999</v>
      </c>
      <c r="K305" s="96">
        <v>-0.23244000000000001</v>
      </c>
      <c r="L305" s="97">
        <v>45.234250000000003</v>
      </c>
      <c r="M305" s="96">
        <v>0.35665000000000002</v>
      </c>
      <c r="N305" s="97">
        <v>44.923999999999999</v>
      </c>
      <c r="O305" s="96">
        <v>0.33151999999999998</v>
      </c>
      <c r="P305" s="97">
        <v>50.278500000000001</v>
      </c>
      <c r="Q305" s="96">
        <v>0.32094</v>
      </c>
      <c r="R305" s="97">
        <v>45.542749999999998</v>
      </c>
      <c r="S305" s="96">
        <v>0.32474999999999998</v>
      </c>
      <c r="T305" s="97">
        <v>44.813249999999996</v>
      </c>
      <c r="U305" s="96">
        <v>0.29597000000000001</v>
      </c>
      <c r="V305" s="97">
        <v>43.810499999999998</v>
      </c>
      <c r="W305" s="96">
        <v>0.35805999999999999</v>
      </c>
      <c r="X305" s="97">
        <v>46.014749999999999</v>
      </c>
      <c r="Y305" s="96">
        <v>0.32223000000000002</v>
      </c>
      <c r="Z305" s="97">
        <v>45.73075</v>
      </c>
      <c r="AA305" s="96">
        <v>0.33139000000000002</v>
      </c>
      <c r="AB305" s="97">
        <v>45.430250000000001</v>
      </c>
      <c r="AC305" s="96">
        <v>0.33656999999999998</v>
      </c>
      <c r="AD305" s="97">
        <v>45.274250000000002</v>
      </c>
      <c r="AE305" s="96">
        <v>0.34093000000000001</v>
      </c>
      <c r="AF305" s="97">
        <v>75.663250000000005</v>
      </c>
      <c r="AG305" s="96">
        <v>0.33101000000000003</v>
      </c>
      <c r="AH305" s="97">
        <v>43.324249999999999</v>
      </c>
      <c r="AI305" s="96">
        <v>0.18517499999999998</v>
      </c>
    </row>
    <row r="306" spans="1:35">
      <c r="A306" s="11">
        <v>18202</v>
      </c>
      <c r="B306" s="8" t="s">
        <v>941</v>
      </c>
      <c r="C306" s="11" t="s">
        <v>166</v>
      </c>
      <c r="D306" s="98">
        <v>1703</v>
      </c>
      <c r="E306" s="97">
        <v>48.175249999999998</v>
      </c>
      <c r="F306" s="96">
        <v>0.30301</v>
      </c>
      <c r="G306" s="96">
        <v>0.16298343241214752</v>
      </c>
      <c r="H306" s="97">
        <v>45.863</v>
      </c>
      <c r="I306" s="96">
        <v>0.61851999999999996</v>
      </c>
      <c r="J306" s="97">
        <v>13.66375</v>
      </c>
      <c r="K306" s="96">
        <v>-0.16905000000000001</v>
      </c>
      <c r="L306" s="97">
        <v>50.067</v>
      </c>
      <c r="M306" s="96">
        <v>0.28804000000000002</v>
      </c>
      <c r="N306" s="97">
        <v>46.344499999999996</v>
      </c>
      <c r="O306" s="96">
        <v>0.31534000000000001</v>
      </c>
      <c r="P306" s="97">
        <v>51.801000000000002</v>
      </c>
      <c r="Q306" s="96">
        <v>0.30875999999999998</v>
      </c>
      <c r="R306" s="97">
        <v>48.28575</v>
      </c>
      <c r="S306" s="96">
        <v>0.29679</v>
      </c>
      <c r="T306" s="97">
        <v>49.249499999999998</v>
      </c>
      <c r="U306" s="96">
        <v>0.26418000000000003</v>
      </c>
      <c r="V306" s="97">
        <v>48.255499999999998</v>
      </c>
      <c r="W306" s="96">
        <v>0.37622</v>
      </c>
      <c r="X306" s="97">
        <v>48.353250000000003</v>
      </c>
      <c r="Y306" s="96">
        <v>0.29444999999999999</v>
      </c>
      <c r="Z306" s="97">
        <v>48.22475</v>
      </c>
      <c r="AA306" s="96">
        <v>0.30410999999999999</v>
      </c>
      <c r="AB306" s="97">
        <v>48.197499999999998</v>
      </c>
      <c r="AC306" s="96">
        <v>0.30365999999999999</v>
      </c>
      <c r="AD306" s="97">
        <v>48.186750000000004</v>
      </c>
      <c r="AE306" s="96">
        <v>0.30310999999999999</v>
      </c>
      <c r="AF306" s="97">
        <v>78.897000000000006</v>
      </c>
      <c r="AG306" s="96">
        <v>0.28599999999999998</v>
      </c>
      <c r="AH306" s="97">
        <v>44.980499999999999</v>
      </c>
      <c r="AI306" s="96">
        <v>0.18266499999999999</v>
      </c>
    </row>
    <row r="307" spans="1:35">
      <c r="A307" s="11">
        <v>18300</v>
      </c>
      <c r="B307" s="8" t="s">
        <v>848</v>
      </c>
      <c r="C307" s="11" t="s">
        <v>915</v>
      </c>
      <c r="D307" s="98">
        <v>9789</v>
      </c>
      <c r="E307" s="97">
        <v>44.705750000000002</v>
      </c>
      <c r="F307" s="96">
        <v>0.33106999999999998</v>
      </c>
      <c r="G307" s="96">
        <v>0.10118044167757034</v>
      </c>
      <c r="H307" s="97">
        <v>43.863500000000002</v>
      </c>
      <c r="I307" s="96">
        <v>0.69557999999999998</v>
      </c>
      <c r="J307" s="97">
        <v>16.365749999999998</v>
      </c>
      <c r="K307" s="96">
        <v>-0.19949</v>
      </c>
      <c r="L307" s="97">
        <v>45.771500000000003</v>
      </c>
      <c r="M307" s="96">
        <v>0.32266</v>
      </c>
      <c r="N307" s="97">
        <v>43.621499999999997</v>
      </c>
      <c r="O307" s="96">
        <v>0.33966000000000002</v>
      </c>
      <c r="P307" s="97">
        <v>49.494999999999997</v>
      </c>
      <c r="Q307" s="96">
        <v>0.32851999999999998</v>
      </c>
      <c r="R307" s="97">
        <v>45.022500000000001</v>
      </c>
      <c r="S307" s="96">
        <v>0.31413999999999997</v>
      </c>
      <c r="T307" s="97">
        <v>43.732750000000003</v>
      </c>
      <c r="U307" s="96">
        <v>0.29807</v>
      </c>
      <c r="V307" s="97">
        <v>43.9985</v>
      </c>
      <c r="W307" s="96">
        <v>0.28054000000000001</v>
      </c>
      <c r="X307" s="97">
        <v>44.900500000000001</v>
      </c>
      <c r="Y307" s="96">
        <v>0.33162000000000003</v>
      </c>
      <c r="Z307" s="97">
        <v>44.882750000000001</v>
      </c>
      <c r="AA307" s="96">
        <v>0.32058999999999999</v>
      </c>
      <c r="AB307" s="97">
        <v>44.805500000000002</v>
      </c>
      <c r="AC307" s="96">
        <v>0.32529999999999998</v>
      </c>
      <c r="AD307" s="97">
        <v>44.951749999999997</v>
      </c>
      <c r="AE307" s="96">
        <v>0.33090999999999998</v>
      </c>
      <c r="AF307" s="97">
        <v>76.014750000000006</v>
      </c>
      <c r="AG307" s="96">
        <v>0.30882999999999999</v>
      </c>
      <c r="AH307" s="97">
        <v>44.170940000000002</v>
      </c>
      <c r="AI307" s="96">
        <v>0.21341499999999999</v>
      </c>
    </row>
    <row r="308" spans="1:35">
      <c r="A308" s="11">
        <v>18400</v>
      </c>
      <c r="B308" s="8" t="s">
        <v>1264</v>
      </c>
      <c r="C308" s="11" t="s">
        <v>915</v>
      </c>
      <c r="D308" s="98">
        <v>6204</v>
      </c>
      <c r="E308" s="97">
        <v>43.599249999999998</v>
      </c>
      <c r="F308" s="96">
        <v>0.32412999999999997</v>
      </c>
      <c r="G308" s="96">
        <v>8.5456684231758118E-2</v>
      </c>
      <c r="H308" s="97">
        <v>42.027999999999999</v>
      </c>
      <c r="I308" s="96">
        <v>0.67496</v>
      </c>
      <c r="J308" s="97">
        <v>16.95975</v>
      </c>
      <c r="K308" s="96">
        <v>-0.22833000000000001</v>
      </c>
      <c r="L308" s="97">
        <v>44.743000000000002</v>
      </c>
      <c r="M308" s="96">
        <v>0.33432000000000001</v>
      </c>
      <c r="N308" s="97">
        <v>42.4345</v>
      </c>
      <c r="O308" s="96">
        <v>0.31518000000000002</v>
      </c>
      <c r="P308" s="97">
        <v>47.855249999999998</v>
      </c>
      <c r="Q308" s="96">
        <v>0.30792999999999998</v>
      </c>
      <c r="R308" s="97">
        <v>43.505749999999999</v>
      </c>
      <c r="S308" s="96">
        <v>0.31019000000000002</v>
      </c>
      <c r="T308" s="97">
        <v>43.058999999999997</v>
      </c>
      <c r="U308" s="96">
        <v>0.29459999999999997</v>
      </c>
      <c r="V308" s="97">
        <v>42.545250000000003</v>
      </c>
      <c r="W308" s="96">
        <v>0.33001000000000003</v>
      </c>
      <c r="X308" s="97">
        <v>44.405250000000002</v>
      </c>
      <c r="Y308" s="96">
        <v>0.30729000000000001</v>
      </c>
      <c r="Z308" s="97">
        <v>44.445</v>
      </c>
      <c r="AA308" s="96">
        <v>0.30215999999999998</v>
      </c>
      <c r="AB308" s="97">
        <v>44.047750000000001</v>
      </c>
      <c r="AC308" s="96">
        <v>0.31239</v>
      </c>
      <c r="AD308" s="97">
        <v>44.383249999999997</v>
      </c>
      <c r="AE308" s="96">
        <v>0.29929</v>
      </c>
      <c r="AF308" s="97">
        <v>74.754000000000005</v>
      </c>
      <c r="AG308" s="96">
        <v>0.31456000000000001</v>
      </c>
      <c r="AH308" s="97">
        <v>42.843310000000002</v>
      </c>
      <c r="AI308" s="96">
        <v>0.21190999999999999</v>
      </c>
    </row>
    <row r="309" spans="1:35">
      <c r="A309" s="11">
        <v>18500</v>
      </c>
      <c r="B309" s="8" t="s">
        <v>1259</v>
      </c>
      <c r="C309" s="11" t="s">
        <v>915</v>
      </c>
      <c r="D309" s="98">
        <v>4369</v>
      </c>
      <c r="E309" s="97">
        <v>43.411499999999997</v>
      </c>
      <c r="F309" s="96">
        <v>0.3221</v>
      </c>
      <c r="G309" s="96">
        <v>8.2840234041213989E-2</v>
      </c>
      <c r="H309" s="97">
        <v>38.746000000000002</v>
      </c>
      <c r="I309" s="96">
        <v>0.74663999999999997</v>
      </c>
      <c r="J309" s="97">
        <v>18.942</v>
      </c>
      <c r="K309" s="96">
        <v>-0.27323999999999998</v>
      </c>
      <c r="L309" s="97">
        <v>44.612499999999997</v>
      </c>
      <c r="M309" s="96">
        <v>0.30449999999999999</v>
      </c>
      <c r="N309" s="97">
        <v>42.244</v>
      </c>
      <c r="O309" s="96">
        <v>0.33851999999999999</v>
      </c>
      <c r="P309" s="97">
        <v>48.360500000000002</v>
      </c>
      <c r="Q309" s="96">
        <v>0.32722000000000001</v>
      </c>
      <c r="R309" s="97">
        <v>43.177999999999997</v>
      </c>
      <c r="S309" s="96">
        <v>0.30775999999999998</v>
      </c>
      <c r="T309" s="97">
        <v>42.858499999999999</v>
      </c>
      <c r="U309" s="96">
        <v>0.29337999999999997</v>
      </c>
      <c r="V309" s="97">
        <v>41.516500000000001</v>
      </c>
      <c r="W309" s="96">
        <v>0.30890000000000001</v>
      </c>
      <c r="X309" s="97">
        <v>45.133000000000003</v>
      </c>
      <c r="Y309" s="96">
        <v>0.28727999999999998</v>
      </c>
      <c r="Z309" s="97">
        <v>44.481250000000003</v>
      </c>
      <c r="AA309" s="96">
        <v>0.31564999999999999</v>
      </c>
      <c r="AB309" s="97">
        <v>43.991999999999997</v>
      </c>
      <c r="AC309" s="96">
        <v>0.31759999999999999</v>
      </c>
      <c r="AD309" s="97">
        <v>43.33325</v>
      </c>
      <c r="AE309" s="96">
        <v>0.32352999999999998</v>
      </c>
      <c r="AF309" s="97">
        <v>76.035250000000005</v>
      </c>
      <c r="AG309" s="96">
        <v>0.26373000000000002</v>
      </c>
      <c r="AH309" s="97">
        <v>39.279620000000001</v>
      </c>
      <c r="AI309" s="96">
        <v>0.20382</v>
      </c>
    </row>
    <row r="310" spans="1:35">
      <c r="A310" s="11">
        <v>18600</v>
      </c>
      <c r="B310" s="8" t="s">
        <v>47</v>
      </c>
      <c r="C310" s="11" t="s">
        <v>915</v>
      </c>
      <c r="D310" s="98">
        <v>35831</v>
      </c>
      <c r="E310" s="97">
        <v>43.149500000000003</v>
      </c>
      <c r="F310" s="96">
        <v>0.35782000000000003</v>
      </c>
      <c r="G310" s="96">
        <v>8.3333335816860199E-2</v>
      </c>
      <c r="H310" s="97">
        <v>46.358249999999998</v>
      </c>
      <c r="I310" s="96">
        <v>0.70160999999999996</v>
      </c>
      <c r="J310" s="97">
        <v>17.1145</v>
      </c>
      <c r="K310" s="96">
        <v>-0.24518000000000001</v>
      </c>
      <c r="L310" s="97">
        <v>44.673000000000002</v>
      </c>
      <c r="M310" s="96">
        <v>0.36220000000000002</v>
      </c>
      <c r="N310" s="97">
        <v>41.646000000000001</v>
      </c>
      <c r="O310" s="96">
        <v>0.35396</v>
      </c>
      <c r="P310" s="97">
        <v>47.811250000000001</v>
      </c>
      <c r="Q310" s="96">
        <v>0.33481</v>
      </c>
      <c r="R310" s="97">
        <v>42.280250000000002</v>
      </c>
      <c r="S310" s="96">
        <v>0.34744999999999998</v>
      </c>
      <c r="T310" s="97">
        <v>43.441000000000003</v>
      </c>
      <c r="U310" s="96">
        <v>0.32600000000000001</v>
      </c>
      <c r="V310" s="97">
        <v>41.646749999999997</v>
      </c>
      <c r="W310" s="96">
        <v>0.33483000000000002</v>
      </c>
      <c r="X310" s="97">
        <v>44.636249999999997</v>
      </c>
      <c r="Y310" s="96">
        <v>0.33324999999999999</v>
      </c>
      <c r="Z310" s="97">
        <v>43.440249999999999</v>
      </c>
      <c r="AA310" s="96">
        <v>0.31757000000000002</v>
      </c>
      <c r="AB310" s="97">
        <v>43.313000000000002</v>
      </c>
      <c r="AC310" s="96">
        <v>0.33651999999999999</v>
      </c>
      <c r="AD310" s="97">
        <v>44.676000000000002</v>
      </c>
      <c r="AE310" s="96">
        <v>0.33395999999999998</v>
      </c>
      <c r="AF310" s="97">
        <v>73.926000000000002</v>
      </c>
      <c r="AG310" s="96">
        <v>0.29952000000000001</v>
      </c>
      <c r="AH310" s="97">
        <v>44.692439999999998</v>
      </c>
      <c r="AI310" s="96">
        <v>0.22198499999999999</v>
      </c>
    </row>
    <row r="311" spans="1:35">
      <c r="A311" s="11">
        <v>18700</v>
      </c>
      <c r="B311" s="8" t="s">
        <v>914</v>
      </c>
      <c r="C311" s="11" t="s">
        <v>166</v>
      </c>
      <c r="D311" s="98">
        <v>6810</v>
      </c>
      <c r="E311" s="97">
        <v>47.929250000000003</v>
      </c>
      <c r="F311" s="96">
        <v>0.31713000000000002</v>
      </c>
      <c r="G311" s="96">
        <v>0.11136677116155624</v>
      </c>
      <c r="H311" s="97">
        <v>40.307000000000002</v>
      </c>
      <c r="I311" s="96">
        <v>0.70340000000000003</v>
      </c>
      <c r="J311" s="97">
        <v>14.516249999999999</v>
      </c>
      <c r="K311" s="96">
        <v>-0.20119000000000001</v>
      </c>
      <c r="L311" s="97">
        <v>48.531999999999996</v>
      </c>
      <c r="M311" s="96">
        <v>0.32396000000000003</v>
      </c>
      <c r="N311" s="97">
        <v>47.322749999999999</v>
      </c>
      <c r="O311" s="96">
        <v>0.31095</v>
      </c>
      <c r="P311" s="97">
        <v>51.972250000000003</v>
      </c>
      <c r="Q311" s="96">
        <v>0.29716999999999999</v>
      </c>
      <c r="R311" s="97">
        <v>48.02525</v>
      </c>
      <c r="S311" s="96">
        <v>0.30385000000000001</v>
      </c>
      <c r="T311" s="97">
        <v>46.893250000000002</v>
      </c>
      <c r="U311" s="96">
        <v>0.31148999999999999</v>
      </c>
      <c r="V311" s="97">
        <v>46.582999999999998</v>
      </c>
      <c r="W311" s="96">
        <v>0.29220000000000002</v>
      </c>
      <c r="X311" s="97">
        <v>48.597499999999997</v>
      </c>
      <c r="Y311" s="96">
        <v>0.30518000000000001</v>
      </c>
      <c r="Z311" s="97">
        <v>47.335999999999999</v>
      </c>
      <c r="AA311" s="96">
        <v>0.30908000000000002</v>
      </c>
      <c r="AB311" s="97">
        <v>47.620249999999999</v>
      </c>
      <c r="AC311" s="96">
        <v>0.31301000000000001</v>
      </c>
      <c r="AD311" s="97">
        <v>47.898249999999997</v>
      </c>
      <c r="AE311" s="96">
        <v>0.31617000000000001</v>
      </c>
      <c r="AF311" s="97">
        <v>79.914500000000004</v>
      </c>
      <c r="AG311" s="96">
        <v>0.24526000000000001</v>
      </c>
      <c r="AH311" s="97">
        <v>42.501559999999998</v>
      </c>
      <c r="AI311" s="96">
        <v>0.20928000000000002</v>
      </c>
    </row>
    <row r="312" spans="1:35">
      <c r="A312" s="11">
        <v>18800</v>
      </c>
      <c r="B312" s="8" t="s">
        <v>910</v>
      </c>
      <c r="C312" s="11" t="s">
        <v>166</v>
      </c>
      <c r="D312" s="98">
        <v>29528</v>
      </c>
      <c r="E312" s="97">
        <v>45.8795</v>
      </c>
      <c r="F312" s="96">
        <v>0.31453999999999999</v>
      </c>
      <c r="G312" s="96">
        <v>0.10745317488908768</v>
      </c>
      <c r="H312" s="97">
        <v>49.576500000000003</v>
      </c>
      <c r="I312" s="96">
        <v>0.62026000000000003</v>
      </c>
      <c r="J312" s="97">
        <v>14.08325</v>
      </c>
      <c r="K312" s="96">
        <v>-0.19331000000000001</v>
      </c>
      <c r="L312" s="97">
        <v>46.701000000000001</v>
      </c>
      <c r="M312" s="96">
        <v>0.33332000000000001</v>
      </c>
      <c r="N312" s="97">
        <v>45.069249999999997</v>
      </c>
      <c r="O312" s="96">
        <v>0.29609000000000002</v>
      </c>
      <c r="P312" s="97">
        <v>50.969250000000002</v>
      </c>
      <c r="Q312" s="96">
        <v>0.27168999999999999</v>
      </c>
      <c r="R312" s="97">
        <v>45.2</v>
      </c>
      <c r="S312" s="96">
        <v>0.30471999999999999</v>
      </c>
      <c r="T312" s="97">
        <v>46.177250000000001</v>
      </c>
      <c r="U312" s="96">
        <v>0.28760999999999998</v>
      </c>
      <c r="V312" s="97">
        <v>44.1325</v>
      </c>
      <c r="W312" s="96">
        <v>0.30981999999999998</v>
      </c>
      <c r="X312" s="97">
        <v>47.09075</v>
      </c>
      <c r="Y312" s="96">
        <v>0.29147000000000001</v>
      </c>
      <c r="Z312" s="97">
        <v>46.290999999999997</v>
      </c>
      <c r="AA312" s="96">
        <v>0.27988000000000002</v>
      </c>
      <c r="AB312" s="97">
        <v>46.09225</v>
      </c>
      <c r="AC312" s="96">
        <v>0.29648999999999998</v>
      </c>
      <c r="AD312" s="97">
        <v>46.017000000000003</v>
      </c>
      <c r="AE312" s="96">
        <v>0.31635999999999997</v>
      </c>
      <c r="AF312" s="97">
        <v>76.433250000000001</v>
      </c>
      <c r="AG312" s="96">
        <v>0.27000999999999997</v>
      </c>
      <c r="AH312" s="97">
        <v>47.168869999999998</v>
      </c>
      <c r="AI312" s="96">
        <v>0.19957999999999998</v>
      </c>
    </row>
    <row r="313" spans="1:35">
      <c r="A313" s="11">
        <v>18900</v>
      </c>
      <c r="B313" s="8" t="s">
        <v>919</v>
      </c>
      <c r="C313" s="11" t="s">
        <v>166</v>
      </c>
      <c r="D313" s="98">
        <v>8521</v>
      </c>
      <c r="E313" s="97">
        <v>47.100499999999997</v>
      </c>
      <c r="F313" s="96">
        <v>0.32554</v>
      </c>
      <c r="G313" s="96">
        <v>0.10162094980478287</v>
      </c>
      <c r="H313" s="97">
        <v>38.177</v>
      </c>
      <c r="I313" s="96">
        <v>0.73828000000000005</v>
      </c>
      <c r="J313" s="97">
        <v>20.48</v>
      </c>
      <c r="K313" s="96">
        <v>-0.26735999999999999</v>
      </c>
      <c r="L313" s="97">
        <v>48.15025</v>
      </c>
      <c r="M313" s="96">
        <v>0.31780999999999998</v>
      </c>
      <c r="N313" s="97">
        <v>45.972499999999997</v>
      </c>
      <c r="O313" s="96">
        <v>0.33498</v>
      </c>
      <c r="P313" s="97">
        <v>51.181249999999999</v>
      </c>
      <c r="Q313" s="96">
        <v>0.30613000000000001</v>
      </c>
      <c r="R313" s="97">
        <v>46.987000000000002</v>
      </c>
      <c r="S313" s="96">
        <v>0.31724000000000002</v>
      </c>
      <c r="T313" s="97">
        <v>46.190249999999999</v>
      </c>
      <c r="U313" s="96">
        <v>0.29013</v>
      </c>
      <c r="V313" s="97">
        <v>44.193750000000001</v>
      </c>
      <c r="W313" s="96">
        <v>0.34122999999999998</v>
      </c>
      <c r="X313" s="97">
        <v>49.374749999999999</v>
      </c>
      <c r="Y313" s="96">
        <v>0.27634999999999998</v>
      </c>
      <c r="Z313" s="97">
        <v>47.59225</v>
      </c>
      <c r="AA313" s="96">
        <v>0.33256999999999998</v>
      </c>
      <c r="AB313" s="97">
        <v>47.368499999999997</v>
      </c>
      <c r="AC313" s="96">
        <v>0.32857999999999998</v>
      </c>
      <c r="AD313" s="97">
        <v>47.070500000000003</v>
      </c>
      <c r="AE313" s="96">
        <v>0.32625999999999999</v>
      </c>
      <c r="AF313" s="97">
        <v>78.143249999999995</v>
      </c>
      <c r="AG313" s="96">
        <v>0.28837000000000002</v>
      </c>
      <c r="AH313" s="97">
        <v>40.803870000000003</v>
      </c>
      <c r="AI313" s="96">
        <v>0.22119499999999997</v>
      </c>
    </row>
    <row r="314" spans="1:35">
      <c r="A314" s="11">
        <v>19000</v>
      </c>
      <c r="B314" s="8" t="s">
        <v>926</v>
      </c>
      <c r="C314" s="11" t="s">
        <v>166</v>
      </c>
      <c r="D314" s="98">
        <v>21846</v>
      </c>
      <c r="E314" s="97">
        <v>44.842750000000002</v>
      </c>
      <c r="F314" s="96">
        <v>0.35915000000000002</v>
      </c>
      <c r="G314" s="96">
        <v>8.2631498575210571E-2</v>
      </c>
      <c r="H314" s="97">
        <v>44.576000000000001</v>
      </c>
      <c r="I314" s="96">
        <v>0.68652000000000002</v>
      </c>
      <c r="J314" s="97">
        <v>20.718</v>
      </c>
      <c r="K314" s="96">
        <v>-0.29831999999999997</v>
      </c>
      <c r="L314" s="97">
        <v>45.332500000000003</v>
      </c>
      <c r="M314" s="96">
        <v>0.37890000000000001</v>
      </c>
      <c r="N314" s="97">
        <v>44.359749999999998</v>
      </c>
      <c r="O314" s="96">
        <v>0.33903</v>
      </c>
      <c r="P314" s="97">
        <v>50.70675</v>
      </c>
      <c r="Q314" s="96">
        <v>0.30398999999999998</v>
      </c>
      <c r="R314" s="97">
        <v>44.051000000000002</v>
      </c>
      <c r="S314" s="96">
        <v>0.3478</v>
      </c>
      <c r="T314" s="97">
        <v>46.180500000000002</v>
      </c>
      <c r="U314" s="96">
        <v>0.31994</v>
      </c>
      <c r="V314" s="97">
        <v>42.531999999999996</v>
      </c>
      <c r="W314" s="96">
        <v>0.36508000000000002</v>
      </c>
      <c r="X314" s="97">
        <v>47.299500000000002</v>
      </c>
      <c r="Y314" s="96">
        <v>0.31402000000000002</v>
      </c>
      <c r="Z314" s="97">
        <v>44.750749999999996</v>
      </c>
      <c r="AA314" s="96">
        <v>0.33718999999999999</v>
      </c>
      <c r="AB314" s="97">
        <v>44.798000000000002</v>
      </c>
      <c r="AC314" s="96">
        <v>0.34755999999999998</v>
      </c>
      <c r="AD314" s="97">
        <v>47.736249999999998</v>
      </c>
      <c r="AE314" s="96">
        <v>0.30845</v>
      </c>
      <c r="AF314" s="97">
        <v>75.39</v>
      </c>
      <c r="AG314" s="96">
        <v>0.29552</v>
      </c>
      <c r="AH314" s="97">
        <v>41.096870000000003</v>
      </c>
      <c r="AI314" s="96">
        <v>0.21006</v>
      </c>
    </row>
    <row r="315" spans="1:35">
      <c r="A315" s="11">
        <v>19100</v>
      </c>
      <c r="B315" s="8" t="s">
        <v>921</v>
      </c>
      <c r="C315" s="11" t="s">
        <v>166</v>
      </c>
      <c r="D315" s="98">
        <v>39609</v>
      </c>
      <c r="E315" s="97">
        <v>45.528750000000002</v>
      </c>
      <c r="F315" s="96">
        <v>0.34855000000000003</v>
      </c>
      <c r="G315" s="96">
        <v>9.6309542655944824E-2</v>
      </c>
      <c r="H315" s="97">
        <v>33.060749999999999</v>
      </c>
      <c r="I315" s="96">
        <v>0.69518999999999997</v>
      </c>
      <c r="J315" s="97">
        <v>20.533750000000001</v>
      </c>
      <c r="K315" s="96">
        <v>-0.28693000000000002</v>
      </c>
      <c r="L315" s="97">
        <v>45.69</v>
      </c>
      <c r="M315" s="96">
        <v>0.36924000000000001</v>
      </c>
      <c r="N315" s="97">
        <v>45.384250000000002</v>
      </c>
      <c r="O315" s="96">
        <v>0.32733000000000001</v>
      </c>
      <c r="P315" s="97">
        <v>50.745750000000001</v>
      </c>
      <c r="Q315" s="96">
        <v>0.30266999999999999</v>
      </c>
      <c r="R315" s="97">
        <v>45.209499999999998</v>
      </c>
      <c r="S315" s="96">
        <v>0.33894000000000002</v>
      </c>
      <c r="T315" s="97">
        <v>46.404000000000003</v>
      </c>
      <c r="U315" s="96">
        <v>0.31659999999999999</v>
      </c>
      <c r="V315" s="97">
        <v>42.607750000000003</v>
      </c>
      <c r="W315" s="96">
        <v>0.35782999999999998</v>
      </c>
      <c r="X315" s="97">
        <v>48.205750000000002</v>
      </c>
      <c r="Y315" s="96">
        <v>0.29691000000000001</v>
      </c>
      <c r="Z315" s="97">
        <v>46.527000000000001</v>
      </c>
      <c r="AA315" s="96">
        <v>0.33263999999999999</v>
      </c>
      <c r="AB315" s="97">
        <v>46.078749999999999</v>
      </c>
      <c r="AC315" s="96">
        <v>0.33939000000000002</v>
      </c>
      <c r="AD315" s="97">
        <v>48.51925</v>
      </c>
      <c r="AE315" s="96">
        <v>0.29472999999999999</v>
      </c>
      <c r="AF315" s="97">
        <v>76.380499999999998</v>
      </c>
      <c r="AG315" s="96">
        <v>0.29874000000000001</v>
      </c>
      <c r="AH315" s="97">
        <v>38.435870000000001</v>
      </c>
      <c r="AI315" s="96">
        <v>0.19771999999999998</v>
      </c>
    </row>
    <row r="316" spans="1:35">
      <c r="A316" s="11">
        <v>19200</v>
      </c>
      <c r="B316" s="8" t="s">
        <v>909</v>
      </c>
      <c r="C316" s="11" t="s">
        <v>166</v>
      </c>
      <c r="D316" s="98">
        <v>37486</v>
      </c>
      <c r="E316" s="97">
        <v>43.946249999999999</v>
      </c>
      <c r="F316" s="96">
        <v>0.35976999999999998</v>
      </c>
      <c r="G316" s="96">
        <v>7.9268291592597961E-2</v>
      </c>
      <c r="H316" s="97">
        <v>35.939250000000001</v>
      </c>
      <c r="I316" s="96">
        <v>0.71753</v>
      </c>
      <c r="J316" s="97">
        <v>21.911750000000001</v>
      </c>
      <c r="K316" s="96">
        <v>-0.30081000000000002</v>
      </c>
      <c r="L316" s="97">
        <v>44.9495</v>
      </c>
      <c r="M316" s="96">
        <v>0.36886000000000002</v>
      </c>
      <c r="N316" s="97">
        <v>42.948500000000003</v>
      </c>
      <c r="O316" s="96">
        <v>0.34974</v>
      </c>
      <c r="P316" s="97">
        <v>48.381500000000003</v>
      </c>
      <c r="Q316" s="96">
        <v>0.32353999999999999</v>
      </c>
      <c r="R316" s="97">
        <v>43.601500000000001</v>
      </c>
      <c r="S316" s="96">
        <v>0.35238000000000003</v>
      </c>
      <c r="T316" s="97">
        <v>44.987250000000003</v>
      </c>
      <c r="U316" s="96">
        <v>0.31401000000000001</v>
      </c>
      <c r="V316" s="97">
        <v>41.264000000000003</v>
      </c>
      <c r="W316" s="96">
        <v>0.37319999999999998</v>
      </c>
      <c r="X316" s="97">
        <v>46.628500000000003</v>
      </c>
      <c r="Y316" s="96">
        <v>0.30837999999999999</v>
      </c>
      <c r="Z316" s="97">
        <v>44.90775</v>
      </c>
      <c r="AA316" s="96">
        <v>0.34750999999999999</v>
      </c>
      <c r="AB316" s="97">
        <v>44.469250000000002</v>
      </c>
      <c r="AC316" s="96">
        <v>0.35265000000000002</v>
      </c>
      <c r="AD316" s="97">
        <v>46.509500000000003</v>
      </c>
      <c r="AE316" s="96">
        <v>0.31590000000000001</v>
      </c>
      <c r="AF316" s="97">
        <v>74.973749999999995</v>
      </c>
      <c r="AG316" s="96">
        <v>0.30635000000000001</v>
      </c>
      <c r="AH316" s="97">
        <v>38.316000000000003</v>
      </c>
      <c r="AI316" s="96">
        <v>0.203765</v>
      </c>
    </row>
    <row r="317" spans="1:35">
      <c r="A317" s="11">
        <v>19300</v>
      </c>
      <c r="B317" s="8" t="s">
        <v>1237</v>
      </c>
      <c r="C317" s="11" t="s">
        <v>915</v>
      </c>
      <c r="D317" s="98">
        <v>30004</v>
      </c>
      <c r="E317" s="97">
        <v>42.550750000000001</v>
      </c>
      <c r="F317" s="96">
        <v>0.32999000000000001</v>
      </c>
      <c r="G317" s="96">
        <v>9.4835780560970306E-2</v>
      </c>
      <c r="H317" s="97">
        <v>47.956499999999998</v>
      </c>
      <c r="I317" s="96">
        <v>0.60606000000000004</v>
      </c>
      <c r="J317" s="97">
        <v>16.803750000000001</v>
      </c>
      <c r="K317" s="96">
        <v>-0.22577</v>
      </c>
      <c r="L317" s="97">
        <v>44.36</v>
      </c>
      <c r="M317" s="96">
        <v>0.33272000000000002</v>
      </c>
      <c r="N317" s="97">
        <v>40.766249999999999</v>
      </c>
      <c r="O317" s="96">
        <v>0.32740999999999998</v>
      </c>
      <c r="P317" s="97">
        <v>46.439250000000001</v>
      </c>
      <c r="Q317" s="96">
        <v>0.32205</v>
      </c>
      <c r="R317" s="97">
        <v>41.345999999999997</v>
      </c>
      <c r="S317" s="96">
        <v>0.31996000000000002</v>
      </c>
      <c r="T317" s="97">
        <v>43.974499999999999</v>
      </c>
      <c r="U317" s="96">
        <v>0.28854000000000002</v>
      </c>
      <c r="V317" s="97">
        <v>40.369500000000002</v>
      </c>
      <c r="W317" s="96">
        <v>0.30325999999999997</v>
      </c>
      <c r="X317" s="97">
        <v>44.603000000000002</v>
      </c>
      <c r="Y317" s="96">
        <v>0.29752000000000001</v>
      </c>
      <c r="Z317" s="97">
        <v>42.142749999999999</v>
      </c>
      <c r="AA317" s="96">
        <v>0.31079000000000001</v>
      </c>
      <c r="AB317" s="97">
        <v>42.33325</v>
      </c>
      <c r="AC317" s="96">
        <v>0.32005</v>
      </c>
      <c r="AD317" s="97">
        <v>44.347499999999997</v>
      </c>
      <c r="AE317" s="96">
        <v>0.30797999999999998</v>
      </c>
      <c r="AF317" s="97">
        <v>70.784999999999997</v>
      </c>
      <c r="AG317" s="96">
        <v>0.30364000000000002</v>
      </c>
      <c r="AH317" s="97">
        <v>44.94706</v>
      </c>
      <c r="AI317" s="96">
        <v>0.18625</v>
      </c>
    </row>
    <row r="318" spans="1:35">
      <c r="A318" s="11">
        <v>19400</v>
      </c>
      <c r="B318" s="8" t="s">
        <v>1235</v>
      </c>
      <c r="C318" s="11" t="s">
        <v>915</v>
      </c>
      <c r="D318" s="98">
        <v>307294</v>
      </c>
      <c r="E318" s="97">
        <v>43.755749999999999</v>
      </c>
      <c r="F318" s="96">
        <v>0.32999000000000001</v>
      </c>
      <c r="G318" s="96">
        <v>0.10500083863735199</v>
      </c>
      <c r="H318" s="97">
        <v>48.145000000000003</v>
      </c>
      <c r="I318" s="96">
        <v>0.63363999999999998</v>
      </c>
      <c r="J318" s="97">
        <v>15.677250000000001</v>
      </c>
      <c r="K318" s="96">
        <v>-0.21082999999999999</v>
      </c>
      <c r="L318" s="97">
        <v>46.384</v>
      </c>
      <c r="M318" s="96">
        <v>0.3236</v>
      </c>
      <c r="N318" s="97">
        <v>41.009749999999997</v>
      </c>
      <c r="O318" s="96">
        <v>0.33846999999999999</v>
      </c>
      <c r="P318" s="97">
        <v>47.578499999999998</v>
      </c>
      <c r="Q318" s="96">
        <v>0.31669999999999998</v>
      </c>
      <c r="R318" s="97">
        <v>41.365749999999998</v>
      </c>
      <c r="S318" s="96">
        <v>0.33315</v>
      </c>
      <c r="T318" s="97">
        <v>43.740250000000003</v>
      </c>
      <c r="U318" s="96">
        <v>0.30097000000000002</v>
      </c>
      <c r="V318" s="97">
        <v>39.903500000000001</v>
      </c>
      <c r="W318" s="96">
        <v>0.23254</v>
      </c>
      <c r="X318" s="97">
        <v>49.375749999999996</v>
      </c>
      <c r="Y318" s="96">
        <v>0.25886999999999999</v>
      </c>
      <c r="Z318" s="97">
        <v>42.762999999999998</v>
      </c>
      <c r="AA318" s="96">
        <v>0.29052</v>
      </c>
      <c r="AB318" s="97">
        <v>43.225000000000001</v>
      </c>
      <c r="AC318" s="96">
        <v>0.30928</v>
      </c>
      <c r="AD318" s="97">
        <v>51.99</v>
      </c>
      <c r="AE318" s="96">
        <v>0.2586</v>
      </c>
      <c r="AF318" s="97">
        <v>72.204750000000004</v>
      </c>
      <c r="AG318" s="96">
        <v>0.25139</v>
      </c>
      <c r="AH318" s="97">
        <v>46.35812</v>
      </c>
      <c r="AI318" s="96">
        <v>0.21592500000000001</v>
      </c>
    </row>
    <row r="319" spans="1:35">
      <c r="A319" s="11">
        <v>19500</v>
      </c>
      <c r="B319" s="8" t="s">
        <v>1312</v>
      </c>
      <c r="C319" s="11" t="s">
        <v>1247</v>
      </c>
      <c r="D319" s="98">
        <v>36294</v>
      </c>
      <c r="E319" s="97">
        <v>45.215249999999997</v>
      </c>
      <c r="F319" s="96">
        <v>0.32329000000000002</v>
      </c>
      <c r="G319" s="96">
        <v>0.12229786068201065</v>
      </c>
      <c r="H319" s="97">
        <v>50.934750000000001</v>
      </c>
      <c r="I319" s="96">
        <v>0.56206999999999996</v>
      </c>
      <c r="J319" s="97">
        <v>14.2585</v>
      </c>
      <c r="K319" s="96">
        <v>-0.19325999999999999</v>
      </c>
      <c r="L319" s="97">
        <v>47.036000000000001</v>
      </c>
      <c r="M319" s="96">
        <v>0.33360000000000001</v>
      </c>
      <c r="N319" s="97">
        <v>43.428249999999998</v>
      </c>
      <c r="O319" s="96">
        <v>0.31361</v>
      </c>
      <c r="P319" s="97">
        <v>50.196249999999999</v>
      </c>
      <c r="Q319" s="96">
        <v>0.29204999999999998</v>
      </c>
      <c r="R319" s="97">
        <v>43.795499999999997</v>
      </c>
      <c r="S319" s="96">
        <v>0.31190000000000001</v>
      </c>
      <c r="T319" s="97">
        <v>47.533749999999998</v>
      </c>
      <c r="U319" s="96">
        <v>0.28938999999999998</v>
      </c>
      <c r="V319" s="97">
        <v>43.154249999999998</v>
      </c>
      <c r="W319" s="96">
        <v>0.28721000000000002</v>
      </c>
      <c r="X319" s="97">
        <v>47.259</v>
      </c>
      <c r="Y319" s="96">
        <v>0.29287999999999997</v>
      </c>
      <c r="Z319" s="97">
        <v>44.600999999999999</v>
      </c>
      <c r="AA319" s="96">
        <v>0.28716000000000003</v>
      </c>
      <c r="AB319" s="97">
        <v>44.880249999999997</v>
      </c>
      <c r="AC319" s="96">
        <v>0.30457000000000001</v>
      </c>
      <c r="AD319" s="97">
        <v>47.422249999999998</v>
      </c>
      <c r="AE319" s="96">
        <v>0.28516999999999998</v>
      </c>
      <c r="AF319" s="97">
        <v>74.81174</v>
      </c>
      <c r="AG319" s="96">
        <v>0.23638999999999999</v>
      </c>
      <c r="AH319" s="97">
        <v>48.593620000000001</v>
      </c>
      <c r="AI319" s="96">
        <v>0.18573000000000001</v>
      </c>
    </row>
    <row r="320" spans="1:35">
      <c r="A320" s="11">
        <v>19600</v>
      </c>
      <c r="B320" s="8" t="s">
        <v>1248</v>
      </c>
      <c r="C320" s="11" t="s">
        <v>1247</v>
      </c>
      <c r="D320" s="98">
        <v>170566</v>
      </c>
      <c r="E320" s="97">
        <v>44.064</v>
      </c>
      <c r="F320" s="96">
        <v>0.35011999999999999</v>
      </c>
      <c r="G320" s="96">
        <v>0.10242597013711929</v>
      </c>
      <c r="H320" s="97">
        <v>49.02675</v>
      </c>
      <c r="I320" s="96">
        <v>0.59379000000000004</v>
      </c>
      <c r="J320" s="97">
        <v>17.835999999999999</v>
      </c>
      <c r="K320" s="96">
        <v>-0.24592</v>
      </c>
      <c r="L320" s="97">
        <v>46.366250000000001</v>
      </c>
      <c r="M320" s="96">
        <v>0.35241</v>
      </c>
      <c r="N320" s="97">
        <v>41.645000000000003</v>
      </c>
      <c r="O320" s="96">
        <v>0.34936</v>
      </c>
      <c r="P320" s="97">
        <v>48.652000000000001</v>
      </c>
      <c r="Q320" s="96">
        <v>0.32256000000000001</v>
      </c>
      <c r="R320" s="97">
        <v>42.521500000000003</v>
      </c>
      <c r="S320" s="96">
        <v>0.33850000000000002</v>
      </c>
      <c r="T320" s="97">
        <v>46.029000000000003</v>
      </c>
      <c r="U320" s="96">
        <v>0.31788</v>
      </c>
      <c r="V320" s="97">
        <v>40.622</v>
      </c>
      <c r="W320" s="96">
        <v>0.28799999999999998</v>
      </c>
      <c r="X320" s="97">
        <v>49.552250000000001</v>
      </c>
      <c r="Y320" s="96">
        <v>0.26989000000000002</v>
      </c>
      <c r="Z320" s="97">
        <v>43.305250000000001</v>
      </c>
      <c r="AA320" s="96">
        <v>0.31080999999999998</v>
      </c>
      <c r="AB320" s="97">
        <v>43.65925</v>
      </c>
      <c r="AC320" s="96">
        <v>0.32945000000000002</v>
      </c>
      <c r="AD320" s="97">
        <v>50.731499999999997</v>
      </c>
      <c r="AE320" s="96">
        <v>0.26741999999999999</v>
      </c>
      <c r="AF320" s="97">
        <v>73.692499999999995</v>
      </c>
      <c r="AG320" s="96">
        <v>0.25657999999999997</v>
      </c>
      <c r="AH320" s="97">
        <v>46.500430000000001</v>
      </c>
      <c r="AI320" s="96">
        <v>0.20291000000000001</v>
      </c>
    </row>
    <row r="321" spans="1:35">
      <c r="A321" s="11">
        <v>19700</v>
      </c>
      <c r="B321" s="8" t="s">
        <v>925</v>
      </c>
      <c r="C321" s="11" t="s">
        <v>166</v>
      </c>
      <c r="D321" s="98">
        <v>193183</v>
      </c>
      <c r="E321" s="97">
        <v>40.84525</v>
      </c>
      <c r="F321" s="96">
        <v>0.39349000000000001</v>
      </c>
      <c r="G321" s="96">
        <v>7.4011668562889099E-2</v>
      </c>
      <c r="H321" s="97">
        <v>42.823500000000003</v>
      </c>
      <c r="I321" s="96">
        <v>0.68894</v>
      </c>
      <c r="J321" s="97">
        <v>22.443000000000001</v>
      </c>
      <c r="K321" s="96">
        <v>-0.31656000000000001</v>
      </c>
      <c r="L321" s="97">
        <v>42.912999999999997</v>
      </c>
      <c r="M321" s="96">
        <v>0.39528000000000002</v>
      </c>
      <c r="N321" s="97">
        <v>38.72925</v>
      </c>
      <c r="O321" s="96">
        <v>0.39249000000000001</v>
      </c>
      <c r="P321" s="97">
        <v>44.838250000000002</v>
      </c>
      <c r="Q321" s="96">
        <v>0.37392999999999998</v>
      </c>
      <c r="R321" s="97">
        <v>40.054499999999997</v>
      </c>
      <c r="S321" s="96">
        <v>0.38378000000000001</v>
      </c>
      <c r="T321" s="97">
        <v>42.115250000000003</v>
      </c>
      <c r="U321" s="96">
        <v>0.35493000000000002</v>
      </c>
      <c r="V321" s="97">
        <v>37.686</v>
      </c>
      <c r="W321" s="96">
        <v>0.35864000000000001</v>
      </c>
      <c r="X321" s="97">
        <v>46.434249999999999</v>
      </c>
      <c r="Y321" s="96">
        <v>0.30101</v>
      </c>
      <c r="Z321" s="97">
        <v>40.738750000000003</v>
      </c>
      <c r="AA321" s="96">
        <v>0.35650999999999999</v>
      </c>
      <c r="AB321" s="97">
        <v>40.794499999999999</v>
      </c>
      <c r="AC321" s="96">
        <v>0.37402000000000002</v>
      </c>
      <c r="AD321" s="97">
        <v>47.581000000000003</v>
      </c>
      <c r="AE321" s="96">
        <v>0.29715999999999998</v>
      </c>
      <c r="AF321" s="97">
        <v>69.623500000000007</v>
      </c>
      <c r="AG321" s="96">
        <v>0.34345999999999999</v>
      </c>
      <c r="AH321" s="97">
        <v>42.700369999999999</v>
      </c>
      <c r="AI321" s="96">
        <v>0.21854500000000002</v>
      </c>
    </row>
    <row r="322" spans="1:35">
      <c r="A322" s="11">
        <v>19800</v>
      </c>
      <c r="B322" s="8" t="s">
        <v>1194</v>
      </c>
      <c r="C322" s="11" t="s">
        <v>1733</v>
      </c>
      <c r="D322" s="98">
        <v>20410</v>
      </c>
      <c r="E322" s="97">
        <v>37.72175</v>
      </c>
      <c r="F322" s="96">
        <v>0.39158999999999999</v>
      </c>
      <c r="G322" s="96">
        <v>6.5723925828933716E-2</v>
      </c>
      <c r="H322" s="97">
        <v>31.057500000000001</v>
      </c>
      <c r="I322" s="96">
        <v>0.75902000000000003</v>
      </c>
      <c r="J322" s="97">
        <v>26.61825</v>
      </c>
      <c r="K322" s="96">
        <v>-0.34534999999999999</v>
      </c>
      <c r="L322" s="97">
        <v>40.043750000000003</v>
      </c>
      <c r="M322" s="96">
        <v>0.39439000000000002</v>
      </c>
      <c r="N322" s="97">
        <v>35.396999999999998</v>
      </c>
      <c r="O322" s="96">
        <v>0.38940000000000002</v>
      </c>
      <c r="P322" s="97">
        <v>40.65625</v>
      </c>
      <c r="Q322" s="96">
        <v>0.38296999999999998</v>
      </c>
      <c r="R322" s="97">
        <v>37.384999999999998</v>
      </c>
      <c r="S322" s="96">
        <v>0.38400000000000001</v>
      </c>
      <c r="T322" s="97">
        <v>39.928249999999998</v>
      </c>
      <c r="U322" s="96">
        <v>0.35188999999999998</v>
      </c>
      <c r="V322" s="97">
        <v>35.984749999999998</v>
      </c>
      <c r="W322" s="96">
        <v>0.39046999999999998</v>
      </c>
      <c r="X322" s="97">
        <v>41.194000000000003</v>
      </c>
      <c r="Y322" s="96">
        <v>0.33228000000000002</v>
      </c>
      <c r="Z322" s="97">
        <v>39.063000000000002</v>
      </c>
      <c r="AA322" s="96">
        <v>0.36599999999999999</v>
      </c>
      <c r="AB322" s="97">
        <v>38.451000000000001</v>
      </c>
      <c r="AC322" s="96">
        <v>0.37744</v>
      </c>
      <c r="AD322" s="97">
        <v>42.573</v>
      </c>
      <c r="AE322" s="96">
        <v>0.33528000000000002</v>
      </c>
      <c r="AF322" s="97">
        <v>65.738</v>
      </c>
      <c r="AG322" s="96">
        <v>0.36756</v>
      </c>
      <c r="AH322" s="97">
        <v>36.634500000000003</v>
      </c>
      <c r="AI322" s="96">
        <v>0.21071500000000001</v>
      </c>
    </row>
    <row r="323" spans="1:35">
      <c r="A323" s="11">
        <v>19901</v>
      </c>
      <c r="B323" s="8" t="s">
        <v>1734</v>
      </c>
      <c r="C323" s="11" t="s">
        <v>1733</v>
      </c>
      <c r="D323" s="98">
        <v>15216</v>
      </c>
      <c r="E323" s="97">
        <v>38.692250000000001</v>
      </c>
      <c r="F323" s="96">
        <v>0.38977000000000001</v>
      </c>
      <c r="G323" s="96">
        <v>6.259600818157196E-2</v>
      </c>
      <c r="H323" s="97">
        <v>31.31775</v>
      </c>
      <c r="I323" s="96">
        <v>0.69930999999999999</v>
      </c>
      <c r="J323" s="97">
        <v>27.588000000000001</v>
      </c>
      <c r="K323" s="96">
        <v>-0.35636000000000001</v>
      </c>
      <c r="L323" s="97">
        <v>40.409999999999997</v>
      </c>
      <c r="M323" s="96">
        <v>0.39079999999999998</v>
      </c>
      <c r="N323" s="97">
        <v>36.979999999999997</v>
      </c>
      <c r="O323" s="96">
        <v>0.38988</v>
      </c>
      <c r="P323" s="97">
        <v>41.270249999999997</v>
      </c>
      <c r="Q323" s="96">
        <v>0.37461</v>
      </c>
      <c r="R323" s="97">
        <v>38.864750000000001</v>
      </c>
      <c r="S323" s="96">
        <v>0.37402999999999997</v>
      </c>
      <c r="T323" s="97">
        <v>38.988999999999997</v>
      </c>
      <c r="U323" s="96">
        <v>0.34111999999999998</v>
      </c>
      <c r="V323" s="97">
        <v>36.83775</v>
      </c>
      <c r="W323" s="96">
        <v>0.35266999999999998</v>
      </c>
      <c r="X323" s="97">
        <v>41.113750000000003</v>
      </c>
      <c r="Y323" s="96">
        <v>0.34603</v>
      </c>
      <c r="Z323" s="97">
        <v>39.732750000000003</v>
      </c>
      <c r="AA323" s="96">
        <v>0.37695000000000001</v>
      </c>
      <c r="AB323" s="97">
        <v>39.253749999999997</v>
      </c>
      <c r="AC323" s="96">
        <v>0.38251000000000002</v>
      </c>
      <c r="AD323" s="97">
        <v>40.115749999999998</v>
      </c>
      <c r="AE323" s="96">
        <v>0.36542999999999998</v>
      </c>
      <c r="AF323" s="97">
        <v>68.477249999999998</v>
      </c>
      <c r="AG323" s="96">
        <v>0.38921</v>
      </c>
      <c r="AH323" s="97">
        <v>35.388370000000002</v>
      </c>
      <c r="AI323" s="96">
        <v>0.17904499999999998</v>
      </c>
    </row>
    <row r="324" spans="1:35">
      <c r="A324" s="11">
        <v>19902</v>
      </c>
      <c r="B324" s="8" t="s">
        <v>1736</v>
      </c>
      <c r="C324" s="11" t="s">
        <v>173</v>
      </c>
      <c r="D324" s="98">
        <v>5332</v>
      </c>
      <c r="E324" s="97">
        <v>39.890250000000002</v>
      </c>
      <c r="F324" s="96">
        <v>0.40168999999999999</v>
      </c>
      <c r="G324" s="96">
        <v>6.2635928392410278E-2</v>
      </c>
      <c r="H324" s="97">
        <v>35.712249999999997</v>
      </c>
      <c r="I324" s="96">
        <v>0.67732999999999999</v>
      </c>
      <c r="J324" s="97">
        <v>24.258500000000002</v>
      </c>
      <c r="K324" s="96">
        <v>-0.31997999999999999</v>
      </c>
      <c r="L324" s="97">
        <v>41.098500000000001</v>
      </c>
      <c r="M324" s="96">
        <v>0.38582</v>
      </c>
      <c r="N324" s="97">
        <v>38.70675</v>
      </c>
      <c r="O324" s="96">
        <v>0.41722999999999999</v>
      </c>
      <c r="P324" s="97">
        <v>43.6755</v>
      </c>
      <c r="Q324" s="96">
        <v>0.36606</v>
      </c>
      <c r="R324" s="97">
        <v>39.398000000000003</v>
      </c>
      <c r="S324" s="96">
        <v>0.3982</v>
      </c>
      <c r="T324" s="97">
        <v>40.831249999999997</v>
      </c>
      <c r="U324" s="96">
        <v>0.34749000000000002</v>
      </c>
      <c r="V324" s="97">
        <v>36.85425</v>
      </c>
      <c r="W324" s="96">
        <v>0.38005</v>
      </c>
      <c r="X324" s="97">
        <v>44.058250000000001</v>
      </c>
      <c r="Y324" s="96">
        <v>0.32389000000000001</v>
      </c>
      <c r="Z324" s="97">
        <v>40.499000000000002</v>
      </c>
      <c r="AA324" s="96">
        <v>0.37012</v>
      </c>
      <c r="AB324" s="97">
        <v>40.208500000000001</v>
      </c>
      <c r="AC324" s="96">
        <v>0.38525999999999999</v>
      </c>
      <c r="AD324" s="97">
        <v>42.934249999999999</v>
      </c>
      <c r="AE324" s="96">
        <v>0.35285</v>
      </c>
      <c r="AF324" s="97">
        <v>69.048739999999995</v>
      </c>
      <c r="AG324" s="96">
        <v>0.36858999999999997</v>
      </c>
      <c r="AH324" s="97">
        <v>38.514189999999999</v>
      </c>
      <c r="AI324" s="96">
        <v>0.17238499999999998</v>
      </c>
    </row>
    <row r="325" spans="1:35">
      <c r="A325" s="11">
        <v>19903</v>
      </c>
      <c r="B325" s="8" t="s">
        <v>338</v>
      </c>
      <c r="C325" s="11" t="s">
        <v>161</v>
      </c>
      <c r="D325" s="98">
        <v>1808</v>
      </c>
      <c r="E325" s="97">
        <v>38.470750000000002</v>
      </c>
      <c r="F325" s="96">
        <v>0.41587000000000002</v>
      </c>
      <c r="G325" s="96">
        <v>4.4514104723930359E-2</v>
      </c>
      <c r="H325" s="97">
        <v>39.661999999999999</v>
      </c>
      <c r="I325" s="96">
        <v>0.79664000000000001</v>
      </c>
      <c r="J325" s="97">
        <v>25.80575</v>
      </c>
      <c r="K325" s="96">
        <v>-0.34369</v>
      </c>
      <c r="L325" s="97">
        <v>40.563249999999996</v>
      </c>
      <c r="M325" s="96">
        <v>0.41585</v>
      </c>
      <c r="N325" s="97">
        <v>36.338250000000002</v>
      </c>
      <c r="O325" s="96">
        <v>0.41997000000000001</v>
      </c>
      <c r="P325" s="97">
        <v>41.167499999999997</v>
      </c>
      <c r="Q325" s="96">
        <v>0.38113999999999998</v>
      </c>
      <c r="R325" s="97">
        <v>38.399000000000001</v>
      </c>
      <c r="S325" s="96">
        <v>0.39995999999999998</v>
      </c>
      <c r="T325" s="97">
        <v>36.697249999999997</v>
      </c>
      <c r="U325" s="96">
        <v>0.33828999999999998</v>
      </c>
      <c r="V325" s="97">
        <v>35.392749999999999</v>
      </c>
      <c r="W325" s="96">
        <v>0.36607000000000001</v>
      </c>
      <c r="X325" s="97">
        <v>44.417499999999997</v>
      </c>
      <c r="Y325" s="96">
        <v>0.28486</v>
      </c>
      <c r="Z325" s="97">
        <v>38.27825</v>
      </c>
      <c r="AA325" s="96">
        <v>0.38349</v>
      </c>
      <c r="AB325" s="97">
        <v>38.36</v>
      </c>
      <c r="AC325" s="96">
        <v>0.39967999999999998</v>
      </c>
      <c r="AD325" s="97"/>
      <c r="AE325" s="96"/>
      <c r="AF325" s="97">
        <v>70.102500000000006</v>
      </c>
      <c r="AG325" s="96">
        <v>0.43574000000000002</v>
      </c>
      <c r="AH325" s="97">
        <v>39.458559999999999</v>
      </c>
      <c r="AI325" s="96">
        <v>0.230545</v>
      </c>
    </row>
    <row r="326" spans="1:35">
      <c r="A326" s="11">
        <v>20001</v>
      </c>
      <c r="B326" s="8" t="s">
        <v>1749</v>
      </c>
      <c r="C326" s="11" t="s">
        <v>1747</v>
      </c>
      <c r="D326" s="98">
        <v>10855</v>
      </c>
      <c r="E326" s="97">
        <v>41.777500000000003</v>
      </c>
      <c r="F326" s="96">
        <v>0.30370000000000003</v>
      </c>
      <c r="G326" s="96">
        <v>8.0909684300422668E-2</v>
      </c>
      <c r="H326" s="97">
        <v>38.862499999999997</v>
      </c>
      <c r="I326" s="96">
        <v>0.65981999999999996</v>
      </c>
      <c r="J326" s="97">
        <v>15.31775</v>
      </c>
      <c r="K326" s="96">
        <v>-0.20480999999999999</v>
      </c>
      <c r="L326" s="97">
        <v>42.622999999999998</v>
      </c>
      <c r="M326" s="96">
        <v>0.31303999999999998</v>
      </c>
      <c r="N326" s="97">
        <v>40.9255</v>
      </c>
      <c r="O326" s="96">
        <v>0.29382000000000003</v>
      </c>
      <c r="P326" s="97">
        <v>45.357500000000002</v>
      </c>
      <c r="Q326" s="96">
        <v>0.28114</v>
      </c>
      <c r="R326" s="97">
        <v>40.567999999999998</v>
      </c>
      <c r="S326" s="96">
        <v>0.29680000000000001</v>
      </c>
      <c r="T326" s="97">
        <v>41.476500000000001</v>
      </c>
      <c r="U326" s="96">
        <v>0.28242</v>
      </c>
      <c r="V326" s="97">
        <v>40.150750000000002</v>
      </c>
      <c r="W326" s="96">
        <v>0.27202999999999999</v>
      </c>
      <c r="X326" s="97">
        <v>42.692749999999997</v>
      </c>
      <c r="Y326" s="96">
        <v>0.28866999999999998</v>
      </c>
      <c r="Z326" s="97">
        <v>42.810250000000003</v>
      </c>
      <c r="AA326" s="96">
        <v>0.25868999999999998</v>
      </c>
      <c r="AB326" s="97">
        <v>42.315750000000001</v>
      </c>
      <c r="AC326" s="96">
        <v>0.27994999999999998</v>
      </c>
      <c r="AD326" s="97">
        <v>41.765749999999997</v>
      </c>
      <c r="AE326" s="96">
        <v>0.30479000000000001</v>
      </c>
      <c r="AF326" s="97">
        <v>72.005740000000003</v>
      </c>
      <c r="AG326" s="96">
        <v>0.30463000000000001</v>
      </c>
      <c r="AH326" s="97">
        <v>39.031689999999998</v>
      </c>
      <c r="AI326" s="96">
        <v>0.170825</v>
      </c>
    </row>
    <row r="327" spans="1:35">
      <c r="A327" s="11">
        <v>20002</v>
      </c>
      <c r="B327" s="8" t="s">
        <v>1748</v>
      </c>
      <c r="C327" s="11" t="s">
        <v>1747</v>
      </c>
      <c r="D327" s="98">
        <v>1404</v>
      </c>
      <c r="E327" s="97">
        <v>38.9405</v>
      </c>
      <c r="F327" s="96">
        <v>0.31034</v>
      </c>
      <c r="G327" s="96">
        <v>6.8027213215827942E-2</v>
      </c>
      <c r="H327" s="97">
        <v>42.766249999999999</v>
      </c>
      <c r="I327" s="96">
        <v>0.64276999999999995</v>
      </c>
      <c r="J327" s="97">
        <v>13.667999999999999</v>
      </c>
      <c r="K327" s="96">
        <v>-0.12488</v>
      </c>
      <c r="L327" s="97">
        <v>39.268500000000003</v>
      </c>
      <c r="M327" s="96">
        <v>0.28205999999999998</v>
      </c>
      <c r="N327" s="97">
        <v>38.600250000000003</v>
      </c>
      <c r="O327" s="96">
        <v>0.34133000000000002</v>
      </c>
      <c r="P327" s="97">
        <v>42.640749999999997</v>
      </c>
      <c r="Q327" s="96">
        <v>0.35375000000000001</v>
      </c>
      <c r="R327" s="97">
        <v>38.4375</v>
      </c>
      <c r="S327" s="96">
        <v>0.30034</v>
      </c>
      <c r="T327" s="97">
        <v>38.228749999999998</v>
      </c>
      <c r="U327" s="96">
        <v>0.27718999999999999</v>
      </c>
      <c r="V327" s="97">
        <v>37.426250000000003</v>
      </c>
      <c r="W327" s="96">
        <v>0.29988999999999999</v>
      </c>
      <c r="X327" s="97">
        <v>39.753</v>
      </c>
      <c r="Y327" s="96">
        <v>0.29343999999999998</v>
      </c>
      <c r="Z327" s="97">
        <v>39.901499999999999</v>
      </c>
      <c r="AA327" s="96">
        <v>0.3609</v>
      </c>
      <c r="AB327" s="97">
        <v>39.426499999999997</v>
      </c>
      <c r="AC327" s="96">
        <v>0.33410000000000001</v>
      </c>
      <c r="AD327" s="97">
        <v>39.575000000000003</v>
      </c>
      <c r="AE327" s="96">
        <v>0.28692000000000001</v>
      </c>
      <c r="AF327" s="97">
        <v>67.828000000000003</v>
      </c>
      <c r="AG327" s="96">
        <v>0.34804000000000002</v>
      </c>
      <c r="AH327" s="97">
        <v>38.628999999999998</v>
      </c>
      <c r="AI327" s="96">
        <v>0.14287</v>
      </c>
    </row>
    <row r="328" spans="1:35">
      <c r="A328" s="11">
        <v>20003</v>
      </c>
      <c r="B328" s="8" t="s">
        <v>1666</v>
      </c>
      <c r="C328" s="11" t="s">
        <v>1747</v>
      </c>
      <c r="D328" s="98">
        <v>3025</v>
      </c>
      <c r="E328" s="97">
        <v>43.637</v>
      </c>
      <c r="F328" s="96">
        <v>0.34799999999999998</v>
      </c>
      <c r="G328" s="96">
        <v>8.5585586726665497E-2</v>
      </c>
      <c r="H328" s="97">
        <v>41.625749999999996</v>
      </c>
      <c r="I328" s="96">
        <v>0.65303</v>
      </c>
      <c r="J328" s="97">
        <v>13.4215</v>
      </c>
      <c r="K328" s="96">
        <v>-0.17818000000000001</v>
      </c>
      <c r="L328" s="97">
        <v>44.87</v>
      </c>
      <c r="M328" s="96">
        <v>0.35448000000000002</v>
      </c>
      <c r="N328" s="97">
        <v>42.441749999999999</v>
      </c>
      <c r="O328" s="96">
        <v>0.34090999999999999</v>
      </c>
      <c r="P328" s="97">
        <v>47.639000000000003</v>
      </c>
      <c r="Q328" s="96">
        <v>0.33672000000000002</v>
      </c>
      <c r="R328" s="97">
        <v>42.642749999999999</v>
      </c>
      <c r="S328" s="96">
        <v>0.34827000000000002</v>
      </c>
      <c r="T328" s="97">
        <v>42.506250000000001</v>
      </c>
      <c r="U328" s="96">
        <v>0.33165</v>
      </c>
      <c r="V328" s="97">
        <v>41.472250000000003</v>
      </c>
      <c r="W328" s="96">
        <v>0.21496999999999999</v>
      </c>
      <c r="X328" s="97">
        <v>44.097250000000003</v>
      </c>
      <c r="Y328" s="96">
        <v>0.34641</v>
      </c>
      <c r="Z328" s="97">
        <v>44.542499999999997</v>
      </c>
      <c r="AA328" s="96">
        <v>0.29642000000000002</v>
      </c>
      <c r="AB328" s="97">
        <v>44.064250000000001</v>
      </c>
      <c r="AC328" s="96">
        <v>0.32245000000000001</v>
      </c>
      <c r="AD328" s="97">
        <v>43.670749999999998</v>
      </c>
      <c r="AE328" s="96">
        <v>0.34687000000000001</v>
      </c>
      <c r="AF328" s="97">
        <v>74.126999999999995</v>
      </c>
      <c r="AG328" s="96">
        <v>0.35680000000000001</v>
      </c>
      <c r="AH328" s="97">
        <v>39.143999999999998</v>
      </c>
      <c r="AI328" s="96">
        <v>0.15954000000000002</v>
      </c>
    </row>
    <row r="329" spans="1:35">
      <c r="A329" s="11">
        <v>20100</v>
      </c>
      <c r="B329" s="8" t="s">
        <v>222</v>
      </c>
      <c r="C329" s="11" t="s">
        <v>1747</v>
      </c>
      <c r="D329" s="98">
        <v>25562</v>
      </c>
      <c r="E329" s="97">
        <v>42.808</v>
      </c>
      <c r="F329" s="96">
        <v>0.29364000000000001</v>
      </c>
      <c r="G329" s="96">
        <v>8.0598019063472748E-2</v>
      </c>
      <c r="H329" s="97">
        <v>36.937750000000001</v>
      </c>
      <c r="I329" s="96">
        <v>0.68791000000000002</v>
      </c>
      <c r="J329" s="97">
        <v>15.2195</v>
      </c>
      <c r="K329" s="96">
        <v>-0.19733999999999999</v>
      </c>
      <c r="L329" s="97">
        <v>43.615749999999998</v>
      </c>
      <c r="M329" s="96">
        <v>0.30091000000000001</v>
      </c>
      <c r="N329" s="97">
        <v>42.0075</v>
      </c>
      <c r="O329" s="96">
        <v>0.28686</v>
      </c>
      <c r="P329" s="97">
        <v>46.936500000000002</v>
      </c>
      <c r="Q329" s="96">
        <v>0.27489999999999998</v>
      </c>
      <c r="R329" s="97">
        <v>41.345750000000002</v>
      </c>
      <c r="S329" s="96">
        <v>0.28822999999999999</v>
      </c>
      <c r="T329" s="97">
        <v>43.205750000000002</v>
      </c>
      <c r="U329" s="96">
        <v>0.26334999999999997</v>
      </c>
      <c r="V329" s="97">
        <v>41.669499999999999</v>
      </c>
      <c r="W329" s="96">
        <v>0.27498</v>
      </c>
      <c r="X329" s="97">
        <v>43.607500000000002</v>
      </c>
      <c r="Y329" s="96">
        <v>0.28038000000000002</v>
      </c>
      <c r="Z329" s="97">
        <v>43.326999999999998</v>
      </c>
      <c r="AA329" s="96">
        <v>0.27823999999999999</v>
      </c>
      <c r="AB329" s="97">
        <v>43.092750000000002</v>
      </c>
      <c r="AC329" s="96">
        <v>0.28506999999999999</v>
      </c>
      <c r="AD329" s="97">
        <v>42.753500000000003</v>
      </c>
      <c r="AE329" s="96">
        <v>0.29465999999999998</v>
      </c>
      <c r="AF329" s="97">
        <v>74.100999999999999</v>
      </c>
      <c r="AG329" s="96">
        <v>0.27867999999999998</v>
      </c>
      <c r="AH329" s="97">
        <v>38.447189999999999</v>
      </c>
      <c r="AI329" s="96">
        <v>0.18437999999999999</v>
      </c>
    </row>
    <row r="330" spans="1:35">
      <c r="A330" s="11">
        <v>20200</v>
      </c>
      <c r="B330" s="8" t="s">
        <v>404</v>
      </c>
      <c r="C330" s="11" t="s">
        <v>398</v>
      </c>
      <c r="D330" s="98">
        <v>11546</v>
      </c>
      <c r="E330" s="97">
        <v>43.807499999999997</v>
      </c>
      <c r="F330" s="96">
        <v>0.30818000000000001</v>
      </c>
      <c r="G330" s="96">
        <v>9.3187853693962097E-2</v>
      </c>
      <c r="H330" s="97">
        <v>39.165750000000003</v>
      </c>
      <c r="I330" s="96">
        <v>0.67135</v>
      </c>
      <c r="J330" s="97">
        <v>13.435</v>
      </c>
      <c r="K330" s="96">
        <v>-0.1938</v>
      </c>
      <c r="L330" s="97">
        <v>45.22475</v>
      </c>
      <c r="M330" s="96">
        <v>0.31795000000000001</v>
      </c>
      <c r="N330" s="97">
        <v>42.410249999999998</v>
      </c>
      <c r="O330" s="96">
        <v>0.29748999999999998</v>
      </c>
      <c r="P330" s="97">
        <v>47.272500000000001</v>
      </c>
      <c r="Q330" s="96">
        <v>0.27742</v>
      </c>
      <c r="R330" s="97">
        <v>42.256250000000001</v>
      </c>
      <c r="S330" s="96">
        <v>0.30564999999999998</v>
      </c>
      <c r="T330" s="97">
        <v>44.182000000000002</v>
      </c>
      <c r="U330" s="96">
        <v>0.28051999999999999</v>
      </c>
      <c r="V330" s="97">
        <v>42.442749999999997</v>
      </c>
      <c r="W330" s="96">
        <v>0.27278999999999998</v>
      </c>
      <c r="X330" s="97">
        <v>44.718249999999998</v>
      </c>
      <c r="Y330" s="96">
        <v>0.29497000000000001</v>
      </c>
      <c r="Z330" s="97">
        <v>44.457999999999998</v>
      </c>
      <c r="AA330" s="96">
        <v>0.26935999999999999</v>
      </c>
      <c r="AB330" s="97">
        <v>44.152250000000002</v>
      </c>
      <c r="AC330" s="96">
        <v>0.28737000000000001</v>
      </c>
      <c r="AD330" s="97">
        <v>43.786749999999998</v>
      </c>
      <c r="AE330" s="96">
        <v>0.30854999999999999</v>
      </c>
      <c r="AF330" s="97">
        <v>74.982249999999993</v>
      </c>
      <c r="AG330" s="96">
        <v>0.26849000000000001</v>
      </c>
      <c r="AH330" s="97">
        <v>40.267060000000001</v>
      </c>
      <c r="AI330" s="96">
        <v>0.194325</v>
      </c>
    </row>
    <row r="331" spans="1:35">
      <c r="A331" s="11">
        <v>20301</v>
      </c>
      <c r="B331" s="8" t="s">
        <v>406</v>
      </c>
      <c r="C331" s="11" t="s">
        <v>398</v>
      </c>
      <c r="D331" s="98">
        <v>3908</v>
      </c>
      <c r="E331" s="97">
        <v>44.843249999999998</v>
      </c>
      <c r="F331" s="96">
        <v>0.29404999999999998</v>
      </c>
      <c r="G331" s="96">
        <v>8.3530806005001068E-2</v>
      </c>
      <c r="H331" s="97">
        <v>38.931249999999999</v>
      </c>
      <c r="I331" s="96">
        <v>0.68516999999999995</v>
      </c>
      <c r="J331" s="97">
        <v>14.651249999999999</v>
      </c>
      <c r="K331" s="96">
        <v>-0.18190999999999999</v>
      </c>
      <c r="L331" s="97">
        <v>44.644500000000001</v>
      </c>
      <c r="M331" s="96">
        <v>0.33222000000000002</v>
      </c>
      <c r="N331" s="97">
        <v>45.045999999999999</v>
      </c>
      <c r="O331" s="96">
        <v>0.25559999999999999</v>
      </c>
      <c r="P331" s="97">
        <v>50.136499999999998</v>
      </c>
      <c r="Q331" s="96">
        <v>0.21421999999999999</v>
      </c>
      <c r="R331" s="97">
        <v>43.221499999999999</v>
      </c>
      <c r="S331" s="96">
        <v>0.28889999999999999</v>
      </c>
      <c r="T331" s="97">
        <v>44.529000000000003</v>
      </c>
      <c r="U331" s="96">
        <v>0.26691999999999999</v>
      </c>
      <c r="V331" s="97">
        <v>43.29</v>
      </c>
      <c r="W331" s="96">
        <v>0.28611999999999999</v>
      </c>
      <c r="X331" s="97">
        <v>45.741</v>
      </c>
      <c r="Y331" s="96">
        <v>0.27528000000000002</v>
      </c>
      <c r="Z331" s="97">
        <v>46.164000000000001</v>
      </c>
      <c r="AA331" s="96">
        <v>0.2762</v>
      </c>
      <c r="AB331" s="97">
        <v>45.546500000000002</v>
      </c>
      <c r="AC331" s="96">
        <v>0.28345999999999999</v>
      </c>
      <c r="AD331" s="97">
        <v>44.763500000000001</v>
      </c>
      <c r="AE331" s="96">
        <v>0.29649999999999999</v>
      </c>
      <c r="AF331" s="97">
        <v>77.694500000000005</v>
      </c>
      <c r="AG331" s="96">
        <v>0.27610000000000001</v>
      </c>
      <c r="AH331" s="97">
        <v>39.603369999999998</v>
      </c>
      <c r="AI331" s="96">
        <v>0.17745</v>
      </c>
    </row>
    <row r="332" spans="1:35">
      <c r="A332" s="11">
        <v>20302</v>
      </c>
      <c r="B332" s="8" t="s">
        <v>399</v>
      </c>
      <c r="C332" s="11" t="s">
        <v>398</v>
      </c>
      <c r="D332" s="98">
        <v>10273</v>
      </c>
      <c r="E332" s="97">
        <v>44.266500000000001</v>
      </c>
      <c r="F332" s="96">
        <v>0.26490000000000002</v>
      </c>
      <c r="G332" s="96">
        <v>7.8877002000808716E-2</v>
      </c>
      <c r="H332" s="97">
        <v>38.679499999999997</v>
      </c>
      <c r="I332" s="96">
        <v>0.67398000000000002</v>
      </c>
      <c r="J332" s="97">
        <v>14.2865</v>
      </c>
      <c r="K332" s="96">
        <v>-0.18698000000000001</v>
      </c>
      <c r="L332" s="97">
        <v>45.505499999999998</v>
      </c>
      <c r="M332" s="96">
        <v>0.26050000000000001</v>
      </c>
      <c r="N332" s="97">
        <v>43.025750000000002</v>
      </c>
      <c r="O332" s="96">
        <v>0.26955000000000001</v>
      </c>
      <c r="P332" s="97">
        <v>46.777000000000001</v>
      </c>
      <c r="Q332" s="96">
        <v>0.2616</v>
      </c>
      <c r="R332" s="97">
        <v>42.569749999999999</v>
      </c>
      <c r="S332" s="96">
        <v>0.25783</v>
      </c>
      <c r="T332" s="97">
        <v>44.631250000000001</v>
      </c>
      <c r="U332" s="96">
        <v>0.23744999999999999</v>
      </c>
      <c r="V332" s="97">
        <v>43.378500000000003</v>
      </c>
      <c r="W332" s="96">
        <v>0.26262000000000002</v>
      </c>
      <c r="X332" s="97">
        <v>44.973500000000001</v>
      </c>
      <c r="Y332" s="96">
        <v>0.25165999999999999</v>
      </c>
      <c r="Z332" s="97">
        <v>44.633499999999998</v>
      </c>
      <c r="AA332" s="96">
        <v>0.23974000000000001</v>
      </c>
      <c r="AB332" s="97">
        <v>44.452249999999999</v>
      </c>
      <c r="AC332" s="96">
        <v>0.25176999999999999</v>
      </c>
      <c r="AD332" s="97">
        <v>44.307499999999997</v>
      </c>
      <c r="AE332" s="96">
        <v>0.26354</v>
      </c>
      <c r="AF332" s="97">
        <v>75.332239999999999</v>
      </c>
      <c r="AG332" s="96">
        <v>0.23333000000000001</v>
      </c>
      <c r="AH332" s="97">
        <v>40.660249999999998</v>
      </c>
      <c r="AI332" s="96">
        <v>0.19574999999999998</v>
      </c>
    </row>
    <row r="333" spans="1:35">
      <c r="A333" s="11">
        <v>20401</v>
      </c>
      <c r="B333" s="8" t="s">
        <v>906</v>
      </c>
      <c r="C333" s="11" t="s">
        <v>905</v>
      </c>
      <c r="D333" s="98">
        <v>49803</v>
      </c>
      <c r="E333" s="97">
        <v>43.368749999999999</v>
      </c>
      <c r="F333" s="96">
        <v>0.33327000000000001</v>
      </c>
      <c r="G333" s="96">
        <v>8.2095339894294739E-2</v>
      </c>
      <c r="H333" s="97">
        <v>51.062750000000001</v>
      </c>
      <c r="I333" s="96">
        <v>0.58562999999999998</v>
      </c>
      <c r="J333" s="97">
        <v>18.140499999999999</v>
      </c>
      <c r="K333" s="96">
        <v>-0.24994</v>
      </c>
      <c r="L333" s="97">
        <v>44.795250000000003</v>
      </c>
      <c r="M333" s="96">
        <v>0.34656999999999999</v>
      </c>
      <c r="N333" s="97">
        <v>41.926499999999997</v>
      </c>
      <c r="O333" s="96">
        <v>0.32081999999999999</v>
      </c>
      <c r="P333" s="97">
        <v>48.316499999999998</v>
      </c>
      <c r="Q333" s="96">
        <v>0.30442000000000002</v>
      </c>
      <c r="R333" s="97">
        <v>41.435749999999999</v>
      </c>
      <c r="S333" s="96">
        <v>0.32767000000000002</v>
      </c>
      <c r="T333" s="97">
        <v>44.437750000000001</v>
      </c>
      <c r="U333" s="96">
        <v>0.29638999999999999</v>
      </c>
      <c r="V333" s="97">
        <v>42.041499999999999</v>
      </c>
      <c r="W333" s="96">
        <v>0.32162000000000002</v>
      </c>
      <c r="X333" s="97">
        <v>44.8765</v>
      </c>
      <c r="Y333" s="96">
        <v>0.30646000000000001</v>
      </c>
      <c r="Z333" s="97">
        <v>42.999499999999998</v>
      </c>
      <c r="AA333" s="96">
        <v>0.31857999999999997</v>
      </c>
      <c r="AB333" s="97">
        <v>43.178249999999998</v>
      </c>
      <c r="AC333" s="96">
        <v>0.32557000000000003</v>
      </c>
      <c r="AD333" s="97">
        <v>45.041249999999998</v>
      </c>
      <c r="AE333" s="96">
        <v>0.30797000000000002</v>
      </c>
      <c r="AF333" s="97">
        <v>73.647499999999994</v>
      </c>
      <c r="AG333" s="96">
        <v>0.28689999999999999</v>
      </c>
      <c r="AH333" s="97">
        <v>45.270249999999997</v>
      </c>
      <c r="AI333" s="96">
        <v>0.185585</v>
      </c>
    </row>
    <row r="334" spans="1:35">
      <c r="A334" s="11">
        <v>20402</v>
      </c>
      <c r="B334" s="8" t="s">
        <v>1725</v>
      </c>
      <c r="C334" s="11" t="s">
        <v>412</v>
      </c>
      <c r="D334" s="98"/>
      <c r="E334" s="97"/>
      <c r="F334" s="96"/>
      <c r="G334" s="96">
        <v>8.1081077456474304E-2</v>
      </c>
      <c r="H334" s="97"/>
      <c r="I334" s="96"/>
      <c r="J334" s="97"/>
      <c r="K334" s="96"/>
      <c r="L334" s="97"/>
      <c r="M334" s="96"/>
      <c r="N334" s="97"/>
      <c r="O334" s="96"/>
      <c r="P334" s="97"/>
      <c r="Q334" s="96"/>
      <c r="R334" s="97"/>
      <c r="S334" s="96"/>
      <c r="T334" s="97"/>
      <c r="U334" s="96"/>
      <c r="V334" s="97"/>
      <c r="W334" s="96"/>
      <c r="X334" s="97"/>
      <c r="Y334" s="96"/>
      <c r="Z334" s="97">
        <v>47.993250000000003</v>
      </c>
      <c r="AA334" s="96">
        <v>0.12105</v>
      </c>
      <c r="AB334" s="97">
        <v>48.453499999999998</v>
      </c>
      <c r="AC334" s="96">
        <v>0.18542</v>
      </c>
      <c r="AD334" s="97"/>
      <c r="AE334" s="96"/>
      <c r="AF334" s="97"/>
      <c r="AG334" s="96"/>
      <c r="AH334" s="97"/>
      <c r="AI334" s="96">
        <v>0</v>
      </c>
    </row>
    <row r="335" spans="1:35">
      <c r="A335" s="11">
        <v>20403</v>
      </c>
      <c r="B335" s="8" t="s">
        <v>1727</v>
      </c>
      <c r="C335" s="11" t="s">
        <v>412</v>
      </c>
      <c r="D335" s="98">
        <v>483</v>
      </c>
      <c r="E335" s="97">
        <v>43.4</v>
      </c>
      <c r="F335" s="96">
        <v>0.20332</v>
      </c>
      <c r="G335" s="96">
        <v>6.7669175565242767E-2</v>
      </c>
      <c r="H335" s="97">
        <v>54.280749999999998</v>
      </c>
      <c r="I335" s="96">
        <v>0.48731000000000002</v>
      </c>
      <c r="J335" s="97"/>
      <c r="K335" s="96"/>
      <c r="L335" s="97"/>
      <c r="M335" s="96"/>
      <c r="N335" s="97"/>
      <c r="O335" s="96"/>
      <c r="P335" s="97"/>
      <c r="Q335" s="96"/>
      <c r="R335" s="97">
        <v>41.311250000000001</v>
      </c>
      <c r="S335" s="96">
        <v>0.17324999999999999</v>
      </c>
      <c r="T335" s="97">
        <v>42.741750000000003</v>
      </c>
      <c r="U335" s="96">
        <v>0.24335000000000001</v>
      </c>
      <c r="V335" s="97"/>
      <c r="W335" s="96"/>
      <c r="X335" s="97">
        <v>46.420250000000003</v>
      </c>
      <c r="Y335" s="96">
        <v>0.16861000000000001</v>
      </c>
      <c r="Z335" s="97">
        <v>41.722999999999999</v>
      </c>
      <c r="AA335" s="96">
        <v>0.18568000000000001</v>
      </c>
      <c r="AB335" s="97">
        <v>42.462000000000003</v>
      </c>
      <c r="AC335" s="96">
        <v>0.19516</v>
      </c>
      <c r="AD335" s="97">
        <v>43.267749999999999</v>
      </c>
      <c r="AE335" s="96">
        <v>0.20791000000000001</v>
      </c>
      <c r="AF335" s="97">
        <v>74.161990000000003</v>
      </c>
      <c r="AG335" s="96">
        <v>0.17688000000000001</v>
      </c>
      <c r="AH335" s="97">
        <v>48.501559999999998</v>
      </c>
      <c r="AI335" s="96">
        <v>0.156835</v>
      </c>
    </row>
    <row r="336" spans="1:35">
      <c r="A336" s="11">
        <v>20500</v>
      </c>
      <c r="B336" s="8" t="s">
        <v>1721</v>
      </c>
      <c r="C336" s="11" t="s">
        <v>412</v>
      </c>
      <c r="D336" s="98">
        <v>143898</v>
      </c>
      <c r="E336" s="97">
        <v>44.610250000000001</v>
      </c>
      <c r="F336" s="96">
        <v>0.32229000000000002</v>
      </c>
      <c r="G336" s="96">
        <v>0.10484997928142548</v>
      </c>
      <c r="H336" s="97">
        <v>48.380249999999997</v>
      </c>
      <c r="I336" s="96">
        <v>0.60377000000000003</v>
      </c>
      <c r="J336" s="97">
        <v>15.925750000000001</v>
      </c>
      <c r="K336" s="96">
        <v>-0.22017</v>
      </c>
      <c r="L336" s="97">
        <v>46.156750000000002</v>
      </c>
      <c r="M336" s="96">
        <v>0.32514999999999999</v>
      </c>
      <c r="N336" s="97">
        <v>43.012500000000003</v>
      </c>
      <c r="O336" s="96">
        <v>0.32053999999999999</v>
      </c>
      <c r="P336" s="97">
        <v>49.546999999999997</v>
      </c>
      <c r="Q336" s="96">
        <v>0.29631999999999997</v>
      </c>
      <c r="R336" s="97">
        <v>42.737000000000002</v>
      </c>
      <c r="S336" s="96">
        <v>0.31152000000000002</v>
      </c>
      <c r="T336" s="97">
        <v>46.405749999999998</v>
      </c>
      <c r="U336" s="96">
        <v>0.28882999999999998</v>
      </c>
      <c r="V336" s="97">
        <v>42.395000000000003</v>
      </c>
      <c r="W336" s="96">
        <v>0.30064000000000002</v>
      </c>
      <c r="X336" s="97">
        <v>47.466999999999999</v>
      </c>
      <c r="Y336" s="96">
        <v>0.27688000000000001</v>
      </c>
      <c r="Z336" s="97">
        <v>44.231000000000002</v>
      </c>
      <c r="AA336" s="96">
        <v>0.28739999999999999</v>
      </c>
      <c r="AB336" s="97">
        <v>44.411999999999999</v>
      </c>
      <c r="AC336" s="96">
        <v>0.30364000000000002</v>
      </c>
      <c r="AD336" s="97">
        <v>47.109499999999997</v>
      </c>
      <c r="AE336" s="96">
        <v>0.28974</v>
      </c>
      <c r="AF336" s="97">
        <v>73.676249999999996</v>
      </c>
      <c r="AG336" s="96">
        <v>0.26049</v>
      </c>
      <c r="AH336" s="97">
        <v>44.240380000000002</v>
      </c>
      <c r="AI336" s="96">
        <v>0.19545999999999999</v>
      </c>
    </row>
    <row r="337" spans="1:35">
      <c r="A337" s="11">
        <v>20600</v>
      </c>
      <c r="B337" s="8" t="s">
        <v>1320</v>
      </c>
      <c r="C337" s="11" t="s">
        <v>401</v>
      </c>
      <c r="D337" s="98">
        <v>43355</v>
      </c>
      <c r="E337" s="97">
        <v>44.238</v>
      </c>
      <c r="F337" s="96">
        <v>0.29564000000000001</v>
      </c>
      <c r="G337" s="96">
        <v>0.10015174746513367</v>
      </c>
      <c r="H337" s="97">
        <v>37.406500000000001</v>
      </c>
      <c r="I337" s="96">
        <v>0.65773999999999999</v>
      </c>
      <c r="J337" s="97">
        <v>15.52</v>
      </c>
      <c r="K337" s="96">
        <v>-0.19239999999999999</v>
      </c>
      <c r="L337" s="97">
        <v>45.34975</v>
      </c>
      <c r="M337" s="96">
        <v>0.30667</v>
      </c>
      <c r="N337" s="97">
        <v>43.11</v>
      </c>
      <c r="O337" s="96">
        <v>0.28416000000000002</v>
      </c>
      <c r="P337" s="97">
        <v>48.206249999999997</v>
      </c>
      <c r="Q337" s="96">
        <v>0.26961000000000002</v>
      </c>
      <c r="R337" s="97">
        <v>42.742249999999999</v>
      </c>
      <c r="S337" s="96">
        <v>0.28793000000000002</v>
      </c>
      <c r="T337" s="97">
        <v>46.02225</v>
      </c>
      <c r="U337" s="96">
        <v>0.25677</v>
      </c>
      <c r="V337" s="97">
        <v>43.175750000000001</v>
      </c>
      <c r="W337" s="96">
        <v>0.26071</v>
      </c>
      <c r="X337" s="97">
        <v>45.16075</v>
      </c>
      <c r="Y337" s="96">
        <v>0.28231000000000001</v>
      </c>
      <c r="Z337" s="97">
        <v>44.665500000000002</v>
      </c>
      <c r="AA337" s="96">
        <v>0.26866000000000001</v>
      </c>
      <c r="AB337" s="97">
        <v>44.468499999999999</v>
      </c>
      <c r="AC337" s="96">
        <v>0.28126000000000001</v>
      </c>
      <c r="AD337" s="97">
        <v>44.269750000000002</v>
      </c>
      <c r="AE337" s="96">
        <v>0.29579</v>
      </c>
      <c r="AF337" s="97">
        <v>74.986999999999995</v>
      </c>
      <c r="AG337" s="96">
        <v>0.25240000000000001</v>
      </c>
      <c r="AH337" s="97">
        <v>40.002809999999997</v>
      </c>
      <c r="AI337" s="96">
        <v>0.17282</v>
      </c>
    </row>
    <row r="338" spans="1:35">
      <c r="A338" s="11">
        <v>20700</v>
      </c>
      <c r="B338" s="8" t="s">
        <v>402</v>
      </c>
      <c r="C338" s="11" t="s">
        <v>401</v>
      </c>
      <c r="D338" s="98">
        <v>4654</v>
      </c>
      <c r="E338" s="97">
        <v>43.182499999999997</v>
      </c>
      <c r="F338" s="96">
        <v>0.26594000000000001</v>
      </c>
      <c r="G338" s="96">
        <v>9.0111643075942993E-2</v>
      </c>
      <c r="H338" s="97">
        <v>38.369750000000003</v>
      </c>
      <c r="I338" s="96">
        <v>0.61338999999999999</v>
      </c>
      <c r="J338" s="97">
        <v>13.00675</v>
      </c>
      <c r="K338" s="96">
        <v>-0.13653000000000001</v>
      </c>
      <c r="L338" s="97">
        <v>44.530500000000004</v>
      </c>
      <c r="M338" s="96">
        <v>0.28166000000000002</v>
      </c>
      <c r="N338" s="97">
        <v>41.938249999999996</v>
      </c>
      <c r="O338" s="96">
        <v>0.25073000000000001</v>
      </c>
      <c r="P338" s="97">
        <v>46.840249999999997</v>
      </c>
      <c r="Q338" s="96">
        <v>0.22864999999999999</v>
      </c>
      <c r="R338" s="97">
        <v>41.817250000000001</v>
      </c>
      <c r="S338" s="96">
        <v>0.25973000000000002</v>
      </c>
      <c r="T338" s="97">
        <v>43.436750000000004</v>
      </c>
      <c r="U338" s="96">
        <v>0.25442999999999999</v>
      </c>
      <c r="V338" s="97">
        <v>42.370750000000001</v>
      </c>
      <c r="W338" s="96">
        <v>0.20623</v>
      </c>
      <c r="X338" s="97">
        <v>43.658250000000002</v>
      </c>
      <c r="Y338" s="96">
        <v>0.26233000000000001</v>
      </c>
      <c r="Z338" s="97">
        <v>43.959499999999998</v>
      </c>
      <c r="AA338" s="96">
        <v>0.25490000000000002</v>
      </c>
      <c r="AB338" s="97">
        <v>43.577249999999999</v>
      </c>
      <c r="AC338" s="96">
        <v>0.26017000000000001</v>
      </c>
      <c r="AD338" s="97">
        <v>43.189500000000002</v>
      </c>
      <c r="AE338" s="96">
        <v>0.26573999999999998</v>
      </c>
      <c r="AF338" s="97">
        <v>74.774249999999995</v>
      </c>
      <c r="AG338" s="96">
        <v>0.25448999999999999</v>
      </c>
      <c r="AH338" s="97">
        <v>41.16075</v>
      </c>
      <c r="AI338" s="96">
        <v>0.17308000000000001</v>
      </c>
    </row>
    <row r="339" spans="1:35">
      <c r="A339" s="11">
        <v>20800</v>
      </c>
      <c r="B339" s="8" t="s">
        <v>1459</v>
      </c>
      <c r="C339" s="11" t="s">
        <v>412</v>
      </c>
      <c r="D339" s="98">
        <v>22654</v>
      </c>
      <c r="E339" s="97">
        <v>41.491750000000003</v>
      </c>
      <c r="F339" s="96">
        <v>0.36607000000000001</v>
      </c>
      <c r="G339" s="96">
        <v>6.8050473928451538E-2</v>
      </c>
      <c r="H339" s="97">
        <v>38.234499999999997</v>
      </c>
      <c r="I339" s="96">
        <v>0.66437999999999997</v>
      </c>
      <c r="J339" s="97">
        <v>21.029499999999999</v>
      </c>
      <c r="K339" s="96">
        <v>-0.31541999999999998</v>
      </c>
      <c r="L339" s="97">
        <v>42.613</v>
      </c>
      <c r="M339" s="96">
        <v>0.37868000000000002</v>
      </c>
      <c r="N339" s="97">
        <v>40.388249999999999</v>
      </c>
      <c r="O339" s="96">
        <v>0.35309000000000001</v>
      </c>
      <c r="P339" s="97">
        <v>47.178750000000001</v>
      </c>
      <c r="Q339" s="96">
        <v>0.32646999999999998</v>
      </c>
      <c r="R339" s="97">
        <v>40.588000000000001</v>
      </c>
      <c r="S339" s="96">
        <v>0.34683999999999998</v>
      </c>
      <c r="T339" s="97">
        <v>42.550750000000001</v>
      </c>
      <c r="U339" s="96">
        <v>0.32686999999999999</v>
      </c>
      <c r="V339" s="97">
        <v>39.727249999999998</v>
      </c>
      <c r="W339" s="96">
        <v>0.33921000000000001</v>
      </c>
      <c r="X339" s="97">
        <v>43.89425</v>
      </c>
      <c r="Y339" s="96">
        <v>0.32401000000000002</v>
      </c>
      <c r="Z339" s="97">
        <v>41.815249999999999</v>
      </c>
      <c r="AA339" s="96">
        <v>0.33133000000000001</v>
      </c>
      <c r="AB339" s="97">
        <v>41.6845</v>
      </c>
      <c r="AC339" s="96">
        <v>0.34742000000000001</v>
      </c>
      <c r="AD339" s="97">
        <v>44.830500000000001</v>
      </c>
      <c r="AE339" s="96">
        <v>0.31594</v>
      </c>
      <c r="AF339" s="97">
        <v>71.301249999999996</v>
      </c>
      <c r="AG339" s="96">
        <v>0.33800999999999998</v>
      </c>
      <c r="AH339" s="97">
        <v>40.000059999999998</v>
      </c>
      <c r="AI339" s="96">
        <v>0.19716999999999998</v>
      </c>
    </row>
    <row r="340" spans="1:35">
      <c r="A340" s="11">
        <v>20901</v>
      </c>
      <c r="B340" s="8" t="s">
        <v>2194</v>
      </c>
      <c r="C340" s="11" t="s">
        <v>2193</v>
      </c>
      <c r="D340" s="98">
        <v>105261</v>
      </c>
      <c r="E340" s="97">
        <v>42.448250000000002</v>
      </c>
      <c r="F340" s="96">
        <v>0.35937000000000002</v>
      </c>
      <c r="G340" s="96">
        <v>7.8617893159389496E-2</v>
      </c>
      <c r="H340" s="97">
        <v>43.5715</v>
      </c>
      <c r="I340" s="96">
        <v>0.67722000000000004</v>
      </c>
      <c r="J340" s="97">
        <v>20.495000000000001</v>
      </c>
      <c r="K340" s="96">
        <v>-0.28776000000000002</v>
      </c>
      <c r="L340" s="97">
        <v>44.755749999999999</v>
      </c>
      <c r="M340" s="96">
        <v>0.35754999999999998</v>
      </c>
      <c r="N340" s="97">
        <v>40.097999999999999</v>
      </c>
      <c r="O340" s="96">
        <v>0.36152000000000001</v>
      </c>
      <c r="P340" s="97">
        <v>46.652250000000002</v>
      </c>
      <c r="Q340" s="96">
        <v>0.33609</v>
      </c>
      <c r="R340" s="97">
        <v>40.674500000000002</v>
      </c>
      <c r="S340" s="96">
        <v>0.34945999999999999</v>
      </c>
      <c r="T340" s="97">
        <v>44.663249999999998</v>
      </c>
      <c r="U340" s="96">
        <v>0.31436999999999998</v>
      </c>
      <c r="V340" s="97">
        <v>40.557250000000003</v>
      </c>
      <c r="W340" s="96">
        <v>0.34733000000000003</v>
      </c>
      <c r="X340" s="97">
        <v>45.591250000000002</v>
      </c>
      <c r="Y340" s="96">
        <v>0.30825000000000002</v>
      </c>
      <c r="Z340" s="97">
        <v>42.398249999999997</v>
      </c>
      <c r="AA340" s="96">
        <v>0.32368999999999998</v>
      </c>
      <c r="AB340" s="97">
        <v>42.434249999999999</v>
      </c>
      <c r="AC340" s="96">
        <v>0.34012999999999999</v>
      </c>
      <c r="AD340" s="97">
        <v>46.618000000000002</v>
      </c>
      <c r="AE340" s="96">
        <v>0.29903999999999997</v>
      </c>
      <c r="AF340" s="97">
        <v>72.416240000000002</v>
      </c>
      <c r="AG340" s="96">
        <v>0.28681000000000001</v>
      </c>
      <c r="AH340" s="97">
        <v>41.332439999999998</v>
      </c>
      <c r="AI340" s="96">
        <v>0.21081499999999997</v>
      </c>
    </row>
    <row r="341" spans="1:35">
      <c r="A341" s="11">
        <v>20902</v>
      </c>
      <c r="B341" s="8" t="s">
        <v>413</v>
      </c>
      <c r="C341" s="11" t="s">
        <v>412</v>
      </c>
      <c r="D341" s="98">
        <v>6102</v>
      </c>
      <c r="E341" s="97">
        <v>42.511499999999998</v>
      </c>
      <c r="F341" s="96">
        <v>0.30781999999999998</v>
      </c>
      <c r="G341" s="96">
        <v>8.6519114673137665E-2</v>
      </c>
      <c r="H341" s="97">
        <v>40.971499999999999</v>
      </c>
      <c r="I341" s="96">
        <v>0.69057999999999997</v>
      </c>
      <c r="J341" s="97">
        <v>16.966249999999999</v>
      </c>
      <c r="K341" s="96">
        <v>-0.22975000000000001</v>
      </c>
      <c r="L341" s="97">
        <v>43.616250000000001</v>
      </c>
      <c r="M341" s="96">
        <v>0.31289</v>
      </c>
      <c r="N341" s="97">
        <v>41.373249999999999</v>
      </c>
      <c r="O341" s="96">
        <v>0.30485000000000001</v>
      </c>
      <c r="P341" s="97">
        <v>46.942999999999998</v>
      </c>
      <c r="Q341" s="96">
        <v>0.29092000000000001</v>
      </c>
      <c r="R341" s="97">
        <v>41.402999999999999</v>
      </c>
      <c r="S341" s="96">
        <v>0.29576000000000002</v>
      </c>
      <c r="T341" s="97">
        <v>43.335000000000001</v>
      </c>
      <c r="U341" s="96">
        <v>0.26816000000000001</v>
      </c>
      <c r="V341" s="97">
        <v>41.177250000000001</v>
      </c>
      <c r="W341" s="96">
        <v>0.32777000000000001</v>
      </c>
      <c r="X341" s="97">
        <v>43.852249999999998</v>
      </c>
      <c r="Y341" s="96">
        <v>0.28121000000000002</v>
      </c>
      <c r="Z341" s="97">
        <v>42.819249999999997</v>
      </c>
      <c r="AA341" s="96">
        <v>0.26601000000000002</v>
      </c>
      <c r="AB341" s="97">
        <v>42.668750000000003</v>
      </c>
      <c r="AC341" s="96">
        <v>0.28638999999999998</v>
      </c>
      <c r="AD341" s="97">
        <v>42.540999999999997</v>
      </c>
      <c r="AE341" s="96">
        <v>0.30759999999999998</v>
      </c>
      <c r="AF341" s="97">
        <v>73.304249999999996</v>
      </c>
      <c r="AG341" s="96">
        <v>0.27428999999999998</v>
      </c>
      <c r="AH341" s="97">
        <v>39.676119999999997</v>
      </c>
      <c r="AI341" s="96">
        <v>0.19925499999999999</v>
      </c>
    </row>
    <row r="342" spans="1:35">
      <c r="A342" s="11">
        <v>21001</v>
      </c>
      <c r="B342" s="8" t="s">
        <v>81</v>
      </c>
      <c r="C342" s="11" t="s">
        <v>48</v>
      </c>
      <c r="D342" s="98">
        <v>2092</v>
      </c>
      <c r="E342" s="97">
        <v>46.201500000000003</v>
      </c>
      <c r="F342" s="96">
        <v>0.31669999999999998</v>
      </c>
      <c r="G342" s="96">
        <v>9.1032609343528748E-2</v>
      </c>
      <c r="H342" s="97">
        <v>47.820250000000001</v>
      </c>
      <c r="I342" s="96">
        <v>0.63465000000000005</v>
      </c>
      <c r="J342" s="97">
        <v>14.28275</v>
      </c>
      <c r="K342" s="96">
        <v>-0.16936999999999999</v>
      </c>
      <c r="L342" s="97">
        <v>46.435250000000003</v>
      </c>
      <c r="M342" s="96">
        <v>0.33212999999999998</v>
      </c>
      <c r="N342" s="97">
        <v>45.953000000000003</v>
      </c>
      <c r="O342" s="96">
        <v>0.30208000000000002</v>
      </c>
      <c r="P342" s="97">
        <v>51.092750000000002</v>
      </c>
      <c r="Q342" s="96">
        <v>0.26155</v>
      </c>
      <c r="R342" s="97">
        <v>47.027500000000003</v>
      </c>
      <c r="S342" s="96">
        <v>0.31397999999999998</v>
      </c>
      <c r="T342" s="97">
        <v>46.241</v>
      </c>
      <c r="U342" s="96">
        <v>0.28216000000000002</v>
      </c>
      <c r="V342" s="97">
        <v>43.891750000000002</v>
      </c>
      <c r="W342" s="96">
        <v>0.31851000000000002</v>
      </c>
      <c r="X342" s="97">
        <v>47.744500000000002</v>
      </c>
      <c r="Y342" s="96">
        <v>0.2823</v>
      </c>
      <c r="Z342" s="97">
        <v>44.656500000000001</v>
      </c>
      <c r="AA342" s="96">
        <v>0.32153999999999999</v>
      </c>
      <c r="AB342" s="97">
        <v>45.386000000000003</v>
      </c>
      <c r="AC342" s="96">
        <v>0.32040000000000002</v>
      </c>
      <c r="AD342" s="97">
        <v>47.359000000000002</v>
      </c>
      <c r="AE342" s="96">
        <v>0.28871999999999998</v>
      </c>
      <c r="AF342" s="97">
        <v>76.829250000000002</v>
      </c>
      <c r="AG342" s="96">
        <v>0.32512999999999997</v>
      </c>
      <c r="AH342" s="97">
        <v>43.58869</v>
      </c>
      <c r="AI342" s="96">
        <v>0.18050999999999998</v>
      </c>
    </row>
    <row r="343" spans="1:35">
      <c r="A343" s="11">
        <v>21002</v>
      </c>
      <c r="B343" s="8" t="s">
        <v>1690</v>
      </c>
      <c r="C343" s="11" t="s">
        <v>96</v>
      </c>
      <c r="D343" s="98">
        <v>1706</v>
      </c>
      <c r="E343" s="97">
        <v>46.685749999999999</v>
      </c>
      <c r="F343" s="96">
        <v>0.28963</v>
      </c>
      <c r="G343" s="96">
        <v>0.10227272659540176</v>
      </c>
      <c r="H343" s="97">
        <v>40.060749999999999</v>
      </c>
      <c r="I343" s="96">
        <v>0.67551000000000005</v>
      </c>
      <c r="J343" s="97">
        <v>16.905999999999999</v>
      </c>
      <c r="K343" s="96">
        <v>-0.22384000000000001</v>
      </c>
      <c r="L343" s="97">
        <v>49.215000000000003</v>
      </c>
      <c r="M343" s="96">
        <v>0.26991999999999999</v>
      </c>
      <c r="N343" s="97">
        <v>44.0565</v>
      </c>
      <c r="O343" s="96">
        <v>0.31253999999999998</v>
      </c>
      <c r="P343" s="97">
        <v>48.764000000000003</v>
      </c>
      <c r="Q343" s="96">
        <v>0.29743999999999998</v>
      </c>
      <c r="R343" s="97">
        <v>47.471249999999998</v>
      </c>
      <c r="S343" s="96">
        <v>0.28353</v>
      </c>
      <c r="T343" s="97">
        <v>46.924500000000002</v>
      </c>
      <c r="U343" s="96">
        <v>0.26845999999999998</v>
      </c>
      <c r="V343" s="97">
        <v>46.049250000000001</v>
      </c>
      <c r="W343" s="96">
        <v>0.22921</v>
      </c>
      <c r="X343" s="97">
        <v>46.878999999999998</v>
      </c>
      <c r="Y343" s="96">
        <v>0.29039999999999999</v>
      </c>
      <c r="Z343" s="97">
        <v>45.087499999999999</v>
      </c>
      <c r="AA343" s="96">
        <v>0.32854</v>
      </c>
      <c r="AB343" s="97">
        <v>45.87</v>
      </c>
      <c r="AC343" s="96">
        <v>0.30928</v>
      </c>
      <c r="AD343" s="97">
        <v>46.679499999999997</v>
      </c>
      <c r="AE343" s="96">
        <v>0.30362</v>
      </c>
      <c r="AF343" s="97">
        <v>78.227500000000006</v>
      </c>
      <c r="AG343" s="96">
        <v>0.2291</v>
      </c>
      <c r="AH343" s="97">
        <v>42.982619999999997</v>
      </c>
      <c r="AI343" s="96">
        <v>0.20624999999999999</v>
      </c>
    </row>
    <row r="344" spans="1:35">
      <c r="A344" s="11">
        <v>21003</v>
      </c>
      <c r="B344" s="8" t="s">
        <v>105</v>
      </c>
      <c r="C344" s="11" t="s">
        <v>96</v>
      </c>
      <c r="D344" s="98">
        <v>1188</v>
      </c>
      <c r="E344" s="97">
        <v>46.201500000000003</v>
      </c>
      <c r="F344" s="96">
        <v>0.29770000000000002</v>
      </c>
      <c r="G344" s="96">
        <v>0.12138728052377701</v>
      </c>
      <c r="H344" s="97">
        <v>37.89575</v>
      </c>
      <c r="I344" s="96">
        <v>0.61487000000000003</v>
      </c>
      <c r="J344" s="97">
        <v>13.16925</v>
      </c>
      <c r="K344" s="96">
        <v>-0.17687</v>
      </c>
      <c r="L344" s="97">
        <v>47.381749999999997</v>
      </c>
      <c r="M344" s="96">
        <v>0.33515</v>
      </c>
      <c r="N344" s="97">
        <v>44.838500000000003</v>
      </c>
      <c r="O344" s="96">
        <v>0.26790000000000003</v>
      </c>
      <c r="P344" s="97">
        <v>50.235500000000002</v>
      </c>
      <c r="Q344" s="96">
        <v>0.24729999999999999</v>
      </c>
      <c r="R344" s="97">
        <v>46.934750000000001</v>
      </c>
      <c r="S344" s="96">
        <v>0.29247000000000001</v>
      </c>
      <c r="T344" s="97">
        <v>45.592500000000001</v>
      </c>
      <c r="U344" s="96">
        <v>0.29777999999999999</v>
      </c>
      <c r="V344" s="97"/>
      <c r="W344" s="96"/>
      <c r="X344" s="97">
        <v>48.225000000000001</v>
      </c>
      <c r="Y344" s="96">
        <v>0.25184000000000001</v>
      </c>
      <c r="Z344" s="97">
        <v>45.442</v>
      </c>
      <c r="AA344" s="96">
        <v>0.27307999999999999</v>
      </c>
      <c r="AB344" s="97">
        <v>45.807499999999997</v>
      </c>
      <c r="AC344" s="96">
        <v>0.28489999999999999</v>
      </c>
      <c r="AD344" s="97">
        <v>46.375749999999996</v>
      </c>
      <c r="AE344" s="96">
        <v>0.29998999999999998</v>
      </c>
      <c r="AF344" s="97">
        <v>76.521749999999997</v>
      </c>
      <c r="AG344" s="96">
        <v>0.24962999999999999</v>
      </c>
      <c r="AH344" s="97">
        <v>39.471499999999999</v>
      </c>
      <c r="AI344" s="96">
        <v>0.14612</v>
      </c>
    </row>
    <row r="345" spans="1:35">
      <c r="A345" s="11">
        <v>21004</v>
      </c>
      <c r="B345" s="8" t="s">
        <v>62</v>
      </c>
      <c r="C345" s="11" t="s">
        <v>48</v>
      </c>
      <c r="D345" s="98">
        <v>2501</v>
      </c>
      <c r="E345" s="97">
        <v>45.749250000000004</v>
      </c>
      <c r="F345" s="96">
        <v>0.30760999999999999</v>
      </c>
      <c r="G345" s="96">
        <v>0.10628019273281097</v>
      </c>
      <c r="H345" s="97">
        <v>49.424500000000002</v>
      </c>
      <c r="I345" s="96">
        <v>0.60641999999999996</v>
      </c>
      <c r="J345" s="97">
        <v>15.619249999999999</v>
      </c>
      <c r="K345" s="96">
        <v>-0.19843</v>
      </c>
      <c r="L345" s="97">
        <v>47.155500000000004</v>
      </c>
      <c r="M345" s="96">
        <v>0.26817999999999997</v>
      </c>
      <c r="N345" s="97">
        <v>44.384999999999998</v>
      </c>
      <c r="O345" s="96">
        <v>0.34616000000000002</v>
      </c>
      <c r="P345" s="97">
        <v>48.52825</v>
      </c>
      <c r="Q345" s="96">
        <v>0.32080999999999998</v>
      </c>
      <c r="R345" s="97">
        <v>46.700749999999999</v>
      </c>
      <c r="S345" s="96">
        <v>0.29894999999999999</v>
      </c>
      <c r="T345" s="97">
        <v>46.258499999999998</v>
      </c>
      <c r="U345" s="96">
        <v>0.29218</v>
      </c>
      <c r="V345" s="97">
        <v>43.901249999999997</v>
      </c>
      <c r="W345" s="96">
        <v>0.26552999999999999</v>
      </c>
      <c r="X345" s="97">
        <v>46.878500000000003</v>
      </c>
      <c r="Y345" s="96">
        <v>0.28814000000000001</v>
      </c>
      <c r="Z345" s="97">
        <v>44.183250000000001</v>
      </c>
      <c r="AA345" s="96">
        <v>0.31824999999999998</v>
      </c>
      <c r="AB345" s="97">
        <v>44.940249999999999</v>
      </c>
      <c r="AC345" s="96">
        <v>0.31308999999999998</v>
      </c>
      <c r="AD345" s="97">
        <v>47.186999999999998</v>
      </c>
      <c r="AE345" s="96">
        <v>0.27811999999999998</v>
      </c>
      <c r="AF345" s="97">
        <v>76.924750000000003</v>
      </c>
      <c r="AG345" s="96">
        <v>0.29479</v>
      </c>
      <c r="AH345" s="97">
        <v>42.385689999999997</v>
      </c>
      <c r="AI345" s="96">
        <v>0.19024000000000002</v>
      </c>
    </row>
    <row r="346" spans="1:35">
      <c r="A346" s="11">
        <v>21101</v>
      </c>
      <c r="B346" s="8" t="s">
        <v>58</v>
      </c>
      <c r="C346" s="11" t="s">
        <v>48</v>
      </c>
      <c r="D346" s="98">
        <v>4129</v>
      </c>
      <c r="E346" s="97">
        <v>46.725749999999998</v>
      </c>
      <c r="F346" s="96">
        <v>0.32618999999999998</v>
      </c>
      <c r="G346" s="96">
        <v>0.10152620822191238</v>
      </c>
      <c r="H346" s="97">
        <v>46.731000000000002</v>
      </c>
      <c r="I346" s="96">
        <v>0.67083999999999999</v>
      </c>
      <c r="J346" s="97">
        <v>18.921749999999999</v>
      </c>
      <c r="K346" s="96">
        <v>-0.24737000000000001</v>
      </c>
      <c r="L346" s="97">
        <v>47.674250000000001</v>
      </c>
      <c r="M346" s="96">
        <v>0.32408999999999999</v>
      </c>
      <c r="N346" s="97">
        <v>45.811</v>
      </c>
      <c r="O346" s="96">
        <v>0.32740000000000002</v>
      </c>
      <c r="P346" s="97">
        <v>50.617750000000001</v>
      </c>
      <c r="Q346" s="96">
        <v>0.28447</v>
      </c>
      <c r="R346" s="97">
        <v>47.426250000000003</v>
      </c>
      <c r="S346" s="96">
        <v>0.32077</v>
      </c>
      <c r="T346" s="97">
        <v>46.455249999999999</v>
      </c>
      <c r="U346" s="96">
        <v>0.29085</v>
      </c>
      <c r="V346" s="97">
        <v>44.188749999999999</v>
      </c>
      <c r="W346" s="96">
        <v>0.28055000000000002</v>
      </c>
      <c r="X346" s="97">
        <v>48.011499999999998</v>
      </c>
      <c r="Y346" s="96">
        <v>0.30237999999999998</v>
      </c>
      <c r="Z346" s="97">
        <v>47.682000000000002</v>
      </c>
      <c r="AA346" s="96">
        <v>0.30640000000000001</v>
      </c>
      <c r="AB346" s="97">
        <v>47.221499999999999</v>
      </c>
      <c r="AC346" s="96">
        <v>0.31541999999999998</v>
      </c>
      <c r="AD346" s="97">
        <v>46.829749999999997</v>
      </c>
      <c r="AE346" s="96">
        <v>0.32367000000000001</v>
      </c>
      <c r="AF346" s="97">
        <v>79.055000000000007</v>
      </c>
      <c r="AG346" s="96">
        <v>0.27392</v>
      </c>
      <c r="AH346" s="97">
        <v>43.060809999999996</v>
      </c>
      <c r="AI346" s="96">
        <v>0.19763999999999998</v>
      </c>
    </row>
    <row r="347" spans="1:35">
      <c r="A347" s="11">
        <v>21102</v>
      </c>
      <c r="B347" s="8" t="s">
        <v>84</v>
      </c>
      <c r="C347" s="11" t="s">
        <v>48</v>
      </c>
      <c r="D347" s="98">
        <v>2375</v>
      </c>
      <c r="E347" s="97">
        <v>46.900500000000001</v>
      </c>
      <c r="F347" s="96">
        <v>0.27126</v>
      </c>
      <c r="G347" s="96">
        <v>0.12855006754398346</v>
      </c>
      <c r="H347" s="97">
        <v>47.228499999999997</v>
      </c>
      <c r="I347" s="96">
        <v>0.58526</v>
      </c>
      <c r="J347" s="97">
        <v>16.033750000000001</v>
      </c>
      <c r="K347" s="96">
        <v>-0.15340999999999999</v>
      </c>
      <c r="L347" s="97">
        <v>48.054000000000002</v>
      </c>
      <c r="M347" s="96">
        <v>0.25312000000000001</v>
      </c>
      <c r="N347" s="97">
        <v>45.6995</v>
      </c>
      <c r="O347" s="96">
        <v>0.29126000000000002</v>
      </c>
      <c r="P347" s="97">
        <v>50.014499999999998</v>
      </c>
      <c r="Q347" s="96">
        <v>0.27905999999999997</v>
      </c>
      <c r="R347" s="97">
        <v>47.229750000000003</v>
      </c>
      <c r="S347" s="96">
        <v>0.26715</v>
      </c>
      <c r="T347" s="97">
        <v>47.580500000000001</v>
      </c>
      <c r="U347" s="96">
        <v>0.24546000000000001</v>
      </c>
      <c r="V347" s="97">
        <v>43.873750000000001</v>
      </c>
      <c r="W347" s="96">
        <v>0.27506999999999998</v>
      </c>
      <c r="X347" s="97">
        <v>49.051000000000002</v>
      </c>
      <c r="Y347" s="96">
        <v>0.22816</v>
      </c>
      <c r="Z347" s="97">
        <v>46.728999999999999</v>
      </c>
      <c r="AA347" s="96">
        <v>0.28399999999999997</v>
      </c>
      <c r="AB347" s="97">
        <v>46.813249999999996</v>
      </c>
      <c r="AC347" s="96">
        <v>0.27761000000000002</v>
      </c>
      <c r="AD347" s="97">
        <v>46.9255</v>
      </c>
      <c r="AE347" s="96">
        <v>0.27082000000000001</v>
      </c>
      <c r="AF347" s="97">
        <v>77.577500000000001</v>
      </c>
      <c r="AG347" s="96">
        <v>0.27822000000000002</v>
      </c>
      <c r="AH347" s="97">
        <v>43.74344</v>
      </c>
      <c r="AI347" s="96">
        <v>0.17078499999999999</v>
      </c>
    </row>
    <row r="348" spans="1:35">
      <c r="A348" s="11">
        <v>21201</v>
      </c>
      <c r="B348" s="8" t="s">
        <v>619</v>
      </c>
      <c r="C348" s="11" t="s">
        <v>74</v>
      </c>
      <c r="D348" s="98">
        <v>3225</v>
      </c>
      <c r="E348" s="97">
        <v>52.64875</v>
      </c>
      <c r="F348" s="96">
        <v>0.24307000000000001</v>
      </c>
      <c r="G348" s="96">
        <v>0.17706575989723206</v>
      </c>
      <c r="H348" s="97">
        <v>52.856499999999997</v>
      </c>
      <c r="I348" s="96">
        <v>0.55037999999999998</v>
      </c>
      <c r="J348" s="97">
        <v>16.353000000000002</v>
      </c>
      <c r="K348" s="96">
        <v>-0.17068</v>
      </c>
      <c r="L348" s="97">
        <v>54.125</v>
      </c>
      <c r="M348" s="96">
        <v>0.26332</v>
      </c>
      <c r="N348" s="97">
        <v>51.143000000000001</v>
      </c>
      <c r="O348" s="96">
        <v>0.22212000000000001</v>
      </c>
      <c r="P348" s="97">
        <v>54.518999999999998</v>
      </c>
      <c r="Q348" s="96">
        <v>0.20496</v>
      </c>
      <c r="R348" s="97">
        <v>53.103250000000003</v>
      </c>
      <c r="S348" s="96">
        <v>0.23361000000000001</v>
      </c>
      <c r="T348" s="97">
        <v>52.219000000000001</v>
      </c>
      <c r="U348" s="96">
        <v>0.24304000000000001</v>
      </c>
      <c r="V348" s="97">
        <v>49.160499999999999</v>
      </c>
      <c r="W348" s="96">
        <v>0.17246</v>
      </c>
      <c r="X348" s="97">
        <v>54.352499999999999</v>
      </c>
      <c r="Y348" s="96">
        <v>0.21201999999999999</v>
      </c>
      <c r="Z348" s="97">
        <v>52.725749999999998</v>
      </c>
      <c r="AA348" s="96">
        <v>0.27183000000000002</v>
      </c>
      <c r="AB348" s="97">
        <v>52.715000000000003</v>
      </c>
      <c r="AC348" s="96">
        <v>0.25707999999999998</v>
      </c>
      <c r="AD348" s="97">
        <v>52.625250000000001</v>
      </c>
      <c r="AE348" s="96">
        <v>0.24293000000000001</v>
      </c>
      <c r="AF348" s="97">
        <v>84.699749999999995</v>
      </c>
      <c r="AG348" s="96">
        <v>0.17238999999999999</v>
      </c>
      <c r="AH348" s="97">
        <v>45.818249999999999</v>
      </c>
      <c r="AI348" s="96">
        <v>0.14280499999999999</v>
      </c>
    </row>
    <row r="349" spans="1:35">
      <c r="A349" s="11">
        <v>21202</v>
      </c>
      <c r="B349" s="8" t="s">
        <v>1598</v>
      </c>
      <c r="C349" s="11" t="s">
        <v>74</v>
      </c>
      <c r="D349" s="98">
        <v>1648</v>
      </c>
      <c r="E349" s="97">
        <v>56.180999999999997</v>
      </c>
      <c r="F349" s="96">
        <v>0.27251999999999998</v>
      </c>
      <c r="G349" s="96">
        <v>0.19718310236930847</v>
      </c>
      <c r="H349" s="97">
        <v>65.04025</v>
      </c>
      <c r="I349" s="96">
        <v>0.51673000000000002</v>
      </c>
      <c r="J349" s="97">
        <v>13.920249999999999</v>
      </c>
      <c r="K349" s="96">
        <v>-0.16747000000000001</v>
      </c>
      <c r="L349" s="97">
        <v>57.526499999999999</v>
      </c>
      <c r="M349" s="96">
        <v>0.25574000000000002</v>
      </c>
      <c r="N349" s="97">
        <v>54.978250000000003</v>
      </c>
      <c r="O349" s="96">
        <v>0.28600999999999999</v>
      </c>
      <c r="P349" s="97">
        <v>57.47925</v>
      </c>
      <c r="Q349" s="96">
        <v>0.27317000000000002</v>
      </c>
      <c r="R349" s="97">
        <v>56.773499999999999</v>
      </c>
      <c r="S349" s="96">
        <v>0.26889999999999997</v>
      </c>
      <c r="T349" s="97">
        <v>54.08325</v>
      </c>
      <c r="U349" s="96">
        <v>0.26828999999999997</v>
      </c>
      <c r="V349" s="97"/>
      <c r="W349" s="96"/>
      <c r="X349" s="97">
        <v>57.593000000000004</v>
      </c>
      <c r="Y349" s="96">
        <v>0.25012000000000001</v>
      </c>
      <c r="Z349" s="97">
        <v>56.009749999999997</v>
      </c>
      <c r="AA349" s="96">
        <v>0.28443000000000002</v>
      </c>
      <c r="AB349" s="97">
        <v>56.118499999999997</v>
      </c>
      <c r="AC349" s="96">
        <v>0.2777</v>
      </c>
      <c r="AD349" s="97">
        <v>56.557749999999999</v>
      </c>
      <c r="AE349" s="96">
        <v>0.27099000000000001</v>
      </c>
      <c r="AF349" s="97">
        <v>88.027749999999997</v>
      </c>
      <c r="AG349" s="96">
        <v>0.16327</v>
      </c>
      <c r="AH349" s="97">
        <v>50.737189999999998</v>
      </c>
      <c r="AI349" s="96">
        <v>0.15078</v>
      </c>
    </row>
    <row r="350" spans="1:35">
      <c r="A350" s="11">
        <v>21301</v>
      </c>
      <c r="B350" s="8" t="s">
        <v>1581</v>
      </c>
      <c r="C350" s="11" t="s">
        <v>74</v>
      </c>
      <c r="D350" s="98">
        <v>6666</v>
      </c>
      <c r="E350" s="97">
        <v>51.876249999999999</v>
      </c>
      <c r="F350" s="96">
        <v>0.24229000000000001</v>
      </c>
      <c r="G350" s="96">
        <v>0.12634408473968506</v>
      </c>
      <c r="H350" s="97">
        <v>56.991</v>
      </c>
      <c r="I350" s="96">
        <v>0.48903999999999997</v>
      </c>
      <c r="J350" s="97">
        <v>15.315250000000001</v>
      </c>
      <c r="K350" s="96">
        <v>-0.18290999999999999</v>
      </c>
      <c r="L350" s="97">
        <v>53.255249999999997</v>
      </c>
      <c r="M350" s="96">
        <v>0.25520999999999999</v>
      </c>
      <c r="N350" s="97">
        <v>50.542999999999999</v>
      </c>
      <c r="O350" s="96">
        <v>0.22811999999999999</v>
      </c>
      <c r="P350" s="97">
        <v>54.591500000000003</v>
      </c>
      <c r="Q350" s="96">
        <v>0.20046</v>
      </c>
      <c r="R350" s="97">
        <v>52.643749999999997</v>
      </c>
      <c r="S350" s="96">
        <v>0.23235</v>
      </c>
      <c r="T350" s="97">
        <v>51.814250000000001</v>
      </c>
      <c r="U350" s="96">
        <v>0.22261</v>
      </c>
      <c r="V350" s="97">
        <v>49.804000000000002</v>
      </c>
      <c r="W350" s="96">
        <v>0.20291999999999999</v>
      </c>
      <c r="X350" s="97">
        <v>53.264749999999999</v>
      </c>
      <c r="Y350" s="96">
        <v>0.21679000000000001</v>
      </c>
      <c r="Z350" s="97">
        <v>52.002249999999997</v>
      </c>
      <c r="AA350" s="96">
        <v>0.23569000000000001</v>
      </c>
      <c r="AB350" s="97">
        <v>51.945</v>
      </c>
      <c r="AC350" s="96">
        <v>0.23860000000000001</v>
      </c>
      <c r="AD350" s="97">
        <v>51.876249999999999</v>
      </c>
      <c r="AE350" s="96">
        <v>0.24229000000000001</v>
      </c>
      <c r="AF350" s="97">
        <v>85.22475</v>
      </c>
      <c r="AG350" s="96">
        <v>0.15531</v>
      </c>
      <c r="AH350" s="97">
        <v>46.699689999999997</v>
      </c>
      <c r="AI350" s="96">
        <v>0.15256</v>
      </c>
    </row>
    <row r="351" spans="1:35">
      <c r="A351" s="11">
        <v>21302</v>
      </c>
      <c r="B351" s="8" t="s">
        <v>1583</v>
      </c>
      <c r="C351" s="11" t="s">
        <v>74</v>
      </c>
      <c r="D351" s="98">
        <v>4731</v>
      </c>
      <c r="E351" s="97">
        <v>48.53875</v>
      </c>
      <c r="F351" s="96">
        <v>0.28634999999999999</v>
      </c>
      <c r="G351" s="96">
        <v>0.13793103396892548</v>
      </c>
      <c r="H351" s="97">
        <v>49.818249999999999</v>
      </c>
      <c r="I351" s="96">
        <v>0.57981000000000005</v>
      </c>
      <c r="J351" s="97">
        <v>15.909000000000001</v>
      </c>
      <c r="K351" s="96">
        <v>-0.19328000000000001</v>
      </c>
      <c r="L351" s="97">
        <v>49.358750000000001</v>
      </c>
      <c r="M351" s="96">
        <v>0.30147000000000002</v>
      </c>
      <c r="N351" s="97">
        <v>47.709249999999997</v>
      </c>
      <c r="O351" s="96">
        <v>0.26877000000000001</v>
      </c>
      <c r="P351" s="97">
        <v>52.296750000000003</v>
      </c>
      <c r="Q351" s="96">
        <v>0.23279</v>
      </c>
      <c r="R351" s="97">
        <v>49.125999999999998</v>
      </c>
      <c r="S351" s="96">
        <v>0.27363999999999999</v>
      </c>
      <c r="T351" s="97">
        <v>48.923999999999999</v>
      </c>
      <c r="U351" s="96">
        <v>0.27292</v>
      </c>
      <c r="V351" s="97">
        <v>46.472000000000001</v>
      </c>
      <c r="W351" s="96">
        <v>0.26375999999999999</v>
      </c>
      <c r="X351" s="97">
        <v>50.043500000000002</v>
      </c>
      <c r="Y351" s="96">
        <v>0.25853999999999999</v>
      </c>
      <c r="Z351" s="97">
        <v>49.805250000000001</v>
      </c>
      <c r="AA351" s="96">
        <v>0.25777</v>
      </c>
      <c r="AB351" s="97">
        <v>49.203249999999997</v>
      </c>
      <c r="AC351" s="96">
        <v>0.27109</v>
      </c>
      <c r="AD351" s="97">
        <v>48.542000000000002</v>
      </c>
      <c r="AE351" s="96">
        <v>0.28583999999999998</v>
      </c>
      <c r="AF351" s="97">
        <v>82.543499999999995</v>
      </c>
      <c r="AG351" s="96">
        <v>0.17050000000000001</v>
      </c>
      <c r="AH351" s="97">
        <v>44.174880000000002</v>
      </c>
      <c r="AI351" s="96">
        <v>0.16917499999999999</v>
      </c>
    </row>
    <row r="352" spans="1:35">
      <c r="A352" s="11">
        <v>21400</v>
      </c>
      <c r="B352" s="8" t="s">
        <v>1592</v>
      </c>
      <c r="C352" s="11" t="s">
        <v>74</v>
      </c>
      <c r="D352" s="98">
        <v>11537</v>
      </c>
      <c r="E352" s="97">
        <v>51.024500000000003</v>
      </c>
      <c r="F352" s="96">
        <v>0.25925999999999999</v>
      </c>
      <c r="G352" s="96">
        <v>0.12688960134983063</v>
      </c>
      <c r="H352" s="97">
        <v>50.688749999999999</v>
      </c>
      <c r="I352" s="96">
        <v>0.53871000000000002</v>
      </c>
      <c r="J352" s="97">
        <v>13.11875</v>
      </c>
      <c r="K352" s="96">
        <v>-0.13220999999999999</v>
      </c>
      <c r="L352" s="97">
        <v>52.222499999999997</v>
      </c>
      <c r="M352" s="96">
        <v>0.25685999999999998</v>
      </c>
      <c r="N352" s="97">
        <v>49.844000000000001</v>
      </c>
      <c r="O352" s="96">
        <v>0.26240000000000002</v>
      </c>
      <c r="P352" s="97">
        <v>53.743499999999997</v>
      </c>
      <c r="Q352" s="96">
        <v>0.24018</v>
      </c>
      <c r="R352" s="97">
        <v>51.460999999999999</v>
      </c>
      <c r="S352" s="96">
        <v>0.25219999999999998</v>
      </c>
      <c r="T352" s="97">
        <v>51.712499999999999</v>
      </c>
      <c r="U352" s="96">
        <v>0.23377999999999999</v>
      </c>
      <c r="V352" s="97">
        <v>47.572000000000003</v>
      </c>
      <c r="W352" s="96">
        <v>0.32716000000000001</v>
      </c>
      <c r="X352" s="97">
        <v>53.373249999999999</v>
      </c>
      <c r="Y352" s="96">
        <v>0.21052999999999999</v>
      </c>
      <c r="Z352" s="97">
        <v>51.230499999999999</v>
      </c>
      <c r="AA352" s="96">
        <v>0.25113999999999997</v>
      </c>
      <c r="AB352" s="97">
        <v>51.133249999999997</v>
      </c>
      <c r="AC352" s="96">
        <v>0.25489000000000001</v>
      </c>
      <c r="AD352" s="97">
        <v>51.376249999999999</v>
      </c>
      <c r="AE352" s="96">
        <v>0.25176999999999999</v>
      </c>
      <c r="AF352" s="97">
        <v>83.034499999999994</v>
      </c>
      <c r="AG352" s="96">
        <v>0.18465999999999999</v>
      </c>
      <c r="AH352" s="97">
        <v>44.56812</v>
      </c>
      <c r="AI352" s="96">
        <v>0.154025</v>
      </c>
    </row>
    <row r="353" spans="1:35">
      <c r="A353" s="11">
        <v>21501</v>
      </c>
      <c r="B353" s="8" t="s">
        <v>75</v>
      </c>
      <c r="C353" s="11" t="s">
        <v>74</v>
      </c>
      <c r="D353" s="98">
        <v>104015</v>
      </c>
      <c r="E353" s="97">
        <v>44.168750000000003</v>
      </c>
      <c r="F353" s="96">
        <v>0.33843000000000001</v>
      </c>
      <c r="G353" s="96">
        <v>8.520112931728363E-2</v>
      </c>
      <c r="H353" s="97">
        <v>45.328249999999997</v>
      </c>
      <c r="I353" s="96">
        <v>0.62892999999999999</v>
      </c>
      <c r="J353" s="97">
        <v>18.369250000000001</v>
      </c>
      <c r="K353" s="96">
        <v>-0.24118999999999999</v>
      </c>
      <c r="L353" s="97">
        <v>45.911000000000001</v>
      </c>
      <c r="M353" s="96">
        <v>0.34155999999999997</v>
      </c>
      <c r="N353" s="97">
        <v>42.432250000000003</v>
      </c>
      <c r="O353" s="96">
        <v>0.33545000000000003</v>
      </c>
      <c r="P353" s="97">
        <v>47.482750000000003</v>
      </c>
      <c r="Q353" s="96">
        <v>0.30947000000000002</v>
      </c>
      <c r="R353" s="97">
        <v>44.077750000000002</v>
      </c>
      <c r="S353" s="96">
        <v>0.33483000000000002</v>
      </c>
      <c r="T353" s="97">
        <v>47.20825</v>
      </c>
      <c r="U353" s="96">
        <v>0.28377000000000002</v>
      </c>
      <c r="V353" s="97">
        <v>41.908000000000001</v>
      </c>
      <c r="W353" s="96">
        <v>0.35799999999999998</v>
      </c>
      <c r="X353" s="97">
        <v>47.347999999999999</v>
      </c>
      <c r="Y353" s="96">
        <v>0.28316000000000002</v>
      </c>
      <c r="Z353" s="97">
        <v>44.521500000000003</v>
      </c>
      <c r="AA353" s="96">
        <v>0.31169999999999998</v>
      </c>
      <c r="AB353" s="97">
        <v>44.374250000000004</v>
      </c>
      <c r="AC353" s="96">
        <v>0.32396999999999998</v>
      </c>
      <c r="AD353" s="97">
        <v>47.722250000000003</v>
      </c>
      <c r="AE353" s="96">
        <v>0.28233000000000003</v>
      </c>
      <c r="AF353" s="97">
        <v>75.185249999999996</v>
      </c>
      <c r="AG353" s="96">
        <v>0.27396999999999999</v>
      </c>
      <c r="AH353" s="97">
        <v>42.398809999999997</v>
      </c>
      <c r="AI353" s="96">
        <v>0.17838000000000001</v>
      </c>
    </row>
    <row r="354" spans="1:35">
      <c r="A354" s="11">
        <v>21502</v>
      </c>
      <c r="B354" s="8" t="s">
        <v>1604</v>
      </c>
      <c r="C354" s="11" t="s">
        <v>74</v>
      </c>
      <c r="D354" s="98">
        <v>1770</v>
      </c>
      <c r="E354" s="97">
        <v>47.143500000000003</v>
      </c>
      <c r="F354" s="96">
        <v>0.31725999999999999</v>
      </c>
      <c r="G354" s="96">
        <v>0.10969793051481247</v>
      </c>
      <c r="H354" s="97">
        <v>44.871250000000003</v>
      </c>
      <c r="I354" s="96">
        <v>0.63905000000000001</v>
      </c>
      <c r="J354" s="97">
        <v>18.19725</v>
      </c>
      <c r="K354" s="96">
        <v>-0.24363000000000001</v>
      </c>
      <c r="L354" s="97">
        <v>48.237749999999998</v>
      </c>
      <c r="M354" s="96">
        <v>0.33967000000000003</v>
      </c>
      <c r="N354" s="97">
        <v>45.990749999999998</v>
      </c>
      <c r="O354" s="96">
        <v>0.29343000000000002</v>
      </c>
      <c r="P354" s="97">
        <v>50.192999999999998</v>
      </c>
      <c r="Q354" s="96">
        <v>0.28339999999999999</v>
      </c>
      <c r="R354" s="97">
        <v>47.171750000000003</v>
      </c>
      <c r="S354" s="96">
        <v>0.31542999999999999</v>
      </c>
      <c r="T354" s="97">
        <v>46.895249999999997</v>
      </c>
      <c r="U354" s="96">
        <v>0.30164999999999997</v>
      </c>
      <c r="V354" s="97">
        <v>44.453749999999999</v>
      </c>
      <c r="W354" s="96">
        <v>0.33695000000000003</v>
      </c>
      <c r="X354" s="97">
        <v>48.77075</v>
      </c>
      <c r="Y354" s="96">
        <v>0.28047</v>
      </c>
      <c r="Z354" s="97">
        <v>48.432749999999999</v>
      </c>
      <c r="AA354" s="96">
        <v>0.29515000000000002</v>
      </c>
      <c r="AB354" s="97">
        <v>47.8035</v>
      </c>
      <c r="AC354" s="96">
        <v>0.30525999999999998</v>
      </c>
      <c r="AD354" s="97">
        <v>47.152250000000002</v>
      </c>
      <c r="AE354" s="96">
        <v>0.31705</v>
      </c>
      <c r="AF354" s="97">
        <v>79.486750000000001</v>
      </c>
      <c r="AG354" s="96">
        <v>0.25167</v>
      </c>
      <c r="AH354" s="97">
        <v>41.440440000000002</v>
      </c>
      <c r="AI354" s="96">
        <v>0.15576000000000001</v>
      </c>
    </row>
    <row r="355" spans="1:35">
      <c r="A355" s="11">
        <v>21600</v>
      </c>
      <c r="B355" s="8" t="s">
        <v>1628</v>
      </c>
      <c r="C355" s="11" t="s">
        <v>74</v>
      </c>
      <c r="D355" s="98">
        <v>5817</v>
      </c>
      <c r="E355" s="97">
        <v>45.696249999999999</v>
      </c>
      <c r="F355" s="96">
        <v>0.31941000000000003</v>
      </c>
      <c r="G355" s="96">
        <v>8.4274545311927795E-2</v>
      </c>
      <c r="H355" s="97">
        <v>49.5655</v>
      </c>
      <c r="I355" s="96">
        <v>0.64910000000000001</v>
      </c>
      <c r="J355" s="97">
        <v>17.128</v>
      </c>
      <c r="K355" s="96">
        <v>-0.18151999999999999</v>
      </c>
      <c r="L355" s="97">
        <v>46.587499999999999</v>
      </c>
      <c r="M355" s="96">
        <v>0.32673999999999997</v>
      </c>
      <c r="N355" s="97">
        <v>44.787500000000001</v>
      </c>
      <c r="O355" s="96">
        <v>0.31306</v>
      </c>
      <c r="P355" s="97">
        <v>49.702500000000001</v>
      </c>
      <c r="Q355" s="96">
        <v>0.28749999999999998</v>
      </c>
      <c r="R355" s="97">
        <v>45.90175</v>
      </c>
      <c r="S355" s="96">
        <v>0.31474999999999997</v>
      </c>
      <c r="T355" s="97">
        <v>45.889249999999997</v>
      </c>
      <c r="U355" s="96">
        <v>0.29465000000000002</v>
      </c>
      <c r="V355" s="97">
        <v>41.482500000000002</v>
      </c>
      <c r="W355" s="96">
        <v>0.32666000000000001</v>
      </c>
      <c r="X355" s="97">
        <v>48.456499999999998</v>
      </c>
      <c r="Y355" s="96">
        <v>0.26338</v>
      </c>
      <c r="Z355" s="97">
        <v>45.413249999999998</v>
      </c>
      <c r="AA355" s="96">
        <v>0.32517000000000001</v>
      </c>
      <c r="AB355" s="97">
        <v>45.554250000000003</v>
      </c>
      <c r="AC355" s="96">
        <v>0.32196999999999998</v>
      </c>
      <c r="AD355" s="97">
        <v>46.953749999999999</v>
      </c>
      <c r="AE355" s="96">
        <v>0.29187000000000002</v>
      </c>
      <c r="AF355" s="97">
        <v>77.491500000000002</v>
      </c>
      <c r="AG355" s="96">
        <v>0.26806000000000002</v>
      </c>
      <c r="AH355" s="97">
        <v>42.84975</v>
      </c>
      <c r="AI355" s="96">
        <v>0.18769</v>
      </c>
    </row>
    <row r="356" spans="1:35">
      <c r="A356" s="11">
        <v>21701</v>
      </c>
      <c r="B356" s="8" t="s">
        <v>1587</v>
      </c>
      <c r="C356" s="11" t="s">
        <v>74</v>
      </c>
      <c r="D356" s="98">
        <v>9754</v>
      </c>
      <c r="E356" s="97">
        <v>50.494999999999997</v>
      </c>
      <c r="F356" s="96">
        <v>0.25387999999999999</v>
      </c>
      <c r="G356" s="96">
        <v>0.1421598494052887</v>
      </c>
      <c r="H356" s="97">
        <v>51.124499999999998</v>
      </c>
      <c r="I356" s="96">
        <v>0.58365999999999996</v>
      </c>
      <c r="J356" s="97">
        <v>15.153499999999999</v>
      </c>
      <c r="K356" s="96">
        <v>-0.18926000000000001</v>
      </c>
      <c r="L356" s="97">
        <v>51.20675</v>
      </c>
      <c r="M356" s="96">
        <v>0.26618999999999998</v>
      </c>
      <c r="N356" s="97">
        <v>49.764000000000003</v>
      </c>
      <c r="O356" s="96">
        <v>0.24260000000000001</v>
      </c>
      <c r="P356" s="97">
        <v>52.459499999999998</v>
      </c>
      <c r="Q356" s="96">
        <v>0.23125999999999999</v>
      </c>
      <c r="R356" s="97">
        <v>50.994750000000003</v>
      </c>
      <c r="S356" s="96">
        <v>0.24523</v>
      </c>
      <c r="T356" s="97">
        <v>50.33475</v>
      </c>
      <c r="U356" s="96">
        <v>0.24826999999999999</v>
      </c>
      <c r="V356" s="97">
        <v>47.29</v>
      </c>
      <c r="W356" s="96">
        <v>0.23011999999999999</v>
      </c>
      <c r="X356" s="97">
        <v>52.831499999999998</v>
      </c>
      <c r="Y356" s="96">
        <v>0.21385999999999999</v>
      </c>
      <c r="Z356" s="97">
        <v>51.192250000000001</v>
      </c>
      <c r="AA356" s="96">
        <v>0.22428999999999999</v>
      </c>
      <c r="AB356" s="97">
        <v>50.862499999999997</v>
      </c>
      <c r="AC356" s="96">
        <v>0.23830000000000001</v>
      </c>
      <c r="AD356" s="97">
        <v>50.481749999999998</v>
      </c>
      <c r="AE356" s="96">
        <v>0.25446999999999997</v>
      </c>
      <c r="AF356" s="97">
        <v>83.357990000000001</v>
      </c>
      <c r="AG356" s="96">
        <v>0.15795999999999999</v>
      </c>
      <c r="AH356" s="97">
        <v>44.900939999999999</v>
      </c>
      <c r="AI356" s="96">
        <v>0.16675499999999999</v>
      </c>
    </row>
    <row r="357" spans="1:35">
      <c r="A357" s="11">
        <v>21702</v>
      </c>
      <c r="B357" s="8" t="s">
        <v>465</v>
      </c>
      <c r="C357" s="11" t="s">
        <v>74</v>
      </c>
      <c r="D357" s="98">
        <v>2940</v>
      </c>
      <c r="E357" s="97">
        <v>49.125999999999998</v>
      </c>
      <c r="F357" s="96">
        <v>0.29992000000000002</v>
      </c>
      <c r="G357" s="96">
        <v>0.11773255467414856</v>
      </c>
      <c r="H357" s="97">
        <v>54.832250000000002</v>
      </c>
      <c r="I357" s="96">
        <v>0.59921000000000002</v>
      </c>
      <c r="J357" s="97">
        <v>18.94725</v>
      </c>
      <c r="K357" s="96">
        <v>-0.22491</v>
      </c>
      <c r="L357" s="97">
        <v>49.578499999999998</v>
      </c>
      <c r="M357" s="96">
        <v>0.31253999999999998</v>
      </c>
      <c r="N357" s="97">
        <v>48.710500000000003</v>
      </c>
      <c r="O357" s="96">
        <v>0.28789999999999999</v>
      </c>
      <c r="P357" s="97">
        <v>52.155500000000004</v>
      </c>
      <c r="Q357" s="96">
        <v>0.2641</v>
      </c>
      <c r="R357" s="97">
        <v>49.859250000000003</v>
      </c>
      <c r="S357" s="96">
        <v>0.28772999999999999</v>
      </c>
      <c r="T357" s="97">
        <v>49.614750000000001</v>
      </c>
      <c r="U357" s="96">
        <v>0.24151</v>
      </c>
      <c r="V357" s="97">
        <v>45.998750000000001</v>
      </c>
      <c r="W357" s="96">
        <v>0.18654999999999999</v>
      </c>
      <c r="X357" s="97">
        <v>50.922249999999998</v>
      </c>
      <c r="Y357" s="96">
        <v>0.26684999999999998</v>
      </c>
      <c r="Z357" s="97">
        <v>49.176749999999998</v>
      </c>
      <c r="AA357" s="96">
        <v>0.30679000000000001</v>
      </c>
      <c r="AB357" s="97">
        <v>49.158000000000001</v>
      </c>
      <c r="AC357" s="96">
        <v>0.30280000000000001</v>
      </c>
      <c r="AD357" s="97">
        <v>49.125999999999998</v>
      </c>
      <c r="AE357" s="96">
        <v>0.29992000000000002</v>
      </c>
      <c r="AF357" s="97">
        <v>82.224999999999994</v>
      </c>
      <c r="AG357" s="96">
        <v>0.20668</v>
      </c>
      <c r="AH357" s="97">
        <v>45.338439999999999</v>
      </c>
      <c r="AI357" s="96">
        <v>0.178005</v>
      </c>
    </row>
    <row r="358" spans="1:35">
      <c r="A358" s="11">
        <v>21801</v>
      </c>
      <c r="B358" s="8" t="s">
        <v>1915</v>
      </c>
      <c r="C358" s="11" t="s">
        <v>802</v>
      </c>
      <c r="D358" s="98">
        <v>3267</v>
      </c>
      <c r="E358" s="97">
        <v>49.991999999999997</v>
      </c>
      <c r="F358" s="96">
        <v>0.30620000000000003</v>
      </c>
      <c r="G358" s="96">
        <v>0.12659846246242523</v>
      </c>
      <c r="H358" s="97">
        <v>55.28875</v>
      </c>
      <c r="I358" s="96">
        <v>0.61595</v>
      </c>
      <c r="J358" s="97">
        <v>16.885249999999999</v>
      </c>
      <c r="K358" s="96">
        <v>-0.22314999999999999</v>
      </c>
      <c r="L358" s="97">
        <v>51.3735</v>
      </c>
      <c r="M358" s="96">
        <v>0.33534000000000003</v>
      </c>
      <c r="N358" s="97">
        <v>48.692250000000001</v>
      </c>
      <c r="O358" s="96">
        <v>0.27553</v>
      </c>
      <c r="P358" s="97">
        <v>51.948749999999997</v>
      </c>
      <c r="Q358" s="96">
        <v>0.24295</v>
      </c>
      <c r="R358" s="97">
        <v>51.20825</v>
      </c>
      <c r="S358" s="96">
        <v>0.29660999999999998</v>
      </c>
      <c r="T358" s="97">
        <v>48.958750000000002</v>
      </c>
      <c r="U358" s="96">
        <v>0.28715000000000002</v>
      </c>
      <c r="V358" s="97">
        <v>47.047750000000001</v>
      </c>
      <c r="W358" s="96">
        <v>0.32679000000000002</v>
      </c>
      <c r="X358" s="97">
        <v>52.018749999999997</v>
      </c>
      <c r="Y358" s="96">
        <v>0.26235000000000003</v>
      </c>
      <c r="Z358" s="97">
        <v>52.347749999999998</v>
      </c>
      <c r="AA358" s="96">
        <v>0.25963000000000003</v>
      </c>
      <c r="AB358" s="97">
        <v>51.212499999999999</v>
      </c>
      <c r="AC358" s="96">
        <v>0.28110000000000002</v>
      </c>
      <c r="AD358" s="97">
        <v>50.000500000000002</v>
      </c>
      <c r="AE358" s="96">
        <v>0.30625999999999998</v>
      </c>
      <c r="AF358" s="97">
        <v>81.662499999999994</v>
      </c>
      <c r="AG358" s="96">
        <v>0.22422</v>
      </c>
      <c r="AH358" s="97">
        <v>44.991309999999999</v>
      </c>
      <c r="AI358" s="96">
        <v>0.19699999999999998</v>
      </c>
    </row>
    <row r="359" spans="1:35">
      <c r="A359" s="11">
        <v>21802</v>
      </c>
      <c r="B359" s="8" t="s">
        <v>1917</v>
      </c>
      <c r="C359" s="11" t="s">
        <v>802</v>
      </c>
      <c r="D359" s="98">
        <v>3005</v>
      </c>
      <c r="E359" s="97">
        <v>56.56</v>
      </c>
      <c r="F359" s="96">
        <v>0.23888000000000001</v>
      </c>
      <c r="G359" s="96">
        <v>0.16571427881717682</v>
      </c>
      <c r="H359" s="97">
        <v>62.176749999999998</v>
      </c>
      <c r="I359" s="96">
        <v>0.51219000000000003</v>
      </c>
      <c r="J359" s="97">
        <v>12.883749999999999</v>
      </c>
      <c r="K359" s="96">
        <v>-0.13408999999999999</v>
      </c>
      <c r="L359" s="97">
        <v>58.5625</v>
      </c>
      <c r="M359" s="96">
        <v>0.22906000000000001</v>
      </c>
      <c r="N359" s="97">
        <v>54.497750000000003</v>
      </c>
      <c r="O359" s="96">
        <v>0.24839</v>
      </c>
      <c r="P359" s="97">
        <v>56.609250000000003</v>
      </c>
      <c r="Q359" s="96">
        <v>0.24697</v>
      </c>
      <c r="R359" s="97">
        <v>58.286999999999999</v>
      </c>
      <c r="S359" s="96">
        <v>0.22724</v>
      </c>
      <c r="T359" s="97">
        <v>55.701250000000002</v>
      </c>
      <c r="U359" s="96">
        <v>0.21185000000000001</v>
      </c>
      <c r="V359" s="97">
        <v>53.436999999999998</v>
      </c>
      <c r="W359" s="96">
        <v>0.27772000000000002</v>
      </c>
      <c r="X359" s="97">
        <v>57.927500000000002</v>
      </c>
      <c r="Y359" s="96">
        <v>0.20734</v>
      </c>
      <c r="Z359" s="97">
        <v>54.247999999999998</v>
      </c>
      <c r="AA359" s="96">
        <v>0.26663999999999999</v>
      </c>
      <c r="AB359" s="97">
        <v>55.386499999999998</v>
      </c>
      <c r="AC359" s="96">
        <v>0.25297999999999998</v>
      </c>
      <c r="AD359" s="97">
        <v>56.558500000000002</v>
      </c>
      <c r="AE359" s="96">
        <v>0.23966000000000001</v>
      </c>
      <c r="AF359" s="97">
        <v>89.274249999999995</v>
      </c>
      <c r="AG359" s="96">
        <v>0.12305000000000001</v>
      </c>
      <c r="AH359" s="97">
        <v>49.836320000000001</v>
      </c>
      <c r="AI359" s="96">
        <v>0.16111999999999999</v>
      </c>
    </row>
    <row r="360" spans="1:35">
      <c r="A360" s="11">
        <v>21900</v>
      </c>
      <c r="B360" s="8" t="s">
        <v>1926</v>
      </c>
      <c r="C360" s="11" t="s">
        <v>802</v>
      </c>
      <c r="D360" s="98">
        <v>4463</v>
      </c>
      <c r="E360" s="97">
        <v>48.419249999999998</v>
      </c>
      <c r="F360" s="96">
        <v>0.29481000000000002</v>
      </c>
      <c r="G360" s="96">
        <v>0.11263467371463776</v>
      </c>
      <c r="H360" s="97">
        <v>43.544499999999999</v>
      </c>
      <c r="I360" s="96">
        <v>0.67178000000000004</v>
      </c>
      <c r="J360" s="97">
        <v>23.324750000000002</v>
      </c>
      <c r="K360" s="96">
        <v>-0.29988999999999999</v>
      </c>
      <c r="L360" s="97">
        <v>48.442</v>
      </c>
      <c r="M360" s="96">
        <v>0.30628</v>
      </c>
      <c r="N360" s="97">
        <v>48.39575</v>
      </c>
      <c r="O360" s="96">
        <v>0.28319</v>
      </c>
      <c r="P360" s="97">
        <v>51.758499999999998</v>
      </c>
      <c r="Q360" s="96">
        <v>0.25209999999999999</v>
      </c>
      <c r="R360" s="97">
        <v>50.028500000000001</v>
      </c>
      <c r="S360" s="96">
        <v>0.28542000000000001</v>
      </c>
      <c r="T360" s="97">
        <v>47.866750000000003</v>
      </c>
      <c r="U360" s="96">
        <v>0.29631000000000002</v>
      </c>
      <c r="V360" s="97">
        <v>46.872500000000002</v>
      </c>
      <c r="W360" s="96">
        <v>0.23469999999999999</v>
      </c>
      <c r="X360" s="97">
        <v>49.478999999999999</v>
      </c>
      <c r="Y360" s="96">
        <v>0.27736</v>
      </c>
      <c r="Z360" s="97">
        <v>49.468000000000004</v>
      </c>
      <c r="AA360" s="96">
        <v>0.30287999999999998</v>
      </c>
      <c r="AB360" s="97">
        <v>49.009749999999997</v>
      </c>
      <c r="AC360" s="96">
        <v>0.29679</v>
      </c>
      <c r="AD360" s="97">
        <v>48.518250000000002</v>
      </c>
      <c r="AE360" s="96">
        <v>0.30001</v>
      </c>
      <c r="AF360" s="97">
        <v>80.726249999999993</v>
      </c>
      <c r="AG360" s="96">
        <v>0.21457000000000001</v>
      </c>
      <c r="AH360" s="97">
        <v>38.971249999999998</v>
      </c>
      <c r="AI360" s="96">
        <v>0.18896499999999999</v>
      </c>
    </row>
    <row r="361" spans="1:35">
      <c r="A361" s="11">
        <v>22001</v>
      </c>
      <c r="B361" s="8" t="s">
        <v>1947</v>
      </c>
      <c r="C361" s="11" t="s">
        <v>802</v>
      </c>
      <c r="D361" s="98">
        <v>9076</v>
      </c>
      <c r="E361" s="97">
        <v>48.921250000000001</v>
      </c>
      <c r="F361" s="96">
        <v>0.33740999999999999</v>
      </c>
      <c r="G361" s="96">
        <v>0.12246586382389069</v>
      </c>
      <c r="H361" s="97">
        <v>54.880249999999997</v>
      </c>
      <c r="I361" s="96">
        <v>0.56937000000000004</v>
      </c>
      <c r="J361" s="97">
        <v>19.261749999999999</v>
      </c>
      <c r="K361" s="96">
        <v>-0.25108999999999998</v>
      </c>
      <c r="L361" s="97">
        <v>50.235999999999997</v>
      </c>
      <c r="M361" s="96">
        <v>0.33063999999999999</v>
      </c>
      <c r="N361" s="97">
        <v>47.661250000000003</v>
      </c>
      <c r="O361" s="96">
        <v>0.34137000000000001</v>
      </c>
      <c r="P361" s="97">
        <v>51.754249999999999</v>
      </c>
      <c r="Q361" s="96">
        <v>0.30601</v>
      </c>
      <c r="R361" s="97">
        <v>50.357999999999997</v>
      </c>
      <c r="S361" s="96">
        <v>0.32879999999999998</v>
      </c>
      <c r="T361" s="97">
        <v>48.063499999999998</v>
      </c>
      <c r="U361" s="96">
        <v>0.32322000000000001</v>
      </c>
      <c r="V361" s="97">
        <v>44.255749999999999</v>
      </c>
      <c r="W361" s="96">
        <v>0.36770999999999998</v>
      </c>
      <c r="X361" s="97">
        <v>52.765250000000002</v>
      </c>
      <c r="Y361" s="96">
        <v>0.26073000000000002</v>
      </c>
      <c r="Z361" s="97">
        <v>49.871749999999999</v>
      </c>
      <c r="AA361" s="96">
        <v>0.32530999999999999</v>
      </c>
      <c r="AB361" s="97">
        <v>49.408000000000001</v>
      </c>
      <c r="AC361" s="96">
        <v>0.3306</v>
      </c>
      <c r="AD361" s="97">
        <v>51.306750000000001</v>
      </c>
      <c r="AE361" s="96">
        <v>0.29659000000000002</v>
      </c>
      <c r="AF361" s="97">
        <v>79.765500000000003</v>
      </c>
      <c r="AG361" s="96">
        <v>0.2737</v>
      </c>
      <c r="AH361" s="97">
        <v>45.811630000000001</v>
      </c>
      <c r="AI361" s="96">
        <v>0.17055000000000001</v>
      </c>
    </row>
    <row r="362" spans="1:35">
      <c r="A362" s="11">
        <v>22002</v>
      </c>
      <c r="B362" s="8" t="s">
        <v>1945</v>
      </c>
      <c r="C362" s="11" t="s">
        <v>802</v>
      </c>
      <c r="D362" s="98">
        <v>1323</v>
      </c>
      <c r="E362" s="97">
        <v>51.999250000000004</v>
      </c>
      <c r="F362" s="96">
        <v>0.31617000000000001</v>
      </c>
      <c r="G362" s="96">
        <v>0.13576158881187439</v>
      </c>
      <c r="H362" s="97">
        <v>55.149500000000003</v>
      </c>
      <c r="I362" s="96">
        <v>0.55410000000000004</v>
      </c>
      <c r="J362" s="97">
        <v>16.853999999999999</v>
      </c>
      <c r="K362" s="96">
        <v>-0.18976000000000001</v>
      </c>
      <c r="L362" s="97">
        <v>54.969250000000002</v>
      </c>
      <c r="M362" s="96">
        <v>0.27465000000000001</v>
      </c>
      <c r="N362" s="97">
        <v>49.535249999999998</v>
      </c>
      <c r="O362" s="96">
        <v>0.34556999999999999</v>
      </c>
      <c r="P362" s="97">
        <v>52.076000000000001</v>
      </c>
      <c r="Q362" s="96">
        <v>0.31480000000000002</v>
      </c>
      <c r="R362" s="97">
        <v>53.545999999999999</v>
      </c>
      <c r="S362" s="96">
        <v>0.30815999999999999</v>
      </c>
      <c r="T362" s="97">
        <v>49.824750000000002</v>
      </c>
      <c r="U362" s="96">
        <v>0.31214999999999998</v>
      </c>
      <c r="V362" s="97"/>
      <c r="W362" s="96"/>
      <c r="X362" s="97">
        <v>53.964750000000002</v>
      </c>
      <c r="Y362" s="96">
        <v>0.27018999999999999</v>
      </c>
      <c r="Z362" s="97">
        <v>53.826500000000003</v>
      </c>
      <c r="AA362" s="96">
        <v>0.27589999999999998</v>
      </c>
      <c r="AB362" s="97">
        <v>52.889499999999998</v>
      </c>
      <c r="AC362" s="96">
        <v>0.29618</v>
      </c>
      <c r="AD362" s="97">
        <v>51.999250000000004</v>
      </c>
      <c r="AE362" s="96">
        <v>0.31617000000000001</v>
      </c>
      <c r="AF362" s="97">
        <v>82.063749999999999</v>
      </c>
      <c r="AG362" s="96">
        <v>0.25942999999999999</v>
      </c>
      <c r="AH362" s="97">
        <v>43.366250000000001</v>
      </c>
      <c r="AI362" s="96">
        <v>0.16903500000000002</v>
      </c>
    </row>
    <row r="363" spans="1:35">
      <c r="A363" s="11">
        <v>22100</v>
      </c>
      <c r="B363" s="8" t="s">
        <v>1920</v>
      </c>
      <c r="C363" s="11" t="s">
        <v>802</v>
      </c>
      <c r="D363" s="98">
        <v>6968</v>
      </c>
      <c r="E363" s="97">
        <v>47.033000000000001</v>
      </c>
      <c r="F363" s="96">
        <v>0.29343999999999998</v>
      </c>
      <c r="G363" s="96">
        <v>9.3184977769851685E-2</v>
      </c>
      <c r="H363" s="97">
        <v>51.329250000000002</v>
      </c>
      <c r="I363" s="96">
        <v>0.60880999999999996</v>
      </c>
      <c r="J363" s="97">
        <v>19.033750000000001</v>
      </c>
      <c r="K363" s="96">
        <v>-0.25129000000000001</v>
      </c>
      <c r="L363" s="97">
        <v>47.8185</v>
      </c>
      <c r="M363" s="96">
        <v>0.31794</v>
      </c>
      <c r="N363" s="97">
        <v>46.292499999999997</v>
      </c>
      <c r="O363" s="96">
        <v>0.26734000000000002</v>
      </c>
      <c r="P363" s="97">
        <v>50.546750000000003</v>
      </c>
      <c r="Q363" s="96">
        <v>0.23771</v>
      </c>
      <c r="R363" s="97">
        <v>48.59975</v>
      </c>
      <c r="S363" s="96">
        <v>0.28090999999999999</v>
      </c>
      <c r="T363" s="97">
        <v>47.497500000000002</v>
      </c>
      <c r="U363" s="96">
        <v>0.25890000000000002</v>
      </c>
      <c r="V363" s="97">
        <v>44.2</v>
      </c>
      <c r="W363" s="96">
        <v>0.29831999999999997</v>
      </c>
      <c r="X363" s="97">
        <v>49.114750000000001</v>
      </c>
      <c r="Y363" s="96">
        <v>0.25599</v>
      </c>
      <c r="Z363" s="97">
        <v>48.213250000000002</v>
      </c>
      <c r="AA363" s="96">
        <v>0.27281</v>
      </c>
      <c r="AB363" s="97">
        <v>47.634999999999998</v>
      </c>
      <c r="AC363" s="96">
        <v>0.28260000000000002</v>
      </c>
      <c r="AD363" s="97">
        <v>46.726750000000003</v>
      </c>
      <c r="AE363" s="96">
        <v>0.30354999999999999</v>
      </c>
      <c r="AF363" s="97">
        <v>78.4495</v>
      </c>
      <c r="AG363" s="96">
        <v>0.23777999999999999</v>
      </c>
      <c r="AH363" s="97">
        <v>44.37106</v>
      </c>
      <c r="AI363" s="96">
        <v>0.19159500000000002</v>
      </c>
    </row>
    <row r="364" spans="1:35">
      <c r="A364" s="11">
        <v>22200</v>
      </c>
      <c r="B364" s="8" t="s">
        <v>1941</v>
      </c>
      <c r="C364" s="11" t="s">
        <v>802</v>
      </c>
      <c r="D364" s="98">
        <v>9438</v>
      </c>
      <c r="E364" s="97">
        <v>47.520499999999998</v>
      </c>
      <c r="F364" s="96">
        <v>0.29205999999999999</v>
      </c>
      <c r="G364" s="96">
        <v>0.11731843650341034</v>
      </c>
      <c r="H364" s="97">
        <v>50.83175</v>
      </c>
      <c r="I364" s="96">
        <v>0.57691000000000003</v>
      </c>
      <c r="J364" s="97">
        <v>17.53</v>
      </c>
      <c r="K364" s="96">
        <v>-0.22248000000000001</v>
      </c>
      <c r="L364" s="97">
        <v>49.049250000000001</v>
      </c>
      <c r="M364" s="96">
        <v>0.28788999999999998</v>
      </c>
      <c r="N364" s="97">
        <v>46.016249999999999</v>
      </c>
      <c r="O364" s="96">
        <v>0.29653000000000002</v>
      </c>
      <c r="P364" s="97">
        <v>50.54025</v>
      </c>
      <c r="Q364" s="96">
        <v>0.27133000000000002</v>
      </c>
      <c r="R364" s="97">
        <v>48.805250000000001</v>
      </c>
      <c r="S364" s="96">
        <v>0.28600999999999999</v>
      </c>
      <c r="T364" s="97">
        <v>47.586750000000002</v>
      </c>
      <c r="U364" s="96">
        <v>0.28234999999999999</v>
      </c>
      <c r="V364" s="97">
        <v>44.616250000000001</v>
      </c>
      <c r="W364" s="96">
        <v>0.29729</v>
      </c>
      <c r="X364" s="97">
        <v>50.16525</v>
      </c>
      <c r="Y364" s="96">
        <v>0.24389</v>
      </c>
      <c r="Z364" s="97">
        <v>48.414749999999998</v>
      </c>
      <c r="AA364" s="96">
        <v>0.28810999999999998</v>
      </c>
      <c r="AB364" s="97">
        <v>47.993749999999999</v>
      </c>
      <c r="AC364" s="96">
        <v>0.28947000000000001</v>
      </c>
      <c r="AD364" s="97">
        <v>47.847499999999997</v>
      </c>
      <c r="AE364" s="96">
        <v>0.28605999999999998</v>
      </c>
      <c r="AF364" s="97">
        <v>79.070760000000007</v>
      </c>
      <c r="AG364" s="96">
        <v>0.23915</v>
      </c>
      <c r="AH364" s="97">
        <v>42.936120000000003</v>
      </c>
      <c r="AI364" s="96">
        <v>0.17993999999999999</v>
      </c>
    </row>
    <row r="365" spans="1:35">
      <c r="A365" s="11">
        <v>22300</v>
      </c>
      <c r="B365" s="8" t="s">
        <v>1922</v>
      </c>
      <c r="C365" s="11" t="s">
        <v>802</v>
      </c>
      <c r="D365" s="98">
        <v>5766</v>
      </c>
      <c r="E365" s="97">
        <v>49.188000000000002</v>
      </c>
      <c r="F365" s="96">
        <v>0.27572000000000002</v>
      </c>
      <c r="G365" s="96">
        <v>0.12449799478054047</v>
      </c>
      <c r="H365" s="97">
        <v>52.537750000000003</v>
      </c>
      <c r="I365" s="96">
        <v>0.55710999999999999</v>
      </c>
      <c r="J365" s="97">
        <v>18.047000000000001</v>
      </c>
      <c r="K365" s="96">
        <v>-0.23132</v>
      </c>
      <c r="L365" s="97">
        <v>50.913249999999998</v>
      </c>
      <c r="M365" s="96">
        <v>0.27889000000000003</v>
      </c>
      <c r="N365" s="97">
        <v>47.576500000000003</v>
      </c>
      <c r="O365" s="96">
        <v>0.27129999999999999</v>
      </c>
      <c r="P365" s="97">
        <v>52.008749999999999</v>
      </c>
      <c r="Q365" s="96">
        <v>0.24303</v>
      </c>
      <c r="R365" s="97">
        <v>51.097499999999997</v>
      </c>
      <c r="S365" s="96">
        <v>0.25929999999999997</v>
      </c>
      <c r="T365" s="97">
        <v>48.33625</v>
      </c>
      <c r="U365" s="96">
        <v>0.27181</v>
      </c>
      <c r="V365" s="97">
        <v>46.578000000000003</v>
      </c>
      <c r="W365" s="96">
        <v>0.25319999999999998</v>
      </c>
      <c r="X365" s="97">
        <v>50.625999999999998</v>
      </c>
      <c r="Y365" s="96">
        <v>0.24859999999999999</v>
      </c>
      <c r="Z365" s="97">
        <v>48.67</v>
      </c>
      <c r="AA365" s="96">
        <v>0.31259999999999999</v>
      </c>
      <c r="AB365" s="97">
        <v>48.934249999999999</v>
      </c>
      <c r="AC365" s="96">
        <v>0.29397000000000001</v>
      </c>
      <c r="AD365" s="97">
        <v>49.169249999999998</v>
      </c>
      <c r="AE365" s="96">
        <v>0.27581</v>
      </c>
      <c r="AF365" s="97">
        <v>79.144000000000005</v>
      </c>
      <c r="AG365" s="96">
        <v>0.2326</v>
      </c>
      <c r="AH365" s="97">
        <v>43.799869999999999</v>
      </c>
      <c r="AI365" s="96">
        <v>0.16627</v>
      </c>
    </row>
    <row r="366" spans="1:35">
      <c r="A366" s="11">
        <v>22400</v>
      </c>
      <c r="B366" s="8" t="s">
        <v>69</v>
      </c>
      <c r="C366" s="11" t="s">
        <v>48</v>
      </c>
      <c r="D366" s="98">
        <v>7979</v>
      </c>
      <c r="E366" s="97">
        <v>47.179749999999999</v>
      </c>
      <c r="F366" s="96">
        <v>0.31198999999999999</v>
      </c>
      <c r="G366" s="96">
        <v>0.1380908191204071</v>
      </c>
      <c r="H366" s="97">
        <v>42.085749999999997</v>
      </c>
      <c r="I366" s="96">
        <v>0.65578999999999998</v>
      </c>
      <c r="J366" s="97">
        <v>20.025500000000001</v>
      </c>
      <c r="K366" s="96">
        <v>-0.25906000000000001</v>
      </c>
      <c r="L366" s="97">
        <v>48.572249999999997</v>
      </c>
      <c r="M366" s="96">
        <v>0.30041000000000001</v>
      </c>
      <c r="N366" s="97">
        <v>45.725250000000003</v>
      </c>
      <c r="O366" s="96">
        <v>0.32349</v>
      </c>
      <c r="P366" s="97">
        <v>51.314</v>
      </c>
      <c r="Q366" s="96">
        <v>0.28367999999999999</v>
      </c>
      <c r="R366" s="97">
        <v>48.201749999999997</v>
      </c>
      <c r="S366" s="96">
        <v>0.30286999999999997</v>
      </c>
      <c r="T366" s="97">
        <v>49.506999999999998</v>
      </c>
      <c r="U366" s="96">
        <v>0.25624000000000002</v>
      </c>
      <c r="V366" s="97">
        <v>46.628</v>
      </c>
      <c r="W366" s="96">
        <v>0.26191999999999999</v>
      </c>
      <c r="X366" s="97">
        <v>47.591000000000001</v>
      </c>
      <c r="Y366" s="96">
        <v>0.30636000000000002</v>
      </c>
      <c r="Z366" s="97">
        <v>48.786499999999997</v>
      </c>
      <c r="AA366" s="96">
        <v>0.28405999999999998</v>
      </c>
      <c r="AB366" s="97">
        <v>48.027000000000001</v>
      </c>
      <c r="AC366" s="96">
        <v>0.29676000000000002</v>
      </c>
      <c r="AD366" s="97">
        <v>47.133749999999999</v>
      </c>
      <c r="AE366" s="96">
        <v>0.31291000000000002</v>
      </c>
      <c r="AF366" s="97">
        <v>80.269739999999999</v>
      </c>
      <c r="AG366" s="96">
        <v>0.22611000000000001</v>
      </c>
      <c r="AH366" s="97">
        <v>42.195810000000002</v>
      </c>
      <c r="AI366" s="96">
        <v>0.18504999999999999</v>
      </c>
    </row>
    <row r="367" spans="1:35">
      <c r="A367" s="11">
        <v>22500</v>
      </c>
      <c r="B367" s="8" t="s">
        <v>51</v>
      </c>
      <c r="C367" s="11" t="s">
        <v>48</v>
      </c>
      <c r="D367" s="98">
        <v>21915</v>
      </c>
      <c r="E367" s="97">
        <v>47.749499999999998</v>
      </c>
      <c r="F367" s="96">
        <v>0.30237999999999998</v>
      </c>
      <c r="G367" s="96">
        <v>0.11485496908426285</v>
      </c>
      <c r="H367" s="97">
        <v>48.821249999999999</v>
      </c>
      <c r="I367" s="96">
        <v>0.61009000000000002</v>
      </c>
      <c r="J367" s="97">
        <v>17.559750000000001</v>
      </c>
      <c r="K367" s="96">
        <v>-0.21545</v>
      </c>
      <c r="L367" s="97">
        <v>49.255000000000003</v>
      </c>
      <c r="M367" s="96">
        <v>0.30348000000000003</v>
      </c>
      <c r="N367" s="97">
        <v>46.262250000000002</v>
      </c>
      <c r="O367" s="96">
        <v>0.30025000000000002</v>
      </c>
      <c r="P367" s="97">
        <v>51.332250000000002</v>
      </c>
      <c r="Q367" s="96">
        <v>0.26533000000000001</v>
      </c>
      <c r="R367" s="97">
        <v>48.689500000000002</v>
      </c>
      <c r="S367" s="96">
        <v>0.29793999999999998</v>
      </c>
      <c r="T367" s="97">
        <v>49.602499999999999</v>
      </c>
      <c r="U367" s="96">
        <v>0.25894</v>
      </c>
      <c r="V367" s="97">
        <v>46.348999999999997</v>
      </c>
      <c r="W367" s="96">
        <v>0.26684000000000002</v>
      </c>
      <c r="X367" s="97">
        <v>48.752249999999997</v>
      </c>
      <c r="Y367" s="96">
        <v>0.28584999999999999</v>
      </c>
      <c r="Z367" s="97">
        <v>48.358249999999998</v>
      </c>
      <c r="AA367" s="96">
        <v>0.28033000000000002</v>
      </c>
      <c r="AB367" s="97">
        <v>48.073749999999997</v>
      </c>
      <c r="AC367" s="96">
        <v>0.29063</v>
      </c>
      <c r="AD367" s="97">
        <v>47.942749999999997</v>
      </c>
      <c r="AE367" s="96">
        <v>0.30051</v>
      </c>
      <c r="AF367" s="97">
        <v>80.128749999999997</v>
      </c>
      <c r="AG367" s="96">
        <v>0.23327000000000001</v>
      </c>
      <c r="AH367" s="97">
        <v>42.561439999999997</v>
      </c>
      <c r="AI367" s="96">
        <v>0.18528</v>
      </c>
    </row>
    <row r="368" spans="1:35">
      <c r="A368" s="11">
        <v>22601</v>
      </c>
      <c r="B368" s="8" t="s">
        <v>91</v>
      </c>
      <c r="C368" s="11" t="s">
        <v>48</v>
      </c>
      <c r="D368" s="98">
        <v>11732</v>
      </c>
      <c r="E368" s="97">
        <v>47.2485</v>
      </c>
      <c r="F368" s="96">
        <v>0.30937999999999999</v>
      </c>
      <c r="G368" s="96">
        <v>9.109903872013092E-2</v>
      </c>
      <c r="H368" s="97">
        <v>36.637749999999997</v>
      </c>
      <c r="I368" s="96">
        <v>0.69723000000000002</v>
      </c>
      <c r="J368" s="97">
        <v>16.90025</v>
      </c>
      <c r="K368" s="96">
        <v>-0.21559</v>
      </c>
      <c r="L368" s="97">
        <v>48.013500000000001</v>
      </c>
      <c r="M368" s="96">
        <v>0.32269999999999999</v>
      </c>
      <c r="N368" s="97">
        <v>46.455500000000001</v>
      </c>
      <c r="O368" s="96">
        <v>0.29605999999999999</v>
      </c>
      <c r="P368" s="97">
        <v>50.893500000000003</v>
      </c>
      <c r="Q368" s="96">
        <v>0.26813999999999999</v>
      </c>
      <c r="R368" s="97">
        <v>48.136499999999998</v>
      </c>
      <c r="S368" s="96">
        <v>0.30370000000000003</v>
      </c>
      <c r="T368" s="97">
        <v>48.77</v>
      </c>
      <c r="U368" s="96">
        <v>0.27751999999999999</v>
      </c>
      <c r="V368" s="97">
        <v>45.118499999999997</v>
      </c>
      <c r="W368" s="96">
        <v>0.2545</v>
      </c>
      <c r="X368" s="97">
        <v>48.888500000000001</v>
      </c>
      <c r="Y368" s="96">
        <v>0.28298000000000001</v>
      </c>
      <c r="Z368" s="97">
        <v>46.722999999999999</v>
      </c>
      <c r="AA368" s="96">
        <v>0.32356000000000001</v>
      </c>
      <c r="AB368" s="97">
        <v>46.9955</v>
      </c>
      <c r="AC368" s="96">
        <v>0.31630000000000003</v>
      </c>
      <c r="AD368" s="97">
        <v>47.914499999999997</v>
      </c>
      <c r="AE368" s="96">
        <v>0.29914000000000002</v>
      </c>
      <c r="AF368" s="97">
        <v>79.58175</v>
      </c>
      <c r="AG368" s="96">
        <v>0.23466999999999999</v>
      </c>
      <c r="AH368" s="97">
        <v>39.211060000000003</v>
      </c>
      <c r="AI368" s="96">
        <v>0.186725</v>
      </c>
    </row>
    <row r="369" spans="1:35">
      <c r="A369" s="11">
        <v>22602</v>
      </c>
      <c r="B369" s="8" t="s">
        <v>70</v>
      </c>
      <c r="C369" s="11" t="s">
        <v>48</v>
      </c>
      <c r="D369" s="98">
        <v>2526</v>
      </c>
      <c r="E369" s="97">
        <v>44.235500000000002</v>
      </c>
      <c r="F369" s="96">
        <v>0.35254000000000002</v>
      </c>
      <c r="G369" s="96">
        <v>8.3900228142738342E-2</v>
      </c>
      <c r="H369" s="97">
        <v>32.889249999999997</v>
      </c>
      <c r="I369" s="96">
        <v>0.66861000000000004</v>
      </c>
      <c r="J369" s="97">
        <v>18.968499999999999</v>
      </c>
      <c r="K369" s="96">
        <v>-0.21034</v>
      </c>
      <c r="L369" s="97">
        <v>46.116</v>
      </c>
      <c r="M369" s="96">
        <v>0.34636</v>
      </c>
      <c r="N369" s="97">
        <v>42.605499999999999</v>
      </c>
      <c r="O369" s="96">
        <v>0.35246</v>
      </c>
      <c r="P369" s="97">
        <v>47.880249999999997</v>
      </c>
      <c r="Q369" s="96">
        <v>0.32861000000000001</v>
      </c>
      <c r="R369" s="97">
        <v>44.949750000000002</v>
      </c>
      <c r="S369" s="96">
        <v>0.34819</v>
      </c>
      <c r="T369" s="97">
        <v>43.994250000000001</v>
      </c>
      <c r="U369" s="96">
        <v>0.33052999999999999</v>
      </c>
      <c r="V369" s="97">
        <v>40.59525</v>
      </c>
      <c r="W369" s="96">
        <v>0.52261000000000002</v>
      </c>
      <c r="X369" s="97">
        <v>47.137749999999997</v>
      </c>
      <c r="Y369" s="96">
        <v>0.27694999999999997</v>
      </c>
      <c r="Z369" s="97">
        <v>43.975250000000003</v>
      </c>
      <c r="AA369" s="96">
        <v>0.35497000000000001</v>
      </c>
      <c r="AB369" s="97">
        <v>44.110500000000002</v>
      </c>
      <c r="AC369" s="96">
        <v>0.35333999999999999</v>
      </c>
      <c r="AD369" s="97">
        <v>47.665500000000002</v>
      </c>
      <c r="AE369" s="96">
        <v>0.28617999999999999</v>
      </c>
      <c r="AF369" s="97">
        <v>76.047749999999994</v>
      </c>
      <c r="AG369" s="96">
        <v>0.32943</v>
      </c>
      <c r="AH369" s="97">
        <v>38.543619999999997</v>
      </c>
      <c r="AI369" s="96">
        <v>0.16831499999999999</v>
      </c>
    </row>
    <row r="370" spans="1:35">
      <c r="A370" s="11">
        <v>22700</v>
      </c>
      <c r="B370" s="8" t="s">
        <v>49</v>
      </c>
      <c r="C370" s="11" t="s">
        <v>48</v>
      </c>
      <c r="D370" s="98">
        <v>15598</v>
      </c>
      <c r="E370" s="97">
        <v>49.186999999999998</v>
      </c>
      <c r="F370" s="96">
        <v>0.27639999999999998</v>
      </c>
      <c r="G370" s="96">
        <v>0.12448526918888092</v>
      </c>
      <c r="H370" s="97">
        <v>42.321249999999999</v>
      </c>
      <c r="I370" s="96">
        <v>0.64444999999999997</v>
      </c>
      <c r="J370" s="97">
        <v>16.333500000000001</v>
      </c>
      <c r="K370" s="96">
        <v>-0.20610000000000001</v>
      </c>
      <c r="L370" s="97">
        <v>50.658499999999997</v>
      </c>
      <c r="M370" s="96">
        <v>0.27113999999999999</v>
      </c>
      <c r="N370" s="97">
        <v>47.714750000000002</v>
      </c>
      <c r="O370" s="96">
        <v>0.28119</v>
      </c>
      <c r="P370" s="97">
        <v>51.972250000000003</v>
      </c>
      <c r="Q370" s="96">
        <v>0.25601000000000002</v>
      </c>
      <c r="R370" s="97">
        <v>50.28275</v>
      </c>
      <c r="S370" s="96">
        <v>0.26771</v>
      </c>
      <c r="T370" s="97">
        <v>50.172750000000001</v>
      </c>
      <c r="U370" s="96">
        <v>0.24479000000000001</v>
      </c>
      <c r="V370" s="97">
        <v>46.120249999999999</v>
      </c>
      <c r="W370" s="96">
        <v>0.28205000000000002</v>
      </c>
      <c r="X370" s="97">
        <v>50.976750000000003</v>
      </c>
      <c r="Y370" s="96">
        <v>0.24182999999999999</v>
      </c>
      <c r="Z370" s="97">
        <v>49.142000000000003</v>
      </c>
      <c r="AA370" s="96">
        <v>0.26468000000000003</v>
      </c>
      <c r="AB370" s="97">
        <v>49.162500000000001</v>
      </c>
      <c r="AC370" s="96">
        <v>0.27038000000000001</v>
      </c>
      <c r="AD370" s="97">
        <v>49.191749999999999</v>
      </c>
      <c r="AE370" s="96">
        <v>0.27622999999999998</v>
      </c>
      <c r="AF370" s="97">
        <v>81.866249999999994</v>
      </c>
      <c r="AG370" s="96">
        <v>0.20457</v>
      </c>
      <c r="AH370" s="97">
        <v>42.531309999999998</v>
      </c>
      <c r="AI370" s="96">
        <v>0.18894</v>
      </c>
    </row>
    <row r="371" spans="1:35">
      <c r="A371" s="11">
        <v>22800</v>
      </c>
      <c r="B371" s="8" t="s">
        <v>66</v>
      </c>
      <c r="C371" s="11" t="s">
        <v>48</v>
      </c>
      <c r="D371" s="98">
        <v>12019</v>
      </c>
      <c r="E371" s="97">
        <v>49.02525</v>
      </c>
      <c r="F371" s="96">
        <v>0.27193000000000001</v>
      </c>
      <c r="G371" s="96">
        <v>0.11301957815885544</v>
      </c>
      <c r="H371" s="97">
        <v>51.008000000000003</v>
      </c>
      <c r="I371" s="96">
        <v>0.62692000000000003</v>
      </c>
      <c r="J371" s="97">
        <v>17.504000000000001</v>
      </c>
      <c r="K371" s="96">
        <v>-0.22711999999999999</v>
      </c>
      <c r="L371" s="97">
        <v>50.605249999999998</v>
      </c>
      <c r="M371" s="96">
        <v>0.28149000000000002</v>
      </c>
      <c r="N371" s="97">
        <v>47.449249999999999</v>
      </c>
      <c r="O371" s="96">
        <v>0.26224999999999998</v>
      </c>
      <c r="P371" s="97">
        <v>50.759250000000002</v>
      </c>
      <c r="Q371" s="96">
        <v>0.24829000000000001</v>
      </c>
      <c r="R371" s="97">
        <v>50.029000000000003</v>
      </c>
      <c r="S371" s="96">
        <v>0.25924000000000003</v>
      </c>
      <c r="T371" s="97">
        <v>48.7515</v>
      </c>
      <c r="U371" s="96">
        <v>0.26362000000000002</v>
      </c>
      <c r="V371" s="97">
        <v>45.477249999999998</v>
      </c>
      <c r="W371" s="96">
        <v>0.25257000000000002</v>
      </c>
      <c r="X371" s="97">
        <v>51.106749999999998</v>
      </c>
      <c r="Y371" s="96">
        <v>0.23175000000000001</v>
      </c>
      <c r="Z371" s="97">
        <v>49.249749999999999</v>
      </c>
      <c r="AA371" s="96">
        <v>0.26346999999999998</v>
      </c>
      <c r="AB371" s="97">
        <v>49.14725</v>
      </c>
      <c r="AC371" s="96">
        <v>0.26724999999999999</v>
      </c>
      <c r="AD371" s="97">
        <v>49.024999999999999</v>
      </c>
      <c r="AE371" s="96">
        <v>0.27184000000000003</v>
      </c>
      <c r="AF371" s="97">
        <v>81.23724</v>
      </c>
      <c r="AG371" s="96">
        <v>0.19900999999999999</v>
      </c>
      <c r="AH371" s="97">
        <v>45.083869999999997</v>
      </c>
      <c r="AI371" s="96">
        <v>0.18744</v>
      </c>
    </row>
    <row r="372" spans="1:35">
      <c r="A372" s="11">
        <v>22900</v>
      </c>
      <c r="B372" s="8" t="s">
        <v>64</v>
      </c>
      <c r="C372" s="11" t="s">
        <v>48</v>
      </c>
      <c r="D372" s="98">
        <v>8803</v>
      </c>
      <c r="E372" s="97">
        <v>47.684750000000001</v>
      </c>
      <c r="F372" s="96">
        <v>0.29094999999999999</v>
      </c>
      <c r="G372" s="96">
        <v>0.11819332838058472</v>
      </c>
      <c r="H372" s="97">
        <v>49.139249999999997</v>
      </c>
      <c r="I372" s="96">
        <v>0.65376999999999996</v>
      </c>
      <c r="J372" s="97">
        <v>17.110499999999998</v>
      </c>
      <c r="K372" s="96">
        <v>-0.21501999999999999</v>
      </c>
      <c r="L372" s="97">
        <v>49.202500000000001</v>
      </c>
      <c r="M372" s="96">
        <v>0.29014000000000001</v>
      </c>
      <c r="N372" s="97">
        <v>46.192999999999998</v>
      </c>
      <c r="O372" s="96">
        <v>0.29048000000000002</v>
      </c>
      <c r="P372" s="97">
        <v>50.410499999999999</v>
      </c>
      <c r="Q372" s="96">
        <v>0.25381999999999999</v>
      </c>
      <c r="R372" s="97">
        <v>48.615499999999997</v>
      </c>
      <c r="S372" s="96">
        <v>0.28389999999999999</v>
      </c>
      <c r="T372" s="97">
        <v>48.074249999999999</v>
      </c>
      <c r="U372" s="96">
        <v>0.25817000000000001</v>
      </c>
      <c r="V372" s="97">
        <v>44.5015</v>
      </c>
      <c r="W372" s="96">
        <v>0.26717999999999997</v>
      </c>
      <c r="X372" s="97">
        <v>49.637500000000003</v>
      </c>
      <c r="Y372" s="96">
        <v>0.25374000000000002</v>
      </c>
      <c r="Z372" s="97">
        <v>48.116250000000001</v>
      </c>
      <c r="AA372" s="96">
        <v>0.26701000000000003</v>
      </c>
      <c r="AB372" s="97">
        <v>47.906999999999996</v>
      </c>
      <c r="AC372" s="96">
        <v>0.27836</v>
      </c>
      <c r="AD372" s="97">
        <v>47.686999999999998</v>
      </c>
      <c r="AE372" s="96">
        <v>0.29099999999999998</v>
      </c>
      <c r="AF372" s="97">
        <v>80.213750000000005</v>
      </c>
      <c r="AG372" s="96">
        <v>0.22935</v>
      </c>
      <c r="AH372" s="97">
        <v>42.893439999999998</v>
      </c>
      <c r="AI372" s="96">
        <v>0.19359000000000001</v>
      </c>
    </row>
    <row r="373" spans="1:35">
      <c r="A373" s="11">
        <v>23000</v>
      </c>
      <c r="B373" s="8" t="s">
        <v>93</v>
      </c>
      <c r="C373" s="11" t="s">
        <v>48</v>
      </c>
      <c r="D373" s="98">
        <v>5235</v>
      </c>
      <c r="E373" s="97">
        <v>51.016249999999999</v>
      </c>
      <c r="F373" s="96">
        <v>0.27437</v>
      </c>
      <c r="G373" s="96">
        <v>0.16713881492614746</v>
      </c>
      <c r="H373" s="97">
        <v>45.742750000000001</v>
      </c>
      <c r="I373" s="96">
        <v>0.66103000000000001</v>
      </c>
      <c r="J373" s="97">
        <v>14.654999999999999</v>
      </c>
      <c r="K373" s="96">
        <v>-0.17696000000000001</v>
      </c>
      <c r="L373" s="97">
        <v>52.405749999999998</v>
      </c>
      <c r="M373" s="96">
        <v>0.27855000000000002</v>
      </c>
      <c r="N373" s="97">
        <v>49.583500000000001</v>
      </c>
      <c r="O373" s="96">
        <v>0.26766000000000001</v>
      </c>
      <c r="P373" s="97">
        <v>52.927250000000001</v>
      </c>
      <c r="Q373" s="96">
        <v>0.25877</v>
      </c>
      <c r="R373" s="97">
        <v>52.1845</v>
      </c>
      <c r="S373" s="96">
        <v>0.26785999999999999</v>
      </c>
      <c r="T373" s="97">
        <v>51.205750000000002</v>
      </c>
      <c r="U373" s="96">
        <v>0.24115</v>
      </c>
      <c r="V373" s="97">
        <v>47.374000000000002</v>
      </c>
      <c r="W373" s="96">
        <v>0.27063999999999999</v>
      </c>
      <c r="X373" s="97">
        <v>52.6875</v>
      </c>
      <c r="Y373" s="96">
        <v>0.24038000000000001</v>
      </c>
      <c r="Z373" s="97">
        <v>51.87</v>
      </c>
      <c r="AA373" s="96">
        <v>0.24351999999999999</v>
      </c>
      <c r="AB373" s="97">
        <v>51.44</v>
      </c>
      <c r="AC373" s="96">
        <v>0.25884000000000001</v>
      </c>
      <c r="AD373" s="97">
        <v>50.984999999999999</v>
      </c>
      <c r="AE373" s="96">
        <v>0.27488000000000001</v>
      </c>
      <c r="AF373" s="97">
        <v>82.045500000000004</v>
      </c>
      <c r="AG373" s="96">
        <v>0.23394000000000001</v>
      </c>
      <c r="AH373" s="97">
        <v>44.10369</v>
      </c>
      <c r="AI373" s="96">
        <v>0.17369499999999999</v>
      </c>
    </row>
    <row r="374" spans="1:35">
      <c r="A374" s="11">
        <v>23100</v>
      </c>
      <c r="B374" s="8" t="s">
        <v>72</v>
      </c>
      <c r="C374" s="11" t="s">
        <v>48</v>
      </c>
      <c r="D374" s="98">
        <v>19839</v>
      </c>
      <c r="E374" s="97">
        <v>44.493499999999997</v>
      </c>
      <c r="F374" s="96">
        <v>0.31606000000000001</v>
      </c>
      <c r="G374" s="96">
        <v>9.2191174626350403E-2</v>
      </c>
      <c r="H374" s="97">
        <v>50.52375</v>
      </c>
      <c r="I374" s="96">
        <v>0.63607000000000002</v>
      </c>
      <c r="J374" s="97">
        <v>17.613</v>
      </c>
      <c r="K374" s="96">
        <v>-0.24152000000000001</v>
      </c>
      <c r="L374" s="97">
        <v>46.368250000000003</v>
      </c>
      <c r="M374" s="96">
        <v>0.31880999999999998</v>
      </c>
      <c r="N374" s="97">
        <v>42.622999999999998</v>
      </c>
      <c r="O374" s="96">
        <v>0.31291999999999998</v>
      </c>
      <c r="P374" s="97">
        <v>47.295250000000003</v>
      </c>
      <c r="Q374" s="96">
        <v>0.28628999999999999</v>
      </c>
      <c r="R374" s="97">
        <v>45.118499999999997</v>
      </c>
      <c r="S374" s="96">
        <v>0.30834</v>
      </c>
      <c r="T374" s="97">
        <v>45.924750000000003</v>
      </c>
      <c r="U374" s="96">
        <v>0.28419</v>
      </c>
      <c r="V374" s="97">
        <v>41.747250000000001</v>
      </c>
      <c r="W374" s="96">
        <v>0.32877000000000001</v>
      </c>
      <c r="X374" s="97">
        <v>47.207999999999998</v>
      </c>
      <c r="Y374" s="96">
        <v>0.26779999999999998</v>
      </c>
      <c r="Z374" s="97">
        <v>45.41675</v>
      </c>
      <c r="AA374" s="96">
        <v>0.27206999999999998</v>
      </c>
      <c r="AB374" s="97">
        <v>44.967750000000002</v>
      </c>
      <c r="AC374" s="96">
        <v>0.29310999999999998</v>
      </c>
      <c r="AD374" s="97">
        <v>45.200749999999999</v>
      </c>
      <c r="AE374" s="96">
        <v>0.30391000000000001</v>
      </c>
      <c r="AF374" s="97">
        <v>76.816999999999993</v>
      </c>
      <c r="AG374" s="96">
        <v>0.24532000000000001</v>
      </c>
      <c r="AH374" s="97">
        <v>42.814689999999999</v>
      </c>
      <c r="AI374" s="96">
        <v>0.19198499999999999</v>
      </c>
    </row>
    <row r="375" spans="1:35">
      <c r="A375" s="11">
        <v>23200</v>
      </c>
      <c r="B375" s="8" t="s">
        <v>1948</v>
      </c>
      <c r="C375" s="11" t="s">
        <v>802</v>
      </c>
      <c r="D375" s="98">
        <v>7279</v>
      </c>
      <c r="E375" s="97">
        <v>53.552500000000002</v>
      </c>
      <c r="F375" s="96">
        <v>0.25457999999999997</v>
      </c>
      <c r="G375" s="96">
        <v>0.15948276221752167</v>
      </c>
      <c r="H375" s="97">
        <v>56.704749999999997</v>
      </c>
      <c r="I375" s="96">
        <v>0.55671000000000004</v>
      </c>
      <c r="J375" s="97">
        <v>15.54</v>
      </c>
      <c r="K375" s="96">
        <v>-0.20280000000000001</v>
      </c>
      <c r="L375" s="97">
        <v>54.5015</v>
      </c>
      <c r="M375" s="96">
        <v>0.28498000000000001</v>
      </c>
      <c r="N375" s="97">
        <v>52.543500000000002</v>
      </c>
      <c r="O375" s="96">
        <v>0.22178</v>
      </c>
      <c r="P375" s="97">
        <v>55.376249999999999</v>
      </c>
      <c r="Q375" s="96">
        <v>0.20429</v>
      </c>
      <c r="R375" s="97">
        <v>55.02675</v>
      </c>
      <c r="S375" s="96">
        <v>0.24851000000000001</v>
      </c>
      <c r="T375" s="97">
        <v>52.141500000000001</v>
      </c>
      <c r="U375" s="96">
        <v>0.26794000000000001</v>
      </c>
      <c r="V375" s="97">
        <v>48.780749999999998</v>
      </c>
      <c r="W375" s="96">
        <v>0.25814999999999999</v>
      </c>
      <c r="X375" s="97">
        <v>55.845500000000001</v>
      </c>
      <c r="Y375" s="96">
        <v>0.2089</v>
      </c>
      <c r="Z375" s="97">
        <v>54.066000000000003</v>
      </c>
      <c r="AA375" s="96">
        <v>0.23436000000000001</v>
      </c>
      <c r="AB375" s="97">
        <v>53.811</v>
      </c>
      <c r="AC375" s="96">
        <v>0.2442</v>
      </c>
      <c r="AD375" s="97">
        <v>53.556249999999999</v>
      </c>
      <c r="AE375" s="96">
        <v>0.25457000000000002</v>
      </c>
      <c r="AF375" s="97">
        <v>84.570239999999998</v>
      </c>
      <c r="AG375" s="96">
        <v>0.17749000000000001</v>
      </c>
      <c r="AH375" s="97">
        <v>47.132559999999998</v>
      </c>
      <c r="AI375" s="96">
        <v>0.16745499999999999</v>
      </c>
    </row>
    <row r="376" spans="1:35">
      <c r="A376" s="11">
        <v>23301</v>
      </c>
      <c r="B376" s="8" t="s">
        <v>156</v>
      </c>
      <c r="C376" s="11" t="s">
        <v>1483</v>
      </c>
      <c r="D376" s="98">
        <v>3643</v>
      </c>
      <c r="E376" s="97">
        <v>43.85575</v>
      </c>
      <c r="F376" s="96">
        <v>0.35843000000000003</v>
      </c>
      <c r="G376" s="96">
        <v>9.5867767930030823E-2</v>
      </c>
      <c r="H376" s="97">
        <v>49.95</v>
      </c>
      <c r="I376" s="96">
        <v>0.69044000000000005</v>
      </c>
      <c r="J376" s="97">
        <v>22.814499999999999</v>
      </c>
      <c r="K376" s="96">
        <v>-0.28366000000000002</v>
      </c>
      <c r="L376" s="97">
        <v>44.142499999999998</v>
      </c>
      <c r="M376" s="96">
        <v>0.40533999999999998</v>
      </c>
      <c r="N376" s="97">
        <v>43.596499999999999</v>
      </c>
      <c r="O376" s="96">
        <v>0.30997999999999998</v>
      </c>
      <c r="P376" s="97">
        <v>48.762250000000002</v>
      </c>
      <c r="Q376" s="96">
        <v>0.26896999999999999</v>
      </c>
      <c r="R376" s="97">
        <v>45.068249999999999</v>
      </c>
      <c r="S376" s="96">
        <v>0.34521000000000002</v>
      </c>
      <c r="T376" s="97">
        <v>43.658250000000002</v>
      </c>
      <c r="U376" s="96">
        <v>0.32665</v>
      </c>
      <c r="V376" s="97">
        <v>41.823500000000003</v>
      </c>
      <c r="W376" s="96">
        <v>0.27234000000000003</v>
      </c>
      <c r="X376" s="97">
        <v>44.968000000000004</v>
      </c>
      <c r="Y376" s="96">
        <v>0.34236</v>
      </c>
      <c r="Z376" s="97">
        <v>45</v>
      </c>
      <c r="AA376" s="96">
        <v>0.33256000000000002</v>
      </c>
      <c r="AB376" s="97">
        <v>44.442749999999997</v>
      </c>
      <c r="AC376" s="96">
        <v>0.34478999999999999</v>
      </c>
      <c r="AD376" s="97">
        <v>43.78725</v>
      </c>
      <c r="AE376" s="96">
        <v>0.35965000000000003</v>
      </c>
      <c r="AF376" s="97">
        <v>74.737499999999997</v>
      </c>
      <c r="AG376" s="96">
        <v>0.32194</v>
      </c>
      <c r="AH376" s="97">
        <v>41.097810000000003</v>
      </c>
      <c r="AI376" s="96">
        <v>0.21350000000000002</v>
      </c>
    </row>
    <row r="377" spans="1:35">
      <c r="A377" s="11">
        <v>23302</v>
      </c>
      <c r="B377" s="8" t="s">
        <v>116</v>
      </c>
      <c r="C377" s="11" t="s">
        <v>1483</v>
      </c>
      <c r="D377" s="98">
        <v>4493</v>
      </c>
      <c r="E377" s="97">
        <v>47.420250000000003</v>
      </c>
      <c r="F377" s="96">
        <v>0.34221000000000001</v>
      </c>
      <c r="G377" s="96">
        <v>0.10154525190591812</v>
      </c>
      <c r="H377" s="97">
        <v>55.992750000000001</v>
      </c>
      <c r="I377" s="96">
        <v>0.58414999999999995</v>
      </c>
      <c r="J377" s="97">
        <v>22.496500000000001</v>
      </c>
      <c r="K377" s="96">
        <v>-0.26585999999999999</v>
      </c>
      <c r="L377" s="97">
        <v>48.653750000000002</v>
      </c>
      <c r="M377" s="96">
        <v>0.35607</v>
      </c>
      <c r="N377" s="97">
        <v>46.14725</v>
      </c>
      <c r="O377" s="96">
        <v>0.32921</v>
      </c>
      <c r="P377" s="97">
        <v>50.723750000000003</v>
      </c>
      <c r="Q377" s="96">
        <v>0.29054999999999997</v>
      </c>
      <c r="R377" s="97">
        <v>49.095750000000002</v>
      </c>
      <c r="S377" s="96">
        <v>0.33011000000000001</v>
      </c>
      <c r="T377" s="97">
        <v>46.406500000000001</v>
      </c>
      <c r="U377" s="96">
        <v>0.33022000000000001</v>
      </c>
      <c r="V377" s="97">
        <v>44.177250000000001</v>
      </c>
      <c r="W377" s="96">
        <v>0.34216999999999997</v>
      </c>
      <c r="X377" s="97">
        <v>49.305750000000003</v>
      </c>
      <c r="Y377" s="96">
        <v>0.30242999999999998</v>
      </c>
      <c r="Z377" s="97">
        <v>48.880499999999998</v>
      </c>
      <c r="AA377" s="96">
        <v>0.36558000000000002</v>
      </c>
      <c r="AB377" s="97">
        <v>48.166249999999998</v>
      </c>
      <c r="AC377" s="96">
        <v>0.35309000000000001</v>
      </c>
      <c r="AD377" s="97">
        <v>47.424750000000003</v>
      </c>
      <c r="AE377" s="96">
        <v>0.34218999999999999</v>
      </c>
      <c r="AF377" s="97">
        <v>79.571250000000006</v>
      </c>
      <c r="AG377" s="96">
        <v>0.28256999999999999</v>
      </c>
      <c r="AH377" s="97">
        <v>41.950690000000002</v>
      </c>
      <c r="AI377" s="96">
        <v>0.18594999999999998</v>
      </c>
    </row>
    <row r="378" spans="1:35">
      <c r="A378" s="11">
        <v>23400</v>
      </c>
      <c r="B378" s="8" t="s">
        <v>1973</v>
      </c>
      <c r="C378" s="11" t="s">
        <v>1483</v>
      </c>
      <c r="D378" s="98">
        <v>7362</v>
      </c>
      <c r="E378" s="97">
        <v>44.164499999999997</v>
      </c>
      <c r="F378" s="96">
        <v>0.34577999999999998</v>
      </c>
      <c r="G378" s="96">
        <v>8.4586463868618011E-2</v>
      </c>
      <c r="H378" s="97">
        <v>46.674250000000001</v>
      </c>
      <c r="I378" s="96">
        <v>0.65285000000000004</v>
      </c>
      <c r="J378" s="97">
        <v>22.518000000000001</v>
      </c>
      <c r="K378" s="96">
        <v>-0.29124</v>
      </c>
      <c r="L378" s="97">
        <v>45.714500000000001</v>
      </c>
      <c r="M378" s="96">
        <v>0.34702</v>
      </c>
      <c r="N378" s="97">
        <v>42.554250000000003</v>
      </c>
      <c r="O378" s="96">
        <v>0.34588999999999998</v>
      </c>
      <c r="P378" s="97">
        <v>47.002000000000002</v>
      </c>
      <c r="Q378" s="96">
        <v>0.31563999999999998</v>
      </c>
      <c r="R378" s="97">
        <v>44.940249999999999</v>
      </c>
      <c r="S378" s="96">
        <v>0.33937</v>
      </c>
      <c r="T378" s="97">
        <v>44.725499999999997</v>
      </c>
      <c r="U378" s="96">
        <v>0.33166000000000001</v>
      </c>
      <c r="V378" s="97">
        <v>41.880249999999997</v>
      </c>
      <c r="W378" s="96">
        <v>0.32765</v>
      </c>
      <c r="X378" s="97">
        <v>46.533999999999999</v>
      </c>
      <c r="Y378" s="96">
        <v>0.30559999999999998</v>
      </c>
      <c r="Z378" s="97">
        <v>44.353250000000003</v>
      </c>
      <c r="AA378" s="96">
        <v>0.33193</v>
      </c>
      <c r="AB378" s="97">
        <v>44.262</v>
      </c>
      <c r="AC378" s="96">
        <v>0.33867999999999998</v>
      </c>
      <c r="AD378" s="97">
        <v>44.164499999999997</v>
      </c>
      <c r="AE378" s="96">
        <v>0.34577999999999998</v>
      </c>
      <c r="AF378" s="97">
        <v>74.819000000000003</v>
      </c>
      <c r="AG378" s="96">
        <v>0.29708000000000001</v>
      </c>
      <c r="AH378" s="97">
        <v>42.530500000000004</v>
      </c>
      <c r="AI378" s="96">
        <v>0.20546</v>
      </c>
    </row>
    <row r="379" spans="1:35">
      <c r="A379" s="11">
        <v>23500</v>
      </c>
      <c r="B379" s="8" t="s">
        <v>784</v>
      </c>
      <c r="C379" s="11" t="s">
        <v>1483</v>
      </c>
      <c r="D379" s="98">
        <v>13840</v>
      </c>
      <c r="E379" s="97">
        <v>42.003</v>
      </c>
      <c r="F379" s="96">
        <v>0.38875999999999999</v>
      </c>
      <c r="G379" s="96">
        <v>6.7792795598506927E-2</v>
      </c>
      <c r="H379" s="97">
        <v>45.008499999999998</v>
      </c>
      <c r="I379" s="96">
        <v>0.73665999999999998</v>
      </c>
      <c r="J379" s="97">
        <v>26.202999999999999</v>
      </c>
      <c r="K379" s="96">
        <v>-0.35387999999999997</v>
      </c>
      <c r="L379" s="97">
        <v>42.688749999999999</v>
      </c>
      <c r="M379" s="96">
        <v>0.40431</v>
      </c>
      <c r="N379" s="97">
        <v>41.3155</v>
      </c>
      <c r="O379" s="96">
        <v>0.37406</v>
      </c>
      <c r="P379" s="97">
        <v>46.311750000000004</v>
      </c>
      <c r="Q379" s="96">
        <v>0.34490999999999999</v>
      </c>
      <c r="R379" s="97">
        <v>42.875999999999998</v>
      </c>
      <c r="S379" s="96">
        <v>0.37824000000000002</v>
      </c>
      <c r="T379" s="97">
        <v>42.209000000000003</v>
      </c>
      <c r="U379" s="96">
        <v>0.35292000000000001</v>
      </c>
      <c r="V379" s="97">
        <v>38.590249999999997</v>
      </c>
      <c r="W379" s="96">
        <v>0.39596999999999999</v>
      </c>
      <c r="X379" s="97">
        <v>45.985999999999997</v>
      </c>
      <c r="Y379" s="96">
        <v>0.31203999999999998</v>
      </c>
      <c r="Z379" s="97">
        <v>42.923749999999998</v>
      </c>
      <c r="AA379" s="96">
        <v>0.36823</v>
      </c>
      <c r="AB379" s="97">
        <v>42.479500000000002</v>
      </c>
      <c r="AC379" s="96">
        <v>0.37785999999999997</v>
      </c>
      <c r="AD379" s="97">
        <v>43.712499999999999</v>
      </c>
      <c r="AE379" s="96">
        <v>0.37537999999999999</v>
      </c>
      <c r="AF379" s="97">
        <v>73.561250000000001</v>
      </c>
      <c r="AG379" s="96">
        <v>0.33384999999999998</v>
      </c>
      <c r="AH379" s="97">
        <v>42.672310000000003</v>
      </c>
      <c r="AI379" s="96">
        <v>0.22403999999999999</v>
      </c>
    </row>
    <row r="380" spans="1:35">
      <c r="A380" s="11">
        <v>23600</v>
      </c>
      <c r="B380" s="8" t="s">
        <v>404</v>
      </c>
      <c r="C380" s="11" t="s">
        <v>802</v>
      </c>
      <c r="D380" s="98">
        <v>5834</v>
      </c>
      <c r="E380" s="97">
        <v>46.654499999999999</v>
      </c>
      <c r="F380" s="96">
        <v>0.32050000000000001</v>
      </c>
      <c r="G380" s="96">
        <v>0.10227973014116287</v>
      </c>
      <c r="H380" s="97">
        <v>49.20825</v>
      </c>
      <c r="I380" s="96">
        <v>0.64676999999999996</v>
      </c>
      <c r="J380" s="97">
        <v>19.719000000000001</v>
      </c>
      <c r="K380" s="96">
        <v>-0.22428000000000001</v>
      </c>
      <c r="L380" s="97">
        <v>47.395499999999998</v>
      </c>
      <c r="M380" s="96">
        <v>0.31981999999999999</v>
      </c>
      <c r="N380" s="97">
        <v>45.886249999999997</v>
      </c>
      <c r="O380" s="96">
        <v>0.32133</v>
      </c>
      <c r="P380" s="97">
        <v>50.303750000000001</v>
      </c>
      <c r="Q380" s="96">
        <v>0.30014999999999997</v>
      </c>
      <c r="R380" s="97">
        <v>48.012999999999998</v>
      </c>
      <c r="S380" s="96">
        <v>0.311</v>
      </c>
      <c r="T380" s="97">
        <v>46.855249999999998</v>
      </c>
      <c r="U380" s="96">
        <v>0.29525000000000001</v>
      </c>
      <c r="V380" s="97">
        <v>43.831249999999997</v>
      </c>
      <c r="W380" s="96">
        <v>0.37805</v>
      </c>
      <c r="X380" s="97">
        <v>49.071249999999999</v>
      </c>
      <c r="Y380" s="96">
        <v>0.26637</v>
      </c>
      <c r="Z380" s="97">
        <v>46.308500000000002</v>
      </c>
      <c r="AA380" s="96">
        <v>0.33278000000000002</v>
      </c>
      <c r="AB380" s="97">
        <v>46.477499999999999</v>
      </c>
      <c r="AC380" s="96">
        <v>0.32634000000000002</v>
      </c>
      <c r="AD380" s="97">
        <v>46.652250000000002</v>
      </c>
      <c r="AE380" s="96">
        <v>0.32029000000000002</v>
      </c>
      <c r="AF380" s="97">
        <v>77.406009999999995</v>
      </c>
      <c r="AG380" s="96">
        <v>0.28420000000000001</v>
      </c>
      <c r="AH380" s="97">
        <v>42.136380000000003</v>
      </c>
      <c r="AI380" s="96">
        <v>0.17452000000000001</v>
      </c>
    </row>
    <row r="381" spans="1:35">
      <c r="A381" s="11">
        <v>23700</v>
      </c>
      <c r="B381" s="8" t="s">
        <v>1995</v>
      </c>
      <c r="C381" s="11" t="s">
        <v>1483</v>
      </c>
      <c r="D381" s="98">
        <v>5368</v>
      </c>
      <c r="E381" s="97">
        <v>44.16225</v>
      </c>
      <c r="F381" s="96">
        <v>0.33972999999999998</v>
      </c>
      <c r="G381" s="96">
        <v>8.8593579828739166E-2</v>
      </c>
      <c r="H381" s="97">
        <v>37.95675</v>
      </c>
      <c r="I381" s="96">
        <v>0.73823000000000005</v>
      </c>
      <c r="J381" s="97">
        <v>22.139749999999999</v>
      </c>
      <c r="K381" s="96">
        <v>-0.26512999999999998</v>
      </c>
      <c r="L381" s="97">
        <v>45.005749999999999</v>
      </c>
      <c r="M381" s="96">
        <v>0.35607</v>
      </c>
      <c r="N381" s="97">
        <v>43.364750000000001</v>
      </c>
      <c r="O381" s="96">
        <v>0.32371</v>
      </c>
      <c r="P381" s="97">
        <v>48.189749999999997</v>
      </c>
      <c r="Q381" s="96">
        <v>0.30835000000000001</v>
      </c>
      <c r="R381" s="97">
        <v>45.3125</v>
      </c>
      <c r="S381" s="96">
        <v>0.32834000000000002</v>
      </c>
      <c r="T381" s="97">
        <v>43.486499999999999</v>
      </c>
      <c r="U381" s="96">
        <v>0.32125999999999999</v>
      </c>
      <c r="V381" s="97">
        <v>42.386249999999997</v>
      </c>
      <c r="W381" s="96">
        <v>0.39389000000000002</v>
      </c>
      <c r="X381" s="97">
        <v>45.843000000000004</v>
      </c>
      <c r="Y381" s="96">
        <v>0.30055999999999999</v>
      </c>
      <c r="Z381" s="97">
        <v>44.681750000000001</v>
      </c>
      <c r="AA381" s="96">
        <v>0.34762999999999999</v>
      </c>
      <c r="AB381" s="97">
        <v>44.425249999999998</v>
      </c>
      <c r="AC381" s="96">
        <v>0.34256999999999999</v>
      </c>
      <c r="AD381" s="97">
        <v>44.164499999999997</v>
      </c>
      <c r="AE381" s="96">
        <v>0.33942</v>
      </c>
      <c r="AF381" s="97">
        <v>75.747749999999996</v>
      </c>
      <c r="AG381" s="96">
        <v>0.29322999999999999</v>
      </c>
      <c r="AH381" s="97">
        <v>37.740499999999997</v>
      </c>
      <c r="AI381" s="96">
        <v>0.208395</v>
      </c>
    </row>
    <row r="382" spans="1:35">
      <c r="A382" s="11">
        <v>23801</v>
      </c>
      <c r="B382" s="8" t="s">
        <v>1930</v>
      </c>
      <c r="C382" s="11" t="s">
        <v>1483</v>
      </c>
      <c r="D382" s="98">
        <v>16156</v>
      </c>
      <c r="E382" s="97">
        <v>43.648000000000003</v>
      </c>
      <c r="F382" s="96">
        <v>0.3594</v>
      </c>
      <c r="G382" s="96">
        <v>8.0944351851940155E-2</v>
      </c>
      <c r="H382" s="97">
        <v>39.692749999999997</v>
      </c>
      <c r="I382" s="96">
        <v>0.74743000000000004</v>
      </c>
      <c r="J382" s="97">
        <v>25.591249999999999</v>
      </c>
      <c r="K382" s="96">
        <v>-0.32371</v>
      </c>
      <c r="L382" s="97">
        <v>43.740499999999997</v>
      </c>
      <c r="M382" s="96">
        <v>0.37502000000000002</v>
      </c>
      <c r="N382" s="97">
        <v>43.566499999999998</v>
      </c>
      <c r="O382" s="96">
        <v>0.34361999999999998</v>
      </c>
      <c r="P382" s="97">
        <v>48.95825</v>
      </c>
      <c r="Q382" s="96">
        <v>0.31129000000000001</v>
      </c>
      <c r="R382" s="97">
        <v>44.749499999999998</v>
      </c>
      <c r="S382" s="96">
        <v>0.35054000000000002</v>
      </c>
      <c r="T382" s="97">
        <v>44.160499999999999</v>
      </c>
      <c r="U382" s="96">
        <v>0.32745999999999997</v>
      </c>
      <c r="V382" s="97">
        <v>41.698250000000002</v>
      </c>
      <c r="W382" s="96">
        <v>0.35765000000000002</v>
      </c>
      <c r="X382" s="97">
        <v>46.02075</v>
      </c>
      <c r="Y382" s="96">
        <v>0.31539</v>
      </c>
      <c r="Z382" s="97">
        <v>43.149000000000001</v>
      </c>
      <c r="AA382" s="96">
        <v>0.36508000000000002</v>
      </c>
      <c r="AB382" s="97">
        <v>43.386499999999998</v>
      </c>
      <c r="AC382" s="96">
        <v>0.36230000000000001</v>
      </c>
      <c r="AD382" s="97">
        <v>45.655500000000004</v>
      </c>
      <c r="AE382" s="96">
        <v>0.32729999999999998</v>
      </c>
      <c r="AF382" s="97">
        <v>74.97475</v>
      </c>
      <c r="AG382" s="96">
        <v>0.30438999999999999</v>
      </c>
      <c r="AH382" s="97">
        <v>39.87012</v>
      </c>
      <c r="AI382" s="96">
        <v>0.213035</v>
      </c>
    </row>
    <row r="383" spans="1:35">
      <c r="A383" s="11">
        <v>23802</v>
      </c>
      <c r="B383" s="8" t="s">
        <v>945</v>
      </c>
      <c r="C383" s="11" t="s">
        <v>802</v>
      </c>
      <c r="D383" s="98">
        <v>3018</v>
      </c>
      <c r="E383" s="97">
        <v>48.342750000000002</v>
      </c>
      <c r="F383" s="96">
        <v>0.31623000000000001</v>
      </c>
      <c r="G383" s="96">
        <v>0.1138790026307106</v>
      </c>
      <c r="H383" s="97">
        <v>49.7</v>
      </c>
      <c r="I383" s="96">
        <v>0.61116000000000004</v>
      </c>
      <c r="J383" s="97">
        <v>19.46</v>
      </c>
      <c r="K383" s="96">
        <v>-0.24484</v>
      </c>
      <c r="L383" s="97">
        <v>49.998750000000001</v>
      </c>
      <c r="M383" s="96">
        <v>0.31323000000000001</v>
      </c>
      <c r="N383" s="97">
        <v>46.597499999999997</v>
      </c>
      <c r="O383" s="96">
        <v>0.32266</v>
      </c>
      <c r="P383" s="97">
        <v>51.062750000000001</v>
      </c>
      <c r="Q383" s="96">
        <v>0.29951</v>
      </c>
      <c r="R383" s="97">
        <v>49.735500000000002</v>
      </c>
      <c r="S383" s="96">
        <v>0.30521999999999999</v>
      </c>
      <c r="T383" s="97">
        <v>46.865749999999998</v>
      </c>
      <c r="U383" s="96">
        <v>0.32027</v>
      </c>
      <c r="V383" s="97">
        <v>44.390250000000002</v>
      </c>
      <c r="W383" s="96">
        <v>0.33068999999999998</v>
      </c>
      <c r="X383" s="97">
        <v>51.239750000000001</v>
      </c>
      <c r="Y383" s="96">
        <v>0.25479000000000002</v>
      </c>
      <c r="Z383" s="97">
        <v>49.091000000000001</v>
      </c>
      <c r="AA383" s="96">
        <v>0.32240000000000002</v>
      </c>
      <c r="AB383" s="97">
        <v>48.730249999999998</v>
      </c>
      <c r="AC383" s="96">
        <v>0.31889000000000001</v>
      </c>
      <c r="AD383" s="97">
        <v>48.342750000000002</v>
      </c>
      <c r="AE383" s="96">
        <v>0.31623000000000001</v>
      </c>
      <c r="AF383" s="97">
        <v>78.296250000000001</v>
      </c>
      <c r="AG383" s="96">
        <v>0.27640999999999999</v>
      </c>
      <c r="AH383" s="97">
        <v>44.054250000000003</v>
      </c>
      <c r="AI383" s="96">
        <v>0.16059499999999999</v>
      </c>
    </row>
    <row r="384" spans="1:35">
      <c r="A384" s="11">
        <v>23900</v>
      </c>
      <c r="B384" s="8" t="s">
        <v>1987</v>
      </c>
      <c r="C384" s="11" t="s">
        <v>1483</v>
      </c>
      <c r="D384" s="98">
        <v>21590</v>
      </c>
      <c r="E384" s="97">
        <v>42.387</v>
      </c>
      <c r="F384" s="96">
        <v>0.38416</v>
      </c>
      <c r="G384" s="96">
        <v>7.1781784296035767E-2</v>
      </c>
      <c r="H384" s="97">
        <v>41.384749999999997</v>
      </c>
      <c r="I384" s="96">
        <v>0.74534999999999996</v>
      </c>
      <c r="J384" s="97">
        <v>26.567</v>
      </c>
      <c r="K384" s="96">
        <v>-0.35615999999999998</v>
      </c>
      <c r="L384" s="97">
        <v>43.239750000000001</v>
      </c>
      <c r="M384" s="96">
        <v>0.38411000000000001</v>
      </c>
      <c r="N384" s="97">
        <v>41.542749999999998</v>
      </c>
      <c r="O384" s="96">
        <v>0.38411000000000001</v>
      </c>
      <c r="P384" s="97">
        <v>47.252249999999997</v>
      </c>
      <c r="Q384" s="96">
        <v>0.35641</v>
      </c>
      <c r="R384" s="97">
        <v>43.268000000000001</v>
      </c>
      <c r="S384" s="96">
        <v>0.37552000000000002</v>
      </c>
      <c r="T384" s="97">
        <v>43.330500000000001</v>
      </c>
      <c r="U384" s="96">
        <v>0.34545999999999999</v>
      </c>
      <c r="V384" s="97">
        <v>40.261749999999999</v>
      </c>
      <c r="W384" s="96">
        <v>0.36263000000000001</v>
      </c>
      <c r="X384" s="97">
        <v>44.603499999999997</v>
      </c>
      <c r="Y384" s="96">
        <v>0.34482000000000002</v>
      </c>
      <c r="Z384" s="97">
        <v>42.832000000000001</v>
      </c>
      <c r="AA384" s="96">
        <v>0.37056</v>
      </c>
      <c r="AB384" s="97">
        <v>42.622750000000003</v>
      </c>
      <c r="AC384" s="96">
        <v>0.37683</v>
      </c>
      <c r="AD384" s="97">
        <v>45.40625</v>
      </c>
      <c r="AE384" s="96">
        <v>0.33168999999999998</v>
      </c>
      <c r="AF384" s="97">
        <v>73.382999999999996</v>
      </c>
      <c r="AG384" s="96">
        <v>0.32472000000000001</v>
      </c>
      <c r="AH384" s="97">
        <v>39.819929999999999</v>
      </c>
      <c r="AI384" s="96">
        <v>0.219165</v>
      </c>
    </row>
    <row r="385" spans="1:35">
      <c r="A385" s="11">
        <v>24000</v>
      </c>
      <c r="B385" s="8" t="s">
        <v>60</v>
      </c>
      <c r="C385" s="11" t="s">
        <v>48</v>
      </c>
      <c r="D385" s="98">
        <v>22415</v>
      </c>
      <c r="E385" s="97">
        <v>40.480249999999998</v>
      </c>
      <c r="F385" s="96">
        <v>0.35681000000000002</v>
      </c>
      <c r="G385" s="96">
        <v>6.9195643067359924E-2</v>
      </c>
      <c r="H385" s="97">
        <v>39.276000000000003</v>
      </c>
      <c r="I385" s="96">
        <v>0.65927999999999998</v>
      </c>
      <c r="J385" s="97">
        <v>26.388999999999999</v>
      </c>
      <c r="K385" s="96">
        <v>-0.33323999999999998</v>
      </c>
      <c r="L385" s="97">
        <v>42.058999999999997</v>
      </c>
      <c r="M385" s="96">
        <v>0.35236000000000001</v>
      </c>
      <c r="N385" s="97">
        <v>38.927</v>
      </c>
      <c r="O385" s="96">
        <v>0.36124000000000001</v>
      </c>
      <c r="P385" s="97">
        <v>44.463999999999999</v>
      </c>
      <c r="Q385" s="96">
        <v>0.33204</v>
      </c>
      <c r="R385" s="97">
        <v>41.050750000000001</v>
      </c>
      <c r="S385" s="96">
        <v>0.35143000000000002</v>
      </c>
      <c r="T385" s="97">
        <v>42.726750000000003</v>
      </c>
      <c r="U385" s="96">
        <v>0.31942999999999999</v>
      </c>
      <c r="V385" s="97">
        <v>39.165500000000002</v>
      </c>
      <c r="W385" s="96">
        <v>0.34161999999999998</v>
      </c>
      <c r="X385" s="97">
        <v>42.197000000000003</v>
      </c>
      <c r="Y385" s="96">
        <v>0.32656000000000002</v>
      </c>
      <c r="Z385" s="97">
        <v>41.245249999999999</v>
      </c>
      <c r="AA385" s="96">
        <v>0.33972999999999998</v>
      </c>
      <c r="AB385" s="97">
        <v>40.90325</v>
      </c>
      <c r="AC385" s="96">
        <v>0.34728999999999999</v>
      </c>
      <c r="AD385" s="97">
        <v>44.21125</v>
      </c>
      <c r="AE385" s="96">
        <v>0.30048999999999998</v>
      </c>
      <c r="AF385" s="97">
        <v>70.616</v>
      </c>
      <c r="AG385" s="96">
        <v>0.34627999999999998</v>
      </c>
      <c r="AH385" s="97">
        <v>39.230809999999998</v>
      </c>
      <c r="AI385" s="96">
        <v>0.18039000000000002</v>
      </c>
    </row>
    <row r="386" spans="1:35">
      <c r="A386" s="11">
        <v>24100</v>
      </c>
      <c r="B386" s="8" t="s">
        <v>55</v>
      </c>
      <c r="C386" s="11" t="s">
        <v>48</v>
      </c>
      <c r="D386" s="98">
        <v>62870</v>
      </c>
      <c r="E386" s="97">
        <v>39.3125</v>
      </c>
      <c r="F386" s="96">
        <v>0.4239</v>
      </c>
      <c r="G386" s="96">
        <v>4.4570669531822205E-2</v>
      </c>
      <c r="H386" s="97">
        <v>47.161999999999999</v>
      </c>
      <c r="I386" s="96">
        <v>0.64168000000000003</v>
      </c>
      <c r="J386" s="97">
        <v>27.003499999999999</v>
      </c>
      <c r="K386" s="96">
        <v>-0.38694000000000001</v>
      </c>
      <c r="L386" s="97">
        <v>41.836500000000001</v>
      </c>
      <c r="M386" s="96">
        <v>0.41754000000000002</v>
      </c>
      <c r="N386" s="97">
        <v>36.761499999999998</v>
      </c>
      <c r="O386" s="96">
        <v>0.43070000000000003</v>
      </c>
      <c r="P386" s="97">
        <v>42.062249999999999</v>
      </c>
      <c r="Q386" s="96">
        <v>0.40997</v>
      </c>
      <c r="R386" s="97">
        <v>39.651249999999997</v>
      </c>
      <c r="S386" s="96">
        <v>0.41976999999999998</v>
      </c>
      <c r="T386" s="97">
        <v>41.945250000000001</v>
      </c>
      <c r="U386" s="96">
        <v>0.37073</v>
      </c>
      <c r="V386" s="97">
        <v>36.85125</v>
      </c>
      <c r="W386" s="96">
        <v>0.42609000000000002</v>
      </c>
      <c r="X386" s="97">
        <v>43.936500000000002</v>
      </c>
      <c r="Y386" s="96">
        <v>0.34050000000000002</v>
      </c>
      <c r="Z386" s="97">
        <v>39.543750000000003</v>
      </c>
      <c r="AA386" s="96">
        <v>0.39206999999999997</v>
      </c>
      <c r="AB386" s="97">
        <v>39.4435</v>
      </c>
      <c r="AC386" s="96">
        <v>0.40710000000000002</v>
      </c>
      <c r="AD386" s="97">
        <v>46.710500000000003</v>
      </c>
      <c r="AE386" s="96">
        <v>0.30534</v>
      </c>
      <c r="AF386" s="97">
        <v>70.313999999999993</v>
      </c>
      <c r="AG386" s="96">
        <v>0.37287999999999999</v>
      </c>
      <c r="AH386" s="97">
        <v>40.34787</v>
      </c>
      <c r="AI386" s="96">
        <v>0.21248500000000001</v>
      </c>
    </row>
    <row r="387" spans="1:35">
      <c r="A387" s="11">
        <v>24200</v>
      </c>
      <c r="B387" s="8" t="s">
        <v>2006</v>
      </c>
      <c r="C387" s="11" t="s">
        <v>1483</v>
      </c>
      <c r="D387" s="98">
        <v>5617</v>
      </c>
      <c r="E387" s="97">
        <v>42.561999999999998</v>
      </c>
      <c r="F387" s="96">
        <v>0.37991999999999998</v>
      </c>
      <c r="G387" s="96">
        <v>7.3096446692943573E-2</v>
      </c>
      <c r="H387" s="97">
        <v>31.875499999999999</v>
      </c>
      <c r="I387" s="96">
        <v>0.75570000000000004</v>
      </c>
      <c r="J387" s="97">
        <v>25.904</v>
      </c>
      <c r="K387" s="96">
        <v>-0.33056000000000002</v>
      </c>
      <c r="L387" s="97">
        <v>44.432749999999999</v>
      </c>
      <c r="M387" s="96">
        <v>0.34775</v>
      </c>
      <c r="N387" s="97">
        <v>40.851750000000003</v>
      </c>
      <c r="O387" s="96">
        <v>0.40806999999999999</v>
      </c>
      <c r="P387" s="97">
        <v>46.195999999999998</v>
      </c>
      <c r="Q387" s="96">
        <v>0.38675999999999999</v>
      </c>
      <c r="R387" s="97">
        <v>43.078249999999997</v>
      </c>
      <c r="S387" s="96">
        <v>0.37185000000000001</v>
      </c>
      <c r="T387" s="97">
        <v>42.704749999999997</v>
      </c>
      <c r="U387" s="96">
        <v>0.35466999999999999</v>
      </c>
      <c r="V387" s="97">
        <v>38.483249999999998</v>
      </c>
      <c r="W387" s="96">
        <v>0.33205000000000001</v>
      </c>
      <c r="X387" s="97">
        <v>47.601500000000001</v>
      </c>
      <c r="Y387" s="96">
        <v>0.28398000000000001</v>
      </c>
      <c r="Z387" s="97">
        <v>42.006999999999998</v>
      </c>
      <c r="AA387" s="96">
        <v>0.38956000000000002</v>
      </c>
      <c r="AB387" s="97">
        <v>42.268749999999997</v>
      </c>
      <c r="AC387" s="96">
        <v>0.38495000000000001</v>
      </c>
      <c r="AD387" s="97">
        <v>47.83625</v>
      </c>
      <c r="AE387" s="96">
        <v>0.29653000000000002</v>
      </c>
      <c r="AF387" s="97">
        <v>72.531000000000006</v>
      </c>
      <c r="AG387" s="96">
        <v>0.35948000000000002</v>
      </c>
      <c r="AH387" s="97">
        <v>35.788130000000002</v>
      </c>
      <c r="AI387" s="96">
        <v>0.17199500000000001</v>
      </c>
    </row>
    <row r="388" spans="1:35">
      <c r="A388" s="11">
        <v>24300</v>
      </c>
      <c r="B388" s="8" t="s">
        <v>1990</v>
      </c>
      <c r="C388" s="11" t="s">
        <v>1483</v>
      </c>
      <c r="D388" s="98">
        <v>276393</v>
      </c>
      <c r="E388" s="97">
        <v>39.407499999999999</v>
      </c>
      <c r="F388" s="96">
        <v>0.39282</v>
      </c>
      <c r="G388" s="96">
        <v>6.4929261803627014E-2</v>
      </c>
      <c r="H388" s="97">
        <v>42.966999999999999</v>
      </c>
      <c r="I388" s="96">
        <v>0.67159999999999997</v>
      </c>
      <c r="J388" s="97">
        <v>26.360749999999999</v>
      </c>
      <c r="K388" s="96">
        <v>-0.35748999999999997</v>
      </c>
      <c r="L388" s="97">
        <v>41.92</v>
      </c>
      <c r="M388" s="96">
        <v>0.38440000000000002</v>
      </c>
      <c r="N388" s="97">
        <v>36.835500000000003</v>
      </c>
      <c r="O388" s="96">
        <v>0.40229999999999999</v>
      </c>
      <c r="P388" s="97">
        <v>43.116</v>
      </c>
      <c r="Q388" s="96">
        <v>0.37912000000000001</v>
      </c>
      <c r="R388" s="97">
        <v>39.241750000000003</v>
      </c>
      <c r="S388" s="96">
        <v>0.38779000000000002</v>
      </c>
      <c r="T388" s="97">
        <v>42.259749999999997</v>
      </c>
      <c r="U388" s="96">
        <v>0.34059</v>
      </c>
      <c r="V388" s="97">
        <v>36.315249999999999</v>
      </c>
      <c r="W388" s="96">
        <v>0.32593</v>
      </c>
      <c r="X388" s="97">
        <v>45.157499999999999</v>
      </c>
      <c r="Y388" s="96">
        <v>0.30386000000000002</v>
      </c>
      <c r="Z388" s="97">
        <v>39.737499999999997</v>
      </c>
      <c r="AA388" s="96">
        <v>0.35002</v>
      </c>
      <c r="AB388" s="97">
        <v>39.577750000000002</v>
      </c>
      <c r="AC388" s="96">
        <v>0.37042999999999998</v>
      </c>
      <c r="AD388" s="97">
        <v>48.677250000000001</v>
      </c>
      <c r="AE388" s="96">
        <v>0.27556999999999998</v>
      </c>
      <c r="AF388" s="97">
        <v>70.775499999999994</v>
      </c>
      <c r="AG388" s="96">
        <v>0.30734</v>
      </c>
      <c r="AH388" s="97">
        <v>40.981619999999999</v>
      </c>
      <c r="AI388" s="96">
        <v>0.20641500000000002</v>
      </c>
    </row>
    <row r="389" spans="1:35">
      <c r="A389" s="11">
        <v>24400</v>
      </c>
      <c r="B389" s="8" t="s">
        <v>1988</v>
      </c>
      <c r="C389" s="11" t="s">
        <v>1483</v>
      </c>
      <c r="D389" s="98">
        <v>24658</v>
      </c>
      <c r="E389" s="97">
        <v>41.475999999999999</v>
      </c>
      <c r="F389" s="96">
        <v>0.34888000000000002</v>
      </c>
      <c r="G389" s="96">
        <v>7.3538653552532196E-2</v>
      </c>
      <c r="H389" s="97">
        <v>41.194499999999998</v>
      </c>
      <c r="I389" s="96">
        <v>0.65114000000000005</v>
      </c>
      <c r="J389" s="97">
        <v>26.121500000000001</v>
      </c>
      <c r="K389" s="96">
        <v>-0.32206000000000001</v>
      </c>
      <c r="L389" s="97">
        <v>43.026000000000003</v>
      </c>
      <c r="M389" s="96">
        <v>0.34823999999999999</v>
      </c>
      <c r="N389" s="97">
        <v>39.930999999999997</v>
      </c>
      <c r="O389" s="96">
        <v>0.35060000000000002</v>
      </c>
      <c r="P389" s="97">
        <v>44.941499999999998</v>
      </c>
      <c r="Q389" s="96">
        <v>0.33394000000000001</v>
      </c>
      <c r="R389" s="97">
        <v>42.212000000000003</v>
      </c>
      <c r="S389" s="96">
        <v>0.33772000000000002</v>
      </c>
      <c r="T389" s="97">
        <v>42.806249999999999</v>
      </c>
      <c r="U389" s="96">
        <v>0.32149</v>
      </c>
      <c r="V389" s="97">
        <v>39.049750000000003</v>
      </c>
      <c r="W389" s="96">
        <v>0.33706999999999998</v>
      </c>
      <c r="X389" s="97">
        <v>44.293750000000003</v>
      </c>
      <c r="Y389" s="96">
        <v>0.29679</v>
      </c>
      <c r="Z389" s="97">
        <v>41.83325</v>
      </c>
      <c r="AA389" s="96">
        <v>0.32889000000000002</v>
      </c>
      <c r="AB389" s="97">
        <v>41.66075</v>
      </c>
      <c r="AC389" s="96">
        <v>0.33850999999999998</v>
      </c>
      <c r="AD389" s="97">
        <v>44.302</v>
      </c>
      <c r="AE389" s="96">
        <v>0.30327999999999999</v>
      </c>
      <c r="AF389" s="97">
        <v>73.175749999999994</v>
      </c>
      <c r="AG389" s="96">
        <v>0.29482999999999998</v>
      </c>
      <c r="AH389" s="97">
        <v>38.99944</v>
      </c>
      <c r="AI389" s="96">
        <v>0.18438500000000002</v>
      </c>
    </row>
    <row r="390" spans="1:35">
      <c r="A390" s="11">
        <v>24500</v>
      </c>
      <c r="B390" s="8" t="s">
        <v>1479</v>
      </c>
      <c r="C390" s="11" t="s">
        <v>1019</v>
      </c>
      <c r="D390" s="98">
        <v>4260</v>
      </c>
      <c r="E390" s="97">
        <v>42.902000000000001</v>
      </c>
      <c r="F390" s="96">
        <v>0.31487999999999999</v>
      </c>
      <c r="G390" s="96">
        <v>7.9737335443496704E-2</v>
      </c>
      <c r="H390" s="97">
        <v>37.612749999999998</v>
      </c>
      <c r="I390" s="96">
        <v>0.74151</v>
      </c>
      <c r="J390" s="97">
        <v>22.658750000000001</v>
      </c>
      <c r="K390" s="96">
        <v>-0.26552999999999999</v>
      </c>
      <c r="L390" s="97">
        <v>44.832999999999998</v>
      </c>
      <c r="M390" s="96">
        <v>0.31947999999999999</v>
      </c>
      <c r="N390" s="97">
        <v>40.980249999999998</v>
      </c>
      <c r="O390" s="96">
        <v>0.31157000000000001</v>
      </c>
      <c r="P390" s="97">
        <v>44.978000000000002</v>
      </c>
      <c r="Q390" s="96">
        <v>0.28960000000000002</v>
      </c>
      <c r="R390" s="97">
        <v>44.445500000000003</v>
      </c>
      <c r="S390" s="96">
        <v>0.29833999999999999</v>
      </c>
      <c r="T390" s="97">
        <v>42.231499999999997</v>
      </c>
      <c r="U390" s="96">
        <v>0.26078000000000001</v>
      </c>
      <c r="V390" s="97">
        <v>41.598500000000001</v>
      </c>
      <c r="W390" s="96">
        <v>0.35226000000000002</v>
      </c>
      <c r="X390" s="97">
        <v>43.786499999999997</v>
      </c>
      <c r="Y390" s="96">
        <v>0.29105999999999999</v>
      </c>
      <c r="Z390" s="97">
        <v>43.233249999999998</v>
      </c>
      <c r="AA390" s="96">
        <v>0.34869</v>
      </c>
      <c r="AB390" s="97">
        <v>43.085000000000001</v>
      </c>
      <c r="AC390" s="96">
        <v>0.33128000000000002</v>
      </c>
      <c r="AD390" s="97">
        <v>43.6815</v>
      </c>
      <c r="AE390" s="96">
        <v>0.31258000000000002</v>
      </c>
      <c r="AF390" s="97">
        <v>73.597759999999994</v>
      </c>
      <c r="AG390" s="96">
        <v>0.32655000000000001</v>
      </c>
      <c r="AH390" s="97">
        <v>38.400129999999997</v>
      </c>
      <c r="AI390" s="96">
        <v>0.18942000000000001</v>
      </c>
    </row>
    <row r="391" spans="1:35">
      <c r="A391" s="11">
        <v>24600</v>
      </c>
      <c r="B391" s="8" t="s">
        <v>1286</v>
      </c>
      <c r="C391" s="11" t="s">
        <v>1019</v>
      </c>
      <c r="D391" s="98">
        <v>5561</v>
      </c>
      <c r="E391" s="97">
        <v>42.056249999999999</v>
      </c>
      <c r="F391" s="96">
        <v>0.37392999999999998</v>
      </c>
      <c r="G391" s="96">
        <v>8.5244648158550262E-2</v>
      </c>
      <c r="H391" s="97">
        <v>37.986750000000001</v>
      </c>
      <c r="I391" s="96">
        <v>0.69482999999999995</v>
      </c>
      <c r="J391" s="97">
        <v>22.436499999999999</v>
      </c>
      <c r="K391" s="96">
        <v>-0.22066</v>
      </c>
      <c r="L391" s="97">
        <v>43.650500000000001</v>
      </c>
      <c r="M391" s="96">
        <v>0.35310000000000002</v>
      </c>
      <c r="N391" s="97">
        <v>40.598999999999997</v>
      </c>
      <c r="O391" s="96">
        <v>0.39240000000000003</v>
      </c>
      <c r="P391" s="97">
        <v>44.615749999999998</v>
      </c>
      <c r="Q391" s="96">
        <v>0.36235000000000001</v>
      </c>
      <c r="R391" s="97">
        <v>43.654499999999999</v>
      </c>
      <c r="S391" s="96">
        <v>0.3669</v>
      </c>
      <c r="T391" s="97">
        <v>42.000250000000001</v>
      </c>
      <c r="U391" s="96">
        <v>0.34493000000000001</v>
      </c>
      <c r="V391" s="97">
        <v>40.913249999999998</v>
      </c>
      <c r="W391" s="96">
        <v>0.40333000000000002</v>
      </c>
      <c r="X391" s="97">
        <v>42.941249999999997</v>
      </c>
      <c r="Y391" s="96">
        <v>0.35169</v>
      </c>
      <c r="Z391" s="97">
        <v>43.911749999999998</v>
      </c>
      <c r="AA391" s="96">
        <v>0.38823000000000002</v>
      </c>
      <c r="AB391" s="97">
        <v>43.024250000000002</v>
      </c>
      <c r="AC391" s="96">
        <v>0.37936999999999999</v>
      </c>
      <c r="AD391" s="97">
        <v>42.051499999999997</v>
      </c>
      <c r="AE391" s="96">
        <v>0.37381999999999999</v>
      </c>
      <c r="AF391" s="97">
        <v>71.202250000000006</v>
      </c>
      <c r="AG391" s="96">
        <v>0.38705000000000001</v>
      </c>
      <c r="AH391" s="97">
        <v>36.532380000000003</v>
      </c>
      <c r="AI391" s="96">
        <v>0.16428999999999999</v>
      </c>
    </row>
    <row r="392" spans="1:35">
      <c r="A392" s="11">
        <v>24701</v>
      </c>
      <c r="B392" s="8" t="s">
        <v>1457</v>
      </c>
      <c r="C392" s="11" t="s">
        <v>1019</v>
      </c>
      <c r="D392" s="98">
        <v>93509</v>
      </c>
      <c r="E392" s="97">
        <v>38.41675</v>
      </c>
      <c r="F392" s="96">
        <v>0.41294999999999998</v>
      </c>
      <c r="G392" s="96">
        <v>5.0523139536380768E-2</v>
      </c>
      <c r="H392" s="97">
        <v>40.514000000000003</v>
      </c>
      <c r="I392" s="96">
        <v>0.70831999999999995</v>
      </c>
      <c r="J392" s="97">
        <v>26.03275</v>
      </c>
      <c r="K392" s="96">
        <v>-0.34916999999999998</v>
      </c>
      <c r="L392" s="97">
        <v>40.54025</v>
      </c>
      <c r="M392" s="96">
        <v>0.41121000000000002</v>
      </c>
      <c r="N392" s="97">
        <v>36.270499999999998</v>
      </c>
      <c r="O392" s="96">
        <v>0.41554000000000002</v>
      </c>
      <c r="P392" s="97">
        <v>41.183999999999997</v>
      </c>
      <c r="Q392" s="96">
        <v>0.39072000000000001</v>
      </c>
      <c r="R392" s="97">
        <v>39.08775</v>
      </c>
      <c r="S392" s="96">
        <v>0.40915000000000001</v>
      </c>
      <c r="T392" s="97">
        <v>40.301000000000002</v>
      </c>
      <c r="U392" s="96">
        <v>0.36992000000000003</v>
      </c>
      <c r="V392" s="97">
        <v>35.723750000000003</v>
      </c>
      <c r="W392" s="96">
        <v>0.38546999999999998</v>
      </c>
      <c r="X392" s="97">
        <v>43.192749999999997</v>
      </c>
      <c r="Y392" s="96">
        <v>0.33130999999999999</v>
      </c>
      <c r="Z392" s="97">
        <v>39.121000000000002</v>
      </c>
      <c r="AA392" s="96">
        <v>0.38656000000000001</v>
      </c>
      <c r="AB392" s="97">
        <v>38.789250000000003</v>
      </c>
      <c r="AC392" s="96">
        <v>0.39905000000000002</v>
      </c>
      <c r="AD392" s="97">
        <v>44.334249999999997</v>
      </c>
      <c r="AE392" s="96">
        <v>0.32561000000000001</v>
      </c>
      <c r="AF392" s="97">
        <v>69.044749999999993</v>
      </c>
      <c r="AG392" s="96">
        <v>0.37147000000000002</v>
      </c>
      <c r="AH392" s="97">
        <v>38.929250000000003</v>
      </c>
      <c r="AI392" s="96">
        <v>0.198245</v>
      </c>
    </row>
    <row r="393" spans="1:35">
      <c r="A393" s="11">
        <v>24702</v>
      </c>
      <c r="B393" s="8" t="s">
        <v>1495</v>
      </c>
      <c r="C393" s="11" t="s">
        <v>1019</v>
      </c>
      <c r="D393" s="98">
        <v>1486</v>
      </c>
      <c r="E393" s="97">
        <v>44.908749999999998</v>
      </c>
      <c r="F393" s="96">
        <v>0.31519000000000003</v>
      </c>
      <c r="G393" s="96">
        <v>7.567567378282547E-2</v>
      </c>
      <c r="H393" s="97">
        <v>38.049999999999997</v>
      </c>
      <c r="I393" s="96">
        <v>0.74228000000000005</v>
      </c>
      <c r="J393" s="97">
        <v>25.743749999999999</v>
      </c>
      <c r="K393" s="96">
        <v>-0.35165000000000002</v>
      </c>
      <c r="L393" s="97">
        <v>46.685499999999998</v>
      </c>
      <c r="M393" s="96">
        <v>0.28998000000000002</v>
      </c>
      <c r="N393" s="97">
        <v>43.175750000000001</v>
      </c>
      <c r="O393" s="96">
        <v>0.33943000000000001</v>
      </c>
      <c r="P393" s="97">
        <v>45.878999999999998</v>
      </c>
      <c r="Q393" s="96">
        <v>0.34055999999999997</v>
      </c>
      <c r="R393" s="97">
        <v>46.6875</v>
      </c>
      <c r="S393" s="96">
        <v>0.30062</v>
      </c>
      <c r="T393" s="97">
        <v>44.169750000000001</v>
      </c>
      <c r="U393" s="96">
        <v>0.31770999999999999</v>
      </c>
      <c r="V393" s="97">
        <v>44.09</v>
      </c>
      <c r="W393" s="96">
        <v>0.35192000000000001</v>
      </c>
      <c r="X393" s="97">
        <v>45.70675</v>
      </c>
      <c r="Y393" s="96">
        <v>0.29510999999999998</v>
      </c>
      <c r="Z393" s="97">
        <v>44.640749999999997</v>
      </c>
      <c r="AA393" s="96">
        <v>0.36207</v>
      </c>
      <c r="AB393" s="97">
        <v>44.796500000000002</v>
      </c>
      <c r="AC393" s="96">
        <v>0.33733999999999997</v>
      </c>
      <c r="AD393" s="97">
        <v>44.908749999999998</v>
      </c>
      <c r="AE393" s="96">
        <v>0.31519000000000003</v>
      </c>
      <c r="AF393" s="97">
        <v>76.490250000000003</v>
      </c>
      <c r="AG393" s="96">
        <v>0.30992999999999998</v>
      </c>
      <c r="AH393" s="97">
        <v>39.388190000000002</v>
      </c>
      <c r="AI393" s="96">
        <v>0.18909999999999999</v>
      </c>
    </row>
    <row r="394" spans="1:35">
      <c r="A394" s="11">
        <v>24801</v>
      </c>
      <c r="B394" s="8" t="s">
        <v>1190</v>
      </c>
      <c r="C394" s="11" t="s">
        <v>1483</v>
      </c>
      <c r="D394" s="98">
        <v>3467</v>
      </c>
      <c r="E394" s="97">
        <v>44.917999999999999</v>
      </c>
      <c r="F394" s="96">
        <v>0.36775999999999998</v>
      </c>
      <c r="G394" s="96">
        <v>9.1150440275669098E-2</v>
      </c>
      <c r="H394" s="97">
        <v>41.162500000000001</v>
      </c>
      <c r="I394" s="96">
        <v>0.73834</v>
      </c>
      <c r="J394" s="97">
        <v>21.4465</v>
      </c>
      <c r="K394" s="96">
        <v>-0.26694000000000001</v>
      </c>
      <c r="L394" s="97">
        <v>45.486499999999999</v>
      </c>
      <c r="M394" s="96">
        <v>0.36093999999999998</v>
      </c>
      <c r="N394" s="97">
        <v>44.345999999999997</v>
      </c>
      <c r="O394" s="96">
        <v>0.37456</v>
      </c>
      <c r="P394" s="97">
        <v>48.396500000000003</v>
      </c>
      <c r="Q394" s="96">
        <v>0.3543</v>
      </c>
      <c r="R394" s="97">
        <v>46.401249999999997</v>
      </c>
      <c r="S394" s="96">
        <v>0.35421000000000002</v>
      </c>
      <c r="T394" s="97">
        <v>44.170499999999997</v>
      </c>
      <c r="U394" s="96">
        <v>0.33757999999999999</v>
      </c>
      <c r="V394" s="97">
        <v>42.228999999999999</v>
      </c>
      <c r="W394" s="96">
        <v>0.38144</v>
      </c>
      <c r="X394" s="97">
        <v>46.789749999999998</v>
      </c>
      <c r="Y394" s="96">
        <v>0.32723000000000002</v>
      </c>
      <c r="Z394" s="97">
        <v>45.852499999999999</v>
      </c>
      <c r="AA394" s="96">
        <v>0.34157999999999999</v>
      </c>
      <c r="AB394" s="97">
        <v>45.374499999999998</v>
      </c>
      <c r="AC394" s="96">
        <v>0.3543</v>
      </c>
      <c r="AD394" s="97">
        <v>44.774749999999997</v>
      </c>
      <c r="AE394" s="96">
        <v>0.36651</v>
      </c>
      <c r="AF394" s="97">
        <v>76.326999999999998</v>
      </c>
      <c r="AG394" s="96">
        <v>0.30564000000000002</v>
      </c>
      <c r="AH394" s="97">
        <v>39.571620000000003</v>
      </c>
      <c r="AI394" s="96">
        <v>0.2165</v>
      </c>
    </row>
    <row r="395" spans="1:35">
      <c r="A395" s="11">
        <v>24802</v>
      </c>
      <c r="B395" s="8" t="s">
        <v>1459</v>
      </c>
      <c r="C395" s="11" t="s">
        <v>1483</v>
      </c>
      <c r="D395" s="98">
        <v>10662</v>
      </c>
      <c r="E395" s="97">
        <v>41.253250000000001</v>
      </c>
      <c r="F395" s="96">
        <v>0.38452999999999998</v>
      </c>
      <c r="G395" s="96">
        <v>6.737159937620163E-2</v>
      </c>
      <c r="H395" s="97">
        <v>41.533499999999997</v>
      </c>
      <c r="I395" s="96">
        <v>0.74697999999999998</v>
      </c>
      <c r="J395" s="97">
        <v>28.004999999999999</v>
      </c>
      <c r="K395" s="96">
        <v>-0.39711999999999997</v>
      </c>
      <c r="L395" s="97">
        <v>42.735250000000001</v>
      </c>
      <c r="M395" s="96">
        <v>0.40105000000000002</v>
      </c>
      <c r="N395" s="97">
        <v>39.759</v>
      </c>
      <c r="O395" s="96">
        <v>0.36736000000000002</v>
      </c>
      <c r="P395" s="97">
        <v>44.452750000000002</v>
      </c>
      <c r="Q395" s="96">
        <v>0.34166999999999997</v>
      </c>
      <c r="R395" s="97">
        <v>42.14425</v>
      </c>
      <c r="S395" s="96">
        <v>0.37796999999999997</v>
      </c>
      <c r="T395" s="97">
        <v>41.701749999999997</v>
      </c>
      <c r="U395" s="96">
        <v>0.34483000000000003</v>
      </c>
      <c r="V395" s="97">
        <v>39.548999999999999</v>
      </c>
      <c r="W395" s="96">
        <v>0.39012000000000002</v>
      </c>
      <c r="X395" s="97">
        <v>43.524999999999999</v>
      </c>
      <c r="Y395" s="96">
        <v>0.34223999999999999</v>
      </c>
      <c r="Z395" s="97">
        <v>41.786999999999999</v>
      </c>
      <c r="AA395" s="96">
        <v>0.37156</v>
      </c>
      <c r="AB395" s="97">
        <v>41.53575</v>
      </c>
      <c r="AC395" s="96">
        <v>0.37739</v>
      </c>
      <c r="AD395" s="97">
        <v>43.253</v>
      </c>
      <c r="AE395" s="96">
        <v>0.35152</v>
      </c>
      <c r="AF395" s="97">
        <v>71.975750000000005</v>
      </c>
      <c r="AG395" s="96">
        <v>0.33978999999999998</v>
      </c>
      <c r="AH395" s="97">
        <v>38.682499999999997</v>
      </c>
      <c r="AI395" s="96">
        <v>0.21190500000000001</v>
      </c>
    </row>
    <row r="396" spans="1:35">
      <c r="A396" s="11">
        <v>24900</v>
      </c>
      <c r="B396" s="8" t="s">
        <v>2002</v>
      </c>
      <c r="C396" s="11" t="s">
        <v>1483</v>
      </c>
      <c r="D396" s="98">
        <v>15436</v>
      </c>
      <c r="E396" s="97">
        <v>42.774500000000003</v>
      </c>
      <c r="F396" s="96">
        <v>0.36274000000000001</v>
      </c>
      <c r="G396" s="96">
        <v>8.7293699383735657E-2</v>
      </c>
      <c r="H396" s="97">
        <v>39.740749999999998</v>
      </c>
      <c r="I396" s="96">
        <v>0.73687000000000002</v>
      </c>
      <c r="J396" s="97">
        <v>23.184000000000001</v>
      </c>
      <c r="K396" s="96">
        <v>-0.28108</v>
      </c>
      <c r="L396" s="97">
        <v>44.369250000000001</v>
      </c>
      <c r="M396" s="96">
        <v>0.36925000000000002</v>
      </c>
      <c r="N396" s="97">
        <v>41.259500000000003</v>
      </c>
      <c r="O396" s="96">
        <v>0.35458000000000001</v>
      </c>
      <c r="P396" s="97">
        <v>46.477499999999999</v>
      </c>
      <c r="Q396" s="96">
        <v>0.33054</v>
      </c>
      <c r="R396" s="97">
        <v>43.981000000000002</v>
      </c>
      <c r="S396" s="96">
        <v>0.35515999999999998</v>
      </c>
      <c r="T396" s="97">
        <v>43.104750000000003</v>
      </c>
      <c r="U396" s="96">
        <v>0.33315</v>
      </c>
      <c r="V396" s="97">
        <v>40.4495</v>
      </c>
      <c r="W396" s="96">
        <v>0.33801999999999999</v>
      </c>
      <c r="X396" s="97">
        <v>44.890749999999997</v>
      </c>
      <c r="Y396" s="96">
        <v>0.32495000000000002</v>
      </c>
      <c r="Z396" s="97">
        <v>43.438499999999998</v>
      </c>
      <c r="AA396" s="96">
        <v>0.34921999999999997</v>
      </c>
      <c r="AB396" s="97">
        <v>43.137749999999997</v>
      </c>
      <c r="AC396" s="96">
        <v>0.35494999999999999</v>
      </c>
      <c r="AD396" s="97">
        <v>44.09375</v>
      </c>
      <c r="AE396" s="96">
        <v>0.34403</v>
      </c>
      <c r="AF396" s="97">
        <v>72.523750000000007</v>
      </c>
      <c r="AG396" s="96">
        <v>0.32799</v>
      </c>
      <c r="AH396" s="97">
        <v>38.774000000000001</v>
      </c>
      <c r="AI396" s="96">
        <v>0.19349</v>
      </c>
    </row>
    <row r="397" spans="1:35">
      <c r="A397" s="11">
        <v>25000</v>
      </c>
      <c r="B397" s="8" t="s">
        <v>1484</v>
      </c>
      <c r="C397" s="11" t="s">
        <v>1483</v>
      </c>
      <c r="D397" s="98">
        <v>6164</v>
      </c>
      <c r="E397" s="97">
        <v>45.538499999999999</v>
      </c>
      <c r="F397" s="96">
        <v>0.35654000000000002</v>
      </c>
      <c r="G397" s="96">
        <v>8.9620485901832581E-2</v>
      </c>
      <c r="H397" s="97">
        <v>36.23075</v>
      </c>
      <c r="I397" s="96">
        <v>0.80791000000000002</v>
      </c>
      <c r="J397" s="97">
        <v>25.34825</v>
      </c>
      <c r="K397" s="96">
        <v>-0.34355000000000002</v>
      </c>
      <c r="L397" s="97">
        <v>46.28125</v>
      </c>
      <c r="M397" s="96">
        <v>0.36441000000000001</v>
      </c>
      <c r="N397" s="97">
        <v>44.79175</v>
      </c>
      <c r="O397" s="96">
        <v>0.34706999999999999</v>
      </c>
      <c r="P397" s="97">
        <v>47.938749999999999</v>
      </c>
      <c r="Q397" s="96">
        <v>0.31579000000000002</v>
      </c>
      <c r="R397" s="97">
        <v>46.951749999999997</v>
      </c>
      <c r="S397" s="96">
        <v>0.34687000000000001</v>
      </c>
      <c r="T397" s="97">
        <v>44.919499999999999</v>
      </c>
      <c r="U397" s="96">
        <v>0.33001999999999998</v>
      </c>
      <c r="V397" s="97">
        <v>42.654249999999998</v>
      </c>
      <c r="W397" s="96">
        <v>0.35844999999999999</v>
      </c>
      <c r="X397" s="97">
        <v>47.375749999999996</v>
      </c>
      <c r="Y397" s="96">
        <v>0.31730999999999998</v>
      </c>
      <c r="Z397" s="97">
        <v>46.570250000000001</v>
      </c>
      <c r="AA397" s="96">
        <v>0.33753</v>
      </c>
      <c r="AB397" s="97">
        <v>46.06</v>
      </c>
      <c r="AC397" s="96">
        <v>0.34627999999999998</v>
      </c>
      <c r="AD397" s="97">
        <v>45.51925</v>
      </c>
      <c r="AE397" s="96">
        <v>0.35748999999999997</v>
      </c>
      <c r="AF397" s="97">
        <v>75.913499999999999</v>
      </c>
      <c r="AG397" s="96">
        <v>0.31574000000000002</v>
      </c>
      <c r="AH397" s="97">
        <v>37.044620000000002</v>
      </c>
      <c r="AI397" s="96">
        <v>0.20532499999999998</v>
      </c>
    </row>
    <row r="398" spans="1:35">
      <c r="A398" s="11">
        <v>25101</v>
      </c>
      <c r="B398" s="8" t="s">
        <v>1489</v>
      </c>
      <c r="C398" s="11" t="s">
        <v>1003</v>
      </c>
      <c r="D398" s="98">
        <v>1980</v>
      </c>
      <c r="E398" s="97">
        <v>43.692500000000003</v>
      </c>
      <c r="F398" s="96">
        <v>0.27854000000000001</v>
      </c>
      <c r="G398" s="96">
        <v>8.9506171643733978E-2</v>
      </c>
      <c r="H398" s="97">
        <v>39.488999999999997</v>
      </c>
      <c r="I398" s="96">
        <v>0.69772000000000001</v>
      </c>
      <c r="J398" s="97">
        <v>20.925249999999998</v>
      </c>
      <c r="K398" s="96">
        <v>-0.31539</v>
      </c>
      <c r="L398" s="97">
        <v>44.28875</v>
      </c>
      <c r="M398" s="96">
        <v>0.28794999999999998</v>
      </c>
      <c r="N398" s="97">
        <v>42.985250000000001</v>
      </c>
      <c r="O398" s="96">
        <v>0.27649000000000001</v>
      </c>
      <c r="P398" s="97">
        <v>46.907499999999999</v>
      </c>
      <c r="Q398" s="96">
        <v>0.23646</v>
      </c>
      <c r="R398" s="97">
        <v>45.579000000000001</v>
      </c>
      <c r="S398" s="96">
        <v>0.26872000000000001</v>
      </c>
      <c r="T398" s="97">
        <v>42.792000000000002</v>
      </c>
      <c r="U398" s="96">
        <v>0.25735999999999998</v>
      </c>
      <c r="V398" s="97">
        <v>41.981749999999998</v>
      </c>
      <c r="W398" s="96">
        <v>0.23627000000000001</v>
      </c>
      <c r="X398" s="97">
        <v>44.275500000000001</v>
      </c>
      <c r="Y398" s="96">
        <v>0.26989999999999997</v>
      </c>
      <c r="Z398" s="97">
        <v>44.869</v>
      </c>
      <c r="AA398" s="96">
        <v>0.31424000000000002</v>
      </c>
      <c r="AB398" s="97">
        <v>44.307749999999999</v>
      </c>
      <c r="AC398" s="96">
        <v>0.29479</v>
      </c>
      <c r="AD398" s="97">
        <v>43.692500000000003</v>
      </c>
      <c r="AE398" s="96">
        <v>0.27854000000000001</v>
      </c>
      <c r="AF398" s="97">
        <v>74.817999999999998</v>
      </c>
      <c r="AG398" s="96">
        <v>0.27704000000000001</v>
      </c>
      <c r="AH398" s="97">
        <v>36.997439999999997</v>
      </c>
      <c r="AI398" s="96">
        <v>0.16168500000000002</v>
      </c>
    </row>
    <row r="399" spans="1:35">
      <c r="A399" s="11">
        <v>25102</v>
      </c>
      <c r="B399" s="8" t="s">
        <v>1465</v>
      </c>
      <c r="C399" s="11" t="s">
        <v>1019</v>
      </c>
      <c r="D399" s="98">
        <v>3483</v>
      </c>
      <c r="E399" s="97">
        <v>43.988500000000002</v>
      </c>
      <c r="F399" s="96">
        <v>0.30962000000000001</v>
      </c>
      <c r="G399" s="96">
        <v>8.1554874777793884E-2</v>
      </c>
      <c r="H399" s="97">
        <v>34.025750000000002</v>
      </c>
      <c r="I399" s="96">
        <v>0.69318999999999997</v>
      </c>
      <c r="J399" s="97">
        <v>24.277750000000001</v>
      </c>
      <c r="K399" s="96">
        <v>-0.33077000000000001</v>
      </c>
      <c r="L399" s="97">
        <v>45.862000000000002</v>
      </c>
      <c r="M399" s="96">
        <v>0.31284000000000001</v>
      </c>
      <c r="N399" s="97">
        <v>42.101750000000003</v>
      </c>
      <c r="O399" s="96">
        <v>0.30226999999999998</v>
      </c>
      <c r="P399" s="97">
        <v>44.751750000000001</v>
      </c>
      <c r="Q399" s="96">
        <v>0.29282999999999998</v>
      </c>
      <c r="R399" s="97">
        <v>46.053750000000001</v>
      </c>
      <c r="S399" s="96">
        <v>0.30138999999999999</v>
      </c>
      <c r="T399" s="97">
        <v>42.857750000000003</v>
      </c>
      <c r="U399" s="96">
        <v>0.27218999999999999</v>
      </c>
      <c r="V399" s="97">
        <v>42.942250000000001</v>
      </c>
      <c r="W399" s="96">
        <v>0.39036999999999999</v>
      </c>
      <c r="X399" s="97">
        <v>44.792000000000002</v>
      </c>
      <c r="Y399" s="96">
        <v>0.28179999999999999</v>
      </c>
      <c r="Z399" s="97">
        <v>46.03125</v>
      </c>
      <c r="AA399" s="96">
        <v>0.30409000000000003</v>
      </c>
      <c r="AB399" s="97">
        <v>45.04175</v>
      </c>
      <c r="AC399" s="96">
        <v>0.30467</v>
      </c>
      <c r="AD399" s="97">
        <v>44.020249999999997</v>
      </c>
      <c r="AE399" s="96">
        <v>0.30832999999999999</v>
      </c>
      <c r="AF399" s="97">
        <v>75.951250000000002</v>
      </c>
      <c r="AG399" s="96">
        <v>0.31736999999999999</v>
      </c>
      <c r="AH399" s="97">
        <v>34.775129999999997</v>
      </c>
      <c r="AI399" s="96">
        <v>0.16184999999999999</v>
      </c>
    </row>
    <row r="400" spans="1:35">
      <c r="A400" s="11">
        <v>25103</v>
      </c>
      <c r="B400" s="8" t="s">
        <v>187</v>
      </c>
      <c r="C400" s="11" t="s">
        <v>1003</v>
      </c>
      <c r="D400" s="98">
        <v>2815</v>
      </c>
      <c r="E400" s="97">
        <v>44.71575</v>
      </c>
      <c r="F400" s="96">
        <v>0.30087000000000003</v>
      </c>
      <c r="G400" s="96">
        <v>9.9715098738670349E-2</v>
      </c>
      <c r="H400" s="97">
        <v>40.539250000000003</v>
      </c>
      <c r="I400" s="96">
        <v>0.62204999999999999</v>
      </c>
      <c r="J400" s="97">
        <v>22.693000000000001</v>
      </c>
      <c r="K400" s="96">
        <v>-0.28316000000000002</v>
      </c>
      <c r="L400" s="97">
        <v>45.345500000000001</v>
      </c>
      <c r="M400" s="96">
        <v>0.35049999999999998</v>
      </c>
      <c r="N400" s="97">
        <v>44.116250000000001</v>
      </c>
      <c r="O400" s="96">
        <v>0.25048999999999999</v>
      </c>
      <c r="P400" s="97">
        <v>47.260249999999999</v>
      </c>
      <c r="Q400" s="96">
        <v>0.23121</v>
      </c>
      <c r="R400" s="97">
        <v>46.71125</v>
      </c>
      <c r="S400" s="96">
        <v>0.29409000000000002</v>
      </c>
      <c r="T400" s="97">
        <v>44.129249999999999</v>
      </c>
      <c r="U400" s="96">
        <v>0.25552999999999998</v>
      </c>
      <c r="V400" s="97">
        <v>43.562249999999999</v>
      </c>
      <c r="W400" s="96">
        <v>0.37573000000000001</v>
      </c>
      <c r="X400" s="97">
        <v>45.608249999999998</v>
      </c>
      <c r="Y400" s="96">
        <v>0.27328999999999998</v>
      </c>
      <c r="Z400" s="97">
        <v>45.756749999999997</v>
      </c>
      <c r="AA400" s="96">
        <v>0.29638999999999999</v>
      </c>
      <c r="AB400" s="97">
        <v>45.247</v>
      </c>
      <c r="AC400" s="96">
        <v>0.29712</v>
      </c>
      <c r="AD400" s="97">
        <v>44.750500000000002</v>
      </c>
      <c r="AE400" s="96">
        <v>0.30026000000000003</v>
      </c>
      <c r="AF400" s="97">
        <v>75.779750000000007</v>
      </c>
      <c r="AG400" s="96">
        <v>0.26618999999999998</v>
      </c>
      <c r="AH400" s="97">
        <v>36.649120000000003</v>
      </c>
      <c r="AI400" s="96">
        <v>0.14907500000000001</v>
      </c>
    </row>
    <row r="401" spans="1:35">
      <c r="A401" s="11">
        <v>25104</v>
      </c>
      <c r="B401" s="8" t="s">
        <v>2306</v>
      </c>
      <c r="C401" s="11" t="s">
        <v>1003</v>
      </c>
      <c r="D401" s="98">
        <v>1659</v>
      </c>
      <c r="E401" s="97">
        <v>44.741500000000002</v>
      </c>
      <c r="F401" s="96">
        <v>0.28826000000000002</v>
      </c>
      <c r="G401" s="96">
        <v>0.10960067808628082</v>
      </c>
      <c r="H401" s="97">
        <v>34.771500000000003</v>
      </c>
      <c r="I401" s="96">
        <v>0.72365999999999997</v>
      </c>
      <c r="J401" s="97">
        <v>24.835249999999998</v>
      </c>
      <c r="K401" s="96">
        <v>-0.25651000000000002</v>
      </c>
      <c r="L401" s="97">
        <v>45.603999999999999</v>
      </c>
      <c r="M401" s="96">
        <v>0.29383999999999999</v>
      </c>
      <c r="N401" s="97">
        <v>43.866999999999997</v>
      </c>
      <c r="O401" s="96">
        <v>0.28032000000000001</v>
      </c>
      <c r="P401" s="97">
        <v>47.778500000000001</v>
      </c>
      <c r="Q401" s="96">
        <v>0.23841999999999999</v>
      </c>
      <c r="R401" s="97">
        <v>46.709000000000003</v>
      </c>
      <c r="S401" s="96">
        <v>0.28455999999999998</v>
      </c>
      <c r="T401" s="97">
        <v>43.311</v>
      </c>
      <c r="U401" s="96">
        <v>0.26003999999999999</v>
      </c>
      <c r="V401" s="97">
        <v>42.90025</v>
      </c>
      <c r="W401" s="96">
        <v>0.15569</v>
      </c>
      <c r="X401" s="97">
        <v>44.930250000000001</v>
      </c>
      <c r="Y401" s="96">
        <v>0.29665000000000002</v>
      </c>
      <c r="Z401" s="97">
        <v>46.996499999999997</v>
      </c>
      <c r="AA401" s="96">
        <v>0.37114000000000003</v>
      </c>
      <c r="AB401" s="97">
        <v>45.893749999999997</v>
      </c>
      <c r="AC401" s="96">
        <v>0.32771</v>
      </c>
      <c r="AD401" s="97">
        <v>44.722749999999998</v>
      </c>
      <c r="AE401" s="96">
        <v>0.29026999999999997</v>
      </c>
      <c r="AF401" s="97">
        <v>73.988489999999999</v>
      </c>
      <c r="AG401" s="96">
        <v>0.28561999999999999</v>
      </c>
      <c r="AH401" s="97">
        <v>35.691130000000001</v>
      </c>
      <c r="AI401" s="96">
        <v>0.181835</v>
      </c>
    </row>
    <row r="402" spans="1:35">
      <c r="A402" s="11">
        <v>25105</v>
      </c>
      <c r="B402" s="8" t="s">
        <v>2307</v>
      </c>
      <c r="C402" s="11" t="s">
        <v>1003</v>
      </c>
      <c r="D402" s="98">
        <v>2421</v>
      </c>
      <c r="E402" s="97">
        <v>44.115250000000003</v>
      </c>
      <c r="F402" s="96">
        <v>0.32317000000000001</v>
      </c>
      <c r="G402" s="96">
        <v>9.6028879284858704E-2</v>
      </c>
      <c r="H402" s="97">
        <v>37.380499999999998</v>
      </c>
      <c r="I402" s="96">
        <v>0.71953999999999996</v>
      </c>
      <c r="J402" s="97">
        <v>26.263000000000002</v>
      </c>
      <c r="K402" s="96">
        <v>-0.31996000000000002</v>
      </c>
      <c r="L402" s="97">
        <v>45.545749999999998</v>
      </c>
      <c r="M402" s="96">
        <v>0.31767000000000001</v>
      </c>
      <c r="N402" s="97">
        <v>42.641750000000002</v>
      </c>
      <c r="O402" s="96">
        <v>0.33287</v>
      </c>
      <c r="P402" s="97">
        <v>46.4315</v>
      </c>
      <c r="Q402" s="96">
        <v>0.31778000000000001</v>
      </c>
      <c r="R402" s="97">
        <v>46.067</v>
      </c>
      <c r="S402" s="96">
        <v>0.31291999999999998</v>
      </c>
      <c r="T402" s="97">
        <v>43.225749999999998</v>
      </c>
      <c r="U402" s="96">
        <v>0.29935</v>
      </c>
      <c r="V402" s="97">
        <v>41.938749999999999</v>
      </c>
      <c r="W402" s="96">
        <v>0.22706999999999999</v>
      </c>
      <c r="X402" s="97">
        <v>44.713000000000001</v>
      </c>
      <c r="Y402" s="96">
        <v>0.31863999999999998</v>
      </c>
      <c r="Z402" s="97">
        <v>46.101500000000001</v>
      </c>
      <c r="AA402" s="96">
        <v>0.29930000000000001</v>
      </c>
      <c r="AB402" s="97">
        <v>45.104999999999997</v>
      </c>
      <c r="AC402" s="96">
        <v>0.30987999999999999</v>
      </c>
      <c r="AD402" s="97">
        <v>44.097250000000003</v>
      </c>
      <c r="AE402" s="96">
        <v>0.32373000000000002</v>
      </c>
      <c r="AF402" s="97">
        <v>73.673500000000004</v>
      </c>
      <c r="AG402" s="96">
        <v>0.31637999999999999</v>
      </c>
      <c r="AH402" s="97">
        <v>35.61806</v>
      </c>
      <c r="AI402" s="96">
        <v>0.17585499999999998</v>
      </c>
    </row>
    <row r="403" spans="1:35">
      <c r="A403" s="11">
        <v>25200</v>
      </c>
      <c r="B403" s="8" t="s">
        <v>629</v>
      </c>
      <c r="C403" s="11" t="s">
        <v>140</v>
      </c>
      <c r="D403" s="98">
        <v>6027</v>
      </c>
      <c r="E403" s="97">
        <v>43.0685</v>
      </c>
      <c r="F403" s="96">
        <v>0.34905999999999998</v>
      </c>
      <c r="G403" s="96">
        <v>9.9227800965309143E-2</v>
      </c>
      <c r="H403" s="97">
        <v>38.512</v>
      </c>
      <c r="I403" s="96">
        <v>0.74351999999999996</v>
      </c>
      <c r="J403" s="97">
        <v>27.277750000000001</v>
      </c>
      <c r="K403" s="96">
        <v>-0.33668999999999999</v>
      </c>
      <c r="L403" s="97">
        <v>43.082500000000003</v>
      </c>
      <c r="M403" s="96">
        <v>0.37222</v>
      </c>
      <c r="N403" s="97">
        <v>43.058</v>
      </c>
      <c r="O403" s="96">
        <v>0.32491999999999999</v>
      </c>
      <c r="P403" s="97">
        <v>47.520249999999997</v>
      </c>
      <c r="Q403" s="96">
        <v>0.29504999999999998</v>
      </c>
      <c r="R403" s="97">
        <v>45.256749999999997</v>
      </c>
      <c r="S403" s="96">
        <v>0.33867000000000003</v>
      </c>
      <c r="T403" s="97">
        <v>42.943750000000001</v>
      </c>
      <c r="U403" s="96">
        <v>0.33230999999999999</v>
      </c>
      <c r="V403" s="97">
        <v>41.019500000000001</v>
      </c>
      <c r="W403" s="96">
        <v>0.32478000000000001</v>
      </c>
      <c r="X403" s="97">
        <v>44.313499999999998</v>
      </c>
      <c r="Y403" s="96">
        <v>0.32578000000000001</v>
      </c>
      <c r="Z403" s="97">
        <v>43.939</v>
      </c>
      <c r="AA403" s="96">
        <v>0.37608000000000003</v>
      </c>
      <c r="AB403" s="97">
        <v>43.521250000000002</v>
      </c>
      <c r="AC403" s="96">
        <v>0.36053000000000002</v>
      </c>
      <c r="AD403" s="97">
        <v>42.978250000000003</v>
      </c>
      <c r="AE403" s="96">
        <v>0.35232999999999998</v>
      </c>
      <c r="AF403" s="97">
        <v>70.752489999999995</v>
      </c>
      <c r="AG403" s="96">
        <v>0.34194000000000002</v>
      </c>
      <c r="AH403" s="97">
        <v>36.377249999999997</v>
      </c>
      <c r="AI403" s="96">
        <v>0.18236999999999998</v>
      </c>
    </row>
    <row r="404" spans="1:35">
      <c r="A404" s="11">
        <v>25300</v>
      </c>
      <c r="B404" s="8" t="s">
        <v>731</v>
      </c>
      <c r="C404" s="11" t="s">
        <v>302</v>
      </c>
      <c r="D404" s="98">
        <v>4204</v>
      </c>
      <c r="E404" s="97">
        <v>39.811250000000001</v>
      </c>
      <c r="F404" s="96">
        <v>0.39268999999999998</v>
      </c>
      <c r="G404" s="96">
        <v>7.3929958045482635E-2</v>
      </c>
      <c r="H404" s="97">
        <v>33.940249999999999</v>
      </c>
      <c r="I404" s="96">
        <v>0.75080999999999998</v>
      </c>
      <c r="J404" s="97">
        <v>26.446249999999999</v>
      </c>
      <c r="K404" s="96">
        <v>-0.32527</v>
      </c>
      <c r="L404" s="97">
        <v>40.765749999999997</v>
      </c>
      <c r="M404" s="96">
        <v>0.38607000000000002</v>
      </c>
      <c r="N404" s="97">
        <v>38.857999999999997</v>
      </c>
      <c r="O404" s="96">
        <v>0.40044000000000002</v>
      </c>
      <c r="P404" s="97">
        <v>43.085500000000003</v>
      </c>
      <c r="Q404" s="96">
        <v>0.34194000000000002</v>
      </c>
      <c r="R404" s="97">
        <v>41.373750000000001</v>
      </c>
      <c r="S404" s="96">
        <v>0.38643</v>
      </c>
      <c r="T404" s="97">
        <v>40.266750000000002</v>
      </c>
      <c r="U404" s="96">
        <v>0.36835000000000001</v>
      </c>
      <c r="V404" s="97">
        <v>37.3735</v>
      </c>
      <c r="W404" s="96">
        <v>0.37074000000000001</v>
      </c>
      <c r="X404" s="97">
        <v>41.469749999999998</v>
      </c>
      <c r="Y404" s="96">
        <v>0.36042999999999997</v>
      </c>
      <c r="Z404" s="97">
        <v>42.735500000000002</v>
      </c>
      <c r="AA404" s="96">
        <v>0.36653999999999998</v>
      </c>
      <c r="AB404" s="97">
        <v>41.321750000000002</v>
      </c>
      <c r="AC404" s="96">
        <v>0.37695000000000001</v>
      </c>
      <c r="AD404" s="97">
        <v>40.065249999999999</v>
      </c>
      <c r="AE404" s="96">
        <v>0.38821</v>
      </c>
      <c r="AF404" s="97">
        <v>69.217749999999995</v>
      </c>
      <c r="AG404" s="96">
        <v>0.39179000000000003</v>
      </c>
      <c r="AH404" s="97">
        <v>37.565249999999999</v>
      </c>
      <c r="AI404" s="96">
        <v>0.18312</v>
      </c>
    </row>
    <row r="405" spans="1:35">
      <c r="A405" s="11">
        <v>25401</v>
      </c>
      <c r="B405" s="8" t="s">
        <v>1832</v>
      </c>
      <c r="C405" s="11" t="s">
        <v>140</v>
      </c>
      <c r="D405" s="98">
        <v>5126</v>
      </c>
      <c r="E405" s="97">
        <v>41.089750000000002</v>
      </c>
      <c r="F405" s="96">
        <v>0.38155</v>
      </c>
      <c r="G405" s="96">
        <v>7.4477747082710266E-2</v>
      </c>
      <c r="H405" s="97">
        <v>38.502249999999997</v>
      </c>
      <c r="I405" s="96">
        <v>0.77761000000000002</v>
      </c>
      <c r="J405" s="97">
        <v>23.630500000000001</v>
      </c>
      <c r="K405" s="96">
        <v>-0.27633999999999997</v>
      </c>
      <c r="L405" s="97">
        <v>42.358249999999998</v>
      </c>
      <c r="M405" s="96">
        <v>0.39065</v>
      </c>
      <c r="N405" s="97">
        <v>39.863</v>
      </c>
      <c r="O405" s="96">
        <v>0.37272</v>
      </c>
      <c r="P405" s="97">
        <v>44.856999999999999</v>
      </c>
      <c r="Q405" s="96">
        <v>0.33704000000000001</v>
      </c>
      <c r="R405" s="97">
        <v>42.808999999999997</v>
      </c>
      <c r="S405" s="96">
        <v>0.37419999999999998</v>
      </c>
      <c r="T405" s="97">
        <v>41.374499999999998</v>
      </c>
      <c r="U405" s="96">
        <v>0.34838000000000002</v>
      </c>
      <c r="V405" s="97">
        <v>39.635249999999999</v>
      </c>
      <c r="W405" s="96">
        <v>0.37697000000000003</v>
      </c>
      <c r="X405" s="97">
        <v>42.192999999999998</v>
      </c>
      <c r="Y405" s="96">
        <v>0.36059999999999998</v>
      </c>
      <c r="Z405" s="97">
        <v>42.274500000000003</v>
      </c>
      <c r="AA405" s="96">
        <v>0.35774</v>
      </c>
      <c r="AB405" s="97">
        <v>41.669750000000001</v>
      </c>
      <c r="AC405" s="96">
        <v>0.36926999999999999</v>
      </c>
      <c r="AD405" s="97">
        <v>41.101500000000001</v>
      </c>
      <c r="AE405" s="96">
        <v>0.38129999999999997</v>
      </c>
      <c r="AF405" s="97">
        <v>69.753500000000003</v>
      </c>
      <c r="AG405" s="96">
        <v>0.35918</v>
      </c>
      <c r="AH405" s="97">
        <v>36.589190000000002</v>
      </c>
      <c r="AI405" s="96">
        <v>0.18707000000000001</v>
      </c>
    </row>
    <row r="406" spans="1:35">
      <c r="A406" s="11">
        <v>25402</v>
      </c>
      <c r="B406" s="8" t="s">
        <v>1030</v>
      </c>
      <c r="C406" s="11" t="s">
        <v>140</v>
      </c>
      <c r="D406" s="98">
        <v>972</v>
      </c>
      <c r="E406" s="97">
        <v>41.9345</v>
      </c>
      <c r="F406" s="96">
        <v>0.2903</v>
      </c>
      <c r="G406" s="96">
        <v>7.0454545319080353E-2</v>
      </c>
      <c r="H406" s="97">
        <v>47.113500000000002</v>
      </c>
      <c r="I406" s="96">
        <v>0.6653</v>
      </c>
      <c r="J406" s="97">
        <v>23.00225</v>
      </c>
      <c r="K406" s="96">
        <v>-0.30335000000000001</v>
      </c>
      <c r="L406" s="97">
        <v>42.628500000000003</v>
      </c>
      <c r="M406" s="96">
        <v>0.37186000000000002</v>
      </c>
      <c r="N406" s="97">
        <v>41.27825</v>
      </c>
      <c r="O406" s="96">
        <v>0.22728999999999999</v>
      </c>
      <c r="P406" s="97">
        <v>45.484749999999998</v>
      </c>
      <c r="Q406" s="96">
        <v>0.19722999999999999</v>
      </c>
      <c r="R406" s="97">
        <v>44.186999999999998</v>
      </c>
      <c r="S406" s="96">
        <v>0.27772000000000002</v>
      </c>
      <c r="T406" s="97">
        <v>40.752499999999998</v>
      </c>
      <c r="U406" s="96">
        <v>0.30649999999999999</v>
      </c>
      <c r="V406" s="97"/>
      <c r="W406" s="96"/>
      <c r="X406" s="97">
        <v>42.747250000000001</v>
      </c>
      <c r="Y406" s="96">
        <v>0.26640999999999998</v>
      </c>
      <c r="Z406" s="97">
        <v>43.082250000000002</v>
      </c>
      <c r="AA406" s="96">
        <v>0.29372999999999999</v>
      </c>
      <c r="AB406" s="97">
        <v>42.524999999999999</v>
      </c>
      <c r="AC406" s="96">
        <v>0.29155999999999999</v>
      </c>
      <c r="AD406" s="97">
        <v>41.878250000000001</v>
      </c>
      <c r="AE406" s="96">
        <v>0.29113</v>
      </c>
      <c r="AF406" s="97">
        <v>69.459500000000006</v>
      </c>
      <c r="AG406" s="96">
        <v>0.33173999999999998</v>
      </c>
      <c r="AH406" s="97">
        <v>41.978749999999998</v>
      </c>
      <c r="AI406" s="96">
        <v>0.19514500000000001</v>
      </c>
    </row>
    <row r="407" spans="1:35">
      <c r="A407" s="11">
        <v>25500</v>
      </c>
      <c r="B407" s="8" t="s">
        <v>1994</v>
      </c>
      <c r="C407" s="11" t="s">
        <v>1483</v>
      </c>
      <c r="D407" s="98">
        <v>5934</v>
      </c>
      <c r="E407" s="97">
        <v>44.859000000000002</v>
      </c>
      <c r="F407" s="96">
        <v>0.37928000000000001</v>
      </c>
      <c r="G407" s="96">
        <v>8.1344373524188995E-2</v>
      </c>
      <c r="H407" s="97">
        <v>41.060250000000003</v>
      </c>
      <c r="I407" s="96">
        <v>0.66193000000000002</v>
      </c>
      <c r="J407" s="97">
        <v>23.53275</v>
      </c>
      <c r="K407" s="96">
        <v>-0.29049000000000003</v>
      </c>
      <c r="L407" s="97">
        <v>45.594749999999998</v>
      </c>
      <c r="M407" s="96">
        <v>0.39574999999999999</v>
      </c>
      <c r="N407" s="97">
        <v>44.161749999999998</v>
      </c>
      <c r="O407" s="96">
        <v>0.36242999999999997</v>
      </c>
      <c r="P407" s="97">
        <v>49.036499999999997</v>
      </c>
      <c r="Q407" s="96">
        <v>0.32446000000000003</v>
      </c>
      <c r="R407" s="97">
        <v>46.146749999999997</v>
      </c>
      <c r="S407" s="96">
        <v>0.36851</v>
      </c>
      <c r="T407" s="97">
        <v>45.121499999999997</v>
      </c>
      <c r="U407" s="96">
        <v>0.3397</v>
      </c>
      <c r="V407" s="97">
        <v>42.835500000000003</v>
      </c>
      <c r="W407" s="96">
        <v>0.37622</v>
      </c>
      <c r="X407" s="97">
        <v>46.300249999999998</v>
      </c>
      <c r="Y407" s="96">
        <v>0.35009000000000001</v>
      </c>
      <c r="Z407" s="97">
        <v>44.983750000000001</v>
      </c>
      <c r="AA407" s="96">
        <v>0.39539000000000002</v>
      </c>
      <c r="AB407" s="97">
        <v>44.926499999999997</v>
      </c>
      <c r="AC407" s="96">
        <v>0.38678000000000001</v>
      </c>
      <c r="AD407" s="97">
        <v>44.84825</v>
      </c>
      <c r="AE407" s="96">
        <v>0.37933</v>
      </c>
      <c r="AF407" s="97">
        <v>75.956500000000005</v>
      </c>
      <c r="AG407" s="96">
        <v>0.31709999999999999</v>
      </c>
      <c r="AH407" s="97">
        <v>36.572809999999997</v>
      </c>
      <c r="AI407" s="96">
        <v>0.18171999999999999</v>
      </c>
    </row>
    <row r="408" spans="1:35">
      <c r="A408" s="11">
        <v>25601</v>
      </c>
      <c r="B408" s="8" t="s">
        <v>1989</v>
      </c>
      <c r="C408" s="11" t="s">
        <v>1483</v>
      </c>
      <c r="D408" s="98">
        <v>9476</v>
      </c>
      <c r="E408" s="97">
        <v>42.752749999999999</v>
      </c>
      <c r="F408" s="96">
        <v>0.38055</v>
      </c>
      <c r="G408" s="96">
        <v>7.9047836363315582E-2</v>
      </c>
      <c r="H408" s="97">
        <v>31.577000000000002</v>
      </c>
      <c r="I408" s="96">
        <v>0.67532000000000003</v>
      </c>
      <c r="J408" s="97">
        <v>22.495000000000001</v>
      </c>
      <c r="K408" s="96">
        <v>-0.26175999999999999</v>
      </c>
      <c r="L408" s="97">
        <v>43.500749999999996</v>
      </c>
      <c r="M408" s="96">
        <v>0.38862999999999998</v>
      </c>
      <c r="N408" s="97">
        <v>42.008249999999997</v>
      </c>
      <c r="O408" s="96">
        <v>0.37204999999999999</v>
      </c>
      <c r="P408" s="97">
        <v>46.540500000000002</v>
      </c>
      <c r="Q408" s="96">
        <v>0.35809999999999997</v>
      </c>
      <c r="R408" s="97">
        <v>44.117249999999999</v>
      </c>
      <c r="S408" s="96">
        <v>0.36732999999999999</v>
      </c>
      <c r="T408" s="97">
        <v>41.944749999999999</v>
      </c>
      <c r="U408" s="96">
        <v>0.34383000000000002</v>
      </c>
      <c r="V408" s="97">
        <v>39.979750000000003</v>
      </c>
      <c r="W408" s="96">
        <v>0.39906999999999998</v>
      </c>
      <c r="X408" s="97">
        <v>45.055999999999997</v>
      </c>
      <c r="Y408" s="96">
        <v>0.32979999999999998</v>
      </c>
      <c r="Z408" s="97">
        <v>43.9315</v>
      </c>
      <c r="AA408" s="96">
        <v>0.34673999999999999</v>
      </c>
      <c r="AB408" s="97">
        <v>43.353000000000002</v>
      </c>
      <c r="AC408" s="96">
        <v>0.36280000000000001</v>
      </c>
      <c r="AD408" s="97">
        <v>43.954749999999997</v>
      </c>
      <c r="AE408" s="96">
        <v>0.37291000000000002</v>
      </c>
      <c r="AF408" s="97">
        <v>72.674499999999995</v>
      </c>
      <c r="AG408" s="96">
        <v>0.35974</v>
      </c>
      <c r="AH408" s="97">
        <v>35.329500000000003</v>
      </c>
      <c r="AI408" s="96">
        <v>0.176815</v>
      </c>
    </row>
    <row r="409" spans="1:35">
      <c r="A409" s="11">
        <v>25602</v>
      </c>
      <c r="B409" s="8" t="s">
        <v>909</v>
      </c>
      <c r="C409" s="11" t="s">
        <v>1483</v>
      </c>
      <c r="D409" s="98">
        <v>1465</v>
      </c>
      <c r="E409" s="97">
        <v>44.478999999999999</v>
      </c>
      <c r="F409" s="96">
        <v>0.40592</v>
      </c>
      <c r="G409" s="96">
        <v>0.11213720589876175</v>
      </c>
      <c r="H409" s="97">
        <v>40.848500000000001</v>
      </c>
      <c r="I409" s="96">
        <v>0.65486</v>
      </c>
      <c r="J409" s="97">
        <v>26.359249999999999</v>
      </c>
      <c r="K409" s="96">
        <v>-0.36338999999999999</v>
      </c>
      <c r="L409" s="97">
        <v>43.733499999999999</v>
      </c>
      <c r="M409" s="96">
        <v>0.45485999999999999</v>
      </c>
      <c r="N409" s="97">
        <v>45.287500000000001</v>
      </c>
      <c r="O409" s="96">
        <v>0.35374</v>
      </c>
      <c r="P409" s="97">
        <v>49.850250000000003</v>
      </c>
      <c r="Q409" s="96">
        <v>0.34056999999999998</v>
      </c>
      <c r="R409" s="97">
        <v>46.037750000000003</v>
      </c>
      <c r="S409" s="96">
        <v>0.39306999999999997</v>
      </c>
      <c r="T409" s="97">
        <v>42.387</v>
      </c>
      <c r="U409" s="96">
        <v>0.39576</v>
      </c>
      <c r="V409" s="97">
        <v>41.857500000000002</v>
      </c>
      <c r="W409" s="96">
        <v>0.3725</v>
      </c>
      <c r="X409" s="97">
        <v>45.872</v>
      </c>
      <c r="Y409" s="96">
        <v>0.37808000000000003</v>
      </c>
      <c r="Z409" s="97">
        <v>46.927750000000003</v>
      </c>
      <c r="AA409" s="96">
        <v>0.44123000000000001</v>
      </c>
      <c r="AB409" s="97">
        <v>45.710749999999997</v>
      </c>
      <c r="AC409" s="96">
        <v>0.41982999999999998</v>
      </c>
      <c r="AD409" s="97">
        <v>44.463500000000003</v>
      </c>
      <c r="AE409" s="96">
        <v>0.40605999999999998</v>
      </c>
      <c r="AF409" s="97">
        <v>71.786000000000001</v>
      </c>
      <c r="AG409" s="96">
        <v>0.37364000000000003</v>
      </c>
      <c r="AH409" s="97">
        <v>32.234439999999999</v>
      </c>
      <c r="AI409" s="96">
        <v>0.14532</v>
      </c>
    </row>
    <row r="410" spans="1:35">
      <c r="A410" s="11">
        <v>25701</v>
      </c>
      <c r="B410" s="8" t="s">
        <v>1468</v>
      </c>
      <c r="C410" s="11" t="s">
        <v>1019</v>
      </c>
      <c r="D410" s="98">
        <v>7358</v>
      </c>
      <c r="E410" s="97">
        <v>41.414749999999998</v>
      </c>
      <c r="F410" s="96">
        <v>0.39515</v>
      </c>
      <c r="G410" s="96">
        <v>6.005154550075531E-2</v>
      </c>
      <c r="H410" s="97">
        <v>35.378999999999998</v>
      </c>
      <c r="I410" s="96">
        <v>0.79332000000000003</v>
      </c>
      <c r="J410" s="97">
        <v>26.348500000000001</v>
      </c>
      <c r="K410" s="96">
        <v>-0.34401999999999999</v>
      </c>
      <c r="L410" s="97">
        <v>42.067250000000001</v>
      </c>
      <c r="M410" s="96">
        <v>0.40093000000000001</v>
      </c>
      <c r="N410" s="97">
        <v>40.749000000000002</v>
      </c>
      <c r="O410" s="96">
        <v>0.38984000000000002</v>
      </c>
      <c r="P410" s="97">
        <v>44.310749999999999</v>
      </c>
      <c r="Q410" s="96">
        <v>0.35099000000000002</v>
      </c>
      <c r="R410" s="97">
        <v>43.032249999999998</v>
      </c>
      <c r="S410" s="96">
        <v>0.38333</v>
      </c>
      <c r="T410" s="97">
        <v>41.082500000000003</v>
      </c>
      <c r="U410" s="96">
        <v>0.34789999999999999</v>
      </c>
      <c r="V410" s="97">
        <v>39.013500000000001</v>
      </c>
      <c r="W410" s="96">
        <v>0.43634000000000001</v>
      </c>
      <c r="X410" s="97">
        <v>44.09225</v>
      </c>
      <c r="Y410" s="96">
        <v>0.33381</v>
      </c>
      <c r="Z410" s="97">
        <v>42.56</v>
      </c>
      <c r="AA410" s="96">
        <v>0.38500000000000001</v>
      </c>
      <c r="AB410" s="97">
        <v>42.007249999999999</v>
      </c>
      <c r="AC410" s="96">
        <v>0.38889000000000001</v>
      </c>
      <c r="AD410" s="97">
        <v>42.550750000000001</v>
      </c>
      <c r="AE410" s="96">
        <v>0.37270999999999999</v>
      </c>
      <c r="AF410" s="97">
        <v>71.02825</v>
      </c>
      <c r="AG410" s="96">
        <v>0.41504999999999997</v>
      </c>
      <c r="AH410" s="97">
        <v>38.064869999999999</v>
      </c>
      <c r="AI410" s="96">
        <v>0.20373999999999998</v>
      </c>
    </row>
    <row r="411" spans="1:35">
      <c r="A411" s="11">
        <v>25702</v>
      </c>
      <c r="B411" s="8" t="s">
        <v>1463</v>
      </c>
      <c r="C411" s="11" t="s">
        <v>1019</v>
      </c>
      <c r="D411" s="98">
        <v>2781</v>
      </c>
      <c r="E411" s="97">
        <v>41.075749999999999</v>
      </c>
      <c r="F411" s="96">
        <v>0.36022999999999999</v>
      </c>
      <c r="G411" s="96">
        <v>6.6825777292251587E-2</v>
      </c>
      <c r="H411" s="97">
        <v>41.000999999999998</v>
      </c>
      <c r="I411" s="96">
        <v>0.78044000000000002</v>
      </c>
      <c r="J411" s="97">
        <v>26.606999999999999</v>
      </c>
      <c r="K411" s="96">
        <v>-0.35724</v>
      </c>
      <c r="L411" s="97">
        <v>41.1325</v>
      </c>
      <c r="M411" s="96">
        <v>0.37090000000000001</v>
      </c>
      <c r="N411" s="97">
        <v>41.016750000000002</v>
      </c>
      <c r="O411" s="96">
        <v>0.34950999999999999</v>
      </c>
      <c r="P411" s="97">
        <v>45.006999999999998</v>
      </c>
      <c r="Q411" s="96">
        <v>0.31263999999999997</v>
      </c>
      <c r="R411" s="97">
        <v>42.861499999999999</v>
      </c>
      <c r="S411" s="96">
        <v>0.34558</v>
      </c>
      <c r="T411" s="97">
        <v>40.055500000000002</v>
      </c>
      <c r="U411" s="96">
        <v>0.32690000000000002</v>
      </c>
      <c r="V411" s="97">
        <v>37.916499999999999</v>
      </c>
      <c r="W411" s="96">
        <v>0.30809999999999998</v>
      </c>
      <c r="X411" s="97">
        <v>42.505000000000003</v>
      </c>
      <c r="Y411" s="96">
        <v>0.33272000000000002</v>
      </c>
      <c r="Z411" s="97">
        <v>43.319749999999999</v>
      </c>
      <c r="AA411" s="96">
        <v>0.33318999999999999</v>
      </c>
      <c r="AB411" s="97">
        <v>42.249000000000002</v>
      </c>
      <c r="AC411" s="96">
        <v>0.34408</v>
      </c>
      <c r="AD411" s="97">
        <v>41.139249999999997</v>
      </c>
      <c r="AE411" s="96">
        <v>0.36301</v>
      </c>
      <c r="AF411" s="97">
        <v>71.073999999999998</v>
      </c>
      <c r="AG411" s="96">
        <v>0.37472</v>
      </c>
      <c r="AH411" s="97">
        <v>36.951250000000002</v>
      </c>
      <c r="AI411" s="96">
        <v>0.17679500000000001</v>
      </c>
    </row>
    <row r="412" spans="1:35">
      <c r="A412" s="11">
        <v>25800</v>
      </c>
      <c r="B412" s="8" t="s">
        <v>1487</v>
      </c>
      <c r="C412" s="11" t="s">
        <v>1003</v>
      </c>
      <c r="D412" s="98">
        <v>4533</v>
      </c>
      <c r="E412" s="97">
        <v>37.836500000000001</v>
      </c>
      <c r="F412" s="96">
        <v>0.42765999999999998</v>
      </c>
      <c r="G412" s="96">
        <v>5.1401868462562561E-2</v>
      </c>
      <c r="H412" s="97">
        <v>32.706000000000003</v>
      </c>
      <c r="I412" s="96">
        <v>0.77507999999999999</v>
      </c>
      <c r="J412" s="97">
        <v>34.488250000000001</v>
      </c>
      <c r="K412" s="96">
        <v>-0.37107000000000001</v>
      </c>
      <c r="L412" s="97">
        <v>38.679499999999997</v>
      </c>
      <c r="M412" s="96">
        <v>0.42114000000000001</v>
      </c>
      <c r="N412" s="97">
        <v>36.988999999999997</v>
      </c>
      <c r="O412" s="96">
        <v>0.43415999999999999</v>
      </c>
      <c r="P412" s="97">
        <v>42.27675</v>
      </c>
      <c r="Q412" s="96">
        <v>0.41975000000000001</v>
      </c>
      <c r="R412" s="97">
        <v>39.28575</v>
      </c>
      <c r="S412" s="96">
        <v>0.41531000000000001</v>
      </c>
      <c r="T412" s="97">
        <v>36.862250000000003</v>
      </c>
      <c r="U412" s="96">
        <v>0.37748999999999999</v>
      </c>
      <c r="V412" s="97">
        <v>35.216500000000003</v>
      </c>
      <c r="W412" s="96">
        <v>0.38190000000000002</v>
      </c>
      <c r="X412" s="97">
        <v>40.779249999999998</v>
      </c>
      <c r="Y412" s="96">
        <v>0.37020999999999998</v>
      </c>
      <c r="Z412" s="97">
        <v>39.856499999999997</v>
      </c>
      <c r="AA412" s="96">
        <v>0.42365999999999998</v>
      </c>
      <c r="AB412" s="97">
        <v>38.850749999999998</v>
      </c>
      <c r="AC412" s="96">
        <v>0.42407</v>
      </c>
      <c r="AD412" s="97">
        <v>41.204999999999998</v>
      </c>
      <c r="AE412" s="96">
        <v>0.40799999999999997</v>
      </c>
      <c r="AF412" s="97">
        <v>67.608750000000001</v>
      </c>
      <c r="AG412" s="96">
        <v>0.42979000000000001</v>
      </c>
      <c r="AH412" s="97">
        <v>34.941749999999999</v>
      </c>
      <c r="AI412" s="96">
        <v>0.17050499999999999</v>
      </c>
    </row>
    <row r="413" spans="1:35">
      <c r="A413" s="11">
        <v>25900</v>
      </c>
      <c r="B413" s="8" t="s">
        <v>2313</v>
      </c>
      <c r="C413" s="11" t="s">
        <v>1003</v>
      </c>
      <c r="D413" s="98">
        <v>7231</v>
      </c>
      <c r="E413" s="97">
        <v>41.0625</v>
      </c>
      <c r="F413" s="96">
        <v>0.3569</v>
      </c>
      <c r="G413" s="96">
        <v>8.1032261252403259E-2</v>
      </c>
      <c r="H413" s="97">
        <v>36.616</v>
      </c>
      <c r="I413" s="96">
        <v>0.77403999999999995</v>
      </c>
      <c r="J413" s="97">
        <v>26.037749999999999</v>
      </c>
      <c r="K413" s="96">
        <v>-0.28969</v>
      </c>
      <c r="L413" s="97">
        <v>41.600499999999997</v>
      </c>
      <c r="M413" s="96">
        <v>0.37206</v>
      </c>
      <c r="N413" s="97">
        <v>40.566749999999999</v>
      </c>
      <c r="O413" s="96">
        <v>0.34122999999999998</v>
      </c>
      <c r="P413" s="97">
        <v>43.954250000000002</v>
      </c>
      <c r="Q413" s="96">
        <v>0.30501</v>
      </c>
      <c r="R413" s="97">
        <v>42.961500000000001</v>
      </c>
      <c r="S413" s="96">
        <v>0.34733999999999998</v>
      </c>
      <c r="T413" s="97">
        <v>41.19</v>
      </c>
      <c r="U413" s="96">
        <v>0.30987999999999999</v>
      </c>
      <c r="V413" s="97">
        <v>39.179000000000002</v>
      </c>
      <c r="W413" s="96">
        <v>0.34379999999999999</v>
      </c>
      <c r="X413" s="97">
        <v>42.1815</v>
      </c>
      <c r="Y413" s="96">
        <v>0.33357999999999999</v>
      </c>
      <c r="Z413" s="97">
        <v>43.503999999999998</v>
      </c>
      <c r="AA413" s="96">
        <v>0.32751999999999998</v>
      </c>
      <c r="AB413" s="97">
        <v>42.313499999999998</v>
      </c>
      <c r="AC413" s="96">
        <v>0.34017999999999998</v>
      </c>
      <c r="AD413" s="97">
        <v>41.171750000000003</v>
      </c>
      <c r="AE413" s="96">
        <v>0.35519000000000001</v>
      </c>
      <c r="AF413" s="97">
        <v>71.070999999999998</v>
      </c>
      <c r="AG413" s="96">
        <v>0.34272000000000002</v>
      </c>
      <c r="AH413" s="97">
        <v>37.290059999999997</v>
      </c>
      <c r="AI413" s="96">
        <v>0.18024499999999999</v>
      </c>
    </row>
    <row r="414" spans="1:35">
      <c r="A414" s="11">
        <v>26001</v>
      </c>
      <c r="B414" s="8" t="s">
        <v>1596</v>
      </c>
      <c r="C414" s="11" t="s">
        <v>74</v>
      </c>
      <c r="D414" s="98">
        <v>1013</v>
      </c>
      <c r="E414" s="97">
        <v>53.686250000000001</v>
      </c>
      <c r="F414" s="96">
        <v>0.18584999999999999</v>
      </c>
      <c r="G414" s="96">
        <v>0.1875</v>
      </c>
      <c r="H414" s="97">
        <v>55.162750000000003</v>
      </c>
      <c r="I414" s="96">
        <v>0.59343000000000001</v>
      </c>
      <c r="J414" s="97">
        <v>15.85275</v>
      </c>
      <c r="K414" s="96">
        <v>-0.19717000000000001</v>
      </c>
      <c r="L414" s="97">
        <v>52.606000000000002</v>
      </c>
      <c r="M414" s="96">
        <v>0.23128000000000001</v>
      </c>
      <c r="N414" s="97">
        <v>54.576749999999997</v>
      </c>
      <c r="O414" s="96">
        <v>0.14610999999999999</v>
      </c>
      <c r="P414" s="97">
        <v>59.405749999999998</v>
      </c>
      <c r="Q414" s="96">
        <v>0.11755</v>
      </c>
      <c r="R414" s="97">
        <v>54.235250000000001</v>
      </c>
      <c r="S414" s="96">
        <v>0.18912999999999999</v>
      </c>
      <c r="T414" s="97">
        <v>52.436999999999998</v>
      </c>
      <c r="U414" s="96">
        <v>0.19352</v>
      </c>
      <c r="V414" s="97"/>
      <c r="W414" s="96"/>
      <c r="X414" s="97">
        <v>54.6815</v>
      </c>
      <c r="Y414" s="96">
        <v>0.16830000000000001</v>
      </c>
      <c r="Z414" s="97">
        <v>52.317</v>
      </c>
      <c r="AA414" s="96">
        <v>0.25156000000000001</v>
      </c>
      <c r="AB414" s="97">
        <v>53.035249999999998</v>
      </c>
      <c r="AC414" s="96">
        <v>0.21776999999999999</v>
      </c>
      <c r="AD414" s="97">
        <v>53.686250000000001</v>
      </c>
      <c r="AE414" s="96">
        <v>0.18584999999999999</v>
      </c>
      <c r="AF414" s="97">
        <v>86.902249999999995</v>
      </c>
      <c r="AG414" s="96">
        <v>0.14113000000000001</v>
      </c>
      <c r="AH414" s="97">
        <v>46.332689999999999</v>
      </c>
      <c r="AI414" s="96">
        <v>0.184055</v>
      </c>
    </row>
    <row r="415" spans="1:35">
      <c r="A415" s="11">
        <v>26002</v>
      </c>
      <c r="B415" s="8" t="s">
        <v>115</v>
      </c>
      <c r="C415" s="11" t="s">
        <v>74</v>
      </c>
      <c r="D415" s="98">
        <v>11651</v>
      </c>
      <c r="E415" s="97">
        <v>44.914999999999999</v>
      </c>
      <c r="F415" s="96">
        <v>0.33535999999999999</v>
      </c>
      <c r="G415" s="96">
        <v>8.9114829897880554E-2</v>
      </c>
      <c r="H415" s="97">
        <v>53.298999999999999</v>
      </c>
      <c r="I415" s="96">
        <v>0.59272000000000002</v>
      </c>
      <c r="J415" s="97">
        <v>18.11225</v>
      </c>
      <c r="K415" s="96">
        <v>-0.23735000000000001</v>
      </c>
      <c r="L415" s="97">
        <v>45.998249999999999</v>
      </c>
      <c r="M415" s="96">
        <v>0.34665000000000001</v>
      </c>
      <c r="N415" s="97">
        <v>43.835749999999997</v>
      </c>
      <c r="O415" s="96">
        <v>0.32371</v>
      </c>
      <c r="P415" s="97">
        <v>49.432000000000002</v>
      </c>
      <c r="Q415" s="96">
        <v>0.28724</v>
      </c>
      <c r="R415" s="97">
        <v>45.234999999999999</v>
      </c>
      <c r="S415" s="96">
        <v>0.32879999999999998</v>
      </c>
      <c r="T415" s="97">
        <v>45.289250000000003</v>
      </c>
      <c r="U415" s="96">
        <v>0.29716999999999999</v>
      </c>
      <c r="V415" s="97">
        <v>43.273499999999999</v>
      </c>
      <c r="W415" s="96">
        <v>0.30118</v>
      </c>
      <c r="X415" s="97">
        <v>46.252749999999999</v>
      </c>
      <c r="Y415" s="96">
        <v>0.31151000000000001</v>
      </c>
      <c r="Z415" s="97">
        <v>44.335250000000002</v>
      </c>
      <c r="AA415" s="96">
        <v>0.34144999999999998</v>
      </c>
      <c r="AB415" s="97">
        <v>44.614750000000001</v>
      </c>
      <c r="AC415" s="96">
        <v>0.33839000000000002</v>
      </c>
      <c r="AD415" s="97">
        <v>44.996749999999999</v>
      </c>
      <c r="AE415" s="96">
        <v>0.33350999999999997</v>
      </c>
      <c r="AF415" s="97">
        <v>75.269000000000005</v>
      </c>
      <c r="AG415" s="96">
        <v>0.31272</v>
      </c>
      <c r="AH415" s="97">
        <v>44.881</v>
      </c>
      <c r="AI415" s="96">
        <v>0.18776499999999999</v>
      </c>
    </row>
    <row r="416" spans="1:35">
      <c r="A416" s="11">
        <v>26003</v>
      </c>
      <c r="B416" s="8" t="s">
        <v>1638</v>
      </c>
      <c r="C416" s="11" t="s">
        <v>74</v>
      </c>
      <c r="D416" s="98"/>
      <c r="E416" s="97"/>
      <c r="F416" s="96"/>
      <c r="G416" s="96">
        <v>0.10169491171836853</v>
      </c>
      <c r="H416" s="97"/>
      <c r="I416" s="96"/>
      <c r="J416" s="97"/>
      <c r="K416" s="96"/>
      <c r="L416" s="97"/>
      <c r="M416" s="96"/>
      <c r="N416" s="97"/>
      <c r="O416" s="96"/>
      <c r="P416" s="97"/>
      <c r="Q416" s="96"/>
      <c r="R416" s="97"/>
      <c r="S416" s="96"/>
      <c r="T416" s="97"/>
      <c r="U416" s="96"/>
      <c r="V416" s="97"/>
      <c r="W416" s="96"/>
      <c r="X416" s="97"/>
      <c r="Y416" s="96"/>
      <c r="Z416" s="97"/>
      <c r="AA416" s="96"/>
      <c r="AB416" s="97">
        <v>47.324750000000002</v>
      </c>
      <c r="AC416" s="96">
        <v>0.26551000000000002</v>
      </c>
      <c r="AD416" s="97"/>
      <c r="AE416" s="96"/>
      <c r="AF416" s="97"/>
      <c r="AG416" s="96"/>
      <c r="AH416" s="97"/>
      <c r="AI416" s="96">
        <v>0</v>
      </c>
    </row>
    <row r="417" spans="1:35">
      <c r="A417" s="11">
        <v>26004</v>
      </c>
      <c r="B417" s="8" t="s">
        <v>1623</v>
      </c>
      <c r="C417" s="11" t="s">
        <v>74</v>
      </c>
      <c r="D417" s="98">
        <v>653</v>
      </c>
      <c r="E417" s="97">
        <v>48.972999999999999</v>
      </c>
      <c r="F417" s="96">
        <v>0.25428000000000001</v>
      </c>
      <c r="G417" s="96">
        <v>0.17412935197353363</v>
      </c>
      <c r="H417" s="97">
        <v>54.187249999999999</v>
      </c>
      <c r="I417" s="96">
        <v>0.50941000000000003</v>
      </c>
      <c r="J417" s="97">
        <v>11.194750000000001</v>
      </c>
      <c r="K417" s="96">
        <v>-0.12733</v>
      </c>
      <c r="L417" s="97">
        <v>49.956249999999997</v>
      </c>
      <c r="M417" s="96">
        <v>0.19297</v>
      </c>
      <c r="N417" s="97">
        <v>48.083500000000001</v>
      </c>
      <c r="O417" s="96">
        <v>0.30502000000000001</v>
      </c>
      <c r="P417" s="97">
        <v>55.3185</v>
      </c>
      <c r="Q417" s="96">
        <v>0.25266</v>
      </c>
      <c r="R417" s="97">
        <v>49.187249999999999</v>
      </c>
      <c r="S417" s="96">
        <v>0.26901000000000003</v>
      </c>
      <c r="T417" s="97">
        <v>49.082999999999998</v>
      </c>
      <c r="U417" s="96">
        <v>0.23835999999999999</v>
      </c>
      <c r="V417" s="97"/>
      <c r="W417" s="96"/>
      <c r="X417" s="97">
        <v>50.441249999999997</v>
      </c>
      <c r="Y417" s="96">
        <v>0.21897</v>
      </c>
      <c r="Z417" s="97">
        <v>50.001750000000001</v>
      </c>
      <c r="AA417" s="96">
        <v>0.21915000000000001</v>
      </c>
      <c r="AB417" s="97">
        <v>49.491500000000002</v>
      </c>
      <c r="AC417" s="96">
        <v>0.23622000000000001</v>
      </c>
      <c r="AD417" s="97">
        <v>49.443750000000001</v>
      </c>
      <c r="AE417" s="96">
        <v>0.24682999999999999</v>
      </c>
      <c r="AF417" s="97">
        <v>79.585999999999999</v>
      </c>
      <c r="AG417" s="96">
        <v>0.21368000000000001</v>
      </c>
      <c r="AH417" s="97">
        <v>45.01088</v>
      </c>
      <c r="AI417" s="96">
        <v>0.15380000000000002</v>
      </c>
    </row>
    <row r="418" spans="1:35">
      <c r="A418" s="11">
        <v>26101</v>
      </c>
      <c r="B418" s="8" t="s">
        <v>1470</v>
      </c>
      <c r="C418" s="11" t="s">
        <v>1019</v>
      </c>
      <c r="D418" s="98">
        <v>2374</v>
      </c>
      <c r="E418" s="97">
        <v>45.097749999999998</v>
      </c>
      <c r="F418" s="96">
        <v>0.31751000000000001</v>
      </c>
      <c r="G418" s="96">
        <v>0.10137275606393814</v>
      </c>
      <c r="H418" s="97">
        <v>42.390749999999997</v>
      </c>
      <c r="I418" s="96">
        <v>0.72382999999999997</v>
      </c>
      <c r="J418" s="97">
        <v>23.63325</v>
      </c>
      <c r="K418" s="96">
        <v>-0.26258999999999999</v>
      </c>
      <c r="L418" s="97">
        <v>46.398000000000003</v>
      </c>
      <c r="M418" s="96">
        <v>0.31096000000000001</v>
      </c>
      <c r="N418" s="97">
        <v>43.77525</v>
      </c>
      <c r="O418" s="96">
        <v>0.32436999999999999</v>
      </c>
      <c r="P418" s="97">
        <v>46.811</v>
      </c>
      <c r="Q418" s="96">
        <v>0.30271999999999999</v>
      </c>
      <c r="R418" s="97">
        <v>46.916499999999999</v>
      </c>
      <c r="S418" s="96">
        <v>0.30502000000000001</v>
      </c>
      <c r="T418" s="97">
        <v>43.969250000000002</v>
      </c>
      <c r="U418" s="96">
        <v>0.30780999999999997</v>
      </c>
      <c r="V418" s="97">
        <v>41.172249999999998</v>
      </c>
      <c r="W418" s="96">
        <v>0.25949</v>
      </c>
      <c r="X418" s="97">
        <v>46.970500000000001</v>
      </c>
      <c r="Y418" s="96">
        <v>0.27889999999999998</v>
      </c>
      <c r="Z418" s="97">
        <v>45.140999999999998</v>
      </c>
      <c r="AA418" s="96">
        <v>0.32944000000000001</v>
      </c>
      <c r="AB418" s="97">
        <v>45.122999999999998</v>
      </c>
      <c r="AC418" s="96">
        <v>0.3226</v>
      </c>
      <c r="AD418" s="97">
        <v>45.097749999999998</v>
      </c>
      <c r="AE418" s="96">
        <v>0.31751000000000001</v>
      </c>
      <c r="AF418" s="97">
        <v>76.131249999999994</v>
      </c>
      <c r="AG418" s="96">
        <v>0.32205</v>
      </c>
      <c r="AH418" s="97">
        <v>40.030500000000004</v>
      </c>
      <c r="AI418" s="96">
        <v>0.17879</v>
      </c>
    </row>
    <row r="419" spans="1:35">
      <c r="A419" s="11">
        <v>26102</v>
      </c>
      <c r="B419" s="8" t="s">
        <v>181</v>
      </c>
      <c r="C419" s="11" t="s">
        <v>1019</v>
      </c>
      <c r="D419" s="98">
        <v>2038</v>
      </c>
      <c r="E419" s="97">
        <v>44.7545</v>
      </c>
      <c r="F419" s="96">
        <v>0.40986</v>
      </c>
      <c r="G419" s="96">
        <v>9.4837933778762817E-2</v>
      </c>
      <c r="H419" s="97">
        <v>33.22325</v>
      </c>
      <c r="I419" s="96">
        <v>0.79588999999999999</v>
      </c>
      <c r="J419" s="97">
        <v>23.110499999999998</v>
      </c>
      <c r="K419" s="96">
        <v>-0.33529999999999999</v>
      </c>
      <c r="L419" s="97">
        <v>45.710250000000002</v>
      </c>
      <c r="M419" s="96">
        <v>0.42920999999999998</v>
      </c>
      <c r="N419" s="97">
        <v>43.8215</v>
      </c>
      <c r="O419" s="96">
        <v>0.38994000000000001</v>
      </c>
      <c r="P419" s="97">
        <v>47.02675</v>
      </c>
      <c r="Q419" s="96">
        <v>0.34882999999999997</v>
      </c>
      <c r="R419" s="97">
        <v>46.513249999999999</v>
      </c>
      <c r="S419" s="96">
        <v>0.39273000000000002</v>
      </c>
      <c r="T419" s="97">
        <v>44.438000000000002</v>
      </c>
      <c r="U419" s="96">
        <v>0.34699999999999998</v>
      </c>
      <c r="V419" s="97">
        <v>42.681750000000001</v>
      </c>
      <c r="W419" s="96">
        <v>0.45959</v>
      </c>
      <c r="X419" s="97">
        <v>46.518999999999998</v>
      </c>
      <c r="Y419" s="96">
        <v>0.36536000000000002</v>
      </c>
      <c r="Z419" s="97">
        <v>45.056249999999999</v>
      </c>
      <c r="AA419" s="96">
        <v>0.38405</v>
      </c>
      <c r="AB419" s="97">
        <v>44.891249999999999</v>
      </c>
      <c r="AC419" s="96">
        <v>0.39689000000000002</v>
      </c>
      <c r="AD419" s="97">
        <v>44.7545</v>
      </c>
      <c r="AE419" s="96">
        <v>0.40986</v>
      </c>
      <c r="AF419" s="97">
        <v>74.472750000000005</v>
      </c>
      <c r="AG419" s="96">
        <v>0.40850999999999998</v>
      </c>
      <c r="AH419" s="97">
        <v>36.668689999999998</v>
      </c>
      <c r="AI419" s="96">
        <v>0.19955500000000001</v>
      </c>
    </row>
    <row r="420" spans="1:35">
      <c r="A420" s="11">
        <v>26103</v>
      </c>
      <c r="B420" s="8" t="s">
        <v>1501</v>
      </c>
      <c r="C420" s="11" t="s">
        <v>1019</v>
      </c>
      <c r="D420" s="98">
        <v>1017</v>
      </c>
      <c r="E420" s="97">
        <v>48.561999999999998</v>
      </c>
      <c r="F420" s="96">
        <v>0.36255999999999999</v>
      </c>
      <c r="G420" s="96">
        <v>0.11192213743925095</v>
      </c>
      <c r="H420" s="97">
        <v>44.918999999999997</v>
      </c>
      <c r="I420" s="96">
        <v>0.66088000000000002</v>
      </c>
      <c r="J420" s="97">
        <v>19.94725</v>
      </c>
      <c r="K420" s="96">
        <v>-0.24883</v>
      </c>
      <c r="L420" s="97">
        <v>48.582749999999997</v>
      </c>
      <c r="M420" s="96">
        <v>0.33803</v>
      </c>
      <c r="N420" s="97">
        <v>48.558750000000003</v>
      </c>
      <c r="O420" s="96">
        <v>0.38871</v>
      </c>
      <c r="P420" s="97">
        <v>51.216000000000001</v>
      </c>
      <c r="Q420" s="96">
        <v>0.34179999999999999</v>
      </c>
      <c r="R420" s="97">
        <v>50.368250000000003</v>
      </c>
      <c r="S420" s="96">
        <v>0.34797</v>
      </c>
      <c r="T420" s="97">
        <v>46.908250000000002</v>
      </c>
      <c r="U420" s="96">
        <v>0.34125</v>
      </c>
      <c r="V420" s="97"/>
      <c r="W420" s="96"/>
      <c r="X420" s="97">
        <v>51.66525</v>
      </c>
      <c r="Y420" s="96">
        <v>0.28416999999999998</v>
      </c>
      <c r="Z420" s="97">
        <v>50.701500000000003</v>
      </c>
      <c r="AA420" s="96">
        <v>0.37934000000000001</v>
      </c>
      <c r="AB420" s="97">
        <v>49.677250000000001</v>
      </c>
      <c r="AC420" s="96">
        <v>0.37017</v>
      </c>
      <c r="AD420" s="97">
        <v>48.561999999999998</v>
      </c>
      <c r="AE420" s="96">
        <v>0.36255999999999999</v>
      </c>
      <c r="AF420" s="97">
        <v>77.8155</v>
      </c>
      <c r="AG420" s="96">
        <v>0.36146</v>
      </c>
      <c r="AH420" s="97">
        <v>41.165439999999997</v>
      </c>
      <c r="AI420" s="96">
        <v>0.17803000000000002</v>
      </c>
    </row>
    <row r="421" spans="1:35">
      <c r="A421" s="11">
        <v>26104</v>
      </c>
      <c r="B421" s="8" t="s">
        <v>1498</v>
      </c>
      <c r="C421" s="11" t="s">
        <v>1019</v>
      </c>
      <c r="D421" s="98">
        <v>566</v>
      </c>
      <c r="E421" s="97">
        <v>45.552250000000001</v>
      </c>
      <c r="F421" s="96">
        <v>0.35660999999999998</v>
      </c>
      <c r="G421" s="96">
        <v>0.10833333432674408</v>
      </c>
      <c r="H421" s="97">
        <v>27.295000000000002</v>
      </c>
      <c r="I421" s="96">
        <v>0.82364000000000004</v>
      </c>
      <c r="J421" s="97">
        <v>28.438749999999999</v>
      </c>
      <c r="K421" s="96">
        <v>-0.43525000000000003</v>
      </c>
      <c r="L421" s="97">
        <v>47.856250000000003</v>
      </c>
      <c r="M421" s="96">
        <v>0.39337</v>
      </c>
      <c r="N421" s="97">
        <v>43.151000000000003</v>
      </c>
      <c r="O421" s="96">
        <v>0.33516000000000001</v>
      </c>
      <c r="P421" s="97">
        <v>47.088749999999997</v>
      </c>
      <c r="Q421" s="96">
        <v>0.32943</v>
      </c>
      <c r="R421" s="97">
        <v>46.988750000000003</v>
      </c>
      <c r="S421" s="96">
        <v>0.35831000000000002</v>
      </c>
      <c r="T421" s="97">
        <v>44.862000000000002</v>
      </c>
      <c r="U421" s="96">
        <v>0.29348000000000002</v>
      </c>
      <c r="V421" s="97"/>
      <c r="W421" s="96"/>
      <c r="X421" s="97">
        <v>44.886249999999997</v>
      </c>
      <c r="Y421" s="96">
        <v>0.37601000000000001</v>
      </c>
      <c r="Z421" s="97">
        <v>49.711750000000002</v>
      </c>
      <c r="AA421" s="96">
        <v>0.27590999999999999</v>
      </c>
      <c r="AB421" s="97">
        <v>47.613250000000001</v>
      </c>
      <c r="AC421" s="96">
        <v>0.31352999999999998</v>
      </c>
      <c r="AD421" s="97">
        <v>45.552250000000001</v>
      </c>
      <c r="AE421" s="96">
        <v>0.35660999999999998</v>
      </c>
      <c r="AF421" s="97">
        <v>76.035749999999993</v>
      </c>
      <c r="AG421" s="96">
        <v>0.39390999999999998</v>
      </c>
      <c r="AH421" s="97">
        <v>35.77281</v>
      </c>
      <c r="AI421" s="96">
        <v>0.18033000000000002</v>
      </c>
    </row>
    <row r="422" spans="1:35">
      <c r="A422" s="11">
        <v>26105</v>
      </c>
      <c r="B422" s="8" t="s">
        <v>85</v>
      </c>
      <c r="C422" s="11" t="s">
        <v>1019</v>
      </c>
      <c r="D422" s="98">
        <v>434</v>
      </c>
      <c r="E422" s="97">
        <v>47.695</v>
      </c>
      <c r="F422" s="96">
        <v>0.36524000000000001</v>
      </c>
      <c r="G422" s="96">
        <v>8.7136931717395782E-2</v>
      </c>
      <c r="H422" s="97">
        <v>44.494250000000001</v>
      </c>
      <c r="I422" s="96">
        <v>0.66632999999999998</v>
      </c>
      <c r="J422" s="97"/>
      <c r="K422" s="96"/>
      <c r="L422" s="97"/>
      <c r="M422" s="96"/>
      <c r="N422" s="97"/>
      <c r="O422" s="96"/>
      <c r="P422" s="97"/>
      <c r="Q422" s="96"/>
      <c r="R422" s="97">
        <v>49.746499999999997</v>
      </c>
      <c r="S422" s="96">
        <v>0.36398000000000003</v>
      </c>
      <c r="T422" s="97">
        <v>46.328000000000003</v>
      </c>
      <c r="U422" s="96">
        <v>0.32791999999999999</v>
      </c>
      <c r="V422" s="97"/>
      <c r="W422" s="96"/>
      <c r="X422" s="97">
        <v>48.065750000000001</v>
      </c>
      <c r="Y422" s="96">
        <v>0.36942999999999998</v>
      </c>
      <c r="Z422" s="97">
        <v>49.154000000000003</v>
      </c>
      <c r="AA422" s="96">
        <v>0.31384000000000001</v>
      </c>
      <c r="AB422" s="97">
        <v>48.444499999999998</v>
      </c>
      <c r="AC422" s="96">
        <v>0.33798</v>
      </c>
      <c r="AD422" s="97">
        <v>47.695</v>
      </c>
      <c r="AE422" s="96">
        <v>0.36524000000000001</v>
      </c>
      <c r="AF422" s="97">
        <v>82.323750000000004</v>
      </c>
      <c r="AG422" s="96">
        <v>0.27422999999999997</v>
      </c>
      <c r="AH422" s="97">
        <v>40.329810000000002</v>
      </c>
      <c r="AI422" s="96">
        <v>0.20699500000000001</v>
      </c>
    </row>
    <row r="423" spans="1:35">
      <c r="A423" s="11">
        <v>26106</v>
      </c>
      <c r="B423" s="8" t="s">
        <v>1919</v>
      </c>
      <c r="C423" s="11" t="s">
        <v>802</v>
      </c>
      <c r="D423" s="98">
        <v>1187</v>
      </c>
      <c r="E423" s="97">
        <v>50.048499999999997</v>
      </c>
      <c r="F423" s="96">
        <v>0.25590000000000002</v>
      </c>
      <c r="G423" s="96">
        <v>0.14671814441680908</v>
      </c>
      <c r="H423" s="97">
        <v>53.91375</v>
      </c>
      <c r="I423" s="96">
        <v>0.55271000000000003</v>
      </c>
      <c r="J423" s="97">
        <v>18.452000000000002</v>
      </c>
      <c r="K423" s="96">
        <v>-0.23744000000000001</v>
      </c>
      <c r="L423" s="97">
        <v>53.309750000000001</v>
      </c>
      <c r="M423" s="96">
        <v>0.17383000000000001</v>
      </c>
      <c r="N423" s="97">
        <v>46.671500000000002</v>
      </c>
      <c r="O423" s="96">
        <v>0.34110000000000001</v>
      </c>
      <c r="P423" s="97">
        <v>49.259500000000003</v>
      </c>
      <c r="Q423" s="96">
        <v>0.34566000000000002</v>
      </c>
      <c r="R423" s="97">
        <v>52.048749999999998</v>
      </c>
      <c r="S423" s="96">
        <v>0.24947</v>
      </c>
      <c r="T423" s="97">
        <v>48.64875</v>
      </c>
      <c r="U423" s="96">
        <v>0.24911</v>
      </c>
      <c r="V423" s="97"/>
      <c r="W423" s="96"/>
      <c r="X423" s="97">
        <v>50.938499999999998</v>
      </c>
      <c r="Y423" s="96">
        <v>0.24554000000000001</v>
      </c>
      <c r="Z423" s="97">
        <v>48.533999999999999</v>
      </c>
      <c r="AA423" s="96">
        <v>0.33651999999999999</v>
      </c>
      <c r="AB423" s="97">
        <v>49.296250000000001</v>
      </c>
      <c r="AC423" s="96">
        <v>0.29609000000000002</v>
      </c>
      <c r="AD423" s="97">
        <v>50.048499999999997</v>
      </c>
      <c r="AE423" s="96">
        <v>0.25590000000000002</v>
      </c>
      <c r="AF423" s="97">
        <v>79.9285</v>
      </c>
      <c r="AG423" s="96">
        <v>0.30646000000000001</v>
      </c>
      <c r="AH423" s="97">
        <v>44.433500000000002</v>
      </c>
      <c r="AI423" s="96">
        <v>0.17041499999999998</v>
      </c>
    </row>
    <row r="424" spans="1:35">
      <c r="A424" s="11">
        <v>26107</v>
      </c>
      <c r="B424" s="8" t="s">
        <v>1471</v>
      </c>
      <c r="C424" s="11" t="s">
        <v>1019</v>
      </c>
      <c r="D424" s="98">
        <v>1237</v>
      </c>
      <c r="E424" s="97">
        <v>47.206249999999997</v>
      </c>
      <c r="F424" s="96">
        <v>0.24945000000000001</v>
      </c>
      <c r="G424" s="96">
        <v>0.11343804746866226</v>
      </c>
      <c r="H424" s="97">
        <v>48.796999999999997</v>
      </c>
      <c r="I424" s="96">
        <v>0.62172000000000005</v>
      </c>
      <c r="J424" s="97">
        <v>18.96</v>
      </c>
      <c r="K424" s="96">
        <v>-0.22372</v>
      </c>
      <c r="L424" s="97">
        <v>47.716250000000002</v>
      </c>
      <c r="M424" s="96">
        <v>0.31701000000000001</v>
      </c>
      <c r="N424" s="97">
        <v>46.8035</v>
      </c>
      <c r="O424" s="96">
        <v>0.18493999999999999</v>
      </c>
      <c r="P424" s="97">
        <v>47.823999999999998</v>
      </c>
      <c r="Q424" s="96">
        <v>0.19816</v>
      </c>
      <c r="R424" s="97">
        <v>48.768749999999997</v>
      </c>
      <c r="S424" s="96">
        <v>0.24399000000000001</v>
      </c>
      <c r="T424" s="97">
        <v>45.374749999999999</v>
      </c>
      <c r="U424" s="96">
        <v>0.28287000000000001</v>
      </c>
      <c r="V424" s="97">
        <v>43.624499999999998</v>
      </c>
      <c r="W424" s="96">
        <v>0.34389999999999998</v>
      </c>
      <c r="X424" s="97">
        <v>49.322249999999997</v>
      </c>
      <c r="Y424" s="96">
        <v>0.19908999999999999</v>
      </c>
      <c r="Z424" s="97">
        <v>46.706249999999997</v>
      </c>
      <c r="AA424" s="96">
        <v>0.26656999999999997</v>
      </c>
      <c r="AB424" s="97">
        <v>46.954500000000003</v>
      </c>
      <c r="AC424" s="96">
        <v>0.25829999999999997</v>
      </c>
      <c r="AD424" s="97">
        <v>47.206249999999997</v>
      </c>
      <c r="AE424" s="96">
        <v>0.24945000000000001</v>
      </c>
      <c r="AF424" s="97">
        <v>78.244</v>
      </c>
      <c r="AG424" s="96">
        <v>0.23860000000000001</v>
      </c>
      <c r="AH424" s="97">
        <v>43.095500000000001</v>
      </c>
      <c r="AI424" s="96">
        <v>0.18388000000000002</v>
      </c>
    </row>
    <row r="425" spans="1:35">
      <c r="A425" s="11">
        <v>26201</v>
      </c>
      <c r="B425" s="8" t="s">
        <v>1137</v>
      </c>
      <c r="C425" s="11" t="s">
        <v>820</v>
      </c>
      <c r="D425" s="98">
        <v>5260</v>
      </c>
      <c r="E425" s="97">
        <v>54.562750000000001</v>
      </c>
      <c r="F425" s="96">
        <v>0.24415000000000001</v>
      </c>
      <c r="G425" s="96">
        <v>0.18674136698246002</v>
      </c>
      <c r="H425" s="97">
        <v>53.41525</v>
      </c>
      <c r="I425" s="96">
        <v>0.59713000000000005</v>
      </c>
      <c r="J425" s="97">
        <v>14.377750000000001</v>
      </c>
      <c r="K425" s="96">
        <v>-0.19109000000000001</v>
      </c>
      <c r="L425" s="97">
        <v>55.161000000000001</v>
      </c>
      <c r="M425" s="96">
        <v>0.25919999999999999</v>
      </c>
      <c r="N425" s="97">
        <v>53.957250000000002</v>
      </c>
      <c r="O425" s="96">
        <v>0.22881000000000001</v>
      </c>
      <c r="P425" s="97">
        <v>57.765000000000001</v>
      </c>
      <c r="Q425" s="96">
        <v>0.20424</v>
      </c>
      <c r="R425" s="97">
        <v>55.69</v>
      </c>
      <c r="S425" s="96">
        <v>0.23727999999999999</v>
      </c>
      <c r="T425" s="97">
        <v>52.698250000000002</v>
      </c>
      <c r="U425" s="96">
        <v>0.24553</v>
      </c>
      <c r="V425" s="97">
        <v>49.254249999999999</v>
      </c>
      <c r="W425" s="96">
        <v>0.29485</v>
      </c>
      <c r="X425" s="97">
        <v>58.045499999999997</v>
      </c>
      <c r="Y425" s="96">
        <v>0.17462</v>
      </c>
      <c r="Z425" s="97">
        <v>54.988999999999997</v>
      </c>
      <c r="AA425" s="96">
        <v>0.2344</v>
      </c>
      <c r="AB425" s="97">
        <v>54.77675</v>
      </c>
      <c r="AC425" s="96">
        <v>0.23902999999999999</v>
      </c>
      <c r="AD425" s="97">
        <v>54.753749999999997</v>
      </c>
      <c r="AE425" s="96">
        <v>0.24031</v>
      </c>
      <c r="AF425" s="97">
        <v>85.557500000000005</v>
      </c>
      <c r="AG425" s="96">
        <v>0.14530000000000001</v>
      </c>
      <c r="AH425" s="97">
        <v>48.706620000000001</v>
      </c>
      <c r="AI425" s="96">
        <v>0.15781000000000001</v>
      </c>
    </row>
    <row r="426" spans="1:35">
      <c r="A426" s="11">
        <v>26202</v>
      </c>
      <c r="B426" s="8" t="s">
        <v>1151</v>
      </c>
      <c r="C426" s="11" t="s">
        <v>820</v>
      </c>
      <c r="D426" s="98"/>
      <c r="E426" s="97"/>
      <c r="F426" s="96"/>
      <c r="G426" s="96"/>
      <c r="H426" s="97"/>
      <c r="I426" s="96"/>
      <c r="J426" s="97"/>
      <c r="K426" s="96"/>
      <c r="L426" s="97"/>
      <c r="M426" s="96"/>
      <c r="N426" s="97"/>
      <c r="O426" s="96"/>
      <c r="P426" s="97"/>
      <c r="Q426" s="96"/>
      <c r="R426" s="97"/>
      <c r="S426" s="96"/>
      <c r="T426" s="97"/>
      <c r="U426" s="96"/>
      <c r="V426" s="97"/>
      <c r="W426" s="96"/>
      <c r="X426" s="97"/>
      <c r="Y426" s="96"/>
      <c r="Z426" s="97"/>
      <c r="AA426" s="96"/>
      <c r="AB426" s="97"/>
      <c r="AC426" s="96"/>
      <c r="AD426" s="97"/>
      <c r="AE426" s="96"/>
      <c r="AF426" s="97"/>
      <c r="AG426" s="96"/>
      <c r="AH426" s="97"/>
      <c r="AI426" s="96">
        <v>0</v>
      </c>
    </row>
    <row r="427" spans="1:35">
      <c r="A427" s="11">
        <v>26203</v>
      </c>
      <c r="B427" s="8" t="s">
        <v>1144</v>
      </c>
      <c r="C427" s="11" t="s">
        <v>820</v>
      </c>
      <c r="D427" s="98">
        <v>390</v>
      </c>
      <c r="E427" s="97">
        <v>63.549750000000003</v>
      </c>
      <c r="F427" s="96">
        <v>6.7510000000000001E-2</v>
      </c>
      <c r="G427" s="96">
        <v>0.29891303181648254</v>
      </c>
      <c r="H427" s="97">
        <v>71.132750000000001</v>
      </c>
      <c r="I427" s="96">
        <v>0.38402999999999998</v>
      </c>
      <c r="J427" s="97"/>
      <c r="K427" s="96"/>
      <c r="L427" s="97"/>
      <c r="M427" s="96"/>
      <c r="N427" s="97"/>
      <c r="O427" s="96"/>
      <c r="P427" s="97"/>
      <c r="Q427" s="96"/>
      <c r="R427" s="97">
        <v>65.156000000000006</v>
      </c>
      <c r="S427" s="96">
        <v>6.0720000000000003E-2</v>
      </c>
      <c r="T427" s="97">
        <v>61.476999999999997</v>
      </c>
      <c r="U427" s="96">
        <v>0.10636</v>
      </c>
      <c r="V427" s="97"/>
      <c r="W427" s="96"/>
      <c r="X427" s="97">
        <v>65.061750000000004</v>
      </c>
      <c r="Y427" s="96">
        <v>2.3109999999999999E-2</v>
      </c>
      <c r="Z427" s="97">
        <v>63.244500000000002</v>
      </c>
      <c r="AA427" s="96">
        <v>0.16617999999999999</v>
      </c>
      <c r="AB427" s="97">
        <v>63.484250000000003</v>
      </c>
      <c r="AC427" s="96">
        <v>0.11973</v>
      </c>
      <c r="AD427" s="97">
        <v>63.549750000000003</v>
      </c>
      <c r="AE427" s="96">
        <v>6.7510000000000001E-2</v>
      </c>
      <c r="AF427" s="97">
        <v>92.584999999999994</v>
      </c>
      <c r="AG427" s="96">
        <v>0.11391999999999999</v>
      </c>
      <c r="AH427" s="97">
        <v>55.218940000000003</v>
      </c>
      <c r="AI427" s="96">
        <v>4.9779989999999996E-2</v>
      </c>
    </row>
    <row r="428" spans="1:35">
      <c r="A428" s="11">
        <v>26204</v>
      </c>
      <c r="B428" s="8" t="s">
        <v>1123</v>
      </c>
      <c r="C428" s="11" t="s">
        <v>820</v>
      </c>
      <c r="D428" s="98"/>
      <c r="E428" s="97"/>
      <c r="F428" s="96"/>
      <c r="G428" s="96"/>
      <c r="H428" s="97"/>
      <c r="I428" s="96"/>
      <c r="J428" s="97"/>
      <c r="K428" s="96"/>
      <c r="L428" s="97"/>
      <c r="M428" s="96"/>
      <c r="N428" s="97"/>
      <c r="O428" s="96"/>
      <c r="P428" s="97"/>
      <c r="Q428" s="96"/>
      <c r="R428" s="97"/>
      <c r="S428" s="96"/>
      <c r="T428" s="97"/>
      <c r="U428" s="96"/>
      <c r="V428" s="97"/>
      <c r="W428" s="96"/>
      <c r="X428" s="97"/>
      <c r="Y428" s="96"/>
      <c r="Z428" s="97"/>
      <c r="AA428" s="96"/>
      <c r="AB428" s="97"/>
      <c r="AC428" s="96"/>
      <c r="AD428" s="97"/>
      <c r="AE428" s="96"/>
      <c r="AF428" s="97"/>
      <c r="AG428" s="96"/>
      <c r="AH428" s="97"/>
      <c r="AI428" s="96">
        <v>0</v>
      </c>
    </row>
    <row r="429" spans="1:35">
      <c r="A429" s="11">
        <v>26301</v>
      </c>
      <c r="B429" s="8" t="s">
        <v>1134</v>
      </c>
      <c r="C429" s="11" t="s">
        <v>820</v>
      </c>
      <c r="D429" s="98">
        <v>1039</v>
      </c>
      <c r="E429" s="97">
        <v>47.503500000000003</v>
      </c>
      <c r="F429" s="96">
        <v>0.46061999999999997</v>
      </c>
      <c r="G429" s="96">
        <v>9.647495299577713E-2</v>
      </c>
      <c r="H429" s="97">
        <v>52.320999999999998</v>
      </c>
      <c r="I429" s="96">
        <v>0.86116000000000004</v>
      </c>
      <c r="J429" s="97">
        <v>19.643750000000001</v>
      </c>
      <c r="K429" s="96">
        <v>-0.29357</v>
      </c>
      <c r="L429" s="97">
        <v>47.227249999999998</v>
      </c>
      <c r="M429" s="96">
        <v>0.52988999999999997</v>
      </c>
      <c r="N429" s="97">
        <v>47.742249999999999</v>
      </c>
      <c r="O429" s="96">
        <v>0.40040999999999999</v>
      </c>
      <c r="P429" s="97">
        <v>50.438749999999999</v>
      </c>
      <c r="Q429" s="96">
        <v>0.39430999999999999</v>
      </c>
      <c r="R429" s="97">
        <v>47.912500000000001</v>
      </c>
      <c r="S429" s="96">
        <v>0.46510000000000001</v>
      </c>
      <c r="T429" s="97">
        <v>42.448250000000002</v>
      </c>
      <c r="U429" s="96">
        <v>0.43520999999999999</v>
      </c>
      <c r="V429" s="97">
        <v>39.832999999999998</v>
      </c>
      <c r="W429" s="96">
        <v>0.47164</v>
      </c>
      <c r="X429" s="97">
        <v>54.850999999999999</v>
      </c>
      <c r="Y429" s="96">
        <v>0.27760000000000001</v>
      </c>
      <c r="Z429" s="97">
        <v>47.754750000000001</v>
      </c>
      <c r="AA429" s="96">
        <v>0.43826999999999999</v>
      </c>
      <c r="AB429" s="97">
        <v>47.642249999999997</v>
      </c>
      <c r="AC429" s="96">
        <v>0.44764999999999999</v>
      </c>
      <c r="AD429" s="97">
        <v>55.100250000000003</v>
      </c>
      <c r="AE429" s="96">
        <v>0.29265000000000002</v>
      </c>
      <c r="AF429" s="97">
        <v>73.15701</v>
      </c>
      <c r="AG429" s="96">
        <v>0.46711999999999998</v>
      </c>
      <c r="AH429" s="97">
        <v>47.138370000000002</v>
      </c>
      <c r="AI429" s="96">
        <v>0.20436499999999999</v>
      </c>
    </row>
    <row r="430" spans="1:35">
      <c r="A430" s="11">
        <v>26302</v>
      </c>
      <c r="B430" s="8" t="s">
        <v>1155</v>
      </c>
      <c r="C430" s="11" t="s">
        <v>820</v>
      </c>
      <c r="D430" s="98">
        <v>321</v>
      </c>
      <c r="E430" s="97">
        <v>59.407499999999999</v>
      </c>
      <c r="F430" s="96">
        <v>0.26106000000000001</v>
      </c>
      <c r="G430" s="96">
        <v>0.3333333432674408</v>
      </c>
      <c r="H430" s="97">
        <v>68.523750000000007</v>
      </c>
      <c r="I430" s="96">
        <v>0.41994999999999999</v>
      </c>
      <c r="J430" s="97"/>
      <c r="K430" s="96"/>
      <c r="L430" s="97"/>
      <c r="M430" s="96"/>
      <c r="N430" s="97"/>
      <c r="O430" s="96"/>
      <c r="P430" s="97"/>
      <c r="Q430" s="96"/>
      <c r="R430" s="97">
        <v>60.499000000000002</v>
      </c>
      <c r="S430" s="96">
        <v>0.26948</v>
      </c>
      <c r="T430" s="97">
        <v>54.046750000000003</v>
      </c>
      <c r="U430" s="96">
        <v>0.29543000000000003</v>
      </c>
      <c r="V430" s="97"/>
      <c r="W430" s="96"/>
      <c r="X430" s="97">
        <v>64.434489999999997</v>
      </c>
      <c r="Y430" s="96">
        <v>0.13538</v>
      </c>
      <c r="Z430" s="97">
        <v>63.557749999999999</v>
      </c>
      <c r="AA430" s="96">
        <v>0.18643000000000001</v>
      </c>
      <c r="AB430" s="97">
        <v>61.298499999999997</v>
      </c>
      <c r="AC430" s="96">
        <v>0.22645999999999999</v>
      </c>
      <c r="AD430" s="97">
        <v>59.46875</v>
      </c>
      <c r="AE430" s="96">
        <v>0.24575</v>
      </c>
      <c r="AF430" s="97">
        <v>88.09975</v>
      </c>
      <c r="AG430" s="96">
        <v>0.21267</v>
      </c>
      <c r="AH430" s="97">
        <v>52.847439999999999</v>
      </c>
      <c r="AI430" s="96">
        <v>0.127445</v>
      </c>
    </row>
    <row r="431" spans="1:35">
      <c r="A431" s="11">
        <v>26303</v>
      </c>
      <c r="B431" s="8" t="s">
        <v>1119</v>
      </c>
      <c r="C431" s="11" t="s">
        <v>820</v>
      </c>
      <c r="D431" s="98">
        <v>899</v>
      </c>
      <c r="E431" s="97">
        <v>40.819000000000003</v>
      </c>
      <c r="F431" s="96">
        <v>0.36312</v>
      </c>
      <c r="G431" s="96">
        <v>8.2554519176483154E-2</v>
      </c>
      <c r="H431" s="97">
        <v>34.853000000000002</v>
      </c>
      <c r="I431" s="96">
        <v>0.78676000000000001</v>
      </c>
      <c r="J431" s="97">
        <v>29.003250000000001</v>
      </c>
      <c r="K431" s="96">
        <v>-0.15991</v>
      </c>
      <c r="L431" s="97">
        <v>39.483249999999998</v>
      </c>
      <c r="M431" s="96">
        <v>0.41741</v>
      </c>
      <c r="N431" s="97">
        <v>42.10275</v>
      </c>
      <c r="O431" s="96">
        <v>0.31502999999999998</v>
      </c>
      <c r="P431" s="97">
        <v>47.109000000000002</v>
      </c>
      <c r="Q431" s="96">
        <v>0.32328000000000001</v>
      </c>
      <c r="R431" s="97">
        <v>41.125</v>
      </c>
      <c r="S431" s="96">
        <v>0.35936000000000001</v>
      </c>
      <c r="T431" s="97">
        <v>36.797249999999998</v>
      </c>
      <c r="U431" s="96">
        <v>0.35672999999999999</v>
      </c>
      <c r="V431" s="97">
        <v>34.698500000000003</v>
      </c>
      <c r="W431" s="96">
        <v>0.27282000000000001</v>
      </c>
      <c r="X431" s="97">
        <v>48.020249999999997</v>
      </c>
      <c r="Y431" s="96">
        <v>0.21920999999999999</v>
      </c>
      <c r="Z431" s="97">
        <v>40.621499999999997</v>
      </c>
      <c r="AA431" s="96">
        <v>0.41526000000000002</v>
      </c>
      <c r="AB431" s="97">
        <v>40.711750000000002</v>
      </c>
      <c r="AC431" s="96">
        <v>0.38971</v>
      </c>
      <c r="AD431" s="97"/>
      <c r="AE431" s="96"/>
      <c r="AF431" s="97">
        <v>66.784999999999997</v>
      </c>
      <c r="AG431" s="96">
        <v>0.41099999999999998</v>
      </c>
      <c r="AH431" s="97">
        <v>39.768120000000003</v>
      </c>
      <c r="AI431" s="96">
        <v>0.17335500000000001</v>
      </c>
    </row>
    <row r="432" spans="1:35">
      <c r="A432" s="11">
        <v>26304</v>
      </c>
      <c r="B432" s="8" t="s">
        <v>1114</v>
      </c>
      <c r="C432" s="11" t="s">
        <v>820</v>
      </c>
      <c r="D432" s="98">
        <v>3265</v>
      </c>
      <c r="E432" s="97">
        <v>56.232999999999997</v>
      </c>
      <c r="F432" s="96">
        <v>0.23352000000000001</v>
      </c>
      <c r="G432" s="96">
        <v>0.22417840361595154</v>
      </c>
      <c r="H432" s="97">
        <v>58.741500000000002</v>
      </c>
      <c r="I432" s="96">
        <v>0.54001999999999994</v>
      </c>
      <c r="J432" s="97">
        <v>13.83375</v>
      </c>
      <c r="K432" s="96">
        <v>-0.16705</v>
      </c>
      <c r="L432" s="97">
        <v>55.471499999999999</v>
      </c>
      <c r="M432" s="96">
        <v>0.24213999999999999</v>
      </c>
      <c r="N432" s="97">
        <v>57.042749999999998</v>
      </c>
      <c r="O432" s="96">
        <v>0.22319</v>
      </c>
      <c r="P432" s="97">
        <v>61.465499999999999</v>
      </c>
      <c r="Q432" s="96">
        <v>0.18257999999999999</v>
      </c>
      <c r="R432" s="97">
        <v>57.558500000000002</v>
      </c>
      <c r="S432" s="96">
        <v>0.22686000000000001</v>
      </c>
      <c r="T432" s="97">
        <v>53.916499999999999</v>
      </c>
      <c r="U432" s="96">
        <v>0.21262</v>
      </c>
      <c r="V432" s="97">
        <v>53.109000000000002</v>
      </c>
      <c r="W432" s="96">
        <v>0.22656000000000001</v>
      </c>
      <c r="X432" s="97">
        <v>57.801499999999997</v>
      </c>
      <c r="Y432" s="96">
        <v>0.19938</v>
      </c>
      <c r="Z432" s="97">
        <v>57.045250000000003</v>
      </c>
      <c r="AA432" s="96">
        <v>0.22101000000000001</v>
      </c>
      <c r="AB432" s="97">
        <v>56.644500000000001</v>
      </c>
      <c r="AC432" s="96">
        <v>0.22653999999999999</v>
      </c>
      <c r="AD432" s="97">
        <v>56.797249999999998</v>
      </c>
      <c r="AE432" s="96">
        <v>0.23349</v>
      </c>
      <c r="AF432" s="97">
        <v>86.955250000000007</v>
      </c>
      <c r="AG432" s="96">
        <v>0.15801000000000001</v>
      </c>
      <c r="AH432" s="97">
        <v>48.177190000000003</v>
      </c>
      <c r="AI432" s="96">
        <v>0.16155</v>
      </c>
    </row>
    <row r="433" spans="1:35">
      <c r="A433" s="11">
        <v>26305</v>
      </c>
      <c r="B433" s="8" t="s">
        <v>1112</v>
      </c>
      <c r="C433" s="11" t="s">
        <v>820</v>
      </c>
      <c r="D433" s="98">
        <v>533</v>
      </c>
      <c r="E433" s="97">
        <v>59.953000000000003</v>
      </c>
      <c r="F433" s="96">
        <v>0.24060000000000001</v>
      </c>
      <c r="G433" s="96">
        <v>0.21910113096237183</v>
      </c>
      <c r="H433" s="97">
        <v>70.70675</v>
      </c>
      <c r="I433" s="96">
        <v>0.30719000000000002</v>
      </c>
      <c r="J433" s="97">
        <v>10.3605</v>
      </c>
      <c r="K433" s="96">
        <v>-9.826E-2</v>
      </c>
      <c r="L433" s="97">
        <v>61.064250000000001</v>
      </c>
      <c r="M433" s="96">
        <v>0.24537</v>
      </c>
      <c r="N433" s="97">
        <v>58.672249999999998</v>
      </c>
      <c r="O433" s="96">
        <v>0.23769000000000001</v>
      </c>
      <c r="P433" s="97">
        <v>61.503</v>
      </c>
      <c r="Q433" s="96">
        <v>0.25516</v>
      </c>
      <c r="R433" s="97">
        <v>61.606499999999997</v>
      </c>
      <c r="S433" s="96">
        <v>0.2261</v>
      </c>
      <c r="T433" s="97">
        <v>55.905999999999999</v>
      </c>
      <c r="U433" s="96">
        <v>0.25547999999999998</v>
      </c>
      <c r="V433" s="97"/>
      <c r="W433" s="96"/>
      <c r="X433" s="97">
        <v>59.797249999999998</v>
      </c>
      <c r="Y433" s="96">
        <v>0.25473000000000001</v>
      </c>
      <c r="Z433" s="97">
        <v>59.838749999999997</v>
      </c>
      <c r="AA433" s="96">
        <v>0.27450999999999998</v>
      </c>
      <c r="AB433" s="97">
        <v>59.920499999999997</v>
      </c>
      <c r="AC433" s="96">
        <v>0.25541999999999998</v>
      </c>
      <c r="AD433" s="97">
        <v>60.095750000000002</v>
      </c>
      <c r="AE433" s="96">
        <v>0.24227000000000001</v>
      </c>
      <c r="AF433" s="97">
        <v>88.437749999999994</v>
      </c>
      <c r="AG433" s="96">
        <v>0.12459000000000001</v>
      </c>
      <c r="AH433" s="97">
        <v>55.379629999999999</v>
      </c>
      <c r="AI433" s="96">
        <v>7.718999E-2</v>
      </c>
    </row>
    <row r="434" spans="1:35">
      <c r="A434" s="11">
        <v>26401</v>
      </c>
      <c r="B434" s="8" t="s">
        <v>844</v>
      </c>
      <c r="C434" s="11" t="s">
        <v>797</v>
      </c>
      <c r="D434" s="98"/>
      <c r="E434" s="97"/>
      <c r="F434" s="96"/>
      <c r="G434" s="96">
        <v>0.22972972691059113</v>
      </c>
      <c r="H434" s="97"/>
      <c r="I434" s="96"/>
      <c r="J434" s="97"/>
      <c r="K434" s="96"/>
      <c r="L434" s="97"/>
      <c r="M434" s="96"/>
      <c r="N434" s="97"/>
      <c r="O434" s="96"/>
      <c r="P434" s="97"/>
      <c r="Q434" s="96"/>
      <c r="R434" s="97"/>
      <c r="S434" s="96"/>
      <c r="T434" s="97"/>
      <c r="U434" s="96"/>
      <c r="V434" s="97"/>
      <c r="W434" s="96"/>
      <c r="X434" s="97"/>
      <c r="Y434" s="96"/>
      <c r="Z434" s="97"/>
      <c r="AA434" s="96"/>
      <c r="AB434" s="97">
        <v>59.82</v>
      </c>
      <c r="AC434" s="96">
        <v>5.4239999999999997E-2</v>
      </c>
      <c r="AD434" s="97"/>
      <c r="AE434" s="96"/>
      <c r="AF434" s="97"/>
      <c r="AG434" s="96"/>
      <c r="AH434" s="97"/>
      <c r="AI434" s="96">
        <v>0</v>
      </c>
    </row>
    <row r="435" spans="1:35">
      <c r="A435" s="11">
        <v>26402</v>
      </c>
      <c r="B435" s="8" t="s">
        <v>990</v>
      </c>
      <c r="C435" s="11" t="s">
        <v>1152</v>
      </c>
      <c r="D435" s="98"/>
      <c r="E435" s="97"/>
      <c r="F435" s="96"/>
      <c r="G435" s="96">
        <v>0.21276596188545227</v>
      </c>
      <c r="H435" s="97"/>
      <c r="I435" s="96"/>
      <c r="J435" s="97"/>
      <c r="K435" s="96"/>
      <c r="L435" s="97"/>
      <c r="M435" s="96"/>
      <c r="N435" s="97"/>
      <c r="O435" s="96"/>
      <c r="P435" s="97"/>
      <c r="Q435" s="96"/>
      <c r="R435" s="97"/>
      <c r="S435" s="96"/>
      <c r="T435" s="97"/>
      <c r="U435" s="96"/>
      <c r="V435" s="97"/>
      <c r="W435" s="96"/>
      <c r="X435" s="97"/>
      <c r="Y435" s="96"/>
      <c r="Z435" s="97"/>
      <c r="AA435" s="96"/>
      <c r="AB435" s="97">
        <v>60.1265</v>
      </c>
      <c r="AC435" s="96">
        <v>0.25706000000000001</v>
      </c>
      <c r="AD435" s="97"/>
      <c r="AE435" s="96"/>
      <c r="AF435" s="97"/>
      <c r="AG435" s="96"/>
      <c r="AH435" s="97"/>
      <c r="AI435" s="96">
        <v>0</v>
      </c>
    </row>
    <row r="436" spans="1:35">
      <c r="A436" s="11">
        <v>26403</v>
      </c>
      <c r="B436" s="8" t="s">
        <v>1125</v>
      </c>
      <c r="C436" s="11" t="s">
        <v>820</v>
      </c>
      <c r="D436" s="98"/>
      <c r="E436" s="97"/>
      <c r="F436" s="96"/>
      <c r="G436" s="96">
        <v>0.46969696879386902</v>
      </c>
      <c r="H436" s="97"/>
      <c r="I436" s="96"/>
      <c r="J436" s="97"/>
      <c r="K436" s="96"/>
      <c r="L436" s="97"/>
      <c r="M436" s="96"/>
      <c r="N436" s="97"/>
      <c r="O436" s="96"/>
      <c r="P436" s="97"/>
      <c r="Q436" s="96"/>
      <c r="R436" s="97"/>
      <c r="S436" s="96"/>
      <c r="T436" s="97"/>
      <c r="U436" s="96"/>
      <c r="V436" s="97"/>
      <c r="W436" s="96"/>
      <c r="X436" s="97"/>
      <c r="Y436" s="96"/>
      <c r="Z436" s="97"/>
      <c r="AA436" s="96"/>
      <c r="AB436" s="97">
        <v>64.669250000000005</v>
      </c>
      <c r="AC436" s="96">
        <v>0.20809</v>
      </c>
      <c r="AD436" s="97"/>
      <c r="AE436" s="96"/>
      <c r="AF436" s="97"/>
      <c r="AG436" s="96"/>
      <c r="AH436" s="97"/>
      <c r="AI436" s="96">
        <v>0</v>
      </c>
    </row>
    <row r="437" spans="1:35">
      <c r="A437" s="11">
        <v>26404</v>
      </c>
      <c r="B437" s="8" t="s">
        <v>821</v>
      </c>
      <c r="C437" s="11" t="s">
        <v>820</v>
      </c>
      <c r="D437" s="98">
        <v>450</v>
      </c>
      <c r="E437" s="97">
        <v>61.26925</v>
      </c>
      <c r="F437" s="96">
        <v>0.17901</v>
      </c>
      <c r="G437" s="96">
        <v>0.3571428656578064</v>
      </c>
      <c r="H437" s="97">
        <v>67.613</v>
      </c>
      <c r="I437" s="96">
        <v>0.4052</v>
      </c>
      <c r="J437" s="97"/>
      <c r="K437" s="96"/>
      <c r="L437" s="97"/>
      <c r="M437" s="96"/>
      <c r="N437" s="97"/>
      <c r="O437" s="96"/>
      <c r="P437" s="97"/>
      <c r="Q437" s="96"/>
      <c r="R437" s="97">
        <v>62.653750000000002</v>
      </c>
      <c r="S437" s="96">
        <v>0.17831</v>
      </c>
      <c r="T437" s="97">
        <v>59.204250000000002</v>
      </c>
      <c r="U437" s="96">
        <v>0.15404999999999999</v>
      </c>
      <c r="V437" s="97"/>
      <c r="W437" s="96"/>
      <c r="X437" s="97">
        <v>62.4955</v>
      </c>
      <c r="Y437" s="96">
        <v>0.13825999999999999</v>
      </c>
      <c r="Z437" s="97">
        <v>63.78575</v>
      </c>
      <c r="AA437" s="96">
        <v>0.10079</v>
      </c>
      <c r="AB437" s="97">
        <v>62.469000000000001</v>
      </c>
      <c r="AC437" s="96">
        <v>0.13927999999999999</v>
      </c>
      <c r="AD437" s="97">
        <v>61.26925</v>
      </c>
      <c r="AE437" s="96">
        <v>0.17901</v>
      </c>
      <c r="AF437" s="97">
        <v>90.603499999999997</v>
      </c>
      <c r="AG437" s="96">
        <v>7.7179999999999999E-2</v>
      </c>
      <c r="AH437" s="97">
        <v>52.901870000000002</v>
      </c>
      <c r="AI437" s="96">
        <v>0.12207499999999999</v>
      </c>
    </row>
    <row r="438" spans="1:35">
      <c r="A438" s="11">
        <v>26405</v>
      </c>
      <c r="B438" s="8" t="s">
        <v>1451</v>
      </c>
      <c r="C438" s="11" t="s">
        <v>1152</v>
      </c>
      <c r="D438" s="98"/>
      <c r="E438" s="97"/>
      <c r="F438" s="96"/>
      <c r="G438" s="96"/>
      <c r="H438" s="97"/>
      <c r="I438" s="96"/>
      <c r="J438" s="97"/>
      <c r="K438" s="96"/>
      <c r="L438" s="97"/>
      <c r="M438" s="96"/>
      <c r="N438" s="97"/>
      <c r="O438" s="96"/>
      <c r="P438" s="97"/>
      <c r="Q438" s="96"/>
      <c r="R438" s="97"/>
      <c r="S438" s="96"/>
      <c r="T438" s="97"/>
      <c r="U438" s="96"/>
      <c r="V438" s="97"/>
      <c r="W438" s="96"/>
      <c r="X438" s="97"/>
      <c r="Y438" s="96"/>
      <c r="Z438" s="97"/>
      <c r="AA438" s="96"/>
      <c r="AB438" s="97"/>
      <c r="AC438" s="96"/>
      <c r="AD438" s="97"/>
      <c r="AE438" s="96"/>
      <c r="AF438" s="97"/>
      <c r="AG438" s="96"/>
      <c r="AH438" s="97"/>
      <c r="AI438" s="96">
        <v>0</v>
      </c>
    </row>
    <row r="439" spans="1:35">
      <c r="A439" s="11">
        <v>26406</v>
      </c>
      <c r="B439" s="8" t="s">
        <v>1424</v>
      </c>
      <c r="C439" s="11" t="s">
        <v>1152</v>
      </c>
      <c r="D439" s="98">
        <v>600</v>
      </c>
      <c r="E439" s="97">
        <v>43.58925</v>
      </c>
      <c r="F439" s="96">
        <v>0.30069000000000001</v>
      </c>
      <c r="G439" s="96">
        <v>9.4188377261161804E-2</v>
      </c>
      <c r="H439" s="97">
        <v>44.100749999999998</v>
      </c>
      <c r="I439" s="96">
        <v>0.79783000000000004</v>
      </c>
      <c r="J439" s="97">
        <v>22.048249999999999</v>
      </c>
      <c r="K439" s="96">
        <v>-0.23422999999999999</v>
      </c>
      <c r="L439" s="97">
        <v>43.2395</v>
      </c>
      <c r="M439" s="96">
        <v>0.2215</v>
      </c>
      <c r="N439" s="97">
        <v>44.008000000000003</v>
      </c>
      <c r="O439" s="96">
        <v>0.37863999999999998</v>
      </c>
      <c r="P439" s="97">
        <v>48.745750000000001</v>
      </c>
      <c r="Q439" s="96">
        <v>0.37795000000000001</v>
      </c>
      <c r="R439" s="97">
        <v>44.295749999999998</v>
      </c>
      <c r="S439" s="96">
        <v>0.31111</v>
      </c>
      <c r="T439" s="97">
        <v>39.704250000000002</v>
      </c>
      <c r="U439" s="96">
        <v>0.33556999999999998</v>
      </c>
      <c r="V439" s="97"/>
      <c r="W439" s="96"/>
      <c r="X439" s="97">
        <v>51.96</v>
      </c>
      <c r="Y439" s="96">
        <v>0.1134</v>
      </c>
      <c r="Z439" s="97">
        <v>39.743250000000003</v>
      </c>
      <c r="AA439" s="96">
        <v>0.49292999999999998</v>
      </c>
      <c r="AB439" s="97">
        <v>41.424999999999997</v>
      </c>
      <c r="AC439" s="96">
        <v>0.40927999999999998</v>
      </c>
      <c r="AD439" s="97"/>
      <c r="AE439" s="96"/>
      <c r="AF439" s="97">
        <v>68.968990000000005</v>
      </c>
      <c r="AG439" s="96">
        <v>0.36487999999999998</v>
      </c>
      <c r="AH439" s="97">
        <v>41.903440000000003</v>
      </c>
      <c r="AI439" s="96">
        <v>0.12942500000000001</v>
      </c>
    </row>
    <row r="440" spans="1:35">
      <c r="A440" s="11">
        <v>26407</v>
      </c>
      <c r="B440" s="8" t="s">
        <v>1420</v>
      </c>
      <c r="C440" s="11" t="s">
        <v>1152</v>
      </c>
      <c r="D440" s="98"/>
      <c r="E440" s="97"/>
      <c r="F440" s="96"/>
      <c r="G440" s="96">
        <v>0.31818181276321411</v>
      </c>
      <c r="H440" s="97"/>
      <c r="I440" s="96"/>
      <c r="J440" s="97"/>
      <c r="K440" s="96"/>
      <c r="L440" s="97"/>
      <c r="M440" s="96"/>
      <c r="N440" s="97"/>
      <c r="O440" s="96"/>
      <c r="P440" s="97"/>
      <c r="Q440" s="96"/>
      <c r="R440" s="97"/>
      <c r="S440" s="96"/>
      <c r="T440" s="97"/>
      <c r="U440" s="96"/>
      <c r="V440" s="97"/>
      <c r="W440" s="96"/>
      <c r="X440" s="97"/>
      <c r="Y440" s="96"/>
      <c r="Z440" s="97"/>
      <c r="AA440" s="96"/>
      <c r="AB440" s="97">
        <v>59.667749999999998</v>
      </c>
      <c r="AC440" s="96">
        <v>0.14974999999999999</v>
      </c>
      <c r="AD440" s="97"/>
      <c r="AE440" s="96"/>
      <c r="AF440" s="97"/>
      <c r="AG440" s="96"/>
      <c r="AH440" s="97"/>
      <c r="AI440" s="96">
        <v>0</v>
      </c>
    </row>
    <row r="441" spans="1:35">
      <c r="A441" s="11">
        <v>26408</v>
      </c>
      <c r="B441" s="8" t="s">
        <v>788</v>
      </c>
      <c r="C441" s="11" t="s">
        <v>1152</v>
      </c>
      <c r="D441" s="98">
        <v>658</v>
      </c>
      <c r="E441" s="97">
        <v>51.103749999999998</v>
      </c>
      <c r="F441" s="96">
        <v>0.28047</v>
      </c>
      <c r="G441" s="96">
        <v>0.16606497764587402</v>
      </c>
      <c r="H441" s="97">
        <v>52.73</v>
      </c>
      <c r="I441" s="96">
        <v>0.55700000000000005</v>
      </c>
      <c r="J441" s="97">
        <v>15.51825</v>
      </c>
      <c r="K441" s="96">
        <v>-0.10922999999999999</v>
      </c>
      <c r="L441" s="97">
        <v>52.447249999999997</v>
      </c>
      <c r="M441" s="96">
        <v>0.19917000000000001</v>
      </c>
      <c r="N441" s="97">
        <v>49.665750000000003</v>
      </c>
      <c r="O441" s="96">
        <v>0.36754999999999999</v>
      </c>
      <c r="P441" s="97">
        <v>54.395249999999997</v>
      </c>
      <c r="Q441" s="96">
        <v>0.33412999999999998</v>
      </c>
      <c r="R441" s="97">
        <v>51.878999999999998</v>
      </c>
      <c r="S441" s="96">
        <v>0.28244000000000002</v>
      </c>
      <c r="T441" s="97">
        <v>48.469000000000001</v>
      </c>
      <c r="U441" s="96">
        <v>0.27292</v>
      </c>
      <c r="V441" s="97"/>
      <c r="W441" s="96"/>
      <c r="X441" s="97">
        <v>53.493499999999997</v>
      </c>
      <c r="Y441" s="96">
        <v>0.21798000000000001</v>
      </c>
      <c r="Z441" s="97">
        <v>49.857750000000003</v>
      </c>
      <c r="AA441" s="96">
        <v>0.23527000000000001</v>
      </c>
      <c r="AB441" s="97">
        <v>50.465000000000003</v>
      </c>
      <c r="AC441" s="96">
        <v>0.26103999999999999</v>
      </c>
      <c r="AD441" s="97">
        <v>52.647750000000002</v>
      </c>
      <c r="AE441" s="96">
        <v>0.24762999999999999</v>
      </c>
      <c r="AF441" s="97">
        <v>81.029250000000005</v>
      </c>
      <c r="AG441" s="96">
        <v>0.23705000000000001</v>
      </c>
      <c r="AH441" s="97">
        <v>43.455939999999998</v>
      </c>
      <c r="AI441" s="96">
        <v>0.134355</v>
      </c>
    </row>
    <row r="442" spans="1:35">
      <c r="A442" s="11">
        <v>26409</v>
      </c>
      <c r="B442" s="8" t="s">
        <v>1153</v>
      </c>
      <c r="C442" s="11" t="s">
        <v>1152</v>
      </c>
      <c r="D442" s="98">
        <v>590</v>
      </c>
      <c r="E442" s="97">
        <v>57.041499999999999</v>
      </c>
      <c r="F442" s="96">
        <v>0.21401999999999999</v>
      </c>
      <c r="G442" s="96">
        <v>0.26666668057441711</v>
      </c>
      <c r="H442" s="97">
        <v>61.917749999999998</v>
      </c>
      <c r="I442" s="96">
        <v>0.43303000000000003</v>
      </c>
      <c r="J442" s="97">
        <v>12.0525</v>
      </c>
      <c r="K442" s="96">
        <v>-0.20893999999999999</v>
      </c>
      <c r="L442" s="97">
        <v>56.835999999999999</v>
      </c>
      <c r="M442" s="96">
        <v>0.25631999999999999</v>
      </c>
      <c r="N442" s="97">
        <v>57.111249999999998</v>
      </c>
      <c r="O442" s="96">
        <v>0.17093</v>
      </c>
      <c r="P442" s="97">
        <v>59.948</v>
      </c>
      <c r="Q442" s="96">
        <v>0.17124</v>
      </c>
      <c r="R442" s="97">
        <v>57.793999999999997</v>
      </c>
      <c r="S442" s="96">
        <v>0.21235999999999999</v>
      </c>
      <c r="T442" s="97">
        <v>54.381</v>
      </c>
      <c r="U442" s="96">
        <v>0.21656</v>
      </c>
      <c r="V442" s="97"/>
      <c r="W442" s="96"/>
      <c r="X442" s="97">
        <v>57.432000000000002</v>
      </c>
      <c r="Y442" s="96">
        <v>0.24168000000000001</v>
      </c>
      <c r="Z442" s="97">
        <v>59.683500000000002</v>
      </c>
      <c r="AA442" s="96">
        <v>0.18873999999999999</v>
      </c>
      <c r="AB442" s="97">
        <v>58.391249999999999</v>
      </c>
      <c r="AC442" s="96">
        <v>0.19785</v>
      </c>
      <c r="AD442" s="97">
        <v>57.041499999999999</v>
      </c>
      <c r="AE442" s="96">
        <v>0.21401999999999999</v>
      </c>
      <c r="AF442" s="97">
        <v>86.026750000000007</v>
      </c>
      <c r="AG442" s="96">
        <v>0.11871</v>
      </c>
      <c r="AH442" s="97">
        <v>49.034999999999997</v>
      </c>
      <c r="AI442" s="96">
        <v>8.5585000000000008E-2</v>
      </c>
    </row>
    <row r="443" spans="1:35">
      <c r="A443" s="11">
        <v>26410</v>
      </c>
      <c r="B443" s="8" t="s">
        <v>1124</v>
      </c>
      <c r="C443" s="11" t="s">
        <v>820</v>
      </c>
      <c r="D443" s="98">
        <v>1346</v>
      </c>
      <c r="E443" s="97">
        <v>64.01925</v>
      </c>
      <c r="F443" s="96">
        <v>0.15276999999999999</v>
      </c>
      <c r="G443" s="96">
        <v>0.32920792698860168</v>
      </c>
      <c r="H443" s="97">
        <v>59.823999999999998</v>
      </c>
      <c r="I443" s="96">
        <v>0.41167999999999999</v>
      </c>
      <c r="J443" s="97">
        <v>9.0015000000000001</v>
      </c>
      <c r="K443" s="96">
        <v>-2.2179999999999998E-2</v>
      </c>
      <c r="L443" s="97">
        <v>62.45675</v>
      </c>
      <c r="M443" s="96">
        <v>0.18262999999999999</v>
      </c>
      <c r="N443" s="97">
        <v>65.524500000000003</v>
      </c>
      <c r="O443" s="96">
        <v>0.12282</v>
      </c>
      <c r="P443" s="97">
        <v>68.596999999999994</v>
      </c>
      <c r="Q443" s="96">
        <v>0.11068</v>
      </c>
      <c r="R443" s="97">
        <v>65.512749999999997</v>
      </c>
      <c r="S443" s="96">
        <v>0.14383000000000001</v>
      </c>
      <c r="T443" s="97">
        <v>58.889249999999997</v>
      </c>
      <c r="U443" s="96">
        <v>0.20737</v>
      </c>
      <c r="V443" s="97"/>
      <c r="W443" s="96"/>
      <c r="X443" s="97">
        <v>65.798249999999996</v>
      </c>
      <c r="Y443" s="96">
        <v>0.12453</v>
      </c>
      <c r="Z443" s="97">
        <v>62.371250000000003</v>
      </c>
      <c r="AA443" s="96">
        <v>0.13173000000000001</v>
      </c>
      <c r="AB443" s="97">
        <v>63.180250000000001</v>
      </c>
      <c r="AC443" s="96">
        <v>0.14244999999999999</v>
      </c>
      <c r="AD443" s="97">
        <v>64.283500000000004</v>
      </c>
      <c r="AE443" s="96">
        <v>0.14829999999999999</v>
      </c>
      <c r="AF443" s="97">
        <v>90.750249999999994</v>
      </c>
      <c r="AG443" s="96">
        <v>6.9889999999999994E-2</v>
      </c>
      <c r="AH443" s="97">
        <v>50.920940000000002</v>
      </c>
      <c r="AI443" s="96">
        <v>0.12346</v>
      </c>
    </row>
    <row r="444" spans="1:35">
      <c r="A444" s="11">
        <v>26411</v>
      </c>
      <c r="B444" s="8" t="s">
        <v>1139</v>
      </c>
      <c r="C444" s="11" t="s">
        <v>820</v>
      </c>
      <c r="D444" s="98">
        <v>1127</v>
      </c>
      <c r="E444" s="97">
        <v>55.6295</v>
      </c>
      <c r="F444" s="96">
        <v>0.32434000000000002</v>
      </c>
      <c r="G444" s="96">
        <v>0.25056946277618408</v>
      </c>
      <c r="H444" s="97">
        <v>53.350999999999999</v>
      </c>
      <c r="I444" s="96">
        <v>0.66808000000000001</v>
      </c>
      <c r="J444" s="97">
        <v>13.151</v>
      </c>
      <c r="K444" s="96">
        <v>-0.123</v>
      </c>
      <c r="L444" s="97">
        <v>53.855499999999999</v>
      </c>
      <c r="M444" s="96">
        <v>0.36853999999999998</v>
      </c>
      <c r="N444" s="97">
        <v>57.516750000000002</v>
      </c>
      <c r="O444" s="96">
        <v>0.27534999999999998</v>
      </c>
      <c r="P444" s="97">
        <v>62.317500000000003</v>
      </c>
      <c r="Q444" s="96">
        <v>0.24326</v>
      </c>
      <c r="R444" s="97">
        <v>56.697749999999999</v>
      </c>
      <c r="S444" s="96">
        <v>0.31142999999999998</v>
      </c>
      <c r="T444" s="97">
        <v>48.959000000000003</v>
      </c>
      <c r="U444" s="96">
        <v>0.32951999999999998</v>
      </c>
      <c r="V444" s="97">
        <v>47.200749999999999</v>
      </c>
      <c r="W444" s="96">
        <v>0.29494999999999999</v>
      </c>
      <c r="X444" s="97">
        <v>60.755249999999997</v>
      </c>
      <c r="Y444" s="96">
        <v>0.20945</v>
      </c>
      <c r="Z444" s="97">
        <v>54.21275</v>
      </c>
      <c r="AA444" s="96">
        <v>0.35247000000000001</v>
      </c>
      <c r="AB444" s="97">
        <v>54.908499999999997</v>
      </c>
      <c r="AC444" s="96">
        <v>0.33882000000000001</v>
      </c>
      <c r="AD444" s="97">
        <v>61.047249999999998</v>
      </c>
      <c r="AE444" s="96">
        <v>0.21717</v>
      </c>
      <c r="AF444" s="97">
        <v>82.751750000000001</v>
      </c>
      <c r="AG444" s="96">
        <v>0.23707</v>
      </c>
      <c r="AH444" s="97">
        <v>47.147060000000003</v>
      </c>
      <c r="AI444" s="96">
        <v>0.17427499999999999</v>
      </c>
    </row>
    <row r="445" spans="1:35">
      <c r="A445" s="11">
        <v>26412</v>
      </c>
      <c r="B445" s="8" t="s">
        <v>1111</v>
      </c>
      <c r="C445" s="11" t="s">
        <v>820</v>
      </c>
      <c r="D445" s="98">
        <v>1316</v>
      </c>
      <c r="E445" s="97">
        <v>61.425750000000001</v>
      </c>
      <c r="F445" s="96">
        <v>0.19227</v>
      </c>
      <c r="G445" s="96">
        <v>0.33830845355987549</v>
      </c>
      <c r="H445" s="97">
        <v>62.568249999999999</v>
      </c>
      <c r="I445" s="96">
        <v>0.50161</v>
      </c>
      <c r="J445" s="97">
        <v>15.505750000000001</v>
      </c>
      <c r="K445" s="96">
        <v>-0.23744999999999999</v>
      </c>
      <c r="L445" s="97">
        <v>61.68</v>
      </c>
      <c r="M445" s="96">
        <v>0.18348</v>
      </c>
      <c r="N445" s="97">
        <v>61.154499999999999</v>
      </c>
      <c r="O445" s="96">
        <v>0.20097999999999999</v>
      </c>
      <c r="P445" s="97">
        <v>65.787000000000006</v>
      </c>
      <c r="Q445" s="96">
        <v>0.16536000000000001</v>
      </c>
      <c r="R445" s="97">
        <v>63.390500000000003</v>
      </c>
      <c r="S445" s="96">
        <v>0.17086000000000001</v>
      </c>
      <c r="T445" s="97">
        <v>59.64725</v>
      </c>
      <c r="U445" s="96">
        <v>0.13880999999999999</v>
      </c>
      <c r="V445" s="97"/>
      <c r="W445" s="96"/>
      <c r="X445" s="97">
        <v>63.055250000000001</v>
      </c>
      <c r="Y445" s="96">
        <v>0.16073000000000001</v>
      </c>
      <c r="Z445" s="97">
        <v>64.416250000000005</v>
      </c>
      <c r="AA445" s="96">
        <v>0.18281</v>
      </c>
      <c r="AB445" s="97">
        <v>62.914499999999997</v>
      </c>
      <c r="AC445" s="96">
        <v>0.18578</v>
      </c>
      <c r="AD445" s="97">
        <v>61.562249999999999</v>
      </c>
      <c r="AE445" s="96">
        <v>0.18697</v>
      </c>
      <c r="AF445" s="97">
        <v>86.561499999999995</v>
      </c>
      <c r="AG445" s="96">
        <v>0.12034</v>
      </c>
      <c r="AH445" s="97">
        <v>50.91075</v>
      </c>
      <c r="AI445" s="96">
        <v>0.155195</v>
      </c>
    </row>
    <row r="446" spans="1:35">
      <c r="A446" s="11">
        <v>26501</v>
      </c>
      <c r="B446" s="8" t="s">
        <v>825</v>
      </c>
      <c r="C446" s="11" t="s">
        <v>797</v>
      </c>
      <c r="D446" s="98">
        <v>1600</v>
      </c>
      <c r="E446" s="97">
        <v>53.756250000000001</v>
      </c>
      <c r="F446" s="96">
        <v>0.21160999999999999</v>
      </c>
      <c r="G446" s="96">
        <v>0.1666666716337204</v>
      </c>
      <c r="H446" s="97">
        <v>53.283749999999998</v>
      </c>
      <c r="I446" s="96">
        <v>0.51383000000000001</v>
      </c>
      <c r="J446" s="97">
        <v>14.789249999999999</v>
      </c>
      <c r="K446" s="96">
        <v>-0.19675000000000001</v>
      </c>
      <c r="L446" s="97">
        <v>54.855249999999998</v>
      </c>
      <c r="M446" s="96">
        <v>0.19233</v>
      </c>
      <c r="N446" s="97">
        <v>52.567250000000001</v>
      </c>
      <c r="O446" s="96">
        <v>0.23261000000000001</v>
      </c>
      <c r="P446" s="97">
        <v>54.8245</v>
      </c>
      <c r="Q446" s="96">
        <v>0.21622</v>
      </c>
      <c r="R446" s="97">
        <v>55.701999999999998</v>
      </c>
      <c r="S446" s="96">
        <v>0.19464000000000001</v>
      </c>
      <c r="T446" s="97">
        <v>51.423749999999998</v>
      </c>
      <c r="U446" s="96">
        <v>0.23927000000000001</v>
      </c>
      <c r="V446" s="97">
        <v>50.909500000000001</v>
      </c>
      <c r="W446" s="96">
        <v>7.6619999999999994E-2</v>
      </c>
      <c r="X446" s="97">
        <v>54.981250000000003</v>
      </c>
      <c r="Y446" s="96">
        <v>0.19325000000000001</v>
      </c>
      <c r="Z446" s="97">
        <v>55.125999999999998</v>
      </c>
      <c r="AA446" s="96">
        <v>0.19128000000000001</v>
      </c>
      <c r="AB446" s="97">
        <v>54.462499999999999</v>
      </c>
      <c r="AC446" s="96">
        <v>0.20041999999999999</v>
      </c>
      <c r="AD446" s="97">
        <v>54.848750000000003</v>
      </c>
      <c r="AE446" s="96">
        <v>0.19519</v>
      </c>
      <c r="AF446" s="97">
        <v>86.777500000000003</v>
      </c>
      <c r="AG446" s="96">
        <v>0.1225</v>
      </c>
      <c r="AH446" s="97">
        <v>45.626809999999999</v>
      </c>
      <c r="AI446" s="96">
        <v>0.14630000000000001</v>
      </c>
    </row>
    <row r="447" spans="1:35">
      <c r="A447" s="11">
        <v>26502</v>
      </c>
      <c r="B447" s="8" t="s">
        <v>72</v>
      </c>
      <c r="C447" s="11" t="s">
        <v>797</v>
      </c>
      <c r="D447" s="98">
        <v>681</v>
      </c>
      <c r="E447" s="97">
        <v>54.305</v>
      </c>
      <c r="F447" s="96">
        <v>0.30692000000000003</v>
      </c>
      <c r="G447" s="96">
        <v>0.18435753881931305</v>
      </c>
      <c r="H447" s="97">
        <v>50.548499999999997</v>
      </c>
      <c r="I447" s="96">
        <v>0.61614000000000002</v>
      </c>
      <c r="J447" s="97">
        <v>15.05325</v>
      </c>
      <c r="K447" s="96">
        <v>-0.23491000000000001</v>
      </c>
      <c r="L447" s="97">
        <v>55.178750000000001</v>
      </c>
      <c r="M447" s="96">
        <v>0.34131</v>
      </c>
      <c r="N447" s="97">
        <v>53.428750000000001</v>
      </c>
      <c r="O447" s="96">
        <v>0.27403</v>
      </c>
      <c r="P447" s="97">
        <v>56.335500000000003</v>
      </c>
      <c r="Q447" s="96">
        <v>0.25462000000000001</v>
      </c>
      <c r="R447" s="97">
        <v>56.284999999999997</v>
      </c>
      <c r="S447" s="96">
        <v>0.28304000000000001</v>
      </c>
      <c r="T447" s="97">
        <v>51.318249999999999</v>
      </c>
      <c r="U447" s="96">
        <v>0.30508999999999997</v>
      </c>
      <c r="V447" s="97"/>
      <c r="W447" s="96"/>
      <c r="X447" s="97">
        <v>57.295250000000003</v>
      </c>
      <c r="Y447" s="96">
        <v>0.22841</v>
      </c>
      <c r="Z447" s="97">
        <v>57.432250000000003</v>
      </c>
      <c r="AA447" s="96">
        <v>0.19764999999999999</v>
      </c>
      <c r="AB447" s="97">
        <v>55.776249999999997</v>
      </c>
      <c r="AC447" s="96">
        <v>0.25180999999999998</v>
      </c>
      <c r="AD447" s="97">
        <v>54.305</v>
      </c>
      <c r="AE447" s="96">
        <v>0.30692000000000003</v>
      </c>
      <c r="AF447" s="97">
        <v>85.973749999999995</v>
      </c>
      <c r="AG447" s="96">
        <v>0.24651000000000001</v>
      </c>
      <c r="AH447" s="97">
        <v>44.474559999999997</v>
      </c>
      <c r="AI447" s="96">
        <v>0.16728500000000002</v>
      </c>
    </row>
    <row r="448" spans="1:35">
      <c r="A448" s="11">
        <v>26503</v>
      </c>
      <c r="B448" s="8" t="s">
        <v>804</v>
      </c>
      <c r="C448" s="11" t="s">
        <v>797</v>
      </c>
      <c r="D448" s="98">
        <v>7866</v>
      </c>
      <c r="E448" s="97">
        <v>49.384</v>
      </c>
      <c r="F448" s="96">
        <v>0.26888000000000001</v>
      </c>
      <c r="G448" s="96">
        <v>0.11863314360380173</v>
      </c>
      <c r="H448" s="97">
        <v>39.709000000000003</v>
      </c>
      <c r="I448" s="96">
        <v>0.67427999999999999</v>
      </c>
      <c r="J448" s="97">
        <v>16.603999999999999</v>
      </c>
      <c r="K448" s="96">
        <v>-0.20727999999999999</v>
      </c>
      <c r="L448" s="97">
        <v>51.015500000000003</v>
      </c>
      <c r="M448" s="96">
        <v>0.27714</v>
      </c>
      <c r="N448" s="97">
        <v>47.771749999999997</v>
      </c>
      <c r="O448" s="96">
        <v>0.25927</v>
      </c>
      <c r="P448" s="97">
        <v>50.72625</v>
      </c>
      <c r="Q448" s="96">
        <v>0.22993</v>
      </c>
      <c r="R448" s="97">
        <v>50.6905</v>
      </c>
      <c r="S448" s="96">
        <v>0.26494000000000001</v>
      </c>
      <c r="T448" s="97">
        <v>49.378</v>
      </c>
      <c r="U448" s="96">
        <v>0.25152000000000002</v>
      </c>
      <c r="V448" s="97">
        <v>47.420499999999997</v>
      </c>
      <c r="W448" s="96">
        <v>0.34354000000000001</v>
      </c>
      <c r="X448" s="97">
        <v>51.245750000000001</v>
      </c>
      <c r="Y448" s="96">
        <v>0.22883000000000001</v>
      </c>
      <c r="Z448" s="97">
        <v>49.771250000000002</v>
      </c>
      <c r="AA448" s="96">
        <v>0.25508999999999998</v>
      </c>
      <c r="AB448" s="97">
        <v>49.588500000000003</v>
      </c>
      <c r="AC448" s="96">
        <v>0.26150000000000001</v>
      </c>
      <c r="AD448" s="97">
        <v>49.381999999999998</v>
      </c>
      <c r="AE448" s="96">
        <v>0.26879999999999998</v>
      </c>
      <c r="AF448" s="97">
        <v>82.209249999999997</v>
      </c>
      <c r="AG448" s="96">
        <v>0.20724999999999999</v>
      </c>
      <c r="AH448" s="97">
        <v>39.848880000000001</v>
      </c>
      <c r="AI448" s="96">
        <v>0.17046500000000001</v>
      </c>
    </row>
    <row r="449" spans="1:35">
      <c r="A449" s="11">
        <v>26504</v>
      </c>
      <c r="B449" s="8" t="s">
        <v>848</v>
      </c>
      <c r="C449" s="11" t="s">
        <v>797</v>
      </c>
      <c r="D449" s="98">
        <v>1962</v>
      </c>
      <c r="E449" s="97">
        <v>54.802500000000002</v>
      </c>
      <c r="F449" s="96">
        <v>0.24798000000000001</v>
      </c>
      <c r="G449" s="96">
        <v>0.14352941513061523</v>
      </c>
      <c r="H449" s="97">
        <v>54.645249999999997</v>
      </c>
      <c r="I449" s="96">
        <v>0.49861</v>
      </c>
      <c r="J449" s="97">
        <v>15.789</v>
      </c>
      <c r="K449" s="96">
        <v>-0.19719999999999999</v>
      </c>
      <c r="L449" s="97">
        <v>56.861499999999999</v>
      </c>
      <c r="M449" s="96">
        <v>0.21085999999999999</v>
      </c>
      <c r="N449" s="97">
        <v>52.695</v>
      </c>
      <c r="O449" s="96">
        <v>0.28495999999999999</v>
      </c>
      <c r="P449" s="97">
        <v>55.2455</v>
      </c>
      <c r="Q449" s="96">
        <v>0.24598</v>
      </c>
      <c r="R449" s="97">
        <v>56.329749999999997</v>
      </c>
      <c r="S449" s="96">
        <v>0.23907</v>
      </c>
      <c r="T449" s="97">
        <v>52.344999999999999</v>
      </c>
      <c r="U449" s="96">
        <v>0.26568000000000003</v>
      </c>
      <c r="V449" s="97">
        <v>52.64425</v>
      </c>
      <c r="W449" s="96">
        <v>0.38141000000000003</v>
      </c>
      <c r="X449" s="97">
        <v>56.079250000000002</v>
      </c>
      <c r="Y449" s="96">
        <v>0.21461</v>
      </c>
      <c r="Z449" s="97">
        <v>54.734499999999997</v>
      </c>
      <c r="AA449" s="96">
        <v>0.23821999999999999</v>
      </c>
      <c r="AB449" s="97">
        <v>54.7485</v>
      </c>
      <c r="AC449" s="96">
        <v>0.24342</v>
      </c>
      <c r="AD449" s="97">
        <v>54.864750000000001</v>
      </c>
      <c r="AE449" s="96">
        <v>0.24559</v>
      </c>
      <c r="AF449" s="97">
        <v>87.545010000000005</v>
      </c>
      <c r="AG449" s="96">
        <v>0.13988</v>
      </c>
      <c r="AH449" s="97">
        <v>44.84075</v>
      </c>
      <c r="AI449" s="96">
        <v>0.13684499999999999</v>
      </c>
    </row>
    <row r="450" spans="1:35">
      <c r="A450" s="11">
        <v>26601</v>
      </c>
      <c r="B450" s="8" t="s">
        <v>852</v>
      </c>
      <c r="C450" s="11" t="s">
        <v>74</v>
      </c>
      <c r="D450" s="98">
        <v>915</v>
      </c>
      <c r="E450" s="97">
        <v>56.08175</v>
      </c>
      <c r="F450" s="96">
        <v>0.26014999999999999</v>
      </c>
      <c r="G450" s="96">
        <v>0.1702127605676651</v>
      </c>
      <c r="H450" s="97">
        <v>56.52825</v>
      </c>
      <c r="I450" s="96">
        <v>0.59145000000000003</v>
      </c>
      <c r="J450" s="97">
        <v>16.68825</v>
      </c>
      <c r="K450" s="96">
        <v>-0.20143</v>
      </c>
      <c r="L450" s="97">
        <v>58.047249999999998</v>
      </c>
      <c r="M450" s="96">
        <v>0.20113</v>
      </c>
      <c r="N450" s="97">
        <v>54.039749999999998</v>
      </c>
      <c r="O450" s="96">
        <v>0.32199</v>
      </c>
      <c r="P450" s="97">
        <v>58.9315</v>
      </c>
      <c r="Q450" s="96">
        <v>0.23705999999999999</v>
      </c>
      <c r="R450" s="97">
        <v>56.856749999999998</v>
      </c>
      <c r="S450" s="96">
        <v>0.25802999999999998</v>
      </c>
      <c r="T450" s="97">
        <v>54.507249999999999</v>
      </c>
      <c r="U450" s="96">
        <v>0.22069</v>
      </c>
      <c r="V450" s="97"/>
      <c r="W450" s="96"/>
      <c r="X450" s="97">
        <v>57.10275</v>
      </c>
      <c r="Y450" s="96">
        <v>0.22442999999999999</v>
      </c>
      <c r="Z450" s="97">
        <v>55.441249999999997</v>
      </c>
      <c r="AA450" s="96">
        <v>0.28269</v>
      </c>
      <c r="AB450" s="97">
        <v>55.770249999999997</v>
      </c>
      <c r="AC450" s="96">
        <v>0.27112999999999998</v>
      </c>
      <c r="AD450" s="97">
        <v>56.259</v>
      </c>
      <c r="AE450" s="96">
        <v>0.25588</v>
      </c>
      <c r="AF450" s="97">
        <v>88.522000000000006</v>
      </c>
      <c r="AG450" s="96">
        <v>0.17892</v>
      </c>
      <c r="AH450" s="97">
        <v>48.088000000000001</v>
      </c>
      <c r="AI450" s="96">
        <v>0.15667500000000001</v>
      </c>
    </row>
    <row r="451" spans="1:35">
      <c r="A451" s="11">
        <v>26602</v>
      </c>
      <c r="B451" s="8" t="s">
        <v>818</v>
      </c>
      <c r="C451" s="11" t="s">
        <v>797</v>
      </c>
      <c r="D451" s="98">
        <v>954</v>
      </c>
      <c r="E451" s="97">
        <v>48.64725</v>
      </c>
      <c r="F451" s="96">
        <v>0.36745</v>
      </c>
      <c r="G451" s="96">
        <v>0.10706637799739838</v>
      </c>
      <c r="H451" s="97">
        <v>46.259749999999997</v>
      </c>
      <c r="I451" s="96">
        <v>0.72126999999999997</v>
      </c>
      <c r="J451" s="97">
        <v>22.581250000000001</v>
      </c>
      <c r="K451" s="96">
        <v>-0.33295000000000002</v>
      </c>
      <c r="L451" s="97">
        <v>47.439749999999997</v>
      </c>
      <c r="M451" s="96">
        <v>0.36387000000000003</v>
      </c>
      <c r="N451" s="97">
        <v>49.680250000000001</v>
      </c>
      <c r="O451" s="96">
        <v>0.37397000000000002</v>
      </c>
      <c r="P451" s="97">
        <v>51.706000000000003</v>
      </c>
      <c r="Q451" s="96">
        <v>0.33251999999999998</v>
      </c>
      <c r="R451" s="97">
        <v>49.429000000000002</v>
      </c>
      <c r="S451" s="96">
        <v>0.376</v>
      </c>
      <c r="T451" s="97">
        <v>46.088250000000002</v>
      </c>
      <c r="U451" s="96">
        <v>0.31841000000000003</v>
      </c>
      <c r="V451" s="97"/>
      <c r="W451" s="96"/>
      <c r="X451" s="97">
        <v>55.213250000000002</v>
      </c>
      <c r="Y451" s="96">
        <v>0.18720999999999999</v>
      </c>
      <c r="Z451" s="97">
        <v>46.23075</v>
      </c>
      <c r="AA451" s="96">
        <v>0.45118999999999998</v>
      </c>
      <c r="AB451" s="97">
        <v>47.354750000000003</v>
      </c>
      <c r="AC451" s="96">
        <v>0.41175</v>
      </c>
      <c r="AD451" s="97">
        <v>55.122999999999998</v>
      </c>
      <c r="AE451" s="96">
        <v>0.27263999999999999</v>
      </c>
      <c r="AF451" s="97">
        <v>75.514250000000004</v>
      </c>
      <c r="AG451" s="96">
        <v>0.38096999999999998</v>
      </c>
      <c r="AH451" s="97">
        <v>44.24662</v>
      </c>
      <c r="AI451" s="96">
        <v>0.17318999999999998</v>
      </c>
    </row>
    <row r="452" spans="1:35">
      <c r="A452" s="11">
        <v>26603</v>
      </c>
      <c r="B452" s="8" t="s">
        <v>861</v>
      </c>
      <c r="C452" s="11" t="s">
        <v>797</v>
      </c>
      <c r="D452" s="98">
        <v>396</v>
      </c>
      <c r="E452" s="97">
        <v>33.384500000000003</v>
      </c>
      <c r="F452" s="96">
        <v>0.34626000000000001</v>
      </c>
      <c r="G452" s="96">
        <v>7.0028014481067657E-2</v>
      </c>
      <c r="H452" s="97">
        <v>30.083500000000001</v>
      </c>
      <c r="I452" s="96">
        <v>0.56269999999999998</v>
      </c>
      <c r="J452" s="97"/>
      <c r="K452" s="96"/>
      <c r="L452" s="97"/>
      <c r="M452" s="96"/>
      <c r="N452" s="97"/>
      <c r="O452" s="96"/>
      <c r="P452" s="97"/>
      <c r="Q452" s="96"/>
      <c r="R452" s="97">
        <v>34.768250000000002</v>
      </c>
      <c r="S452" s="96">
        <v>0.35313</v>
      </c>
      <c r="T452" s="97">
        <v>29.485749999999999</v>
      </c>
      <c r="U452" s="96">
        <v>0.42466999999999999</v>
      </c>
      <c r="V452" s="97"/>
      <c r="W452" s="96"/>
      <c r="X452" s="97"/>
      <c r="Y452" s="96"/>
      <c r="Z452" s="97">
        <v>34.481000000000002</v>
      </c>
      <c r="AA452" s="96">
        <v>0.37796000000000002</v>
      </c>
      <c r="AB452" s="97">
        <v>33.936999999999998</v>
      </c>
      <c r="AC452" s="96">
        <v>0.35852000000000001</v>
      </c>
      <c r="AD452" s="97"/>
      <c r="AE452" s="96"/>
      <c r="AF452" s="97">
        <v>53.362499999999997</v>
      </c>
      <c r="AG452" s="96">
        <v>0.54742000000000002</v>
      </c>
      <c r="AH452" s="97">
        <v>39.330750000000002</v>
      </c>
      <c r="AI452" s="96">
        <v>6.4780009999999999E-2</v>
      </c>
    </row>
    <row r="453" spans="1:35">
      <c r="A453" s="11">
        <v>26604</v>
      </c>
      <c r="B453" s="8" t="s">
        <v>801</v>
      </c>
      <c r="C453" s="11" t="s">
        <v>797</v>
      </c>
      <c r="D453" s="98">
        <v>344</v>
      </c>
      <c r="E453" s="97">
        <v>51.748249999999999</v>
      </c>
      <c r="F453" s="96">
        <v>0.37504999999999999</v>
      </c>
      <c r="G453" s="96">
        <v>0.1111111119389534</v>
      </c>
      <c r="H453" s="97">
        <v>49.284750000000003</v>
      </c>
      <c r="I453" s="96">
        <v>0.72863</v>
      </c>
      <c r="J453" s="97"/>
      <c r="K453" s="96"/>
      <c r="L453" s="97"/>
      <c r="M453" s="96"/>
      <c r="N453" s="97"/>
      <c r="O453" s="96"/>
      <c r="P453" s="97"/>
      <c r="Q453" s="96"/>
      <c r="R453" s="97">
        <v>52.504750000000001</v>
      </c>
      <c r="S453" s="96">
        <v>0.38167000000000001</v>
      </c>
      <c r="T453" s="97">
        <v>48.537750000000003</v>
      </c>
      <c r="U453" s="96">
        <v>0.34947</v>
      </c>
      <c r="V453" s="97"/>
      <c r="W453" s="96"/>
      <c r="X453" s="97">
        <v>56.082250000000002</v>
      </c>
      <c r="Y453" s="96">
        <v>0.24404999999999999</v>
      </c>
      <c r="Z453" s="97">
        <v>54.283749999999998</v>
      </c>
      <c r="AA453" s="96">
        <v>0.41563</v>
      </c>
      <c r="AB453" s="97">
        <v>53.127499999999998</v>
      </c>
      <c r="AC453" s="96">
        <v>0.38929999999999998</v>
      </c>
      <c r="AD453" s="97"/>
      <c r="AE453" s="96"/>
      <c r="AF453" s="97">
        <v>80.384749999999997</v>
      </c>
      <c r="AG453" s="96">
        <v>0.38918999999999998</v>
      </c>
      <c r="AH453" s="97">
        <v>43.898060000000001</v>
      </c>
      <c r="AI453" s="96">
        <v>0.16684000000000002</v>
      </c>
    </row>
    <row r="454" spans="1:35">
      <c r="A454" s="11">
        <v>26605</v>
      </c>
      <c r="B454" s="8" t="s">
        <v>813</v>
      </c>
      <c r="C454" s="11" t="s">
        <v>797</v>
      </c>
      <c r="D454" s="98">
        <v>2298</v>
      </c>
      <c r="E454" s="97">
        <v>54.718499999999999</v>
      </c>
      <c r="F454" s="96">
        <v>0.19189999999999999</v>
      </c>
      <c r="G454" s="96">
        <v>0.19926874339580536</v>
      </c>
      <c r="H454" s="97">
        <v>53.389749999999999</v>
      </c>
      <c r="I454" s="96">
        <v>0.54706999999999995</v>
      </c>
      <c r="J454" s="97">
        <v>14.2415</v>
      </c>
      <c r="K454" s="96">
        <v>-0.12817999999999999</v>
      </c>
      <c r="L454" s="97">
        <v>56.52225</v>
      </c>
      <c r="M454" s="96">
        <v>0.18204999999999999</v>
      </c>
      <c r="N454" s="97">
        <v>52.91</v>
      </c>
      <c r="O454" s="96">
        <v>0.20083999999999999</v>
      </c>
      <c r="P454" s="97">
        <v>55.538249999999998</v>
      </c>
      <c r="Q454" s="96">
        <v>0.22628999999999999</v>
      </c>
      <c r="R454" s="97">
        <v>56.088500000000003</v>
      </c>
      <c r="S454" s="96">
        <v>0.18290000000000001</v>
      </c>
      <c r="T454" s="97">
        <v>52.867750000000001</v>
      </c>
      <c r="U454" s="96">
        <v>0.19578999999999999</v>
      </c>
      <c r="V454" s="97">
        <v>49.700499999999998</v>
      </c>
      <c r="W454" s="96">
        <v>0.12497999999999999</v>
      </c>
      <c r="X454" s="97">
        <v>56.833500000000001</v>
      </c>
      <c r="Y454" s="96">
        <v>0.15201999999999999</v>
      </c>
      <c r="Z454" s="97">
        <v>54.881500000000003</v>
      </c>
      <c r="AA454" s="96">
        <v>0.21826000000000001</v>
      </c>
      <c r="AB454" s="97">
        <v>54.802</v>
      </c>
      <c r="AC454" s="96">
        <v>0.20419999999999999</v>
      </c>
      <c r="AD454" s="97">
        <v>54.732999999999997</v>
      </c>
      <c r="AE454" s="96">
        <v>0.19036</v>
      </c>
      <c r="AF454" s="97">
        <v>86.676749999999998</v>
      </c>
      <c r="AG454" s="96">
        <v>0.11035</v>
      </c>
      <c r="AH454" s="97">
        <v>44.372059999999998</v>
      </c>
      <c r="AI454" s="96">
        <v>0.16902500000000001</v>
      </c>
    </row>
    <row r="455" spans="1:35">
      <c r="A455" s="11">
        <v>26701</v>
      </c>
      <c r="B455" s="8" t="s">
        <v>1617</v>
      </c>
      <c r="C455" s="11" t="s">
        <v>74</v>
      </c>
      <c r="D455" s="98">
        <v>4536</v>
      </c>
      <c r="E455" s="97">
        <v>44.862749999999998</v>
      </c>
      <c r="F455" s="96">
        <v>0.35779</v>
      </c>
      <c r="G455" s="96">
        <v>9.5286883413791656E-2</v>
      </c>
      <c r="H455" s="97">
        <v>46.291499999999999</v>
      </c>
      <c r="I455" s="96">
        <v>0.73358000000000001</v>
      </c>
      <c r="J455" s="97">
        <v>19.923999999999999</v>
      </c>
      <c r="K455" s="96">
        <v>-0.30143999999999999</v>
      </c>
      <c r="L455" s="97">
        <v>46.420749999999998</v>
      </c>
      <c r="M455" s="96">
        <v>0.36931000000000003</v>
      </c>
      <c r="N455" s="97">
        <v>43.348999999999997</v>
      </c>
      <c r="O455" s="96">
        <v>0.34651999999999999</v>
      </c>
      <c r="P455" s="97">
        <v>47.740250000000003</v>
      </c>
      <c r="Q455" s="96">
        <v>0.33173000000000002</v>
      </c>
      <c r="R455" s="97">
        <v>45.35575</v>
      </c>
      <c r="S455" s="96">
        <v>0.35034999999999999</v>
      </c>
      <c r="T455" s="97">
        <v>44.005749999999999</v>
      </c>
      <c r="U455" s="96">
        <v>0.31683</v>
      </c>
      <c r="V455" s="97">
        <v>37.487749999999998</v>
      </c>
      <c r="W455" s="96">
        <v>0.35171000000000002</v>
      </c>
      <c r="X455" s="97">
        <v>49.691499999999998</v>
      </c>
      <c r="Y455" s="96">
        <v>0.25525999999999999</v>
      </c>
      <c r="Z455" s="97">
        <v>45.491999999999997</v>
      </c>
      <c r="AA455" s="96">
        <v>0.37652000000000002</v>
      </c>
      <c r="AB455" s="97">
        <v>45.18</v>
      </c>
      <c r="AC455" s="96">
        <v>0.36624000000000001</v>
      </c>
      <c r="AD455" s="97">
        <v>47.473999999999997</v>
      </c>
      <c r="AE455" s="96">
        <v>0.31084000000000001</v>
      </c>
      <c r="AF455" s="97">
        <v>74.407489999999996</v>
      </c>
      <c r="AG455" s="96">
        <v>0.36349999999999999</v>
      </c>
      <c r="AH455" s="97">
        <v>43.056809999999999</v>
      </c>
      <c r="AI455" s="96">
        <v>0.19777999999999998</v>
      </c>
    </row>
    <row r="456" spans="1:35">
      <c r="A456" s="11">
        <v>26702</v>
      </c>
      <c r="B456" s="8" t="s">
        <v>1115</v>
      </c>
      <c r="C456" s="11" t="s">
        <v>820</v>
      </c>
      <c r="D456" s="98">
        <v>1468</v>
      </c>
      <c r="E456" s="97">
        <v>56.749499999999998</v>
      </c>
      <c r="F456" s="96">
        <v>0.21514</v>
      </c>
      <c r="G456" s="96">
        <v>0.23255814611911774</v>
      </c>
      <c r="H456" s="97">
        <v>62.732250000000001</v>
      </c>
      <c r="I456" s="96">
        <v>0.46637000000000001</v>
      </c>
      <c r="J456" s="97">
        <v>12.9765</v>
      </c>
      <c r="K456" s="96">
        <v>-0.16358</v>
      </c>
      <c r="L456" s="97">
        <v>57.512250000000002</v>
      </c>
      <c r="M456" s="96">
        <v>0.21325</v>
      </c>
      <c r="N456" s="97">
        <v>56.02375</v>
      </c>
      <c r="O456" s="96">
        <v>0.21482999999999999</v>
      </c>
      <c r="P456" s="97">
        <v>59.713000000000001</v>
      </c>
      <c r="Q456" s="96">
        <v>0.19003999999999999</v>
      </c>
      <c r="R456" s="97">
        <v>58.156500000000001</v>
      </c>
      <c r="S456" s="96">
        <v>0.21138000000000001</v>
      </c>
      <c r="T456" s="97">
        <v>52.887500000000003</v>
      </c>
      <c r="U456" s="96">
        <v>0.26322000000000001</v>
      </c>
      <c r="V456" s="97"/>
      <c r="W456" s="96"/>
      <c r="X456" s="97">
        <v>58.713250000000002</v>
      </c>
      <c r="Y456" s="96">
        <v>0.17593</v>
      </c>
      <c r="Z456" s="97">
        <v>57.648499999999999</v>
      </c>
      <c r="AA456" s="96">
        <v>0.21990000000000001</v>
      </c>
      <c r="AB456" s="97">
        <v>57.232750000000003</v>
      </c>
      <c r="AC456" s="96">
        <v>0.21707000000000001</v>
      </c>
      <c r="AD456" s="97">
        <v>56.749499999999998</v>
      </c>
      <c r="AE456" s="96">
        <v>0.21514</v>
      </c>
      <c r="AF456" s="97">
        <v>88.118250000000003</v>
      </c>
      <c r="AG456" s="96">
        <v>0.11265</v>
      </c>
      <c r="AH456" s="97">
        <v>53.71687</v>
      </c>
      <c r="AI456" s="96">
        <v>0.14252999999999999</v>
      </c>
    </row>
    <row r="457" spans="1:35">
      <c r="A457" s="11">
        <v>26703</v>
      </c>
      <c r="B457" s="8" t="s">
        <v>1600</v>
      </c>
      <c r="C457" s="11" t="s">
        <v>74</v>
      </c>
      <c r="D457" s="98">
        <v>1345</v>
      </c>
      <c r="E457" s="97">
        <v>54.869500000000002</v>
      </c>
      <c r="F457" s="96">
        <v>0.23921999999999999</v>
      </c>
      <c r="G457" s="96">
        <v>0.1787564754486084</v>
      </c>
      <c r="H457" s="97">
        <v>61.357999999999997</v>
      </c>
      <c r="I457" s="96">
        <v>0.53168000000000004</v>
      </c>
      <c r="J457" s="97">
        <v>12.4015</v>
      </c>
      <c r="K457" s="96">
        <v>-0.18509999999999999</v>
      </c>
      <c r="L457" s="97">
        <v>57.153750000000002</v>
      </c>
      <c r="M457" s="96">
        <v>0.21631</v>
      </c>
      <c r="N457" s="97">
        <v>52.613999999999997</v>
      </c>
      <c r="O457" s="96">
        <v>0.26268000000000002</v>
      </c>
      <c r="P457" s="97">
        <v>57.046500000000002</v>
      </c>
      <c r="Q457" s="96">
        <v>0.2019</v>
      </c>
      <c r="R457" s="97">
        <v>55.580750000000002</v>
      </c>
      <c r="S457" s="96">
        <v>0.24227000000000001</v>
      </c>
      <c r="T457" s="97">
        <v>52.515000000000001</v>
      </c>
      <c r="U457" s="96">
        <v>0.24288000000000001</v>
      </c>
      <c r="V457" s="97"/>
      <c r="W457" s="96"/>
      <c r="X457" s="97">
        <v>57.4925</v>
      </c>
      <c r="Y457" s="96">
        <v>0.17849999999999999</v>
      </c>
      <c r="Z457" s="97">
        <v>56.221499999999999</v>
      </c>
      <c r="AA457" s="96">
        <v>0.25594</v>
      </c>
      <c r="AB457" s="97">
        <v>55.571750000000002</v>
      </c>
      <c r="AC457" s="96">
        <v>0.24671000000000001</v>
      </c>
      <c r="AD457" s="97">
        <v>54.869500000000002</v>
      </c>
      <c r="AE457" s="96">
        <v>0.23921999999999999</v>
      </c>
      <c r="AF457" s="97">
        <v>88.418499999999995</v>
      </c>
      <c r="AG457" s="96">
        <v>0.10578</v>
      </c>
      <c r="AH457" s="97">
        <v>49.603250000000003</v>
      </c>
      <c r="AI457" s="96">
        <v>0.16980000000000001</v>
      </c>
    </row>
    <row r="458" spans="1:35">
      <c r="A458" s="11">
        <v>26704</v>
      </c>
      <c r="B458" s="8" t="s">
        <v>1117</v>
      </c>
      <c r="C458" s="11" t="s">
        <v>820</v>
      </c>
      <c r="D458" s="98">
        <v>4628</v>
      </c>
      <c r="E458" s="97">
        <v>50.808750000000003</v>
      </c>
      <c r="F458" s="96">
        <v>0.27639000000000002</v>
      </c>
      <c r="G458" s="96">
        <v>0.12794917821884155</v>
      </c>
      <c r="H458" s="97">
        <v>55.649749999999997</v>
      </c>
      <c r="I458" s="96">
        <v>0.57574999999999998</v>
      </c>
      <c r="J458" s="97">
        <v>16.335249999999998</v>
      </c>
      <c r="K458" s="96">
        <v>-0.20991000000000001</v>
      </c>
      <c r="L458" s="97">
        <v>51.08175</v>
      </c>
      <c r="M458" s="96">
        <v>0.29271000000000003</v>
      </c>
      <c r="N458" s="97">
        <v>50.547249999999998</v>
      </c>
      <c r="O458" s="96">
        <v>0.25945000000000001</v>
      </c>
      <c r="P458" s="97">
        <v>55.041499999999999</v>
      </c>
      <c r="Q458" s="96">
        <v>0.23422000000000001</v>
      </c>
      <c r="R458" s="97">
        <v>51.6875</v>
      </c>
      <c r="S458" s="96">
        <v>0.26662000000000002</v>
      </c>
      <c r="T458" s="97">
        <v>49.765250000000002</v>
      </c>
      <c r="U458" s="96">
        <v>0.24617</v>
      </c>
      <c r="V458" s="97">
        <v>48.03725</v>
      </c>
      <c r="W458" s="96">
        <v>0.26865</v>
      </c>
      <c r="X458" s="97">
        <v>52.679749999999999</v>
      </c>
      <c r="Y458" s="96">
        <v>0.23887</v>
      </c>
      <c r="Z458" s="97">
        <v>51.727499999999999</v>
      </c>
      <c r="AA458" s="96">
        <v>0.25278</v>
      </c>
      <c r="AB458" s="97">
        <v>51.318750000000001</v>
      </c>
      <c r="AC458" s="96">
        <v>0.26307000000000003</v>
      </c>
      <c r="AD458" s="97">
        <v>51.255000000000003</v>
      </c>
      <c r="AE458" s="96">
        <v>0.27372000000000002</v>
      </c>
      <c r="AF458" s="97">
        <v>83.992999999999995</v>
      </c>
      <c r="AG458" s="96">
        <v>0.17068</v>
      </c>
      <c r="AH458" s="97">
        <v>49.028689999999997</v>
      </c>
      <c r="AI458" s="96">
        <v>0.19361999999999999</v>
      </c>
    </row>
    <row r="459" spans="1:35">
      <c r="A459" s="11">
        <v>26801</v>
      </c>
      <c r="B459" s="8" t="s">
        <v>1131</v>
      </c>
      <c r="C459" s="11" t="s">
        <v>820</v>
      </c>
      <c r="D459" s="98">
        <v>7825</v>
      </c>
      <c r="E459" s="97">
        <v>50.447249999999997</v>
      </c>
      <c r="F459" s="96">
        <v>0.29493000000000003</v>
      </c>
      <c r="G459" s="96">
        <v>0.13581730425357819</v>
      </c>
      <c r="H459" s="97">
        <v>52.110750000000003</v>
      </c>
      <c r="I459" s="96">
        <v>0.60858999999999996</v>
      </c>
      <c r="J459" s="97">
        <v>13.755750000000001</v>
      </c>
      <c r="K459" s="96">
        <v>-0.17788999999999999</v>
      </c>
      <c r="L459" s="97">
        <v>51.6355</v>
      </c>
      <c r="M459" s="96">
        <v>0.29909999999999998</v>
      </c>
      <c r="N459" s="97">
        <v>49.226999999999997</v>
      </c>
      <c r="O459" s="96">
        <v>0.29196</v>
      </c>
      <c r="P459" s="97">
        <v>53.685250000000003</v>
      </c>
      <c r="Q459" s="96">
        <v>0.25296999999999997</v>
      </c>
      <c r="R459" s="97">
        <v>51.334499999999998</v>
      </c>
      <c r="S459" s="96">
        <v>0.28838000000000003</v>
      </c>
      <c r="T459" s="97">
        <v>50.156999999999996</v>
      </c>
      <c r="U459" s="96">
        <v>0.26307999999999998</v>
      </c>
      <c r="V459" s="97">
        <v>47.746499999999997</v>
      </c>
      <c r="W459" s="96">
        <v>0.34689999999999999</v>
      </c>
      <c r="X459" s="97">
        <v>52.530999999999999</v>
      </c>
      <c r="Y459" s="96">
        <v>0.25268000000000002</v>
      </c>
      <c r="Z459" s="97">
        <v>50.63</v>
      </c>
      <c r="AA459" s="96">
        <v>0.26763999999999999</v>
      </c>
      <c r="AB459" s="97">
        <v>50.528500000000001</v>
      </c>
      <c r="AC459" s="96">
        <v>0.28122000000000003</v>
      </c>
      <c r="AD459" s="97">
        <v>50.396500000000003</v>
      </c>
      <c r="AE459" s="96">
        <v>0.29577999999999999</v>
      </c>
      <c r="AF459" s="97">
        <v>82.434250000000006</v>
      </c>
      <c r="AG459" s="96">
        <v>0.21521000000000001</v>
      </c>
      <c r="AH459" s="97">
        <v>47.210940000000001</v>
      </c>
      <c r="AI459" s="96">
        <v>0.18464</v>
      </c>
    </row>
    <row r="460" spans="1:35">
      <c r="A460" s="11">
        <v>26802</v>
      </c>
      <c r="B460" s="8" t="s">
        <v>1128</v>
      </c>
      <c r="C460" s="11" t="s">
        <v>820</v>
      </c>
      <c r="D460" s="98">
        <v>688</v>
      </c>
      <c r="E460" s="97">
        <v>59.83</v>
      </c>
      <c r="F460" s="96">
        <v>0.23696</v>
      </c>
      <c r="G460" s="96">
        <v>0.23529411852359772</v>
      </c>
      <c r="H460" s="97">
        <v>61.217500000000001</v>
      </c>
      <c r="I460" s="96">
        <v>0.52846000000000004</v>
      </c>
      <c r="J460" s="97">
        <v>11.09625</v>
      </c>
      <c r="K460" s="96">
        <v>-0.15675</v>
      </c>
      <c r="L460" s="97">
        <v>60.797249999999998</v>
      </c>
      <c r="M460" s="96">
        <v>0.18776999999999999</v>
      </c>
      <c r="N460" s="97">
        <v>58.831000000000003</v>
      </c>
      <c r="O460" s="96">
        <v>0.28295999999999999</v>
      </c>
      <c r="P460" s="97">
        <v>60.783749999999998</v>
      </c>
      <c r="Q460" s="96">
        <v>0.24207000000000001</v>
      </c>
      <c r="R460" s="97">
        <v>60.930999999999997</v>
      </c>
      <c r="S460" s="96">
        <v>0.23748</v>
      </c>
      <c r="T460" s="97">
        <v>55.397500000000001</v>
      </c>
      <c r="U460" s="96">
        <v>0.28554000000000002</v>
      </c>
      <c r="V460" s="97"/>
      <c r="W460" s="96"/>
      <c r="X460" s="97">
        <v>60.093499999999999</v>
      </c>
      <c r="Y460" s="96">
        <v>0.23218</v>
      </c>
      <c r="Z460" s="97">
        <v>57.730499999999999</v>
      </c>
      <c r="AA460" s="96">
        <v>0.24610000000000001</v>
      </c>
      <c r="AB460" s="97">
        <v>58.762250000000002</v>
      </c>
      <c r="AC460" s="96">
        <v>0.24224999999999999</v>
      </c>
      <c r="AD460" s="97">
        <v>59.83</v>
      </c>
      <c r="AE460" s="96">
        <v>0.23696</v>
      </c>
      <c r="AF460" s="97">
        <v>89.966499999999996</v>
      </c>
      <c r="AG460" s="96">
        <v>0.13550000000000001</v>
      </c>
      <c r="AH460" s="97">
        <v>51.308500000000002</v>
      </c>
      <c r="AI460" s="96">
        <v>0.14755000000000001</v>
      </c>
    </row>
    <row r="461" spans="1:35">
      <c r="A461" s="11">
        <v>26803</v>
      </c>
      <c r="B461" s="8" t="s">
        <v>1121</v>
      </c>
      <c r="C461" s="11" t="s">
        <v>820</v>
      </c>
      <c r="D461" s="98">
        <v>1652</v>
      </c>
      <c r="E461" s="97">
        <v>56.497500000000002</v>
      </c>
      <c r="F461" s="96">
        <v>0.23618</v>
      </c>
      <c r="G461" s="96">
        <v>0.22405660152435303</v>
      </c>
      <c r="H461" s="97">
        <v>54.638500000000001</v>
      </c>
      <c r="I461" s="96">
        <v>0.59186000000000005</v>
      </c>
      <c r="J461" s="97">
        <v>11.51925</v>
      </c>
      <c r="K461" s="96">
        <v>-0.13843</v>
      </c>
      <c r="L461" s="97">
        <v>59.235250000000001</v>
      </c>
      <c r="M461" s="96">
        <v>0.17968999999999999</v>
      </c>
      <c r="N461" s="97">
        <v>53.796250000000001</v>
      </c>
      <c r="O461" s="96">
        <v>0.29425000000000001</v>
      </c>
      <c r="P461" s="97">
        <v>57.081499999999998</v>
      </c>
      <c r="Q461" s="96">
        <v>0.25794</v>
      </c>
      <c r="R461" s="97">
        <v>57.919499999999999</v>
      </c>
      <c r="S461" s="96">
        <v>0.22850000000000001</v>
      </c>
      <c r="T461" s="97">
        <v>53.412500000000001</v>
      </c>
      <c r="U461" s="96">
        <v>0.24854000000000001</v>
      </c>
      <c r="V461" s="97">
        <v>54.415750000000003</v>
      </c>
      <c r="W461" s="96">
        <v>0.25311</v>
      </c>
      <c r="X461" s="97">
        <v>57.471499999999999</v>
      </c>
      <c r="Y461" s="96">
        <v>0.21501999999999999</v>
      </c>
      <c r="Z461" s="97">
        <v>58.761499999999998</v>
      </c>
      <c r="AA461" s="96">
        <v>0.19594</v>
      </c>
      <c r="AB461" s="97">
        <v>57.599499999999999</v>
      </c>
      <c r="AC461" s="96">
        <v>0.21637999999999999</v>
      </c>
      <c r="AD461" s="97">
        <v>56.514000000000003</v>
      </c>
      <c r="AE461" s="96">
        <v>0.23980000000000001</v>
      </c>
      <c r="AF461" s="97">
        <v>87.246750000000006</v>
      </c>
      <c r="AG461" s="96">
        <v>0.14374999999999999</v>
      </c>
      <c r="AH461" s="97">
        <v>46.804560000000002</v>
      </c>
      <c r="AI461" s="96">
        <v>0.15118000000000001</v>
      </c>
    </row>
    <row r="462" spans="1:35">
      <c r="A462" s="11">
        <v>26804</v>
      </c>
      <c r="B462" s="8" t="s">
        <v>1149</v>
      </c>
      <c r="C462" s="11" t="s">
        <v>820</v>
      </c>
      <c r="D462" s="98"/>
      <c r="E462" s="97"/>
      <c r="F462" s="96"/>
      <c r="G462" s="96"/>
      <c r="H462" s="97"/>
      <c r="I462" s="96"/>
      <c r="J462" s="97"/>
      <c r="K462" s="96"/>
      <c r="L462" s="97"/>
      <c r="M462" s="96"/>
      <c r="N462" s="97"/>
      <c r="O462" s="96"/>
      <c r="P462" s="97"/>
      <c r="Q462" s="96"/>
      <c r="R462" s="97"/>
      <c r="S462" s="96"/>
      <c r="T462" s="97"/>
      <c r="U462" s="96"/>
      <c r="V462" s="97"/>
      <c r="W462" s="96"/>
      <c r="X462" s="97"/>
      <c r="Y462" s="96"/>
      <c r="Z462" s="97"/>
      <c r="AA462" s="96"/>
      <c r="AB462" s="97"/>
      <c r="AC462" s="96"/>
      <c r="AD462" s="97"/>
      <c r="AE462" s="96"/>
      <c r="AF462" s="97"/>
      <c r="AG462" s="96"/>
      <c r="AH462" s="97"/>
      <c r="AI462" s="96">
        <v>0</v>
      </c>
    </row>
    <row r="463" spans="1:35">
      <c r="A463" s="11">
        <v>26901</v>
      </c>
      <c r="B463" s="8" t="s">
        <v>1591</v>
      </c>
      <c r="C463" s="11" t="s">
        <v>74</v>
      </c>
      <c r="D463" s="98">
        <v>5214</v>
      </c>
      <c r="E463" s="97">
        <v>52.786499999999997</v>
      </c>
      <c r="F463" s="96">
        <v>0.28070000000000001</v>
      </c>
      <c r="G463" s="96">
        <v>0.15230768918991089</v>
      </c>
      <c r="H463" s="97">
        <v>60.997250000000001</v>
      </c>
      <c r="I463" s="96">
        <v>0.52637</v>
      </c>
      <c r="J463" s="97">
        <v>12.256</v>
      </c>
      <c r="K463" s="96">
        <v>-0.16172</v>
      </c>
      <c r="L463" s="97">
        <v>53.181249999999999</v>
      </c>
      <c r="M463" s="96">
        <v>0.31313000000000002</v>
      </c>
      <c r="N463" s="97">
        <v>52.357999999999997</v>
      </c>
      <c r="O463" s="96">
        <v>0.24879999999999999</v>
      </c>
      <c r="P463" s="97">
        <v>55.808500000000002</v>
      </c>
      <c r="Q463" s="96">
        <v>0.20741999999999999</v>
      </c>
      <c r="R463" s="97">
        <v>53.45675</v>
      </c>
      <c r="S463" s="96">
        <v>0.27606999999999998</v>
      </c>
      <c r="T463" s="97">
        <v>51.177999999999997</v>
      </c>
      <c r="U463" s="96">
        <v>0.27695999999999998</v>
      </c>
      <c r="V463" s="97">
        <v>49.387250000000002</v>
      </c>
      <c r="W463" s="96">
        <v>0.29432999999999998</v>
      </c>
      <c r="X463" s="97">
        <v>54.242750000000001</v>
      </c>
      <c r="Y463" s="96">
        <v>0.24983</v>
      </c>
      <c r="Z463" s="97">
        <v>54.742249999999999</v>
      </c>
      <c r="AA463" s="96">
        <v>0.22777</v>
      </c>
      <c r="AB463" s="97">
        <v>53.7515</v>
      </c>
      <c r="AC463" s="96">
        <v>0.25366</v>
      </c>
      <c r="AD463" s="97">
        <v>52.786499999999997</v>
      </c>
      <c r="AE463" s="96">
        <v>0.28070000000000001</v>
      </c>
      <c r="AF463" s="97">
        <v>85.492500000000007</v>
      </c>
      <c r="AG463" s="96">
        <v>0.17249999999999999</v>
      </c>
      <c r="AH463" s="97">
        <v>49.435000000000002</v>
      </c>
      <c r="AI463" s="96">
        <v>0.16456999999999999</v>
      </c>
    </row>
    <row r="464" spans="1:35">
      <c r="A464" s="11">
        <v>26902</v>
      </c>
      <c r="B464" s="8" t="s">
        <v>1585</v>
      </c>
      <c r="C464" s="11" t="s">
        <v>74</v>
      </c>
      <c r="D464" s="98">
        <v>3501</v>
      </c>
      <c r="E464" s="97">
        <v>51.952500000000001</v>
      </c>
      <c r="F464" s="96">
        <v>0.25678000000000001</v>
      </c>
      <c r="G464" s="96">
        <v>0.16455696523189545</v>
      </c>
      <c r="H464" s="97">
        <v>57.991999999999997</v>
      </c>
      <c r="I464" s="96">
        <v>0.49559999999999998</v>
      </c>
      <c r="J464" s="97">
        <v>13.2285</v>
      </c>
      <c r="K464" s="96">
        <v>-0.14654</v>
      </c>
      <c r="L464" s="97">
        <v>53.348999999999997</v>
      </c>
      <c r="M464" s="96">
        <v>0.24068000000000001</v>
      </c>
      <c r="N464" s="97">
        <v>50.578000000000003</v>
      </c>
      <c r="O464" s="96">
        <v>0.27204</v>
      </c>
      <c r="P464" s="97">
        <v>54.213500000000003</v>
      </c>
      <c r="Q464" s="96">
        <v>0.24729999999999999</v>
      </c>
      <c r="R464" s="97">
        <v>52.524250000000002</v>
      </c>
      <c r="S464" s="96">
        <v>0.25020999999999999</v>
      </c>
      <c r="T464" s="97">
        <v>51.22475</v>
      </c>
      <c r="U464" s="96">
        <v>0.23835000000000001</v>
      </c>
      <c r="V464" s="97">
        <v>47.411250000000003</v>
      </c>
      <c r="W464" s="96">
        <v>0.23033000000000001</v>
      </c>
      <c r="X464" s="97">
        <v>53.518999999999998</v>
      </c>
      <c r="Y464" s="96">
        <v>0.22316</v>
      </c>
      <c r="Z464" s="97">
        <v>54.051250000000003</v>
      </c>
      <c r="AA464" s="96">
        <v>0.25273000000000001</v>
      </c>
      <c r="AB464" s="97">
        <v>53.01925</v>
      </c>
      <c r="AC464" s="96">
        <v>0.25405</v>
      </c>
      <c r="AD464" s="97">
        <v>51.945999999999998</v>
      </c>
      <c r="AE464" s="96">
        <v>0.25679999999999997</v>
      </c>
      <c r="AF464" s="97">
        <v>83.158000000000001</v>
      </c>
      <c r="AG464" s="96">
        <v>0.22159999999999999</v>
      </c>
      <c r="AH464" s="97">
        <v>46.976190000000003</v>
      </c>
      <c r="AI464" s="96">
        <v>0.15934999999999999</v>
      </c>
    </row>
    <row r="465" spans="1:35">
      <c r="A465" s="11">
        <v>27001</v>
      </c>
      <c r="B465" s="8" t="s">
        <v>1344</v>
      </c>
      <c r="C465" s="11" t="s">
        <v>1343</v>
      </c>
      <c r="D465" s="98">
        <v>799</v>
      </c>
      <c r="E465" s="97">
        <v>57.444749999999999</v>
      </c>
      <c r="F465" s="96">
        <v>0.18647</v>
      </c>
      <c r="G465" s="96">
        <v>0.18934911489486694</v>
      </c>
      <c r="H465" s="97">
        <v>62.655000000000001</v>
      </c>
      <c r="I465" s="96">
        <v>0.54888000000000003</v>
      </c>
      <c r="J465" s="97">
        <v>11.276999999999999</v>
      </c>
      <c r="K465" s="96">
        <v>-8.4680000000000005E-2</v>
      </c>
      <c r="L465" s="97">
        <v>59.302250000000001</v>
      </c>
      <c r="M465" s="96">
        <v>0.12545000000000001</v>
      </c>
      <c r="N465" s="97">
        <v>55.719499999999996</v>
      </c>
      <c r="O465" s="96">
        <v>0.24346000000000001</v>
      </c>
      <c r="P465" s="97">
        <v>56.487749999999998</v>
      </c>
      <c r="Q465" s="96">
        <v>0.22419</v>
      </c>
      <c r="R465" s="97">
        <v>59.911999999999999</v>
      </c>
      <c r="S465" s="96">
        <v>0.18332000000000001</v>
      </c>
      <c r="T465" s="97">
        <v>55.545499999999997</v>
      </c>
      <c r="U465" s="96">
        <v>0.18246000000000001</v>
      </c>
      <c r="V465" s="97"/>
      <c r="W465" s="96"/>
      <c r="X465" s="97">
        <v>57.84375</v>
      </c>
      <c r="Y465" s="96">
        <v>0.17519000000000001</v>
      </c>
      <c r="Z465" s="97">
        <v>58.157499999999999</v>
      </c>
      <c r="AA465" s="96">
        <v>0.20238</v>
      </c>
      <c r="AB465" s="97">
        <v>57.814500000000002</v>
      </c>
      <c r="AC465" s="96">
        <v>0.19286</v>
      </c>
      <c r="AD465" s="97">
        <v>57.444749999999999</v>
      </c>
      <c r="AE465" s="96">
        <v>0.18647</v>
      </c>
      <c r="AF465" s="97">
        <v>88.357749999999996</v>
      </c>
      <c r="AG465" s="96">
        <v>0.10931</v>
      </c>
      <c r="AH465" s="97">
        <v>48.344250000000002</v>
      </c>
      <c r="AI465" s="96">
        <v>0.11417999999999999</v>
      </c>
    </row>
    <row r="466" spans="1:35">
      <c r="A466" s="11">
        <v>27002</v>
      </c>
      <c r="B466" s="8" t="s">
        <v>1347</v>
      </c>
      <c r="C466" s="11" t="s">
        <v>1343</v>
      </c>
      <c r="D466" s="98">
        <v>519</v>
      </c>
      <c r="E466" s="97">
        <v>57.843499999999999</v>
      </c>
      <c r="F466" s="96">
        <v>0.1883</v>
      </c>
      <c r="G466" s="96">
        <v>0.23923444747924805</v>
      </c>
      <c r="H466" s="97">
        <v>66.905749999999998</v>
      </c>
      <c r="I466" s="96">
        <v>0.40194999999999997</v>
      </c>
      <c r="J466" s="97">
        <v>11.859500000000001</v>
      </c>
      <c r="K466" s="96">
        <v>-0.21614</v>
      </c>
      <c r="L466" s="97">
        <v>60.017749999999999</v>
      </c>
      <c r="M466" s="96">
        <v>0.12475</v>
      </c>
      <c r="N466" s="97"/>
      <c r="O466" s="96"/>
      <c r="P466" s="97"/>
      <c r="Q466" s="96"/>
      <c r="R466" s="97">
        <v>60.763750000000002</v>
      </c>
      <c r="S466" s="96">
        <v>0.18187</v>
      </c>
      <c r="T466" s="97">
        <v>54.297499999999999</v>
      </c>
      <c r="U466" s="96">
        <v>0.23346</v>
      </c>
      <c r="V466" s="97"/>
      <c r="W466" s="96"/>
      <c r="X466" s="97">
        <v>59.643250000000002</v>
      </c>
      <c r="Y466" s="96">
        <v>0.13264999999999999</v>
      </c>
      <c r="Z466" s="97">
        <v>56.841000000000001</v>
      </c>
      <c r="AA466" s="96">
        <v>0.29224</v>
      </c>
      <c r="AB466" s="97">
        <v>57.449750000000002</v>
      </c>
      <c r="AC466" s="96">
        <v>0.23047000000000001</v>
      </c>
      <c r="AD466" s="97">
        <v>57.843499999999999</v>
      </c>
      <c r="AE466" s="96">
        <v>0.1883</v>
      </c>
      <c r="AF466" s="97">
        <v>89.417760000000001</v>
      </c>
      <c r="AG466" s="96">
        <v>5.2949999999999997E-2</v>
      </c>
      <c r="AH466" s="97">
        <v>50.41619</v>
      </c>
      <c r="AI466" s="96">
        <v>0.11442999999999999</v>
      </c>
    </row>
    <row r="467" spans="1:35">
      <c r="A467" s="11">
        <v>27003</v>
      </c>
      <c r="B467" s="8" t="s">
        <v>1362</v>
      </c>
      <c r="C467" s="11" t="s">
        <v>1343</v>
      </c>
      <c r="D467" s="98">
        <v>275</v>
      </c>
      <c r="E467" s="97">
        <v>56.485999999999997</v>
      </c>
      <c r="F467" s="96">
        <v>0.23304</v>
      </c>
      <c r="G467" s="96">
        <v>0.19205297529697418</v>
      </c>
      <c r="H467" s="97">
        <v>64.771249999999995</v>
      </c>
      <c r="I467" s="96">
        <v>0.44201000000000001</v>
      </c>
      <c r="J467" s="97"/>
      <c r="K467" s="96"/>
      <c r="L467" s="97"/>
      <c r="M467" s="96"/>
      <c r="N467" s="97"/>
      <c r="O467" s="96"/>
      <c r="P467" s="97"/>
      <c r="Q467" s="96"/>
      <c r="R467" s="97">
        <v>58.249250000000004</v>
      </c>
      <c r="S467" s="96">
        <v>0.25048999999999999</v>
      </c>
      <c r="T467" s="97">
        <v>54.920749999999998</v>
      </c>
      <c r="U467" s="96">
        <v>0.17407</v>
      </c>
      <c r="V467" s="97"/>
      <c r="W467" s="96"/>
      <c r="X467" s="97"/>
      <c r="Y467" s="96"/>
      <c r="Z467" s="97"/>
      <c r="AA467" s="96"/>
      <c r="AB467" s="97">
        <v>55.95675</v>
      </c>
      <c r="AC467" s="96">
        <v>0.17915</v>
      </c>
      <c r="AD467" s="97">
        <v>56.485999999999997</v>
      </c>
      <c r="AE467" s="96">
        <v>0.23304</v>
      </c>
      <c r="AF467" s="97">
        <v>87.71</v>
      </c>
      <c r="AG467" s="96">
        <v>0.14132</v>
      </c>
      <c r="AH467" s="97">
        <v>47.544249999999998</v>
      </c>
      <c r="AI467" s="96">
        <v>0.13653000000000001</v>
      </c>
    </row>
    <row r="468" spans="1:35">
      <c r="A468" s="11">
        <v>27004</v>
      </c>
      <c r="B468" s="8" t="s">
        <v>806</v>
      </c>
      <c r="C468" s="11" t="s">
        <v>797</v>
      </c>
      <c r="D468" s="98">
        <v>546</v>
      </c>
      <c r="E468" s="97">
        <v>52.302500000000002</v>
      </c>
      <c r="F468" s="96">
        <v>0.28345999999999999</v>
      </c>
      <c r="G468" s="96">
        <v>0.13928571343421936</v>
      </c>
      <c r="H468" s="97">
        <v>49.303249999999998</v>
      </c>
      <c r="I468" s="96">
        <v>0.74012999999999995</v>
      </c>
      <c r="J468" s="97">
        <v>13.7995</v>
      </c>
      <c r="K468" s="96">
        <v>-0.2243</v>
      </c>
      <c r="L468" s="97">
        <v>55.299750000000003</v>
      </c>
      <c r="M468" s="96">
        <v>0.23143</v>
      </c>
      <c r="N468" s="97">
        <v>49.814999999999998</v>
      </c>
      <c r="O468" s="96">
        <v>0.32544000000000001</v>
      </c>
      <c r="P468" s="97">
        <v>49.795999999999999</v>
      </c>
      <c r="Q468" s="96">
        <v>0.36220000000000002</v>
      </c>
      <c r="R468" s="97">
        <v>53.938249999999996</v>
      </c>
      <c r="S468" s="96">
        <v>0.27833000000000002</v>
      </c>
      <c r="T468" s="97">
        <v>46.945250000000001</v>
      </c>
      <c r="U468" s="96">
        <v>0.34781000000000001</v>
      </c>
      <c r="V468" s="97"/>
      <c r="W468" s="96"/>
      <c r="X468" s="97">
        <v>53.353000000000002</v>
      </c>
      <c r="Y468" s="96">
        <v>0.25375999999999999</v>
      </c>
      <c r="Z468" s="97">
        <v>55.728499999999997</v>
      </c>
      <c r="AA468" s="96">
        <v>0.30497999999999997</v>
      </c>
      <c r="AB468" s="97">
        <v>54.113500000000002</v>
      </c>
      <c r="AC468" s="96">
        <v>0.29446</v>
      </c>
      <c r="AD468" s="97">
        <v>52.751249999999999</v>
      </c>
      <c r="AE468" s="96">
        <v>0.27981</v>
      </c>
      <c r="AF468" s="97">
        <v>83.158739999999995</v>
      </c>
      <c r="AG468" s="96">
        <v>0.22547</v>
      </c>
      <c r="AH468" s="97">
        <v>42.027940000000001</v>
      </c>
      <c r="AI468" s="96">
        <v>0.18465000000000001</v>
      </c>
    </row>
    <row r="469" spans="1:35">
      <c r="A469" s="11">
        <v>27005</v>
      </c>
      <c r="B469" s="8" t="s">
        <v>800</v>
      </c>
      <c r="C469" s="11" t="s">
        <v>797</v>
      </c>
      <c r="D469" s="98">
        <v>2166</v>
      </c>
      <c r="E469" s="97">
        <v>57.622</v>
      </c>
      <c r="F469" s="96">
        <v>0.2014</v>
      </c>
      <c r="G469" s="96">
        <v>0.17120000720024109</v>
      </c>
      <c r="H469" s="97">
        <v>52.791249999999998</v>
      </c>
      <c r="I469" s="96">
        <v>0.55469000000000002</v>
      </c>
      <c r="J469" s="97">
        <v>11.26275</v>
      </c>
      <c r="K469" s="96">
        <v>-9.5490000000000005E-2</v>
      </c>
      <c r="L469" s="97">
        <v>59.558250000000001</v>
      </c>
      <c r="M469" s="96">
        <v>0.17960999999999999</v>
      </c>
      <c r="N469" s="97">
        <v>55.892499999999998</v>
      </c>
      <c r="O469" s="96">
        <v>0.21901999999999999</v>
      </c>
      <c r="P469" s="97">
        <v>57.776499999999999</v>
      </c>
      <c r="Q469" s="96">
        <v>0.16209999999999999</v>
      </c>
      <c r="R469" s="97">
        <v>59.652749999999997</v>
      </c>
      <c r="S469" s="96">
        <v>0.19283</v>
      </c>
      <c r="T469" s="97">
        <v>56.047249999999998</v>
      </c>
      <c r="U469" s="96">
        <v>0.19325000000000001</v>
      </c>
      <c r="V469" s="97">
        <v>50.189</v>
      </c>
      <c r="W469" s="96">
        <v>0.19647999999999999</v>
      </c>
      <c r="X469" s="97">
        <v>60.539000000000001</v>
      </c>
      <c r="Y469" s="96">
        <v>0.13596</v>
      </c>
      <c r="Z469" s="97">
        <v>56.546750000000003</v>
      </c>
      <c r="AA469" s="96">
        <v>0.18734999999999999</v>
      </c>
      <c r="AB469" s="97">
        <v>57.081499999999998</v>
      </c>
      <c r="AC469" s="96">
        <v>0.19353999999999999</v>
      </c>
      <c r="AD469" s="97">
        <v>58.014000000000003</v>
      </c>
      <c r="AE469" s="96">
        <v>0.19439999999999999</v>
      </c>
      <c r="AF469" s="97">
        <v>89.197749999999999</v>
      </c>
      <c r="AG469" s="96">
        <v>0.10015</v>
      </c>
      <c r="AH469" s="97">
        <v>43.584440000000001</v>
      </c>
      <c r="AI469" s="96">
        <v>0.15282500000000002</v>
      </c>
    </row>
    <row r="470" spans="1:35">
      <c r="A470" s="11">
        <v>27006</v>
      </c>
      <c r="B470" s="8" t="s">
        <v>568</v>
      </c>
      <c r="C470" s="11" t="s">
        <v>797</v>
      </c>
      <c r="D470" s="98">
        <v>1264</v>
      </c>
      <c r="E470" s="97">
        <v>52.27</v>
      </c>
      <c r="F470" s="96">
        <v>0.28760000000000002</v>
      </c>
      <c r="G470" s="96">
        <v>0.13381995260715485</v>
      </c>
      <c r="H470" s="97">
        <v>41.0715</v>
      </c>
      <c r="I470" s="96">
        <v>0.62153999999999998</v>
      </c>
      <c r="J470" s="97">
        <v>11.8775</v>
      </c>
      <c r="K470" s="96">
        <v>-0.18586</v>
      </c>
      <c r="L470" s="97">
        <v>52.688000000000002</v>
      </c>
      <c r="M470" s="96">
        <v>0.27864</v>
      </c>
      <c r="N470" s="97">
        <v>51.801499999999997</v>
      </c>
      <c r="O470" s="96">
        <v>0.29809999999999998</v>
      </c>
      <c r="P470" s="97">
        <v>53.758749999999999</v>
      </c>
      <c r="Q470" s="96">
        <v>0.25258999999999998</v>
      </c>
      <c r="R470" s="97">
        <v>53.719749999999998</v>
      </c>
      <c r="S470" s="96">
        <v>0.28011000000000003</v>
      </c>
      <c r="T470" s="97">
        <v>50.330500000000001</v>
      </c>
      <c r="U470" s="96">
        <v>0.27850000000000003</v>
      </c>
      <c r="V470" s="97"/>
      <c r="W470" s="96"/>
      <c r="X470" s="97">
        <v>53.390749999999997</v>
      </c>
      <c r="Y470" s="96">
        <v>0.25907000000000002</v>
      </c>
      <c r="Z470" s="97">
        <v>56.731749999999998</v>
      </c>
      <c r="AA470" s="96">
        <v>0.19591</v>
      </c>
      <c r="AB470" s="97">
        <v>54.41825</v>
      </c>
      <c r="AC470" s="96">
        <v>0.24268999999999999</v>
      </c>
      <c r="AD470" s="97">
        <v>52.27</v>
      </c>
      <c r="AE470" s="96">
        <v>0.28760000000000002</v>
      </c>
      <c r="AF470" s="97">
        <v>83.63</v>
      </c>
      <c r="AG470" s="96">
        <v>0.21340000000000001</v>
      </c>
      <c r="AH470" s="97">
        <v>40.647750000000002</v>
      </c>
      <c r="AI470" s="96">
        <v>0.13470000000000001</v>
      </c>
    </row>
    <row r="471" spans="1:35">
      <c r="A471" s="11">
        <v>27007</v>
      </c>
      <c r="B471" s="8" t="s">
        <v>837</v>
      </c>
      <c r="C471" s="11" t="s">
        <v>797</v>
      </c>
      <c r="D471" s="98">
        <v>872</v>
      </c>
      <c r="E471" s="97">
        <v>52.122250000000001</v>
      </c>
      <c r="F471" s="96">
        <v>0.28169</v>
      </c>
      <c r="G471" s="96">
        <v>0.12048193067312241</v>
      </c>
      <c r="H471" s="97">
        <v>48.118749999999999</v>
      </c>
      <c r="I471" s="96">
        <v>0.68723000000000001</v>
      </c>
      <c r="J471" s="97">
        <v>14.859</v>
      </c>
      <c r="K471" s="96">
        <v>-0.20599999999999999</v>
      </c>
      <c r="L471" s="97">
        <v>51.638500000000001</v>
      </c>
      <c r="M471" s="96">
        <v>0.35614000000000001</v>
      </c>
      <c r="N471" s="97">
        <v>52.781999999999996</v>
      </c>
      <c r="O471" s="96">
        <v>0.20804</v>
      </c>
      <c r="P471" s="97">
        <v>54.534750000000003</v>
      </c>
      <c r="Q471" s="96">
        <v>0.21199000000000001</v>
      </c>
      <c r="R471" s="97">
        <v>53.577249999999999</v>
      </c>
      <c r="S471" s="96">
        <v>0.26977000000000001</v>
      </c>
      <c r="T471" s="97">
        <v>49.35425</v>
      </c>
      <c r="U471" s="96">
        <v>0.29149000000000003</v>
      </c>
      <c r="V471" s="97"/>
      <c r="W471" s="96"/>
      <c r="X471" s="97">
        <v>55.009749999999997</v>
      </c>
      <c r="Y471" s="96">
        <v>0.20258999999999999</v>
      </c>
      <c r="Z471" s="97">
        <v>53.941000000000003</v>
      </c>
      <c r="AA471" s="96">
        <v>0.24448</v>
      </c>
      <c r="AB471" s="97">
        <v>52.984999999999999</v>
      </c>
      <c r="AC471" s="96">
        <v>0.26356000000000002</v>
      </c>
      <c r="AD471" s="97">
        <v>52.122250000000001</v>
      </c>
      <c r="AE471" s="96">
        <v>0.28169</v>
      </c>
      <c r="AF471" s="97">
        <v>84.561999999999998</v>
      </c>
      <c r="AG471" s="96">
        <v>0.21371999999999999</v>
      </c>
      <c r="AH471" s="97">
        <v>42.708629999999999</v>
      </c>
      <c r="AI471" s="96">
        <v>0.181675</v>
      </c>
    </row>
    <row r="472" spans="1:35">
      <c r="A472" s="11">
        <v>27008</v>
      </c>
      <c r="B472" s="8" t="s">
        <v>842</v>
      </c>
      <c r="C472" s="11" t="s">
        <v>797</v>
      </c>
      <c r="D472" s="98">
        <v>947</v>
      </c>
      <c r="E472" s="97">
        <v>51.085250000000002</v>
      </c>
      <c r="F472" s="96">
        <v>0.32829000000000003</v>
      </c>
      <c r="G472" s="96">
        <v>0.15710723400115967</v>
      </c>
      <c r="H472" s="97">
        <v>43.994250000000001</v>
      </c>
      <c r="I472" s="96">
        <v>0.63144999999999996</v>
      </c>
      <c r="J472" s="97">
        <v>10.28825</v>
      </c>
      <c r="K472" s="96">
        <v>-0.15755</v>
      </c>
      <c r="L472" s="97">
        <v>52.771500000000003</v>
      </c>
      <c r="M472" s="96">
        <v>0.34673999999999999</v>
      </c>
      <c r="N472" s="97">
        <v>49.508749999999999</v>
      </c>
      <c r="O472" s="96">
        <v>0.31818999999999997</v>
      </c>
      <c r="P472" s="97">
        <v>50.561750000000004</v>
      </c>
      <c r="Q472" s="96">
        <v>0.33359</v>
      </c>
      <c r="R472" s="97">
        <v>52.405250000000002</v>
      </c>
      <c r="S472" s="96">
        <v>0.32280999999999999</v>
      </c>
      <c r="T472" s="97">
        <v>47.780500000000004</v>
      </c>
      <c r="U472" s="96">
        <v>0.34166000000000002</v>
      </c>
      <c r="V472" s="97"/>
      <c r="W472" s="96"/>
      <c r="X472" s="97">
        <v>58.40025</v>
      </c>
      <c r="Y472" s="96">
        <v>0.12712999999999999</v>
      </c>
      <c r="Z472" s="97">
        <v>50.77225</v>
      </c>
      <c r="AA472" s="96">
        <v>0.43013000000000001</v>
      </c>
      <c r="AB472" s="97">
        <v>50.953000000000003</v>
      </c>
      <c r="AC472" s="96">
        <v>0.37840000000000001</v>
      </c>
      <c r="AD472" s="97">
        <v>60.734999999999999</v>
      </c>
      <c r="AE472" s="96">
        <v>0.14371999999999999</v>
      </c>
      <c r="AF472" s="97">
        <v>78.943749999999994</v>
      </c>
      <c r="AG472" s="96">
        <v>0.39018999999999998</v>
      </c>
      <c r="AH472" s="97">
        <v>40.944690000000001</v>
      </c>
      <c r="AI472" s="96">
        <v>0.14410500000000001</v>
      </c>
    </row>
    <row r="473" spans="1:35">
      <c r="A473" s="11">
        <v>27009</v>
      </c>
      <c r="B473" s="8" t="s">
        <v>833</v>
      </c>
      <c r="C473" s="11" t="s">
        <v>797</v>
      </c>
      <c r="D473" s="98">
        <v>541</v>
      </c>
      <c r="E473" s="97">
        <v>40.951749999999997</v>
      </c>
      <c r="F473" s="96">
        <v>0.46890999999999999</v>
      </c>
      <c r="G473" s="96">
        <v>8.0419577658176422E-2</v>
      </c>
      <c r="H473" s="97">
        <v>37.029000000000003</v>
      </c>
      <c r="I473" s="96">
        <v>0.71148</v>
      </c>
      <c r="J473" s="97">
        <v>16.765000000000001</v>
      </c>
      <c r="K473" s="96">
        <v>-0.16188</v>
      </c>
      <c r="L473" s="97">
        <v>43.594250000000002</v>
      </c>
      <c r="M473" s="96">
        <v>0.47321000000000002</v>
      </c>
      <c r="N473" s="97">
        <v>37.939500000000002</v>
      </c>
      <c r="O473" s="96">
        <v>0.46798000000000001</v>
      </c>
      <c r="P473" s="97">
        <v>41.432250000000003</v>
      </c>
      <c r="Q473" s="96">
        <v>0.44608999999999999</v>
      </c>
      <c r="R473" s="97">
        <v>41.612000000000002</v>
      </c>
      <c r="S473" s="96">
        <v>0.46304000000000001</v>
      </c>
      <c r="T473" s="97">
        <v>39.5595</v>
      </c>
      <c r="U473" s="96">
        <v>0.37190000000000001</v>
      </c>
      <c r="V473" s="97"/>
      <c r="W473" s="96"/>
      <c r="X473" s="97">
        <v>48.514499999999998</v>
      </c>
      <c r="Y473" s="96">
        <v>0.30102000000000001</v>
      </c>
      <c r="Z473" s="97">
        <v>41.848500000000001</v>
      </c>
      <c r="AA473" s="96">
        <v>0.41454000000000002</v>
      </c>
      <c r="AB473" s="97">
        <v>41.399500000000003</v>
      </c>
      <c r="AC473" s="96">
        <v>0.44190000000000002</v>
      </c>
      <c r="AD473" s="97">
        <v>50.854500000000002</v>
      </c>
      <c r="AE473" s="96">
        <v>0.31746000000000002</v>
      </c>
      <c r="AF473" s="97">
        <v>65.58475</v>
      </c>
      <c r="AG473" s="96">
        <v>0.62043000000000004</v>
      </c>
      <c r="AH473" s="97">
        <v>38.609749999999998</v>
      </c>
      <c r="AI473" s="96">
        <v>0.181175</v>
      </c>
    </row>
    <row r="474" spans="1:35">
      <c r="A474" s="11">
        <v>27010</v>
      </c>
      <c r="B474" s="8" t="s">
        <v>840</v>
      </c>
      <c r="C474" s="11" t="s">
        <v>797</v>
      </c>
      <c r="D474" s="98"/>
      <c r="E474" s="97"/>
      <c r="F474" s="96"/>
      <c r="G474" s="96">
        <v>0.31506848335266113</v>
      </c>
      <c r="H474" s="97"/>
      <c r="I474" s="96"/>
      <c r="J474" s="97"/>
      <c r="K474" s="96"/>
      <c r="L474" s="97"/>
      <c r="M474" s="96"/>
      <c r="N474" s="97"/>
      <c r="O474" s="96"/>
      <c r="P474" s="97"/>
      <c r="Q474" s="96"/>
      <c r="R474" s="97"/>
      <c r="S474" s="96"/>
      <c r="T474" s="97"/>
      <c r="U474" s="96"/>
      <c r="V474" s="97"/>
      <c r="W474" s="96"/>
      <c r="X474" s="97"/>
      <c r="Y474" s="96"/>
      <c r="Z474" s="97"/>
      <c r="AA474" s="96"/>
      <c r="AB474" s="97">
        <v>60.941499999999998</v>
      </c>
      <c r="AC474" s="96">
        <v>0.15909999999999999</v>
      </c>
      <c r="AD474" s="97"/>
      <c r="AE474" s="96"/>
      <c r="AF474" s="97"/>
      <c r="AG474" s="96"/>
      <c r="AH474" s="97"/>
      <c r="AI474" s="96">
        <v>0</v>
      </c>
    </row>
    <row r="475" spans="1:35">
      <c r="A475" s="11">
        <v>27011</v>
      </c>
      <c r="B475" s="8" t="s">
        <v>810</v>
      </c>
      <c r="C475" s="11" t="s">
        <v>797</v>
      </c>
      <c r="D475" s="98">
        <v>956</v>
      </c>
      <c r="E475" s="97">
        <v>46.670999999999999</v>
      </c>
      <c r="F475" s="96">
        <v>0.39176</v>
      </c>
      <c r="G475" s="96">
        <v>9.2436976730823517E-2</v>
      </c>
      <c r="H475" s="97">
        <v>44.457000000000001</v>
      </c>
      <c r="I475" s="96">
        <v>0.73668</v>
      </c>
      <c r="J475" s="97">
        <v>12.95975</v>
      </c>
      <c r="K475" s="96">
        <v>-0.14101</v>
      </c>
      <c r="L475" s="97">
        <v>49.297499999999999</v>
      </c>
      <c r="M475" s="96">
        <v>0.39942</v>
      </c>
      <c r="N475" s="97">
        <v>44.33325</v>
      </c>
      <c r="O475" s="96">
        <v>0.37617</v>
      </c>
      <c r="P475" s="97">
        <v>47.112250000000003</v>
      </c>
      <c r="Q475" s="96">
        <v>0.37092999999999998</v>
      </c>
      <c r="R475" s="97">
        <v>47.172499999999999</v>
      </c>
      <c r="S475" s="96">
        <v>0.39382</v>
      </c>
      <c r="T475" s="97">
        <v>45.208750000000002</v>
      </c>
      <c r="U475" s="96">
        <v>0.33434999999999998</v>
      </c>
      <c r="V475" s="97"/>
      <c r="W475" s="96"/>
      <c r="X475" s="97">
        <v>49.558500000000002</v>
      </c>
      <c r="Y475" s="96">
        <v>0.32422000000000001</v>
      </c>
      <c r="Z475" s="97">
        <v>48.252749999999999</v>
      </c>
      <c r="AA475" s="96">
        <v>0.30810999999999999</v>
      </c>
      <c r="AB475" s="97">
        <v>47.417499999999997</v>
      </c>
      <c r="AC475" s="96">
        <v>0.3493</v>
      </c>
      <c r="AD475" s="97">
        <v>47.050249999999998</v>
      </c>
      <c r="AE475" s="96">
        <v>0.38285000000000002</v>
      </c>
      <c r="AF475" s="97">
        <v>78.51849</v>
      </c>
      <c r="AG475" s="96">
        <v>0.3155</v>
      </c>
      <c r="AH475" s="97">
        <v>42.765880000000003</v>
      </c>
      <c r="AI475" s="96">
        <v>0.19750499999999999</v>
      </c>
    </row>
    <row r="476" spans="1:35">
      <c r="A476" s="11">
        <v>27012</v>
      </c>
      <c r="B476" s="8" t="s">
        <v>819</v>
      </c>
      <c r="C476" s="11" t="s">
        <v>797</v>
      </c>
      <c r="D476" s="98"/>
      <c r="E476" s="97"/>
      <c r="F476" s="96"/>
      <c r="G476" s="96">
        <v>0.32653060555458069</v>
      </c>
      <c r="H476" s="97"/>
      <c r="I476" s="96"/>
      <c r="J476" s="97"/>
      <c r="K476" s="96"/>
      <c r="L476" s="97"/>
      <c r="M476" s="96"/>
      <c r="N476" s="97"/>
      <c r="O476" s="96"/>
      <c r="P476" s="97"/>
      <c r="Q476" s="96"/>
      <c r="R476" s="97"/>
      <c r="S476" s="96"/>
      <c r="T476" s="97"/>
      <c r="U476" s="96"/>
      <c r="V476" s="97"/>
      <c r="W476" s="96"/>
      <c r="X476" s="97"/>
      <c r="Y476" s="96"/>
      <c r="Z476" s="97"/>
      <c r="AA476" s="96"/>
      <c r="AB476" s="97">
        <v>61.134500000000003</v>
      </c>
      <c r="AC476" s="96">
        <v>7.646E-2</v>
      </c>
      <c r="AD476" s="97"/>
      <c r="AE476" s="96"/>
      <c r="AF476" s="97"/>
      <c r="AG476" s="96"/>
      <c r="AH476" s="97"/>
      <c r="AI476" s="96">
        <v>0</v>
      </c>
    </row>
    <row r="477" spans="1:35">
      <c r="A477" s="11">
        <v>27101</v>
      </c>
      <c r="B477" s="8" t="s">
        <v>1577</v>
      </c>
      <c r="C477" s="11" t="s">
        <v>74</v>
      </c>
      <c r="D477" s="98">
        <v>3977</v>
      </c>
      <c r="E477" s="97">
        <v>51.920749999999998</v>
      </c>
      <c r="F477" s="96">
        <v>0.28519</v>
      </c>
      <c r="G477" s="96">
        <v>0.1247139573097229</v>
      </c>
      <c r="H477" s="97">
        <v>62.654249999999998</v>
      </c>
      <c r="I477" s="96">
        <v>0.53544999999999998</v>
      </c>
      <c r="J477" s="97">
        <v>15.93225</v>
      </c>
      <c r="K477" s="96">
        <v>-0.19642999999999999</v>
      </c>
      <c r="L477" s="97">
        <v>52.939250000000001</v>
      </c>
      <c r="M477" s="96">
        <v>0.29113</v>
      </c>
      <c r="N477" s="97">
        <v>50.877749999999999</v>
      </c>
      <c r="O477" s="96">
        <v>0.28034999999999999</v>
      </c>
      <c r="P477" s="97">
        <v>53.856999999999999</v>
      </c>
      <c r="Q477" s="96">
        <v>0.24276</v>
      </c>
      <c r="R477" s="97">
        <v>52.672499999999999</v>
      </c>
      <c r="S477" s="96">
        <v>0.27533999999999997</v>
      </c>
      <c r="T477" s="97">
        <v>50.662500000000001</v>
      </c>
      <c r="U477" s="96">
        <v>0.27182000000000001</v>
      </c>
      <c r="V477" s="97">
        <v>47.291499999999999</v>
      </c>
      <c r="W477" s="96">
        <v>0.26478000000000002</v>
      </c>
      <c r="X477" s="97">
        <v>54.215499999999999</v>
      </c>
      <c r="Y477" s="96">
        <v>0.23857999999999999</v>
      </c>
      <c r="Z477" s="97">
        <v>52.951500000000003</v>
      </c>
      <c r="AA477" s="96">
        <v>0.28645999999999999</v>
      </c>
      <c r="AB477" s="97">
        <v>52.453249999999997</v>
      </c>
      <c r="AC477" s="96">
        <v>0.28469</v>
      </c>
      <c r="AD477" s="97">
        <v>52.037999999999997</v>
      </c>
      <c r="AE477" s="96">
        <v>0.28272000000000003</v>
      </c>
      <c r="AF477" s="97">
        <v>84.741</v>
      </c>
      <c r="AG477" s="96">
        <v>0.18964</v>
      </c>
      <c r="AH477" s="97">
        <v>49.53875</v>
      </c>
      <c r="AI477" s="96">
        <v>0.15731500000000001</v>
      </c>
    </row>
    <row r="478" spans="1:35">
      <c r="A478" s="11">
        <v>27102</v>
      </c>
      <c r="B478" s="8" t="s">
        <v>181</v>
      </c>
      <c r="C478" s="11" t="s">
        <v>74</v>
      </c>
      <c r="D478" s="98">
        <v>2448</v>
      </c>
      <c r="E478" s="97">
        <v>55.259749999999997</v>
      </c>
      <c r="F478" s="96">
        <v>0.25474999999999998</v>
      </c>
      <c r="G478" s="96">
        <v>0.15306122601032257</v>
      </c>
      <c r="H478" s="97">
        <v>65.454750000000004</v>
      </c>
      <c r="I478" s="96">
        <v>0.41659000000000002</v>
      </c>
      <c r="J478" s="97">
        <v>11.211499999999999</v>
      </c>
      <c r="K478" s="96">
        <v>-0.11518</v>
      </c>
      <c r="L478" s="97">
        <v>56.531750000000002</v>
      </c>
      <c r="M478" s="96">
        <v>0.25298999999999999</v>
      </c>
      <c r="N478" s="97">
        <v>54.016500000000001</v>
      </c>
      <c r="O478" s="96">
        <v>0.25525999999999999</v>
      </c>
      <c r="P478" s="97">
        <v>56.97925</v>
      </c>
      <c r="Q478" s="96">
        <v>0.24145</v>
      </c>
      <c r="R478" s="97">
        <v>56.283499999999997</v>
      </c>
      <c r="S478" s="96">
        <v>0.24642</v>
      </c>
      <c r="T478" s="97">
        <v>53.870249999999999</v>
      </c>
      <c r="U478" s="96">
        <v>0.23580999999999999</v>
      </c>
      <c r="V478" s="97">
        <v>50.95975</v>
      </c>
      <c r="W478" s="96">
        <v>0.43530999999999997</v>
      </c>
      <c r="X478" s="97">
        <v>57.338500000000003</v>
      </c>
      <c r="Y478" s="96">
        <v>0.20274</v>
      </c>
      <c r="Z478" s="97">
        <v>55.889000000000003</v>
      </c>
      <c r="AA478" s="96">
        <v>0.26032</v>
      </c>
      <c r="AB478" s="97">
        <v>55.588250000000002</v>
      </c>
      <c r="AC478" s="96">
        <v>0.25692999999999999</v>
      </c>
      <c r="AD478" s="97">
        <v>55.326000000000001</v>
      </c>
      <c r="AE478" s="96">
        <v>0.25275999999999998</v>
      </c>
      <c r="AF478" s="97">
        <v>87.556759999999997</v>
      </c>
      <c r="AG478" s="96">
        <v>0.15390999999999999</v>
      </c>
      <c r="AH478" s="97">
        <v>49.53031</v>
      </c>
      <c r="AI478" s="96">
        <v>0.141565</v>
      </c>
    </row>
    <row r="479" spans="1:35">
      <c r="A479" s="11">
        <v>27201</v>
      </c>
      <c r="B479" s="8" t="s">
        <v>1929</v>
      </c>
      <c r="C479" s="11" t="s">
        <v>802</v>
      </c>
      <c r="D479" s="98">
        <v>2941</v>
      </c>
      <c r="E479" s="97">
        <v>58.29325</v>
      </c>
      <c r="F479" s="96">
        <v>0.24168999999999999</v>
      </c>
      <c r="G479" s="96">
        <v>0.23076923191547394</v>
      </c>
      <c r="H479" s="97">
        <v>59.095500000000001</v>
      </c>
      <c r="I479" s="96">
        <v>0.47982000000000002</v>
      </c>
      <c r="J479" s="97">
        <v>13.17375</v>
      </c>
      <c r="K479" s="96">
        <v>-0.15024999999999999</v>
      </c>
      <c r="L479" s="97">
        <v>59.462249999999997</v>
      </c>
      <c r="M479" s="96">
        <v>0.24629000000000001</v>
      </c>
      <c r="N479" s="97">
        <v>57.185000000000002</v>
      </c>
      <c r="O479" s="96">
        <v>0.23396</v>
      </c>
      <c r="P479" s="97">
        <v>59.15925</v>
      </c>
      <c r="Q479" s="96">
        <v>0.21901000000000001</v>
      </c>
      <c r="R479" s="97">
        <v>60.122500000000002</v>
      </c>
      <c r="S479" s="96">
        <v>0.23993999999999999</v>
      </c>
      <c r="T479" s="97">
        <v>56.697249999999997</v>
      </c>
      <c r="U479" s="96">
        <v>0.21897</v>
      </c>
      <c r="V479" s="97"/>
      <c r="W479" s="96"/>
      <c r="X479" s="97">
        <v>60.172249999999998</v>
      </c>
      <c r="Y479" s="96">
        <v>0.19633</v>
      </c>
      <c r="Z479" s="97">
        <v>61.904249999999998</v>
      </c>
      <c r="AA479" s="96">
        <v>0.19397</v>
      </c>
      <c r="AB479" s="97">
        <v>60.055500000000002</v>
      </c>
      <c r="AC479" s="96">
        <v>0.2177</v>
      </c>
      <c r="AD479" s="97">
        <v>58.267749999999999</v>
      </c>
      <c r="AE479" s="96">
        <v>0.24223</v>
      </c>
      <c r="AF479" s="97">
        <v>90.123500000000007</v>
      </c>
      <c r="AG479" s="96">
        <v>0.12225999999999999</v>
      </c>
      <c r="AH479" s="97">
        <v>47.727690000000003</v>
      </c>
      <c r="AI479" s="96">
        <v>0.124945</v>
      </c>
    </row>
    <row r="480" spans="1:35">
      <c r="A480" s="11">
        <v>27202</v>
      </c>
      <c r="B480" s="8" t="s">
        <v>1609</v>
      </c>
      <c r="C480" s="11" t="s">
        <v>74</v>
      </c>
      <c r="D480" s="98">
        <v>2562</v>
      </c>
      <c r="E480" s="97">
        <v>54.339750000000002</v>
      </c>
      <c r="F480" s="96">
        <v>0.27387</v>
      </c>
      <c r="G480" s="96">
        <v>0.14029364287853241</v>
      </c>
      <c r="H480" s="97">
        <v>65.463489999999993</v>
      </c>
      <c r="I480" s="96">
        <v>0.50890000000000002</v>
      </c>
      <c r="J480" s="97">
        <v>13.867000000000001</v>
      </c>
      <c r="K480" s="96">
        <v>-0.17072000000000001</v>
      </c>
      <c r="L480" s="97">
        <v>55.297499999999999</v>
      </c>
      <c r="M480" s="96">
        <v>0.28145999999999999</v>
      </c>
      <c r="N480" s="97">
        <v>53.308500000000002</v>
      </c>
      <c r="O480" s="96">
        <v>0.26717999999999997</v>
      </c>
      <c r="P480" s="97">
        <v>56.29025</v>
      </c>
      <c r="Q480" s="96">
        <v>0.22037000000000001</v>
      </c>
      <c r="R480" s="97">
        <v>55.293750000000003</v>
      </c>
      <c r="S480" s="96">
        <v>0.26911000000000002</v>
      </c>
      <c r="T480" s="97">
        <v>52.027500000000003</v>
      </c>
      <c r="U480" s="96">
        <v>0.25734000000000001</v>
      </c>
      <c r="V480" s="97">
        <v>49.255000000000003</v>
      </c>
      <c r="W480" s="96">
        <v>0.35968</v>
      </c>
      <c r="X480" s="97">
        <v>56.468249999999998</v>
      </c>
      <c r="Y480" s="96">
        <v>0.22148999999999999</v>
      </c>
      <c r="Z480" s="97">
        <v>55.257249999999999</v>
      </c>
      <c r="AA480" s="96">
        <v>0.25536999999999999</v>
      </c>
      <c r="AB480" s="97">
        <v>54.798999999999999</v>
      </c>
      <c r="AC480" s="96">
        <v>0.26395999999999997</v>
      </c>
      <c r="AD480" s="97">
        <v>55.406750000000002</v>
      </c>
      <c r="AE480" s="96">
        <v>0.26374999999999998</v>
      </c>
      <c r="AF480" s="97">
        <v>87.436000000000007</v>
      </c>
      <c r="AG480" s="96">
        <v>0.15795999999999999</v>
      </c>
      <c r="AH480" s="97">
        <v>49.839190000000002</v>
      </c>
      <c r="AI480" s="96">
        <v>0.15815499999999999</v>
      </c>
    </row>
    <row r="481" spans="1:35">
      <c r="A481" s="11">
        <v>27301</v>
      </c>
      <c r="B481" s="8" t="s">
        <v>151</v>
      </c>
      <c r="C481" s="11" t="s">
        <v>802</v>
      </c>
      <c r="D481" s="98">
        <v>2713</v>
      </c>
      <c r="E481" s="97">
        <v>53.884</v>
      </c>
      <c r="F481" s="96">
        <v>0.26591999999999999</v>
      </c>
      <c r="G481" s="96">
        <v>0.1850079745054245</v>
      </c>
      <c r="H481" s="97">
        <v>68.401750000000007</v>
      </c>
      <c r="I481" s="96">
        <v>0.37351000000000001</v>
      </c>
      <c r="J481" s="97">
        <v>12.59975</v>
      </c>
      <c r="K481" s="96">
        <v>-0.15576999999999999</v>
      </c>
      <c r="L481" s="97">
        <v>55.316000000000003</v>
      </c>
      <c r="M481" s="96">
        <v>0.25191999999999998</v>
      </c>
      <c r="N481" s="97">
        <v>52.415500000000002</v>
      </c>
      <c r="O481" s="96">
        <v>0.27973999999999999</v>
      </c>
      <c r="P481" s="97">
        <v>53.737749999999998</v>
      </c>
      <c r="Q481" s="96">
        <v>0.28610999999999998</v>
      </c>
      <c r="R481" s="97">
        <v>55.670499999999997</v>
      </c>
      <c r="S481" s="96">
        <v>0.25006</v>
      </c>
      <c r="T481" s="97">
        <v>51.824750000000002</v>
      </c>
      <c r="U481" s="96">
        <v>0.27023000000000003</v>
      </c>
      <c r="V481" s="97">
        <v>49.707999999999998</v>
      </c>
      <c r="W481" s="96">
        <v>0.32075999999999999</v>
      </c>
      <c r="X481" s="97">
        <v>55.900500000000001</v>
      </c>
      <c r="Y481" s="96">
        <v>0.22054000000000001</v>
      </c>
      <c r="Z481" s="97">
        <v>55.359749999999998</v>
      </c>
      <c r="AA481" s="96">
        <v>0.22771</v>
      </c>
      <c r="AB481" s="97">
        <v>54.600499999999997</v>
      </c>
      <c r="AC481" s="96">
        <v>0.24690000000000001</v>
      </c>
      <c r="AD481" s="97">
        <v>53.884</v>
      </c>
      <c r="AE481" s="96">
        <v>0.26591999999999999</v>
      </c>
      <c r="AF481" s="97">
        <v>86.164000000000001</v>
      </c>
      <c r="AG481" s="96">
        <v>0.16875999999999999</v>
      </c>
      <c r="AH481" s="97">
        <v>51.004629999999999</v>
      </c>
      <c r="AI481" s="96">
        <v>0.15005000000000002</v>
      </c>
    </row>
    <row r="482" spans="1:35">
      <c r="A482" s="11">
        <v>27302</v>
      </c>
      <c r="B482" s="8" t="s">
        <v>1616</v>
      </c>
      <c r="C482" s="11" t="s">
        <v>74</v>
      </c>
      <c r="D482" s="98">
        <v>2357</v>
      </c>
      <c r="E482" s="97">
        <v>52.016500000000001</v>
      </c>
      <c r="F482" s="96">
        <v>0.29430000000000001</v>
      </c>
      <c r="G482" s="96">
        <v>0.12871287763118744</v>
      </c>
      <c r="H482" s="97">
        <v>58.457000000000001</v>
      </c>
      <c r="I482" s="96">
        <v>0.55208000000000002</v>
      </c>
      <c r="J482" s="97">
        <v>14.150499999999999</v>
      </c>
      <c r="K482" s="96">
        <v>-0.19122</v>
      </c>
      <c r="L482" s="97">
        <v>53.264249999999997</v>
      </c>
      <c r="M482" s="96">
        <v>0.31917000000000001</v>
      </c>
      <c r="N482" s="97">
        <v>50.777250000000002</v>
      </c>
      <c r="O482" s="96">
        <v>0.27328999999999998</v>
      </c>
      <c r="P482" s="97">
        <v>55.232250000000001</v>
      </c>
      <c r="Q482" s="96">
        <v>0.22692999999999999</v>
      </c>
      <c r="R482" s="97">
        <v>53.105499999999999</v>
      </c>
      <c r="S482" s="96">
        <v>0.28061999999999998</v>
      </c>
      <c r="T482" s="97">
        <v>50.265250000000002</v>
      </c>
      <c r="U482" s="96">
        <v>0.27653</v>
      </c>
      <c r="V482" s="97">
        <v>49.628749999999997</v>
      </c>
      <c r="W482" s="96">
        <v>0.35891000000000001</v>
      </c>
      <c r="X482" s="97">
        <v>53.33775</v>
      </c>
      <c r="Y482" s="96">
        <v>0.26135000000000003</v>
      </c>
      <c r="Z482" s="97">
        <v>52.606999999999999</v>
      </c>
      <c r="AA482" s="96">
        <v>0.25879999999999997</v>
      </c>
      <c r="AB482" s="97">
        <v>52.3035</v>
      </c>
      <c r="AC482" s="96">
        <v>0.27589999999999998</v>
      </c>
      <c r="AD482" s="97">
        <v>52.021000000000001</v>
      </c>
      <c r="AE482" s="96">
        <v>0.29352</v>
      </c>
      <c r="AF482" s="97">
        <v>84.566500000000005</v>
      </c>
      <c r="AG482" s="96">
        <v>0.21873999999999999</v>
      </c>
      <c r="AH482" s="97">
        <v>48.43544</v>
      </c>
      <c r="AI482" s="96">
        <v>0.15951000000000001</v>
      </c>
    </row>
    <row r="483" spans="1:35">
      <c r="A483" s="11">
        <v>27401</v>
      </c>
      <c r="B483" s="8" t="s">
        <v>1931</v>
      </c>
      <c r="C483" s="11" t="s">
        <v>802</v>
      </c>
      <c r="D483" s="98">
        <v>2308</v>
      </c>
      <c r="E483" s="97">
        <v>54.796750000000003</v>
      </c>
      <c r="F483" s="96">
        <v>0.30351</v>
      </c>
      <c r="G483" s="96">
        <v>0.17343173921108246</v>
      </c>
      <c r="H483" s="97">
        <v>56.654000000000003</v>
      </c>
      <c r="I483" s="96">
        <v>0.58223999999999998</v>
      </c>
      <c r="J483" s="97">
        <v>14.07075</v>
      </c>
      <c r="K483" s="96">
        <v>-0.15537000000000001</v>
      </c>
      <c r="L483" s="97">
        <v>56.033749999999998</v>
      </c>
      <c r="M483" s="96">
        <v>0.30367</v>
      </c>
      <c r="N483" s="97">
        <v>53.646250000000002</v>
      </c>
      <c r="O483" s="96">
        <v>0.29973</v>
      </c>
      <c r="P483" s="97">
        <v>56.381250000000001</v>
      </c>
      <c r="Q483" s="96">
        <v>0.22989000000000001</v>
      </c>
      <c r="R483" s="97">
        <v>56.824249999999999</v>
      </c>
      <c r="S483" s="96">
        <v>0.28405000000000002</v>
      </c>
      <c r="T483" s="97">
        <v>52.605499999999999</v>
      </c>
      <c r="U483" s="96">
        <v>0.28733999999999998</v>
      </c>
      <c r="V483" s="97">
        <v>51.611750000000001</v>
      </c>
      <c r="W483" s="96">
        <v>0.40399000000000002</v>
      </c>
      <c r="X483" s="97">
        <v>56.6265</v>
      </c>
      <c r="Y483" s="96">
        <v>0.25825999999999999</v>
      </c>
      <c r="Z483" s="97">
        <v>55.585000000000001</v>
      </c>
      <c r="AA483" s="96">
        <v>0.24640000000000001</v>
      </c>
      <c r="AB483" s="97">
        <v>55.153750000000002</v>
      </c>
      <c r="AC483" s="96">
        <v>0.27590999999999999</v>
      </c>
      <c r="AD483" s="97">
        <v>55.271500000000003</v>
      </c>
      <c r="AE483" s="96">
        <v>0.28454000000000002</v>
      </c>
      <c r="AF483" s="97">
        <v>86.761750000000006</v>
      </c>
      <c r="AG483" s="96">
        <v>0.17990999999999999</v>
      </c>
      <c r="AH483" s="97">
        <v>47.674190000000003</v>
      </c>
      <c r="AI483" s="96">
        <v>0.17610499999999998</v>
      </c>
    </row>
    <row r="484" spans="1:35">
      <c r="A484" s="11">
        <v>27402</v>
      </c>
      <c r="B484" s="8" t="s">
        <v>1914</v>
      </c>
      <c r="C484" s="11" t="s">
        <v>802</v>
      </c>
      <c r="D484" s="98">
        <v>4236</v>
      </c>
      <c r="E484" s="97">
        <v>49.674250000000001</v>
      </c>
      <c r="F484" s="96">
        <v>0.31596999999999997</v>
      </c>
      <c r="G484" s="96">
        <v>0.1300448477268219</v>
      </c>
      <c r="H484" s="97">
        <v>54.85275</v>
      </c>
      <c r="I484" s="96">
        <v>0.63499000000000005</v>
      </c>
      <c r="J484" s="97">
        <v>18.96425</v>
      </c>
      <c r="K484" s="96">
        <v>-0.24818999999999999</v>
      </c>
      <c r="L484" s="97">
        <v>50.447499999999998</v>
      </c>
      <c r="M484" s="96">
        <v>0.33285999999999999</v>
      </c>
      <c r="N484" s="97">
        <v>48.883749999999999</v>
      </c>
      <c r="O484" s="96">
        <v>0.29782999999999998</v>
      </c>
      <c r="P484" s="97">
        <v>52.15325</v>
      </c>
      <c r="Q484" s="96">
        <v>0.26717000000000002</v>
      </c>
      <c r="R484" s="97">
        <v>51.273249999999997</v>
      </c>
      <c r="S484" s="96">
        <v>0.30864999999999998</v>
      </c>
      <c r="T484" s="97">
        <v>47.60575</v>
      </c>
      <c r="U484" s="96">
        <v>0.32543</v>
      </c>
      <c r="V484" s="97">
        <v>44.758749999999999</v>
      </c>
      <c r="W484" s="96">
        <v>0.26771</v>
      </c>
      <c r="X484" s="97">
        <v>52.350749999999998</v>
      </c>
      <c r="Y484" s="96">
        <v>0.26051000000000002</v>
      </c>
      <c r="Z484" s="97">
        <v>50.692250000000001</v>
      </c>
      <c r="AA484" s="96">
        <v>0.31176999999999999</v>
      </c>
      <c r="AB484" s="97">
        <v>50.21125</v>
      </c>
      <c r="AC484" s="96">
        <v>0.31289</v>
      </c>
      <c r="AD484" s="97">
        <v>49.679000000000002</v>
      </c>
      <c r="AE484" s="96">
        <v>0.31584000000000001</v>
      </c>
      <c r="AF484" s="97">
        <v>81.109499999999997</v>
      </c>
      <c r="AG484" s="96">
        <v>0.24113999999999999</v>
      </c>
      <c r="AH484" s="97">
        <v>46.571620000000003</v>
      </c>
      <c r="AI484" s="96">
        <v>0.18906999999999999</v>
      </c>
    </row>
    <row r="485" spans="1:35">
      <c r="A485" s="11">
        <v>27501</v>
      </c>
      <c r="B485" s="8" t="s">
        <v>1921</v>
      </c>
      <c r="C485" s="11" t="s">
        <v>802</v>
      </c>
      <c r="D485" s="98">
        <v>21219</v>
      </c>
      <c r="E485" s="97">
        <v>45.307499999999997</v>
      </c>
      <c r="F485" s="96">
        <v>0.34826000000000001</v>
      </c>
      <c r="G485" s="96">
        <v>9.1024823486804962E-2</v>
      </c>
      <c r="H485" s="97">
        <v>47.605249999999998</v>
      </c>
      <c r="I485" s="96">
        <v>0.66249000000000002</v>
      </c>
      <c r="J485" s="97">
        <v>22.191500000000001</v>
      </c>
      <c r="K485" s="96">
        <v>-0.28977999999999998</v>
      </c>
      <c r="L485" s="97">
        <v>46.453249999999997</v>
      </c>
      <c r="M485" s="96">
        <v>0.36092999999999997</v>
      </c>
      <c r="N485" s="97">
        <v>44.13</v>
      </c>
      <c r="O485" s="96">
        <v>0.33695999999999998</v>
      </c>
      <c r="P485" s="97">
        <v>48.175750000000001</v>
      </c>
      <c r="Q485" s="96">
        <v>0.31419000000000002</v>
      </c>
      <c r="R485" s="97">
        <v>46.408999999999999</v>
      </c>
      <c r="S485" s="96">
        <v>0.34388000000000002</v>
      </c>
      <c r="T485" s="97">
        <v>46.299750000000003</v>
      </c>
      <c r="U485" s="96">
        <v>0.31002999999999997</v>
      </c>
      <c r="V485" s="97">
        <v>43.122250000000001</v>
      </c>
      <c r="W485" s="96">
        <v>0.38345000000000001</v>
      </c>
      <c r="X485" s="97">
        <v>47.8</v>
      </c>
      <c r="Y485" s="96">
        <v>0.30108000000000001</v>
      </c>
      <c r="Z485" s="97">
        <v>46.952249999999999</v>
      </c>
      <c r="AA485" s="96">
        <v>0.30169000000000001</v>
      </c>
      <c r="AB485" s="97">
        <v>46.171500000000002</v>
      </c>
      <c r="AC485" s="96">
        <v>0.32357999999999998</v>
      </c>
      <c r="AD485" s="97">
        <v>47.039000000000001</v>
      </c>
      <c r="AE485" s="96">
        <v>0.31928000000000001</v>
      </c>
      <c r="AF485" s="97">
        <v>75.84975</v>
      </c>
      <c r="AG485" s="96">
        <v>0.29482999999999998</v>
      </c>
      <c r="AH485" s="97">
        <v>42.945500000000003</v>
      </c>
      <c r="AI485" s="96">
        <v>0.19999500000000001</v>
      </c>
    </row>
    <row r="486" spans="1:35">
      <c r="A486" s="11">
        <v>27502</v>
      </c>
      <c r="B486" s="8" t="s">
        <v>1924</v>
      </c>
      <c r="C486" s="11" t="s">
        <v>802</v>
      </c>
      <c r="D486" s="98">
        <v>1450</v>
      </c>
      <c r="E486" s="97">
        <v>48.499250000000004</v>
      </c>
      <c r="F486" s="96">
        <v>0.31385000000000002</v>
      </c>
      <c r="G486" s="96">
        <v>0.12451361864805222</v>
      </c>
      <c r="H486" s="97">
        <v>44.204500000000003</v>
      </c>
      <c r="I486" s="96">
        <v>0.62465999999999999</v>
      </c>
      <c r="J486" s="97">
        <v>19.812999999999999</v>
      </c>
      <c r="K486" s="96">
        <v>-0.27163999999999999</v>
      </c>
      <c r="L486" s="97">
        <v>51.014749999999999</v>
      </c>
      <c r="M486" s="96">
        <v>0.27267000000000002</v>
      </c>
      <c r="N486" s="97">
        <v>46.128250000000001</v>
      </c>
      <c r="O486" s="96">
        <v>0.35049000000000002</v>
      </c>
      <c r="P486" s="97">
        <v>48.664250000000003</v>
      </c>
      <c r="Q486" s="96">
        <v>0.33721000000000001</v>
      </c>
      <c r="R486" s="97">
        <v>50.219749999999998</v>
      </c>
      <c r="S486" s="96">
        <v>0.30223</v>
      </c>
      <c r="T486" s="97">
        <v>47.341999999999999</v>
      </c>
      <c r="U486" s="96">
        <v>0.28520000000000001</v>
      </c>
      <c r="V486" s="97">
        <v>44.763750000000002</v>
      </c>
      <c r="W486" s="96">
        <v>0.16914999999999999</v>
      </c>
      <c r="X486" s="97">
        <v>49.79325</v>
      </c>
      <c r="Y486" s="96">
        <v>0.29801</v>
      </c>
      <c r="Z486" s="97">
        <v>51.472250000000003</v>
      </c>
      <c r="AA486" s="96">
        <v>0.32952999999999999</v>
      </c>
      <c r="AB486" s="97">
        <v>50.044499999999999</v>
      </c>
      <c r="AC486" s="96">
        <v>0.31569999999999998</v>
      </c>
      <c r="AD486" s="97">
        <v>48.505000000000003</v>
      </c>
      <c r="AE486" s="96">
        <v>0.31408000000000003</v>
      </c>
      <c r="AF486" s="97">
        <v>79.129750000000001</v>
      </c>
      <c r="AG486" s="96">
        <v>0.28515000000000001</v>
      </c>
      <c r="AH486" s="97">
        <v>39.060560000000002</v>
      </c>
      <c r="AI486" s="96">
        <v>0.17427499999999999</v>
      </c>
    </row>
    <row r="487" spans="1:35">
      <c r="A487" s="11">
        <v>27503</v>
      </c>
      <c r="B487" s="8" t="s">
        <v>1319</v>
      </c>
      <c r="C487" s="11" t="s">
        <v>802</v>
      </c>
      <c r="D487" s="98">
        <v>1480</v>
      </c>
      <c r="E487" s="97">
        <v>53.175750000000001</v>
      </c>
      <c r="F487" s="96">
        <v>0.30847000000000002</v>
      </c>
      <c r="G487" s="96">
        <v>0.1515837162733078</v>
      </c>
      <c r="H487" s="97">
        <v>54.64575</v>
      </c>
      <c r="I487" s="96">
        <v>0.61058999999999997</v>
      </c>
      <c r="J487" s="97">
        <v>14.164249999999999</v>
      </c>
      <c r="K487" s="96">
        <v>-0.20255000000000001</v>
      </c>
      <c r="L487" s="97">
        <v>53.689749999999997</v>
      </c>
      <c r="M487" s="96">
        <v>0.29675000000000001</v>
      </c>
      <c r="N487" s="97">
        <v>52.66525</v>
      </c>
      <c r="O487" s="96">
        <v>0.31952999999999998</v>
      </c>
      <c r="P487" s="97">
        <v>56.293500000000002</v>
      </c>
      <c r="Q487" s="96">
        <v>0.25978000000000001</v>
      </c>
      <c r="R487" s="97">
        <v>55.268000000000001</v>
      </c>
      <c r="S487" s="96">
        <v>0.29804000000000003</v>
      </c>
      <c r="T487" s="97">
        <v>51.34975</v>
      </c>
      <c r="U487" s="96">
        <v>0.27727000000000002</v>
      </c>
      <c r="V487" s="97"/>
      <c r="W487" s="96"/>
      <c r="X487" s="97">
        <v>54.364750000000001</v>
      </c>
      <c r="Y487" s="96">
        <v>0.28199000000000002</v>
      </c>
      <c r="Z487" s="97">
        <v>53.902749999999997</v>
      </c>
      <c r="AA487" s="96">
        <v>0.27322999999999997</v>
      </c>
      <c r="AB487" s="97">
        <v>53.559249999999999</v>
      </c>
      <c r="AC487" s="96">
        <v>0.28977000000000003</v>
      </c>
      <c r="AD487" s="97">
        <v>53.175750000000001</v>
      </c>
      <c r="AE487" s="96">
        <v>0.30847000000000002</v>
      </c>
      <c r="AF487" s="97">
        <v>83.473749999999995</v>
      </c>
      <c r="AG487" s="96">
        <v>0.25130999999999998</v>
      </c>
      <c r="AH487" s="97">
        <v>47.755690000000001</v>
      </c>
      <c r="AI487" s="96">
        <v>0.184305</v>
      </c>
    </row>
    <row r="488" spans="1:35">
      <c r="A488" s="11">
        <v>27504</v>
      </c>
      <c r="B488" s="8" t="s">
        <v>381</v>
      </c>
      <c r="C488" s="11" t="s">
        <v>802</v>
      </c>
      <c r="D488" s="98">
        <v>2239</v>
      </c>
      <c r="E488" s="97">
        <v>55.488</v>
      </c>
      <c r="F488" s="96">
        <v>0.28304000000000001</v>
      </c>
      <c r="G488" s="96">
        <v>0.16723549365997314</v>
      </c>
      <c r="H488" s="97">
        <v>61.056750000000001</v>
      </c>
      <c r="I488" s="96">
        <v>0.50939000000000001</v>
      </c>
      <c r="J488" s="97">
        <v>11.581250000000001</v>
      </c>
      <c r="K488" s="96">
        <v>-0.11547</v>
      </c>
      <c r="L488" s="97">
        <v>58.826000000000001</v>
      </c>
      <c r="M488" s="96">
        <v>0.22624</v>
      </c>
      <c r="N488" s="97">
        <v>52.161749999999998</v>
      </c>
      <c r="O488" s="96">
        <v>0.33867000000000003</v>
      </c>
      <c r="P488" s="97">
        <v>55.296750000000003</v>
      </c>
      <c r="Q488" s="96">
        <v>0.30347000000000002</v>
      </c>
      <c r="R488" s="97">
        <v>57.115749999999998</v>
      </c>
      <c r="S488" s="96">
        <v>0.27799000000000001</v>
      </c>
      <c r="T488" s="97">
        <v>54.191249999999997</v>
      </c>
      <c r="U488" s="96">
        <v>0.24132999999999999</v>
      </c>
      <c r="V488" s="97">
        <v>52.5655</v>
      </c>
      <c r="W488" s="96">
        <v>0.21298</v>
      </c>
      <c r="X488" s="97">
        <v>56.421750000000003</v>
      </c>
      <c r="Y488" s="96">
        <v>0.26690999999999998</v>
      </c>
      <c r="Z488" s="97">
        <v>55.751750000000001</v>
      </c>
      <c r="AA488" s="96">
        <v>0.29087000000000002</v>
      </c>
      <c r="AB488" s="97">
        <v>55.632249999999999</v>
      </c>
      <c r="AC488" s="96">
        <v>0.28672999999999998</v>
      </c>
      <c r="AD488" s="97">
        <v>55.488</v>
      </c>
      <c r="AE488" s="96">
        <v>0.28304000000000001</v>
      </c>
      <c r="AF488" s="97">
        <v>86.607749999999996</v>
      </c>
      <c r="AG488" s="96">
        <v>0.17351</v>
      </c>
      <c r="AH488" s="97">
        <v>49.677500000000002</v>
      </c>
      <c r="AI488" s="96">
        <v>0.17042000000000002</v>
      </c>
    </row>
    <row r="489" spans="1:35">
      <c r="A489" s="11">
        <v>27601</v>
      </c>
      <c r="B489" s="8" t="s">
        <v>823</v>
      </c>
      <c r="C489" s="11" t="s">
        <v>797</v>
      </c>
      <c r="D489" s="98">
        <v>6991</v>
      </c>
      <c r="E489" s="97">
        <v>45.678750000000001</v>
      </c>
      <c r="F489" s="96">
        <v>0.31230999999999998</v>
      </c>
      <c r="G489" s="96">
        <v>9.3032956123352051E-2</v>
      </c>
      <c r="H489" s="97">
        <v>40.567500000000003</v>
      </c>
      <c r="I489" s="96">
        <v>0.66561999999999999</v>
      </c>
      <c r="J489" s="97">
        <v>21.033999999999999</v>
      </c>
      <c r="K489" s="96">
        <v>-0.2424</v>
      </c>
      <c r="L489" s="97">
        <v>46.736499999999999</v>
      </c>
      <c r="M489" s="96">
        <v>0.30481999999999998</v>
      </c>
      <c r="N489" s="97">
        <v>44.641249999999999</v>
      </c>
      <c r="O489" s="96">
        <v>0.31905</v>
      </c>
      <c r="P489" s="97">
        <v>48.899000000000001</v>
      </c>
      <c r="Q489" s="96">
        <v>0.27992</v>
      </c>
      <c r="R489" s="97">
        <v>46.323500000000003</v>
      </c>
      <c r="S489" s="96">
        <v>0.30730000000000002</v>
      </c>
      <c r="T489" s="97">
        <v>45.024000000000001</v>
      </c>
      <c r="U489" s="96">
        <v>0.27328000000000002</v>
      </c>
      <c r="V489" s="97">
        <v>42.200749999999999</v>
      </c>
      <c r="W489" s="96">
        <v>0.32615</v>
      </c>
      <c r="X489" s="97">
        <v>48.415750000000003</v>
      </c>
      <c r="Y489" s="96">
        <v>0.25427</v>
      </c>
      <c r="Z489" s="97">
        <v>46.957999999999998</v>
      </c>
      <c r="AA489" s="96">
        <v>0.29727999999999999</v>
      </c>
      <c r="AB489" s="97">
        <v>46.347499999999997</v>
      </c>
      <c r="AC489" s="96">
        <v>0.30362</v>
      </c>
      <c r="AD489" s="97">
        <v>48.230499999999999</v>
      </c>
      <c r="AE489" s="96">
        <v>0.27342</v>
      </c>
      <c r="AF489" s="97">
        <v>77.224999999999994</v>
      </c>
      <c r="AG489" s="96">
        <v>0.28839999999999999</v>
      </c>
      <c r="AH489" s="97">
        <v>40.169249999999998</v>
      </c>
      <c r="AI489" s="96">
        <v>0.16899</v>
      </c>
    </row>
    <row r="490" spans="1:35">
      <c r="A490" s="11">
        <v>27602</v>
      </c>
      <c r="B490" s="8" t="s">
        <v>798</v>
      </c>
      <c r="C490" s="11" t="s">
        <v>797</v>
      </c>
      <c r="D490" s="98">
        <v>408</v>
      </c>
      <c r="E490" s="97">
        <v>35.22775</v>
      </c>
      <c r="F490" s="96">
        <v>0.33418999999999999</v>
      </c>
      <c r="G490" s="96">
        <v>5.1118209958076477E-2</v>
      </c>
      <c r="H490" s="97">
        <v>37.938499999999998</v>
      </c>
      <c r="I490" s="96">
        <v>0.71318000000000004</v>
      </c>
      <c r="J490" s="97"/>
      <c r="K490" s="96"/>
      <c r="L490" s="97"/>
      <c r="M490" s="96"/>
      <c r="N490" s="97"/>
      <c r="O490" s="96"/>
      <c r="P490" s="97"/>
      <c r="Q490" s="96"/>
      <c r="R490" s="97">
        <v>36.594000000000001</v>
      </c>
      <c r="S490" s="96">
        <v>0.33239999999999997</v>
      </c>
      <c r="T490" s="97">
        <v>31.457000000000001</v>
      </c>
      <c r="U490" s="96">
        <v>0.36080000000000001</v>
      </c>
      <c r="V490" s="97"/>
      <c r="W490" s="96"/>
      <c r="X490" s="97"/>
      <c r="Y490" s="96"/>
      <c r="Z490" s="97">
        <v>32.473750000000003</v>
      </c>
      <c r="AA490" s="96">
        <v>0.49042999999999998</v>
      </c>
      <c r="AB490" s="97">
        <v>33.725250000000003</v>
      </c>
      <c r="AC490" s="96">
        <v>0.41541</v>
      </c>
      <c r="AD490" s="97"/>
      <c r="AE490" s="96"/>
      <c r="AF490" s="97">
        <v>58.443750000000001</v>
      </c>
      <c r="AG490" s="96">
        <v>0.44767000000000001</v>
      </c>
      <c r="AH490" s="97">
        <v>37.580190000000002</v>
      </c>
      <c r="AI490" s="96">
        <v>0.12634999999999999</v>
      </c>
    </row>
    <row r="491" spans="1:35">
      <c r="A491" s="11">
        <v>27603</v>
      </c>
      <c r="B491" s="8" t="s">
        <v>839</v>
      </c>
      <c r="C491" s="11" t="s">
        <v>797</v>
      </c>
      <c r="D491" s="98">
        <v>276</v>
      </c>
      <c r="E491" s="97">
        <v>46.106250000000003</v>
      </c>
      <c r="F491" s="96">
        <v>0.40117000000000003</v>
      </c>
      <c r="G491" s="96">
        <v>0.11034482717514038</v>
      </c>
      <c r="H491" s="97">
        <v>44.049750000000003</v>
      </c>
      <c r="I491" s="96">
        <v>0.84043000000000001</v>
      </c>
      <c r="J491" s="97"/>
      <c r="K491" s="96"/>
      <c r="L491" s="97"/>
      <c r="M491" s="96"/>
      <c r="N491" s="97"/>
      <c r="O491" s="96"/>
      <c r="P491" s="97"/>
      <c r="Q491" s="96"/>
      <c r="R491" s="97">
        <v>47.09075</v>
      </c>
      <c r="S491" s="96">
        <v>0.42991000000000001</v>
      </c>
      <c r="T491" s="97">
        <v>43.765999999999998</v>
      </c>
      <c r="U491" s="96">
        <v>0.36708000000000002</v>
      </c>
      <c r="V491" s="97"/>
      <c r="W491" s="96"/>
      <c r="X491" s="97"/>
      <c r="Y491" s="96"/>
      <c r="Z491" s="97">
        <v>46.498750000000001</v>
      </c>
      <c r="AA491" s="96">
        <v>0.45515</v>
      </c>
      <c r="AB491" s="97">
        <v>46.318249999999999</v>
      </c>
      <c r="AC491" s="96">
        <v>0.42653000000000002</v>
      </c>
      <c r="AD491" s="97"/>
      <c r="AE491" s="96"/>
      <c r="AF491" s="97">
        <v>74.158249999999995</v>
      </c>
      <c r="AG491" s="96">
        <v>0.39565</v>
      </c>
      <c r="AH491" s="97">
        <v>42.777749999999997</v>
      </c>
      <c r="AI491" s="96">
        <v>0.17463999999999999</v>
      </c>
    </row>
    <row r="492" spans="1:35">
      <c r="A492" s="11">
        <v>27604</v>
      </c>
      <c r="B492" s="8" t="s">
        <v>836</v>
      </c>
      <c r="C492" s="11" t="s">
        <v>797</v>
      </c>
      <c r="D492" s="98"/>
      <c r="E492" s="97"/>
      <c r="F492" s="96"/>
      <c r="G492" s="96"/>
      <c r="H492" s="97"/>
      <c r="I492" s="96"/>
      <c r="J492" s="97"/>
      <c r="K492" s="96"/>
      <c r="L492" s="97"/>
      <c r="M492" s="96"/>
      <c r="N492" s="97"/>
      <c r="O492" s="96"/>
      <c r="P492" s="97"/>
      <c r="Q492" s="96"/>
      <c r="R492" s="97"/>
      <c r="S492" s="96"/>
      <c r="T492" s="97"/>
      <c r="U492" s="96"/>
      <c r="V492" s="97"/>
      <c r="W492" s="96"/>
      <c r="X492" s="97"/>
      <c r="Y492" s="96"/>
      <c r="Z492" s="97"/>
      <c r="AA492" s="96"/>
      <c r="AB492" s="97"/>
      <c r="AC492" s="96"/>
      <c r="AD492" s="97"/>
      <c r="AE492" s="96"/>
      <c r="AF492" s="97"/>
      <c r="AG492" s="96"/>
      <c r="AH492" s="97"/>
      <c r="AI492" s="96">
        <v>0</v>
      </c>
    </row>
    <row r="493" spans="1:35">
      <c r="A493" s="11">
        <v>27605</v>
      </c>
      <c r="B493" s="8" t="s">
        <v>808</v>
      </c>
      <c r="C493" s="11" t="s">
        <v>797</v>
      </c>
      <c r="D493" s="98">
        <v>491</v>
      </c>
      <c r="E493" s="97">
        <v>26.671749999999999</v>
      </c>
      <c r="F493" s="96">
        <v>0.35515000000000002</v>
      </c>
      <c r="G493" s="96">
        <v>2.4253731593489647E-2</v>
      </c>
      <c r="H493" s="97">
        <v>19.01125</v>
      </c>
      <c r="I493" s="96">
        <v>0.62456999999999996</v>
      </c>
      <c r="J493" s="97">
        <v>34.840000000000003</v>
      </c>
      <c r="K493" s="96">
        <v>-0.24004</v>
      </c>
      <c r="L493" s="97">
        <v>28.388500000000001</v>
      </c>
      <c r="M493" s="96">
        <v>0.30277999999999999</v>
      </c>
      <c r="N493" s="97"/>
      <c r="O493" s="96"/>
      <c r="P493" s="97"/>
      <c r="Q493" s="96"/>
      <c r="R493" s="97">
        <v>27.202500000000001</v>
      </c>
      <c r="S493" s="96">
        <v>0.36330000000000001</v>
      </c>
      <c r="T493" s="97">
        <v>23.986499999999999</v>
      </c>
      <c r="U493" s="96">
        <v>0.31558000000000003</v>
      </c>
      <c r="V493" s="97">
        <v>26.780249999999999</v>
      </c>
      <c r="W493" s="96">
        <v>0.41469</v>
      </c>
      <c r="X493" s="97"/>
      <c r="Y493" s="96"/>
      <c r="Z493" s="97">
        <v>27.194500000000001</v>
      </c>
      <c r="AA493" s="96">
        <v>0.41066000000000003</v>
      </c>
      <c r="AB493" s="97">
        <v>26.928249999999998</v>
      </c>
      <c r="AC493" s="96">
        <v>0.38217000000000001</v>
      </c>
      <c r="AD493" s="97"/>
      <c r="AE493" s="96"/>
      <c r="AF493" s="97">
        <v>45.482999999999997</v>
      </c>
      <c r="AG493" s="96">
        <v>0.58255999999999997</v>
      </c>
      <c r="AH493" s="97">
        <v>30.891249999999999</v>
      </c>
      <c r="AI493" s="96">
        <v>0.14057500000000001</v>
      </c>
    </row>
    <row r="494" spans="1:35">
      <c r="A494" s="11">
        <v>27701</v>
      </c>
      <c r="B494" s="8" t="s">
        <v>1355</v>
      </c>
      <c r="C494" s="11" t="s">
        <v>1343</v>
      </c>
      <c r="D494" s="98">
        <v>3023</v>
      </c>
      <c r="E494" s="97">
        <v>49.6815</v>
      </c>
      <c r="F494" s="96">
        <v>0.28217999999999999</v>
      </c>
      <c r="G494" s="96">
        <v>0.11940298229455948</v>
      </c>
      <c r="H494" s="97">
        <v>54.597999999999999</v>
      </c>
      <c r="I494" s="96">
        <v>0.53888000000000003</v>
      </c>
      <c r="J494" s="97">
        <v>21.02075</v>
      </c>
      <c r="K494" s="96">
        <v>-0.23377000000000001</v>
      </c>
      <c r="L494" s="97">
        <v>50.023249999999997</v>
      </c>
      <c r="M494" s="96">
        <v>0.31741000000000003</v>
      </c>
      <c r="N494" s="97">
        <v>49.366750000000003</v>
      </c>
      <c r="O494" s="96">
        <v>0.24554999999999999</v>
      </c>
      <c r="P494" s="97">
        <v>53.539250000000003</v>
      </c>
      <c r="Q494" s="96">
        <v>0.22825000000000001</v>
      </c>
      <c r="R494" s="97">
        <v>51.182000000000002</v>
      </c>
      <c r="S494" s="96">
        <v>0.27900000000000003</v>
      </c>
      <c r="T494" s="97">
        <v>48.274250000000002</v>
      </c>
      <c r="U494" s="96">
        <v>0.26640999999999998</v>
      </c>
      <c r="V494" s="97">
        <v>47.945749999999997</v>
      </c>
      <c r="W494" s="96">
        <v>0.28519</v>
      </c>
      <c r="X494" s="97">
        <v>50.699750000000002</v>
      </c>
      <c r="Y494" s="96">
        <v>0.26042999999999999</v>
      </c>
      <c r="Z494" s="97">
        <v>50.101750000000003</v>
      </c>
      <c r="AA494" s="96">
        <v>0.27387</v>
      </c>
      <c r="AB494" s="97">
        <v>49.884999999999998</v>
      </c>
      <c r="AC494" s="96">
        <v>0.27744000000000002</v>
      </c>
      <c r="AD494" s="97">
        <v>51.852249999999998</v>
      </c>
      <c r="AE494" s="96">
        <v>0.24124999999999999</v>
      </c>
      <c r="AF494" s="97">
        <v>81.548500000000004</v>
      </c>
      <c r="AG494" s="96">
        <v>0.21865999999999999</v>
      </c>
      <c r="AH494" s="97">
        <v>43.113379999999999</v>
      </c>
      <c r="AI494" s="96">
        <v>0.16681499999999999</v>
      </c>
    </row>
    <row r="495" spans="1:35">
      <c r="A495" s="11">
        <v>27702</v>
      </c>
      <c r="B495" s="8" t="s">
        <v>34</v>
      </c>
      <c r="C495" s="11" t="s">
        <v>13</v>
      </c>
      <c r="D495" s="98">
        <v>3944</v>
      </c>
      <c r="E495" s="97">
        <v>46.080249999999999</v>
      </c>
      <c r="F495" s="96">
        <v>0.27916999999999997</v>
      </c>
      <c r="G495" s="96">
        <v>9.5637582242488861E-2</v>
      </c>
      <c r="H495" s="97">
        <v>42.008499999999998</v>
      </c>
      <c r="I495" s="96">
        <v>0.65854000000000001</v>
      </c>
      <c r="J495" s="97">
        <v>22.084499999999998</v>
      </c>
      <c r="K495" s="96">
        <v>-0.22494</v>
      </c>
      <c r="L495" s="97">
        <v>46.436250000000001</v>
      </c>
      <c r="M495" s="96">
        <v>0.29288999999999998</v>
      </c>
      <c r="N495" s="97">
        <v>45.756749999999997</v>
      </c>
      <c r="O495" s="96">
        <v>0.26534999999999997</v>
      </c>
      <c r="P495" s="97">
        <v>50.89575</v>
      </c>
      <c r="Q495" s="96">
        <v>0.23103000000000001</v>
      </c>
      <c r="R495" s="97">
        <v>47.170499999999997</v>
      </c>
      <c r="S495" s="96">
        <v>0.26973999999999998</v>
      </c>
      <c r="T495" s="97">
        <v>45.317999999999998</v>
      </c>
      <c r="U495" s="96">
        <v>0.26312000000000002</v>
      </c>
      <c r="V495" s="97">
        <v>43.643749999999997</v>
      </c>
      <c r="W495" s="96">
        <v>0.29071000000000002</v>
      </c>
      <c r="X495" s="97">
        <v>48.216999999999999</v>
      </c>
      <c r="Y495" s="96">
        <v>0.23635999999999999</v>
      </c>
      <c r="Z495" s="97">
        <v>47.730499999999999</v>
      </c>
      <c r="AA495" s="96">
        <v>0.25885999999999998</v>
      </c>
      <c r="AB495" s="97">
        <v>46.966250000000002</v>
      </c>
      <c r="AC495" s="96">
        <v>0.26756999999999997</v>
      </c>
      <c r="AD495" s="97">
        <v>47.732500000000002</v>
      </c>
      <c r="AE495" s="96">
        <v>0.25346000000000002</v>
      </c>
      <c r="AF495" s="97">
        <v>78.500749999999996</v>
      </c>
      <c r="AG495" s="96">
        <v>0.20119000000000001</v>
      </c>
      <c r="AH495" s="97">
        <v>38.759500000000003</v>
      </c>
      <c r="AI495" s="96">
        <v>0.16489499999999999</v>
      </c>
    </row>
    <row r="496" spans="1:35">
      <c r="A496" s="11">
        <v>27703</v>
      </c>
      <c r="B496" s="8" t="s">
        <v>25</v>
      </c>
      <c r="C496" s="11" t="s">
        <v>13</v>
      </c>
      <c r="D496" s="98">
        <v>951</v>
      </c>
      <c r="E496" s="97">
        <v>50.880499999999998</v>
      </c>
      <c r="F496" s="96">
        <v>0.26478000000000002</v>
      </c>
      <c r="G496" s="96">
        <v>0.17158177495002747</v>
      </c>
      <c r="H496" s="97">
        <v>55.6355</v>
      </c>
      <c r="I496" s="96">
        <v>0.46554000000000001</v>
      </c>
      <c r="J496" s="97">
        <v>19.49925</v>
      </c>
      <c r="K496" s="96">
        <v>-0.22755</v>
      </c>
      <c r="L496" s="97">
        <v>48.686</v>
      </c>
      <c r="M496" s="96">
        <v>0.26791999999999999</v>
      </c>
      <c r="N496" s="97">
        <v>53.065249999999999</v>
      </c>
      <c r="O496" s="96">
        <v>0.26052999999999998</v>
      </c>
      <c r="P496" s="97">
        <v>57.674250000000001</v>
      </c>
      <c r="Q496" s="96">
        <v>0.24701000000000001</v>
      </c>
      <c r="R496" s="97">
        <v>52.127249999999997</v>
      </c>
      <c r="S496" s="96">
        <v>0.25364999999999999</v>
      </c>
      <c r="T496" s="97">
        <v>48.547249999999998</v>
      </c>
      <c r="U496" s="96">
        <v>0.26584999999999998</v>
      </c>
      <c r="V496" s="97"/>
      <c r="W496" s="96"/>
      <c r="X496" s="97">
        <v>53.395249999999997</v>
      </c>
      <c r="Y496" s="96">
        <v>0.20913000000000001</v>
      </c>
      <c r="Z496" s="97">
        <v>54.107750000000003</v>
      </c>
      <c r="AA496" s="96">
        <v>0.21431</v>
      </c>
      <c r="AB496" s="97">
        <v>52.463999999999999</v>
      </c>
      <c r="AC496" s="96">
        <v>0.23956</v>
      </c>
      <c r="AD496" s="97">
        <v>50.880499999999998</v>
      </c>
      <c r="AE496" s="96">
        <v>0.26478000000000002</v>
      </c>
      <c r="AF496" s="97">
        <v>81.279499999999999</v>
      </c>
      <c r="AG496" s="96">
        <v>0.15742</v>
      </c>
      <c r="AH496" s="97">
        <v>44.498939999999997</v>
      </c>
      <c r="AI496" s="96">
        <v>0.13988</v>
      </c>
    </row>
    <row r="497" spans="1:35">
      <c r="A497" s="11">
        <v>27704</v>
      </c>
      <c r="B497" s="8" t="s">
        <v>815</v>
      </c>
      <c r="C497" s="11" t="s">
        <v>797</v>
      </c>
      <c r="D497" s="98">
        <v>1113</v>
      </c>
      <c r="E497" s="97">
        <v>34.811999999999998</v>
      </c>
      <c r="F497" s="96">
        <v>0.40092</v>
      </c>
      <c r="G497" s="96">
        <v>3.1948883086442947E-2</v>
      </c>
      <c r="H497" s="97">
        <v>33.069000000000003</v>
      </c>
      <c r="I497" s="96">
        <v>0.68559999999999999</v>
      </c>
      <c r="J497" s="97">
        <v>24.995249999999999</v>
      </c>
      <c r="K497" s="96">
        <v>-0.24711</v>
      </c>
      <c r="L497" s="97">
        <v>35.924999999999997</v>
      </c>
      <c r="M497" s="96">
        <v>0.37115999999999999</v>
      </c>
      <c r="N497" s="97">
        <v>33.575249999999997</v>
      </c>
      <c r="O497" s="96">
        <v>0.43420999999999998</v>
      </c>
      <c r="P497" s="97">
        <v>37.773499999999999</v>
      </c>
      <c r="Q497" s="96">
        <v>0.45966000000000001</v>
      </c>
      <c r="R497" s="97">
        <v>36.137749999999997</v>
      </c>
      <c r="S497" s="96">
        <v>0.39211000000000001</v>
      </c>
      <c r="T497" s="97">
        <v>31.8065</v>
      </c>
      <c r="U497" s="96">
        <v>0.39613999999999999</v>
      </c>
      <c r="V497" s="97">
        <v>27.515250000000002</v>
      </c>
      <c r="W497" s="96">
        <v>0.31048999999999999</v>
      </c>
      <c r="X497" s="97">
        <v>43.368000000000002</v>
      </c>
      <c r="Y497" s="96">
        <v>0.23688000000000001</v>
      </c>
      <c r="Z497" s="97">
        <v>31.021249999999998</v>
      </c>
      <c r="AA497" s="96">
        <v>0.52925</v>
      </c>
      <c r="AB497" s="97">
        <v>32.6755</v>
      </c>
      <c r="AC497" s="96">
        <v>0.47438000000000002</v>
      </c>
      <c r="AD497" s="97">
        <v>52.357999999999997</v>
      </c>
      <c r="AE497" s="96">
        <v>0.30420000000000003</v>
      </c>
      <c r="AF497" s="97">
        <v>58.305750000000003</v>
      </c>
      <c r="AG497" s="96">
        <v>0.58943000000000001</v>
      </c>
      <c r="AH497" s="97">
        <v>37.989690000000003</v>
      </c>
      <c r="AI497" s="96">
        <v>0.14310999999999999</v>
      </c>
    </row>
    <row r="498" spans="1:35">
      <c r="A498" s="11">
        <v>27801</v>
      </c>
      <c r="B498" s="8" t="s">
        <v>255</v>
      </c>
      <c r="C498" s="11" t="s">
        <v>1343</v>
      </c>
      <c r="D498" s="98">
        <v>2738</v>
      </c>
      <c r="E498" s="97">
        <v>52.235500000000002</v>
      </c>
      <c r="F498" s="96">
        <v>0.25762000000000002</v>
      </c>
      <c r="G498" s="96">
        <v>0.15160796046257019</v>
      </c>
      <c r="H498" s="97">
        <v>51.401499999999999</v>
      </c>
      <c r="I498" s="96">
        <v>0.64146000000000003</v>
      </c>
      <c r="J498" s="97">
        <v>19.150500000000001</v>
      </c>
      <c r="K498" s="96">
        <v>-0.27454000000000001</v>
      </c>
      <c r="L498" s="97">
        <v>52.943249999999999</v>
      </c>
      <c r="M498" s="96">
        <v>0.26108999999999999</v>
      </c>
      <c r="N498" s="97">
        <v>51.603250000000003</v>
      </c>
      <c r="O498" s="96">
        <v>0.24976999999999999</v>
      </c>
      <c r="P498" s="97">
        <v>54.125</v>
      </c>
      <c r="Q498" s="96">
        <v>0.2268</v>
      </c>
      <c r="R498" s="97">
        <v>54.479500000000002</v>
      </c>
      <c r="S498" s="96">
        <v>0.24937999999999999</v>
      </c>
      <c r="T498" s="97">
        <v>51.494999999999997</v>
      </c>
      <c r="U498" s="96">
        <v>0.24248</v>
      </c>
      <c r="V498" s="97">
        <v>48.232999999999997</v>
      </c>
      <c r="W498" s="96">
        <v>0.28204000000000001</v>
      </c>
      <c r="X498" s="97">
        <v>54.166249999999998</v>
      </c>
      <c r="Y498" s="96">
        <v>0.21581</v>
      </c>
      <c r="Z498" s="97">
        <v>53.554250000000003</v>
      </c>
      <c r="AA498" s="96">
        <v>0.28105000000000002</v>
      </c>
      <c r="AB498" s="97">
        <v>52.938499999999998</v>
      </c>
      <c r="AC498" s="96">
        <v>0.26729999999999998</v>
      </c>
      <c r="AD498" s="97">
        <v>52.200249999999997</v>
      </c>
      <c r="AE498" s="96">
        <v>0.25620999999999999</v>
      </c>
      <c r="AF498" s="97">
        <v>83.793000000000006</v>
      </c>
      <c r="AG498" s="96">
        <v>0.19639999999999999</v>
      </c>
      <c r="AH498" s="97">
        <v>41.456499999999998</v>
      </c>
      <c r="AI498" s="96">
        <v>0.16308499999999998</v>
      </c>
    </row>
    <row r="499" spans="1:35">
      <c r="A499" s="11">
        <v>27802</v>
      </c>
      <c r="B499" s="8" t="s">
        <v>1076</v>
      </c>
      <c r="C499" s="11" t="s">
        <v>1343</v>
      </c>
      <c r="D499" s="98">
        <v>3023</v>
      </c>
      <c r="E499" s="97">
        <v>55.721249999999998</v>
      </c>
      <c r="F499" s="96">
        <v>0.22112999999999999</v>
      </c>
      <c r="G499" s="96">
        <v>0.16918429732322693</v>
      </c>
      <c r="H499" s="97">
        <v>61.14</v>
      </c>
      <c r="I499" s="96">
        <v>0.49156</v>
      </c>
      <c r="J499" s="97">
        <v>15.040749999999999</v>
      </c>
      <c r="K499" s="96">
        <v>-0.15920999999999999</v>
      </c>
      <c r="L499" s="97">
        <v>56.936750000000004</v>
      </c>
      <c r="M499" s="96">
        <v>0.21754999999999999</v>
      </c>
      <c r="N499" s="97">
        <v>54.453249999999997</v>
      </c>
      <c r="O499" s="96">
        <v>0.22661000000000001</v>
      </c>
      <c r="P499" s="97">
        <v>58.138249999999999</v>
      </c>
      <c r="Q499" s="96">
        <v>0.19409000000000001</v>
      </c>
      <c r="R499" s="97">
        <v>58.273249999999997</v>
      </c>
      <c r="S499" s="96">
        <v>0.21160999999999999</v>
      </c>
      <c r="T499" s="97">
        <v>52.591250000000002</v>
      </c>
      <c r="U499" s="96">
        <v>0.26873000000000002</v>
      </c>
      <c r="V499" s="97">
        <v>50.695</v>
      </c>
      <c r="W499" s="96">
        <v>0.39235999999999999</v>
      </c>
      <c r="X499" s="97">
        <v>58.194499999999998</v>
      </c>
      <c r="Y499" s="96">
        <v>0.15958</v>
      </c>
      <c r="Z499" s="97">
        <v>56.701250000000002</v>
      </c>
      <c r="AA499" s="96">
        <v>0.23893</v>
      </c>
      <c r="AB499" s="97">
        <v>56.275750000000002</v>
      </c>
      <c r="AC499" s="96">
        <v>0.22799</v>
      </c>
      <c r="AD499" s="97">
        <v>56.691249999999997</v>
      </c>
      <c r="AE499" s="96">
        <v>0.19617000000000001</v>
      </c>
      <c r="AF499" s="97">
        <v>87.359499999999997</v>
      </c>
      <c r="AG499" s="96">
        <v>0.12418</v>
      </c>
      <c r="AH499" s="97">
        <v>45.710500000000003</v>
      </c>
      <c r="AI499" s="96">
        <v>0.14373</v>
      </c>
    </row>
    <row r="500" spans="1:35">
      <c r="A500" s="11">
        <v>27901</v>
      </c>
      <c r="B500" s="8" t="s">
        <v>1345</v>
      </c>
      <c r="C500" s="11" t="s">
        <v>1343</v>
      </c>
      <c r="D500" s="98">
        <v>1707</v>
      </c>
      <c r="E500" s="97">
        <v>51.482250000000001</v>
      </c>
      <c r="F500" s="96">
        <v>0.26961000000000002</v>
      </c>
      <c r="G500" s="96">
        <v>0.1111111119389534</v>
      </c>
      <c r="H500" s="97">
        <v>62.422499999999999</v>
      </c>
      <c r="I500" s="96">
        <v>0.50070000000000003</v>
      </c>
      <c r="J500" s="97">
        <v>15.21575</v>
      </c>
      <c r="K500" s="96">
        <v>-0.15232999999999999</v>
      </c>
      <c r="L500" s="97">
        <v>52.54175</v>
      </c>
      <c r="M500" s="96">
        <v>0.28319</v>
      </c>
      <c r="N500" s="97">
        <v>50.344999999999999</v>
      </c>
      <c r="O500" s="96">
        <v>0.26156000000000001</v>
      </c>
      <c r="P500" s="97">
        <v>53.614249999999998</v>
      </c>
      <c r="Q500" s="96">
        <v>0.21833</v>
      </c>
      <c r="R500" s="97">
        <v>53.236750000000001</v>
      </c>
      <c r="S500" s="96">
        <v>0.26990999999999998</v>
      </c>
      <c r="T500" s="97">
        <v>50.523249999999997</v>
      </c>
      <c r="U500" s="96">
        <v>0.24521000000000001</v>
      </c>
      <c r="V500" s="97">
        <v>48.592500000000001</v>
      </c>
      <c r="W500" s="96">
        <v>0.44369999999999998</v>
      </c>
      <c r="X500" s="97">
        <v>53.452750000000002</v>
      </c>
      <c r="Y500" s="96">
        <v>0.22134999999999999</v>
      </c>
      <c r="Z500" s="97">
        <v>52.568750000000001</v>
      </c>
      <c r="AA500" s="96">
        <v>0.24354999999999999</v>
      </c>
      <c r="AB500" s="97">
        <v>52.048999999999999</v>
      </c>
      <c r="AC500" s="96">
        <v>0.25584000000000001</v>
      </c>
      <c r="AD500" s="97">
        <v>51.482250000000001</v>
      </c>
      <c r="AE500" s="96">
        <v>0.26961000000000002</v>
      </c>
      <c r="AF500" s="97">
        <v>85.021249999999995</v>
      </c>
      <c r="AG500" s="96">
        <v>0.14137</v>
      </c>
      <c r="AH500" s="97">
        <v>47.633249999999997</v>
      </c>
      <c r="AI500" s="96">
        <v>0.16196000000000002</v>
      </c>
    </row>
    <row r="501" spans="1:35">
      <c r="A501" s="11">
        <v>27902</v>
      </c>
      <c r="B501" s="8" t="s">
        <v>307</v>
      </c>
      <c r="C501" s="11" t="s">
        <v>1343</v>
      </c>
      <c r="D501" s="98">
        <v>1197</v>
      </c>
      <c r="E501" s="97">
        <v>54.859749999999998</v>
      </c>
      <c r="F501" s="96">
        <v>0.28499000000000002</v>
      </c>
      <c r="G501" s="96">
        <v>0.18681319057941437</v>
      </c>
      <c r="H501" s="97">
        <v>60.205750000000002</v>
      </c>
      <c r="I501" s="96">
        <v>0.50746999999999998</v>
      </c>
      <c r="J501" s="97">
        <v>9.5235000000000003</v>
      </c>
      <c r="K501" s="96">
        <v>-6.0979999999999999E-2</v>
      </c>
      <c r="L501" s="97">
        <v>55.691499999999998</v>
      </c>
      <c r="M501" s="96">
        <v>0.28870000000000001</v>
      </c>
      <c r="N501" s="97">
        <v>53.982999999999997</v>
      </c>
      <c r="O501" s="96">
        <v>0.27932000000000001</v>
      </c>
      <c r="P501" s="97">
        <v>56.883000000000003</v>
      </c>
      <c r="Q501" s="96">
        <v>0.24356</v>
      </c>
      <c r="R501" s="97">
        <v>56.73</v>
      </c>
      <c r="S501" s="96">
        <v>0.27828000000000003</v>
      </c>
      <c r="T501" s="97">
        <v>54.429000000000002</v>
      </c>
      <c r="U501" s="96">
        <v>0.22448000000000001</v>
      </c>
      <c r="V501" s="97"/>
      <c r="W501" s="96"/>
      <c r="X501" s="97">
        <v>56.555999999999997</v>
      </c>
      <c r="Y501" s="96">
        <v>0.24796000000000001</v>
      </c>
      <c r="Z501" s="97">
        <v>56.145499999999998</v>
      </c>
      <c r="AA501" s="96">
        <v>0.22502</v>
      </c>
      <c r="AB501" s="97">
        <v>55.503250000000001</v>
      </c>
      <c r="AC501" s="96">
        <v>0.25424999999999998</v>
      </c>
      <c r="AD501" s="97">
        <v>54.859749999999998</v>
      </c>
      <c r="AE501" s="96">
        <v>0.28499000000000002</v>
      </c>
      <c r="AF501" s="97">
        <v>85.216999999999999</v>
      </c>
      <c r="AG501" s="96">
        <v>0.22264</v>
      </c>
      <c r="AH501" s="97">
        <v>47.316119999999998</v>
      </c>
      <c r="AI501" s="96">
        <v>0.13583999999999999</v>
      </c>
    </row>
    <row r="502" spans="1:35">
      <c r="A502" s="11">
        <v>27903</v>
      </c>
      <c r="B502" s="8" t="s">
        <v>1373</v>
      </c>
      <c r="C502" s="11" t="s">
        <v>1343</v>
      </c>
      <c r="D502" s="98">
        <v>3384</v>
      </c>
      <c r="E502" s="97">
        <v>50.268250000000002</v>
      </c>
      <c r="F502" s="96">
        <v>0.28832999999999998</v>
      </c>
      <c r="G502" s="96">
        <v>0.14209967851638794</v>
      </c>
      <c r="H502" s="97">
        <v>54.843249999999998</v>
      </c>
      <c r="I502" s="96">
        <v>0.56376999999999999</v>
      </c>
      <c r="J502" s="97">
        <v>20.514250000000001</v>
      </c>
      <c r="K502" s="96">
        <v>-0.25323000000000001</v>
      </c>
      <c r="L502" s="97">
        <v>50.686750000000004</v>
      </c>
      <c r="M502" s="96">
        <v>0.28699000000000002</v>
      </c>
      <c r="N502" s="97">
        <v>49.868250000000003</v>
      </c>
      <c r="O502" s="96">
        <v>0.28949000000000003</v>
      </c>
      <c r="P502" s="97">
        <v>53.681249999999999</v>
      </c>
      <c r="Q502" s="96">
        <v>0.24809</v>
      </c>
      <c r="R502" s="97">
        <v>51.979750000000003</v>
      </c>
      <c r="S502" s="96">
        <v>0.28499000000000002</v>
      </c>
      <c r="T502" s="97">
        <v>49.427</v>
      </c>
      <c r="U502" s="96">
        <v>0.27151999999999998</v>
      </c>
      <c r="V502" s="97">
        <v>46.938249999999996</v>
      </c>
      <c r="W502" s="96">
        <v>0.25961000000000001</v>
      </c>
      <c r="X502" s="97">
        <v>52.228999999999999</v>
      </c>
      <c r="Y502" s="96">
        <v>0.24864</v>
      </c>
      <c r="Z502" s="97">
        <v>50.90625</v>
      </c>
      <c r="AA502" s="96">
        <v>0.29881000000000002</v>
      </c>
      <c r="AB502" s="97">
        <v>50.582000000000001</v>
      </c>
      <c r="AC502" s="96">
        <v>0.29343999999999998</v>
      </c>
      <c r="AD502" s="97">
        <v>52.111249999999998</v>
      </c>
      <c r="AE502" s="96">
        <v>0.26752999999999999</v>
      </c>
      <c r="AF502" s="97">
        <v>82.245000000000005</v>
      </c>
      <c r="AG502" s="96">
        <v>0.24152000000000001</v>
      </c>
      <c r="AH502" s="97">
        <v>43.8</v>
      </c>
      <c r="AI502" s="96">
        <v>0.16440000000000002</v>
      </c>
    </row>
    <row r="503" spans="1:35">
      <c r="A503" s="11">
        <v>28001</v>
      </c>
      <c r="B503" s="8" t="s">
        <v>803</v>
      </c>
      <c r="C503" s="11" t="s">
        <v>802</v>
      </c>
      <c r="D503" s="98">
        <v>8192</v>
      </c>
      <c r="E503" s="97">
        <v>48.574750000000002</v>
      </c>
      <c r="F503" s="96">
        <v>0.30419000000000002</v>
      </c>
      <c r="G503" s="96">
        <v>0.11252354085445404</v>
      </c>
      <c r="H503" s="97">
        <v>39.646000000000001</v>
      </c>
      <c r="I503" s="96">
        <v>0.66727999999999998</v>
      </c>
      <c r="J503" s="97">
        <v>21.19275</v>
      </c>
      <c r="K503" s="96">
        <v>-0.24625</v>
      </c>
      <c r="L503" s="97">
        <v>50.135249999999999</v>
      </c>
      <c r="M503" s="96">
        <v>0.29028999999999999</v>
      </c>
      <c r="N503" s="97">
        <v>46.945</v>
      </c>
      <c r="O503" s="96">
        <v>0.32084000000000001</v>
      </c>
      <c r="P503" s="97">
        <v>50.645000000000003</v>
      </c>
      <c r="Q503" s="96">
        <v>0.27988000000000002</v>
      </c>
      <c r="R503" s="97">
        <v>50.250749999999996</v>
      </c>
      <c r="S503" s="96">
        <v>0.29135</v>
      </c>
      <c r="T503" s="97">
        <v>47.908749999999998</v>
      </c>
      <c r="U503" s="96">
        <v>0.28815000000000002</v>
      </c>
      <c r="V503" s="97">
        <v>44.802750000000003</v>
      </c>
      <c r="W503" s="96">
        <v>0.33927000000000002</v>
      </c>
      <c r="X503" s="97">
        <v>51.68</v>
      </c>
      <c r="Y503" s="96">
        <v>0.24027999999999999</v>
      </c>
      <c r="Z503" s="97">
        <v>48.71425</v>
      </c>
      <c r="AA503" s="96">
        <v>0.28741</v>
      </c>
      <c r="AB503" s="97">
        <v>48.639000000000003</v>
      </c>
      <c r="AC503" s="96">
        <v>0.29568</v>
      </c>
      <c r="AD503" s="97">
        <v>51.356499999999997</v>
      </c>
      <c r="AE503" s="96">
        <v>0.26166</v>
      </c>
      <c r="AF503" s="97">
        <v>81.106499999999997</v>
      </c>
      <c r="AG503" s="96">
        <v>0.21554000000000001</v>
      </c>
      <c r="AH503" s="97">
        <v>37.812060000000002</v>
      </c>
      <c r="AI503" s="96">
        <v>0.16931000000000002</v>
      </c>
    </row>
    <row r="504" spans="1:35">
      <c r="A504" s="11">
        <v>28002</v>
      </c>
      <c r="B504" s="8" t="s">
        <v>1349</v>
      </c>
      <c r="C504" s="11" t="s">
        <v>1343</v>
      </c>
      <c r="D504" s="98">
        <v>1139</v>
      </c>
      <c r="E504" s="97">
        <v>46.504249999999999</v>
      </c>
      <c r="F504" s="96">
        <v>0.44701000000000002</v>
      </c>
      <c r="G504" s="96">
        <v>0.10038609802722931</v>
      </c>
      <c r="H504" s="97">
        <v>43.454999999999998</v>
      </c>
      <c r="I504" s="96">
        <v>0.79400000000000004</v>
      </c>
      <c r="J504" s="97">
        <v>21.448499999999999</v>
      </c>
      <c r="K504" s="96">
        <v>-0.28998000000000002</v>
      </c>
      <c r="L504" s="97">
        <v>46.499749999999999</v>
      </c>
      <c r="M504" s="96">
        <v>0.42035</v>
      </c>
      <c r="N504" s="97">
        <v>46.472250000000003</v>
      </c>
      <c r="O504" s="96">
        <v>0.47649000000000002</v>
      </c>
      <c r="P504" s="97">
        <v>48.961500000000001</v>
      </c>
      <c r="Q504" s="96">
        <v>0.40745999999999999</v>
      </c>
      <c r="R504" s="97">
        <v>47.804250000000003</v>
      </c>
      <c r="S504" s="96">
        <v>0.44268999999999997</v>
      </c>
      <c r="T504" s="97">
        <v>44.09</v>
      </c>
      <c r="U504" s="96">
        <v>0.38884000000000002</v>
      </c>
      <c r="V504" s="97">
        <v>35.579000000000001</v>
      </c>
      <c r="W504" s="96">
        <v>0.41360000000000002</v>
      </c>
      <c r="X504" s="97">
        <v>54.918750000000003</v>
      </c>
      <c r="Y504" s="96">
        <v>0.25179000000000001</v>
      </c>
      <c r="Z504" s="97">
        <v>45.7485</v>
      </c>
      <c r="AA504" s="96">
        <v>0.50926000000000005</v>
      </c>
      <c r="AB504" s="97">
        <v>46.127749999999999</v>
      </c>
      <c r="AC504" s="96">
        <v>0.47754999999999997</v>
      </c>
      <c r="AD504" s="97">
        <v>54.371000000000002</v>
      </c>
      <c r="AE504" s="96">
        <v>0.29387999999999997</v>
      </c>
      <c r="AF504" s="97">
        <v>72.75076</v>
      </c>
      <c r="AG504" s="96">
        <v>0.47019</v>
      </c>
      <c r="AH504" s="97">
        <v>40.768560000000001</v>
      </c>
      <c r="AI504" s="96">
        <v>0.169485</v>
      </c>
    </row>
    <row r="505" spans="1:35">
      <c r="A505" s="11">
        <v>28101</v>
      </c>
      <c r="B505" s="8" t="s">
        <v>33</v>
      </c>
      <c r="C505" s="11" t="s">
        <v>1343</v>
      </c>
      <c r="D505" s="98">
        <v>11072</v>
      </c>
      <c r="E505" s="97">
        <v>45.454000000000001</v>
      </c>
      <c r="F505" s="96">
        <v>0.33016000000000001</v>
      </c>
      <c r="G505" s="96">
        <v>9.1316752135753632E-2</v>
      </c>
      <c r="H505" s="97">
        <v>47.8705</v>
      </c>
      <c r="I505" s="96">
        <v>0.61477999999999999</v>
      </c>
      <c r="J505" s="97">
        <v>21.458749999999998</v>
      </c>
      <c r="K505" s="96">
        <v>-0.27777000000000002</v>
      </c>
      <c r="L505" s="97">
        <v>46.846249999999998</v>
      </c>
      <c r="M505" s="96">
        <v>0.34716999999999998</v>
      </c>
      <c r="N505" s="97">
        <v>44.039000000000001</v>
      </c>
      <c r="O505" s="96">
        <v>0.31287999999999999</v>
      </c>
      <c r="P505" s="97">
        <v>47.767249999999997</v>
      </c>
      <c r="Q505" s="96">
        <v>0.28312999999999999</v>
      </c>
      <c r="R505" s="97">
        <v>46.896250000000002</v>
      </c>
      <c r="S505" s="96">
        <v>0.32701000000000002</v>
      </c>
      <c r="T505" s="97">
        <v>45.915750000000003</v>
      </c>
      <c r="U505" s="96">
        <v>0.30019000000000001</v>
      </c>
      <c r="V505" s="97">
        <v>42.518749999999997</v>
      </c>
      <c r="W505" s="96">
        <v>0.31391000000000002</v>
      </c>
      <c r="X505" s="97">
        <v>48.146000000000001</v>
      </c>
      <c r="Y505" s="96">
        <v>0.28064</v>
      </c>
      <c r="Z505" s="97">
        <v>47.128</v>
      </c>
      <c r="AA505" s="96">
        <v>0.29383999999999999</v>
      </c>
      <c r="AB505" s="97">
        <v>46.343499999999999</v>
      </c>
      <c r="AC505" s="96">
        <v>0.31058000000000002</v>
      </c>
      <c r="AD505" s="97">
        <v>46.34525</v>
      </c>
      <c r="AE505" s="96">
        <v>0.31345000000000001</v>
      </c>
      <c r="AF505" s="97">
        <v>77.226249999999993</v>
      </c>
      <c r="AG505" s="96">
        <v>0.26329000000000002</v>
      </c>
      <c r="AH505" s="97">
        <v>42.841369999999998</v>
      </c>
      <c r="AI505" s="96">
        <v>0.17101</v>
      </c>
    </row>
    <row r="506" spans="1:35">
      <c r="A506" s="11">
        <v>28102</v>
      </c>
      <c r="B506" s="8" t="s">
        <v>1363</v>
      </c>
      <c r="C506" s="11" t="s">
        <v>1343</v>
      </c>
      <c r="D506" s="98">
        <v>1658</v>
      </c>
      <c r="E506" s="97">
        <v>52.616</v>
      </c>
      <c r="F506" s="96">
        <v>0.27144000000000001</v>
      </c>
      <c r="G506" s="96">
        <v>0.15835140645503998</v>
      </c>
      <c r="H506" s="97">
        <v>55.029249999999998</v>
      </c>
      <c r="I506" s="96">
        <v>0.51076999999999995</v>
      </c>
      <c r="J506" s="97">
        <v>17.431750000000001</v>
      </c>
      <c r="K506" s="96">
        <v>-0.16957</v>
      </c>
      <c r="L506" s="97">
        <v>52.997750000000003</v>
      </c>
      <c r="M506" s="96">
        <v>0.28719</v>
      </c>
      <c r="N506" s="97">
        <v>52.210749999999997</v>
      </c>
      <c r="O506" s="96">
        <v>0.25663000000000002</v>
      </c>
      <c r="P506" s="97">
        <v>55.508749999999999</v>
      </c>
      <c r="Q506" s="96">
        <v>0.23135</v>
      </c>
      <c r="R506" s="97">
        <v>54.761749999999999</v>
      </c>
      <c r="S506" s="96">
        <v>0.26390999999999998</v>
      </c>
      <c r="T506" s="97">
        <v>50.115499999999997</v>
      </c>
      <c r="U506" s="96">
        <v>0.29754000000000003</v>
      </c>
      <c r="V506" s="97">
        <v>47.219499999999996</v>
      </c>
      <c r="W506" s="96">
        <v>0.31290000000000001</v>
      </c>
      <c r="X506" s="97">
        <v>54.945</v>
      </c>
      <c r="Y506" s="96">
        <v>0.22148000000000001</v>
      </c>
      <c r="Z506" s="97">
        <v>52.159500000000001</v>
      </c>
      <c r="AA506" s="96">
        <v>0.28242</v>
      </c>
      <c r="AB506" s="97">
        <v>52.390999999999998</v>
      </c>
      <c r="AC506" s="96">
        <v>0.27672000000000002</v>
      </c>
      <c r="AD506" s="97">
        <v>52.554250000000003</v>
      </c>
      <c r="AE506" s="96">
        <v>0.27321000000000001</v>
      </c>
      <c r="AF506" s="97">
        <v>82.679500000000004</v>
      </c>
      <c r="AG506" s="96">
        <v>0.24054</v>
      </c>
      <c r="AH506" s="97">
        <v>46.721440000000001</v>
      </c>
      <c r="AI506" s="96">
        <v>0.12626499999999999</v>
      </c>
    </row>
    <row r="507" spans="1:35">
      <c r="A507" s="11">
        <v>28201</v>
      </c>
      <c r="B507" s="8" t="s">
        <v>1925</v>
      </c>
      <c r="C507" s="11" t="s">
        <v>802</v>
      </c>
      <c r="D507" s="98">
        <v>2035</v>
      </c>
      <c r="E507" s="97">
        <v>51.020249999999997</v>
      </c>
      <c r="F507" s="96">
        <v>0.30085000000000001</v>
      </c>
      <c r="G507" s="96">
        <v>0.12421383708715439</v>
      </c>
      <c r="H507" s="97">
        <v>47.992750000000001</v>
      </c>
      <c r="I507" s="96">
        <v>0.70543</v>
      </c>
      <c r="J507" s="97">
        <v>16.998000000000001</v>
      </c>
      <c r="K507" s="96">
        <v>-0.17196</v>
      </c>
      <c r="L507" s="97">
        <v>51.612499999999997</v>
      </c>
      <c r="M507" s="96">
        <v>0.29482000000000003</v>
      </c>
      <c r="N507" s="97">
        <v>50.444749999999999</v>
      </c>
      <c r="O507" s="96">
        <v>0.30710999999999999</v>
      </c>
      <c r="P507" s="97">
        <v>51.710749999999997</v>
      </c>
      <c r="Q507" s="96">
        <v>0.31095</v>
      </c>
      <c r="R507" s="97">
        <v>52.779000000000003</v>
      </c>
      <c r="S507" s="96">
        <v>0.29252</v>
      </c>
      <c r="T507" s="97">
        <v>50.320999999999998</v>
      </c>
      <c r="U507" s="96">
        <v>0.25459999999999999</v>
      </c>
      <c r="V507" s="97">
        <v>48.176749999999998</v>
      </c>
      <c r="W507" s="96">
        <v>0.29991000000000001</v>
      </c>
      <c r="X507" s="97">
        <v>52.707999999999998</v>
      </c>
      <c r="Y507" s="96">
        <v>0.26124000000000003</v>
      </c>
      <c r="Z507" s="97">
        <v>51.698</v>
      </c>
      <c r="AA507" s="96">
        <v>0.34060000000000001</v>
      </c>
      <c r="AB507" s="97">
        <v>51.369250000000001</v>
      </c>
      <c r="AC507" s="96">
        <v>0.31852999999999998</v>
      </c>
      <c r="AD507" s="97">
        <v>50.998249999999999</v>
      </c>
      <c r="AE507" s="96">
        <v>0.30104999999999998</v>
      </c>
      <c r="AF507" s="97">
        <v>83.603250000000003</v>
      </c>
      <c r="AG507" s="96">
        <v>0.22001000000000001</v>
      </c>
      <c r="AH507" s="97">
        <v>43.468940000000003</v>
      </c>
      <c r="AI507" s="96">
        <v>0.17477000000000001</v>
      </c>
    </row>
    <row r="508" spans="1:35">
      <c r="A508" s="11">
        <v>28202</v>
      </c>
      <c r="B508" s="8" t="s">
        <v>1346</v>
      </c>
      <c r="C508" s="11" t="s">
        <v>1343</v>
      </c>
      <c r="D508" s="98">
        <v>32266</v>
      </c>
      <c r="E508" s="97">
        <v>43.110500000000002</v>
      </c>
      <c r="F508" s="96">
        <v>0.35893999999999998</v>
      </c>
      <c r="G508" s="96">
        <v>7.7540747821331024E-2</v>
      </c>
      <c r="H508" s="97">
        <v>42.26</v>
      </c>
      <c r="I508" s="96">
        <v>0.70516000000000001</v>
      </c>
      <c r="J508" s="97">
        <v>22.321750000000002</v>
      </c>
      <c r="K508" s="96">
        <v>-0.29957</v>
      </c>
      <c r="L508" s="97">
        <v>44.338250000000002</v>
      </c>
      <c r="M508" s="96">
        <v>0.37173</v>
      </c>
      <c r="N508" s="97">
        <v>41.872</v>
      </c>
      <c r="O508" s="96">
        <v>0.34667999999999999</v>
      </c>
      <c r="P508" s="97">
        <v>46.066000000000003</v>
      </c>
      <c r="Q508" s="96">
        <v>0.32288</v>
      </c>
      <c r="R508" s="97">
        <v>44.296250000000001</v>
      </c>
      <c r="S508" s="96">
        <v>0.35648999999999997</v>
      </c>
      <c r="T508" s="97">
        <v>43.881</v>
      </c>
      <c r="U508" s="96">
        <v>0.32863999999999999</v>
      </c>
      <c r="V508" s="97">
        <v>40.54025</v>
      </c>
      <c r="W508" s="96">
        <v>0.36889</v>
      </c>
      <c r="X508" s="97">
        <v>46.27975</v>
      </c>
      <c r="Y508" s="96">
        <v>0.30066999999999999</v>
      </c>
      <c r="Z508" s="97">
        <v>44.143250000000002</v>
      </c>
      <c r="AA508" s="96">
        <v>0.32945000000000002</v>
      </c>
      <c r="AB508" s="97">
        <v>43.659750000000003</v>
      </c>
      <c r="AC508" s="96">
        <v>0.34319</v>
      </c>
      <c r="AD508" s="97">
        <v>47.351500000000001</v>
      </c>
      <c r="AE508" s="96">
        <v>0.29026000000000002</v>
      </c>
      <c r="AF508" s="97">
        <v>74.268249999999995</v>
      </c>
      <c r="AG508" s="96">
        <v>0.30720999999999998</v>
      </c>
      <c r="AH508" s="97">
        <v>40.286499999999997</v>
      </c>
      <c r="AI508" s="96">
        <v>0.18895499999999998</v>
      </c>
    </row>
    <row r="509" spans="1:35">
      <c r="A509" s="11">
        <v>28301</v>
      </c>
      <c r="B509" s="8" t="s">
        <v>506</v>
      </c>
      <c r="C509" s="11" t="s">
        <v>431</v>
      </c>
      <c r="D509" s="98">
        <v>1679</v>
      </c>
      <c r="E509" s="97">
        <v>51.841000000000001</v>
      </c>
      <c r="F509" s="96">
        <v>0.26300000000000001</v>
      </c>
      <c r="G509" s="96">
        <v>0.14463452994823456</v>
      </c>
      <c r="H509" s="97">
        <v>64.203739999999996</v>
      </c>
      <c r="I509" s="96">
        <v>0.52310999999999996</v>
      </c>
      <c r="J509" s="97">
        <v>21.89725</v>
      </c>
      <c r="K509" s="96">
        <v>-0.32079000000000002</v>
      </c>
      <c r="L509" s="97">
        <v>52.672750000000001</v>
      </c>
      <c r="M509" s="96">
        <v>0.21675</v>
      </c>
      <c r="N509" s="97">
        <v>51.084499999999998</v>
      </c>
      <c r="O509" s="96">
        <v>0.30874000000000001</v>
      </c>
      <c r="P509" s="97">
        <v>53.85</v>
      </c>
      <c r="Q509" s="96">
        <v>0.23771999999999999</v>
      </c>
      <c r="R509" s="97">
        <v>52.947000000000003</v>
      </c>
      <c r="S509" s="96">
        <v>0.25607999999999997</v>
      </c>
      <c r="T509" s="97">
        <v>49.470500000000001</v>
      </c>
      <c r="U509" s="96">
        <v>0.26329999999999998</v>
      </c>
      <c r="V509" s="97">
        <v>49.516750000000002</v>
      </c>
      <c r="W509" s="96">
        <v>0.40366999999999997</v>
      </c>
      <c r="X509" s="97">
        <v>53.490749999999998</v>
      </c>
      <c r="Y509" s="96">
        <v>0.21679000000000001</v>
      </c>
      <c r="Z509" s="97">
        <v>53.326250000000002</v>
      </c>
      <c r="AA509" s="96">
        <v>0.27021000000000001</v>
      </c>
      <c r="AB509" s="97">
        <v>52.618749999999999</v>
      </c>
      <c r="AC509" s="96">
        <v>0.26546999999999998</v>
      </c>
      <c r="AD509" s="97">
        <v>52.021250000000002</v>
      </c>
      <c r="AE509" s="96">
        <v>0.26036999999999999</v>
      </c>
      <c r="AF509" s="97">
        <v>81.646259999999998</v>
      </c>
      <c r="AG509" s="96">
        <v>0.24313000000000001</v>
      </c>
      <c r="AH509" s="97">
        <v>42.326129999999999</v>
      </c>
      <c r="AI509" s="96">
        <v>0.14186500000000002</v>
      </c>
    </row>
    <row r="510" spans="1:35">
      <c r="A510" s="11">
        <v>28302</v>
      </c>
      <c r="B510" s="8" t="s">
        <v>1367</v>
      </c>
      <c r="C510" s="11" t="s">
        <v>1343</v>
      </c>
      <c r="D510" s="98">
        <v>796</v>
      </c>
      <c r="E510" s="97">
        <v>53.534750000000003</v>
      </c>
      <c r="F510" s="96">
        <v>0.27159</v>
      </c>
      <c r="G510" s="96">
        <v>0.16228070855140686</v>
      </c>
      <c r="H510" s="97">
        <v>60.694499999999998</v>
      </c>
      <c r="I510" s="96">
        <v>0.54186000000000001</v>
      </c>
      <c r="J510" s="97">
        <v>14.846</v>
      </c>
      <c r="K510" s="96">
        <v>-0.22548000000000001</v>
      </c>
      <c r="L510" s="97">
        <v>52.481000000000002</v>
      </c>
      <c r="M510" s="96">
        <v>0.33723999999999998</v>
      </c>
      <c r="N510" s="97">
        <v>54.502499999999998</v>
      </c>
      <c r="O510" s="96">
        <v>0.20810000000000001</v>
      </c>
      <c r="P510" s="97">
        <v>56.075499999999998</v>
      </c>
      <c r="Q510" s="96">
        <v>0.20982000000000001</v>
      </c>
      <c r="R510" s="97">
        <v>55.046500000000002</v>
      </c>
      <c r="S510" s="96">
        <v>0.26782</v>
      </c>
      <c r="T510" s="97">
        <v>53.006</v>
      </c>
      <c r="U510" s="96">
        <v>0.22164</v>
      </c>
      <c r="V510" s="97"/>
      <c r="W510" s="96"/>
      <c r="X510" s="97">
        <v>55.005249999999997</v>
      </c>
      <c r="Y510" s="96">
        <v>0.23488999999999999</v>
      </c>
      <c r="Z510" s="97">
        <v>51.316499999999998</v>
      </c>
      <c r="AA510" s="96">
        <v>0.34401999999999999</v>
      </c>
      <c r="AB510" s="97">
        <v>52.4375</v>
      </c>
      <c r="AC510" s="96">
        <v>0.30742000000000003</v>
      </c>
      <c r="AD510" s="97">
        <v>53.534750000000003</v>
      </c>
      <c r="AE510" s="96">
        <v>0.27159</v>
      </c>
      <c r="AF510" s="97">
        <v>86.166499999999999</v>
      </c>
      <c r="AG510" s="96">
        <v>0.1857</v>
      </c>
      <c r="AH510" s="97">
        <v>45.266500000000001</v>
      </c>
      <c r="AI510" s="96">
        <v>0.18388499999999999</v>
      </c>
    </row>
    <row r="511" spans="1:35">
      <c r="A511" s="11">
        <v>28303</v>
      </c>
      <c r="B511" s="8" t="s">
        <v>51</v>
      </c>
      <c r="C511" s="11" t="s">
        <v>1343</v>
      </c>
      <c r="D511" s="98"/>
      <c r="E511" s="97"/>
      <c r="F511" s="96"/>
      <c r="G511" s="96"/>
      <c r="H511" s="97"/>
      <c r="I511" s="96"/>
      <c r="J511" s="97"/>
      <c r="K511" s="96"/>
      <c r="L511" s="97"/>
      <c r="M511" s="96"/>
      <c r="N511" s="97"/>
      <c r="O511" s="96"/>
      <c r="P511" s="97"/>
      <c r="Q511" s="96"/>
      <c r="R511" s="97"/>
      <c r="S511" s="96"/>
      <c r="T511" s="97"/>
      <c r="U511" s="96"/>
      <c r="V511" s="97"/>
      <c r="W511" s="96"/>
      <c r="X511" s="97"/>
      <c r="Y511" s="96"/>
      <c r="Z511" s="97"/>
      <c r="AA511" s="96"/>
      <c r="AB511" s="97"/>
      <c r="AC511" s="96"/>
      <c r="AD511" s="97"/>
      <c r="AE511" s="96"/>
      <c r="AF511" s="97"/>
      <c r="AG511" s="96"/>
      <c r="AH511" s="97"/>
      <c r="AI511" s="96">
        <v>0</v>
      </c>
    </row>
    <row r="512" spans="1:35">
      <c r="A512" s="11">
        <v>28304</v>
      </c>
      <c r="B512" s="8" t="s">
        <v>1380</v>
      </c>
      <c r="C512" s="11" t="s">
        <v>1343</v>
      </c>
      <c r="D512" s="98">
        <v>389</v>
      </c>
      <c r="E512" s="97">
        <v>52.341000000000001</v>
      </c>
      <c r="F512" s="96">
        <v>0.20196</v>
      </c>
      <c r="G512" s="96">
        <v>0.14534883201122284</v>
      </c>
      <c r="H512" s="97">
        <v>64.721239999999995</v>
      </c>
      <c r="I512" s="96">
        <v>0.41509000000000001</v>
      </c>
      <c r="J512" s="97"/>
      <c r="K512" s="96"/>
      <c r="L512" s="97"/>
      <c r="M512" s="96"/>
      <c r="N512" s="97"/>
      <c r="O512" s="96"/>
      <c r="P512" s="97"/>
      <c r="Q512" s="96"/>
      <c r="R512" s="97">
        <v>54.195749999999997</v>
      </c>
      <c r="S512" s="96">
        <v>0.19250999999999999</v>
      </c>
      <c r="T512" s="97">
        <v>50.544499999999999</v>
      </c>
      <c r="U512" s="96">
        <v>0.19294</v>
      </c>
      <c r="V512" s="97"/>
      <c r="W512" s="96"/>
      <c r="X512" s="97">
        <v>52.997250000000001</v>
      </c>
      <c r="Y512" s="96">
        <v>0.17605000000000001</v>
      </c>
      <c r="Z512" s="97">
        <v>53.1145</v>
      </c>
      <c r="AA512" s="96">
        <v>0.25962000000000002</v>
      </c>
      <c r="AB512" s="97">
        <v>52.753749999999997</v>
      </c>
      <c r="AC512" s="96">
        <v>0.23127</v>
      </c>
      <c r="AD512" s="97">
        <v>52.341000000000001</v>
      </c>
      <c r="AE512" s="96">
        <v>0.20196</v>
      </c>
      <c r="AF512" s="97">
        <v>84.822000000000003</v>
      </c>
      <c r="AG512" s="96">
        <v>3.8120000000000001E-2</v>
      </c>
      <c r="AH512" s="97">
        <v>51.128120000000003</v>
      </c>
      <c r="AI512" s="96">
        <v>0.13039999999999999</v>
      </c>
    </row>
    <row r="513" spans="1:35">
      <c r="A513" s="11">
        <v>28305</v>
      </c>
      <c r="B513" s="8" t="s">
        <v>1350</v>
      </c>
      <c r="C513" s="11" t="s">
        <v>1343</v>
      </c>
      <c r="D513" s="98">
        <v>617</v>
      </c>
      <c r="E513" s="97">
        <v>55.512250000000002</v>
      </c>
      <c r="F513" s="96">
        <v>0.25780999999999998</v>
      </c>
      <c r="G513" s="96">
        <v>0.17647059261798859</v>
      </c>
      <c r="H513" s="97">
        <v>67.763499999999993</v>
      </c>
      <c r="I513" s="96">
        <v>0.33922000000000002</v>
      </c>
      <c r="J513" s="97">
        <v>15.458</v>
      </c>
      <c r="K513" s="96">
        <v>-0.21060000000000001</v>
      </c>
      <c r="L513" s="97">
        <v>56.445749999999997</v>
      </c>
      <c r="M513" s="96">
        <v>0.22167000000000001</v>
      </c>
      <c r="N513" s="97">
        <v>54.576999999999998</v>
      </c>
      <c r="O513" s="96">
        <v>0.29311999999999999</v>
      </c>
      <c r="P513" s="97">
        <v>57.90625</v>
      </c>
      <c r="Q513" s="96">
        <v>0.25661</v>
      </c>
      <c r="R513" s="97">
        <v>57.649000000000001</v>
      </c>
      <c r="S513" s="96">
        <v>0.25647999999999999</v>
      </c>
      <c r="T513" s="97">
        <v>54.233750000000001</v>
      </c>
      <c r="U513" s="96">
        <v>0.19363</v>
      </c>
      <c r="V513" s="97"/>
      <c r="W513" s="96"/>
      <c r="X513" s="97">
        <v>56.375749999999996</v>
      </c>
      <c r="Y513" s="96">
        <v>0.22463</v>
      </c>
      <c r="Z513" s="97">
        <v>56.049500000000002</v>
      </c>
      <c r="AA513" s="96">
        <v>0.20054</v>
      </c>
      <c r="AB513" s="97">
        <v>55.733499999999999</v>
      </c>
      <c r="AC513" s="96">
        <v>0.23114000000000001</v>
      </c>
      <c r="AD513" s="97">
        <v>55.457749999999997</v>
      </c>
      <c r="AE513" s="96">
        <v>0.25783</v>
      </c>
      <c r="AF513" s="97">
        <v>89.798749999999998</v>
      </c>
      <c r="AG513" s="96">
        <v>0.13794999999999999</v>
      </c>
      <c r="AH513" s="97">
        <v>51.585500000000003</v>
      </c>
      <c r="AI513" s="96">
        <v>0.12131500000000001</v>
      </c>
    </row>
    <row r="514" spans="1:35">
      <c r="A514" s="11">
        <v>28306</v>
      </c>
      <c r="B514" s="8" t="s">
        <v>1375</v>
      </c>
      <c r="C514" s="11" t="s">
        <v>1343</v>
      </c>
      <c r="D514" s="98">
        <v>1620</v>
      </c>
      <c r="E514" s="97">
        <v>48.291499999999999</v>
      </c>
      <c r="F514" s="96">
        <v>0.27678000000000003</v>
      </c>
      <c r="G514" s="96">
        <v>0.1227678582072258</v>
      </c>
      <c r="H514" s="97">
        <v>56.84</v>
      </c>
      <c r="I514" s="96">
        <v>0.42064000000000001</v>
      </c>
      <c r="J514" s="97">
        <v>22.085249999999998</v>
      </c>
      <c r="K514" s="96">
        <v>-0.27331</v>
      </c>
      <c r="L514" s="97">
        <v>49.8765</v>
      </c>
      <c r="M514" s="96">
        <v>0.29454000000000002</v>
      </c>
      <c r="N514" s="97">
        <v>46.811999999999998</v>
      </c>
      <c r="O514" s="96">
        <v>0.25644</v>
      </c>
      <c r="P514" s="97">
        <v>51.201000000000001</v>
      </c>
      <c r="Q514" s="96">
        <v>0.24132000000000001</v>
      </c>
      <c r="R514" s="97">
        <v>50.11</v>
      </c>
      <c r="S514" s="96">
        <v>0.26972000000000002</v>
      </c>
      <c r="T514" s="97">
        <v>49.217500000000001</v>
      </c>
      <c r="U514" s="96">
        <v>0.22453999999999999</v>
      </c>
      <c r="V514" s="97">
        <v>45.816249999999997</v>
      </c>
      <c r="W514" s="96">
        <v>0.23025000000000001</v>
      </c>
      <c r="X514" s="97">
        <v>49.679499999999997</v>
      </c>
      <c r="Y514" s="96">
        <v>0.25374000000000002</v>
      </c>
      <c r="Z514" s="97">
        <v>49.179749999999999</v>
      </c>
      <c r="AA514" s="96">
        <v>0.21163000000000001</v>
      </c>
      <c r="AB514" s="97">
        <v>48.738750000000003</v>
      </c>
      <c r="AC514" s="96">
        <v>0.24395</v>
      </c>
      <c r="AD514" s="97">
        <v>48.291499999999999</v>
      </c>
      <c r="AE514" s="96">
        <v>0.27678000000000003</v>
      </c>
      <c r="AF514" s="97">
        <v>81.457750000000004</v>
      </c>
      <c r="AG514" s="96">
        <v>0.21535000000000001</v>
      </c>
      <c r="AH514" s="97">
        <v>43.72475</v>
      </c>
      <c r="AI514" s="96">
        <v>0.12262000000000001</v>
      </c>
    </row>
    <row r="515" spans="1:35">
      <c r="A515" s="11">
        <v>28401</v>
      </c>
      <c r="B515" s="8" t="s">
        <v>2203</v>
      </c>
      <c r="C515" s="11" t="s">
        <v>431</v>
      </c>
      <c r="D515" s="98">
        <v>21823</v>
      </c>
      <c r="E515" s="97">
        <v>41.802</v>
      </c>
      <c r="F515" s="96">
        <v>0.27760000000000001</v>
      </c>
      <c r="G515" s="96">
        <v>8.9342691004276276E-2</v>
      </c>
      <c r="H515" s="97">
        <v>39.384999999999998</v>
      </c>
      <c r="I515" s="96">
        <v>0.63116000000000005</v>
      </c>
      <c r="J515" s="97">
        <v>24.658999999999999</v>
      </c>
      <c r="K515" s="96">
        <v>-0.28072000000000003</v>
      </c>
      <c r="L515" s="97">
        <v>43.118250000000003</v>
      </c>
      <c r="M515" s="96">
        <v>0.28300999999999998</v>
      </c>
      <c r="N515" s="97">
        <v>40.508249999999997</v>
      </c>
      <c r="O515" s="96">
        <v>0.27212999999999998</v>
      </c>
      <c r="P515" s="97">
        <v>45.191749999999999</v>
      </c>
      <c r="Q515" s="96">
        <v>0.24227000000000001</v>
      </c>
      <c r="R515" s="97">
        <v>42.408749999999998</v>
      </c>
      <c r="S515" s="96">
        <v>0.27087</v>
      </c>
      <c r="T515" s="97">
        <v>42.936999999999998</v>
      </c>
      <c r="U515" s="96">
        <v>0.23768</v>
      </c>
      <c r="V515" s="97">
        <v>40.527250000000002</v>
      </c>
      <c r="W515" s="96">
        <v>0.25429000000000002</v>
      </c>
      <c r="X515" s="97">
        <v>42.83475</v>
      </c>
      <c r="Y515" s="96">
        <v>0.26123000000000002</v>
      </c>
      <c r="Z515" s="97">
        <v>43.83325</v>
      </c>
      <c r="AA515" s="96">
        <v>0.24409</v>
      </c>
      <c r="AB515" s="97">
        <v>42.889499999999998</v>
      </c>
      <c r="AC515" s="96">
        <v>0.25922000000000001</v>
      </c>
      <c r="AD515" s="97">
        <v>44.583500000000001</v>
      </c>
      <c r="AE515" s="96">
        <v>0.24374000000000001</v>
      </c>
      <c r="AF515" s="97">
        <v>72.851010000000002</v>
      </c>
      <c r="AG515" s="96">
        <v>0.26279999999999998</v>
      </c>
      <c r="AH515" s="97">
        <v>37.265940000000001</v>
      </c>
      <c r="AI515" s="96">
        <v>0.15690499999999999</v>
      </c>
    </row>
    <row r="516" spans="1:35">
      <c r="A516" s="11">
        <v>28402</v>
      </c>
      <c r="B516" s="8" t="s">
        <v>2222</v>
      </c>
      <c r="C516" s="11" t="s">
        <v>431</v>
      </c>
      <c r="D516" s="98"/>
      <c r="E516" s="97"/>
      <c r="F516" s="96"/>
      <c r="G516" s="96">
        <v>0.1785714328289032</v>
      </c>
      <c r="H516" s="97"/>
      <c r="I516" s="96"/>
      <c r="J516" s="97"/>
      <c r="K516" s="96"/>
      <c r="L516" s="97"/>
      <c r="M516" s="96"/>
      <c r="N516" s="97"/>
      <c r="O516" s="96"/>
      <c r="P516" s="97"/>
      <c r="Q516" s="96"/>
      <c r="R516" s="97"/>
      <c r="S516" s="96"/>
      <c r="T516" s="97"/>
      <c r="U516" s="96"/>
      <c r="V516" s="97"/>
      <c r="W516" s="96"/>
      <c r="X516" s="97"/>
      <c r="Y516" s="96"/>
      <c r="Z516" s="97"/>
      <c r="AA516" s="96"/>
      <c r="AB516" s="97">
        <v>48.510249999999999</v>
      </c>
      <c r="AC516" s="96">
        <v>0.30508999999999997</v>
      </c>
      <c r="AD516" s="97"/>
      <c r="AE516" s="96"/>
      <c r="AF516" s="97"/>
      <c r="AG516" s="96"/>
      <c r="AH516" s="97"/>
      <c r="AI516" s="96">
        <v>0</v>
      </c>
    </row>
    <row r="517" spans="1:35">
      <c r="A517" s="11">
        <v>28501</v>
      </c>
      <c r="B517" s="8" t="s">
        <v>1459</v>
      </c>
      <c r="C517" s="11" t="s">
        <v>431</v>
      </c>
      <c r="D517" s="98"/>
      <c r="E517" s="97"/>
      <c r="F517" s="96"/>
      <c r="G517" s="96">
        <v>0.19191919267177582</v>
      </c>
      <c r="H517" s="97"/>
      <c r="I517" s="96"/>
      <c r="J517" s="97"/>
      <c r="K517" s="96"/>
      <c r="L517" s="97"/>
      <c r="M517" s="96"/>
      <c r="N517" s="97"/>
      <c r="O517" s="96"/>
      <c r="P517" s="97"/>
      <c r="Q517" s="96"/>
      <c r="R517" s="97"/>
      <c r="S517" s="96"/>
      <c r="T517" s="97"/>
      <c r="U517" s="96"/>
      <c r="V517" s="97"/>
      <c r="W517" s="96"/>
      <c r="X517" s="97"/>
      <c r="Y517" s="96"/>
      <c r="Z517" s="97"/>
      <c r="AA517" s="96"/>
      <c r="AB517" s="97">
        <v>54.78725</v>
      </c>
      <c r="AC517" s="96">
        <v>0.10217</v>
      </c>
      <c r="AD517" s="97"/>
      <c r="AE517" s="96"/>
      <c r="AF517" s="97"/>
      <c r="AG517" s="96"/>
      <c r="AH517" s="97"/>
      <c r="AI517" s="96">
        <v>0</v>
      </c>
    </row>
    <row r="518" spans="1:35">
      <c r="A518" s="11">
        <v>28502</v>
      </c>
      <c r="B518" s="8" t="s">
        <v>2213</v>
      </c>
      <c r="C518" s="11" t="s">
        <v>431</v>
      </c>
      <c r="D518" s="98">
        <v>7107</v>
      </c>
      <c r="E518" s="97">
        <v>40.938499999999998</v>
      </c>
      <c r="F518" s="96">
        <v>0.34386</v>
      </c>
      <c r="G518" s="96">
        <v>6.562168151140213E-2</v>
      </c>
      <c r="H518" s="97">
        <v>46.451749999999997</v>
      </c>
      <c r="I518" s="96">
        <v>0.60299000000000003</v>
      </c>
      <c r="J518" s="97">
        <v>29.953499999999998</v>
      </c>
      <c r="K518" s="96">
        <v>-0.37009999999999998</v>
      </c>
      <c r="L518" s="97">
        <v>41.84975</v>
      </c>
      <c r="M518" s="96">
        <v>0.35243000000000002</v>
      </c>
      <c r="N518" s="97">
        <v>40.017749999999999</v>
      </c>
      <c r="O518" s="96">
        <v>0.33559</v>
      </c>
      <c r="P518" s="97">
        <v>44.466500000000003</v>
      </c>
      <c r="Q518" s="96">
        <v>0.32406000000000001</v>
      </c>
      <c r="R518" s="97">
        <v>42.044750000000001</v>
      </c>
      <c r="S518" s="96">
        <v>0.32762999999999998</v>
      </c>
      <c r="T518" s="97">
        <v>40.667999999999999</v>
      </c>
      <c r="U518" s="96">
        <v>0.29864000000000002</v>
      </c>
      <c r="V518" s="97">
        <v>39.303249999999998</v>
      </c>
      <c r="W518" s="96">
        <v>0.34312999999999999</v>
      </c>
      <c r="X518" s="97">
        <v>42.472250000000003</v>
      </c>
      <c r="Y518" s="96">
        <v>0.31192999999999999</v>
      </c>
      <c r="Z518" s="97">
        <v>41.467500000000001</v>
      </c>
      <c r="AA518" s="96">
        <v>0.31809999999999999</v>
      </c>
      <c r="AB518" s="97">
        <v>41.222749999999998</v>
      </c>
      <c r="AC518" s="96">
        <v>0.32999000000000001</v>
      </c>
      <c r="AD518" s="97">
        <v>47.282249999999998</v>
      </c>
      <c r="AE518" s="96">
        <v>0.20505000000000001</v>
      </c>
      <c r="AF518" s="97">
        <v>71.246499999999997</v>
      </c>
      <c r="AG518" s="96">
        <v>0.34361999999999998</v>
      </c>
      <c r="AH518" s="97">
        <v>35.807940000000002</v>
      </c>
      <c r="AI518" s="96">
        <v>0.14798</v>
      </c>
    </row>
    <row r="519" spans="1:35">
      <c r="A519" s="11">
        <v>28503</v>
      </c>
      <c r="B519" s="8" t="s">
        <v>2223</v>
      </c>
      <c r="C519" s="11" t="s">
        <v>431</v>
      </c>
      <c r="D519" s="98">
        <v>847</v>
      </c>
      <c r="E519" s="97">
        <v>44.813499999999998</v>
      </c>
      <c r="F519" s="96">
        <v>0.28877999999999998</v>
      </c>
      <c r="G519" s="96">
        <v>0.11764705926179886</v>
      </c>
      <c r="H519" s="97">
        <v>62.370750000000001</v>
      </c>
      <c r="I519" s="96">
        <v>0.41943000000000003</v>
      </c>
      <c r="J519" s="97">
        <v>28.401250000000001</v>
      </c>
      <c r="K519" s="96">
        <v>-0.38758999999999999</v>
      </c>
      <c r="L519" s="97">
        <v>44.423999999999999</v>
      </c>
      <c r="M519" s="96">
        <v>0.24956</v>
      </c>
      <c r="N519" s="97">
        <v>45.191000000000003</v>
      </c>
      <c r="O519" s="96">
        <v>0.32640000000000002</v>
      </c>
      <c r="P519" s="97">
        <v>49.143000000000001</v>
      </c>
      <c r="Q519" s="96">
        <v>0.29984</v>
      </c>
      <c r="R519" s="97">
        <v>46.03275</v>
      </c>
      <c r="S519" s="96">
        <v>0.28159000000000001</v>
      </c>
      <c r="T519" s="97">
        <v>43.667499999999997</v>
      </c>
      <c r="U519" s="96">
        <v>0.22833999999999999</v>
      </c>
      <c r="V519" s="97"/>
      <c r="W519" s="96"/>
      <c r="X519" s="97">
        <v>46.891750000000002</v>
      </c>
      <c r="Y519" s="96">
        <v>0.21559</v>
      </c>
      <c r="Z519" s="97">
        <v>46.293999999999997</v>
      </c>
      <c r="AA519" s="96">
        <v>0.28967999999999999</v>
      </c>
      <c r="AB519" s="97">
        <v>45.528750000000002</v>
      </c>
      <c r="AC519" s="96">
        <v>0.28791</v>
      </c>
      <c r="AD519" s="97"/>
      <c r="AE519" s="96"/>
      <c r="AF519" s="97">
        <v>73.799000000000007</v>
      </c>
      <c r="AG519" s="96">
        <v>0.28895999999999999</v>
      </c>
      <c r="AH519" s="97">
        <v>42.219189999999998</v>
      </c>
      <c r="AI519" s="96">
        <v>0.116785</v>
      </c>
    </row>
    <row r="520" spans="1:35">
      <c r="A520" s="11">
        <v>28504</v>
      </c>
      <c r="B520" s="8" t="s">
        <v>404</v>
      </c>
      <c r="C520" s="11" t="s">
        <v>431</v>
      </c>
      <c r="D520" s="98">
        <v>523</v>
      </c>
      <c r="E520" s="97">
        <v>55.831499999999998</v>
      </c>
      <c r="F520" s="96">
        <v>0.21886</v>
      </c>
      <c r="G520" s="96">
        <v>0.20465116202831268</v>
      </c>
      <c r="H520" s="97">
        <v>67.444999999999993</v>
      </c>
      <c r="I520" s="96">
        <v>0.30431999999999998</v>
      </c>
      <c r="J520" s="97">
        <v>15.144500000000001</v>
      </c>
      <c r="K520" s="96">
        <v>-0.13766</v>
      </c>
      <c r="L520" s="97">
        <v>56.252499999999998</v>
      </c>
      <c r="M520" s="96">
        <v>0.21082000000000001</v>
      </c>
      <c r="N520" s="97">
        <v>55.407499999999999</v>
      </c>
      <c r="O520" s="96">
        <v>0.22670000000000001</v>
      </c>
      <c r="P520" s="97">
        <v>58.725499999999997</v>
      </c>
      <c r="Q520" s="96">
        <v>0.17474000000000001</v>
      </c>
      <c r="R520" s="97">
        <v>57.253999999999998</v>
      </c>
      <c r="S520" s="96">
        <v>0.21912000000000001</v>
      </c>
      <c r="T520" s="97">
        <v>53.497500000000002</v>
      </c>
      <c r="U520" s="96">
        <v>0.23058000000000001</v>
      </c>
      <c r="V520" s="97"/>
      <c r="W520" s="96"/>
      <c r="X520" s="97">
        <v>57.1995</v>
      </c>
      <c r="Y520" s="96">
        <v>0.18401999999999999</v>
      </c>
      <c r="Z520" s="97">
        <v>55.096499999999999</v>
      </c>
      <c r="AA520" s="96">
        <v>0.29477999999999999</v>
      </c>
      <c r="AB520" s="97">
        <v>55.499000000000002</v>
      </c>
      <c r="AC520" s="96">
        <v>0.25635999999999998</v>
      </c>
      <c r="AD520" s="97">
        <v>56.527250000000002</v>
      </c>
      <c r="AE520" s="96">
        <v>0.21249000000000001</v>
      </c>
      <c r="AF520" s="97">
        <v>89.530249999999995</v>
      </c>
      <c r="AG520" s="96">
        <v>8.3529999999999993E-2</v>
      </c>
      <c r="AH520" s="97">
        <v>45.09037</v>
      </c>
      <c r="AI520" s="96">
        <v>9.698002E-2</v>
      </c>
    </row>
    <row r="521" spans="1:35">
      <c r="A521" s="11">
        <v>28601</v>
      </c>
      <c r="B521" s="8" t="s">
        <v>1884</v>
      </c>
      <c r="C521" s="11" t="s">
        <v>996</v>
      </c>
      <c r="D521" s="98">
        <v>309</v>
      </c>
      <c r="E521" s="97">
        <v>54.8095</v>
      </c>
      <c r="F521" s="96">
        <v>0.31734000000000001</v>
      </c>
      <c r="G521" s="96">
        <v>0.24324324727058411</v>
      </c>
      <c r="H521" s="97">
        <v>71.887749999999997</v>
      </c>
      <c r="I521" s="96">
        <v>0.39127000000000001</v>
      </c>
      <c r="J521" s="97"/>
      <c r="K521" s="96"/>
      <c r="L521" s="97"/>
      <c r="M521" s="96"/>
      <c r="N521" s="97"/>
      <c r="O521" s="96"/>
      <c r="P521" s="97"/>
      <c r="Q521" s="96"/>
      <c r="R521" s="97">
        <v>56.103000000000002</v>
      </c>
      <c r="S521" s="96">
        <v>0.31616</v>
      </c>
      <c r="T521" s="97">
        <v>51.938749999999999</v>
      </c>
      <c r="U521" s="96">
        <v>0.28138999999999997</v>
      </c>
      <c r="V521" s="97"/>
      <c r="W521" s="96"/>
      <c r="X521" s="97">
        <v>58.147500000000001</v>
      </c>
      <c r="Y521" s="96">
        <v>0.23582</v>
      </c>
      <c r="Z521" s="97">
        <v>63.287999999999997</v>
      </c>
      <c r="AA521" s="96">
        <v>8.2919999999999994E-2</v>
      </c>
      <c r="AB521" s="97">
        <v>58.877499999999998</v>
      </c>
      <c r="AC521" s="96">
        <v>0.20358000000000001</v>
      </c>
      <c r="AD521" s="97">
        <v>54.8095</v>
      </c>
      <c r="AE521" s="96">
        <v>0.31734000000000001</v>
      </c>
      <c r="AF521" s="97">
        <v>90.060249999999996</v>
      </c>
      <c r="AG521" s="96">
        <v>0.13925000000000001</v>
      </c>
      <c r="AH521" s="97">
        <v>51.065130000000003</v>
      </c>
      <c r="AI521" s="96">
        <v>0.10608000000000001</v>
      </c>
    </row>
    <row r="522" spans="1:35">
      <c r="A522" s="11">
        <v>28602</v>
      </c>
      <c r="B522" s="8" t="s">
        <v>1888</v>
      </c>
      <c r="C522" s="11" t="s">
        <v>996</v>
      </c>
      <c r="D522" s="98">
        <v>257</v>
      </c>
      <c r="E522" s="97">
        <v>51.345500000000001</v>
      </c>
      <c r="F522" s="96">
        <v>0.23666000000000001</v>
      </c>
      <c r="G522" s="96">
        <v>0.16867469251155853</v>
      </c>
      <c r="H522" s="97">
        <v>58.548000000000002</v>
      </c>
      <c r="I522" s="96">
        <v>0.54988000000000004</v>
      </c>
      <c r="J522" s="97"/>
      <c r="K522" s="96"/>
      <c r="L522" s="97"/>
      <c r="M522" s="96"/>
      <c r="N522" s="97"/>
      <c r="O522" s="96"/>
      <c r="P522" s="97"/>
      <c r="Q522" s="96"/>
      <c r="R522" s="97">
        <v>53.603499999999997</v>
      </c>
      <c r="S522" s="96">
        <v>0.23777999999999999</v>
      </c>
      <c r="T522" s="97">
        <v>53.101750000000003</v>
      </c>
      <c r="U522" s="96">
        <v>9.1590000000000005E-2</v>
      </c>
      <c r="V522" s="97"/>
      <c r="W522" s="96"/>
      <c r="X522" s="97"/>
      <c r="Y522" s="96"/>
      <c r="Z522" s="97"/>
      <c r="AA522" s="96"/>
      <c r="AB522" s="97">
        <v>53.194249999999997</v>
      </c>
      <c r="AC522" s="96">
        <v>0.19664999999999999</v>
      </c>
      <c r="AD522" s="97">
        <v>51.345500000000001</v>
      </c>
      <c r="AE522" s="96">
        <v>0.23666000000000001</v>
      </c>
      <c r="AF522" s="97">
        <v>84.024749999999997</v>
      </c>
      <c r="AG522" s="96">
        <v>0.27027000000000001</v>
      </c>
      <c r="AH522" s="97">
        <v>45.304499999999997</v>
      </c>
      <c r="AI522" s="96">
        <v>0.18829000000000001</v>
      </c>
    </row>
    <row r="523" spans="1:35">
      <c r="A523" s="11">
        <v>28603</v>
      </c>
      <c r="B523" s="8" t="s">
        <v>1874</v>
      </c>
      <c r="C523" s="11" t="s">
        <v>996</v>
      </c>
      <c r="D523" s="98">
        <v>467</v>
      </c>
      <c r="E523" s="97">
        <v>53.431249999999999</v>
      </c>
      <c r="F523" s="96">
        <v>0.34672999999999998</v>
      </c>
      <c r="G523" s="96">
        <v>0.14864864945411682</v>
      </c>
      <c r="H523" s="97">
        <v>69.215500000000006</v>
      </c>
      <c r="I523" s="96">
        <v>0.41733999999999999</v>
      </c>
      <c r="J523" s="97"/>
      <c r="K523" s="96"/>
      <c r="L523" s="97"/>
      <c r="M523" s="96"/>
      <c r="N523" s="97">
        <v>53.168500000000002</v>
      </c>
      <c r="O523" s="96">
        <v>0.31053999999999998</v>
      </c>
      <c r="P523" s="97">
        <v>56.841999999999999</v>
      </c>
      <c r="Q523" s="96">
        <v>0.27404000000000001</v>
      </c>
      <c r="R523" s="97">
        <v>54.865000000000002</v>
      </c>
      <c r="S523" s="96">
        <v>0.35896</v>
      </c>
      <c r="T523" s="97">
        <v>51.577249999999999</v>
      </c>
      <c r="U523" s="96">
        <v>0.29076999999999997</v>
      </c>
      <c r="V523" s="97"/>
      <c r="W523" s="96"/>
      <c r="X523" s="97">
        <v>53.460250000000002</v>
      </c>
      <c r="Y523" s="96">
        <v>0.35716999999999999</v>
      </c>
      <c r="Z523" s="97">
        <v>55.371250000000003</v>
      </c>
      <c r="AA523" s="96">
        <v>0.23477000000000001</v>
      </c>
      <c r="AB523" s="97">
        <v>54.275750000000002</v>
      </c>
      <c r="AC523" s="96">
        <v>0.29166999999999998</v>
      </c>
      <c r="AD523" s="97">
        <v>53.431249999999999</v>
      </c>
      <c r="AE523" s="96">
        <v>0.34672999999999998</v>
      </c>
      <c r="AF523" s="97">
        <v>87.629249999999999</v>
      </c>
      <c r="AG523" s="96">
        <v>0.21969</v>
      </c>
      <c r="AH523" s="97">
        <v>47.448749999999997</v>
      </c>
      <c r="AI523" s="96">
        <v>0.14333000000000001</v>
      </c>
    </row>
    <row r="524" spans="1:35">
      <c r="A524" s="11">
        <v>28604</v>
      </c>
      <c r="B524" s="8" t="s">
        <v>1871</v>
      </c>
      <c r="C524" s="11" t="s">
        <v>996</v>
      </c>
      <c r="D524" s="98">
        <v>802</v>
      </c>
      <c r="E524" s="97">
        <v>56.406750000000002</v>
      </c>
      <c r="F524" s="96">
        <v>0.18726999999999999</v>
      </c>
      <c r="G524" s="96">
        <v>0.19587628543376923</v>
      </c>
      <c r="H524" s="97">
        <v>67.936750000000004</v>
      </c>
      <c r="I524" s="96">
        <v>0.41903000000000001</v>
      </c>
      <c r="J524" s="97">
        <v>14.2075</v>
      </c>
      <c r="K524" s="96">
        <v>-0.16897999999999999</v>
      </c>
      <c r="L524" s="97">
        <v>58.78725</v>
      </c>
      <c r="M524" s="96">
        <v>0.12977</v>
      </c>
      <c r="N524" s="97">
        <v>54.307499999999997</v>
      </c>
      <c r="O524" s="96">
        <v>0.23993999999999999</v>
      </c>
      <c r="P524" s="97">
        <v>57.844749999999998</v>
      </c>
      <c r="Q524" s="96">
        <v>0.16847000000000001</v>
      </c>
      <c r="R524" s="97">
        <v>58.10125</v>
      </c>
      <c r="S524" s="96">
        <v>0.19844999999999999</v>
      </c>
      <c r="T524" s="97">
        <v>54.113500000000002</v>
      </c>
      <c r="U524" s="96">
        <v>0.20598</v>
      </c>
      <c r="V524" s="97"/>
      <c r="W524" s="96"/>
      <c r="X524" s="97">
        <v>57.044249999999998</v>
      </c>
      <c r="Y524" s="96">
        <v>0.17341000000000001</v>
      </c>
      <c r="Z524" s="97">
        <v>56.795999999999999</v>
      </c>
      <c r="AA524" s="96">
        <v>0.23760000000000001</v>
      </c>
      <c r="AB524" s="97">
        <v>56.633749999999999</v>
      </c>
      <c r="AC524" s="96">
        <v>0.21118999999999999</v>
      </c>
      <c r="AD524" s="97">
        <v>56.406750000000002</v>
      </c>
      <c r="AE524" s="96">
        <v>0.18726999999999999</v>
      </c>
      <c r="AF524" s="97">
        <v>89.408749999999998</v>
      </c>
      <c r="AG524" s="96">
        <v>5.9429999999999997E-2</v>
      </c>
      <c r="AH524" s="97">
        <v>48.481749999999998</v>
      </c>
      <c r="AI524" s="96">
        <v>0.13597500000000001</v>
      </c>
    </row>
    <row r="525" spans="1:35">
      <c r="A525" s="11">
        <v>28605</v>
      </c>
      <c r="B525" s="8" t="s">
        <v>1866</v>
      </c>
      <c r="C525" s="11" t="s">
        <v>996</v>
      </c>
      <c r="D525" s="98">
        <v>379</v>
      </c>
      <c r="E525" s="97">
        <v>50.737250000000003</v>
      </c>
      <c r="F525" s="96">
        <v>0.25129000000000001</v>
      </c>
      <c r="G525" s="96">
        <v>0.19491524994373322</v>
      </c>
      <c r="H525" s="97">
        <v>59.771000000000001</v>
      </c>
      <c r="I525" s="96">
        <v>0.59560000000000002</v>
      </c>
      <c r="J525" s="97"/>
      <c r="K525" s="96"/>
      <c r="L525" s="97"/>
      <c r="M525" s="96"/>
      <c r="N525" s="97"/>
      <c r="O525" s="96"/>
      <c r="P525" s="97"/>
      <c r="Q525" s="96"/>
      <c r="R525" s="97">
        <v>52.050750000000001</v>
      </c>
      <c r="S525" s="96">
        <v>0.24790999999999999</v>
      </c>
      <c r="T525" s="97">
        <v>49.183750000000003</v>
      </c>
      <c r="U525" s="96">
        <v>0.25323000000000001</v>
      </c>
      <c r="V525" s="97"/>
      <c r="W525" s="96"/>
      <c r="X525" s="97">
        <v>52.365749999999998</v>
      </c>
      <c r="Y525" s="96">
        <v>0.21359</v>
      </c>
      <c r="Z525" s="97">
        <v>57.166499999999999</v>
      </c>
      <c r="AA525" s="96">
        <v>0.24426</v>
      </c>
      <c r="AB525" s="97">
        <v>53.888249999999999</v>
      </c>
      <c r="AC525" s="96">
        <v>0.25157000000000002</v>
      </c>
      <c r="AD525" s="97">
        <v>50.737250000000003</v>
      </c>
      <c r="AE525" s="96">
        <v>0.25129000000000001</v>
      </c>
      <c r="AF525" s="97">
        <v>84.193749999999994</v>
      </c>
      <c r="AG525" s="96">
        <v>8.0909999999999996E-2</v>
      </c>
      <c r="AH525" s="97">
        <v>43.422809999999998</v>
      </c>
      <c r="AI525" s="96">
        <v>0.151065</v>
      </c>
    </row>
    <row r="526" spans="1:35">
      <c r="A526" s="11">
        <v>28606</v>
      </c>
      <c r="B526" s="8" t="s">
        <v>1393</v>
      </c>
      <c r="C526" s="11" t="s">
        <v>996</v>
      </c>
      <c r="D526" s="98"/>
      <c r="E526" s="97"/>
      <c r="F526" s="96"/>
      <c r="G526" s="96">
        <v>0.20454545319080353</v>
      </c>
      <c r="H526" s="97"/>
      <c r="I526" s="96"/>
      <c r="J526" s="97"/>
      <c r="K526" s="96"/>
      <c r="L526" s="97"/>
      <c r="M526" s="96"/>
      <c r="N526" s="97"/>
      <c r="O526" s="96"/>
      <c r="P526" s="97"/>
      <c r="Q526" s="96"/>
      <c r="R526" s="97"/>
      <c r="S526" s="96"/>
      <c r="T526" s="97"/>
      <c r="U526" s="96"/>
      <c r="V526" s="97"/>
      <c r="W526" s="96"/>
      <c r="X526" s="97"/>
      <c r="Y526" s="96"/>
      <c r="Z526" s="97"/>
      <c r="AA526" s="96"/>
      <c r="AB526" s="97">
        <v>53.527749999999997</v>
      </c>
      <c r="AC526" s="96">
        <v>0.27546999999999999</v>
      </c>
      <c r="AD526" s="97"/>
      <c r="AE526" s="96"/>
      <c r="AF526" s="97"/>
      <c r="AG526" s="96"/>
      <c r="AH526" s="97"/>
      <c r="AI526" s="96">
        <v>0</v>
      </c>
    </row>
    <row r="527" spans="1:35">
      <c r="A527" s="11">
        <v>28607</v>
      </c>
      <c r="B527" s="8" t="s">
        <v>832</v>
      </c>
      <c r="C527" s="11" t="s">
        <v>1343</v>
      </c>
      <c r="D527" s="98">
        <v>928</v>
      </c>
      <c r="E527" s="97">
        <v>52.444000000000003</v>
      </c>
      <c r="F527" s="96">
        <v>0.27444000000000002</v>
      </c>
      <c r="G527" s="96">
        <v>0.18245613574981689</v>
      </c>
      <c r="H527" s="97">
        <v>64.939499999999995</v>
      </c>
      <c r="I527" s="96">
        <v>0.45782</v>
      </c>
      <c r="J527" s="97">
        <v>18.3355</v>
      </c>
      <c r="K527" s="96">
        <v>-0.21881999999999999</v>
      </c>
      <c r="L527" s="97">
        <v>52.725000000000001</v>
      </c>
      <c r="M527" s="96">
        <v>0.30664000000000002</v>
      </c>
      <c r="N527" s="97">
        <v>52.223999999999997</v>
      </c>
      <c r="O527" s="96">
        <v>0.23735999999999999</v>
      </c>
      <c r="P527" s="97">
        <v>56.118000000000002</v>
      </c>
      <c r="Q527" s="96">
        <v>0.19828000000000001</v>
      </c>
      <c r="R527" s="97">
        <v>54.52225</v>
      </c>
      <c r="S527" s="96">
        <v>0.26737</v>
      </c>
      <c r="T527" s="97">
        <v>50.20825</v>
      </c>
      <c r="U527" s="96">
        <v>0.25724999999999998</v>
      </c>
      <c r="V527" s="97"/>
      <c r="W527" s="96"/>
      <c r="X527" s="97">
        <v>53.978000000000002</v>
      </c>
      <c r="Y527" s="96">
        <v>0.23808000000000001</v>
      </c>
      <c r="Z527" s="97">
        <v>56.625500000000002</v>
      </c>
      <c r="AA527" s="96">
        <v>0.2205</v>
      </c>
      <c r="AB527" s="97">
        <v>54.5655</v>
      </c>
      <c r="AC527" s="96">
        <v>0.24614</v>
      </c>
      <c r="AD527" s="97">
        <v>52.444000000000003</v>
      </c>
      <c r="AE527" s="96">
        <v>0.27444000000000002</v>
      </c>
      <c r="AF527" s="97">
        <v>82.915999999999997</v>
      </c>
      <c r="AG527" s="96">
        <v>0.27967999999999998</v>
      </c>
      <c r="AH527" s="97">
        <v>49.020310000000002</v>
      </c>
      <c r="AI527" s="96">
        <v>0.12332000000000001</v>
      </c>
    </row>
    <row r="528" spans="1:35">
      <c r="A528" s="11">
        <v>28608</v>
      </c>
      <c r="B528" s="8" t="s">
        <v>1356</v>
      </c>
      <c r="C528" s="11" t="s">
        <v>1343</v>
      </c>
      <c r="D528" s="98">
        <v>2280</v>
      </c>
      <c r="E528" s="97">
        <v>52.825249999999997</v>
      </c>
      <c r="F528" s="96">
        <v>0.22153</v>
      </c>
      <c r="G528" s="96">
        <v>0.16442953050136566</v>
      </c>
      <c r="H528" s="97">
        <v>58.715249999999997</v>
      </c>
      <c r="I528" s="96">
        <v>0.46816999999999998</v>
      </c>
      <c r="J528" s="97">
        <v>16.583749999999998</v>
      </c>
      <c r="K528" s="96">
        <v>-0.21209</v>
      </c>
      <c r="L528" s="97">
        <v>54.102499999999999</v>
      </c>
      <c r="M528" s="96">
        <v>0.21321999999999999</v>
      </c>
      <c r="N528" s="97">
        <v>51.549250000000001</v>
      </c>
      <c r="O528" s="96">
        <v>0.22889000000000001</v>
      </c>
      <c r="P528" s="97">
        <v>53.802999999999997</v>
      </c>
      <c r="Q528" s="96">
        <v>0.2316</v>
      </c>
      <c r="R528" s="97">
        <v>54.893749999999997</v>
      </c>
      <c r="S528" s="96">
        <v>0.21671000000000001</v>
      </c>
      <c r="T528" s="97">
        <v>50.524749999999997</v>
      </c>
      <c r="U528" s="96">
        <v>0.24959000000000001</v>
      </c>
      <c r="V528" s="97">
        <v>52.241500000000002</v>
      </c>
      <c r="W528" s="96">
        <v>0.28710000000000002</v>
      </c>
      <c r="X528" s="97">
        <v>53.290999999999997</v>
      </c>
      <c r="Y528" s="96">
        <v>0.20848</v>
      </c>
      <c r="Z528" s="97">
        <v>53.23</v>
      </c>
      <c r="AA528" s="96">
        <v>0.22572</v>
      </c>
      <c r="AB528" s="97">
        <v>53.046999999999997</v>
      </c>
      <c r="AC528" s="96">
        <v>0.22308</v>
      </c>
      <c r="AD528" s="97">
        <v>52.795250000000003</v>
      </c>
      <c r="AE528" s="96">
        <v>0.22217000000000001</v>
      </c>
      <c r="AF528" s="97">
        <v>84.5565</v>
      </c>
      <c r="AG528" s="96">
        <v>0.16446</v>
      </c>
      <c r="AH528" s="97">
        <v>47.887250000000002</v>
      </c>
      <c r="AI528" s="96">
        <v>0.15560499999999999</v>
      </c>
    </row>
    <row r="529" spans="1:35">
      <c r="A529" s="11">
        <v>28609</v>
      </c>
      <c r="B529" s="8" t="s">
        <v>754</v>
      </c>
      <c r="C529" s="11" t="s">
        <v>1343</v>
      </c>
      <c r="D529" s="98">
        <v>2151</v>
      </c>
      <c r="E529" s="97">
        <v>51.379249999999999</v>
      </c>
      <c r="F529" s="96">
        <v>0.27068999999999999</v>
      </c>
      <c r="G529" s="96">
        <v>0.16527777910232544</v>
      </c>
      <c r="H529" s="97">
        <v>55.815750000000001</v>
      </c>
      <c r="I529" s="96">
        <v>0.49103000000000002</v>
      </c>
      <c r="J529" s="97">
        <v>18.9025</v>
      </c>
      <c r="K529" s="96">
        <v>-0.21034</v>
      </c>
      <c r="L529" s="97">
        <v>51.84075</v>
      </c>
      <c r="M529" s="96">
        <v>0.24055000000000001</v>
      </c>
      <c r="N529" s="97">
        <v>50.930750000000003</v>
      </c>
      <c r="O529" s="96">
        <v>0.29842999999999997</v>
      </c>
      <c r="P529" s="97">
        <v>54.067</v>
      </c>
      <c r="Q529" s="96">
        <v>0.23627999999999999</v>
      </c>
      <c r="R529" s="97">
        <v>53.551749999999998</v>
      </c>
      <c r="S529" s="96">
        <v>0.26067000000000001</v>
      </c>
      <c r="T529" s="97">
        <v>47.820500000000003</v>
      </c>
      <c r="U529" s="96">
        <v>0.31397999999999998</v>
      </c>
      <c r="V529" s="97">
        <v>50.368250000000003</v>
      </c>
      <c r="W529" s="96">
        <v>0.37841000000000002</v>
      </c>
      <c r="X529" s="97">
        <v>52.129249999999999</v>
      </c>
      <c r="Y529" s="96">
        <v>0.24709</v>
      </c>
      <c r="Z529" s="97">
        <v>55.751249999999999</v>
      </c>
      <c r="AA529" s="96">
        <v>0.20616999999999999</v>
      </c>
      <c r="AB529" s="97">
        <v>53.557000000000002</v>
      </c>
      <c r="AC529" s="96">
        <v>0.23796</v>
      </c>
      <c r="AD529" s="97">
        <v>52.144750000000002</v>
      </c>
      <c r="AE529" s="96">
        <v>0.25298999999999999</v>
      </c>
      <c r="AF529" s="97">
        <v>83.079989999999995</v>
      </c>
      <c r="AG529" s="96">
        <v>0.22444</v>
      </c>
      <c r="AH529" s="97">
        <v>45.34769</v>
      </c>
      <c r="AI529" s="96">
        <v>0.15099000000000001</v>
      </c>
    </row>
    <row r="530" spans="1:35">
      <c r="A530" s="11">
        <v>28701</v>
      </c>
      <c r="B530" s="8" t="s">
        <v>2239</v>
      </c>
      <c r="C530" s="11" t="s">
        <v>431</v>
      </c>
      <c r="D530" s="98">
        <v>554</v>
      </c>
      <c r="E530" s="97">
        <v>48.092500000000001</v>
      </c>
      <c r="F530" s="96">
        <v>0.20433999999999999</v>
      </c>
      <c r="G530" s="96">
        <v>8.947368711233139E-2</v>
      </c>
      <c r="H530" s="97">
        <v>44.796500000000002</v>
      </c>
      <c r="I530" s="96">
        <v>0.56845999999999997</v>
      </c>
      <c r="J530" s="97">
        <v>15.360749999999999</v>
      </c>
      <c r="K530" s="96">
        <v>-0.10577</v>
      </c>
      <c r="L530" s="97">
        <v>48.866</v>
      </c>
      <c r="M530" s="96">
        <v>0.23408000000000001</v>
      </c>
      <c r="N530" s="97">
        <v>47.375749999999996</v>
      </c>
      <c r="O530" s="96">
        <v>0.17710999999999999</v>
      </c>
      <c r="P530" s="97">
        <v>49.319499999999998</v>
      </c>
      <c r="Q530" s="96">
        <v>0.18837999999999999</v>
      </c>
      <c r="R530" s="97">
        <v>48.4465</v>
      </c>
      <c r="S530" s="96">
        <v>0.20777999999999999</v>
      </c>
      <c r="T530" s="97">
        <v>48.495750000000001</v>
      </c>
      <c r="U530" s="96">
        <v>0.18919</v>
      </c>
      <c r="V530" s="97"/>
      <c r="W530" s="96"/>
      <c r="X530" s="97">
        <v>47.180999999999997</v>
      </c>
      <c r="Y530" s="96">
        <v>0.22156000000000001</v>
      </c>
      <c r="Z530" s="97">
        <v>47.933500000000002</v>
      </c>
      <c r="AA530" s="96">
        <v>0.23502000000000001</v>
      </c>
      <c r="AB530" s="97">
        <v>48.018999999999998</v>
      </c>
      <c r="AC530" s="96">
        <v>0.21864</v>
      </c>
      <c r="AD530" s="97">
        <v>48.2605</v>
      </c>
      <c r="AE530" s="96">
        <v>0.19445999999999999</v>
      </c>
      <c r="AF530" s="97">
        <v>81.624750000000006</v>
      </c>
      <c r="AG530" s="96">
        <v>0.11879000000000001</v>
      </c>
      <c r="AH530" s="97">
        <v>41.360250000000001</v>
      </c>
      <c r="AI530" s="96">
        <v>0.12595999999999999</v>
      </c>
    </row>
    <row r="531" spans="1:35">
      <c r="A531" s="11">
        <v>28702</v>
      </c>
      <c r="B531" s="8" t="s">
        <v>2205</v>
      </c>
      <c r="C531" s="11" t="s">
        <v>431</v>
      </c>
      <c r="D531" s="98">
        <v>3662</v>
      </c>
      <c r="E531" s="97">
        <v>47.452500000000001</v>
      </c>
      <c r="F531" s="96">
        <v>0.18373999999999999</v>
      </c>
      <c r="G531" s="96">
        <v>0.16901408135890961</v>
      </c>
      <c r="H531" s="97">
        <v>50.652749999999997</v>
      </c>
      <c r="I531" s="96">
        <v>0.51043000000000005</v>
      </c>
      <c r="J531" s="97">
        <v>21.43675</v>
      </c>
      <c r="K531" s="96">
        <v>-0.25717000000000001</v>
      </c>
      <c r="L531" s="97">
        <v>48.831249999999997</v>
      </c>
      <c r="M531" s="96">
        <v>0.20721000000000001</v>
      </c>
      <c r="N531" s="97">
        <v>45.780250000000002</v>
      </c>
      <c r="O531" s="96">
        <v>0.16929</v>
      </c>
      <c r="P531" s="97">
        <v>50.763750000000002</v>
      </c>
      <c r="Q531" s="96">
        <v>0.14074999999999999</v>
      </c>
      <c r="R531" s="97">
        <v>47.549250000000001</v>
      </c>
      <c r="S531" s="96">
        <v>0.17460999999999999</v>
      </c>
      <c r="T531" s="97">
        <v>49.445999999999998</v>
      </c>
      <c r="U531" s="96">
        <v>0.152</v>
      </c>
      <c r="V531" s="97">
        <v>45.725749999999998</v>
      </c>
      <c r="W531" s="96">
        <v>0.18583</v>
      </c>
      <c r="X531" s="97">
        <v>49.146250000000002</v>
      </c>
      <c r="Y531" s="96">
        <v>0.15609000000000001</v>
      </c>
      <c r="Z531" s="97">
        <v>50.806750000000001</v>
      </c>
      <c r="AA531" s="96">
        <v>0.10931</v>
      </c>
      <c r="AB531" s="97">
        <v>49.210250000000002</v>
      </c>
      <c r="AC531" s="96">
        <v>0.14429</v>
      </c>
      <c r="AD531" s="97">
        <v>48.442250000000001</v>
      </c>
      <c r="AE531" s="96">
        <v>0.15625</v>
      </c>
      <c r="AF531" s="97">
        <v>77.44</v>
      </c>
      <c r="AG531" s="96">
        <v>0.15107999999999999</v>
      </c>
      <c r="AH531" s="97">
        <v>40.663690000000003</v>
      </c>
      <c r="AI531" s="96">
        <v>0.13977000000000001</v>
      </c>
    </row>
    <row r="532" spans="1:35">
      <c r="A532" s="11">
        <v>28703</v>
      </c>
      <c r="B532" s="8" t="s">
        <v>2231</v>
      </c>
      <c r="C532" s="11" t="s">
        <v>431</v>
      </c>
      <c r="D532" s="98">
        <v>423</v>
      </c>
      <c r="E532" s="97">
        <v>42.6965</v>
      </c>
      <c r="F532" s="96">
        <v>0.30549999999999999</v>
      </c>
      <c r="G532" s="96">
        <v>7.5471699237823486E-2</v>
      </c>
      <c r="H532" s="97">
        <v>43.40175</v>
      </c>
      <c r="I532" s="96">
        <v>0.57647000000000004</v>
      </c>
      <c r="J532" s="97"/>
      <c r="K532" s="96"/>
      <c r="L532" s="97"/>
      <c r="M532" s="96"/>
      <c r="N532" s="97"/>
      <c r="O532" s="96"/>
      <c r="P532" s="97"/>
      <c r="Q532" s="96"/>
      <c r="R532" s="97">
        <v>43.932250000000003</v>
      </c>
      <c r="S532" s="96">
        <v>0.29157</v>
      </c>
      <c r="T532" s="97">
        <v>42.886749999999999</v>
      </c>
      <c r="U532" s="96">
        <v>0.33111000000000002</v>
      </c>
      <c r="V532" s="97"/>
      <c r="W532" s="96"/>
      <c r="X532" s="97">
        <v>43.669249999999998</v>
      </c>
      <c r="Y532" s="96">
        <v>0.28056999999999999</v>
      </c>
      <c r="Z532" s="97">
        <v>47.112749999999998</v>
      </c>
      <c r="AA532" s="96">
        <v>0.19414999999999999</v>
      </c>
      <c r="AB532" s="97">
        <v>44.850499999999997</v>
      </c>
      <c r="AC532" s="96">
        <v>0.25069999999999998</v>
      </c>
      <c r="AD532" s="97">
        <v>42.6965</v>
      </c>
      <c r="AE532" s="96">
        <v>0.30549999999999999</v>
      </c>
      <c r="AF532" s="97">
        <v>73.036249999999995</v>
      </c>
      <c r="AG532" s="96">
        <v>0.29132999999999998</v>
      </c>
      <c r="AH532" s="97">
        <v>40.109630000000003</v>
      </c>
      <c r="AI532" s="96">
        <v>0.16318000000000002</v>
      </c>
    </row>
    <row r="533" spans="1:35">
      <c r="A533" s="11">
        <v>28704</v>
      </c>
      <c r="B533" s="8" t="s">
        <v>35</v>
      </c>
      <c r="C533" s="11" t="s">
        <v>13</v>
      </c>
      <c r="D533" s="98">
        <v>1045</v>
      </c>
      <c r="E533" s="97">
        <v>49.170250000000003</v>
      </c>
      <c r="F533" s="96">
        <v>0.21173</v>
      </c>
      <c r="G533" s="96">
        <v>0.16286644339561462</v>
      </c>
      <c r="H533" s="97">
        <v>50.701999999999998</v>
      </c>
      <c r="I533" s="96">
        <v>0.56520000000000004</v>
      </c>
      <c r="J533" s="97">
        <v>16.514500000000002</v>
      </c>
      <c r="K533" s="96">
        <v>-0.23666000000000001</v>
      </c>
      <c r="L533" s="97">
        <v>49.086500000000001</v>
      </c>
      <c r="M533" s="96">
        <v>0.30430000000000001</v>
      </c>
      <c r="N533" s="97">
        <v>49.246250000000003</v>
      </c>
      <c r="O533" s="96">
        <v>0.11053</v>
      </c>
      <c r="P533" s="97">
        <v>54.08625</v>
      </c>
      <c r="Q533" s="96">
        <v>5.9929999999999997E-2</v>
      </c>
      <c r="R533" s="97">
        <v>50.320999999999998</v>
      </c>
      <c r="S533" s="96">
        <v>0.1966</v>
      </c>
      <c r="T533" s="97">
        <v>49.530749999999998</v>
      </c>
      <c r="U533" s="96">
        <v>0.16499</v>
      </c>
      <c r="V533" s="97"/>
      <c r="W533" s="96"/>
      <c r="X533" s="97">
        <v>50.29</v>
      </c>
      <c r="Y533" s="96">
        <v>0.18632000000000001</v>
      </c>
      <c r="Z533" s="97">
        <v>50.527749999999997</v>
      </c>
      <c r="AA533" s="96">
        <v>0.15343000000000001</v>
      </c>
      <c r="AB533" s="97">
        <v>49.886749999999999</v>
      </c>
      <c r="AC533" s="96">
        <v>0.18079000000000001</v>
      </c>
      <c r="AD533" s="97">
        <v>49.016249999999999</v>
      </c>
      <c r="AE533" s="96">
        <v>0.21601000000000001</v>
      </c>
      <c r="AF533" s="97">
        <v>79.504750000000001</v>
      </c>
      <c r="AG533" s="96">
        <v>0.19735</v>
      </c>
      <c r="AH533" s="97">
        <v>42.989319999999999</v>
      </c>
      <c r="AI533" s="96">
        <v>0.17431999999999997</v>
      </c>
    </row>
    <row r="534" spans="1:35">
      <c r="A534" s="11">
        <v>28800</v>
      </c>
      <c r="B534" s="8" t="s">
        <v>2201</v>
      </c>
      <c r="C534" s="11" t="s">
        <v>431</v>
      </c>
      <c r="D534" s="98">
        <v>16004</v>
      </c>
      <c r="E534" s="97">
        <v>45.168500000000002</v>
      </c>
      <c r="F534" s="96">
        <v>0.26966000000000001</v>
      </c>
      <c r="G534" s="96">
        <v>0.11536777764558792</v>
      </c>
      <c r="H534" s="97">
        <v>38.418999999999997</v>
      </c>
      <c r="I534" s="96">
        <v>0.63256000000000001</v>
      </c>
      <c r="J534" s="97">
        <v>24.922750000000001</v>
      </c>
      <c r="K534" s="96">
        <v>-0.32080999999999998</v>
      </c>
      <c r="L534" s="97">
        <v>45.6265</v>
      </c>
      <c r="M534" s="96">
        <v>0.2767</v>
      </c>
      <c r="N534" s="97">
        <v>44.725999999999999</v>
      </c>
      <c r="O534" s="96">
        <v>0.26304</v>
      </c>
      <c r="P534" s="97">
        <v>48.95675</v>
      </c>
      <c r="Q534" s="96">
        <v>0.21598999999999999</v>
      </c>
      <c r="R534" s="97">
        <v>45.954500000000003</v>
      </c>
      <c r="S534" s="96">
        <v>0.26241999999999999</v>
      </c>
      <c r="T534" s="97">
        <v>46.494500000000002</v>
      </c>
      <c r="U534" s="96">
        <v>0.23141999999999999</v>
      </c>
      <c r="V534" s="97">
        <v>43.19</v>
      </c>
      <c r="W534" s="96">
        <v>0.28244000000000002</v>
      </c>
      <c r="X534" s="97">
        <v>47.036749999999998</v>
      </c>
      <c r="Y534" s="96">
        <v>0.23519000000000001</v>
      </c>
      <c r="Z534" s="97">
        <v>47.260750000000002</v>
      </c>
      <c r="AA534" s="96">
        <v>0.21390999999999999</v>
      </c>
      <c r="AB534" s="97">
        <v>46.277999999999999</v>
      </c>
      <c r="AC534" s="96">
        <v>0.23996000000000001</v>
      </c>
      <c r="AD534" s="97">
        <v>46.093499999999999</v>
      </c>
      <c r="AE534" s="96">
        <v>0.24809999999999999</v>
      </c>
      <c r="AF534" s="97">
        <v>75.914000000000001</v>
      </c>
      <c r="AG534" s="96">
        <v>0.2364</v>
      </c>
      <c r="AH534" s="97">
        <v>36.895119999999999</v>
      </c>
      <c r="AI534" s="96">
        <v>0.15196500000000002</v>
      </c>
    </row>
    <row r="535" spans="1:35">
      <c r="A535" s="11">
        <v>28900</v>
      </c>
      <c r="B535" s="8" t="s">
        <v>2216</v>
      </c>
      <c r="C535" s="11" t="s">
        <v>431</v>
      </c>
      <c r="D535" s="98">
        <v>80257</v>
      </c>
      <c r="E535" s="97">
        <v>42.203499999999998</v>
      </c>
      <c r="F535" s="96">
        <v>0.29365999999999998</v>
      </c>
      <c r="G535" s="96">
        <v>8.7027750909328461E-2</v>
      </c>
      <c r="H535" s="97">
        <v>40.65475</v>
      </c>
      <c r="I535" s="96">
        <v>0.63466999999999996</v>
      </c>
      <c r="J535" s="97">
        <v>24.333749999999998</v>
      </c>
      <c r="K535" s="96">
        <v>-0.30345</v>
      </c>
      <c r="L535" s="97">
        <v>44.093000000000004</v>
      </c>
      <c r="M535" s="96">
        <v>0.2944</v>
      </c>
      <c r="N535" s="97">
        <v>40.307250000000003</v>
      </c>
      <c r="O535" s="96">
        <v>0.29393000000000002</v>
      </c>
      <c r="P535" s="97">
        <v>44.71425</v>
      </c>
      <c r="Q535" s="96">
        <v>0.26340999999999998</v>
      </c>
      <c r="R535" s="97">
        <v>42.715000000000003</v>
      </c>
      <c r="S535" s="96">
        <v>0.28724</v>
      </c>
      <c r="T535" s="97">
        <v>44.768500000000003</v>
      </c>
      <c r="U535" s="96">
        <v>0.24706</v>
      </c>
      <c r="V535" s="97">
        <v>40.900500000000001</v>
      </c>
      <c r="W535" s="96">
        <v>0.27629999999999999</v>
      </c>
      <c r="X535" s="97">
        <v>44.052250000000001</v>
      </c>
      <c r="Y535" s="96">
        <v>0.26512999999999998</v>
      </c>
      <c r="Z535" s="97">
        <v>43.6235</v>
      </c>
      <c r="AA535" s="96">
        <v>0.25774000000000002</v>
      </c>
      <c r="AB535" s="97">
        <v>42.973750000000003</v>
      </c>
      <c r="AC535" s="96">
        <v>0.27422999999999997</v>
      </c>
      <c r="AD535" s="97">
        <v>46.655000000000001</v>
      </c>
      <c r="AE535" s="96">
        <v>0.23252</v>
      </c>
      <c r="AF535" s="97">
        <v>73.254499999999993</v>
      </c>
      <c r="AG535" s="96">
        <v>0.24862000000000001</v>
      </c>
      <c r="AH535" s="97">
        <v>38.180999999999997</v>
      </c>
      <c r="AI535" s="96">
        <v>0.15673000000000001</v>
      </c>
    </row>
    <row r="536" spans="1:35">
      <c r="A536" s="11">
        <v>29001</v>
      </c>
      <c r="B536" s="8" t="s">
        <v>1885</v>
      </c>
      <c r="C536" s="11" t="s">
        <v>996</v>
      </c>
      <c r="D536" s="98">
        <v>871</v>
      </c>
      <c r="E536" s="97">
        <v>52.084499999999998</v>
      </c>
      <c r="F536" s="96">
        <v>0.27110000000000001</v>
      </c>
      <c r="G536" s="96">
        <v>0.15517240762710571</v>
      </c>
      <c r="H536" s="97">
        <v>45.627249999999997</v>
      </c>
      <c r="I536" s="96">
        <v>0.66352999999999995</v>
      </c>
      <c r="J536" s="97">
        <v>16.325500000000002</v>
      </c>
      <c r="K536" s="96">
        <v>-0.12406</v>
      </c>
      <c r="L536" s="97">
        <v>51.295499999999997</v>
      </c>
      <c r="M536" s="96">
        <v>0.32697999999999999</v>
      </c>
      <c r="N536" s="97">
        <v>53.136249999999997</v>
      </c>
      <c r="O536" s="96">
        <v>0.20365</v>
      </c>
      <c r="P536" s="97">
        <v>58.18</v>
      </c>
      <c r="Q536" s="96">
        <v>0.13832</v>
      </c>
      <c r="R536" s="97">
        <v>53.702500000000001</v>
      </c>
      <c r="S536" s="96">
        <v>0.27654000000000001</v>
      </c>
      <c r="T536" s="97">
        <v>49.9255</v>
      </c>
      <c r="U536" s="96">
        <v>0.26473999999999998</v>
      </c>
      <c r="V536" s="97"/>
      <c r="W536" s="96"/>
      <c r="X536" s="97">
        <v>53.15775</v>
      </c>
      <c r="Y536" s="96">
        <v>0.24907000000000001</v>
      </c>
      <c r="Z536" s="97">
        <v>54.185000000000002</v>
      </c>
      <c r="AA536" s="96">
        <v>0.25196000000000002</v>
      </c>
      <c r="AB536" s="97">
        <v>53.197249999999997</v>
      </c>
      <c r="AC536" s="96">
        <v>0.25817000000000001</v>
      </c>
      <c r="AD536" s="97">
        <v>52.084499999999998</v>
      </c>
      <c r="AE536" s="96">
        <v>0.27110000000000001</v>
      </c>
      <c r="AF536" s="97">
        <v>85.584000000000003</v>
      </c>
      <c r="AG536" s="96">
        <v>0.14255999999999999</v>
      </c>
      <c r="AH536" s="97">
        <v>41.642690000000002</v>
      </c>
      <c r="AI536" s="96">
        <v>0.13675999999999999</v>
      </c>
    </row>
    <row r="537" spans="1:35">
      <c r="A537" s="11">
        <v>29002</v>
      </c>
      <c r="B537" s="8" t="s">
        <v>1910</v>
      </c>
      <c r="C537" s="11" t="s">
        <v>996</v>
      </c>
      <c r="D537" s="98"/>
      <c r="E537" s="97"/>
      <c r="F537" s="96"/>
      <c r="G537" s="96"/>
      <c r="H537" s="97"/>
      <c r="I537" s="96"/>
      <c r="J537" s="97"/>
      <c r="K537" s="96"/>
      <c r="L537" s="97"/>
      <c r="M537" s="96"/>
      <c r="N537" s="97"/>
      <c r="O537" s="96"/>
      <c r="P537" s="97"/>
      <c r="Q537" s="96"/>
      <c r="R537" s="97"/>
      <c r="S537" s="96"/>
      <c r="T537" s="97"/>
      <c r="U537" s="96"/>
      <c r="V537" s="97"/>
      <c r="W537" s="96"/>
      <c r="X537" s="97"/>
      <c r="Y537" s="96"/>
      <c r="Z537" s="97"/>
      <c r="AA537" s="96"/>
      <c r="AB537" s="97"/>
      <c r="AC537" s="96"/>
      <c r="AD537" s="97"/>
      <c r="AE537" s="96"/>
      <c r="AF537" s="97"/>
      <c r="AG537" s="96"/>
      <c r="AH537" s="97"/>
      <c r="AI537" s="96">
        <v>0</v>
      </c>
    </row>
    <row r="538" spans="1:35">
      <c r="A538" s="11">
        <v>29003</v>
      </c>
      <c r="B538" s="8" t="s">
        <v>1899</v>
      </c>
      <c r="C538" s="11" t="s">
        <v>996</v>
      </c>
      <c r="D538" s="98">
        <v>1732</v>
      </c>
      <c r="E538" s="97">
        <v>47.502000000000002</v>
      </c>
      <c r="F538" s="96">
        <v>0.30847999999999998</v>
      </c>
      <c r="G538" s="96">
        <v>0.1133093535900116</v>
      </c>
      <c r="H538" s="97">
        <v>43.96</v>
      </c>
      <c r="I538" s="96">
        <v>0.68752000000000002</v>
      </c>
      <c r="J538" s="97">
        <v>24.068750000000001</v>
      </c>
      <c r="K538" s="96">
        <v>-0.29121000000000002</v>
      </c>
      <c r="L538" s="97">
        <v>48.429749999999999</v>
      </c>
      <c r="M538" s="96">
        <v>0.33267000000000002</v>
      </c>
      <c r="N538" s="97">
        <v>46.584499999999998</v>
      </c>
      <c r="O538" s="96">
        <v>0.28494000000000003</v>
      </c>
      <c r="P538" s="97">
        <v>51.061750000000004</v>
      </c>
      <c r="Q538" s="96">
        <v>0.27002999999999999</v>
      </c>
      <c r="R538" s="97">
        <v>49.08325</v>
      </c>
      <c r="S538" s="96">
        <v>0.31385000000000002</v>
      </c>
      <c r="T538" s="97">
        <v>46.840249999999997</v>
      </c>
      <c r="U538" s="96">
        <v>0.26465</v>
      </c>
      <c r="V538" s="97">
        <v>45.174500000000002</v>
      </c>
      <c r="W538" s="96">
        <v>0.2009</v>
      </c>
      <c r="X538" s="97">
        <v>48.671999999999997</v>
      </c>
      <c r="Y538" s="96">
        <v>0.28996</v>
      </c>
      <c r="Z538" s="97">
        <v>50.189</v>
      </c>
      <c r="AA538" s="96">
        <v>0.32512000000000002</v>
      </c>
      <c r="AB538" s="97">
        <v>48.878250000000001</v>
      </c>
      <c r="AC538" s="96">
        <v>0.31724999999999998</v>
      </c>
      <c r="AD538" s="97">
        <v>54.020249999999997</v>
      </c>
      <c r="AE538" s="96">
        <v>0.24637000000000001</v>
      </c>
      <c r="AF538" s="97">
        <v>80.572249999999997</v>
      </c>
      <c r="AG538" s="96">
        <v>0.20193</v>
      </c>
      <c r="AH538" s="97">
        <v>37.541370000000001</v>
      </c>
      <c r="AI538" s="96">
        <v>0.14581</v>
      </c>
    </row>
    <row r="539" spans="1:35">
      <c r="A539" s="11">
        <v>29004</v>
      </c>
      <c r="B539" s="8" t="s">
        <v>1873</v>
      </c>
      <c r="C539" s="11" t="s">
        <v>996</v>
      </c>
      <c r="D539" s="98">
        <v>2108</v>
      </c>
      <c r="E539" s="97">
        <v>50.53425</v>
      </c>
      <c r="F539" s="96">
        <v>0.28953000000000001</v>
      </c>
      <c r="G539" s="96">
        <v>0.13128039240837097</v>
      </c>
      <c r="H539" s="97">
        <v>57.052</v>
      </c>
      <c r="I539" s="96">
        <v>0.61536000000000002</v>
      </c>
      <c r="J539" s="97">
        <v>20.203250000000001</v>
      </c>
      <c r="K539" s="96">
        <v>-0.22595000000000001</v>
      </c>
      <c r="L539" s="97">
        <v>51.45975</v>
      </c>
      <c r="M539" s="96">
        <v>0.29515000000000002</v>
      </c>
      <c r="N539" s="97">
        <v>49.625</v>
      </c>
      <c r="O539" s="96">
        <v>0.28560000000000002</v>
      </c>
      <c r="P539" s="97">
        <v>52.852499999999999</v>
      </c>
      <c r="Q539" s="96">
        <v>0.28194000000000002</v>
      </c>
      <c r="R539" s="97">
        <v>52.448999999999998</v>
      </c>
      <c r="S539" s="96">
        <v>0.27964</v>
      </c>
      <c r="T539" s="97">
        <v>48.826250000000002</v>
      </c>
      <c r="U539" s="96">
        <v>0.26933000000000001</v>
      </c>
      <c r="V539" s="97">
        <v>48.170250000000003</v>
      </c>
      <c r="W539" s="96">
        <v>0.29720999999999997</v>
      </c>
      <c r="X539" s="97">
        <v>51.958500000000001</v>
      </c>
      <c r="Y539" s="96">
        <v>0.25702000000000003</v>
      </c>
      <c r="Z539" s="97">
        <v>50.84975</v>
      </c>
      <c r="AA539" s="96">
        <v>0.35171000000000002</v>
      </c>
      <c r="AB539" s="97">
        <v>50.71425</v>
      </c>
      <c r="AC539" s="96">
        <v>0.31952999999999998</v>
      </c>
      <c r="AD539" s="97">
        <v>50.752249999999997</v>
      </c>
      <c r="AE539" s="96">
        <v>0.28197</v>
      </c>
      <c r="AF539" s="97">
        <v>82.098749999999995</v>
      </c>
      <c r="AG539" s="96">
        <v>0.25158999999999998</v>
      </c>
      <c r="AH539" s="97">
        <v>44.311</v>
      </c>
      <c r="AI539" s="96">
        <v>0.17072500000000002</v>
      </c>
    </row>
    <row r="540" spans="1:35">
      <c r="A540" s="11">
        <v>29005</v>
      </c>
      <c r="B540" s="8" t="s">
        <v>619</v>
      </c>
      <c r="C540" s="11" t="s">
        <v>996</v>
      </c>
      <c r="D540" s="98">
        <v>3343</v>
      </c>
      <c r="E540" s="97">
        <v>45.412999999999997</v>
      </c>
      <c r="F540" s="96">
        <v>0.31236000000000003</v>
      </c>
      <c r="G540" s="96">
        <v>0.10738915950059891</v>
      </c>
      <c r="H540" s="97">
        <v>36.423000000000002</v>
      </c>
      <c r="I540" s="96">
        <v>0.70755999999999997</v>
      </c>
      <c r="J540" s="97">
        <v>23.533999999999999</v>
      </c>
      <c r="K540" s="96">
        <v>-0.24432000000000001</v>
      </c>
      <c r="L540" s="97">
        <v>45.729500000000002</v>
      </c>
      <c r="M540" s="96">
        <v>0.32162000000000002</v>
      </c>
      <c r="N540" s="97">
        <v>45.085500000000003</v>
      </c>
      <c r="O540" s="96">
        <v>0.30358000000000002</v>
      </c>
      <c r="P540" s="97">
        <v>48.9465</v>
      </c>
      <c r="Q540" s="96">
        <v>0.27250000000000002</v>
      </c>
      <c r="R540" s="97">
        <v>47.125749999999996</v>
      </c>
      <c r="S540" s="96">
        <v>0.30359000000000003</v>
      </c>
      <c r="T540" s="97">
        <v>45.14</v>
      </c>
      <c r="U540" s="96">
        <v>0.2878</v>
      </c>
      <c r="V540" s="97">
        <v>43.972999999999999</v>
      </c>
      <c r="W540" s="96">
        <v>0.22392000000000001</v>
      </c>
      <c r="X540" s="97">
        <v>46.039499999999997</v>
      </c>
      <c r="Y540" s="96">
        <v>0.30621999999999999</v>
      </c>
      <c r="Z540" s="97">
        <v>46.782249999999998</v>
      </c>
      <c r="AA540" s="96">
        <v>0.30697000000000002</v>
      </c>
      <c r="AB540" s="97">
        <v>46.147750000000002</v>
      </c>
      <c r="AC540" s="96">
        <v>0.30791000000000002</v>
      </c>
      <c r="AD540" s="97">
        <v>45.412999999999997</v>
      </c>
      <c r="AE540" s="96">
        <v>0.31236000000000003</v>
      </c>
      <c r="AF540" s="97">
        <v>78.798500000000004</v>
      </c>
      <c r="AG540" s="96">
        <v>0.2387</v>
      </c>
      <c r="AH540" s="97">
        <v>35.413809999999998</v>
      </c>
      <c r="AI540" s="96">
        <v>0.165635</v>
      </c>
    </row>
    <row r="541" spans="1:35">
      <c r="A541" s="11">
        <v>29006</v>
      </c>
      <c r="B541" s="8" t="s">
        <v>631</v>
      </c>
      <c r="C541" s="11" t="s">
        <v>996</v>
      </c>
      <c r="D541" s="98">
        <v>1588</v>
      </c>
      <c r="E541" s="97">
        <v>53.172499999999999</v>
      </c>
      <c r="F541" s="96">
        <v>0.26022000000000001</v>
      </c>
      <c r="G541" s="96">
        <v>0.15789473056793213</v>
      </c>
      <c r="H541" s="97">
        <v>59.659500000000001</v>
      </c>
      <c r="I541" s="96">
        <v>0.51022000000000001</v>
      </c>
      <c r="J541" s="97">
        <v>14.625999999999999</v>
      </c>
      <c r="K541" s="96">
        <v>-0.14796000000000001</v>
      </c>
      <c r="L541" s="97">
        <v>53.182000000000002</v>
      </c>
      <c r="M541" s="96">
        <v>0.30268</v>
      </c>
      <c r="N541" s="97">
        <v>53.185250000000003</v>
      </c>
      <c r="O541" s="96">
        <v>0.22141</v>
      </c>
      <c r="P541" s="97">
        <v>55.492249999999999</v>
      </c>
      <c r="Q541" s="96">
        <v>0.21381</v>
      </c>
      <c r="R541" s="97">
        <v>54.987000000000002</v>
      </c>
      <c r="S541" s="96">
        <v>0.25268000000000002</v>
      </c>
      <c r="T541" s="97">
        <v>52.455249999999999</v>
      </c>
      <c r="U541" s="96">
        <v>0.21717</v>
      </c>
      <c r="V541" s="97"/>
      <c r="W541" s="96"/>
      <c r="X541" s="97">
        <v>53.906750000000002</v>
      </c>
      <c r="Y541" s="96">
        <v>0.23966999999999999</v>
      </c>
      <c r="Z541" s="97">
        <v>52.723999999999997</v>
      </c>
      <c r="AA541" s="96">
        <v>0.23824000000000001</v>
      </c>
      <c r="AB541" s="97">
        <v>52.932250000000003</v>
      </c>
      <c r="AC541" s="96">
        <v>0.24945000000000001</v>
      </c>
      <c r="AD541" s="97">
        <v>53.172499999999999</v>
      </c>
      <c r="AE541" s="96">
        <v>0.26022000000000001</v>
      </c>
      <c r="AF541" s="97">
        <v>85.152500000000003</v>
      </c>
      <c r="AG541" s="96">
        <v>0.17813999999999999</v>
      </c>
      <c r="AH541" s="97">
        <v>45.72419</v>
      </c>
      <c r="AI541" s="96">
        <v>0.16616499999999998</v>
      </c>
    </row>
    <row r="542" spans="1:35">
      <c r="A542" s="11">
        <v>29007</v>
      </c>
      <c r="B542" s="8" t="s">
        <v>1879</v>
      </c>
      <c r="C542" s="11" t="s">
        <v>996</v>
      </c>
      <c r="D542" s="98">
        <v>409</v>
      </c>
      <c r="E542" s="97">
        <v>50.174750000000003</v>
      </c>
      <c r="F542" s="96">
        <v>0.33590999999999999</v>
      </c>
      <c r="G542" s="96">
        <v>0.11510791629552841</v>
      </c>
      <c r="H542" s="97">
        <v>63.744</v>
      </c>
      <c r="I542" s="96">
        <v>0.54483999999999999</v>
      </c>
      <c r="J542" s="97"/>
      <c r="K542" s="96"/>
      <c r="L542" s="97"/>
      <c r="M542" s="96"/>
      <c r="N542" s="97"/>
      <c r="O542" s="96"/>
      <c r="P542" s="97"/>
      <c r="Q542" s="96"/>
      <c r="R542" s="97">
        <v>51.954000000000001</v>
      </c>
      <c r="S542" s="96">
        <v>0.33904000000000001</v>
      </c>
      <c r="T542" s="97">
        <v>47.609000000000002</v>
      </c>
      <c r="U542" s="96">
        <v>0.28499999999999998</v>
      </c>
      <c r="V542" s="97"/>
      <c r="W542" s="96"/>
      <c r="X542" s="97">
        <v>52.246250000000003</v>
      </c>
      <c r="Y542" s="96">
        <v>0.27437</v>
      </c>
      <c r="Z542" s="97">
        <v>54.957000000000001</v>
      </c>
      <c r="AA542" s="96">
        <v>0.24004</v>
      </c>
      <c r="AB542" s="97">
        <v>52.513249999999999</v>
      </c>
      <c r="AC542" s="96">
        <v>0.28744999999999998</v>
      </c>
      <c r="AD542" s="97">
        <v>50.174750000000003</v>
      </c>
      <c r="AE542" s="96">
        <v>0.33590999999999999</v>
      </c>
      <c r="AF542" s="97">
        <v>85.5745</v>
      </c>
      <c r="AG542" s="96">
        <v>0.18934000000000001</v>
      </c>
      <c r="AH542" s="97">
        <v>45.052619999999997</v>
      </c>
      <c r="AI542" s="96">
        <v>0.20248999999999998</v>
      </c>
    </row>
    <row r="543" spans="1:35">
      <c r="A543" s="11">
        <v>29008</v>
      </c>
      <c r="B543" s="8" t="s">
        <v>1464</v>
      </c>
      <c r="C543" s="11" t="s">
        <v>996</v>
      </c>
      <c r="D543" s="98">
        <v>291</v>
      </c>
      <c r="E543" s="97">
        <v>52.789250000000003</v>
      </c>
      <c r="F543" s="96">
        <v>0.38901000000000002</v>
      </c>
      <c r="G543" s="96">
        <v>0.14942528307437897</v>
      </c>
      <c r="H543" s="97">
        <v>70.939499999999995</v>
      </c>
      <c r="I543" s="96">
        <v>0.54281999999999997</v>
      </c>
      <c r="J543" s="97"/>
      <c r="K543" s="96"/>
      <c r="L543" s="97"/>
      <c r="M543" s="96"/>
      <c r="N543" s="97"/>
      <c r="O543" s="96"/>
      <c r="P543" s="97"/>
      <c r="Q543" s="96"/>
      <c r="R543" s="97">
        <v>54.417250000000003</v>
      </c>
      <c r="S543" s="96">
        <v>0.38524999999999998</v>
      </c>
      <c r="T543" s="97">
        <v>51.550750000000001</v>
      </c>
      <c r="U543" s="96">
        <v>0.26107000000000002</v>
      </c>
      <c r="V543" s="97"/>
      <c r="W543" s="96"/>
      <c r="X543" s="97"/>
      <c r="Y543" s="96"/>
      <c r="Z543" s="97">
        <v>59.244250000000001</v>
      </c>
      <c r="AA543" s="96">
        <v>0.20229</v>
      </c>
      <c r="AB543" s="97">
        <v>55.817500000000003</v>
      </c>
      <c r="AC543" s="96">
        <v>0.29881999999999997</v>
      </c>
      <c r="AD543" s="97">
        <v>52.789250000000003</v>
      </c>
      <c r="AE543" s="96">
        <v>0.38901000000000002</v>
      </c>
      <c r="AF543" s="97">
        <v>80.0535</v>
      </c>
      <c r="AG543" s="96">
        <v>0.35598000000000002</v>
      </c>
      <c r="AH543" s="97">
        <v>49.37688</v>
      </c>
      <c r="AI543" s="96">
        <v>0.18199500000000002</v>
      </c>
    </row>
    <row r="544" spans="1:35">
      <c r="A544" s="11">
        <v>29101</v>
      </c>
      <c r="B544" s="8" t="s">
        <v>1798</v>
      </c>
      <c r="C544" s="11" t="s">
        <v>996</v>
      </c>
      <c r="D544" s="98">
        <v>833</v>
      </c>
      <c r="E544" s="97">
        <v>52.802750000000003</v>
      </c>
      <c r="F544" s="96">
        <v>0.29450999999999999</v>
      </c>
      <c r="G544" s="96">
        <v>0.15282392501831055</v>
      </c>
      <c r="H544" s="97">
        <v>55.680750000000003</v>
      </c>
      <c r="I544" s="96">
        <v>0.68723000000000001</v>
      </c>
      <c r="J544" s="97">
        <v>13.63025</v>
      </c>
      <c r="K544" s="96">
        <v>-0.15143000000000001</v>
      </c>
      <c r="L544" s="97">
        <v>53.591000000000001</v>
      </c>
      <c r="M544" s="96">
        <v>0.28088000000000002</v>
      </c>
      <c r="N544" s="97">
        <v>52.032499999999999</v>
      </c>
      <c r="O544" s="96">
        <v>0.30753999999999998</v>
      </c>
      <c r="P544" s="97">
        <v>55.929250000000003</v>
      </c>
      <c r="Q544" s="96">
        <v>0.26417000000000002</v>
      </c>
      <c r="R544" s="97">
        <v>54.707250000000002</v>
      </c>
      <c r="S544" s="96">
        <v>0.29829</v>
      </c>
      <c r="T544" s="97">
        <v>50.945749999999997</v>
      </c>
      <c r="U544" s="96">
        <v>0.26458999999999999</v>
      </c>
      <c r="V544" s="97"/>
      <c r="W544" s="96"/>
      <c r="X544" s="97">
        <v>54.777999999999999</v>
      </c>
      <c r="Y544" s="96">
        <v>0.24923999999999999</v>
      </c>
      <c r="Z544" s="97">
        <v>52.98075</v>
      </c>
      <c r="AA544" s="96">
        <v>0.33046999999999999</v>
      </c>
      <c r="AB544" s="97">
        <v>52.904499999999999</v>
      </c>
      <c r="AC544" s="96">
        <v>0.31106</v>
      </c>
      <c r="AD544" s="97">
        <v>52.802750000000003</v>
      </c>
      <c r="AE544" s="96">
        <v>0.29450999999999999</v>
      </c>
      <c r="AF544" s="97">
        <v>83.5625</v>
      </c>
      <c r="AG544" s="96">
        <v>0.22166</v>
      </c>
      <c r="AH544" s="97">
        <v>42.737189999999998</v>
      </c>
      <c r="AI544" s="96">
        <v>0.19269500000000001</v>
      </c>
    </row>
    <row r="545" spans="1:35">
      <c r="A545" s="11">
        <v>29102</v>
      </c>
      <c r="B545" s="8" t="s">
        <v>1352</v>
      </c>
      <c r="C545" s="11" t="s">
        <v>1343</v>
      </c>
      <c r="D545" s="98">
        <v>553</v>
      </c>
      <c r="E545" s="97">
        <v>59.495750000000001</v>
      </c>
      <c r="F545" s="96">
        <v>0.20291000000000001</v>
      </c>
      <c r="G545" s="96">
        <v>0.18633539974689484</v>
      </c>
      <c r="H545" s="97">
        <v>68.086749999999995</v>
      </c>
      <c r="I545" s="96">
        <v>0.37739</v>
      </c>
      <c r="J545" s="97">
        <v>11.4625</v>
      </c>
      <c r="K545" s="96">
        <v>-7.4020000000000002E-2</v>
      </c>
      <c r="L545" s="97">
        <v>61.798250000000003</v>
      </c>
      <c r="M545" s="96">
        <v>0.15861</v>
      </c>
      <c r="N545" s="97">
        <v>57.043750000000003</v>
      </c>
      <c r="O545" s="96">
        <v>0.25111</v>
      </c>
      <c r="P545" s="97">
        <v>57.817500000000003</v>
      </c>
      <c r="Q545" s="96">
        <v>0.2389</v>
      </c>
      <c r="R545" s="97">
        <v>61.735750000000003</v>
      </c>
      <c r="S545" s="96">
        <v>0.20271</v>
      </c>
      <c r="T545" s="97">
        <v>56.746749999999999</v>
      </c>
      <c r="U545" s="96">
        <v>0.21598999999999999</v>
      </c>
      <c r="V545" s="97"/>
      <c r="W545" s="96"/>
      <c r="X545" s="97">
        <v>61.215249999999997</v>
      </c>
      <c r="Y545" s="96">
        <v>0.15276999999999999</v>
      </c>
      <c r="Z545" s="97">
        <v>58.922249999999998</v>
      </c>
      <c r="AA545" s="96">
        <v>0.28216999999999998</v>
      </c>
      <c r="AB545" s="97">
        <v>59.237499999999997</v>
      </c>
      <c r="AC545" s="96">
        <v>0.24021999999999999</v>
      </c>
      <c r="AD545" s="97">
        <v>59.495750000000001</v>
      </c>
      <c r="AE545" s="96">
        <v>0.20291000000000001</v>
      </c>
      <c r="AF545" s="97">
        <v>89.255250000000004</v>
      </c>
      <c r="AG545" s="96">
        <v>0.15304999999999999</v>
      </c>
      <c r="AH545" s="97">
        <v>49.459499999999998</v>
      </c>
      <c r="AI545" s="96">
        <v>0.12148500000000001</v>
      </c>
    </row>
    <row r="546" spans="1:35">
      <c r="A546" s="11">
        <v>29103</v>
      </c>
      <c r="B546" s="8" t="s">
        <v>1886</v>
      </c>
      <c r="C546" s="11" t="s">
        <v>996</v>
      </c>
      <c r="D546" s="98">
        <v>522</v>
      </c>
      <c r="E546" s="97">
        <v>55.495750000000001</v>
      </c>
      <c r="F546" s="96">
        <v>0.27062999999999998</v>
      </c>
      <c r="G546" s="96">
        <v>0.15037593245506287</v>
      </c>
      <c r="H546" s="97">
        <v>57.900500000000001</v>
      </c>
      <c r="I546" s="96">
        <v>0.64254</v>
      </c>
      <c r="J546" s="97"/>
      <c r="K546" s="96"/>
      <c r="L546" s="97"/>
      <c r="M546" s="96"/>
      <c r="N546" s="97">
        <v>52.515250000000002</v>
      </c>
      <c r="O546" s="96">
        <v>0.32201000000000002</v>
      </c>
      <c r="P546" s="97">
        <v>55.377000000000002</v>
      </c>
      <c r="Q546" s="96">
        <v>0.30647999999999997</v>
      </c>
      <c r="R546" s="97">
        <v>57.896000000000001</v>
      </c>
      <c r="S546" s="96">
        <v>0.25507999999999997</v>
      </c>
      <c r="T546" s="97">
        <v>54.648499999999999</v>
      </c>
      <c r="U546" s="96">
        <v>0.24586</v>
      </c>
      <c r="V546" s="97"/>
      <c r="W546" s="96"/>
      <c r="X546" s="97">
        <v>57.2605</v>
      </c>
      <c r="Y546" s="96">
        <v>0.21026</v>
      </c>
      <c r="Z546" s="97">
        <v>55.118250000000003</v>
      </c>
      <c r="AA546" s="96">
        <v>0.30861</v>
      </c>
      <c r="AB546" s="97">
        <v>55.325249999999997</v>
      </c>
      <c r="AC546" s="96">
        <v>0.28997000000000001</v>
      </c>
      <c r="AD546" s="97">
        <v>55.495750000000001</v>
      </c>
      <c r="AE546" s="96">
        <v>0.27062999999999998</v>
      </c>
      <c r="AF546" s="97">
        <v>89.933000000000007</v>
      </c>
      <c r="AG546" s="96">
        <v>8.6720000000000005E-2</v>
      </c>
      <c r="AH546" s="97">
        <v>44.564869999999999</v>
      </c>
      <c r="AI546" s="96">
        <v>0.18088000000000001</v>
      </c>
    </row>
    <row r="547" spans="1:35">
      <c r="A547" s="11">
        <v>29104</v>
      </c>
      <c r="B547" s="8" t="s">
        <v>1877</v>
      </c>
      <c r="C547" s="11" t="s">
        <v>996</v>
      </c>
      <c r="D547" s="98">
        <v>2538</v>
      </c>
      <c r="E547" s="97">
        <v>43.856749999999998</v>
      </c>
      <c r="F547" s="96">
        <v>0.34259000000000001</v>
      </c>
      <c r="G547" s="96">
        <v>8.2998663187026978E-2</v>
      </c>
      <c r="H547" s="97">
        <v>38.46575</v>
      </c>
      <c r="I547" s="96">
        <v>0.73746999999999996</v>
      </c>
      <c r="J547" s="97">
        <v>25.751999999999999</v>
      </c>
      <c r="K547" s="96">
        <v>-0.31840000000000002</v>
      </c>
      <c r="L547" s="97">
        <v>44.978250000000003</v>
      </c>
      <c r="M547" s="96">
        <v>0.33352999999999999</v>
      </c>
      <c r="N547" s="97">
        <v>42.789749999999998</v>
      </c>
      <c r="O547" s="96">
        <v>0.35066999999999998</v>
      </c>
      <c r="P547" s="97">
        <v>47.856499999999997</v>
      </c>
      <c r="Q547" s="96">
        <v>0.30086000000000002</v>
      </c>
      <c r="R547" s="97">
        <v>44.793500000000002</v>
      </c>
      <c r="S547" s="96">
        <v>0.34314</v>
      </c>
      <c r="T547" s="97">
        <v>43.607250000000001</v>
      </c>
      <c r="U547" s="96">
        <v>0.31917000000000001</v>
      </c>
      <c r="V547" s="97">
        <v>42.822000000000003</v>
      </c>
      <c r="W547" s="96">
        <v>0.36436000000000002</v>
      </c>
      <c r="X547" s="97">
        <v>44.985750000000003</v>
      </c>
      <c r="Y547" s="96">
        <v>0.31739000000000001</v>
      </c>
      <c r="Z547" s="97">
        <v>44.832000000000001</v>
      </c>
      <c r="AA547" s="96">
        <v>0.34460000000000002</v>
      </c>
      <c r="AB547" s="97">
        <v>44.361499999999999</v>
      </c>
      <c r="AC547" s="96">
        <v>0.34317999999999999</v>
      </c>
      <c r="AD547" s="97">
        <v>43.856749999999998</v>
      </c>
      <c r="AE547" s="96">
        <v>0.34259000000000001</v>
      </c>
      <c r="AF547" s="97">
        <v>76.147999999999996</v>
      </c>
      <c r="AG547" s="96">
        <v>0.29604000000000003</v>
      </c>
      <c r="AH547" s="97">
        <v>39.829439999999998</v>
      </c>
      <c r="AI547" s="96">
        <v>0.19686000000000001</v>
      </c>
    </row>
    <row r="548" spans="1:35">
      <c r="A548" s="11">
        <v>29201</v>
      </c>
      <c r="B548" s="8" t="s">
        <v>1891</v>
      </c>
      <c r="C548" s="11" t="s">
        <v>996</v>
      </c>
      <c r="D548" s="98">
        <v>1029</v>
      </c>
      <c r="E548" s="97">
        <v>56.595500000000001</v>
      </c>
      <c r="F548" s="96">
        <v>0.28498000000000001</v>
      </c>
      <c r="G548" s="96">
        <v>0.17182131111621857</v>
      </c>
      <c r="H548" s="97">
        <v>58.693750000000001</v>
      </c>
      <c r="I548" s="96">
        <v>0.53666999999999998</v>
      </c>
      <c r="J548" s="97">
        <v>15.35975</v>
      </c>
      <c r="K548" s="96">
        <v>-0.24168999999999999</v>
      </c>
      <c r="L548" s="97">
        <v>59.203249999999997</v>
      </c>
      <c r="M548" s="96">
        <v>0.25589000000000001</v>
      </c>
      <c r="N548" s="97">
        <v>53.97175</v>
      </c>
      <c r="O548" s="96">
        <v>0.31114999999999998</v>
      </c>
      <c r="P548" s="97">
        <v>56.9255</v>
      </c>
      <c r="Q548" s="96">
        <v>0.27310000000000001</v>
      </c>
      <c r="R548" s="97">
        <v>58.468000000000004</v>
      </c>
      <c r="S548" s="96">
        <v>0.27788000000000002</v>
      </c>
      <c r="T548" s="97">
        <v>53.277250000000002</v>
      </c>
      <c r="U548" s="96">
        <v>0.31608999999999998</v>
      </c>
      <c r="V548" s="97"/>
      <c r="W548" s="96"/>
      <c r="X548" s="97">
        <v>59.770249999999997</v>
      </c>
      <c r="Y548" s="96">
        <v>0.21057000000000001</v>
      </c>
      <c r="Z548" s="97">
        <v>54.030250000000002</v>
      </c>
      <c r="AA548" s="96">
        <v>0.34361000000000003</v>
      </c>
      <c r="AB548" s="97">
        <v>55.256749999999997</v>
      </c>
      <c r="AC548" s="96">
        <v>0.31607000000000002</v>
      </c>
      <c r="AD548" s="97">
        <v>58.281500000000001</v>
      </c>
      <c r="AE548" s="96">
        <v>0.26394000000000001</v>
      </c>
      <c r="AF548" s="97">
        <v>86.911249999999995</v>
      </c>
      <c r="AG548" s="96">
        <v>0.22713</v>
      </c>
      <c r="AH548" s="97">
        <v>47.569000000000003</v>
      </c>
      <c r="AI548" s="96">
        <v>0.16939499999999999</v>
      </c>
    </row>
    <row r="549" spans="1:35">
      <c r="A549" s="11">
        <v>29202</v>
      </c>
      <c r="B549" s="8" t="s">
        <v>1865</v>
      </c>
      <c r="C549" s="11" t="s">
        <v>996</v>
      </c>
      <c r="D549" s="98">
        <v>846</v>
      </c>
      <c r="E549" s="97">
        <v>57.604500000000002</v>
      </c>
      <c r="F549" s="96">
        <v>0.20698</v>
      </c>
      <c r="G549" s="96">
        <v>0.14522822201251984</v>
      </c>
      <c r="H549" s="97">
        <v>60.103999999999999</v>
      </c>
      <c r="I549" s="96">
        <v>0.45163999999999999</v>
      </c>
      <c r="J549" s="97">
        <v>10.542249999999999</v>
      </c>
      <c r="K549" s="96">
        <v>-6.2710000000000002E-2</v>
      </c>
      <c r="L549" s="97">
        <v>57.902999999999999</v>
      </c>
      <c r="M549" s="96">
        <v>0.23960000000000001</v>
      </c>
      <c r="N549" s="97">
        <v>57.253</v>
      </c>
      <c r="O549" s="96">
        <v>0.18312</v>
      </c>
      <c r="P549" s="97">
        <v>58.554749999999999</v>
      </c>
      <c r="Q549" s="96">
        <v>0.19475000000000001</v>
      </c>
      <c r="R549" s="97">
        <v>59.843249999999998</v>
      </c>
      <c r="S549" s="96">
        <v>0.19969000000000001</v>
      </c>
      <c r="T549" s="97">
        <v>55.561999999999998</v>
      </c>
      <c r="U549" s="96">
        <v>0.21636</v>
      </c>
      <c r="V549" s="97"/>
      <c r="W549" s="96"/>
      <c r="X549" s="97">
        <v>58.52975</v>
      </c>
      <c r="Y549" s="96">
        <v>0.19491</v>
      </c>
      <c r="Z549" s="97">
        <v>57.08625</v>
      </c>
      <c r="AA549" s="96">
        <v>0.27052999999999999</v>
      </c>
      <c r="AB549" s="97">
        <v>57.404499999999999</v>
      </c>
      <c r="AC549" s="96">
        <v>0.2359</v>
      </c>
      <c r="AD549" s="97">
        <v>57.604500000000002</v>
      </c>
      <c r="AE549" s="96">
        <v>0.20698</v>
      </c>
      <c r="AF549" s="97">
        <v>89.078249999999997</v>
      </c>
      <c r="AG549" s="96">
        <v>0.10449</v>
      </c>
      <c r="AH549" s="97">
        <v>47.78631</v>
      </c>
      <c r="AI549" s="96">
        <v>0.12439500000000001</v>
      </c>
    </row>
    <row r="550" spans="1:35">
      <c r="A550" s="11">
        <v>29203</v>
      </c>
      <c r="B550" s="8" t="s">
        <v>1881</v>
      </c>
      <c r="C550" s="11" t="s">
        <v>996</v>
      </c>
      <c r="D550" s="98">
        <v>5252</v>
      </c>
      <c r="E550" s="97">
        <v>43.974249999999998</v>
      </c>
      <c r="F550" s="96">
        <v>0.34988999999999998</v>
      </c>
      <c r="G550" s="96">
        <v>8.8531188666820526E-2</v>
      </c>
      <c r="H550" s="97">
        <v>43.77075</v>
      </c>
      <c r="I550" s="96">
        <v>0.70103000000000004</v>
      </c>
      <c r="J550" s="97">
        <v>21.147500000000001</v>
      </c>
      <c r="K550" s="96">
        <v>-0.26785999999999999</v>
      </c>
      <c r="L550" s="97">
        <v>44.792499999999997</v>
      </c>
      <c r="M550" s="96">
        <v>0.36081999999999997</v>
      </c>
      <c r="N550" s="97">
        <v>43.225499999999997</v>
      </c>
      <c r="O550" s="96">
        <v>0.33601999999999999</v>
      </c>
      <c r="P550" s="97">
        <v>48.207749999999997</v>
      </c>
      <c r="Q550" s="96">
        <v>0.29335</v>
      </c>
      <c r="R550" s="97">
        <v>45.075000000000003</v>
      </c>
      <c r="S550" s="96">
        <v>0.34364</v>
      </c>
      <c r="T550" s="97">
        <v>43.863250000000001</v>
      </c>
      <c r="U550" s="96">
        <v>0.28616999999999998</v>
      </c>
      <c r="V550" s="97">
        <v>41.245249999999999</v>
      </c>
      <c r="W550" s="96">
        <v>0.33640999999999999</v>
      </c>
      <c r="X550" s="97">
        <v>45.808</v>
      </c>
      <c r="Y550" s="96">
        <v>0.31196000000000002</v>
      </c>
      <c r="Z550" s="97">
        <v>46.049250000000001</v>
      </c>
      <c r="AA550" s="96">
        <v>0.30317</v>
      </c>
      <c r="AB550" s="97">
        <v>45.036000000000001</v>
      </c>
      <c r="AC550" s="96">
        <v>0.32556000000000002</v>
      </c>
      <c r="AD550" s="97">
        <v>46.954250000000002</v>
      </c>
      <c r="AE550" s="96">
        <v>0.30548999999999998</v>
      </c>
      <c r="AF550" s="97">
        <v>76.439750000000004</v>
      </c>
      <c r="AG550" s="96">
        <v>0.29115000000000002</v>
      </c>
      <c r="AH550" s="97">
        <v>40.308619999999998</v>
      </c>
      <c r="AI550" s="96">
        <v>0.19664500000000001</v>
      </c>
    </row>
    <row r="551" spans="1:35">
      <c r="A551" s="11">
        <v>29204</v>
      </c>
      <c r="B551" s="8" t="s">
        <v>1868</v>
      </c>
      <c r="C551" s="11" t="s">
        <v>996</v>
      </c>
      <c r="D551" s="98">
        <v>12135</v>
      </c>
      <c r="E551" s="97">
        <v>42.225499999999997</v>
      </c>
      <c r="F551" s="96">
        <v>0.33929999999999999</v>
      </c>
      <c r="G551" s="96">
        <v>7.0468798279762268E-2</v>
      </c>
      <c r="H551" s="97">
        <v>35.399749999999997</v>
      </c>
      <c r="I551" s="96">
        <v>0.74658999999999998</v>
      </c>
      <c r="J551" s="97">
        <v>23.553750000000001</v>
      </c>
      <c r="K551" s="96">
        <v>-0.27212999999999998</v>
      </c>
      <c r="L551" s="97">
        <v>43.582500000000003</v>
      </c>
      <c r="M551" s="96">
        <v>0.34050000000000002</v>
      </c>
      <c r="N551" s="97">
        <v>40.892499999999998</v>
      </c>
      <c r="O551" s="96">
        <v>0.33850000000000002</v>
      </c>
      <c r="P551" s="97">
        <v>45.150750000000002</v>
      </c>
      <c r="Q551" s="96">
        <v>0.31142999999999998</v>
      </c>
      <c r="R551" s="97">
        <v>43.419750000000001</v>
      </c>
      <c r="S551" s="96">
        <v>0.33587</v>
      </c>
      <c r="T551" s="97">
        <v>43.207500000000003</v>
      </c>
      <c r="U551" s="96">
        <v>0.29709999999999998</v>
      </c>
      <c r="V551" s="97">
        <v>40.265250000000002</v>
      </c>
      <c r="W551" s="96">
        <v>0.31629000000000002</v>
      </c>
      <c r="X551" s="97">
        <v>44.294499999999999</v>
      </c>
      <c r="Y551" s="96">
        <v>0.30221999999999999</v>
      </c>
      <c r="Z551" s="97">
        <v>44.319000000000003</v>
      </c>
      <c r="AA551" s="96">
        <v>0.30599999999999999</v>
      </c>
      <c r="AB551" s="97">
        <v>43.317749999999997</v>
      </c>
      <c r="AC551" s="96">
        <v>0.32127</v>
      </c>
      <c r="AD551" s="97">
        <v>44.113250000000001</v>
      </c>
      <c r="AE551" s="96">
        <v>0.30797000000000002</v>
      </c>
      <c r="AF551" s="97">
        <v>73.552999999999997</v>
      </c>
      <c r="AG551" s="96">
        <v>0.29996</v>
      </c>
      <c r="AH551" s="97">
        <v>37.072319999999998</v>
      </c>
      <c r="AI551" s="96">
        <v>0.18701499999999999</v>
      </c>
    </row>
    <row r="552" spans="1:35">
      <c r="A552" s="11">
        <v>29301</v>
      </c>
      <c r="B552" s="8" t="s">
        <v>471</v>
      </c>
      <c r="C552" s="11" t="s">
        <v>996</v>
      </c>
      <c r="D552" s="98">
        <v>21826</v>
      </c>
      <c r="E552" s="97">
        <v>41.41225</v>
      </c>
      <c r="F552" s="96">
        <v>0.33093</v>
      </c>
      <c r="G552" s="96">
        <v>7.2246693074703217E-2</v>
      </c>
      <c r="H552" s="97">
        <v>41.005249999999997</v>
      </c>
      <c r="I552" s="96">
        <v>0.64693000000000001</v>
      </c>
      <c r="J552" s="97">
        <v>28.734500000000001</v>
      </c>
      <c r="K552" s="96">
        <v>-0.31513999999999998</v>
      </c>
      <c r="L552" s="97">
        <v>42.561250000000001</v>
      </c>
      <c r="M552" s="96">
        <v>0.33617000000000002</v>
      </c>
      <c r="N552" s="97">
        <v>40.241999999999997</v>
      </c>
      <c r="O552" s="96">
        <v>0.32644000000000001</v>
      </c>
      <c r="P552" s="97">
        <v>44.564500000000002</v>
      </c>
      <c r="Q552" s="96">
        <v>0.29742000000000002</v>
      </c>
      <c r="R552" s="97">
        <v>42.786000000000001</v>
      </c>
      <c r="S552" s="96">
        <v>0.33019999999999999</v>
      </c>
      <c r="T552" s="97">
        <v>42.988999999999997</v>
      </c>
      <c r="U552" s="96">
        <v>0.28996</v>
      </c>
      <c r="V552" s="97">
        <v>39.611499999999999</v>
      </c>
      <c r="W552" s="96">
        <v>0.29949999999999999</v>
      </c>
      <c r="X552" s="97">
        <v>43.216000000000001</v>
      </c>
      <c r="Y552" s="96">
        <v>0.30131999999999998</v>
      </c>
      <c r="Z552" s="97">
        <v>42.704999999999998</v>
      </c>
      <c r="AA552" s="96">
        <v>0.31691999999999998</v>
      </c>
      <c r="AB552" s="97">
        <v>42.119</v>
      </c>
      <c r="AC552" s="96">
        <v>0.3226</v>
      </c>
      <c r="AD552" s="97">
        <v>45.606499999999997</v>
      </c>
      <c r="AE552" s="96">
        <v>0.27598</v>
      </c>
      <c r="AF552" s="97">
        <v>72.804500000000004</v>
      </c>
      <c r="AG552" s="96">
        <v>0.29842000000000002</v>
      </c>
      <c r="AH552" s="97">
        <v>38.743810000000003</v>
      </c>
      <c r="AI552" s="96">
        <v>0.16153999999999999</v>
      </c>
    </row>
    <row r="553" spans="1:35">
      <c r="A553" s="11">
        <v>29302</v>
      </c>
      <c r="B553" s="8" t="s">
        <v>559</v>
      </c>
      <c r="C553" s="11" t="s">
        <v>996</v>
      </c>
      <c r="D553" s="98">
        <v>3406</v>
      </c>
      <c r="E553" s="97">
        <v>48.086750000000002</v>
      </c>
      <c r="F553" s="96">
        <v>0.28631000000000001</v>
      </c>
      <c r="G553" s="96">
        <v>0.10349650681018829</v>
      </c>
      <c r="H553" s="97">
        <v>41.116250000000001</v>
      </c>
      <c r="I553" s="96">
        <v>0.64968999999999999</v>
      </c>
      <c r="J553" s="97">
        <v>21.35425</v>
      </c>
      <c r="K553" s="96">
        <v>-0.22891</v>
      </c>
      <c r="L553" s="97">
        <v>48.356999999999999</v>
      </c>
      <c r="M553" s="96">
        <v>0.30792000000000003</v>
      </c>
      <c r="N553" s="97">
        <v>47.835749999999997</v>
      </c>
      <c r="O553" s="96">
        <v>0.26471</v>
      </c>
      <c r="P553" s="97">
        <v>51.240250000000003</v>
      </c>
      <c r="Q553" s="96">
        <v>0.25280999999999998</v>
      </c>
      <c r="R553" s="97">
        <v>49.805999999999997</v>
      </c>
      <c r="S553" s="96">
        <v>0.28055999999999998</v>
      </c>
      <c r="T553" s="97">
        <v>48.56</v>
      </c>
      <c r="U553" s="96">
        <v>0.24768000000000001</v>
      </c>
      <c r="V553" s="97">
        <v>46.338000000000001</v>
      </c>
      <c r="W553" s="96">
        <v>0.28292</v>
      </c>
      <c r="X553" s="97">
        <v>49.103000000000002</v>
      </c>
      <c r="Y553" s="96">
        <v>0.26600000000000001</v>
      </c>
      <c r="Z553" s="97">
        <v>48.423749999999998</v>
      </c>
      <c r="AA553" s="96">
        <v>0.31063000000000002</v>
      </c>
      <c r="AB553" s="97">
        <v>48.289000000000001</v>
      </c>
      <c r="AC553" s="96">
        <v>0.29771999999999998</v>
      </c>
      <c r="AD553" s="97">
        <v>48.086750000000002</v>
      </c>
      <c r="AE553" s="96">
        <v>0.28631000000000001</v>
      </c>
      <c r="AF553" s="97">
        <v>81.35575</v>
      </c>
      <c r="AG553" s="96">
        <v>0.21218999999999999</v>
      </c>
      <c r="AH553" s="97">
        <v>39.590629999999997</v>
      </c>
      <c r="AI553" s="96">
        <v>0.152335</v>
      </c>
    </row>
    <row r="554" spans="1:35">
      <c r="A554" s="11">
        <v>29303</v>
      </c>
      <c r="B554" s="8" t="s">
        <v>1902</v>
      </c>
      <c r="C554" s="11" t="s">
        <v>996</v>
      </c>
      <c r="D554" s="98">
        <v>2202</v>
      </c>
      <c r="E554" s="97">
        <v>45.107999999999997</v>
      </c>
      <c r="F554" s="96">
        <v>0.30756</v>
      </c>
      <c r="G554" s="96">
        <v>0.10986267030239105</v>
      </c>
      <c r="H554" s="97">
        <v>48.478749999999998</v>
      </c>
      <c r="I554" s="96">
        <v>0.63487000000000005</v>
      </c>
      <c r="J554" s="97">
        <v>26.595749999999999</v>
      </c>
      <c r="K554" s="96">
        <v>-0.28221000000000002</v>
      </c>
      <c r="L554" s="97">
        <v>44.752000000000002</v>
      </c>
      <c r="M554" s="96">
        <v>0.32063999999999998</v>
      </c>
      <c r="N554" s="97">
        <v>45.46575</v>
      </c>
      <c r="O554" s="96">
        <v>0.29443000000000003</v>
      </c>
      <c r="P554" s="97">
        <v>48.894500000000001</v>
      </c>
      <c r="Q554" s="96">
        <v>0.29165999999999997</v>
      </c>
      <c r="R554" s="97">
        <v>46.774749999999997</v>
      </c>
      <c r="S554" s="96">
        <v>0.30395</v>
      </c>
      <c r="T554" s="97">
        <v>44.546750000000003</v>
      </c>
      <c r="U554" s="96">
        <v>0.27822999999999998</v>
      </c>
      <c r="V554" s="97">
        <v>45.320250000000001</v>
      </c>
      <c r="W554" s="96">
        <v>0.25236999999999998</v>
      </c>
      <c r="X554" s="97">
        <v>44.812249999999999</v>
      </c>
      <c r="Y554" s="96">
        <v>0.31836999999999999</v>
      </c>
      <c r="Z554" s="97">
        <v>47.89725</v>
      </c>
      <c r="AA554" s="96">
        <v>0.27365</v>
      </c>
      <c r="AB554" s="97">
        <v>46.539499999999997</v>
      </c>
      <c r="AC554" s="96">
        <v>0.28814000000000001</v>
      </c>
      <c r="AD554" s="97">
        <v>45.107999999999997</v>
      </c>
      <c r="AE554" s="96">
        <v>0.30756</v>
      </c>
      <c r="AF554" s="97">
        <v>76.311000000000007</v>
      </c>
      <c r="AG554" s="96">
        <v>0.32700000000000001</v>
      </c>
      <c r="AH554" s="97">
        <v>39.711320000000001</v>
      </c>
      <c r="AI554" s="96">
        <v>0.15352499999999999</v>
      </c>
    </row>
    <row r="555" spans="1:35">
      <c r="A555" s="11">
        <v>29401</v>
      </c>
      <c r="B555" s="8" t="s">
        <v>1021</v>
      </c>
      <c r="C555" s="11" t="s">
        <v>996</v>
      </c>
      <c r="D555" s="98">
        <v>2237</v>
      </c>
      <c r="E555" s="97">
        <v>44.889249999999997</v>
      </c>
      <c r="F555" s="96">
        <v>0.33712999999999999</v>
      </c>
      <c r="G555" s="96">
        <v>9.263959527015686E-2</v>
      </c>
      <c r="H555" s="97">
        <v>43.298499999999997</v>
      </c>
      <c r="I555" s="96">
        <v>0.62966</v>
      </c>
      <c r="J555" s="97">
        <v>23.1995</v>
      </c>
      <c r="K555" s="96">
        <v>-0.2545</v>
      </c>
      <c r="L555" s="97">
        <v>44.582250000000002</v>
      </c>
      <c r="M555" s="96">
        <v>0.32929000000000003</v>
      </c>
      <c r="N555" s="97">
        <v>45.172499999999999</v>
      </c>
      <c r="O555" s="96">
        <v>0.34642000000000001</v>
      </c>
      <c r="P555" s="97">
        <v>49.699249999999999</v>
      </c>
      <c r="Q555" s="96">
        <v>0.29137000000000002</v>
      </c>
      <c r="R555" s="97">
        <v>46.628999999999998</v>
      </c>
      <c r="S555" s="96">
        <v>0.32723999999999998</v>
      </c>
      <c r="T555" s="97">
        <v>44.514749999999999</v>
      </c>
      <c r="U555" s="96">
        <v>0.30238999999999999</v>
      </c>
      <c r="V555" s="97">
        <v>43.818249999999999</v>
      </c>
      <c r="W555" s="96">
        <v>0.28753000000000001</v>
      </c>
      <c r="X555" s="97">
        <v>45.286250000000003</v>
      </c>
      <c r="Y555" s="96">
        <v>0.33212999999999998</v>
      </c>
      <c r="Z555" s="97">
        <v>47.357750000000003</v>
      </c>
      <c r="AA555" s="96">
        <v>0.32058999999999999</v>
      </c>
      <c r="AB555" s="97">
        <v>46.210250000000002</v>
      </c>
      <c r="AC555" s="96">
        <v>0.32605000000000001</v>
      </c>
      <c r="AD555" s="97">
        <v>44.889249999999997</v>
      </c>
      <c r="AE555" s="96">
        <v>0.33712999999999999</v>
      </c>
      <c r="AF555" s="97">
        <v>76.739000000000004</v>
      </c>
      <c r="AG555" s="96">
        <v>0.30108000000000001</v>
      </c>
      <c r="AH555" s="97">
        <v>39.090629999999997</v>
      </c>
      <c r="AI555" s="96">
        <v>0.16976500000000003</v>
      </c>
    </row>
    <row r="556" spans="1:35">
      <c r="A556" s="11">
        <v>29402</v>
      </c>
      <c r="B556" s="8" t="s">
        <v>1892</v>
      </c>
      <c r="C556" s="11" t="s">
        <v>996</v>
      </c>
      <c r="D556" s="98">
        <v>1961</v>
      </c>
      <c r="E556" s="97">
        <v>46.135249999999999</v>
      </c>
      <c r="F556" s="96">
        <v>0.33496999999999999</v>
      </c>
      <c r="G556" s="96">
        <v>0.10940171033143997</v>
      </c>
      <c r="H556" s="97">
        <v>41.908000000000001</v>
      </c>
      <c r="I556" s="96">
        <v>0.72663999999999995</v>
      </c>
      <c r="J556" s="97">
        <v>23.663499999999999</v>
      </c>
      <c r="K556" s="96">
        <v>-0.32318000000000002</v>
      </c>
      <c r="L556" s="97">
        <v>46.513249999999999</v>
      </c>
      <c r="M556" s="96">
        <v>0.33405000000000001</v>
      </c>
      <c r="N556" s="97">
        <v>45.767000000000003</v>
      </c>
      <c r="O556" s="96">
        <v>0.33556000000000002</v>
      </c>
      <c r="P556" s="97">
        <v>49.493000000000002</v>
      </c>
      <c r="Q556" s="96">
        <v>0.29636000000000001</v>
      </c>
      <c r="R556" s="97">
        <v>47.682000000000002</v>
      </c>
      <c r="S556" s="96">
        <v>0.32972000000000001</v>
      </c>
      <c r="T556" s="97">
        <v>46.517000000000003</v>
      </c>
      <c r="U556" s="96">
        <v>0.28716000000000003</v>
      </c>
      <c r="V556" s="97">
        <v>46.146749999999997</v>
      </c>
      <c r="W556" s="96">
        <v>0.29547000000000001</v>
      </c>
      <c r="X556" s="97">
        <v>45.966500000000003</v>
      </c>
      <c r="Y556" s="96">
        <v>0.34154000000000001</v>
      </c>
      <c r="Z556" s="97">
        <v>47.136000000000003</v>
      </c>
      <c r="AA556" s="96">
        <v>0.30324000000000001</v>
      </c>
      <c r="AB556" s="97">
        <v>46.674250000000001</v>
      </c>
      <c r="AC556" s="96">
        <v>0.31789000000000001</v>
      </c>
      <c r="AD556" s="97">
        <v>47.726999999999997</v>
      </c>
      <c r="AE556" s="96">
        <v>0.31108000000000002</v>
      </c>
      <c r="AF556" s="97">
        <v>76.800749999999994</v>
      </c>
      <c r="AG556" s="96">
        <v>0.32471</v>
      </c>
      <c r="AH556" s="97">
        <v>40.035690000000002</v>
      </c>
      <c r="AI556" s="96">
        <v>0.18597999999999998</v>
      </c>
    </row>
    <row r="557" spans="1:35">
      <c r="A557" s="11">
        <v>29403</v>
      </c>
      <c r="B557" s="8" t="s">
        <v>997</v>
      </c>
      <c r="C557" s="11" t="s">
        <v>996</v>
      </c>
      <c r="D557" s="98">
        <v>6196</v>
      </c>
      <c r="E557" s="97">
        <v>43.5595</v>
      </c>
      <c r="F557" s="96">
        <v>0.34710000000000002</v>
      </c>
      <c r="G557" s="96">
        <v>8.9498803019523621E-2</v>
      </c>
      <c r="H557" s="97">
        <v>32.692250000000001</v>
      </c>
      <c r="I557" s="96">
        <v>0.78188999999999997</v>
      </c>
      <c r="J557" s="97">
        <v>24.903500000000001</v>
      </c>
      <c r="K557" s="96">
        <v>-0.27545999999999998</v>
      </c>
      <c r="L557" s="97">
        <v>44.702249999999999</v>
      </c>
      <c r="M557" s="96">
        <v>0.36932999999999999</v>
      </c>
      <c r="N557" s="97">
        <v>42.464750000000002</v>
      </c>
      <c r="O557" s="96">
        <v>0.32658999999999999</v>
      </c>
      <c r="P557" s="97">
        <v>46.796250000000001</v>
      </c>
      <c r="Q557" s="96">
        <v>0.28472999999999998</v>
      </c>
      <c r="R557" s="97">
        <v>45.057499999999997</v>
      </c>
      <c r="S557" s="96">
        <v>0.34394000000000002</v>
      </c>
      <c r="T557" s="97">
        <v>43.109749999999998</v>
      </c>
      <c r="U557" s="96">
        <v>0.31070999999999999</v>
      </c>
      <c r="V557" s="97">
        <v>40.795999999999999</v>
      </c>
      <c r="W557" s="96">
        <v>0.42096</v>
      </c>
      <c r="X557" s="97">
        <v>45.814500000000002</v>
      </c>
      <c r="Y557" s="96">
        <v>0.29498000000000002</v>
      </c>
      <c r="Z557" s="97">
        <v>46.419249999999998</v>
      </c>
      <c r="AA557" s="96">
        <v>0.29232999999999998</v>
      </c>
      <c r="AB557" s="97">
        <v>45.06</v>
      </c>
      <c r="AC557" s="96">
        <v>0.31735999999999998</v>
      </c>
      <c r="AD557" s="97">
        <v>44.438000000000002</v>
      </c>
      <c r="AE557" s="96">
        <v>0.33051999999999998</v>
      </c>
      <c r="AF557" s="97">
        <v>73.284499999999994</v>
      </c>
      <c r="AG557" s="96">
        <v>0.32734000000000002</v>
      </c>
      <c r="AH557" s="97">
        <v>35.160249999999998</v>
      </c>
      <c r="AI557" s="96">
        <v>0.20597499999999999</v>
      </c>
    </row>
    <row r="558" spans="1:35">
      <c r="A558" s="11">
        <v>29501</v>
      </c>
      <c r="B558" s="8" t="s">
        <v>1893</v>
      </c>
      <c r="C558" s="11" t="s">
        <v>996</v>
      </c>
      <c r="D558" s="98">
        <v>3390</v>
      </c>
      <c r="E558" s="97">
        <v>42.470500000000001</v>
      </c>
      <c r="F558" s="96">
        <v>0.3271</v>
      </c>
      <c r="G558" s="96">
        <v>8.0346107482910156E-2</v>
      </c>
      <c r="H558" s="97">
        <v>39.104999999999997</v>
      </c>
      <c r="I558" s="96">
        <v>0.72563999999999995</v>
      </c>
      <c r="J558" s="97">
        <v>22.33925</v>
      </c>
      <c r="K558" s="96">
        <v>-0.28322999999999998</v>
      </c>
      <c r="L558" s="97">
        <v>44.404499999999999</v>
      </c>
      <c r="M558" s="96">
        <v>0.30493999999999999</v>
      </c>
      <c r="N558" s="97">
        <v>40.520249999999997</v>
      </c>
      <c r="O558" s="96">
        <v>0.34960999999999998</v>
      </c>
      <c r="P558" s="97">
        <v>45.141500000000001</v>
      </c>
      <c r="Q558" s="96">
        <v>0.31378</v>
      </c>
      <c r="R558" s="97">
        <v>43.669750000000001</v>
      </c>
      <c r="S558" s="96">
        <v>0.32590999999999998</v>
      </c>
      <c r="T558" s="97">
        <v>43.606749999999998</v>
      </c>
      <c r="U558" s="96">
        <v>0.26330999999999999</v>
      </c>
      <c r="V558" s="97">
        <v>40.003250000000001</v>
      </c>
      <c r="W558" s="96">
        <v>0.35560999999999998</v>
      </c>
      <c r="X558" s="97">
        <v>44.892499999999998</v>
      </c>
      <c r="Y558" s="96">
        <v>0.27826000000000001</v>
      </c>
      <c r="Z558" s="97">
        <v>43.455500000000001</v>
      </c>
      <c r="AA558" s="96">
        <v>0.33322000000000002</v>
      </c>
      <c r="AB558" s="97">
        <v>43.003749999999997</v>
      </c>
      <c r="AC558" s="96">
        <v>0.32918999999999998</v>
      </c>
      <c r="AD558" s="97">
        <v>45.496000000000002</v>
      </c>
      <c r="AE558" s="96">
        <v>0.30708000000000002</v>
      </c>
      <c r="AF558" s="97">
        <v>72.564989999999995</v>
      </c>
      <c r="AG558" s="96">
        <v>0.30208000000000002</v>
      </c>
      <c r="AH558" s="97">
        <v>37.659129999999998</v>
      </c>
      <c r="AI558" s="96">
        <v>0.18667500000000001</v>
      </c>
    </row>
    <row r="559" spans="1:35">
      <c r="A559" s="11">
        <v>29502</v>
      </c>
      <c r="B559" s="8" t="s">
        <v>1481</v>
      </c>
      <c r="C559" s="11" t="s">
        <v>1019</v>
      </c>
      <c r="D559" s="98">
        <v>67521</v>
      </c>
      <c r="E559" s="97">
        <v>40.0745</v>
      </c>
      <c r="F559" s="96">
        <v>0.36493999999999999</v>
      </c>
      <c r="G559" s="96">
        <v>7.0146575570106506E-2</v>
      </c>
      <c r="H559" s="97">
        <v>41.907499999999999</v>
      </c>
      <c r="I559" s="96">
        <v>0.69677999999999995</v>
      </c>
      <c r="J559" s="97">
        <v>26.484000000000002</v>
      </c>
      <c r="K559" s="96">
        <v>-0.33932000000000001</v>
      </c>
      <c r="L559" s="97">
        <v>41.936</v>
      </c>
      <c r="M559" s="96">
        <v>0.36312</v>
      </c>
      <c r="N559" s="97">
        <v>38.220999999999997</v>
      </c>
      <c r="O559" s="96">
        <v>0.36728</v>
      </c>
      <c r="P559" s="97">
        <v>42.945500000000003</v>
      </c>
      <c r="Q559" s="96">
        <v>0.34294000000000002</v>
      </c>
      <c r="R559" s="97">
        <v>41.144500000000001</v>
      </c>
      <c r="S559" s="96">
        <v>0.36202000000000001</v>
      </c>
      <c r="T559" s="97">
        <v>41.966000000000001</v>
      </c>
      <c r="U559" s="96">
        <v>0.32279999999999998</v>
      </c>
      <c r="V559" s="97">
        <v>37.8675</v>
      </c>
      <c r="W559" s="96">
        <v>0.35877999999999999</v>
      </c>
      <c r="X559" s="97">
        <v>43.235250000000001</v>
      </c>
      <c r="Y559" s="96">
        <v>0.31017</v>
      </c>
      <c r="Z559" s="97">
        <v>41.449750000000002</v>
      </c>
      <c r="AA559" s="96">
        <v>0.33859</v>
      </c>
      <c r="AB559" s="97">
        <v>40.805500000000002</v>
      </c>
      <c r="AC559" s="96">
        <v>0.35061999999999999</v>
      </c>
      <c r="AD559" s="97">
        <v>44.319000000000003</v>
      </c>
      <c r="AE559" s="96">
        <v>0.29984</v>
      </c>
      <c r="AF559" s="97">
        <v>70.374750000000006</v>
      </c>
      <c r="AG559" s="96">
        <v>0.33187</v>
      </c>
      <c r="AH559" s="97">
        <v>38.956380000000003</v>
      </c>
      <c r="AI559" s="96">
        <v>0.19406999999999999</v>
      </c>
    </row>
    <row r="560" spans="1:35">
      <c r="A560" s="11">
        <v>29503</v>
      </c>
      <c r="B560" s="8" t="s">
        <v>1508</v>
      </c>
      <c r="C560" s="11" t="s">
        <v>1019</v>
      </c>
      <c r="D560" s="98">
        <v>6284</v>
      </c>
      <c r="E560" s="97">
        <v>43.344000000000001</v>
      </c>
      <c r="F560" s="96">
        <v>0.35027999999999998</v>
      </c>
      <c r="G560" s="96">
        <v>8.3113454282283783E-2</v>
      </c>
      <c r="H560" s="97">
        <v>38.46</v>
      </c>
      <c r="I560" s="96">
        <v>0.68235999999999997</v>
      </c>
      <c r="J560" s="97">
        <v>23.727</v>
      </c>
      <c r="K560" s="96">
        <v>-0.25935999999999998</v>
      </c>
      <c r="L560" s="97">
        <v>43.704749999999997</v>
      </c>
      <c r="M560" s="96">
        <v>0.36151</v>
      </c>
      <c r="N560" s="97">
        <v>42.991750000000003</v>
      </c>
      <c r="O560" s="96">
        <v>0.33911000000000002</v>
      </c>
      <c r="P560" s="97">
        <v>46.39725</v>
      </c>
      <c r="Q560" s="96">
        <v>0.31892999999999999</v>
      </c>
      <c r="R560" s="97">
        <v>44.908999999999999</v>
      </c>
      <c r="S560" s="96">
        <v>0.34544000000000002</v>
      </c>
      <c r="T560" s="97">
        <v>43.205500000000001</v>
      </c>
      <c r="U560" s="96">
        <v>0.32390000000000002</v>
      </c>
      <c r="V560" s="97">
        <v>41.460250000000002</v>
      </c>
      <c r="W560" s="96">
        <v>0.33484999999999998</v>
      </c>
      <c r="X560" s="97">
        <v>44.674250000000001</v>
      </c>
      <c r="Y560" s="96">
        <v>0.32445000000000002</v>
      </c>
      <c r="Z560" s="97">
        <v>43.666499999999999</v>
      </c>
      <c r="AA560" s="96">
        <v>0.38225999999999999</v>
      </c>
      <c r="AB560" s="97">
        <v>43.529000000000003</v>
      </c>
      <c r="AC560" s="96">
        <v>0.36499999999999999</v>
      </c>
      <c r="AD560" s="97">
        <v>43.343000000000004</v>
      </c>
      <c r="AE560" s="96">
        <v>0.34976000000000002</v>
      </c>
      <c r="AF560" s="97">
        <v>73.230500000000006</v>
      </c>
      <c r="AG560" s="96">
        <v>0.35058</v>
      </c>
      <c r="AH560" s="97">
        <v>38.166629999999998</v>
      </c>
      <c r="AI560" s="96">
        <v>0.17213500000000001</v>
      </c>
    </row>
    <row r="561" spans="1:35">
      <c r="A561" s="11">
        <v>29504</v>
      </c>
      <c r="B561" s="8" t="s">
        <v>1475</v>
      </c>
      <c r="C561" s="11" t="s">
        <v>1019</v>
      </c>
      <c r="D561" s="98">
        <v>3230</v>
      </c>
      <c r="E561" s="97">
        <v>43.245249999999999</v>
      </c>
      <c r="F561" s="96">
        <v>0.33424999999999999</v>
      </c>
      <c r="G561" s="96">
        <v>8.2563154399394989E-2</v>
      </c>
      <c r="H561" s="97">
        <v>33.356749999999998</v>
      </c>
      <c r="I561" s="96">
        <v>0.75251000000000001</v>
      </c>
      <c r="J561" s="97">
        <v>23.86675</v>
      </c>
      <c r="K561" s="96">
        <v>-0.29153000000000001</v>
      </c>
      <c r="L561" s="97">
        <v>44.299250000000001</v>
      </c>
      <c r="M561" s="96">
        <v>0.34425</v>
      </c>
      <c r="N561" s="97">
        <v>42.170749999999998</v>
      </c>
      <c r="O561" s="96">
        <v>0.32534999999999997</v>
      </c>
      <c r="P561" s="97">
        <v>44.917749999999998</v>
      </c>
      <c r="Q561" s="96">
        <v>0.32958999999999999</v>
      </c>
      <c r="R561" s="97">
        <v>44.941249999999997</v>
      </c>
      <c r="S561" s="96">
        <v>0.32240999999999997</v>
      </c>
      <c r="T561" s="97">
        <v>42.478999999999999</v>
      </c>
      <c r="U561" s="96">
        <v>0.32244</v>
      </c>
      <c r="V561" s="97">
        <v>40.738250000000001</v>
      </c>
      <c r="W561" s="96">
        <v>0.30237000000000003</v>
      </c>
      <c r="X561" s="97">
        <v>44.555999999999997</v>
      </c>
      <c r="Y561" s="96">
        <v>0.30928</v>
      </c>
      <c r="Z561" s="97">
        <v>44.591999999999999</v>
      </c>
      <c r="AA561" s="96">
        <v>0.34251999999999999</v>
      </c>
      <c r="AB561" s="97">
        <v>43.945749999999997</v>
      </c>
      <c r="AC561" s="96">
        <v>0.33699000000000001</v>
      </c>
      <c r="AD561" s="97">
        <v>43.245249999999999</v>
      </c>
      <c r="AE561" s="96">
        <v>0.33424999999999999</v>
      </c>
      <c r="AF561" s="97">
        <v>73.636759999999995</v>
      </c>
      <c r="AG561" s="96">
        <v>0.33215</v>
      </c>
      <c r="AH561" s="97">
        <v>34.514060000000001</v>
      </c>
      <c r="AI561" s="96">
        <v>0.17974000000000001</v>
      </c>
    </row>
    <row r="562" spans="1:35">
      <c r="A562" s="11">
        <v>29505</v>
      </c>
      <c r="B562" s="8" t="s">
        <v>85</v>
      </c>
      <c r="C562" s="11" t="s">
        <v>1019</v>
      </c>
      <c r="D562" s="98">
        <v>1292</v>
      </c>
      <c r="E562" s="97">
        <v>50.571750000000002</v>
      </c>
      <c r="F562" s="96">
        <v>0.33490999999999999</v>
      </c>
      <c r="G562" s="96">
        <v>0.11274509876966476</v>
      </c>
      <c r="H562" s="97">
        <v>45.72625</v>
      </c>
      <c r="I562" s="96">
        <v>0.74345000000000006</v>
      </c>
      <c r="J562" s="97">
        <v>12.757250000000001</v>
      </c>
      <c r="K562" s="96">
        <v>-0.14559</v>
      </c>
      <c r="L562" s="97">
        <v>50.262</v>
      </c>
      <c r="M562" s="96">
        <v>0.35752</v>
      </c>
      <c r="N562" s="97">
        <v>50.89875</v>
      </c>
      <c r="O562" s="96">
        <v>0.30926999999999999</v>
      </c>
      <c r="P562" s="97">
        <v>51.451000000000001</v>
      </c>
      <c r="Q562" s="96">
        <v>0.28860000000000002</v>
      </c>
      <c r="R562" s="97">
        <v>52.629750000000001</v>
      </c>
      <c r="S562" s="96">
        <v>0.32079000000000002</v>
      </c>
      <c r="T562" s="97">
        <v>49.619750000000003</v>
      </c>
      <c r="U562" s="96">
        <v>0.28831000000000001</v>
      </c>
      <c r="V562" s="97"/>
      <c r="W562" s="96"/>
      <c r="X562" s="97">
        <v>52.622</v>
      </c>
      <c r="Y562" s="96">
        <v>0.27504000000000001</v>
      </c>
      <c r="Z562" s="97">
        <v>50.241999999999997</v>
      </c>
      <c r="AA562" s="96">
        <v>0.30631999999999998</v>
      </c>
      <c r="AB562" s="97">
        <v>50.382249999999999</v>
      </c>
      <c r="AC562" s="96">
        <v>0.32129000000000002</v>
      </c>
      <c r="AD562" s="97">
        <v>50.556750000000001</v>
      </c>
      <c r="AE562" s="96">
        <v>0.33587</v>
      </c>
      <c r="AF562" s="97">
        <v>81.662499999999994</v>
      </c>
      <c r="AG562" s="96">
        <v>0.25234000000000001</v>
      </c>
      <c r="AH562" s="97">
        <v>40.908940000000001</v>
      </c>
      <c r="AI562" s="96">
        <v>0.18960999999999997</v>
      </c>
    </row>
    <row r="563" spans="1:35">
      <c r="A563" s="11">
        <v>29506</v>
      </c>
      <c r="B563" s="8" t="s">
        <v>1461</v>
      </c>
      <c r="C563" s="11" t="s">
        <v>1019</v>
      </c>
      <c r="D563" s="98">
        <v>722</v>
      </c>
      <c r="E563" s="97">
        <v>48.45</v>
      </c>
      <c r="F563" s="96">
        <v>0.32856000000000002</v>
      </c>
      <c r="G563" s="96">
        <v>0.12084592133760452</v>
      </c>
      <c r="H563" s="97">
        <v>41.941499999999998</v>
      </c>
      <c r="I563" s="96">
        <v>0.69154000000000004</v>
      </c>
      <c r="J563" s="97">
        <v>24.052250000000001</v>
      </c>
      <c r="K563" s="96">
        <v>-0.27418999999999999</v>
      </c>
      <c r="L563" s="97">
        <v>49.35425</v>
      </c>
      <c r="M563" s="96">
        <v>0.28237000000000001</v>
      </c>
      <c r="N563" s="97">
        <v>47.678750000000001</v>
      </c>
      <c r="O563" s="96">
        <v>0.36714999999999998</v>
      </c>
      <c r="P563" s="97">
        <v>50.12</v>
      </c>
      <c r="Q563" s="96">
        <v>0.26084000000000002</v>
      </c>
      <c r="R563" s="97">
        <v>50.304499999999997</v>
      </c>
      <c r="S563" s="96">
        <v>0.31925999999999999</v>
      </c>
      <c r="T563" s="97">
        <v>47.781999999999996</v>
      </c>
      <c r="U563" s="96">
        <v>0.25303999999999999</v>
      </c>
      <c r="V563" s="97"/>
      <c r="W563" s="96"/>
      <c r="X563" s="97">
        <v>49.087499999999999</v>
      </c>
      <c r="Y563" s="96">
        <v>0.30137999999999998</v>
      </c>
      <c r="Z563" s="97">
        <v>51.876750000000001</v>
      </c>
      <c r="AA563" s="96">
        <v>0.28338999999999998</v>
      </c>
      <c r="AB563" s="97">
        <v>50.179749999999999</v>
      </c>
      <c r="AC563" s="96">
        <v>0.30426999999999998</v>
      </c>
      <c r="AD563" s="97">
        <v>48.554749999999999</v>
      </c>
      <c r="AE563" s="96">
        <v>0.32555000000000001</v>
      </c>
      <c r="AF563" s="97">
        <v>81.361500000000007</v>
      </c>
      <c r="AG563" s="96">
        <v>0.23230000000000001</v>
      </c>
      <c r="AH563" s="97">
        <v>40.556379999999997</v>
      </c>
      <c r="AI563" s="96">
        <v>0.16667500000000002</v>
      </c>
    </row>
    <row r="564" spans="1:35">
      <c r="A564" s="11">
        <v>29601</v>
      </c>
      <c r="B564" s="8" t="s">
        <v>121</v>
      </c>
      <c r="C564" s="11" t="s">
        <v>1019</v>
      </c>
      <c r="D564" s="98">
        <v>10737</v>
      </c>
      <c r="E564" s="97">
        <v>42.788499999999999</v>
      </c>
      <c r="F564" s="96">
        <v>0.33598</v>
      </c>
      <c r="G564" s="96">
        <v>6.5512977540493011E-2</v>
      </c>
      <c r="H564" s="97">
        <v>38.662500000000001</v>
      </c>
      <c r="I564" s="96">
        <v>0.75414000000000003</v>
      </c>
      <c r="J564" s="97">
        <v>22.533999999999999</v>
      </c>
      <c r="K564" s="96">
        <v>-0.29187999999999997</v>
      </c>
      <c r="L564" s="97">
        <v>44.101999999999997</v>
      </c>
      <c r="M564" s="96">
        <v>0.35020000000000001</v>
      </c>
      <c r="N564" s="97">
        <v>41.46575</v>
      </c>
      <c r="O564" s="96">
        <v>0.32327</v>
      </c>
      <c r="P564" s="97">
        <v>44.081249999999997</v>
      </c>
      <c r="Q564" s="96">
        <v>0.31064999999999998</v>
      </c>
      <c r="R564" s="97">
        <v>44.192</v>
      </c>
      <c r="S564" s="96">
        <v>0.33044000000000001</v>
      </c>
      <c r="T564" s="97">
        <v>43.379750000000001</v>
      </c>
      <c r="U564" s="96">
        <v>0.30335000000000001</v>
      </c>
      <c r="V564" s="97">
        <v>39.709000000000003</v>
      </c>
      <c r="W564" s="96">
        <v>0.39939999999999998</v>
      </c>
      <c r="X564" s="97">
        <v>45.990749999999998</v>
      </c>
      <c r="Y564" s="96">
        <v>0.26959</v>
      </c>
      <c r="Z564" s="97">
        <v>43.385249999999999</v>
      </c>
      <c r="AA564" s="96">
        <v>0.33180999999999999</v>
      </c>
      <c r="AB564" s="97">
        <v>43.11</v>
      </c>
      <c r="AC564" s="96">
        <v>0.33323999999999998</v>
      </c>
      <c r="AD564" s="97">
        <v>42.721249999999998</v>
      </c>
      <c r="AE564" s="96">
        <v>0.33212999999999998</v>
      </c>
      <c r="AF564" s="97">
        <v>73.79025</v>
      </c>
      <c r="AG564" s="96">
        <v>0.30913000000000002</v>
      </c>
      <c r="AH564" s="97">
        <v>39.597250000000003</v>
      </c>
      <c r="AI564" s="96">
        <v>0.20246500000000001</v>
      </c>
    </row>
    <row r="565" spans="1:35">
      <c r="A565" s="11">
        <v>29602</v>
      </c>
      <c r="B565" s="8" t="s">
        <v>1494</v>
      </c>
      <c r="C565" s="11" t="s">
        <v>1019</v>
      </c>
      <c r="D565" s="98">
        <v>2656</v>
      </c>
      <c r="E565" s="97">
        <v>42.330750000000002</v>
      </c>
      <c r="F565" s="96">
        <v>0.34527000000000002</v>
      </c>
      <c r="G565" s="96">
        <v>6.7785665392875671E-2</v>
      </c>
      <c r="H565" s="97">
        <v>33.365499999999997</v>
      </c>
      <c r="I565" s="96">
        <v>0.75673999999999997</v>
      </c>
      <c r="J565" s="97">
        <v>23.140999999999998</v>
      </c>
      <c r="K565" s="96">
        <v>-0.25235999999999997</v>
      </c>
      <c r="L565" s="97">
        <v>43.625</v>
      </c>
      <c r="M565" s="96">
        <v>0.36728</v>
      </c>
      <c r="N565" s="97">
        <v>41.017249999999997</v>
      </c>
      <c r="O565" s="96">
        <v>0.32029000000000002</v>
      </c>
      <c r="P565" s="97">
        <v>43.4925</v>
      </c>
      <c r="Q565" s="96">
        <v>0.32501999999999998</v>
      </c>
      <c r="R565" s="97">
        <v>44.123249999999999</v>
      </c>
      <c r="S565" s="96">
        <v>0.33337</v>
      </c>
      <c r="T565" s="97">
        <v>42.235999999999997</v>
      </c>
      <c r="U565" s="96">
        <v>0.32112000000000002</v>
      </c>
      <c r="V565" s="97">
        <v>42.108750000000001</v>
      </c>
      <c r="W565" s="96">
        <v>0.38127</v>
      </c>
      <c r="X565" s="97">
        <v>42.646000000000001</v>
      </c>
      <c r="Y565" s="96">
        <v>0.33507999999999999</v>
      </c>
      <c r="Z565" s="97">
        <v>44.542499999999997</v>
      </c>
      <c r="AA565" s="96">
        <v>0.34205999999999998</v>
      </c>
      <c r="AB565" s="97">
        <v>43.511000000000003</v>
      </c>
      <c r="AC565" s="96">
        <v>0.34044000000000002</v>
      </c>
      <c r="AD565" s="97">
        <v>42.330750000000002</v>
      </c>
      <c r="AE565" s="96">
        <v>0.34527000000000002</v>
      </c>
      <c r="AF565" s="97">
        <v>73.28</v>
      </c>
      <c r="AG565" s="96">
        <v>0.37916</v>
      </c>
      <c r="AH565" s="97">
        <v>37.267249999999997</v>
      </c>
      <c r="AI565" s="96">
        <v>0.18937999999999999</v>
      </c>
    </row>
    <row r="566" spans="1:35">
      <c r="A566" s="11">
        <v>29700</v>
      </c>
      <c r="B566" s="8" t="s">
        <v>1459</v>
      </c>
      <c r="C566" s="11" t="s">
        <v>1019</v>
      </c>
      <c r="D566" s="98">
        <v>16009</v>
      </c>
      <c r="E566" s="97">
        <v>41.941499999999998</v>
      </c>
      <c r="F566" s="96">
        <v>0.31525999999999998</v>
      </c>
      <c r="G566" s="96">
        <v>7.146761566400528E-2</v>
      </c>
      <c r="H566" s="97">
        <v>37.28725</v>
      </c>
      <c r="I566" s="96">
        <v>0.78625</v>
      </c>
      <c r="J566" s="97">
        <v>22.580749999999998</v>
      </c>
      <c r="K566" s="96">
        <v>-0.27100999999999997</v>
      </c>
      <c r="L566" s="97">
        <v>42.65775</v>
      </c>
      <c r="M566" s="96">
        <v>0.32611000000000001</v>
      </c>
      <c r="N566" s="97">
        <v>41.253500000000003</v>
      </c>
      <c r="O566" s="96">
        <v>0.30478</v>
      </c>
      <c r="P566" s="97">
        <v>44.583750000000002</v>
      </c>
      <c r="Q566" s="96">
        <v>0.27911000000000002</v>
      </c>
      <c r="R566" s="97">
        <v>43.724249999999998</v>
      </c>
      <c r="S566" s="96">
        <v>0.30789</v>
      </c>
      <c r="T566" s="97">
        <v>42.027000000000001</v>
      </c>
      <c r="U566" s="96">
        <v>0.28736</v>
      </c>
      <c r="V566" s="97">
        <v>39.921999999999997</v>
      </c>
      <c r="W566" s="96">
        <v>0.31040000000000001</v>
      </c>
      <c r="X566" s="97">
        <v>43.092500000000001</v>
      </c>
      <c r="Y566" s="96">
        <v>0.29282000000000002</v>
      </c>
      <c r="Z566" s="97">
        <v>43.463500000000003</v>
      </c>
      <c r="AA566" s="96">
        <v>0.2969</v>
      </c>
      <c r="AB566" s="97">
        <v>42.740250000000003</v>
      </c>
      <c r="AC566" s="96">
        <v>0.30460999999999999</v>
      </c>
      <c r="AD566" s="97">
        <v>41.941499999999998</v>
      </c>
      <c r="AE566" s="96">
        <v>0.31525999999999998</v>
      </c>
      <c r="AF566" s="97">
        <v>73.463499999999996</v>
      </c>
      <c r="AG566" s="96">
        <v>0.30765999999999999</v>
      </c>
      <c r="AH566" s="97">
        <v>36.599440000000001</v>
      </c>
      <c r="AI566" s="96">
        <v>0.19946000000000003</v>
      </c>
    </row>
    <row r="567" spans="1:35">
      <c r="A567" s="11">
        <v>29800</v>
      </c>
      <c r="B567" s="8" t="s">
        <v>870</v>
      </c>
      <c r="C567" s="11" t="s">
        <v>1019</v>
      </c>
      <c r="D567" s="98">
        <v>4732</v>
      </c>
      <c r="E567" s="97">
        <v>42.585500000000003</v>
      </c>
      <c r="F567" s="96">
        <v>0.31146000000000001</v>
      </c>
      <c r="G567" s="96">
        <v>7.4891462922096252E-2</v>
      </c>
      <c r="H567" s="97">
        <v>32.763249999999999</v>
      </c>
      <c r="I567" s="96">
        <v>0.72672999999999999</v>
      </c>
      <c r="J567" s="97">
        <v>25.63625</v>
      </c>
      <c r="K567" s="96">
        <v>-0.29494999999999999</v>
      </c>
      <c r="L567" s="97">
        <v>43.5</v>
      </c>
      <c r="M567" s="96">
        <v>0.30747999999999998</v>
      </c>
      <c r="N567" s="97">
        <v>41.682250000000003</v>
      </c>
      <c r="O567" s="96">
        <v>0.31573000000000001</v>
      </c>
      <c r="P567" s="97">
        <v>45.72</v>
      </c>
      <c r="Q567" s="96">
        <v>0.28623999999999999</v>
      </c>
      <c r="R567" s="97">
        <v>44.6145</v>
      </c>
      <c r="S567" s="96">
        <v>0.30174000000000001</v>
      </c>
      <c r="T567" s="97">
        <v>42.234999999999999</v>
      </c>
      <c r="U567" s="96">
        <v>0.27948000000000001</v>
      </c>
      <c r="V567" s="97">
        <v>40.655250000000002</v>
      </c>
      <c r="W567" s="96">
        <v>0.34809000000000001</v>
      </c>
      <c r="X567" s="97">
        <v>43.872250000000001</v>
      </c>
      <c r="Y567" s="96">
        <v>0.27672999999999998</v>
      </c>
      <c r="Z567" s="97">
        <v>43.941499999999998</v>
      </c>
      <c r="AA567" s="96">
        <v>0.29974000000000001</v>
      </c>
      <c r="AB567" s="97">
        <v>43.292999999999999</v>
      </c>
      <c r="AC567" s="96">
        <v>0.30384</v>
      </c>
      <c r="AD567" s="97">
        <v>42.5505</v>
      </c>
      <c r="AE567" s="96">
        <v>0.31225999999999998</v>
      </c>
      <c r="AF567" s="97">
        <v>73.447749999999999</v>
      </c>
      <c r="AG567" s="96">
        <v>0.32790999999999998</v>
      </c>
      <c r="AH567" s="97">
        <v>35.617440000000002</v>
      </c>
      <c r="AI567" s="96">
        <v>0.16265000000000002</v>
      </c>
    </row>
    <row r="568" spans="1:35">
      <c r="A568" s="11">
        <v>29901</v>
      </c>
      <c r="B568" s="8" t="s">
        <v>1020</v>
      </c>
      <c r="C568" s="11" t="s">
        <v>1019</v>
      </c>
      <c r="D568" s="98">
        <v>10466</v>
      </c>
      <c r="E568" s="97">
        <v>43.050750000000001</v>
      </c>
      <c r="F568" s="96">
        <v>0.33471000000000001</v>
      </c>
      <c r="G568" s="96">
        <v>7.2286702692508698E-2</v>
      </c>
      <c r="H568" s="97">
        <v>41.357750000000003</v>
      </c>
      <c r="I568" s="96">
        <v>0.72902999999999996</v>
      </c>
      <c r="J568" s="97">
        <v>25.245999999999999</v>
      </c>
      <c r="K568" s="96">
        <v>-0.30628</v>
      </c>
      <c r="L568" s="97">
        <v>43.386000000000003</v>
      </c>
      <c r="M568" s="96">
        <v>0.36168</v>
      </c>
      <c r="N568" s="97">
        <v>42.724249999999998</v>
      </c>
      <c r="O568" s="96">
        <v>0.30645</v>
      </c>
      <c r="P568" s="97">
        <v>46.03725</v>
      </c>
      <c r="Q568" s="96">
        <v>0.27668999999999999</v>
      </c>
      <c r="R568" s="97">
        <v>45.040750000000003</v>
      </c>
      <c r="S568" s="96">
        <v>0.32502999999999999</v>
      </c>
      <c r="T568" s="97">
        <v>42.8005</v>
      </c>
      <c r="U568" s="96">
        <v>0.29837999999999998</v>
      </c>
      <c r="V568" s="97">
        <v>41.674750000000003</v>
      </c>
      <c r="W568" s="96">
        <v>0.35579</v>
      </c>
      <c r="X568" s="97">
        <v>44.092750000000002</v>
      </c>
      <c r="Y568" s="96">
        <v>0.30982999999999999</v>
      </c>
      <c r="Z568" s="97">
        <v>44.381749999999997</v>
      </c>
      <c r="AA568" s="96">
        <v>0.32079000000000002</v>
      </c>
      <c r="AB568" s="97">
        <v>43.723500000000001</v>
      </c>
      <c r="AC568" s="96">
        <v>0.32666000000000001</v>
      </c>
      <c r="AD568" s="97">
        <v>43.176499999999997</v>
      </c>
      <c r="AE568" s="96">
        <v>0.33150000000000002</v>
      </c>
      <c r="AF568" s="97">
        <v>73.973749999999995</v>
      </c>
      <c r="AG568" s="96">
        <v>0.33946999999999999</v>
      </c>
      <c r="AH568" s="97">
        <v>38.944629999999997</v>
      </c>
      <c r="AI568" s="96">
        <v>0.17826500000000001</v>
      </c>
    </row>
    <row r="569" spans="1:35">
      <c r="A569" s="11">
        <v>29902</v>
      </c>
      <c r="B569" s="8" t="s">
        <v>1464</v>
      </c>
      <c r="C569" s="11" t="s">
        <v>1019</v>
      </c>
      <c r="D569" s="98">
        <v>2219</v>
      </c>
      <c r="E569" s="97">
        <v>44.161999999999999</v>
      </c>
      <c r="F569" s="96">
        <v>0.35608000000000001</v>
      </c>
      <c r="G569" s="96">
        <v>8.5664339363574982E-2</v>
      </c>
      <c r="H569" s="97">
        <v>41.421750000000003</v>
      </c>
      <c r="I569" s="96">
        <v>0.75546999999999997</v>
      </c>
      <c r="J569" s="97">
        <v>24.191500000000001</v>
      </c>
      <c r="K569" s="96">
        <v>-0.31146000000000001</v>
      </c>
      <c r="L569" s="97">
        <v>44.360500000000002</v>
      </c>
      <c r="M569" s="96">
        <v>0.34477999999999998</v>
      </c>
      <c r="N569" s="97">
        <v>43.97475</v>
      </c>
      <c r="O569" s="96">
        <v>0.36731000000000003</v>
      </c>
      <c r="P569" s="97">
        <v>45.959499999999998</v>
      </c>
      <c r="Q569" s="96">
        <v>0.33013999999999999</v>
      </c>
      <c r="R569" s="97">
        <v>46.018250000000002</v>
      </c>
      <c r="S569" s="96">
        <v>0.34305000000000002</v>
      </c>
      <c r="T569" s="97">
        <v>43.439</v>
      </c>
      <c r="U569" s="96">
        <v>0.31807999999999997</v>
      </c>
      <c r="V569" s="97">
        <v>42.856250000000003</v>
      </c>
      <c r="W569" s="96">
        <v>0.39761000000000002</v>
      </c>
      <c r="X569" s="97">
        <v>45.054499999999997</v>
      </c>
      <c r="Y569" s="96">
        <v>0.33090000000000003</v>
      </c>
      <c r="Z569" s="97">
        <v>45.665999999999997</v>
      </c>
      <c r="AA569" s="96">
        <v>0.33851999999999999</v>
      </c>
      <c r="AB569" s="97">
        <v>44.883000000000003</v>
      </c>
      <c r="AC569" s="96">
        <v>0.34708</v>
      </c>
      <c r="AD569" s="97">
        <v>44.185749999999999</v>
      </c>
      <c r="AE569" s="96">
        <v>0.35550999999999999</v>
      </c>
      <c r="AF569" s="97">
        <v>74.41225</v>
      </c>
      <c r="AG569" s="96">
        <v>0.39640999999999998</v>
      </c>
      <c r="AH569" s="97">
        <v>39.033119999999997</v>
      </c>
      <c r="AI569" s="96">
        <v>0.19738499999999998</v>
      </c>
    </row>
    <row r="570" spans="1:35">
      <c r="A570" s="11">
        <v>30000</v>
      </c>
      <c r="B570" s="8" t="s">
        <v>2302</v>
      </c>
      <c r="C570" s="11" t="s">
        <v>1003</v>
      </c>
      <c r="D570" s="98">
        <v>5350</v>
      </c>
      <c r="E570" s="97">
        <v>42.670499999999997</v>
      </c>
      <c r="F570" s="96">
        <v>0.31822</v>
      </c>
      <c r="G570" s="96">
        <v>8.8736087083816528E-2</v>
      </c>
      <c r="H570" s="97">
        <v>33.432250000000003</v>
      </c>
      <c r="I570" s="96">
        <v>0.74977000000000005</v>
      </c>
      <c r="J570" s="97">
        <v>27.571000000000002</v>
      </c>
      <c r="K570" s="96">
        <v>-0.312</v>
      </c>
      <c r="L570" s="97">
        <v>43.073999999999998</v>
      </c>
      <c r="M570" s="96">
        <v>0.32963999999999999</v>
      </c>
      <c r="N570" s="97">
        <v>42.274500000000003</v>
      </c>
      <c r="O570" s="96">
        <v>0.30753999999999998</v>
      </c>
      <c r="P570" s="97">
        <v>46.667250000000003</v>
      </c>
      <c r="Q570" s="96">
        <v>0.28249000000000002</v>
      </c>
      <c r="R570" s="97">
        <v>44.689500000000002</v>
      </c>
      <c r="S570" s="96">
        <v>0.31781999999999999</v>
      </c>
      <c r="T570" s="97">
        <v>41.710500000000003</v>
      </c>
      <c r="U570" s="96">
        <v>0.30549999999999999</v>
      </c>
      <c r="V570" s="97">
        <v>40.789250000000003</v>
      </c>
      <c r="W570" s="96">
        <v>0.35028999999999999</v>
      </c>
      <c r="X570" s="97">
        <v>44.064</v>
      </c>
      <c r="Y570" s="96">
        <v>0.28499999999999998</v>
      </c>
      <c r="Z570" s="97">
        <v>45.02825</v>
      </c>
      <c r="AA570" s="96">
        <v>0.31069000000000002</v>
      </c>
      <c r="AB570" s="97">
        <v>43.912999999999997</v>
      </c>
      <c r="AC570" s="96">
        <v>0.31231999999999999</v>
      </c>
      <c r="AD570" s="97">
        <v>42.52975</v>
      </c>
      <c r="AE570" s="96">
        <v>0.32574999999999998</v>
      </c>
      <c r="AF570" s="97">
        <v>72.026750000000007</v>
      </c>
      <c r="AG570" s="96">
        <v>0.31291000000000002</v>
      </c>
      <c r="AH570" s="97">
        <v>36.572310000000002</v>
      </c>
      <c r="AI570" s="96">
        <v>0.17343499999999998</v>
      </c>
    </row>
    <row r="571" spans="1:35">
      <c r="A571" s="11">
        <v>30100</v>
      </c>
      <c r="B571" s="8" t="s">
        <v>1004</v>
      </c>
      <c r="C571" s="11" t="s">
        <v>1003</v>
      </c>
      <c r="D571" s="98">
        <v>12838</v>
      </c>
      <c r="E571" s="97">
        <v>42.638750000000002</v>
      </c>
      <c r="F571" s="96">
        <v>0.32987</v>
      </c>
      <c r="G571" s="96">
        <v>9.3938596546649933E-2</v>
      </c>
      <c r="H571" s="97">
        <v>37.735999999999997</v>
      </c>
      <c r="I571" s="96">
        <v>0.76915999999999995</v>
      </c>
      <c r="J571" s="97">
        <v>29.634250000000002</v>
      </c>
      <c r="K571" s="96">
        <v>-0.37107000000000001</v>
      </c>
      <c r="L571" s="97">
        <v>43.258749999999999</v>
      </c>
      <c r="M571" s="96">
        <v>0.35206999999999999</v>
      </c>
      <c r="N571" s="97">
        <v>42.054250000000003</v>
      </c>
      <c r="O571" s="96">
        <v>0.30941000000000002</v>
      </c>
      <c r="P571" s="97">
        <v>46.531500000000001</v>
      </c>
      <c r="Q571" s="96">
        <v>0.28045999999999999</v>
      </c>
      <c r="R571" s="97">
        <v>44.625</v>
      </c>
      <c r="S571" s="96">
        <v>0.32031999999999999</v>
      </c>
      <c r="T571" s="97">
        <v>41.905749999999998</v>
      </c>
      <c r="U571" s="96">
        <v>0.30119000000000001</v>
      </c>
      <c r="V571" s="97">
        <v>40.927</v>
      </c>
      <c r="W571" s="96">
        <v>0.33560000000000001</v>
      </c>
      <c r="X571" s="97">
        <v>43.959499999999998</v>
      </c>
      <c r="Y571" s="96">
        <v>0.30070000000000002</v>
      </c>
      <c r="Z571" s="97">
        <v>44.454000000000001</v>
      </c>
      <c r="AA571" s="96">
        <v>0.33860000000000001</v>
      </c>
      <c r="AB571" s="97">
        <v>43.583750000000002</v>
      </c>
      <c r="AC571" s="96">
        <v>0.33230999999999999</v>
      </c>
      <c r="AD571" s="97">
        <v>42.902500000000003</v>
      </c>
      <c r="AE571" s="96">
        <v>0.33050000000000002</v>
      </c>
      <c r="AF571" s="97">
        <v>72.049250000000001</v>
      </c>
      <c r="AG571" s="96">
        <v>0.32965</v>
      </c>
      <c r="AH571" s="97">
        <v>37.793559999999999</v>
      </c>
      <c r="AI571" s="96">
        <v>0.18176500000000001</v>
      </c>
    </row>
    <row r="572" spans="1:35">
      <c r="A572" s="11">
        <v>30200</v>
      </c>
      <c r="B572" s="8" t="s">
        <v>1028</v>
      </c>
      <c r="C572" s="11" t="s">
        <v>511</v>
      </c>
      <c r="D572" s="98">
        <v>6177</v>
      </c>
      <c r="E572" s="97">
        <v>41.018500000000003</v>
      </c>
      <c r="F572" s="96">
        <v>0.35805999999999999</v>
      </c>
      <c r="G572" s="96">
        <v>6.3101105391979218E-2</v>
      </c>
      <c r="H572" s="97">
        <v>32.367750000000001</v>
      </c>
      <c r="I572" s="96">
        <v>0.73331000000000002</v>
      </c>
      <c r="J572" s="97">
        <v>28.638500000000001</v>
      </c>
      <c r="K572" s="96">
        <v>-0.26645999999999997</v>
      </c>
      <c r="L572" s="97">
        <v>41.378500000000003</v>
      </c>
      <c r="M572" s="96">
        <v>0.36565999999999999</v>
      </c>
      <c r="N572" s="97">
        <v>40.66375</v>
      </c>
      <c r="O572" s="96">
        <v>0.35050999999999999</v>
      </c>
      <c r="P572" s="97">
        <v>44.408250000000002</v>
      </c>
      <c r="Q572" s="96">
        <v>0.31773000000000001</v>
      </c>
      <c r="R572" s="97">
        <v>42.975749999999998</v>
      </c>
      <c r="S572" s="96">
        <v>0.34366999999999998</v>
      </c>
      <c r="T572" s="97">
        <v>39.77375</v>
      </c>
      <c r="U572" s="96">
        <v>0.34727000000000002</v>
      </c>
      <c r="V572" s="97">
        <v>39.423000000000002</v>
      </c>
      <c r="W572" s="96">
        <v>0.38496000000000002</v>
      </c>
      <c r="X572" s="97">
        <v>42.491750000000003</v>
      </c>
      <c r="Y572" s="96">
        <v>0.32207000000000002</v>
      </c>
      <c r="Z572" s="97">
        <v>41.838000000000001</v>
      </c>
      <c r="AA572" s="96">
        <v>0.36996000000000001</v>
      </c>
      <c r="AB572" s="97">
        <v>41.4495</v>
      </c>
      <c r="AC572" s="96">
        <v>0.36234</v>
      </c>
      <c r="AD572" s="97"/>
      <c r="AE572" s="96"/>
      <c r="AF572" s="97">
        <v>70.6995</v>
      </c>
      <c r="AG572" s="96">
        <v>0.3725</v>
      </c>
      <c r="AH572" s="97">
        <v>36.204810000000002</v>
      </c>
      <c r="AI572" s="96">
        <v>0.17668500000000001</v>
      </c>
    </row>
    <row r="573" spans="1:35">
      <c r="A573" s="11">
        <v>30300</v>
      </c>
      <c r="B573" s="8" t="s">
        <v>1050</v>
      </c>
      <c r="C573" s="11" t="s">
        <v>1003</v>
      </c>
      <c r="D573" s="98">
        <v>12872</v>
      </c>
      <c r="E573" s="97">
        <v>43.044249999999998</v>
      </c>
      <c r="F573" s="96">
        <v>0.31805</v>
      </c>
      <c r="G573" s="96">
        <v>9.1806516051292419E-2</v>
      </c>
      <c r="H573" s="97">
        <v>34.2485</v>
      </c>
      <c r="I573" s="96">
        <v>0.76470000000000005</v>
      </c>
      <c r="J573" s="97">
        <v>25.85125</v>
      </c>
      <c r="K573" s="96">
        <v>-0.29782999999999998</v>
      </c>
      <c r="L573" s="97">
        <v>44.602249999999998</v>
      </c>
      <c r="M573" s="96">
        <v>0.33352999999999999</v>
      </c>
      <c r="N573" s="97">
        <v>41.5</v>
      </c>
      <c r="O573" s="96">
        <v>0.30256</v>
      </c>
      <c r="P573" s="97">
        <v>45.075000000000003</v>
      </c>
      <c r="Q573" s="96">
        <v>0.27639999999999998</v>
      </c>
      <c r="R573" s="97">
        <v>45.08475</v>
      </c>
      <c r="S573" s="96">
        <v>0.30670999999999998</v>
      </c>
      <c r="T573" s="97">
        <v>43.225749999999998</v>
      </c>
      <c r="U573" s="96">
        <v>0.28211000000000003</v>
      </c>
      <c r="V573" s="97">
        <v>41.361499999999999</v>
      </c>
      <c r="W573" s="96">
        <v>0.30958000000000002</v>
      </c>
      <c r="X573" s="97">
        <v>44.15025</v>
      </c>
      <c r="Y573" s="96">
        <v>0.29732999999999998</v>
      </c>
      <c r="Z573" s="97">
        <v>45.277000000000001</v>
      </c>
      <c r="AA573" s="96">
        <v>0.27528000000000002</v>
      </c>
      <c r="AB573" s="97">
        <v>44.21</v>
      </c>
      <c r="AC573" s="96">
        <v>0.29496</v>
      </c>
      <c r="AD573" s="97">
        <v>43.483499999999999</v>
      </c>
      <c r="AE573" s="96">
        <v>0.30430000000000001</v>
      </c>
      <c r="AF573" s="97">
        <v>73.069000000000003</v>
      </c>
      <c r="AG573" s="96">
        <v>0.2878</v>
      </c>
      <c r="AH573" s="97">
        <v>37.271500000000003</v>
      </c>
      <c r="AI573" s="96">
        <v>0.18724499999999999</v>
      </c>
    </row>
    <row r="574" spans="1:35">
      <c r="A574" s="11">
        <v>30401</v>
      </c>
      <c r="B574" s="8" t="s">
        <v>1016</v>
      </c>
      <c r="C574" s="11" t="s">
        <v>511</v>
      </c>
      <c r="D574" s="98">
        <v>2782</v>
      </c>
      <c r="E574" s="97">
        <v>45.829000000000001</v>
      </c>
      <c r="F574" s="96">
        <v>0.30215999999999998</v>
      </c>
      <c r="G574" s="96">
        <v>9.8464317619800568E-2</v>
      </c>
      <c r="H574" s="97">
        <v>41.309249999999999</v>
      </c>
      <c r="I574" s="96">
        <v>0.78144999999999998</v>
      </c>
      <c r="J574" s="97">
        <v>21.536750000000001</v>
      </c>
      <c r="K574" s="96">
        <v>-0.26105</v>
      </c>
      <c r="L574" s="97">
        <v>45.747750000000003</v>
      </c>
      <c r="M574" s="96">
        <v>0.30410999999999999</v>
      </c>
      <c r="N574" s="97">
        <v>45.907249999999998</v>
      </c>
      <c r="O574" s="96">
        <v>0.30029</v>
      </c>
      <c r="P574" s="97">
        <v>49.628999999999998</v>
      </c>
      <c r="Q574" s="96">
        <v>0.25816</v>
      </c>
      <c r="R574" s="97">
        <v>47.559249999999999</v>
      </c>
      <c r="S574" s="96">
        <v>0.29269000000000001</v>
      </c>
      <c r="T574" s="97">
        <v>44.694000000000003</v>
      </c>
      <c r="U574" s="96">
        <v>0.28999999999999998</v>
      </c>
      <c r="V574" s="97">
        <v>43.673499999999997</v>
      </c>
      <c r="W574" s="96">
        <v>0.37925999999999999</v>
      </c>
      <c r="X574" s="97">
        <v>47.829749999999997</v>
      </c>
      <c r="Y574" s="96">
        <v>0.25642999999999999</v>
      </c>
      <c r="Z574" s="97">
        <v>47.439</v>
      </c>
      <c r="AA574" s="96">
        <v>0.28432000000000002</v>
      </c>
      <c r="AB574" s="97">
        <v>46.621250000000003</v>
      </c>
      <c r="AC574" s="96">
        <v>0.29316999999999999</v>
      </c>
      <c r="AD574" s="97">
        <v>45.500250000000001</v>
      </c>
      <c r="AE574" s="96">
        <v>0.33252999999999999</v>
      </c>
      <c r="AF574" s="97">
        <v>75.564999999999998</v>
      </c>
      <c r="AG574" s="96">
        <v>0.28044000000000002</v>
      </c>
      <c r="AH574" s="97">
        <v>42.499119999999998</v>
      </c>
      <c r="AI574" s="96">
        <v>0.22725999999999999</v>
      </c>
    </row>
    <row r="575" spans="1:35">
      <c r="A575" s="11">
        <v>30402</v>
      </c>
      <c r="B575" s="8" t="s">
        <v>998</v>
      </c>
      <c r="C575" s="11" t="s">
        <v>511</v>
      </c>
      <c r="D575" s="98">
        <v>36434</v>
      </c>
      <c r="E575" s="97">
        <v>41.635249999999999</v>
      </c>
      <c r="F575" s="96">
        <v>0.34125</v>
      </c>
      <c r="G575" s="96">
        <v>7.8357495367527008E-2</v>
      </c>
      <c r="H575" s="97">
        <v>39.470500000000001</v>
      </c>
      <c r="I575" s="96">
        <v>0.72082000000000002</v>
      </c>
      <c r="J575" s="97">
        <v>26.498249999999999</v>
      </c>
      <c r="K575" s="96">
        <v>-0.32239000000000001</v>
      </c>
      <c r="L575" s="97">
        <v>42.672499999999999</v>
      </c>
      <c r="M575" s="96">
        <v>0.34833999999999998</v>
      </c>
      <c r="N575" s="97">
        <v>40.611249999999998</v>
      </c>
      <c r="O575" s="96">
        <v>0.33465</v>
      </c>
      <c r="P575" s="97">
        <v>44.938749999999999</v>
      </c>
      <c r="Q575" s="96">
        <v>0.30747000000000002</v>
      </c>
      <c r="R575" s="97">
        <v>43.205750000000002</v>
      </c>
      <c r="S575" s="96">
        <v>0.33527000000000001</v>
      </c>
      <c r="T575" s="97">
        <v>42.045000000000002</v>
      </c>
      <c r="U575" s="96">
        <v>0.30712</v>
      </c>
      <c r="V575" s="97">
        <v>39.435749999999999</v>
      </c>
      <c r="W575" s="96">
        <v>0.33067000000000002</v>
      </c>
      <c r="X575" s="97">
        <v>43.742249999999999</v>
      </c>
      <c r="Y575" s="96">
        <v>0.30332999999999999</v>
      </c>
      <c r="Z575" s="97">
        <v>43.505000000000003</v>
      </c>
      <c r="AA575" s="96">
        <v>0.31728000000000001</v>
      </c>
      <c r="AB575" s="97">
        <v>42.606499999999997</v>
      </c>
      <c r="AC575" s="96">
        <v>0.32806000000000002</v>
      </c>
      <c r="AD575" s="97">
        <v>45.169750000000001</v>
      </c>
      <c r="AE575" s="96">
        <v>0.29259000000000002</v>
      </c>
      <c r="AF575" s="97">
        <v>71.379249999999999</v>
      </c>
      <c r="AG575" s="96">
        <v>0.31161</v>
      </c>
      <c r="AH575" s="97">
        <v>38.273690000000002</v>
      </c>
      <c r="AI575" s="96">
        <v>0.19690000000000002</v>
      </c>
    </row>
    <row r="576" spans="1:35">
      <c r="A576" s="11">
        <v>30403</v>
      </c>
      <c r="B576" s="8" t="s">
        <v>1023</v>
      </c>
      <c r="C576" s="11" t="s">
        <v>511</v>
      </c>
      <c r="D576" s="98">
        <v>2061</v>
      </c>
      <c r="E576" s="97">
        <v>42.057000000000002</v>
      </c>
      <c r="F576" s="96">
        <v>0.33135999999999999</v>
      </c>
      <c r="G576" s="96">
        <v>8.1061162054538727E-2</v>
      </c>
      <c r="H576" s="97">
        <v>43.219250000000002</v>
      </c>
      <c r="I576" s="96">
        <v>0.63565000000000005</v>
      </c>
      <c r="J576" s="97">
        <v>27.60275</v>
      </c>
      <c r="K576" s="96">
        <v>-0.27553</v>
      </c>
      <c r="L576" s="97">
        <v>42.575499999999998</v>
      </c>
      <c r="M576" s="96">
        <v>0.37106</v>
      </c>
      <c r="N576" s="97">
        <v>41.493749999999999</v>
      </c>
      <c r="O576" s="96">
        <v>0.28831000000000001</v>
      </c>
      <c r="P576" s="97">
        <v>45.800249999999998</v>
      </c>
      <c r="Q576" s="96">
        <v>0.27933000000000002</v>
      </c>
      <c r="R576" s="97">
        <v>44.080500000000001</v>
      </c>
      <c r="S576" s="96">
        <v>0.32018000000000002</v>
      </c>
      <c r="T576" s="97">
        <v>40.585500000000003</v>
      </c>
      <c r="U576" s="96">
        <v>0.33006000000000002</v>
      </c>
      <c r="V576" s="97">
        <v>38.542999999999999</v>
      </c>
      <c r="W576" s="96">
        <v>0.26991999999999999</v>
      </c>
      <c r="X576" s="97">
        <v>44.908749999999998</v>
      </c>
      <c r="Y576" s="96">
        <v>0.27202999999999999</v>
      </c>
      <c r="Z576" s="97">
        <v>44.505249999999997</v>
      </c>
      <c r="AA576" s="96">
        <v>0.34172999999999998</v>
      </c>
      <c r="AB576" s="97">
        <v>43.287500000000001</v>
      </c>
      <c r="AC576" s="96">
        <v>0.33317999999999998</v>
      </c>
      <c r="AD576" s="97"/>
      <c r="AE576" s="96"/>
      <c r="AF576" s="97">
        <v>71.874499999999998</v>
      </c>
      <c r="AG576" s="96">
        <v>0.32917999999999997</v>
      </c>
      <c r="AH576" s="97">
        <v>39.159689999999998</v>
      </c>
      <c r="AI576" s="96">
        <v>0.17210999999999999</v>
      </c>
    </row>
    <row r="577" spans="1:35">
      <c r="A577" s="11">
        <v>30501</v>
      </c>
      <c r="B577" s="8" t="s">
        <v>991</v>
      </c>
      <c r="C577" s="11" t="s">
        <v>511</v>
      </c>
      <c r="D577" s="98">
        <v>1265</v>
      </c>
      <c r="E577" s="97">
        <v>53.253250000000001</v>
      </c>
      <c r="F577" s="96">
        <v>0.26080999999999999</v>
      </c>
      <c r="G577" s="96">
        <v>0.20000000298023224</v>
      </c>
      <c r="H577" s="97">
        <v>44.411499999999997</v>
      </c>
      <c r="I577" s="96">
        <v>0.68133999999999995</v>
      </c>
      <c r="J577" s="97">
        <v>22.148499999999999</v>
      </c>
      <c r="K577" s="96">
        <v>-0.27229999999999999</v>
      </c>
      <c r="L577" s="97">
        <v>53.429499999999997</v>
      </c>
      <c r="M577" s="96">
        <v>0.27354000000000001</v>
      </c>
      <c r="N577" s="97">
        <v>53.097749999999998</v>
      </c>
      <c r="O577" s="96">
        <v>0.24715000000000001</v>
      </c>
      <c r="P577" s="97">
        <v>59.194499999999998</v>
      </c>
      <c r="Q577" s="96">
        <v>0.18601999999999999</v>
      </c>
      <c r="R577" s="97">
        <v>55.401249999999997</v>
      </c>
      <c r="S577" s="96">
        <v>0.25501000000000001</v>
      </c>
      <c r="T577" s="97">
        <v>51.928249999999998</v>
      </c>
      <c r="U577" s="96">
        <v>0.22577</v>
      </c>
      <c r="V577" s="97"/>
      <c r="W577" s="96"/>
      <c r="X577" s="97">
        <v>54.217500000000001</v>
      </c>
      <c r="Y577" s="96">
        <v>0.23905999999999999</v>
      </c>
      <c r="Z577" s="97">
        <v>55.212249999999997</v>
      </c>
      <c r="AA577" s="96">
        <v>0.28844999999999998</v>
      </c>
      <c r="AB577" s="97">
        <v>54.258749999999999</v>
      </c>
      <c r="AC577" s="96">
        <v>0.27139000000000002</v>
      </c>
      <c r="AD577" s="97">
        <v>53.29025</v>
      </c>
      <c r="AE577" s="96">
        <v>0.26117000000000001</v>
      </c>
      <c r="AF577" s="97">
        <v>81.721500000000006</v>
      </c>
      <c r="AG577" s="96">
        <v>0.21706</v>
      </c>
      <c r="AH577" s="97">
        <v>42.959000000000003</v>
      </c>
      <c r="AI577" s="96">
        <v>0.15811</v>
      </c>
    </row>
    <row r="578" spans="1:35">
      <c r="A578" s="11">
        <v>30502</v>
      </c>
      <c r="B578" s="8" t="s">
        <v>992</v>
      </c>
      <c r="C578" s="11" t="s">
        <v>511</v>
      </c>
      <c r="D578" s="98">
        <v>4451</v>
      </c>
      <c r="E578" s="97">
        <v>50.013750000000002</v>
      </c>
      <c r="F578" s="96">
        <v>0.31895000000000001</v>
      </c>
      <c r="G578" s="96">
        <v>0.14926879107952118</v>
      </c>
      <c r="H578" s="97">
        <v>45.121749999999999</v>
      </c>
      <c r="I578" s="96">
        <v>0.72458999999999996</v>
      </c>
      <c r="J578" s="97">
        <v>21.998999999999999</v>
      </c>
      <c r="K578" s="96">
        <v>-0.27323999999999998</v>
      </c>
      <c r="L578" s="97">
        <v>50.372500000000002</v>
      </c>
      <c r="M578" s="96">
        <v>0.32650000000000001</v>
      </c>
      <c r="N578" s="97">
        <v>49.697249999999997</v>
      </c>
      <c r="O578" s="96">
        <v>0.31289</v>
      </c>
      <c r="P578" s="97">
        <v>54.329250000000002</v>
      </c>
      <c r="Q578" s="96">
        <v>0.27833000000000002</v>
      </c>
      <c r="R578" s="97">
        <v>52.08475</v>
      </c>
      <c r="S578" s="96">
        <v>0.31086999999999998</v>
      </c>
      <c r="T578" s="97">
        <v>47.567</v>
      </c>
      <c r="U578" s="96">
        <v>0.29571999999999998</v>
      </c>
      <c r="V578" s="97">
        <v>45.747250000000001</v>
      </c>
      <c r="W578" s="96">
        <v>0.32561000000000001</v>
      </c>
      <c r="X578" s="97">
        <v>52.663249999999998</v>
      </c>
      <c r="Y578" s="96">
        <v>0.25985000000000003</v>
      </c>
      <c r="Z578" s="97">
        <v>50.40925</v>
      </c>
      <c r="AA578" s="96">
        <v>0.32468999999999998</v>
      </c>
      <c r="AB578" s="97">
        <v>50.199750000000002</v>
      </c>
      <c r="AC578" s="96">
        <v>0.32130999999999998</v>
      </c>
      <c r="AD578" s="97">
        <v>50.142000000000003</v>
      </c>
      <c r="AE578" s="96">
        <v>0.31535999999999997</v>
      </c>
      <c r="AF578" s="97">
        <v>79.495500000000007</v>
      </c>
      <c r="AG578" s="96">
        <v>0.27378000000000002</v>
      </c>
      <c r="AH578" s="97">
        <v>42.367809999999999</v>
      </c>
      <c r="AI578" s="96">
        <v>0.20004999999999998</v>
      </c>
    </row>
    <row r="579" spans="1:35">
      <c r="A579" s="11">
        <v>30601</v>
      </c>
      <c r="B579" s="8" t="s">
        <v>621</v>
      </c>
      <c r="C579" s="11" t="s">
        <v>450</v>
      </c>
      <c r="D579" s="98">
        <v>35086</v>
      </c>
      <c r="E579" s="97">
        <v>43.7425</v>
      </c>
      <c r="F579" s="96">
        <v>0.21986</v>
      </c>
      <c r="G579" s="96">
        <v>8.6441278457641602E-2</v>
      </c>
      <c r="H579" s="97">
        <v>49.950499999999998</v>
      </c>
      <c r="I579" s="96">
        <v>0.61573999999999995</v>
      </c>
      <c r="J579" s="97">
        <v>26.38</v>
      </c>
      <c r="K579" s="96">
        <v>-0.33363999999999999</v>
      </c>
      <c r="L579" s="97">
        <v>44.814</v>
      </c>
      <c r="M579" s="96">
        <v>0.24196000000000001</v>
      </c>
      <c r="N579" s="97">
        <v>42.676499999999997</v>
      </c>
      <c r="O579" s="96">
        <v>0.19797999999999999</v>
      </c>
      <c r="P579" s="97">
        <v>49.378500000000003</v>
      </c>
      <c r="Q579" s="96">
        <v>0.16178000000000001</v>
      </c>
      <c r="R579" s="97">
        <v>45.89575</v>
      </c>
      <c r="S579" s="96">
        <v>0.19550999999999999</v>
      </c>
      <c r="T579" s="97">
        <v>43.178249999999998</v>
      </c>
      <c r="U579" s="96">
        <v>0.18729000000000001</v>
      </c>
      <c r="V579" s="97">
        <v>42.858499999999999</v>
      </c>
      <c r="W579" s="96">
        <v>0.21642</v>
      </c>
      <c r="X579" s="97">
        <v>44.455500000000001</v>
      </c>
      <c r="Y579" s="96">
        <v>0.20638000000000001</v>
      </c>
      <c r="Z579" s="97">
        <v>44.164749999999998</v>
      </c>
      <c r="AA579" s="96">
        <v>0.18382999999999999</v>
      </c>
      <c r="AB579" s="97">
        <v>43.963250000000002</v>
      </c>
      <c r="AC579" s="96">
        <v>0.20125000000000001</v>
      </c>
      <c r="AD579" s="97"/>
      <c r="AE579" s="96"/>
      <c r="AF579" s="97">
        <v>78.327250000000006</v>
      </c>
      <c r="AG579" s="96">
        <v>0.13889000000000001</v>
      </c>
      <c r="AH579" s="97">
        <v>42.385379999999998</v>
      </c>
      <c r="AI579" s="96">
        <v>0.17038499999999998</v>
      </c>
    </row>
    <row r="580" spans="1:35">
      <c r="A580" s="11">
        <v>30602</v>
      </c>
      <c r="B580" s="8" t="s">
        <v>1292</v>
      </c>
      <c r="C580" s="11" t="s">
        <v>457</v>
      </c>
      <c r="D580" s="98">
        <v>2912</v>
      </c>
      <c r="E580" s="97">
        <v>42.203499999999998</v>
      </c>
      <c r="F580" s="96">
        <v>0.26534000000000002</v>
      </c>
      <c r="G580" s="96">
        <v>8.4955751895904541E-2</v>
      </c>
      <c r="H580" s="97">
        <v>49.998750000000001</v>
      </c>
      <c r="I580" s="96">
        <v>0.56086999999999998</v>
      </c>
      <c r="J580" s="97">
        <v>23.96275</v>
      </c>
      <c r="K580" s="96">
        <v>-0.26157000000000002</v>
      </c>
      <c r="L580" s="97">
        <v>44.018999999999998</v>
      </c>
      <c r="M580" s="96">
        <v>0.28532000000000002</v>
      </c>
      <c r="N580" s="97">
        <v>40.25</v>
      </c>
      <c r="O580" s="96">
        <v>0.25012000000000001</v>
      </c>
      <c r="P580" s="97">
        <v>44.57</v>
      </c>
      <c r="Q580" s="96">
        <v>0.24152000000000001</v>
      </c>
      <c r="R580" s="97">
        <v>43.372999999999998</v>
      </c>
      <c r="S580" s="96">
        <v>0.25475999999999999</v>
      </c>
      <c r="T580" s="97">
        <v>41.567999999999998</v>
      </c>
      <c r="U580" s="96">
        <v>0.20648</v>
      </c>
      <c r="V580" s="97">
        <v>39.550249999999998</v>
      </c>
      <c r="W580" s="96">
        <v>0.28769</v>
      </c>
      <c r="X580" s="97">
        <v>44.134500000000003</v>
      </c>
      <c r="Y580" s="96">
        <v>0.21878</v>
      </c>
      <c r="Z580" s="97">
        <v>43.419750000000001</v>
      </c>
      <c r="AA580" s="96">
        <v>0.25779000000000002</v>
      </c>
      <c r="AB580" s="97">
        <v>42.871499999999997</v>
      </c>
      <c r="AC580" s="96">
        <v>0.25978000000000001</v>
      </c>
      <c r="AD580" s="97"/>
      <c r="AE580" s="96"/>
      <c r="AF580" s="97">
        <v>73.400000000000006</v>
      </c>
      <c r="AG580" s="96">
        <v>0.26504</v>
      </c>
      <c r="AH580" s="97">
        <v>41.128810000000001</v>
      </c>
      <c r="AI580" s="96">
        <v>0.13838</v>
      </c>
    </row>
    <row r="581" spans="1:35">
      <c r="A581" s="11">
        <v>30603</v>
      </c>
      <c r="B581" s="8" t="s">
        <v>1282</v>
      </c>
      <c r="C581" s="11" t="s">
        <v>457</v>
      </c>
      <c r="D581" s="98">
        <v>350</v>
      </c>
      <c r="E581" s="97">
        <v>40.845750000000002</v>
      </c>
      <c r="F581" s="96">
        <v>0.26086999999999999</v>
      </c>
      <c r="G581" s="96">
        <v>8.127208799123764E-2</v>
      </c>
      <c r="H581" s="97">
        <v>42.137999999999998</v>
      </c>
      <c r="I581" s="96">
        <v>0.74439999999999995</v>
      </c>
      <c r="J581" s="97"/>
      <c r="K581" s="96"/>
      <c r="L581" s="97"/>
      <c r="M581" s="96"/>
      <c r="N581" s="97"/>
      <c r="O581" s="96"/>
      <c r="P581" s="97"/>
      <c r="Q581" s="96"/>
      <c r="R581" s="97">
        <v>41.793750000000003</v>
      </c>
      <c r="S581" s="96">
        <v>0.26690999999999998</v>
      </c>
      <c r="T581" s="97">
        <v>38.814500000000002</v>
      </c>
      <c r="U581" s="96">
        <v>0.27038000000000001</v>
      </c>
      <c r="V581" s="97"/>
      <c r="W581" s="96"/>
      <c r="X581" s="97"/>
      <c r="Y581" s="96"/>
      <c r="Z581" s="97">
        <v>41.825000000000003</v>
      </c>
      <c r="AA581" s="96">
        <v>0.34632000000000002</v>
      </c>
      <c r="AB581" s="97">
        <v>41.375</v>
      </c>
      <c r="AC581" s="96">
        <v>0.30280000000000001</v>
      </c>
      <c r="AD581" s="97"/>
      <c r="AE581" s="96"/>
      <c r="AF581" s="97">
        <v>70.236000000000004</v>
      </c>
      <c r="AG581" s="96">
        <v>0.31663999999999998</v>
      </c>
      <c r="AH581" s="97">
        <v>40.598129999999998</v>
      </c>
      <c r="AI581" s="96">
        <v>7.1864990000000004E-2</v>
      </c>
    </row>
    <row r="582" spans="1:35">
      <c r="A582" s="11">
        <v>30604</v>
      </c>
      <c r="B582" s="8" t="s">
        <v>1297</v>
      </c>
      <c r="C582" s="11" t="s">
        <v>457</v>
      </c>
      <c r="D582" s="98">
        <v>2562</v>
      </c>
      <c r="E582" s="97">
        <v>41.510750000000002</v>
      </c>
      <c r="F582" s="96">
        <v>0.29271000000000003</v>
      </c>
      <c r="G582" s="96">
        <v>6.9727890193462372E-2</v>
      </c>
      <c r="H582" s="97">
        <v>43.416249999999998</v>
      </c>
      <c r="I582" s="96">
        <v>0.61873</v>
      </c>
      <c r="J582" s="97">
        <v>32.424500000000002</v>
      </c>
      <c r="K582" s="96">
        <v>-0.33378000000000002</v>
      </c>
      <c r="L582" s="97">
        <v>40.667999999999999</v>
      </c>
      <c r="M582" s="96">
        <v>0.26476</v>
      </c>
      <c r="N582" s="97">
        <v>42.292250000000003</v>
      </c>
      <c r="O582" s="96">
        <v>0.32292999999999999</v>
      </c>
      <c r="P582" s="97">
        <v>47.706249999999997</v>
      </c>
      <c r="Q582" s="96">
        <v>0.32024999999999998</v>
      </c>
      <c r="R582" s="97">
        <v>42.542499999999997</v>
      </c>
      <c r="S582" s="96">
        <v>0.27585999999999999</v>
      </c>
      <c r="T582" s="97">
        <v>40.772750000000002</v>
      </c>
      <c r="U582" s="96">
        <v>0.24687000000000001</v>
      </c>
      <c r="V582" s="97">
        <v>39.040750000000003</v>
      </c>
      <c r="W582" s="96">
        <v>0.23347000000000001</v>
      </c>
      <c r="X582" s="97">
        <v>42.880249999999997</v>
      </c>
      <c r="Y582" s="96">
        <v>0.26756999999999997</v>
      </c>
      <c r="Z582" s="97">
        <v>43.165500000000002</v>
      </c>
      <c r="AA582" s="96">
        <v>0.26222000000000001</v>
      </c>
      <c r="AB582" s="97">
        <v>42.383249999999997</v>
      </c>
      <c r="AC582" s="96">
        <v>0.27493000000000001</v>
      </c>
      <c r="AD582" s="97"/>
      <c r="AE582" s="96"/>
      <c r="AF582" s="97">
        <v>70.701499999999996</v>
      </c>
      <c r="AG582" s="96">
        <v>0.31037999999999999</v>
      </c>
      <c r="AH582" s="97">
        <v>37.390129999999999</v>
      </c>
      <c r="AI582" s="96">
        <v>0.12449</v>
      </c>
    </row>
    <row r="583" spans="1:35">
      <c r="A583" s="11">
        <v>30605</v>
      </c>
      <c r="B583" s="8" t="s">
        <v>676</v>
      </c>
      <c r="C583" s="11" t="s">
        <v>450</v>
      </c>
      <c r="D583" s="98"/>
      <c r="E583" s="97"/>
      <c r="F583" s="96"/>
      <c r="G583" s="96">
        <v>0.22346368432044983</v>
      </c>
      <c r="H583" s="97"/>
      <c r="I583" s="96"/>
      <c r="J583" s="97"/>
      <c r="K583" s="96"/>
      <c r="L583" s="97"/>
      <c r="M583" s="96"/>
      <c r="N583" s="97"/>
      <c r="O583" s="96"/>
      <c r="P583" s="97"/>
      <c r="Q583" s="96"/>
      <c r="R583" s="97"/>
      <c r="S583" s="96"/>
      <c r="T583" s="97"/>
      <c r="U583" s="96"/>
      <c r="V583" s="97"/>
      <c r="W583" s="96"/>
      <c r="X583" s="97"/>
      <c r="Y583" s="96"/>
      <c r="Z583" s="97"/>
      <c r="AA583" s="96"/>
      <c r="AB583" s="97">
        <v>51.65325</v>
      </c>
      <c r="AC583" s="96">
        <v>0.18881000000000001</v>
      </c>
      <c r="AD583" s="97"/>
      <c r="AE583" s="96"/>
      <c r="AF583" s="97"/>
      <c r="AG583" s="96"/>
      <c r="AH583" s="97"/>
      <c r="AI583" s="96">
        <v>0</v>
      </c>
    </row>
    <row r="584" spans="1:35">
      <c r="A584" s="11">
        <v>30701</v>
      </c>
      <c r="B584" s="8" t="s">
        <v>1302</v>
      </c>
      <c r="C584" s="11" t="s">
        <v>457</v>
      </c>
      <c r="D584" s="98">
        <v>5366</v>
      </c>
      <c r="E584" s="97">
        <v>43.9285</v>
      </c>
      <c r="F584" s="96">
        <v>0.31838</v>
      </c>
      <c r="G584" s="96">
        <v>0.11661237478256226</v>
      </c>
      <c r="H584" s="97">
        <v>46.197499999999998</v>
      </c>
      <c r="I584" s="96">
        <v>0.66137999999999997</v>
      </c>
      <c r="J584" s="97">
        <v>31.603000000000002</v>
      </c>
      <c r="K584" s="96">
        <v>-0.34811999999999999</v>
      </c>
      <c r="L584" s="97">
        <v>43.28125</v>
      </c>
      <c r="M584" s="96">
        <v>0.34905000000000003</v>
      </c>
      <c r="N584" s="97">
        <v>44.550750000000001</v>
      </c>
      <c r="O584" s="96">
        <v>0.28887000000000002</v>
      </c>
      <c r="P584" s="97">
        <v>50.041249999999998</v>
      </c>
      <c r="Q584" s="96">
        <v>0.25520999999999999</v>
      </c>
      <c r="R584" s="97">
        <v>45.336500000000001</v>
      </c>
      <c r="S584" s="96">
        <v>0.30562</v>
      </c>
      <c r="T584" s="97">
        <v>42.970999999999997</v>
      </c>
      <c r="U584" s="96">
        <v>0.27311999999999997</v>
      </c>
      <c r="V584" s="97">
        <v>41.793999999999997</v>
      </c>
      <c r="W584" s="96">
        <v>0.31075999999999998</v>
      </c>
      <c r="X584" s="97">
        <v>45.801250000000003</v>
      </c>
      <c r="Y584" s="96">
        <v>0.27977000000000002</v>
      </c>
      <c r="Z584" s="97">
        <v>46.206499999999998</v>
      </c>
      <c r="AA584" s="96">
        <v>0.27098</v>
      </c>
      <c r="AB584" s="97">
        <v>45.073749999999997</v>
      </c>
      <c r="AC584" s="96">
        <v>0.29366999999999999</v>
      </c>
      <c r="AD584" s="97"/>
      <c r="AE584" s="96"/>
      <c r="AF584" s="97">
        <v>72.966740000000001</v>
      </c>
      <c r="AG584" s="96">
        <v>0.30954999999999999</v>
      </c>
      <c r="AH584" s="97">
        <v>37.994880000000002</v>
      </c>
      <c r="AI584" s="96">
        <v>0.16608000000000001</v>
      </c>
    </row>
    <row r="585" spans="1:35">
      <c r="A585" s="11">
        <v>30702</v>
      </c>
      <c r="B585" s="8" t="s">
        <v>1301</v>
      </c>
      <c r="C585" s="11" t="s">
        <v>457</v>
      </c>
      <c r="D585" s="98">
        <v>306</v>
      </c>
      <c r="E585" s="97">
        <v>44.782499999999999</v>
      </c>
      <c r="F585" s="96">
        <v>0.33034000000000002</v>
      </c>
      <c r="G585" s="96">
        <v>0.12048193067312241</v>
      </c>
      <c r="H585" s="97">
        <v>63.446249999999999</v>
      </c>
      <c r="I585" s="96">
        <v>0.54264999999999997</v>
      </c>
      <c r="J585" s="97"/>
      <c r="K585" s="96"/>
      <c r="L585" s="97"/>
      <c r="M585" s="96"/>
      <c r="N585" s="97"/>
      <c r="O585" s="96"/>
      <c r="P585" s="97"/>
      <c r="Q585" s="96"/>
      <c r="R585" s="97">
        <v>45.931750000000001</v>
      </c>
      <c r="S585" s="96">
        <v>0.34078999999999998</v>
      </c>
      <c r="T585" s="97">
        <v>41.405250000000002</v>
      </c>
      <c r="U585" s="96">
        <v>0.35337000000000002</v>
      </c>
      <c r="V585" s="97"/>
      <c r="W585" s="96"/>
      <c r="X585" s="97"/>
      <c r="Y585" s="96"/>
      <c r="Z585" s="97">
        <v>48.3095</v>
      </c>
      <c r="AA585" s="96">
        <v>0.33966000000000002</v>
      </c>
      <c r="AB585" s="97">
        <v>46.600999999999999</v>
      </c>
      <c r="AC585" s="96">
        <v>0.33288000000000001</v>
      </c>
      <c r="AD585" s="97"/>
      <c r="AE585" s="96"/>
      <c r="AF585" s="97">
        <v>76.348500000000001</v>
      </c>
      <c r="AG585" s="96">
        <v>0.30209999999999998</v>
      </c>
      <c r="AH585" s="97">
        <v>40.404130000000002</v>
      </c>
      <c r="AI585" s="96">
        <v>0.19540500000000002</v>
      </c>
    </row>
    <row r="586" spans="1:35">
      <c r="A586" s="11">
        <v>30801</v>
      </c>
      <c r="B586" s="8" t="s">
        <v>458</v>
      </c>
      <c r="C586" s="11" t="s">
        <v>457</v>
      </c>
      <c r="D586" s="98">
        <v>4532</v>
      </c>
      <c r="E586" s="97">
        <v>49.131250000000001</v>
      </c>
      <c r="F586" s="96">
        <v>0.29688999999999999</v>
      </c>
      <c r="G586" s="96">
        <v>0.16194967925548553</v>
      </c>
      <c r="H586" s="97">
        <v>46.725000000000001</v>
      </c>
      <c r="I586" s="96">
        <v>0.71475999999999995</v>
      </c>
      <c r="J586" s="97">
        <v>33.811</v>
      </c>
      <c r="K586" s="96">
        <v>-0.34100000000000003</v>
      </c>
      <c r="L586" s="97">
        <v>47.169499999999999</v>
      </c>
      <c r="M586" s="96">
        <v>0.30218</v>
      </c>
      <c r="N586" s="97">
        <v>50.953499999999998</v>
      </c>
      <c r="O586" s="96">
        <v>0.29442000000000002</v>
      </c>
      <c r="P586" s="97">
        <v>57.169750000000001</v>
      </c>
      <c r="Q586" s="96">
        <v>0.25570999999999999</v>
      </c>
      <c r="R586" s="97">
        <v>51.210749999999997</v>
      </c>
      <c r="S586" s="96">
        <v>0.28115000000000001</v>
      </c>
      <c r="T586" s="97">
        <v>47.036499999999997</v>
      </c>
      <c r="U586" s="96">
        <v>0.27185999999999999</v>
      </c>
      <c r="V586" s="97">
        <v>45.09375</v>
      </c>
      <c r="W586" s="96">
        <v>0.29226999999999997</v>
      </c>
      <c r="X586" s="97">
        <v>51.703000000000003</v>
      </c>
      <c r="Y586" s="96">
        <v>0.24364</v>
      </c>
      <c r="Z586" s="97">
        <v>52.15775</v>
      </c>
      <c r="AA586" s="96">
        <v>0.26311000000000001</v>
      </c>
      <c r="AB586" s="97">
        <v>50.711750000000002</v>
      </c>
      <c r="AC586" s="96">
        <v>0.27743000000000001</v>
      </c>
      <c r="AD586" s="97"/>
      <c r="AE586" s="96"/>
      <c r="AF586" s="97">
        <v>78.855999999999995</v>
      </c>
      <c r="AG586" s="96">
        <v>0.23072000000000001</v>
      </c>
      <c r="AH586" s="97">
        <v>37.90381</v>
      </c>
      <c r="AI586" s="96">
        <v>0.18313500000000002</v>
      </c>
    </row>
    <row r="587" spans="1:35">
      <c r="A587" s="11">
        <v>30802</v>
      </c>
      <c r="B587" s="8" t="s">
        <v>582</v>
      </c>
      <c r="C587" s="11" t="s">
        <v>450</v>
      </c>
      <c r="D587" s="98">
        <v>11604</v>
      </c>
      <c r="E587" s="97">
        <v>41.371749999999999</v>
      </c>
      <c r="F587" s="96">
        <v>0.38323000000000002</v>
      </c>
      <c r="G587" s="96">
        <v>6.737537682056427E-2</v>
      </c>
      <c r="H587" s="97">
        <v>35.420749999999998</v>
      </c>
      <c r="I587" s="96">
        <v>0.85575000000000001</v>
      </c>
      <c r="J587" s="97">
        <v>34.256999999999998</v>
      </c>
      <c r="K587" s="96">
        <v>-0.46948000000000001</v>
      </c>
      <c r="L587" s="97">
        <v>42.582749999999997</v>
      </c>
      <c r="M587" s="96">
        <v>0.38867000000000002</v>
      </c>
      <c r="N587" s="97">
        <v>40.22025</v>
      </c>
      <c r="O587" s="96">
        <v>0.37624999999999997</v>
      </c>
      <c r="P587" s="97">
        <v>45.014499999999998</v>
      </c>
      <c r="Q587" s="96">
        <v>0.32657999999999998</v>
      </c>
      <c r="R587" s="97">
        <v>42.930750000000003</v>
      </c>
      <c r="S587" s="96">
        <v>0.37158999999999998</v>
      </c>
      <c r="T587" s="97">
        <v>40.568249999999999</v>
      </c>
      <c r="U587" s="96">
        <v>0.33877000000000002</v>
      </c>
      <c r="V587" s="97">
        <v>39.83925</v>
      </c>
      <c r="W587" s="96">
        <v>0.38280999999999998</v>
      </c>
      <c r="X587" s="97">
        <v>43.116999999999997</v>
      </c>
      <c r="Y587" s="96">
        <v>0.34895999999999999</v>
      </c>
      <c r="Z587" s="97">
        <v>42.747500000000002</v>
      </c>
      <c r="AA587" s="96">
        <v>0.33794000000000002</v>
      </c>
      <c r="AB587" s="97">
        <v>42.09225</v>
      </c>
      <c r="AC587" s="96">
        <v>0.35932999999999998</v>
      </c>
      <c r="AD587" s="97">
        <v>51.005249999999997</v>
      </c>
      <c r="AE587" s="96">
        <v>0.21260999999999999</v>
      </c>
      <c r="AF587" s="97">
        <v>72.436250000000001</v>
      </c>
      <c r="AG587" s="96">
        <v>0.32568999999999998</v>
      </c>
      <c r="AH587" s="97">
        <v>37.899940000000001</v>
      </c>
      <c r="AI587" s="96">
        <v>0.23788000000000001</v>
      </c>
    </row>
    <row r="588" spans="1:35">
      <c r="A588" s="11">
        <v>30901</v>
      </c>
      <c r="B588" s="8" t="s">
        <v>549</v>
      </c>
      <c r="C588" s="11" t="s">
        <v>457</v>
      </c>
      <c r="D588" s="98">
        <v>3308</v>
      </c>
      <c r="E588" s="97">
        <v>43.731749999999998</v>
      </c>
      <c r="F588" s="96">
        <v>0.33230999999999999</v>
      </c>
      <c r="G588" s="96">
        <v>8.2815736532211304E-2</v>
      </c>
      <c r="H588" s="97">
        <v>50.518999999999998</v>
      </c>
      <c r="I588" s="96">
        <v>0.70143999999999995</v>
      </c>
      <c r="J588" s="97">
        <v>31.407499999999999</v>
      </c>
      <c r="K588" s="96">
        <v>-0.43874000000000002</v>
      </c>
      <c r="L588" s="97">
        <v>44.49</v>
      </c>
      <c r="M588" s="96">
        <v>0.35424</v>
      </c>
      <c r="N588" s="97">
        <v>42.975000000000001</v>
      </c>
      <c r="O588" s="96">
        <v>0.31115999999999999</v>
      </c>
      <c r="P588" s="97">
        <v>48.252499999999998</v>
      </c>
      <c r="Q588" s="96">
        <v>0.26150000000000001</v>
      </c>
      <c r="R588" s="97">
        <v>44.963749999999997</v>
      </c>
      <c r="S588" s="96">
        <v>0.32523000000000002</v>
      </c>
      <c r="T588" s="97">
        <v>42.58775</v>
      </c>
      <c r="U588" s="96">
        <v>0.25802999999999998</v>
      </c>
      <c r="V588" s="97">
        <v>41.581000000000003</v>
      </c>
      <c r="W588" s="96">
        <v>0.40783999999999998</v>
      </c>
      <c r="X588" s="97">
        <v>46.017749999999999</v>
      </c>
      <c r="Y588" s="96">
        <v>0.26851000000000003</v>
      </c>
      <c r="Z588" s="97">
        <v>45.4465</v>
      </c>
      <c r="AA588" s="96">
        <v>0.32469999999999999</v>
      </c>
      <c r="AB588" s="97">
        <v>44.633000000000003</v>
      </c>
      <c r="AC588" s="96">
        <v>0.32656000000000002</v>
      </c>
      <c r="AD588" s="97"/>
      <c r="AE588" s="96"/>
      <c r="AF588" s="97">
        <v>74.204509999999999</v>
      </c>
      <c r="AG588" s="96">
        <v>0.32729999999999998</v>
      </c>
      <c r="AH588" s="97">
        <v>39.487250000000003</v>
      </c>
      <c r="AI588" s="96">
        <v>0.17711500000000002</v>
      </c>
    </row>
    <row r="589" spans="1:35">
      <c r="A589" s="11">
        <v>30902</v>
      </c>
      <c r="B589" s="8" t="s">
        <v>597</v>
      </c>
      <c r="C589" s="11" t="s">
        <v>450</v>
      </c>
      <c r="D589" s="98">
        <v>1560</v>
      </c>
      <c r="E589" s="97">
        <v>46.665999999999997</v>
      </c>
      <c r="F589" s="96">
        <v>0.38628000000000001</v>
      </c>
      <c r="G589" s="96">
        <v>8.0366224050521851E-2</v>
      </c>
      <c r="H589" s="97">
        <v>43.084000000000003</v>
      </c>
      <c r="I589" s="96">
        <v>0.85367999999999999</v>
      </c>
      <c r="J589" s="97">
        <v>31.789750000000002</v>
      </c>
      <c r="K589" s="96">
        <v>-0.39912999999999998</v>
      </c>
      <c r="L589" s="97">
        <v>46.576000000000001</v>
      </c>
      <c r="M589" s="96">
        <v>0.41208</v>
      </c>
      <c r="N589" s="97">
        <v>46.746250000000003</v>
      </c>
      <c r="O589" s="96">
        <v>0.36260999999999999</v>
      </c>
      <c r="P589" s="97">
        <v>52.22925</v>
      </c>
      <c r="Q589" s="96">
        <v>0.29200999999999999</v>
      </c>
      <c r="R589" s="97">
        <v>48.516500000000001</v>
      </c>
      <c r="S589" s="96">
        <v>0.37678</v>
      </c>
      <c r="T589" s="97">
        <v>45.697000000000003</v>
      </c>
      <c r="U589" s="96">
        <v>0.32028000000000001</v>
      </c>
      <c r="V589" s="97">
        <v>44.952249999999999</v>
      </c>
      <c r="W589" s="96">
        <v>0.34300999999999998</v>
      </c>
      <c r="X589" s="97">
        <v>47.329749999999997</v>
      </c>
      <c r="Y589" s="96">
        <v>0.37467</v>
      </c>
      <c r="Z589" s="97">
        <v>48.31</v>
      </c>
      <c r="AA589" s="96">
        <v>0.34072000000000002</v>
      </c>
      <c r="AB589" s="97">
        <v>47.45975</v>
      </c>
      <c r="AC589" s="96">
        <v>0.36303000000000002</v>
      </c>
      <c r="AD589" s="97"/>
      <c r="AE589" s="96"/>
      <c r="AF589" s="97">
        <v>80.080250000000007</v>
      </c>
      <c r="AG589" s="96">
        <v>0.25480999999999998</v>
      </c>
      <c r="AH589" s="97">
        <v>39.349499999999999</v>
      </c>
      <c r="AI589" s="96">
        <v>0.23443000000000003</v>
      </c>
    </row>
    <row r="590" spans="1:35">
      <c r="A590" s="11">
        <v>30903</v>
      </c>
      <c r="B590" s="8" t="s">
        <v>542</v>
      </c>
      <c r="C590" s="11" t="s">
        <v>450</v>
      </c>
      <c r="D590" s="98">
        <v>9990</v>
      </c>
      <c r="E590" s="97">
        <v>42.826500000000003</v>
      </c>
      <c r="F590" s="96">
        <v>0.33657999999999999</v>
      </c>
      <c r="G590" s="96">
        <v>8.6136706173419952E-2</v>
      </c>
      <c r="H590" s="97">
        <v>37.369750000000003</v>
      </c>
      <c r="I590" s="96">
        <v>0.80283000000000004</v>
      </c>
      <c r="J590" s="97">
        <v>33.221499999999999</v>
      </c>
      <c r="K590" s="96">
        <v>-0.39961999999999998</v>
      </c>
      <c r="L590" s="97">
        <v>43.64425</v>
      </c>
      <c r="M590" s="96">
        <v>0.35332999999999998</v>
      </c>
      <c r="N590" s="97">
        <v>42.042000000000002</v>
      </c>
      <c r="O590" s="96">
        <v>0.31835999999999998</v>
      </c>
      <c r="P590" s="97">
        <v>46.746499999999997</v>
      </c>
      <c r="Q590" s="96">
        <v>0.28254000000000001</v>
      </c>
      <c r="R590" s="97">
        <v>44.557000000000002</v>
      </c>
      <c r="S590" s="96">
        <v>0.32444000000000001</v>
      </c>
      <c r="T590" s="97">
        <v>43.051000000000002</v>
      </c>
      <c r="U590" s="96">
        <v>0.28683999999999998</v>
      </c>
      <c r="V590" s="97">
        <v>41.043999999999997</v>
      </c>
      <c r="W590" s="96">
        <v>0.32923999999999998</v>
      </c>
      <c r="X590" s="97">
        <v>44.814</v>
      </c>
      <c r="Y590" s="96">
        <v>0.29887999999999998</v>
      </c>
      <c r="Z590" s="97">
        <v>44.620249999999999</v>
      </c>
      <c r="AA590" s="96">
        <v>0.33312999999999998</v>
      </c>
      <c r="AB590" s="97">
        <v>43.758249999999997</v>
      </c>
      <c r="AC590" s="96">
        <v>0.33312999999999998</v>
      </c>
      <c r="AD590" s="97">
        <v>47.139000000000003</v>
      </c>
      <c r="AE590" s="96">
        <v>0.26951999999999998</v>
      </c>
      <c r="AF590" s="97">
        <v>74.163749999999993</v>
      </c>
      <c r="AG590" s="96">
        <v>0.27731</v>
      </c>
      <c r="AH590" s="97">
        <v>36.497</v>
      </c>
      <c r="AI590" s="96">
        <v>0.21424499999999999</v>
      </c>
    </row>
    <row r="591" spans="1:35">
      <c r="A591" s="11">
        <v>30904</v>
      </c>
      <c r="B591" s="8" t="s">
        <v>533</v>
      </c>
      <c r="C591" s="11" t="s">
        <v>450</v>
      </c>
      <c r="D591" s="98">
        <v>2831</v>
      </c>
      <c r="E591" s="97">
        <v>50.636499999999998</v>
      </c>
      <c r="F591" s="96">
        <v>0.28249999999999997</v>
      </c>
      <c r="G591" s="96">
        <v>0.15333333611488342</v>
      </c>
      <c r="H591" s="97">
        <v>40.254750000000001</v>
      </c>
      <c r="I591" s="96">
        <v>0.70155000000000001</v>
      </c>
      <c r="J591" s="97">
        <v>27.8095</v>
      </c>
      <c r="K591" s="96">
        <v>-0.31062000000000001</v>
      </c>
      <c r="L591" s="97">
        <v>49.65175</v>
      </c>
      <c r="M591" s="96">
        <v>0.32390999999999998</v>
      </c>
      <c r="N591" s="97">
        <v>51.64425</v>
      </c>
      <c r="O591" s="96">
        <v>0.24129</v>
      </c>
      <c r="P591" s="97">
        <v>57.142499999999998</v>
      </c>
      <c r="Q591" s="96">
        <v>0.20558000000000001</v>
      </c>
      <c r="R591" s="97">
        <v>52.560749999999999</v>
      </c>
      <c r="S591" s="96">
        <v>0.27731</v>
      </c>
      <c r="T591" s="97">
        <v>50.516249999999999</v>
      </c>
      <c r="U591" s="96">
        <v>0.23913000000000001</v>
      </c>
      <c r="V591" s="97">
        <v>48.463999999999999</v>
      </c>
      <c r="W591" s="96">
        <v>0.28483999999999998</v>
      </c>
      <c r="X591" s="97">
        <v>52.048000000000002</v>
      </c>
      <c r="Y591" s="96">
        <v>0.25447999999999998</v>
      </c>
      <c r="Z591" s="97">
        <v>51.615749999999998</v>
      </c>
      <c r="AA591" s="96">
        <v>0.29794999999999999</v>
      </c>
      <c r="AB591" s="97">
        <v>51.107999999999997</v>
      </c>
      <c r="AC591" s="96">
        <v>0.28943999999999998</v>
      </c>
      <c r="AD591" s="97">
        <v>54.575000000000003</v>
      </c>
      <c r="AE591" s="96">
        <v>0.20832000000000001</v>
      </c>
      <c r="AF591" s="97">
        <v>78.650750000000002</v>
      </c>
      <c r="AG591" s="96">
        <v>0.25419000000000003</v>
      </c>
      <c r="AH591" s="97">
        <v>37.422939999999997</v>
      </c>
      <c r="AI591" s="96">
        <v>0.18784999999999999</v>
      </c>
    </row>
    <row r="592" spans="1:35">
      <c r="A592" s="11">
        <v>30905</v>
      </c>
      <c r="B592" s="8" t="s">
        <v>472</v>
      </c>
      <c r="C592" s="11" t="s">
        <v>450</v>
      </c>
      <c r="D592" s="98">
        <v>378</v>
      </c>
      <c r="E592" s="97">
        <v>51.145249999999997</v>
      </c>
      <c r="F592" s="96">
        <v>0.33265</v>
      </c>
      <c r="G592" s="96">
        <v>0.13364055752754211</v>
      </c>
      <c r="H592" s="97">
        <v>48.709249999999997</v>
      </c>
      <c r="I592" s="96">
        <v>0.79332999999999998</v>
      </c>
      <c r="J592" s="97"/>
      <c r="K592" s="96"/>
      <c r="L592" s="97"/>
      <c r="M592" s="96"/>
      <c r="N592" s="97"/>
      <c r="O592" s="96"/>
      <c r="P592" s="97"/>
      <c r="Q592" s="96"/>
      <c r="R592" s="97">
        <v>53.31</v>
      </c>
      <c r="S592" s="96">
        <v>0.33388000000000001</v>
      </c>
      <c r="T592" s="97">
        <v>47.553249999999998</v>
      </c>
      <c r="U592" s="96">
        <v>0.33700999999999998</v>
      </c>
      <c r="V592" s="97"/>
      <c r="W592" s="96"/>
      <c r="X592" s="97">
        <v>53.214750000000002</v>
      </c>
      <c r="Y592" s="96">
        <v>0.28799000000000002</v>
      </c>
      <c r="Z592" s="97">
        <v>50.648249999999997</v>
      </c>
      <c r="AA592" s="96">
        <v>0.34984999999999999</v>
      </c>
      <c r="AB592" s="97">
        <v>50.886249999999997</v>
      </c>
      <c r="AC592" s="96">
        <v>0.34100999999999998</v>
      </c>
      <c r="AD592" s="97"/>
      <c r="AE592" s="96"/>
      <c r="AF592" s="97">
        <v>82.540499999999994</v>
      </c>
      <c r="AG592" s="96">
        <v>0.21686</v>
      </c>
      <c r="AH592" s="97">
        <v>42.668439999999997</v>
      </c>
      <c r="AI592" s="96">
        <v>0.22636000000000001</v>
      </c>
    </row>
    <row r="593" spans="1:35">
      <c r="A593" s="11">
        <v>30906</v>
      </c>
      <c r="B593" s="8" t="s">
        <v>639</v>
      </c>
      <c r="C593" s="11" t="s">
        <v>450</v>
      </c>
      <c r="D593" s="98">
        <v>367</v>
      </c>
      <c r="E593" s="97">
        <v>47.835500000000003</v>
      </c>
      <c r="F593" s="96">
        <v>0.34001999999999999</v>
      </c>
      <c r="G593" s="96">
        <v>0.1171548143029213</v>
      </c>
      <c r="H593" s="97">
        <v>51.361249999999998</v>
      </c>
      <c r="I593" s="96">
        <v>0.83436999999999995</v>
      </c>
      <c r="J593" s="97"/>
      <c r="K593" s="96"/>
      <c r="L593" s="97"/>
      <c r="M593" s="96"/>
      <c r="N593" s="97"/>
      <c r="O593" s="96"/>
      <c r="P593" s="97"/>
      <c r="Q593" s="96"/>
      <c r="R593" s="97">
        <v>50.085250000000002</v>
      </c>
      <c r="S593" s="96">
        <v>0.34597</v>
      </c>
      <c r="T593" s="97">
        <v>46.752499999999998</v>
      </c>
      <c r="U593" s="96">
        <v>0.27717999999999998</v>
      </c>
      <c r="V593" s="97"/>
      <c r="W593" s="96"/>
      <c r="X593" s="97">
        <v>49.793999999999997</v>
      </c>
      <c r="Y593" s="96">
        <v>0.28083999999999998</v>
      </c>
      <c r="Z593" s="97">
        <v>51.73</v>
      </c>
      <c r="AA593" s="96">
        <v>0.33748</v>
      </c>
      <c r="AB593" s="97">
        <v>49.707000000000001</v>
      </c>
      <c r="AC593" s="96">
        <v>0.34064</v>
      </c>
      <c r="AD593" s="97"/>
      <c r="AE593" s="96"/>
      <c r="AF593" s="97">
        <v>78.59075</v>
      </c>
      <c r="AG593" s="96">
        <v>0.32586999999999999</v>
      </c>
      <c r="AH593" s="97">
        <v>46.165370000000003</v>
      </c>
      <c r="AI593" s="96">
        <v>0.17324500000000001</v>
      </c>
    </row>
    <row r="594" spans="1:35">
      <c r="A594" s="11">
        <v>30907</v>
      </c>
      <c r="B594" s="8" t="s">
        <v>562</v>
      </c>
      <c r="C594" s="11" t="s">
        <v>450</v>
      </c>
      <c r="D594" s="98"/>
      <c r="E594" s="97"/>
      <c r="F594" s="96"/>
      <c r="G594" s="96"/>
      <c r="H594" s="97"/>
      <c r="I594" s="96"/>
      <c r="J594" s="97"/>
      <c r="K594" s="96"/>
      <c r="L594" s="97"/>
      <c r="M594" s="96"/>
      <c r="N594" s="97"/>
      <c r="O594" s="96"/>
      <c r="P594" s="97"/>
      <c r="Q594" s="96"/>
      <c r="R594" s="97"/>
      <c r="S594" s="96"/>
      <c r="T594" s="97"/>
      <c r="U594" s="96"/>
      <c r="V594" s="97"/>
      <c r="W594" s="96"/>
      <c r="X594" s="97"/>
      <c r="Y594" s="96"/>
      <c r="Z594" s="97"/>
      <c r="AA594" s="96"/>
      <c r="AB594" s="97"/>
      <c r="AC594" s="96"/>
      <c r="AD594" s="97"/>
      <c r="AE594" s="96"/>
      <c r="AF594" s="97"/>
      <c r="AG594" s="96"/>
      <c r="AH594" s="97"/>
      <c r="AI594" s="96">
        <v>0</v>
      </c>
    </row>
    <row r="595" spans="1:35">
      <c r="A595" s="11">
        <v>30908</v>
      </c>
      <c r="B595" s="8" t="s">
        <v>501</v>
      </c>
      <c r="C595" s="11" t="s">
        <v>450</v>
      </c>
      <c r="D595" s="98">
        <v>2577</v>
      </c>
      <c r="E595" s="97">
        <v>44.4955</v>
      </c>
      <c r="F595" s="96">
        <v>0.35665999999999998</v>
      </c>
      <c r="G595" s="96">
        <v>8.4852293133735657E-2</v>
      </c>
      <c r="H595" s="97">
        <v>34.583500000000001</v>
      </c>
      <c r="I595" s="96">
        <v>0.90742</v>
      </c>
      <c r="J595" s="97">
        <v>35.690750000000001</v>
      </c>
      <c r="K595" s="96">
        <v>-0.47969000000000001</v>
      </c>
      <c r="L595" s="97">
        <v>43.936500000000002</v>
      </c>
      <c r="M595" s="96">
        <v>0.39510000000000001</v>
      </c>
      <c r="N595" s="97">
        <v>45.046500000000002</v>
      </c>
      <c r="O595" s="96">
        <v>0.31674000000000002</v>
      </c>
      <c r="P595" s="97">
        <v>51.228999999999999</v>
      </c>
      <c r="Q595" s="96">
        <v>0.21515999999999999</v>
      </c>
      <c r="R595" s="97">
        <v>46.226999999999997</v>
      </c>
      <c r="S595" s="96">
        <v>0.34383999999999998</v>
      </c>
      <c r="T595" s="97">
        <v>42.937750000000001</v>
      </c>
      <c r="U595" s="96">
        <v>0.32142999999999999</v>
      </c>
      <c r="V595" s="97">
        <v>41.844749999999998</v>
      </c>
      <c r="W595" s="96">
        <v>0.21546999999999999</v>
      </c>
      <c r="X595" s="97">
        <v>45.657249999999998</v>
      </c>
      <c r="Y595" s="96">
        <v>0.34156999999999998</v>
      </c>
      <c r="Z595" s="97">
        <v>46.25</v>
      </c>
      <c r="AA595" s="96">
        <v>0.33091999999999999</v>
      </c>
      <c r="AB595" s="97">
        <v>45.371250000000003</v>
      </c>
      <c r="AC595" s="96">
        <v>0.34265000000000001</v>
      </c>
      <c r="AD595" s="97"/>
      <c r="AE595" s="96"/>
      <c r="AF595" s="97">
        <v>79.78425</v>
      </c>
      <c r="AG595" s="96">
        <v>0.22505</v>
      </c>
      <c r="AH595" s="97">
        <v>36.834249999999997</v>
      </c>
      <c r="AI595" s="96">
        <v>0.22252</v>
      </c>
    </row>
    <row r="596" spans="1:35">
      <c r="A596" s="11">
        <v>31001</v>
      </c>
      <c r="B596" s="8" t="s">
        <v>1896</v>
      </c>
      <c r="C596" s="11" t="s">
        <v>996</v>
      </c>
      <c r="D596" s="98">
        <v>2094</v>
      </c>
      <c r="E596" s="97">
        <v>46.53875</v>
      </c>
      <c r="F596" s="96">
        <v>0.31411</v>
      </c>
      <c r="G596" s="96">
        <v>0.10891088843345642</v>
      </c>
      <c r="H596" s="97">
        <v>47.837499999999999</v>
      </c>
      <c r="I596" s="96">
        <v>0.67766000000000004</v>
      </c>
      <c r="J596" s="97">
        <v>33.200249999999997</v>
      </c>
      <c r="K596" s="96">
        <v>-0.33462999999999998</v>
      </c>
      <c r="L596" s="97">
        <v>46.411749999999998</v>
      </c>
      <c r="M596" s="96">
        <v>0.33971000000000001</v>
      </c>
      <c r="N596" s="97">
        <v>46.685000000000002</v>
      </c>
      <c r="O596" s="96">
        <v>0.28927999999999998</v>
      </c>
      <c r="P596" s="97">
        <v>52.97175</v>
      </c>
      <c r="Q596" s="96">
        <v>0.22298999999999999</v>
      </c>
      <c r="R596" s="97">
        <v>47.944499999999998</v>
      </c>
      <c r="S596" s="96">
        <v>0.31197999999999998</v>
      </c>
      <c r="T596" s="97">
        <v>46.35575</v>
      </c>
      <c r="U596" s="96">
        <v>0.29454999999999998</v>
      </c>
      <c r="V596" s="97">
        <v>44.505000000000003</v>
      </c>
      <c r="W596" s="96">
        <v>0.35224</v>
      </c>
      <c r="X596" s="97">
        <v>48.471249999999998</v>
      </c>
      <c r="Y596" s="96">
        <v>0.27177000000000001</v>
      </c>
      <c r="Z596" s="97">
        <v>47.579250000000002</v>
      </c>
      <c r="AA596" s="96">
        <v>0.28100999999999998</v>
      </c>
      <c r="AB596" s="97">
        <v>47.111249999999998</v>
      </c>
      <c r="AC596" s="96">
        <v>0.29641000000000001</v>
      </c>
      <c r="AD596" s="97"/>
      <c r="AE596" s="96"/>
      <c r="AF596" s="97">
        <v>80.036000000000001</v>
      </c>
      <c r="AG596" s="96">
        <v>0.22372</v>
      </c>
      <c r="AH596" s="97">
        <v>39.407440000000001</v>
      </c>
      <c r="AI596" s="96">
        <v>0.174515</v>
      </c>
    </row>
    <row r="597" spans="1:35">
      <c r="A597" s="11">
        <v>31002</v>
      </c>
      <c r="B597" s="8" t="s">
        <v>1872</v>
      </c>
      <c r="C597" s="11" t="s">
        <v>996</v>
      </c>
      <c r="D597" s="98">
        <v>779</v>
      </c>
      <c r="E597" s="97">
        <v>48.874499999999998</v>
      </c>
      <c r="F597" s="96">
        <v>0.30721999999999999</v>
      </c>
      <c r="G597" s="96">
        <v>0.19072164595127106</v>
      </c>
      <c r="H597" s="97">
        <v>44.352249999999998</v>
      </c>
      <c r="I597" s="96">
        <v>0.71784999999999999</v>
      </c>
      <c r="J597" s="97">
        <v>39.027500000000003</v>
      </c>
      <c r="K597" s="96">
        <v>-0.40658</v>
      </c>
      <c r="L597" s="97">
        <v>44.780500000000004</v>
      </c>
      <c r="M597" s="96">
        <v>0.42842000000000002</v>
      </c>
      <c r="N597" s="97">
        <v>53.299750000000003</v>
      </c>
      <c r="O597" s="96">
        <v>0.17990999999999999</v>
      </c>
      <c r="P597" s="97">
        <v>55.48075</v>
      </c>
      <c r="Q597" s="96">
        <v>0.19966999999999999</v>
      </c>
      <c r="R597" s="97">
        <v>50.723500000000001</v>
      </c>
      <c r="S597" s="96">
        <v>0.30130000000000001</v>
      </c>
      <c r="T597" s="97">
        <v>48.463250000000002</v>
      </c>
      <c r="U597" s="96">
        <v>0.26933000000000001</v>
      </c>
      <c r="V597" s="97"/>
      <c r="W597" s="96"/>
      <c r="X597" s="97">
        <v>47.811500000000002</v>
      </c>
      <c r="Y597" s="96">
        <v>0.33222000000000002</v>
      </c>
      <c r="Z597" s="97">
        <v>52.030749999999998</v>
      </c>
      <c r="AA597" s="96">
        <v>0.24203</v>
      </c>
      <c r="AB597" s="97">
        <v>50.48075</v>
      </c>
      <c r="AC597" s="96">
        <v>0.27362999999999998</v>
      </c>
      <c r="AD597" s="97"/>
      <c r="AE597" s="96"/>
      <c r="AF597" s="97">
        <v>80.769750000000002</v>
      </c>
      <c r="AG597" s="96">
        <v>0.21955</v>
      </c>
      <c r="AH597" s="97">
        <v>39.85031</v>
      </c>
      <c r="AI597" s="96">
        <v>0.15484000000000001</v>
      </c>
    </row>
    <row r="598" spans="1:35">
      <c r="A598" s="11">
        <v>31003</v>
      </c>
      <c r="B598" s="8" t="s">
        <v>1864</v>
      </c>
      <c r="C598" s="11" t="s">
        <v>996</v>
      </c>
      <c r="D598" s="98">
        <v>485</v>
      </c>
      <c r="E598" s="97">
        <v>53.888500000000001</v>
      </c>
      <c r="F598" s="96">
        <v>0.21054</v>
      </c>
      <c r="G598" s="96">
        <v>0.19130434095859528</v>
      </c>
      <c r="H598" s="97">
        <v>61.186</v>
      </c>
      <c r="I598" s="96">
        <v>0.51507999999999998</v>
      </c>
      <c r="J598" s="97"/>
      <c r="K598" s="96"/>
      <c r="L598" s="97"/>
      <c r="M598" s="96"/>
      <c r="N598" s="97"/>
      <c r="O598" s="96"/>
      <c r="P598" s="97"/>
      <c r="Q598" s="96"/>
      <c r="R598" s="97">
        <v>56.368749999999999</v>
      </c>
      <c r="S598" s="96">
        <v>0.18706999999999999</v>
      </c>
      <c r="T598" s="97">
        <v>53.094999999999999</v>
      </c>
      <c r="U598" s="96">
        <v>0.17868000000000001</v>
      </c>
      <c r="V598" s="97"/>
      <c r="W598" s="96"/>
      <c r="X598" s="97">
        <v>55.902500000000003</v>
      </c>
      <c r="Y598" s="96">
        <v>0.15678</v>
      </c>
      <c r="Z598" s="97">
        <v>52.91825</v>
      </c>
      <c r="AA598" s="96">
        <v>0.26852999999999999</v>
      </c>
      <c r="AB598" s="97">
        <v>53.457250000000002</v>
      </c>
      <c r="AC598" s="96">
        <v>0.23757</v>
      </c>
      <c r="AD598" s="97">
        <v>53.881999999999998</v>
      </c>
      <c r="AE598" s="96">
        <v>0.19592000000000001</v>
      </c>
      <c r="AF598" s="97">
        <v>88.817250000000001</v>
      </c>
      <c r="AG598" s="96">
        <v>8.4570000000000006E-2</v>
      </c>
      <c r="AH598" s="97">
        <v>46.338439999999999</v>
      </c>
      <c r="AI598" s="96">
        <v>0.146485</v>
      </c>
    </row>
    <row r="599" spans="1:35">
      <c r="A599" s="11">
        <v>31004</v>
      </c>
      <c r="B599" s="8" t="s">
        <v>1061</v>
      </c>
      <c r="C599" s="11" t="s">
        <v>996</v>
      </c>
      <c r="D599" s="98">
        <v>1331</v>
      </c>
      <c r="E599" s="97">
        <v>49.009</v>
      </c>
      <c r="F599" s="96">
        <v>0.30327999999999999</v>
      </c>
      <c r="G599" s="96">
        <v>0.12114537507295609</v>
      </c>
      <c r="H599" s="97">
        <v>44.77225</v>
      </c>
      <c r="I599" s="96">
        <v>0.66069</v>
      </c>
      <c r="J599" s="97">
        <v>30.21275</v>
      </c>
      <c r="K599" s="96">
        <v>-0.28228999999999999</v>
      </c>
      <c r="L599" s="97">
        <v>47.730249999999998</v>
      </c>
      <c r="M599" s="96">
        <v>0.33777000000000001</v>
      </c>
      <c r="N599" s="97">
        <v>50.252000000000002</v>
      </c>
      <c r="O599" s="96">
        <v>0.27144000000000001</v>
      </c>
      <c r="P599" s="97">
        <v>55.695</v>
      </c>
      <c r="Q599" s="96">
        <v>0.24232000000000001</v>
      </c>
      <c r="R599" s="97">
        <v>50.742750000000001</v>
      </c>
      <c r="S599" s="96">
        <v>0.30410999999999999</v>
      </c>
      <c r="T599" s="97">
        <v>48.065750000000001</v>
      </c>
      <c r="U599" s="96">
        <v>0.28835</v>
      </c>
      <c r="V599" s="97">
        <v>45.211750000000002</v>
      </c>
      <c r="W599" s="96">
        <v>0.32802999999999999</v>
      </c>
      <c r="X599" s="97">
        <v>52.203249999999997</v>
      </c>
      <c r="Y599" s="96">
        <v>0.23508999999999999</v>
      </c>
      <c r="Z599" s="97">
        <v>51.295000000000002</v>
      </c>
      <c r="AA599" s="96">
        <v>0.26296000000000003</v>
      </c>
      <c r="AB599" s="97">
        <v>50.265500000000003</v>
      </c>
      <c r="AC599" s="96">
        <v>0.27998000000000001</v>
      </c>
      <c r="AD599" s="97">
        <v>55.615250000000003</v>
      </c>
      <c r="AE599" s="96">
        <v>0.28416999999999998</v>
      </c>
      <c r="AF599" s="97">
        <v>81.258499999999998</v>
      </c>
      <c r="AG599" s="96">
        <v>0.24374000000000001</v>
      </c>
      <c r="AH599" s="97">
        <v>39.031309999999998</v>
      </c>
      <c r="AI599" s="96">
        <v>0.16640999999999997</v>
      </c>
    </row>
    <row r="600" spans="1:35">
      <c r="A600" s="11">
        <v>31005</v>
      </c>
      <c r="B600" s="8" t="s">
        <v>555</v>
      </c>
      <c r="C600" s="11" t="s">
        <v>450</v>
      </c>
      <c r="D600" s="98">
        <v>895</v>
      </c>
      <c r="E600" s="97">
        <v>56.0535</v>
      </c>
      <c r="F600" s="96">
        <v>0.24493999999999999</v>
      </c>
      <c r="G600" s="96">
        <v>0.23283581435680389</v>
      </c>
      <c r="H600" s="97">
        <v>48.037750000000003</v>
      </c>
      <c r="I600" s="96">
        <v>0.67798999999999998</v>
      </c>
      <c r="J600" s="97">
        <v>21.812000000000001</v>
      </c>
      <c r="K600" s="96">
        <v>-0.22223999999999999</v>
      </c>
      <c r="L600" s="97">
        <v>56.115250000000003</v>
      </c>
      <c r="M600" s="96">
        <v>0.23452999999999999</v>
      </c>
      <c r="N600" s="97">
        <v>55.976500000000001</v>
      </c>
      <c r="O600" s="96">
        <v>0.25557999999999997</v>
      </c>
      <c r="P600" s="97">
        <v>60.02375</v>
      </c>
      <c r="Q600" s="96">
        <v>0.22931000000000001</v>
      </c>
      <c r="R600" s="97">
        <v>58.089500000000001</v>
      </c>
      <c r="S600" s="96">
        <v>0.24338000000000001</v>
      </c>
      <c r="T600" s="97">
        <v>55.95825</v>
      </c>
      <c r="U600" s="96">
        <v>0.17157</v>
      </c>
      <c r="V600" s="97"/>
      <c r="W600" s="96"/>
      <c r="X600" s="97">
        <v>57.525750000000002</v>
      </c>
      <c r="Y600" s="96">
        <v>0.22450999999999999</v>
      </c>
      <c r="Z600" s="97">
        <v>55.944000000000003</v>
      </c>
      <c r="AA600" s="96">
        <v>0.25896000000000002</v>
      </c>
      <c r="AB600" s="97">
        <v>55.996749999999999</v>
      </c>
      <c r="AC600" s="96">
        <v>0.25183</v>
      </c>
      <c r="AD600" s="97"/>
      <c r="AE600" s="96"/>
      <c r="AF600" s="97">
        <v>85.336749999999995</v>
      </c>
      <c r="AG600" s="96">
        <v>0.12770999999999999</v>
      </c>
      <c r="AH600" s="97">
        <v>43.406190000000002</v>
      </c>
      <c r="AI600" s="96">
        <v>0.18536000000000002</v>
      </c>
    </row>
    <row r="601" spans="1:35">
      <c r="A601" s="11">
        <v>31006</v>
      </c>
      <c r="B601" s="8" t="s">
        <v>512</v>
      </c>
      <c r="C601" s="11" t="s">
        <v>511</v>
      </c>
      <c r="D601" s="98">
        <v>1186</v>
      </c>
      <c r="E601" s="97">
        <v>50.389000000000003</v>
      </c>
      <c r="F601" s="96">
        <v>0.26316000000000001</v>
      </c>
      <c r="G601" s="96">
        <v>0.16170212626457214</v>
      </c>
      <c r="H601" s="97">
        <v>46.177250000000001</v>
      </c>
      <c r="I601" s="96">
        <v>0.66513</v>
      </c>
      <c r="J601" s="97">
        <v>31.201499999999999</v>
      </c>
      <c r="K601" s="96">
        <v>-0.40006000000000003</v>
      </c>
      <c r="L601" s="97">
        <v>48.560250000000003</v>
      </c>
      <c r="M601" s="96">
        <v>0.29988999999999999</v>
      </c>
      <c r="N601" s="97">
        <v>52.512999999999998</v>
      </c>
      <c r="O601" s="96">
        <v>0.21808</v>
      </c>
      <c r="P601" s="97">
        <v>57.612749999999998</v>
      </c>
      <c r="Q601" s="96">
        <v>0.14807000000000001</v>
      </c>
      <c r="R601" s="97">
        <v>52.609250000000003</v>
      </c>
      <c r="S601" s="96">
        <v>0.25533</v>
      </c>
      <c r="T601" s="97">
        <v>50.332250000000002</v>
      </c>
      <c r="U601" s="96">
        <v>0.20433000000000001</v>
      </c>
      <c r="V601" s="97">
        <v>44.527749999999997</v>
      </c>
      <c r="W601" s="96">
        <v>0.24643000000000001</v>
      </c>
      <c r="X601" s="97">
        <v>53.828749999999999</v>
      </c>
      <c r="Y601" s="96">
        <v>0.19178999999999999</v>
      </c>
      <c r="Z601" s="97">
        <v>52.597499999999997</v>
      </c>
      <c r="AA601" s="96">
        <v>0.26341999999999999</v>
      </c>
      <c r="AB601" s="97">
        <v>51.584249999999997</v>
      </c>
      <c r="AC601" s="96">
        <v>0.26040999999999997</v>
      </c>
      <c r="AD601" s="97">
        <v>50.713749999999997</v>
      </c>
      <c r="AE601" s="96">
        <v>0.28959000000000001</v>
      </c>
      <c r="AF601" s="97">
        <v>82.035250000000005</v>
      </c>
      <c r="AG601" s="96">
        <v>0.19520999999999999</v>
      </c>
      <c r="AH601" s="97">
        <v>41.595939999999999</v>
      </c>
      <c r="AI601" s="96">
        <v>0.15897500000000001</v>
      </c>
    </row>
    <row r="602" spans="1:35">
      <c r="A602" s="11">
        <v>31007</v>
      </c>
      <c r="B602" s="8" t="s">
        <v>565</v>
      </c>
      <c r="C602" s="11" t="s">
        <v>450</v>
      </c>
      <c r="D602" s="98">
        <v>1349</v>
      </c>
      <c r="E602" s="97">
        <v>47.826250000000002</v>
      </c>
      <c r="F602" s="96">
        <v>0.33349000000000001</v>
      </c>
      <c r="G602" s="96">
        <v>0.13601532578468323</v>
      </c>
      <c r="H602" s="97">
        <v>36.066749999999999</v>
      </c>
      <c r="I602" s="96">
        <v>0.80486999999999997</v>
      </c>
      <c r="J602" s="97">
        <v>31.5075</v>
      </c>
      <c r="K602" s="96">
        <v>-0.30774000000000001</v>
      </c>
      <c r="L602" s="97">
        <v>46.487749999999998</v>
      </c>
      <c r="M602" s="96">
        <v>0.35635</v>
      </c>
      <c r="N602" s="97">
        <v>49.29</v>
      </c>
      <c r="O602" s="96">
        <v>0.30668000000000001</v>
      </c>
      <c r="P602" s="97">
        <v>55.06</v>
      </c>
      <c r="Q602" s="96">
        <v>0.26304</v>
      </c>
      <c r="R602" s="97">
        <v>49.34375</v>
      </c>
      <c r="S602" s="96">
        <v>0.33123000000000002</v>
      </c>
      <c r="T602" s="97">
        <v>47.529499999999999</v>
      </c>
      <c r="U602" s="96">
        <v>0.27701999999999999</v>
      </c>
      <c r="V602" s="97">
        <v>45.440249999999999</v>
      </c>
      <c r="W602" s="96">
        <v>0.28925000000000001</v>
      </c>
      <c r="X602" s="97">
        <v>49.171999999999997</v>
      </c>
      <c r="Y602" s="96">
        <v>0.30896000000000001</v>
      </c>
      <c r="Z602" s="97">
        <v>50.661250000000003</v>
      </c>
      <c r="AA602" s="96">
        <v>0.32529000000000002</v>
      </c>
      <c r="AB602" s="97">
        <v>49.363250000000001</v>
      </c>
      <c r="AC602" s="96">
        <v>0.32540999999999998</v>
      </c>
      <c r="AD602" s="97"/>
      <c r="AE602" s="96"/>
      <c r="AF602" s="97">
        <v>79.836749999999995</v>
      </c>
      <c r="AG602" s="96">
        <v>0.21443000000000001</v>
      </c>
      <c r="AH602" s="97">
        <v>37.032629999999997</v>
      </c>
      <c r="AI602" s="96">
        <v>0.20197500000000002</v>
      </c>
    </row>
    <row r="603" spans="1:35">
      <c r="A603" s="11">
        <v>31101</v>
      </c>
      <c r="B603" s="8" t="s">
        <v>482</v>
      </c>
      <c r="C603" s="11" t="s">
        <v>450</v>
      </c>
      <c r="D603" s="98">
        <v>7314</v>
      </c>
      <c r="E603" s="97">
        <v>45.824750000000002</v>
      </c>
      <c r="F603" s="96">
        <v>0.35426999999999997</v>
      </c>
      <c r="G603" s="96">
        <v>0.10147299617528915</v>
      </c>
      <c r="H603" s="97">
        <v>37.478499999999997</v>
      </c>
      <c r="I603" s="96">
        <v>0.83218000000000003</v>
      </c>
      <c r="J603" s="97">
        <v>31.991499999999998</v>
      </c>
      <c r="K603" s="96">
        <v>-0.41754000000000002</v>
      </c>
      <c r="L603" s="97">
        <v>45.513500000000001</v>
      </c>
      <c r="M603" s="96">
        <v>0.38357999999999998</v>
      </c>
      <c r="N603" s="97">
        <v>46.143749999999997</v>
      </c>
      <c r="O603" s="96">
        <v>0.32486999999999999</v>
      </c>
      <c r="P603" s="97">
        <v>51.193249999999999</v>
      </c>
      <c r="Q603" s="96">
        <v>0.27189000000000002</v>
      </c>
      <c r="R603" s="97">
        <v>47.936250000000001</v>
      </c>
      <c r="S603" s="96">
        <v>0.34112999999999999</v>
      </c>
      <c r="T603" s="97">
        <v>45.344250000000002</v>
      </c>
      <c r="U603" s="96">
        <v>0.31573000000000001</v>
      </c>
      <c r="V603" s="97">
        <v>43.609250000000003</v>
      </c>
      <c r="W603" s="96">
        <v>0.32801000000000002</v>
      </c>
      <c r="X603" s="97">
        <v>47.6755</v>
      </c>
      <c r="Y603" s="96">
        <v>0.32069999999999999</v>
      </c>
      <c r="Z603" s="97">
        <v>46.725749999999998</v>
      </c>
      <c r="AA603" s="96">
        <v>0.32718999999999998</v>
      </c>
      <c r="AB603" s="97">
        <v>46.271250000000002</v>
      </c>
      <c r="AC603" s="96">
        <v>0.34040999999999999</v>
      </c>
      <c r="AD603" s="97">
        <v>53.244</v>
      </c>
      <c r="AE603" s="96">
        <v>0.30843999999999999</v>
      </c>
      <c r="AF603" s="97">
        <v>77.161500000000004</v>
      </c>
      <c r="AG603" s="96">
        <v>0.24914</v>
      </c>
      <c r="AH603" s="97">
        <v>41.641559999999998</v>
      </c>
      <c r="AI603" s="96">
        <v>0.22228500000000001</v>
      </c>
    </row>
    <row r="604" spans="1:35">
      <c r="A604" s="11">
        <v>31102</v>
      </c>
      <c r="B604" s="8" t="s">
        <v>658</v>
      </c>
      <c r="C604" s="11" t="s">
        <v>450</v>
      </c>
      <c r="D604" s="98">
        <v>1751</v>
      </c>
      <c r="E604" s="97">
        <v>48.796999999999997</v>
      </c>
      <c r="F604" s="96">
        <v>0.376</v>
      </c>
      <c r="G604" s="96">
        <v>0.11401425302028656</v>
      </c>
      <c r="H604" s="97">
        <v>45.250250000000001</v>
      </c>
      <c r="I604" s="96">
        <v>0.71057000000000003</v>
      </c>
      <c r="J604" s="97">
        <v>23.504999999999999</v>
      </c>
      <c r="K604" s="96">
        <v>-0.34855999999999998</v>
      </c>
      <c r="L604" s="97">
        <v>48.018250000000002</v>
      </c>
      <c r="M604" s="96">
        <v>0.43020999999999998</v>
      </c>
      <c r="N604" s="97">
        <v>49.842750000000002</v>
      </c>
      <c r="O604" s="96">
        <v>0.31646999999999997</v>
      </c>
      <c r="P604" s="97">
        <v>54.314500000000002</v>
      </c>
      <c r="Q604" s="96">
        <v>0.25857999999999998</v>
      </c>
      <c r="R604" s="97">
        <v>50.609749999999998</v>
      </c>
      <c r="S604" s="96">
        <v>0.36526999999999998</v>
      </c>
      <c r="T604" s="97">
        <v>48.882750000000001</v>
      </c>
      <c r="U604" s="96">
        <v>0.31054999999999999</v>
      </c>
      <c r="V604" s="97">
        <v>44.042250000000003</v>
      </c>
      <c r="W604" s="96">
        <v>0.32993</v>
      </c>
      <c r="X604" s="97">
        <v>52.932499999999997</v>
      </c>
      <c r="Y604" s="96">
        <v>0.29282000000000002</v>
      </c>
      <c r="Z604" s="97">
        <v>49.443750000000001</v>
      </c>
      <c r="AA604" s="96">
        <v>0.37583</v>
      </c>
      <c r="AB604" s="97">
        <v>49.095999999999997</v>
      </c>
      <c r="AC604" s="96">
        <v>0.37615999999999999</v>
      </c>
      <c r="AD604" s="97"/>
      <c r="AE604" s="96"/>
      <c r="AF604" s="97">
        <v>81.184749999999994</v>
      </c>
      <c r="AG604" s="96">
        <v>0.21611</v>
      </c>
      <c r="AH604" s="97">
        <v>44.467059999999996</v>
      </c>
      <c r="AI604" s="96">
        <v>0.22648499999999999</v>
      </c>
    </row>
    <row r="605" spans="1:35">
      <c r="A605" s="11">
        <v>31103</v>
      </c>
      <c r="B605" s="8" t="s">
        <v>646</v>
      </c>
      <c r="C605" s="11" t="s">
        <v>450</v>
      </c>
      <c r="D605" s="98">
        <v>772</v>
      </c>
      <c r="E605" s="97">
        <v>43.692999999999998</v>
      </c>
      <c r="F605" s="96">
        <v>0.37264000000000003</v>
      </c>
      <c r="G605" s="96">
        <v>6.9620251655578613E-2</v>
      </c>
      <c r="H605" s="97">
        <v>35.395249999999997</v>
      </c>
      <c r="I605" s="96">
        <v>0.83809</v>
      </c>
      <c r="J605" s="97">
        <v>30.907499999999999</v>
      </c>
      <c r="K605" s="96">
        <v>-0.41045999999999999</v>
      </c>
      <c r="L605" s="97">
        <v>43.552250000000001</v>
      </c>
      <c r="M605" s="96">
        <v>0.36325000000000002</v>
      </c>
      <c r="N605" s="97">
        <v>43.797249999999998</v>
      </c>
      <c r="O605" s="96">
        <v>0.38108999999999998</v>
      </c>
      <c r="P605" s="97">
        <v>49.452500000000001</v>
      </c>
      <c r="Q605" s="96">
        <v>0.33317999999999998</v>
      </c>
      <c r="R605" s="97">
        <v>45.689250000000001</v>
      </c>
      <c r="S605" s="96">
        <v>0.34941</v>
      </c>
      <c r="T605" s="97">
        <v>41.852249999999998</v>
      </c>
      <c r="U605" s="96">
        <v>0.33237</v>
      </c>
      <c r="V605" s="97">
        <v>41.171999999999997</v>
      </c>
      <c r="W605" s="96">
        <v>0.36512</v>
      </c>
      <c r="X605" s="97">
        <v>46.063749999999999</v>
      </c>
      <c r="Y605" s="96">
        <v>0.31326999999999999</v>
      </c>
      <c r="Z605" s="97">
        <v>44.263750000000002</v>
      </c>
      <c r="AA605" s="96">
        <v>0.35119</v>
      </c>
      <c r="AB605" s="97">
        <v>43.988</v>
      </c>
      <c r="AC605" s="96">
        <v>0.36152000000000001</v>
      </c>
      <c r="AD605" s="97"/>
      <c r="AE605" s="96"/>
      <c r="AF605" s="97">
        <v>75.4405</v>
      </c>
      <c r="AG605" s="96">
        <v>0.32650000000000001</v>
      </c>
      <c r="AH605" s="97">
        <v>37.84093</v>
      </c>
      <c r="AI605" s="96">
        <v>0.25373999999999997</v>
      </c>
    </row>
    <row r="606" spans="1:35">
      <c r="A606" s="11">
        <v>31201</v>
      </c>
      <c r="B606" s="8" t="s">
        <v>465</v>
      </c>
      <c r="C606" s="11" t="s">
        <v>450</v>
      </c>
      <c r="D606" s="98">
        <v>40063</v>
      </c>
      <c r="E606" s="97">
        <v>40.414749999999998</v>
      </c>
      <c r="F606" s="96">
        <v>0.32335000000000003</v>
      </c>
      <c r="G606" s="96">
        <v>6.9321632385253906E-2</v>
      </c>
      <c r="H606" s="97">
        <v>37.133000000000003</v>
      </c>
      <c r="I606" s="96">
        <v>0.75080000000000002</v>
      </c>
      <c r="J606" s="97">
        <v>28.101749999999999</v>
      </c>
      <c r="K606" s="96">
        <v>-0.36857000000000001</v>
      </c>
      <c r="L606" s="97">
        <v>42.41075</v>
      </c>
      <c r="M606" s="96">
        <v>0.32090999999999997</v>
      </c>
      <c r="N606" s="97">
        <v>38.428750000000001</v>
      </c>
      <c r="O606" s="96">
        <v>0.32630999999999999</v>
      </c>
      <c r="P606" s="97">
        <v>43.556750000000001</v>
      </c>
      <c r="Q606" s="96">
        <v>0.30147000000000002</v>
      </c>
      <c r="R606" s="97">
        <v>41.704749999999997</v>
      </c>
      <c r="S606" s="96">
        <v>0.31714999999999999</v>
      </c>
      <c r="T606" s="97">
        <v>42.058750000000003</v>
      </c>
      <c r="U606" s="96">
        <v>0.28122999999999998</v>
      </c>
      <c r="V606" s="97">
        <v>38.973500000000001</v>
      </c>
      <c r="W606" s="96">
        <v>0.30921999999999999</v>
      </c>
      <c r="X606" s="97">
        <v>42.402999999999999</v>
      </c>
      <c r="Y606" s="96">
        <v>0.29111999999999999</v>
      </c>
      <c r="Z606" s="97">
        <v>41.908749999999998</v>
      </c>
      <c r="AA606" s="96">
        <v>0.28011000000000003</v>
      </c>
      <c r="AB606" s="97">
        <v>41.209000000000003</v>
      </c>
      <c r="AC606" s="96">
        <v>0.30024000000000001</v>
      </c>
      <c r="AD606" s="97">
        <v>45.83925</v>
      </c>
      <c r="AE606" s="96">
        <v>0.23649000000000001</v>
      </c>
      <c r="AF606" s="97">
        <v>71.862750000000005</v>
      </c>
      <c r="AG606" s="96">
        <v>0.26490999999999998</v>
      </c>
      <c r="AH606" s="97">
        <v>40.496810000000004</v>
      </c>
      <c r="AI606" s="96">
        <v>0.21532000000000001</v>
      </c>
    </row>
    <row r="607" spans="1:35">
      <c r="A607" s="11">
        <v>31202</v>
      </c>
      <c r="B607" s="8" t="s">
        <v>585</v>
      </c>
      <c r="C607" s="11" t="s">
        <v>450</v>
      </c>
      <c r="D607" s="98">
        <v>1506</v>
      </c>
      <c r="E607" s="97">
        <v>43.2455</v>
      </c>
      <c r="F607" s="96">
        <v>0.32522000000000001</v>
      </c>
      <c r="G607" s="96">
        <v>9.4736844301223755E-2</v>
      </c>
      <c r="H607" s="97">
        <v>38.609499999999997</v>
      </c>
      <c r="I607" s="96">
        <v>0.67510000000000003</v>
      </c>
      <c r="J607" s="97">
        <v>25.654250000000001</v>
      </c>
      <c r="K607" s="96">
        <v>-0.30079</v>
      </c>
      <c r="L607" s="97">
        <v>44.732500000000002</v>
      </c>
      <c r="M607" s="96">
        <v>0.33950000000000002</v>
      </c>
      <c r="N607" s="97">
        <v>41.700749999999999</v>
      </c>
      <c r="O607" s="96">
        <v>0.31230999999999998</v>
      </c>
      <c r="P607" s="97">
        <v>46.372500000000002</v>
      </c>
      <c r="Q607" s="96">
        <v>0.29430000000000001</v>
      </c>
      <c r="R607" s="97">
        <v>44.801000000000002</v>
      </c>
      <c r="S607" s="96">
        <v>0.31835999999999998</v>
      </c>
      <c r="T607" s="97">
        <v>44.122500000000002</v>
      </c>
      <c r="U607" s="96">
        <v>0.23794000000000001</v>
      </c>
      <c r="V607" s="97">
        <v>42.180750000000003</v>
      </c>
      <c r="W607" s="96">
        <v>0.30010999999999999</v>
      </c>
      <c r="X607" s="97">
        <v>43.873249999999999</v>
      </c>
      <c r="Y607" s="96">
        <v>0.31473000000000001</v>
      </c>
      <c r="Z607" s="97">
        <v>45.09075</v>
      </c>
      <c r="AA607" s="96">
        <v>0.30614999999999998</v>
      </c>
      <c r="AB607" s="97">
        <v>44.1995</v>
      </c>
      <c r="AC607" s="96">
        <v>0.31425999999999998</v>
      </c>
      <c r="AD607" s="97">
        <v>43.2455</v>
      </c>
      <c r="AE607" s="96">
        <v>0.32522000000000001</v>
      </c>
      <c r="AF607" s="97">
        <v>75.643249999999995</v>
      </c>
      <c r="AG607" s="96">
        <v>0.21621000000000001</v>
      </c>
      <c r="AH607" s="97">
        <v>39.996810000000004</v>
      </c>
      <c r="AI607" s="96">
        <v>0.201265</v>
      </c>
    </row>
    <row r="608" spans="1:35">
      <c r="A608" s="11">
        <v>31301</v>
      </c>
      <c r="B608" s="8" t="s">
        <v>463</v>
      </c>
      <c r="C608" s="11" t="s">
        <v>450</v>
      </c>
      <c r="D608" s="98">
        <v>66248</v>
      </c>
      <c r="E608" s="97">
        <v>41.111499999999999</v>
      </c>
      <c r="F608" s="96">
        <v>0.31985999999999998</v>
      </c>
      <c r="G608" s="96">
        <v>6.4382590353488922E-2</v>
      </c>
      <c r="H608" s="97">
        <v>41.808750000000003</v>
      </c>
      <c r="I608" s="96">
        <v>0.72187000000000001</v>
      </c>
      <c r="J608" s="97">
        <v>28.2425</v>
      </c>
      <c r="K608" s="96">
        <v>-0.37809999999999999</v>
      </c>
      <c r="L608" s="97">
        <v>42.344499999999996</v>
      </c>
      <c r="M608" s="96">
        <v>0.33466000000000001</v>
      </c>
      <c r="N608" s="97">
        <v>39.892249999999997</v>
      </c>
      <c r="O608" s="96">
        <v>0.30581000000000003</v>
      </c>
      <c r="P608" s="97">
        <v>45.897500000000001</v>
      </c>
      <c r="Q608" s="96">
        <v>0.26382</v>
      </c>
      <c r="R608" s="97">
        <v>43.145000000000003</v>
      </c>
      <c r="S608" s="96">
        <v>0.30303999999999998</v>
      </c>
      <c r="T608" s="97">
        <v>41.006</v>
      </c>
      <c r="U608" s="96">
        <v>0.28204000000000001</v>
      </c>
      <c r="V608" s="97">
        <v>39.832000000000001</v>
      </c>
      <c r="W608" s="96">
        <v>0.29376000000000002</v>
      </c>
      <c r="X608" s="97">
        <v>42.454250000000002</v>
      </c>
      <c r="Y608" s="96">
        <v>0.29825000000000002</v>
      </c>
      <c r="Z608" s="97">
        <v>42.343499999999999</v>
      </c>
      <c r="AA608" s="96">
        <v>0.28050000000000003</v>
      </c>
      <c r="AB608" s="97">
        <v>41.77075</v>
      </c>
      <c r="AC608" s="96">
        <v>0.29870999999999998</v>
      </c>
      <c r="AD608" s="97">
        <v>46.576999999999998</v>
      </c>
      <c r="AE608" s="96">
        <v>0.25988</v>
      </c>
      <c r="AF608" s="97">
        <v>74.332499999999996</v>
      </c>
      <c r="AG608" s="96">
        <v>0.24782000000000001</v>
      </c>
      <c r="AH608" s="97">
        <v>39.319870000000002</v>
      </c>
      <c r="AI608" s="96">
        <v>0.21231999999999998</v>
      </c>
    </row>
    <row r="609" spans="1:35">
      <c r="A609" s="11">
        <v>31302</v>
      </c>
      <c r="B609" s="8" t="s">
        <v>610</v>
      </c>
      <c r="C609" s="11" t="s">
        <v>450</v>
      </c>
      <c r="D609" s="98">
        <v>1769</v>
      </c>
      <c r="E609" s="97">
        <v>45.529000000000003</v>
      </c>
      <c r="F609" s="96">
        <v>0.34639999999999999</v>
      </c>
      <c r="G609" s="96">
        <v>0.10215947031974792</v>
      </c>
      <c r="H609" s="97">
        <v>37.534500000000001</v>
      </c>
      <c r="I609" s="96">
        <v>0.84926000000000001</v>
      </c>
      <c r="J609" s="97">
        <v>32.160249999999998</v>
      </c>
      <c r="K609" s="96">
        <v>-0.41299000000000002</v>
      </c>
      <c r="L609" s="97">
        <v>45.030250000000002</v>
      </c>
      <c r="M609" s="96">
        <v>0.39768999999999999</v>
      </c>
      <c r="N609" s="97">
        <v>45.957749999999997</v>
      </c>
      <c r="O609" s="96">
        <v>0.29842999999999997</v>
      </c>
      <c r="P609" s="97">
        <v>52.314500000000002</v>
      </c>
      <c r="Q609" s="96">
        <v>0.26206000000000002</v>
      </c>
      <c r="R609" s="97">
        <v>47.706000000000003</v>
      </c>
      <c r="S609" s="96">
        <v>0.32723999999999998</v>
      </c>
      <c r="T609" s="97">
        <v>43.390500000000003</v>
      </c>
      <c r="U609" s="96">
        <v>0.31174000000000002</v>
      </c>
      <c r="V609" s="97">
        <v>45.173499999999997</v>
      </c>
      <c r="W609" s="96">
        <v>0.3327</v>
      </c>
      <c r="X609" s="97">
        <v>45.692500000000003</v>
      </c>
      <c r="Y609" s="96">
        <v>0.34422000000000003</v>
      </c>
      <c r="Z609" s="97">
        <v>48.451000000000001</v>
      </c>
      <c r="AA609" s="96">
        <v>0.36071999999999999</v>
      </c>
      <c r="AB609" s="97">
        <v>47.091000000000001</v>
      </c>
      <c r="AC609" s="96">
        <v>0.35032000000000002</v>
      </c>
      <c r="AD609" s="97"/>
      <c r="AE609" s="96"/>
      <c r="AF609" s="97">
        <v>77.893500000000003</v>
      </c>
      <c r="AG609" s="96">
        <v>0.26506000000000002</v>
      </c>
      <c r="AH609" s="97">
        <v>35.235810000000001</v>
      </c>
      <c r="AI609" s="96">
        <v>0.21503</v>
      </c>
    </row>
    <row r="610" spans="1:35">
      <c r="A610" s="11">
        <v>31303</v>
      </c>
      <c r="B610" s="8" t="s">
        <v>604</v>
      </c>
      <c r="C610" s="11" t="s">
        <v>450</v>
      </c>
      <c r="D610" s="98">
        <v>2180</v>
      </c>
      <c r="E610" s="97">
        <v>44.686500000000002</v>
      </c>
      <c r="F610" s="96">
        <v>0.30921999999999999</v>
      </c>
      <c r="G610" s="96">
        <v>9.5637582242488861E-2</v>
      </c>
      <c r="H610" s="97">
        <v>41.902500000000003</v>
      </c>
      <c r="I610" s="96">
        <v>0.76293999999999995</v>
      </c>
      <c r="J610" s="97">
        <v>23.643999999999998</v>
      </c>
      <c r="K610" s="96">
        <v>-0.32904</v>
      </c>
      <c r="L610" s="97">
        <v>45.993749999999999</v>
      </c>
      <c r="M610" s="96">
        <v>0.28634999999999999</v>
      </c>
      <c r="N610" s="97">
        <v>43.327249999999999</v>
      </c>
      <c r="O610" s="96">
        <v>0.33293</v>
      </c>
      <c r="P610" s="97">
        <v>46.627000000000002</v>
      </c>
      <c r="Q610" s="96">
        <v>0.30599999999999999</v>
      </c>
      <c r="R610" s="97">
        <v>46.38</v>
      </c>
      <c r="S610" s="96">
        <v>0.29727999999999999</v>
      </c>
      <c r="T610" s="97">
        <v>44.930999999999997</v>
      </c>
      <c r="U610" s="96">
        <v>0.25091999999999998</v>
      </c>
      <c r="V610" s="97">
        <v>43.2485</v>
      </c>
      <c r="W610" s="96">
        <v>0.40742</v>
      </c>
      <c r="X610" s="97">
        <v>46.678249999999998</v>
      </c>
      <c r="Y610" s="96">
        <v>0.25817000000000001</v>
      </c>
      <c r="Z610" s="97">
        <v>45.902000000000001</v>
      </c>
      <c r="AA610" s="96">
        <v>0.28192</v>
      </c>
      <c r="AB610" s="97">
        <v>45.315249999999999</v>
      </c>
      <c r="AC610" s="96">
        <v>0.29476999999999998</v>
      </c>
      <c r="AD610" s="97">
        <v>46.712000000000003</v>
      </c>
      <c r="AE610" s="96">
        <v>0.26595999999999997</v>
      </c>
      <c r="AF610" s="97">
        <v>76.284000000000006</v>
      </c>
      <c r="AG610" s="96">
        <v>0.22675999999999999</v>
      </c>
      <c r="AH610" s="97">
        <v>43.032249999999998</v>
      </c>
      <c r="AI610" s="96">
        <v>0.22006000000000001</v>
      </c>
    </row>
    <row r="611" spans="1:35">
      <c r="A611" s="11">
        <v>31304</v>
      </c>
      <c r="B611" s="8" t="s">
        <v>180</v>
      </c>
      <c r="C611" s="11" t="s">
        <v>450</v>
      </c>
      <c r="D611" s="98"/>
      <c r="E611" s="97"/>
      <c r="F611" s="96"/>
      <c r="G611" s="96">
        <v>0.17441859841346741</v>
      </c>
      <c r="H611" s="97"/>
      <c r="I611" s="96"/>
      <c r="J611" s="97"/>
      <c r="K611" s="96"/>
      <c r="L611" s="97"/>
      <c r="M611" s="96"/>
      <c r="N611" s="97"/>
      <c r="O611" s="96"/>
      <c r="P611" s="97"/>
      <c r="Q611" s="96"/>
      <c r="R611" s="97"/>
      <c r="S611" s="96"/>
      <c r="T611" s="97"/>
      <c r="U611" s="96"/>
      <c r="V611" s="97"/>
      <c r="W611" s="96"/>
      <c r="X611" s="97"/>
      <c r="Y611" s="96"/>
      <c r="Z611" s="97"/>
      <c r="AA611" s="96"/>
      <c r="AB611" s="97">
        <v>51.838500000000003</v>
      </c>
      <c r="AC611" s="96">
        <v>0.19470000000000001</v>
      </c>
      <c r="AD611" s="97"/>
      <c r="AE611" s="96"/>
      <c r="AF611" s="97"/>
      <c r="AG611" s="96"/>
      <c r="AH611" s="97"/>
      <c r="AI611" s="96">
        <v>0</v>
      </c>
    </row>
    <row r="612" spans="1:35">
      <c r="A612" s="11">
        <v>31401</v>
      </c>
      <c r="B612" s="8" t="s">
        <v>487</v>
      </c>
      <c r="C612" s="11" t="s">
        <v>450</v>
      </c>
      <c r="D612" s="98">
        <v>12919</v>
      </c>
      <c r="E612" s="97">
        <v>50.738</v>
      </c>
      <c r="F612" s="96">
        <v>0.28336</v>
      </c>
      <c r="G612" s="96">
        <v>0.17888699471950531</v>
      </c>
      <c r="H612" s="97">
        <v>40.112499999999997</v>
      </c>
      <c r="I612" s="96">
        <v>0.76017999999999997</v>
      </c>
      <c r="J612" s="97">
        <v>33.10125</v>
      </c>
      <c r="K612" s="96">
        <v>-0.39934999999999998</v>
      </c>
      <c r="L612" s="97">
        <v>49.334249999999997</v>
      </c>
      <c r="M612" s="96">
        <v>0.30964999999999998</v>
      </c>
      <c r="N612" s="97">
        <v>52.145249999999997</v>
      </c>
      <c r="O612" s="96">
        <v>0.25652999999999998</v>
      </c>
      <c r="P612" s="97">
        <v>58.4985</v>
      </c>
      <c r="Q612" s="96">
        <v>0.20938000000000001</v>
      </c>
      <c r="R612" s="97">
        <v>53.243499999999997</v>
      </c>
      <c r="S612" s="96">
        <v>0.26425999999999999</v>
      </c>
      <c r="T612" s="97">
        <v>49.423499999999997</v>
      </c>
      <c r="U612" s="96">
        <v>0.24406</v>
      </c>
      <c r="V612" s="97">
        <v>48.803249999999998</v>
      </c>
      <c r="W612" s="96">
        <v>0.25657000000000002</v>
      </c>
      <c r="X612" s="97">
        <v>52.256</v>
      </c>
      <c r="Y612" s="96">
        <v>0.25744</v>
      </c>
      <c r="Z612" s="97">
        <v>53.91075</v>
      </c>
      <c r="AA612" s="96">
        <v>0.23463000000000001</v>
      </c>
      <c r="AB612" s="97">
        <v>52.370249999999999</v>
      </c>
      <c r="AC612" s="96">
        <v>0.25749</v>
      </c>
      <c r="AD612" s="97"/>
      <c r="AE612" s="96"/>
      <c r="AF612" s="97">
        <v>80.619749999999996</v>
      </c>
      <c r="AG612" s="96">
        <v>0.18947</v>
      </c>
      <c r="AH612" s="97">
        <v>38.828809999999997</v>
      </c>
      <c r="AI612" s="96">
        <v>0.21065</v>
      </c>
    </row>
    <row r="613" spans="1:35">
      <c r="A613" s="11">
        <v>31402</v>
      </c>
      <c r="B613" s="8" t="s">
        <v>461</v>
      </c>
      <c r="C613" s="11" t="s">
        <v>450</v>
      </c>
      <c r="D613" s="98">
        <v>1700</v>
      </c>
      <c r="E613" s="97">
        <v>53.390500000000003</v>
      </c>
      <c r="F613" s="96">
        <v>0.22458</v>
      </c>
      <c r="G613" s="96">
        <v>0.23295454680919647</v>
      </c>
      <c r="H613" s="97">
        <v>39.480249999999998</v>
      </c>
      <c r="I613" s="96">
        <v>0.73873</v>
      </c>
      <c r="J613" s="97">
        <v>33.878250000000001</v>
      </c>
      <c r="K613" s="96">
        <v>-0.32458999999999999</v>
      </c>
      <c r="L613" s="97">
        <v>50.734499999999997</v>
      </c>
      <c r="M613" s="96">
        <v>0.25922000000000001</v>
      </c>
      <c r="N613" s="97">
        <v>55.950499999999998</v>
      </c>
      <c r="O613" s="96">
        <v>0.19706000000000001</v>
      </c>
      <c r="P613" s="97">
        <v>62.716749999999998</v>
      </c>
      <c r="Q613" s="96">
        <v>0.15067</v>
      </c>
      <c r="R613" s="97">
        <v>56.091749999999998</v>
      </c>
      <c r="S613" s="96">
        <v>0.20387</v>
      </c>
      <c r="T613" s="97">
        <v>51.693750000000001</v>
      </c>
      <c r="U613" s="96">
        <v>0.19067000000000001</v>
      </c>
      <c r="V613" s="97">
        <v>52.264249999999997</v>
      </c>
      <c r="W613" s="96">
        <v>0.26368999999999998</v>
      </c>
      <c r="X613" s="97">
        <v>54.5105</v>
      </c>
      <c r="Y613" s="96">
        <v>0.19417999999999999</v>
      </c>
      <c r="Z613" s="97">
        <v>57.471249999999998</v>
      </c>
      <c r="AA613" s="96">
        <v>0.20605000000000001</v>
      </c>
      <c r="AB613" s="97">
        <v>55.489249999999998</v>
      </c>
      <c r="AC613" s="96">
        <v>0.21132999999999999</v>
      </c>
      <c r="AD613" s="97"/>
      <c r="AE613" s="96"/>
      <c r="AF613" s="97">
        <v>83.269000000000005</v>
      </c>
      <c r="AG613" s="96">
        <v>0.13668</v>
      </c>
      <c r="AH613" s="97">
        <v>37.837000000000003</v>
      </c>
      <c r="AI613" s="96">
        <v>0.21495</v>
      </c>
    </row>
    <row r="614" spans="1:35">
      <c r="A614" s="11">
        <v>31403</v>
      </c>
      <c r="B614" s="8" t="s">
        <v>548</v>
      </c>
      <c r="C614" s="11" t="s">
        <v>450</v>
      </c>
      <c r="D614" s="98">
        <v>1026</v>
      </c>
      <c r="E614" s="97">
        <v>52.136249999999997</v>
      </c>
      <c r="F614" s="96">
        <v>0.20921000000000001</v>
      </c>
      <c r="G614" s="96">
        <v>0.22278057038784027</v>
      </c>
      <c r="H614" s="97">
        <v>37.436999999999998</v>
      </c>
      <c r="I614" s="96">
        <v>0.745</v>
      </c>
      <c r="J614" s="97">
        <v>32.916249999999998</v>
      </c>
      <c r="K614" s="96">
        <v>-0.27527000000000001</v>
      </c>
      <c r="L614" s="97">
        <v>50.800249999999998</v>
      </c>
      <c r="M614" s="96">
        <v>0.23705000000000001</v>
      </c>
      <c r="N614" s="97">
        <v>53.447000000000003</v>
      </c>
      <c r="O614" s="96">
        <v>0.1822</v>
      </c>
      <c r="P614" s="97">
        <v>60.387749999999997</v>
      </c>
      <c r="Q614" s="96">
        <v>0.13203000000000001</v>
      </c>
      <c r="R614" s="97">
        <v>54.708500000000001</v>
      </c>
      <c r="S614" s="96">
        <v>0.19697999999999999</v>
      </c>
      <c r="T614" s="97">
        <v>50.358750000000001</v>
      </c>
      <c r="U614" s="96">
        <v>0.21159</v>
      </c>
      <c r="V614" s="97">
        <v>49.893999999999998</v>
      </c>
      <c r="W614" s="96">
        <v>2.9479999999999999E-2</v>
      </c>
      <c r="X614" s="97">
        <v>52.322000000000003</v>
      </c>
      <c r="Y614" s="96">
        <v>0.22</v>
      </c>
      <c r="Z614" s="97">
        <v>57.246000000000002</v>
      </c>
      <c r="AA614" s="96">
        <v>0.19608</v>
      </c>
      <c r="AB614" s="97">
        <v>54.503250000000001</v>
      </c>
      <c r="AC614" s="96">
        <v>0.20157</v>
      </c>
      <c r="AD614" s="97"/>
      <c r="AE614" s="96"/>
      <c r="AF614" s="97">
        <v>82.964250000000007</v>
      </c>
      <c r="AG614" s="96">
        <v>0.14904999999999999</v>
      </c>
      <c r="AH614" s="97">
        <v>36.981439999999999</v>
      </c>
      <c r="AI614" s="96">
        <v>0.22056000000000001</v>
      </c>
    </row>
    <row r="615" spans="1:35">
      <c r="A615" s="11">
        <v>31404</v>
      </c>
      <c r="B615" s="8" t="s">
        <v>545</v>
      </c>
      <c r="C615" s="11" t="s">
        <v>450</v>
      </c>
      <c r="D615" s="98">
        <v>689</v>
      </c>
      <c r="E615" s="97">
        <v>51.933750000000003</v>
      </c>
      <c r="F615" s="96">
        <v>0.16422999999999999</v>
      </c>
      <c r="G615" s="96">
        <v>0.1802656501531601</v>
      </c>
      <c r="H615" s="97">
        <v>50.399000000000001</v>
      </c>
      <c r="I615" s="96">
        <v>0.59843999999999997</v>
      </c>
      <c r="J615" s="97">
        <v>24.6995</v>
      </c>
      <c r="K615" s="96">
        <v>-0.15482000000000001</v>
      </c>
      <c r="L615" s="97">
        <v>49.545250000000003</v>
      </c>
      <c r="M615" s="96">
        <v>0.25257000000000002</v>
      </c>
      <c r="N615" s="97">
        <v>54.54025</v>
      </c>
      <c r="O615" s="96">
        <v>7.2489999999999999E-2</v>
      </c>
      <c r="P615" s="97">
        <v>59.256250000000001</v>
      </c>
      <c r="Q615" s="96">
        <v>1.4489999999999999E-2</v>
      </c>
      <c r="R615" s="97">
        <v>54.534500000000001</v>
      </c>
      <c r="S615" s="96">
        <v>0.16053999999999999</v>
      </c>
      <c r="T615" s="97">
        <v>51.062249999999999</v>
      </c>
      <c r="U615" s="96">
        <v>0.14641000000000001</v>
      </c>
      <c r="V615" s="97"/>
      <c r="W615" s="96"/>
      <c r="X615" s="97">
        <v>53.915500000000002</v>
      </c>
      <c r="Y615" s="96">
        <v>0.13794000000000001</v>
      </c>
      <c r="Z615" s="97">
        <v>51.210999999999999</v>
      </c>
      <c r="AA615" s="96">
        <v>0.14696000000000001</v>
      </c>
      <c r="AB615" s="97">
        <v>51.551749999999998</v>
      </c>
      <c r="AC615" s="96">
        <v>0.15523000000000001</v>
      </c>
      <c r="AD615" s="97"/>
      <c r="AE615" s="96"/>
      <c r="AF615" s="97">
        <v>84.007249999999999</v>
      </c>
      <c r="AG615" s="96">
        <v>2.1090000000000001E-2</v>
      </c>
      <c r="AH615" s="97">
        <v>43.890250000000002</v>
      </c>
      <c r="AI615" s="96">
        <v>0.15879499999999999</v>
      </c>
    </row>
    <row r="616" spans="1:35">
      <c r="A616" s="11">
        <v>31501</v>
      </c>
      <c r="B616" s="8" t="s">
        <v>451</v>
      </c>
      <c r="C616" s="11" t="s">
        <v>450</v>
      </c>
      <c r="D616" s="98">
        <v>1092</v>
      </c>
      <c r="E616" s="97">
        <v>44.975999999999999</v>
      </c>
      <c r="F616" s="96">
        <v>0.28467999999999999</v>
      </c>
      <c r="G616" s="96">
        <v>8.3204932510852814E-2</v>
      </c>
      <c r="H616" s="97">
        <v>57.41225</v>
      </c>
      <c r="I616" s="96">
        <v>0.64656999999999998</v>
      </c>
      <c r="J616" s="97">
        <v>32.996749999999999</v>
      </c>
      <c r="K616" s="96">
        <v>-0.46628999999999998</v>
      </c>
      <c r="L616" s="97">
        <v>42.669750000000001</v>
      </c>
      <c r="M616" s="96">
        <v>0.31230999999999998</v>
      </c>
      <c r="N616" s="97">
        <v>47.404499999999999</v>
      </c>
      <c r="O616" s="96">
        <v>0.25778000000000001</v>
      </c>
      <c r="P616" s="97">
        <v>54.321249999999999</v>
      </c>
      <c r="Q616" s="96">
        <v>0.24240999999999999</v>
      </c>
      <c r="R616" s="97">
        <v>47.128</v>
      </c>
      <c r="S616" s="96">
        <v>0.27456000000000003</v>
      </c>
      <c r="T616" s="97">
        <v>42.489249999999998</v>
      </c>
      <c r="U616" s="96">
        <v>0.24825</v>
      </c>
      <c r="V616" s="97">
        <v>43.082749999999997</v>
      </c>
      <c r="W616" s="96">
        <v>0.26262999999999997</v>
      </c>
      <c r="X616" s="97">
        <v>46.146000000000001</v>
      </c>
      <c r="Y616" s="96">
        <v>0.25875999999999999</v>
      </c>
      <c r="Z616" s="97">
        <v>45.802999999999997</v>
      </c>
      <c r="AA616" s="96">
        <v>0.19172</v>
      </c>
      <c r="AB616" s="97">
        <v>45.3735</v>
      </c>
      <c r="AC616" s="96">
        <v>0.24134</v>
      </c>
      <c r="AD616" s="97"/>
      <c r="AE616" s="96"/>
      <c r="AF616" s="97">
        <v>79.012</v>
      </c>
      <c r="AG616" s="96">
        <v>0.24124000000000001</v>
      </c>
      <c r="AH616" s="97">
        <v>44.295749999999998</v>
      </c>
      <c r="AI616" s="96">
        <v>0.18088000000000001</v>
      </c>
    </row>
    <row r="617" spans="1:35">
      <c r="A617" s="11">
        <v>31502</v>
      </c>
      <c r="B617" s="8" t="s">
        <v>593</v>
      </c>
      <c r="C617" s="11" t="s">
        <v>450</v>
      </c>
      <c r="D617" s="98">
        <v>921</v>
      </c>
      <c r="E617" s="97">
        <v>45.285249999999998</v>
      </c>
      <c r="F617" s="96">
        <v>0.26277</v>
      </c>
      <c r="G617" s="96">
        <v>9.375E-2</v>
      </c>
      <c r="H617" s="97">
        <v>43.263750000000002</v>
      </c>
      <c r="I617" s="96">
        <v>0.80479000000000001</v>
      </c>
      <c r="J617" s="97">
        <v>30.459</v>
      </c>
      <c r="K617" s="96">
        <v>-0.45963999999999999</v>
      </c>
      <c r="L617" s="97">
        <v>44.143999999999998</v>
      </c>
      <c r="M617" s="96">
        <v>0.30536000000000002</v>
      </c>
      <c r="N617" s="97">
        <v>46.601999999999997</v>
      </c>
      <c r="O617" s="96">
        <v>0.22012000000000001</v>
      </c>
      <c r="P617" s="97">
        <v>55.007750000000001</v>
      </c>
      <c r="Q617" s="96">
        <v>0.17030999999999999</v>
      </c>
      <c r="R617" s="97">
        <v>47.874749999999999</v>
      </c>
      <c r="S617" s="96">
        <v>0.25130999999999998</v>
      </c>
      <c r="T617" s="97">
        <v>43.735250000000001</v>
      </c>
      <c r="U617" s="96">
        <v>0.18421000000000001</v>
      </c>
      <c r="V617" s="97">
        <v>43.159750000000003</v>
      </c>
      <c r="W617" s="96">
        <v>0.18739</v>
      </c>
      <c r="X617" s="97">
        <v>46.26</v>
      </c>
      <c r="Y617" s="96">
        <v>0.24879999999999999</v>
      </c>
      <c r="Z617" s="97">
        <v>48.145499999999998</v>
      </c>
      <c r="AA617" s="96">
        <v>0.3407</v>
      </c>
      <c r="AB617" s="97">
        <v>46.722999999999999</v>
      </c>
      <c r="AC617" s="96">
        <v>0.29596</v>
      </c>
      <c r="AD617" s="97"/>
      <c r="AE617" s="96"/>
      <c r="AF617" s="97">
        <v>81.576250000000002</v>
      </c>
      <c r="AG617" s="96">
        <v>0.20285</v>
      </c>
      <c r="AH617" s="97">
        <v>39.696060000000003</v>
      </c>
      <c r="AI617" s="96">
        <v>0.22124500000000002</v>
      </c>
    </row>
    <row r="618" spans="1:35">
      <c r="A618" s="11">
        <v>31503</v>
      </c>
      <c r="B618" s="8" t="s">
        <v>453</v>
      </c>
      <c r="C618" s="11" t="s">
        <v>450</v>
      </c>
      <c r="D618" s="98">
        <v>8586</v>
      </c>
      <c r="E618" s="97">
        <v>44.91075</v>
      </c>
      <c r="F618" s="96">
        <v>0.23163</v>
      </c>
      <c r="G618" s="96">
        <v>0.10885358601808548</v>
      </c>
      <c r="H618" s="97">
        <v>47.404249999999998</v>
      </c>
      <c r="I618" s="96">
        <v>0.71592999999999996</v>
      </c>
      <c r="J618" s="97">
        <v>28.207249999999998</v>
      </c>
      <c r="K618" s="96">
        <v>-0.32123000000000002</v>
      </c>
      <c r="L618" s="97">
        <v>45.548250000000003</v>
      </c>
      <c r="M618" s="96">
        <v>0.24557000000000001</v>
      </c>
      <c r="N618" s="97">
        <v>44.273000000000003</v>
      </c>
      <c r="O618" s="96">
        <v>0.21507999999999999</v>
      </c>
      <c r="P618" s="97">
        <v>51.756</v>
      </c>
      <c r="Q618" s="96">
        <v>0.17480000000000001</v>
      </c>
      <c r="R618" s="97">
        <v>48.099249999999998</v>
      </c>
      <c r="S618" s="96">
        <v>0.21273</v>
      </c>
      <c r="T618" s="97">
        <v>44.084000000000003</v>
      </c>
      <c r="U618" s="96">
        <v>0.20880000000000001</v>
      </c>
      <c r="V618" s="97">
        <v>43.544750000000001</v>
      </c>
      <c r="W618" s="96">
        <v>0.20358999999999999</v>
      </c>
      <c r="X618" s="97">
        <v>45.784999999999997</v>
      </c>
      <c r="Y618" s="96">
        <v>0.22048000000000001</v>
      </c>
      <c r="Z618" s="97">
        <v>45.320500000000003</v>
      </c>
      <c r="AA618" s="96">
        <v>0.17549999999999999</v>
      </c>
      <c r="AB618" s="97">
        <v>45.101500000000001</v>
      </c>
      <c r="AC618" s="96">
        <v>0.20282</v>
      </c>
      <c r="AD618" s="97"/>
      <c r="AE618" s="96"/>
      <c r="AF618" s="97">
        <v>80.741500000000002</v>
      </c>
      <c r="AG618" s="96">
        <v>0.1203</v>
      </c>
      <c r="AH618" s="97">
        <v>38.955629999999999</v>
      </c>
      <c r="AI618" s="96">
        <v>0.21318999999999999</v>
      </c>
    </row>
    <row r="619" spans="1:35">
      <c r="A619" s="11">
        <v>31600</v>
      </c>
      <c r="B619" s="8" t="s">
        <v>467</v>
      </c>
      <c r="C619" s="11" t="s">
        <v>450</v>
      </c>
      <c r="D619" s="98">
        <v>38719</v>
      </c>
      <c r="E619" s="97">
        <v>44.096499999999999</v>
      </c>
      <c r="F619" s="96">
        <v>0.22653999999999999</v>
      </c>
      <c r="G619" s="96">
        <v>9.1609112918376923E-2</v>
      </c>
      <c r="H619" s="97">
        <v>54.307000000000002</v>
      </c>
      <c r="I619" s="96">
        <v>0.64339999999999997</v>
      </c>
      <c r="J619" s="97">
        <v>26.687249999999999</v>
      </c>
      <c r="K619" s="96">
        <v>-0.33727000000000001</v>
      </c>
      <c r="L619" s="97">
        <v>44.386000000000003</v>
      </c>
      <c r="M619" s="96">
        <v>0.26088</v>
      </c>
      <c r="N619" s="97">
        <v>43.8</v>
      </c>
      <c r="O619" s="96">
        <v>0.19220000000000001</v>
      </c>
      <c r="P619" s="97">
        <v>52.305250000000001</v>
      </c>
      <c r="Q619" s="96">
        <v>0.12537000000000001</v>
      </c>
      <c r="R619" s="97">
        <v>47.8215</v>
      </c>
      <c r="S619" s="96">
        <v>0.19842000000000001</v>
      </c>
      <c r="T619" s="97">
        <v>43.089750000000002</v>
      </c>
      <c r="U619" s="96">
        <v>0.20107</v>
      </c>
      <c r="V619" s="97">
        <v>42.317749999999997</v>
      </c>
      <c r="W619" s="96">
        <v>0.18819</v>
      </c>
      <c r="X619" s="97">
        <v>45.03875</v>
      </c>
      <c r="Y619" s="96">
        <v>0.21498999999999999</v>
      </c>
      <c r="Z619" s="97">
        <v>45.482250000000001</v>
      </c>
      <c r="AA619" s="96">
        <v>0.17097000000000001</v>
      </c>
      <c r="AB619" s="97">
        <v>44.780749999999998</v>
      </c>
      <c r="AC619" s="96">
        <v>0.19830999999999999</v>
      </c>
      <c r="AD619" s="97"/>
      <c r="AE619" s="96"/>
      <c r="AF619" s="97">
        <v>80.302750000000003</v>
      </c>
      <c r="AG619" s="96">
        <v>0.10983</v>
      </c>
      <c r="AH619" s="97">
        <v>44.018000000000001</v>
      </c>
      <c r="AI619" s="96">
        <v>0.192715</v>
      </c>
    </row>
    <row r="620" spans="1:35">
      <c r="A620" s="11">
        <v>31700</v>
      </c>
      <c r="B620" s="8" t="s">
        <v>522</v>
      </c>
      <c r="C620" s="11" t="s">
        <v>450</v>
      </c>
      <c r="D620" s="98">
        <v>23247</v>
      </c>
      <c r="E620" s="97">
        <v>44.123249999999999</v>
      </c>
      <c r="F620" s="96">
        <v>0.29565000000000002</v>
      </c>
      <c r="G620" s="96">
        <v>0.10556760430335999</v>
      </c>
      <c r="H620" s="97">
        <v>35.808750000000003</v>
      </c>
      <c r="I620" s="96">
        <v>0.83787</v>
      </c>
      <c r="J620" s="97">
        <v>30.382000000000001</v>
      </c>
      <c r="K620" s="96">
        <v>-0.37108000000000002</v>
      </c>
      <c r="L620" s="97">
        <v>43.838749999999997</v>
      </c>
      <c r="M620" s="96">
        <v>0.32802999999999999</v>
      </c>
      <c r="N620" s="97">
        <v>44.411000000000001</v>
      </c>
      <c r="O620" s="96">
        <v>0.26444000000000001</v>
      </c>
      <c r="P620" s="97">
        <v>51.343000000000004</v>
      </c>
      <c r="Q620" s="96">
        <v>0.22312000000000001</v>
      </c>
      <c r="R620" s="97">
        <v>46.554250000000003</v>
      </c>
      <c r="S620" s="96">
        <v>0.27477000000000001</v>
      </c>
      <c r="T620" s="97">
        <v>43.22925</v>
      </c>
      <c r="U620" s="96">
        <v>0.25892999999999999</v>
      </c>
      <c r="V620" s="97">
        <v>43.03</v>
      </c>
      <c r="W620" s="96">
        <v>0.27067999999999998</v>
      </c>
      <c r="X620" s="97">
        <v>45.118000000000002</v>
      </c>
      <c r="Y620" s="96">
        <v>0.27992</v>
      </c>
      <c r="Z620" s="97">
        <v>45.58175</v>
      </c>
      <c r="AA620" s="96">
        <v>0.25699</v>
      </c>
      <c r="AB620" s="97">
        <v>44.854500000000002</v>
      </c>
      <c r="AC620" s="96">
        <v>0.27578000000000003</v>
      </c>
      <c r="AD620" s="97"/>
      <c r="AE620" s="96"/>
      <c r="AF620" s="97">
        <v>76.297740000000005</v>
      </c>
      <c r="AG620" s="96">
        <v>0.22175</v>
      </c>
      <c r="AH620" s="97">
        <v>37.463749999999997</v>
      </c>
      <c r="AI620" s="96">
        <v>0.22756499999999999</v>
      </c>
    </row>
    <row r="621" spans="1:35">
      <c r="A621" s="11">
        <v>31800</v>
      </c>
      <c r="B621" s="8" t="s">
        <v>531</v>
      </c>
      <c r="C621" s="11" t="s">
        <v>450</v>
      </c>
      <c r="D621" s="98">
        <v>6507</v>
      </c>
      <c r="E621" s="97">
        <v>41.685250000000003</v>
      </c>
      <c r="F621" s="96">
        <v>0.34588999999999998</v>
      </c>
      <c r="G621" s="96">
        <v>7.7777780592441559E-2</v>
      </c>
      <c r="H621" s="97">
        <v>39.679250000000003</v>
      </c>
      <c r="I621" s="96">
        <v>0.76685000000000003</v>
      </c>
      <c r="J621" s="97">
        <v>30.279499999999999</v>
      </c>
      <c r="K621" s="96">
        <v>-0.4113</v>
      </c>
      <c r="L621" s="97">
        <v>42.89575</v>
      </c>
      <c r="M621" s="96">
        <v>0.36110999999999999</v>
      </c>
      <c r="N621" s="97">
        <v>40.438499999999998</v>
      </c>
      <c r="O621" s="96">
        <v>0.33106000000000002</v>
      </c>
      <c r="P621" s="97">
        <v>46.064250000000001</v>
      </c>
      <c r="Q621" s="96">
        <v>0.29169</v>
      </c>
      <c r="R621" s="97">
        <v>43.340499999999999</v>
      </c>
      <c r="S621" s="96">
        <v>0.33422000000000002</v>
      </c>
      <c r="T621" s="97">
        <v>41.347000000000001</v>
      </c>
      <c r="U621" s="96">
        <v>0.31103999999999998</v>
      </c>
      <c r="V621" s="97">
        <v>39.218000000000004</v>
      </c>
      <c r="W621" s="96">
        <v>0.38679999999999998</v>
      </c>
      <c r="X621" s="97">
        <v>45.832999999999998</v>
      </c>
      <c r="Y621" s="96">
        <v>0.26116</v>
      </c>
      <c r="Z621" s="97">
        <v>43.535249999999998</v>
      </c>
      <c r="AA621" s="96">
        <v>0.34028999999999998</v>
      </c>
      <c r="AB621" s="97">
        <v>42.667499999999997</v>
      </c>
      <c r="AC621" s="96">
        <v>0.34186</v>
      </c>
      <c r="AD621" s="97">
        <v>45.572249999999997</v>
      </c>
      <c r="AE621" s="96">
        <v>0.28144999999999998</v>
      </c>
      <c r="AF621" s="97">
        <v>73.030249999999995</v>
      </c>
      <c r="AG621" s="96">
        <v>0.29249000000000003</v>
      </c>
      <c r="AH621" s="97">
        <v>42.567059999999998</v>
      </c>
      <c r="AI621" s="96">
        <v>0.23803999999999997</v>
      </c>
    </row>
    <row r="622" spans="1:35">
      <c r="A622" s="11">
        <v>31900</v>
      </c>
      <c r="B622" s="8" t="s">
        <v>474</v>
      </c>
      <c r="C622" s="11" t="s">
        <v>450</v>
      </c>
      <c r="D622" s="98">
        <v>14091</v>
      </c>
      <c r="E622" s="97">
        <v>45.481250000000003</v>
      </c>
      <c r="F622" s="96">
        <v>0.30813000000000001</v>
      </c>
      <c r="G622" s="96">
        <v>0.1157161220908165</v>
      </c>
      <c r="H622" s="97">
        <v>38.247999999999998</v>
      </c>
      <c r="I622" s="96">
        <v>0.70935999999999999</v>
      </c>
      <c r="J622" s="97">
        <v>29.85125</v>
      </c>
      <c r="K622" s="96">
        <v>-0.32902999999999999</v>
      </c>
      <c r="L622" s="97">
        <v>45.71875</v>
      </c>
      <c r="M622" s="96">
        <v>0.32339000000000001</v>
      </c>
      <c r="N622" s="97">
        <v>45.244500000000002</v>
      </c>
      <c r="O622" s="96">
        <v>0.29370000000000002</v>
      </c>
      <c r="P622" s="97">
        <v>51.457000000000001</v>
      </c>
      <c r="Q622" s="96">
        <v>0.26472000000000001</v>
      </c>
      <c r="R622" s="97">
        <v>47.336500000000001</v>
      </c>
      <c r="S622" s="96">
        <v>0.30230000000000001</v>
      </c>
      <c r="T622" s="97">
        <v>46.078499999999998</v>
      </c>
      <c r="U622" s="96">
        <v>0.27773999999999999</v>
      </c>
      <c r="V622" s="97">
        <v>42.960250000000002</v>
      </c>
      <c r="W622" s="96">
        <v>0.30016999999999999</v>
      </c>
      <c r="X622" s="97">
        <v>48.196750000000002</v>
      </c>
      <c r="Y622" s="96">
        <v>0.26023000000000002</v>
      </c>
      <c r="Z622" s="97">
        <v>46.956499999999998</v>
      </c>
      <c r="AA622" s="96">
        <v>0.2757</v>
      </c>
      <c r="AB622" s="97">
        <v>46.242750000000001</v>
      </c>
      <c r="AC622" s="96">
        <v>0.29119</v>
      </c>
      <c r="AD622" s="97">
        <v>46.881500000000003</v>
      </c>
      <c r="AE622" s="96">
        <v>0.37309999999999999</v>
      </c>
      <c r="AF622" s="97">
        <v>76.352999999999994</v>
      </c>
      <c r="AG622" s="96">
        <v>0.23616000000000001</v>
      </c>
      <c r="AH622" s="97">
        <v>39.380310000000001</v>
      </c>
      <c r="AI622" s="96">
        <v>0.19844000000000001</v>
      </c>
    </row>
    <row r="623" spans="1:35">
      <c r="A623" s="11">
        <v>32000</v>
      </c>
      <c r="B623" s="8" t="s">
        <v>477</v>
      </c>
      <c r="C623" s="11" t="s">
        <v>450</v>
      </c>
      <c r="D623" s="98">
        <v>166343</v>
      </c>
      <c r="E623" s="97">
        <v>42.759250000000002</v>
      </c>
      <c r="F623" s="96">
        <v>0.32517000000000001</v>
      </c>
      <c r="G623" s="96">
        <v>9.273798018693924E-2</v>
      </c>
      <c r="H623" s="97">
        <v>39.3215</v>
      </c>
      <c r="I623" s="96">
        <v>0.70953999999999995</v>
      </c>
      <c r="J623" s="97">
        <v>26.394500000000001</v>
      </c>
      <c r="K623" s="96">
        <v>-0.31994</v>
      </c>
      <c r="L623" s="97">
        <v>44.564999999999998</v>
      </c>
      <c r="M623" s="96">
        <v>0.32895999999999997</v>
      </c>
      <c r="N623" s="97">
        <v>40.950000000000003</v>
      </c>
      <c r="O623" s="96">
        <v>0.32196000000000002</v>
      </c>
      <c r="P623" s="97">
        <v>46.952750000000002</v>
      </c>
      <c r="Q623" s="96">
        <v>0.29426999999999998</v>
      </c>
      <c r="R623" s="97">
        <v>44.453249999999997</v>
      </c>
      <c r="S623" s="96">
        <v>0.31385000000000002</v>
      </c>
      <c r="T623" s="97">
        <v>43.52975</v>
      </c>
      <c r="U623" s="96">
        <v>0.29099000000000003</v>
      </c>
      <c r="V623" s="97">
        <v>40.103749999999998</v>
      </c>
      <c r="W623" s="96">
        <v>0.29779</v>
      </c>
      <c r="X623" s="97">
        <v>46.31</v>
      </c>
      <c r="Y623" s="96">
        <v>0.26888000000000001</v>
      </c>
      <c r="Z623" s="97">
        <v>43.984250000000003</v>
      </c>
      <c r="AA623" s="96">
        <v>0.29216999999999999</v>
      </c>
      <c r="AB623" s="97">
        <v>43.401000000000003</v>
      </c>
      <c r="AC623" s="96">
        <v>0.30775999999999998</v>
      </c>
      <c r="AD623" s="97">
        <v>46.746499999999997</v>
      </c>
      <c r="AE623" s="96">
        <v>0.28289999999999998</v>
      </c>
      <c r="AF623" s="97">
        <v>74.661749999999998</v>
      </c>
      <c r="AG623" s="96">
        <v>0.22650999999999999</v>
      </c>
      <c r="AH623" s="97">
        <v>39.903440000000003</v>
      </c>
      <c r="AI623" s="96">
        <v>0.20197500000000002</v>
      </c>
    </row>
    <row r="624" spans="1:35">
      <c r="A624" s="11">
        <v>32100</v>
      </c>
      <c r="B624" s="8" t="s">
        <v>489</v>
      </c>
      <c r="C624" s="11" t="s">
        <v>450</v>
      </c>
      <c r="D624" s="98">
        <v>20998</v>
      </c>
      <c r="E624" s="97">
        <v>43.286999999999999</v>
      </c>
      <c r="F624" s="96">
        <v>0.34323999999999999</v>
      </c>
      <c r="G624" s="96">
        <v>9.4970569014549255E-2</v>
      </c>
      <c r="H624" s="97">
        <v>37.59975</v>
      </c>
      <c r="I624" s="96">
        <v>0.68110999999999999</v>
      </c>
      <c r="J624" s="97">
        <v>28.137499999999999</v>
      </c>
      <c r="K624" s="96">
        <v>-0.30521999999999999</v>
      </c>
      <c r="L624" s="97">
        <v>43.765999999999998</v>
      </c>
      <c r="M624" s="96">
        <v>0.34723999999999999</v>
      </c>
      <c r="N624" s="97">
        <v>42.825499999999998</v>
      </c>
      <c r="O624" s="96">
        <v>0.33989999999999998</v>
      </c>
      <c r="P624" s="97">
        <v>49.681750000000001</v>
      </c>
      <c r="Q624" s="96">
        <v>0.31211</v>
      </c>
      <c r="R624" s="97">
        <v>45.081499999999998</v>
      </c>
      <c r="S624" s="96">
        <v>0.33257999999999999</v>
      </c>
      <c r="T624" s="97">
        <v>43.078249999999997</v>
      </c>
      <c r="U624" s="96">
        <v>0.31220999999999999</v>
      </c>
      <c r="V624" s="97">
        <v>40.441000000000003</v>
      </c>
      <c r="W624" s="96">
        <v>0.32119999999999999</v>
      </c>
      <c r="X624" s="97">
        <v>46.749000000000002</v>
      </c>
      <c r="Y624" s="96">
        <v>0.27907999999999999</v>
      </c>
      <c r="Z624" s="97">
        <v>44.564999999999998</v>
      </c>
      <c r="AA624" s="96">
        <v>0.32484000000000002</v>
      </c>
      <c r="AB624" s="97">
        <v>43.927500000000002</v>
      </c>
      <c r="AC624" s="96">
        <v>0.33329999999999999</v>
      </c>
      <c r="AD624" s="97">
        <v>47.33925</v>
      </c>
      <c r="AE624" s="96">
        <v>0.30245</v>
      </c>
      <c r="AF624" s="97">
        <v>74.188749999999999</v>
      </c>
      <c r="AG624" s="96">
        <v>0.27562999999999999</v>
      </c>
      <c r="AH624" s="97">
        <v>37.623570000000001</v>
      </c>
      <c r="AI624" s="96">
        <v>0.18447500000000003</v>
      </c>
    </row>
    <row r="625" spans="1:35">
      <c r="A625" s="11">
        <v>32201</v>
      </c>
      <c r="B625" s="8" t="s">
        <v>480</v>
      </c>
      <c r="C625" s="11" t="s">
        <v>450</v>
      </c>
      <c r="D625" s="98">
        <v>6738</v>
      </c>
      <c r="E625" s="97">
        <v>41.633000000000003</v>
      </c>
      <c r="F625" s="96">
        <v>0.37340000000000001</v>
      </c>
      <c r="G625" s="96">
        <v>7.7342584729194641E-2</v>
      </c>
      <c r="H625" s="97">
        <v>34.121250000000003</v>
      </c>
      <c r="I625" s="96">
        <v>0.75605</v>
      </c>
      <c r="J625" s="97">
        <v>29.777249999999999</v>
      </c>
      <c r="K625" s="96">
        <v>-0.37591000000000002</v>
      </c>
      <c r="L625" s="97">
        <v>42.705500000000001</v>
      </c>
      <c r="M625" s="96">
        <v>0.37193999999999999</v>
      </c>
      <c r="N625" s="97">
        <v>40.623750000000001</v>
      </c>
      <c r="O625" s="96">
        <v>0.37319000000000002</v>
      </c>
      <c r="P625" s="97">
        <v>45.561999999999998</v>
      </c>
      <c r="Q625" s="96">
        <v>0.33204</v>
      </c>
      <c r="R625" s="97">
        <v>43.250749999999996</v>
      </c>
      <c r="S625" s="96">
        <v>0.36115000000000003</v>
      </c>
      <c r="T625" s="97">
        <v>41.262250000000002</v>
      </c>
      <c r="U625" s="96">
        <v>0.31801000000000001</v>
      </c>
      <c r="V625" s="97">
        <v>38.972250000000003</v>
      </c>
      <c r="W625" s="96">
        <v>0.40024999999999999</v>
      </c>
      <c r="X625" s="97">
        <v>45.274250000000002</v>
      </c>
      <c r="Y625" s="96">
        <v>0.29472999999999999</v>
      </c>
      <c r="Z625" s="97">
        <v>43.277000000000001</v>
      </c>
      <c r="AA625" s="96">
        <v>0.35455999999999999</v>
      </c>
      <c r="AB625" s="97">
        <v>42.464750000000002</v>
      </c>
      <c r="AC625" s="96">
        <v>0.36298999999999998</v>
      </c>
      <c r="AD625" s="97">
        <v>43.939500000000002</v>
      </c>
      <c r="AE625" s="96">
        <v>0.28042</v>
      </c>
      <c r="AF625" s="97">
        <v>72.097999999999999</v>
      </c>
      <c r="AG625" s="96">
        <v>0.32275999999999999</v>
      </c>
      <c r="AH625" s="97">
        <v>36.7425</v>
      </c>
      <c r="AI625" s="96">
        <v>0.210615</v>
      </c>
    </row>
    <row r="626" spans="1:35">
      <c r="A626" s="11">
        <v>32202</v>
      </c>
      <c r="B626" s="8" t="s">
        <v>514</v>
      </c>
      <c r="C626" s="11" t="s">
        <v>450</v>
      </c>
      <c r="D626" s="98">
        <v>3820</v>
      </c>
      <c r="E626" s="97">
        <v>43.423749999999998</v>
      </c>
      <c r="F626" s="96">
        <v>0.37691000000000002</v>
      </c>
      <c r="G626" s="96">
        <v>9.3918398022651672E-2</v>
      </c>
      <c r="H626" s="97">
        <v>39.067749999999997</v>
      </c>
      <c r="I626" s="96">
        <v>0.73995</v>
      </c>
      <c r="J626" s="97">
        <v>25.54325</v>
      </c>
      <c r="K626" s="96">
        <v>-0.32830999999999999</v>
      </c>
      <c r="L626" s="97">
        <v>44.052999999999997</v>
      </c>
      <c r="M626" s="96">
        <v>0.3604</v>
      </c>
      <c r="N626" s="97">
        <v>42.771999999999998</v>
      </c>
      <c r="O626" s="96">
        <v>0.39416000000000001</v>
      </c>
      <c r="P626" s="97">
        <v>48.001750000000001</v>
      </c>
      <c r="Q626" s="96">
        <v>0.35754999999999998</v>
      </c>
      <c r="R626" s="97">
        <v>45.073250000000002</v>
      </c>
      <c r="S626" s="96">
        <v>0.36592999999999998</v>
      </c>
      <c r="T626" s="97">
        <v>42.675750000000001</v>
      </c>
      <c r="U626" s="96">
        <v>0.32430999999999999</v>
      </c>
      <c r="V626" s="97">
        <v>38.60125</v>
      </c>
      <c r="W626" s="96">
        <v>0.35793000000000003</v>
      </c>
      <c r="X626" s="97">
        <v>49.158999999999999</v>
      </c>
      <c r="Y626" s="96">
        <v>0.25707999999999998</v>
      </c>
      <c r="Z626" s="97">
        <v>44.513500000000001</v>
      </c>
      <c r="AA626" s="96">
        <v>0.38694000000000001</v>
      </c>
      <c r="AB626" s="97">
        <v>43.969499999999996</v>
      </c>
      <c r="AC626" s="96">
        <v>0.38090000000000002</v>
      </c>
      <c r="AD626" s="97">
        <v>47.106749999999998</v>
      </c>
      <c r="AE626" s="96">
        <v>0.34059</v>
      </c>
      <c r="AF626" s="97">
        <v>72.255250000000004</v>
      </c>
      <c r="AG626" s="96">
        <v>0.38929000000000002</v>
      </c>
      <c r="AH626" s="97">
        <v>38.328690000000002</v>
      </c>
      <c r="AI626" s="96">
        <v>0.21452000000000002</v>
      </c>
    </row>
    <row r="627" spans="1:35">
      <c r="A627" s="11">
        <v>32301</v>
      </c>
      <c r="B627" s="8" t="s">
        <v>492</v>
      </c>
      <c r="C627" s="11" t="s">
        <v>450</v>
      </c>
      <c r="D627" s="98">
        <v>4788</v>
      </c>
      <c r="E627" s="97">
        <v>43.65</v>
      </c>
      <c r="F627" s="96">
        <v>0.33367999999999998</v>
      </c>
      <c r="G627" s="96">
        <v>8.6386427283287048E-2</v>
      </c>
      <c r="H627" s="97">
        <v>32.914000000000001</v>
      </c>
      <c r="I627" s="96">
        <v>0.81447999999999998</v>
      </c>
      <c r="J627" s="97">
        <v>31.8</v>
      </c>
      <c r="K627" s="96">
        <v>-0.42327999999999999</v>
      </c>
      <c r="L627" s="97">
        <v>44.31</v>
      </c>
      <c r="M627" s="96">
        <v>0.33595999999999998</v>
      </c>
      <c r="N627" s="97">
        <v>43.034500000000001</v>
      </c>
      <c r="O627" s="96">
        <v>0.33006000000000002</v>
      </c>
      <c r="P627" s="97">
        <v>48.40475</v>
      </c>
      <c r="Q627" s="96">
        <v>0.29991000000000001</v>
      </c>
      <c r="R627" s="97">
        <v>45.385249999999999</v>
      </c>
      <c r="S627" s="96">
        <v>0.31601000000000001</v>
      </c>
      <c r="T627" s="97">
        <v>42.786499999999997</v>
      </c>
      <c r="U627" s="96">
        <v>0.28774</v>
      </c>
      <c r="V627" s="97">
        <v>41.866250000000001</v>
      </c>
      <c r="W627" s="96">
        <v>0.35688999999999999</v>
      </c>
      <c r="X627" s="97">
        <v>45.612250000000003</v>
      </c>
      <c r="Y627" s="96">
        <v>0.29085</v>
      </c>
      <c r="Z627" s="97">
        <v>44.578499999999998</v>
      </c>
      <c r="AA627" s="96">
        <v>0.31130000000000002</v>
      </c>
      <c r="AB627" s="97">
        <v>44.137</v>
      </c>
      <c r="AC627" s="96">
        <v>0.3216</v>
      </c>
      <c r="AD627" s="97">
        <v>47.951999999999998</v>
      </c>
      <c r="AE627" s="96">
        <v>0.23844000000000001</v>
      </c>
      <c r="AF627" s="97">
        <v>73.428749999999994</v>
      </c>
      <c r="AG627" s="96">
        <v>0.31974999999999998</v>
      </c>
      <c r="AH627" s="97">
        <v>36.711440000000003</v>
      </c>
      <c r="AI627" s="96">
        <v>0.21216499999999999</v>
      </c>
    </row>
    <row r="628" spans="1:35">
      <c r="A628" s="11">
        <v>32302</v>
      </c>
      <c r="B628" s="8" t="s">
        <v>527</v>
      </c>
      <c r="C628" s="11" t="s">
        <v>450</v>
      </c>
      <c r="D628" s="98">
        <v>1037</v>
      </c>
      <c r="E628" s="97">
        <v>48.008000000000003</v>
      </c>
      <c r="F628" s="96">
        <v>0.32579999999999998</v>
      </c>
      <c r="G628" s="96">
        <v>0.11814346164464951</v>
      </c>
      <c r="H628" s="97">
        <v>42.621499999999997</v>
      </c>
      <c r="I628" s="96">
        <v>0.91222000000000003</v>
      </c>
      <c r="J628" s="97">
        <v>28.132249999999999</v>
      </c>
      <c r="K628" s="96">
        <v>-0.36898999999999998</v>
      </c>
      <c r="L628" s="97">
        <v>46.984499999999997</v>
      </c>
      <c r="M628" s="96">
        <v>0.38678000000000001</v>
      </c>
      <c r="N628" s="97">
        <v>49.149749999999997</v>
      </c>
      <c r="O628" s="96">
        <v>0.25727</v>
      </c>
      <c r="P628" s="97">
        <v>53.280749999999998</v>
      </c>
      <c r="Q628" s="96">
        <v>0.24759</v>
      </c>
      <c r="R628" s="97">
        <v>49.988500000000002</v>
      </c>
      <c r="S628" s="96">
        <v>0.31957999999999998</v>
      </c>
      <c r="T628" s="97">
        <v>47.14725</v>
      </c>
      <c r="U628" s="96">
        <v>0.26040999999999997</v>
      </c>
      <c r="V628" s="97">
        <v>45.789250000000003</v>
      </c>
      <c r="W628" s="96">
        <v>0.33809</v>
      </c>
      <c r="X628" s="97">
        <v>49.415999999999997</v>
      </c>
      <c r="Y628" s="96">
        <v>0.29096</v>
      </c>
      <c r="Z628" s="97">
        <v>49.72625</v>
      </c>
      <c r="AA628" s="96">
        <v>0.34153</v>
      </c>
      <c r="AB628" s="97">
        <v>48.908000000000001</v>
      </c>
      <c r="AC628" s="96">
        <v>0.33132</v>
      </c>
      <c r="AD628" s="97"/>
      <c r="AE628" s="96"/>
      <c r="AF628" s="97">
        <v>79.286500000000004</v>
      </c>
      <c r="AG628" s="96">
        <v>0.26006000000000001</v>
      </c>
      <c r="AH628" s="97">
        <v>40.266120000000001</v>
      </c>
      <c r="AI628" s="96">
        <v>0.26641500000000001</v>
      </c>
    </row>
    <row r="629" spans="1:35">
      <c r="A629" s="11">
        <v>32303</v>
      </c>
      <c r="B629" s="8" t="s">
        <v>571</v>
      </c>
      <c r="C629" s="11" t="s">
        <v>450</v>
      </c>
      <c r="D629" s="98">
        <v>277</v>
      </c>
      <c r="E629" s="97">
        <v>41.013500000000001</v>
      </c>
      <c r="F629" s="96">
        <v>0.34210000000000002</v>
      </c>
      <c r="G629" s="96">
        <v>7.3469385504722595E-2</v>
      </c>
      <c r="H629" s="97">
        <v>42.362250000000003</v>
      </c>
      <c r="I629" s="96">
        <v>0.82181000000000004</v>
      </c>
      <c r="J629" s="97"/>
      <c r="K629" s="96"/>
      <c r="L629" s="97"/>
      <c r="M629" s="96"/>
      <c r="N629" s="97"/>
      <c r="O629" s="96"/>
      <c r="P629" s="97"/>
      <c r="Q629" s="96"/>
      <c r="R629" s="97">
        <v>42.588250000000002</v>
      </c>
      <c r="S629" s="96">
        <v>0.35025000000000001</v>
      </c>
      <c r="T629" s="97">
        <v>39.625</v>
      </c>
      <c r="U629" s="96">
        <v>0.32912000000000002</v>
      </c>
      <c r="V629" s="97"/>
      <c r="W629" s="96"/>
      <c r="X629" s="97"/>
      <c r="Y629" s="96"/>
      <c r="Z629" s="97">
        <v>46.130249999999997</v>
      </c>
      <c r="AA629" s="96">
        <v>0.49060999999999999</v>
      </c>
      <c r="AB629" s="97">
        <v>43.685749999999999</v>
      </c>
      <c r="AC629" s="96">
        <v>0.40915000000000001</v>
      </c>
      <c r="AD629" s="97"/>
      <c r="AE629" s="96"/>
      <c r="AF629" s="97">
        <v>70.182000000000002</v>
      </c>
      <c r="AG629" s="96">
        <v>0.31380000000000002</v>
      </c>
      <c r="AH629" s="97">
        <v>41.980310000000003</v>
      </c>
      <c r="AI629" s="96">
        <v>0.26428999999999997</v>
      </c>
    </row>
    <row r="630" spans="1:35">
      <c r="A630" s="11">
        <v>32304</v>
      </c>
      <c r="B630" s="8" t="s">
        <v>486</v>
      </c>
      <c r="C630" s="11" t="s">
        <v>450</v>
      </c>
      <c r="D630" s="98">
        <v>1630</v>
      </c>
      <c r="E630" s="97">
        <v>45.930750000000003</v>
      </c>
      <c r="F630" s="96">
        <v>0.35659000000000002</v>
      </c>
      <c r="G630" s="96">
        <v>9.6843615174293518E-2</v>
      </c>
      <c r="H630" s="97">
        <v>51.317999999999998</v>
      </c>
      <c r="I630" s="96">
        <v>0.72048000000000001</v>
      </c>
      <c r="J630" s="97">
        <v>27.466000000000001</v>
      </c>
      <c r="K630" s="96">
        <v>-0.41055999999999998</v>
      </c>
      <c r="L630" s="97">
        <v>45.914000000000001</v>
      </c>
      <c r="M630" s="96">
        <v>0.37652000000000002</v>
      </c>
      <c r="N630" s="97">
        <v>45.981749999999998</v>
      </c>
      <c r="O630" s="96">
        <v>0.33667000000000002</v>
      </c>
      <c r="P630" s="97">
        <v>51.120750000000001</v>
      </c>
      <c r="Q630" s="96">
        <v>0.32718999999999998</v>
      </c>
      <c r="R630" s="97">
        <v>47.815249999999999</v>
      </c>
      <c r="S630" s="96">
        <v>0.34769</v>
      </c>
      <c r="T630" s="97">
        <v>44.341749999999998</v>
      </c>
      <c r="U630" s="96">
        <v>0.29347000000000001</v>
      </c>
      <c r="V630" s="97">
        <v>45.545749999999998</v>
      </c>
      <c r="W630" s="96">
        <v>0.43623000000000001</v>
      </c>
      <c r="X630" s="97">
        <v>46.827500000000001</v>
      </c>
      <c r="Y630" s="96">
        <v>0.32645999999999997</v>
      </c>
      <c r="Z630" s="97">
        <v>46.616500000000002</v>
      </c>
      <c r="AA630" s="96">
        <v>0.30177999999999999</v>
      </c>
      <c r="AB630" s="97">
        <v>46.267749999999999</v>
      </c>
      <c r="AC630" s="96">
        <v>0.32911000000000001</v>
      </c>
      <c r="AD630" s="97"/>
      <c r="AE630" s="96"/>
      <c r="AF630" s="97">
        <v>78.670249999999996</v>
      </c>
      <c r="AG630" s="96">
        <v>0.26912999999999998</v>
      </c>
      <c r="AH630" s="97">
        <v>42.811750000000004</v>
      </c>
      <c r="AI630" s="96">
        <v>0.205625</v>
      </c>
    </row>
    <row r="631" spans="1:35">
      <c r="A631" s="11">
        <v>32305</v>
      </c>
      <c r="B631" s="8" t="s">
        <v>484</v>
      </c>
      <c r="C631" s="11" t="s">
        <v>450</v>
      </c>
      <c r="D631" s="98">
        <v>2071</v>
      </c>
      <c r="E631" s="97">
        <v>47.657249999999998</v>
      </c>
      <c r="F631" s="96">
        <v>0.21609</v>
      </c>
      <c r="G631" s="96">
        <v>0.12306045740842819</v>
      </c>
      <c r="H631" s="97">
        <v>43.097999999999999</v>
      </c>
      <c r="I631" s="96">
        <v>0.72872000000000003</v>
      </c>
      <c r="J631" s="97">
        <v>28.4345</v>
      </c>
      <c r="K631" s="96">
        <v>-0.36853999999999998</v>
      </c>
      <c r="L631" s="97">
        <v>47.389499999999998</v>
      </c>
      <c r="M631" s="96">
        <v>0.28110000000000002</v>
      </c>
      <c r="N631" s="97">
        <v>47.936999999999998</v>
      </c>
      <c r="O631" s="96">
        <v>0.15164</v>
      </c>
      <c r="P631" s="97">
        <v>54.484499999999997</v>
      </c>
      <c r="Q631" s="96">
        <v>0.12953999999999999</v>
      </c>
      <c r="R631" s="97">
        <v>50.094499999999996</v>
      </c>
      <c r="S631" s="96">
        <v>0.20930000000000001</v>
      </c>
      <c r="T631" s="97">
        <v>46.577500000000001</v>
      </c>
      <c r="U631" s="96">
        <v>0.19202</v>
      </c>
      <c r="V631" s="97">
        <v>43.927999999999997</v>
      </c>
      <c r="W631" s="96">
        <v>8.8719999999999993E-2</v>
      </c>
      <c r="X631" s="97">
        <v>49.052999999999997</v>
      </c>
      <c r="Y631" s="96">
        <v>0.20383999999999999</v>
      </c>
      <c r="Z631" s="97">
        <v>48.135249999999999</v>
      </c>
      <c r="AA631" s="96">
        <v>0.22777</v>
      </c>
      <c r="AB631" s="97">
        <v>47.91375</v>
      </c>
      <c r="AC631" s="96">
        <v>0.22162999999999999</v>
      </c>
      <c r="AD631" s="97"/>
      <c r="AE631" s="96"/>
      <c r="AF631" s="97">
        <v>81.396749999999997</v>
      </c>
      <c r="AG631" s="96">
        <v>8.0990000000000006E-2</v>
      </c>
      <c r="AH631" s="97">
        <v>40.282380000000003</v>
      </c>
      <c r="AI631" s="96">
        <v>0.17388000000000001</v>
      </c>
    </row>
    <row r="632" spans="1:35">
      <c r="A632" s="11">
        <v>32306</v>
      </c>
      <c r="B632" s="8" t="s">
        <v>574</v>
      </c>
      <c r="C632" s="11" t="s">
        <v>450</v>
      </c>
      <c r="D632" s="98">
        <v>2213</v>
      </c>
      <c r="E632" s="97">
        <v>46.478499999999997</v>
      </c>
      <c r="F632" s="96">
        <v>0.24878</v>
      </c>
      <c r="G632" s="96">
        <v>0.10008103400468826</v>
      </c>
      <c r="H632" s="97">
        <v>50.264249999999997</v>
      </c>
      <c r="I632" s="96">
        <v>0.80049000000000003</v>
      </c>
      <c r="J632" s="97">
        <v>24.789000000000001</v>
      </c>
      <c r="K632" s="96">
        <v>-0.35724</v>
      </c>
      <c r="L632" s="97">
        <v>46.363750000000003</v>
      </c>
      <c r="M632" s="96">
        <v>0.32279000000000002</v>
      </c>
      <c r="N632" s="97">
        <v>46.687249999999999</v>
      </c>
      <c r="O632" s="96">
        <v>0.17977000000000001</v>
      </c>
      <c r="P632" s="97">
        <v>54.833500000000001</v>
      </c>
      <c r="Q632" s="96">
        <v>0.11613999999999999</v>
      </c>
      <c r="R632" s="97">
        <v>49.432250000000003</v>
      </c>
      <c r="S632" s="96">
        <v>0.22977</v>
      </c>
      <c r="T632" s="97">
        <v>44.863250000000001</v>
      </c>
      <c r="U632" s="96">
        <v>0.20552999999999999</v>
      </c>
      <c r="V632" s="97">
        <v>45.891750000000002</v>
      </c>
      <c r="W632" s="96">
        <v>0.29866999999999999</v>
      </c>
      <c r="X632" s="97">
        <v>46.936999999999998</v>
      </c>
      <c r="Y632" s="96">
        <v>0.23096</v>
      </c>
      <c r="Z632" s="97">
        <v>48.093499999999999</v>
      </c>
      <c r="AA632" s="96">
        <v>0.12781999999999999</v>
      </c>
      <c r="AB632" s="97">
        <v>47.231000000000002</v>
      </c>
      <c r="AC632" s="96">
        <v>0.18764</v>
      </c>
      <c r="AD632" s="97"/>
      <c r="AE632" s="96"/>
      <c r="AF632" s="97">
        <v>82.039749999999998</v>
      </c>
      <c r="AG632" s="96">
        <v>0.18783</v>
      </c>
      <c r="AH632" s="97">
        <v>43.80762</v>
      </c>
      <c r="AI632" s="96">
        <v>0.20001999999999998</v>
      </c>
    </row>
    <row r="633" spans="1:35">
      <c r="A633" s="11">
        <v>32401</v>
      </c>
      <c r="B633" s="8" t="s">
        <v>540</v>
      </c>
      <c r="C633" s="11" t="s">
        <v>450</v>
      </c>
      <c r="D633" s="98">
        <v>2408</v>
      </c>
      <c r="E633" s="97">
        <v>47.902250000000002</v>
      </c>
      <c r="F633" s="96">
        <v>0.35929</v>
      </c>
      <c r="G633" s="96">
        <v>0.11444141715764999</v>
      </c>
      <c r="H633" s="97">
        <v>35.193750000000001</v>
      </c>
      <c r="I633" s="96">
        <v>0.76254999999999995</v>
      </c>
      <c r="J633" s="97">
        <v>33.472999999999999</v>
      </c>
      <c r="K633" s="96">
        <v>-0.51112000000000002</v>
      </c>
      <c r="L633" s="97">
        <v>45.725000000000001</v>
      </c>
      <c r="M633" s="96">
        <v>0.40651999999999999</v>
      </c>
      <c r="N633" s="97">
        <v>50.15325</v>
      </c>
      <c r="O633" s="96">
        <v>0.31036999999999998</v>
      </c>
      <c r="P633" s="97">
        <v>55.927500000000002</v>
      </c>
      <c r="Q633" s="96">
        <v>0.27438000000000001</v>
      </c>
      <c r="R633" s="97">
        <v>50.361750000000001</v>
      </c>
      <c r="S633" s="96">
        <v>0.33567000000000002</v>
      </c>
      <c r="T633" s="97">
        <v>46.623750000000001</v>
      </c>
      <c r="U633" s="96">
        <v>0.28462999999999999</v>
      </c>
      <c r="V633" s="97">
        <v>45.847250000000003</v>
      </c>
      <c r="W633" s="96">
        <v>0.28616999999999998</v>
      </c>
      <c r="X633" s="97">
        <v>48.820250000000001</v>
      </c>
      <c r="Y633" s="96">
        <v>0.34572999999999998</v>
      </c>
      <c r="Z633" s="97">
        <v>50.51925</v>
      </c>
      <c r="AA633" s="96">
        <v>0.33749000000000001</v>
      </c>
      <c r="AB633" s="97">
        <v>49.262500000000003</v>
      </c>
      <c r="AC633" s="96">
        <v>0.34566000000000002</v>
      </c>
      <c r="AD633" s="97"/>
      <c r="AE633" s="96"/>
      <c r="AF633" s="97">
        <v>78.153999999999996</v>
      </c>
      <c r="AG633" s="96">
        <v>0.26423999999999997</v>
      </c>
      <c r="AH633" s="97">
        <v>36.109560000000002</v>
      </c>
      <c r="AI633" s="96">
        <v>0.191</v>
      </c>
    </row>
    <row r="634" spans="1:35">
      <c r="A634" s="11">
        <v>32402</v>
      </c>
      <c r="B634" s="8" t="s">
        <v>22</v>
      </c>
      <c r="C634" s="11" t="s">
        <v>450</v>
      </c>
      <c r="D634" s="98">
        <v>956</v>
      </c>
      <c r="E634" s="97">
        <v>47.192500000000003</v>
      </c>
      <c r="F634" s="96">
        <v>0.31653999999999999</v>
      </c>
      <c r="G634" s="96">
        <v>0.12202852964401245</v>
      </c>
      <c r="H634" s="97">
        <v>44.927500000000002</v>
      </c>
      <c r="I634" s="96">
        <v>0.79213999999999996</v>
      </c>
      <c r="J634" s="97">
        <v>34.922249999999998</v>
      </c>
      <c r="K634" s="96">
        <v>-0.51158999999999999</v>
      </c>
      <c r="L634" s="97">
        <v>46.03275</v>
      </c>
      <c r="M634" s="96">
        <v>0.35731000000000002</v>
      </c>
      <c r="N634" s="97">
        <v>48.291249999999998</v>
      </c>
      <c r="O634" s="96">
        <v>0.27577000000000002</v>
      </c>
      <c r="P634" s="97">
        <v>54.447499999999998</v>
      </c>
      <c r="Q634" s="96">
        <v>0.20546</v>
      </c>
      <c r="R634" s="97">
        <v>49.255000000000003</v>
      </c>
      <c r="S634" s="96">
        <v>0.29876000000000003</v>
      </c>
      <c r="T634" s="97">
        <v>45.305999999999997</v>
      </c>
      <c r="U634" s="96">
        <v>0.27572000000000002</v>
      </c>
      <c r="V634" s="97">
        <v>46.755249999999997</v>
      </c>
      <c r="W634" s="96">
        <v>0.31364999999999998</v>
      </c>
      <c r="X634" s="97">
        <v>47.578749999999999</v>
      </c>
      <c r="Y634" s="96">
        <v>0.30747000000000002</v>
      </c>
      <c r="Z634" s="97">
        <v>50.174500000000002</v>
      </c>
      <c r="AA634" s="96">
        <v>0.36270000000000002</v>
      </c>
      <c r="AB634" s="97">
        <v>48.664000000000001</v>
      </c>
      <c r="AC634" s="96">
        <v>0.33788000000000001</v>
      </c>
      <c r="AD634" s="97"/>
      <c r="AE634" s="96"/>
      <c r="AF634" s="97">
        <v>79.774000000000001</v>
      </c>
      <c r="AG634" s="96">
        <v>0.2596</v>
      </c>
      <c r="AH634" s="97">
        <v>40.781880000000001</v>
      </c>
      <c r="AI634" s="96">
        <v>0.20771999999999999</v>
      </c>
    </row>
    <row r="635" spans="1:35">
      <c r="A635" s="11">
        <v>32403</v>
      </c>
      <c r="B635" s="8" t="s">
        <v>517</v>
      </c>
      <c r="C635" s="11" t="s">
        <v>450</v>
      </c>
      <c r="D635" s="98">
        <v>1209</v>
      </c>
      <c r="E635" s="97">
        <v>50.061750000000004</v>
      </c>
      <c r="F635" s="96">
        <v>0.28327000000000002</v>
      </c>
      <c r="G635" s="96">
        <v>0.156089186668396</v>
      </c>
      <c r="H635" s="97">
        <v>38.253250000000001</v>
      </c>
      <c r="I635" s="96">
        <v>0.83853</v>
      </c>
      <c r="J635" s="97">
        <v>32.198250000000002</v>
      </c>
      <c r="K635" s="96">
        <v>-0.42507</v>
      </c>
      <c r="L635" s="97">
        <v>49.145249999999997</v>
      </c>
      <c r="M635" s="96">
        <v>0.25064999999999998</v>
      </c>
      <c r="N635" s="97">
        <v>50.960999999999999</v>
      </c>
      <c r="O635" s="96">
        <v>0.31924000000000002</v>
      </c>
      <c r="P635" s="97">
        <v>56.676499999999997</v>
      </c>
      <c r="Q635" s="96">
        <v>0.27529999999999999</v>
      </c>
      <c r="R635" s="97">
        <v>52.556750000000001</v>
      </c>
      <c r="S635" s="96">
        <v>0.25751000000000002</v>
      </c>
      <c r="T635" s="97">
        <v>49.641249999999999</v>
      </c>
      <c r="U635" s="96">
        <v>0.20324999999999999</v>
      </c>
      <c r="V635" s="97">
        <v>50.065249999999999</v>
      </c>
      <c r="W635" s="96">
        <v>0.27421000000000001</v>
      </c>
      <c r="X635" s="97">
        <v>50.005749999999999</v>
      </c>
      <c r="Y635" s="96">
        <v>0.28522999999999998</v>
      </c>
      <c r="Z635" s="97">
        <v>52.970999999999997</v>
      </c>
      <c r="AA635" s="96">
        <v>0.27576000000000001</v>
      </c>
      <c r="AB635" s="97">
        <v>51.530500000000004</v>
      </c>
      <c r="AC635" s="96">
        <v>0.27661999999999998</v>
      </c>
      <c r="AD635" s="97"/>
      <c r="AE635" s="96"/>
      <c r="AF635" s="97">
        <v>79.14</v>
      </c>
      <c r="AG635" s="96">
        <v>0.23912</v>
      </c>
      <c r="AH635" s="97">
        <v>37.032620000000001</v>
      </c>
      <c r="AI635" s="96">
        <v>0.212225</v>
      </c>
    </row>
    <row r="636" spans="1:35">
      <c r="A636" s="11">
        <v>32501</v>
      </c>
      <c r="B636" s="8" t="s">
        <v>499</v>
      </c>
      <c r="C636" s="11" t="s">
        <v>450</v>
      </c>
      <c r="D636" s="98">
        <v>8009</v>
      </c>
      <c r="E636" s="97">
        <v>45.112250000000003</v>
      </c>
      <c r="F636" s="96">
        <v>0.32649</v>
      </c>
      <c r="G636" s="96">
        <v>0.10329198837280273</v>
      </c>
      <c r="H636" s="97">
        <v>40.978749999999998</v>
      </c>
      <c r="I636" s="96">
        <v>0.76754999999999995</v>
      </c>
      <c r="J636" s="97">
        <v>30.297000000000001</v>
      </c>
      <c r="K636" s="96">
        <v>-0.42027999999999999</v>
      </c>
      <c r="L636" s="97">
        <v>45.454999999999998</v>
      </c>
      <c r="M636" s="96">
        <v>0.33932000000000001</v>
      </c>
      <c r="N636" s="97">
        <v>44.790500000000002</v>
      </c>
      <c r="O636" s="96">
        <v>0.31425999999999998</v>
      </c>
      <c r="P636" s="97">
        <v>49.258499999999998</v>
      </c>
      <c r="Q636" s="96">
        <v>0.27673999999999999</v>
      </c>
      <c r="R636" s="97">
        <v>46.914000000000001</v>
      </c>
      <c r="S636" s="96">
        <v>0.31068000000000001</v>
      </c>
      <c r="T636" s="97">
        <v>44.317250000000001</v>
      </c>
      <c r="U636" s="96">
        <v>0.27537</v>
      </c>
      <c r="V636" s="97">
        <v>43.594999999999999</v>
      </c>
      <c r="W636" s="96">
        <v>0.35336000000000001</v>
      </c>
      <c r="X636" s="97">
        <v>46.4925</v>
      </c>
      <c r="Y636" s="96">
        <v>0.29377999999999999</v>
      </c>
      <c r="Z636" s="97">
        <v>47.061</v>
      </c>
      <c r="AA636" s="96">
        <v>0.32647999999999999</v>
      </c>
      <c r="AB636" s="97">
        <v>46.125999999999998</v>
      </c>
      <c r="AC636" s="96">
        <v>0.32491999999999999</v>
      </c>
      <c r="AD636" s="97">
        <v>48.202500000000001</v>
      </c>
      <c r="AE636" s="96">
        <v>0.27542</v>
      </c>
      <c r="AF636" s="97">
        <v>75.986500000000007</v>
      </c>
      <c r="AG636" s="96">
        <v>0.29658000000000001</v>
      </c>
      <c r="AH636" s="97">
        <v>40.460940000000001</v>
      </c>
      <c r="AI636" s="96">
        <v>0.21460499999999999</v>
      </c>
    </row>
    <row r="637" spans="1:35">
      <c r="A637" s="11">
        <v>32502</v>
      </c>
      <c r="B637" s="8" t="s">
        <v>681</v>
      </c>
      <c r="C637" s="11" t="s">
        <v>450</v>
      </c>
      <c r="D637" s="98">
        <v>346</v>
      </c>
      <c r="E637" s="97">
        <v>44.478499999999997</v>
      </c>
      <c r="F637" s="96">
        <v>0.39773999999999998</v>
      </c>
      <c r="G637" s="96">
        <v>7.8260868787765503E-2</v>
      </c>
      <c r="H637" s="97">
        <v>40.750749999999996</v>
      </c>
      <c r="I637" s="96">
        <v>0.75463000000000002</v>
      </c>
      <c r="J637" s="97"/>
      <c r="K637" s="96"/>
      <c r="L637" s="97"/>
      <c r="M637" s="96"/>
      <c r="N637" s="97"/>
      <c r="O637" s="96"/>
      <c r="P637" s="97"/>
      <c r="Q637" s="96"/>
      <c r="R637" s="97">
        <v>46.7485</v>
      </c>
      <c r="S637" s="96">
        <v>0.36621999999999999</v>
      </c>
      <c r="T637" s="97">
        <v>43.652999999999999</v>
      </c>
      <c r="U637" s="96">
        <v>0.27151999999999998</v>
      </c>
      <c r="V637" s="97"/>
      <c r="W637" s="96"/>
      <c r="X637" s="97">
        <v>45.829749999999997</v>
      </c>
      <c r="Y637" s="96">
        <v>0.34422999999999998</v>
      </c>
      <c r="Z637" s="97">
        <v>46.46725</v>
      </c>
      <c r="AA637" s="96">
        <v>0.46640999999999999</v>
      </c>
      <c r="AB637" s="97">
        <v>45.482500000000002</v>
      </c>
      <c r="AC637" s="96">
        <v>0.43218000000000001</v>
      </c>
      <c r="AD637" s="97"/>
      <c r="AE637" s="96"/>
      <c r="AF637" s="97">
        <v>77.674499999999995</v>
      </c>
      <c r="AG637" s="96">
        <v>0.36893999999999999</v>
      </c>
      <c r="AH637" s="97">
        <v>41.968690000000002</v>
      </c>
      <c r="AI637" s="96">
        <v>0.16786000000000001</v>
      </c>
    </row>
    <row r="638" spans="1:35">
      <c r="A638" s="11">
        <v>32503</v>
      </c>
      <c r="B638" s="8" t="s">
        <v>504</v>
      </c>
      <c r="C638" s="11" t="s">
        <v>450</v>
      </c>
      <c r="D638" s="98">
        <v>649</v>
      </c>
      <c r="E638" s="97">
        <v>49.15625</v>
      </c>
      <c r="F638" s="96">
        <v>0.25601000000000002</v>
      </c>
      <c r="G638" s="96">
        <v>0.16901408135890961</v>
      </c>
      <c r="H638" s="97">
        <v>51.21875</v>
      </c>
      <c r="I638" s="96">
        <v>0.72950999999999999</v>
      </c>
      <c r="J638" s="97">
        <v>29.38025</v>
      </c>
      <c r="K638" s="96">
        <v>-0.56127000000000005</v>
      </c>
      <c r="L638" s="97">
        <v>48.635249999999999</v>
      </c>
      <c r="M638" s="96">
        <v>0.23205000000000001</v>
      </c>
      <c r="N638" s="97">
        <v>49.71875</v>
      </c>
      <c r="O638" s="96">
        <v>0.27462999999999999</v>
      </c>
      <c r="P638" s="97">
        <v>54.784999999999997</v>
      </c>
      <c r="Q638" s="96">
        <v>0.24035999999999999</v>
      </c>
      <c r="R638" s="97">
        <v>51.524250000000002</v>
      </c>
      <c r="S638" s="96">
        <v>0.26312999999999998</v>
      </c>
      <c r="T638" s="97">
        <v>46.783999999999999</v>
      </c>
      <c r="U638" s="96">
        <v>0.27204</v>
      </c>
      <c r="V638" s="97"/>
      <c r="W638" s="96"/>
      <c r="X638" s="97">
        <v>50.261499999999998</v>
      </c>
      <c r="Y638" s="96">
        <v>0.2409</v>
      </c>
      <c r="Z638" s="97">
        <v>52.007750000000001</v>
      </c>
      <c r="AA638" s="96">
        <v>0.37779000000000001</v>
      </c>
      <c r="AB638" s="97">
        <v>50.64575</v>
      </c>
      <c r="AC638" s="96">
        <v>0.30567</v>
      </c>
      <c r="AD638" s="97"/>
      <c r="AE638" s="96"/>
      <c r="AF638" s="97">
        <v>79.917000000000002</v>
      </c>
      <c r="AG638" s="96">
        <v>0.27532000000000001</v>
      </c>
      <c r="AH638" s="97">
        <v>43.463439999999999</v>
      </c>
      <c r="AI638" s="96">
        <v>0.19484000000000001</v>
      </c>
    </row>
    <row r="639" spans="1:35">
      <c r="A639" s="11">
        <v>32601</v>
      </c>
      <c r="B639" s="8" t="s">
        <v>470</v>
      </c>
      <c r="C639" s="11" t="s">
        <v>450</v>
      </c>
      <c r="D639" s="98">
        <v>5581</v>
      </c>
      <c r="E639" s="97">
        <v>43.856250000000003</v>
      </c>
      <c r="F639" s="96">
        <v>0.32756999999999997</v>
      </c>
      <c r="G639" s="96">
        <v>9.6604496240615845E-2</v>
      </c>
      <c r="H639" s="97">
        <v>39.113250000000001</v>
      </c>
      <c r="I639" s="96">
        <v>0.75385000000000002</v>
      </c>
      <c r="J639" s="97">
        <v>29.757750000000001</v>
      </c>
      <c r="K639" s="96">
        <v>-0.37120999999999998</v>
      </c>
      <c r="L639" s="97">
        <v>44.896000000000001</v>
      </c>
      <c r="M639" s="96">
        <v>0.32835999999999999</v>
      </c>
      <c r="N639" s="97">
        <v>42.798999999999999</v>
      </c>
      <c r="O639" s="96">
        <v>0.32684000000000002</v>
      </c>
      <c r="P639" s="97">
        <v>47.069000000000003</v>
      </c>
      <c r="Q639" s="96">
        <v>0.30831999999999998</v>
      </c>
      <c r="R639" s="97">
        <v>45.489249999999998</v>
      </c>
      <c r="S639" s="96">
        <v>0.31589</v>
      </c>
      <c r="T639" s="97">
        <v>43.826250000000002</v>
      </c>
      <c r="U639" s="96">
        <v>0.27540999999999999</v>
      </c>
      <c r="V639" s="97">
        <v>42.195250000000001</v>
      </c>
      <c r="W639" s="96">
        <v>0.33221000000000001</v>
      </c>
      <c r="X639" s="97">
        <v>45.469499999999996</v>
      </c>
      <c r="Y639" s="96">
        <v>0.29365999999999998</v>
      </c>
      <c r="Z639" s="97">
        <v>45.483499999999999</v>
      </c>
      <c r="AA639" s="96">
        <v>0.34054000000000001</v>
      </c>
      <c r="AB639" s="97">
        <v>44.72625</v>
      </c>
      <c r="AC639" s="96">
        <v>0.33240999999999998</v>
      </c>
      <c r="AD639" s="97">
        <v>45.933500000000002</v>
      </c>
      <c r="AE639" s="96">
        <v>0.29574</v>
      </c>
      <c r="AF639" s="97">
        <v>74.608999999999995</v>
      </c>
      <c r="AG639" s="96">
        <v>0.28620000000000001</v>
      </c>
      <c r="AH639" s="97">
        <v>39.598059999999997</v>
      </c>
      <c r="AI639" s="96">
        <v>0.2079</v>
      </c>
    </row>
    <row r="640" spans="1:35">
      <c r="A640" s="11">
        <v>32602</v>
      </c>
      <c r="B640" s="8" t="s">
        <v>455</v>
      </c>
      <c r="C640" s="11" t="s">
        <v>450</v>
      </c>
      <c r="D640" s="98">
        <v>1201</v>
      </c>
      <c r="E640" s="97">
        <v>50.531500000000001</v>
      </c>
      <c r="F640" s="96">
        <v>0.37858000000000003</v>
      </c>
      <c r="G640" s="96">
        <v>0.17593984305858612</v>
      </c>
      <c r="H640" s="97">
        <v>46.016750000000002</v>
      </c>
      <c r="I640" s="96">
        <v>0.72187000000000001</v>
      </c>
      <c r="J640" s="97">
        <v>27.346499999999999</v>
      </c>
      <c r="K640" s="96">
        <v>-0.34322000000000003</v>
      </c>
      <c r="L640" s="97">
        <v>51.466999999999999</v>
      </c>
      <c r="M640" s="96">
        <v>0.37835999999999997</v>
      </c>
      <c r="N640" s="97">
        <v>49.636249999999997</v>
      </c>
      <c r="O640" s="96">
        <v>0.37573000000000001</v>
      </c>
      <c r="P640" s="97">
        <v>52.585500000000003</v>
      </c>
      <c r="Q640" s="96">
        <v>0.33982000000000001</v>
      </c>
      <c r="R640" s="97">
        <v>52.310749999999999</v>
      </c>
      <c r="S640" s="96">
        <v>0.36967</v>
      </c>
      <c r="T640" s="97">
        <v>49.412999999999997</v>
      </c>
      <c r="U640" s="96">
        <v>0.29120000000000001</v>
      </c>
      <c r="V640" s="97">
        <v>48.679749999999999</v>
      </c>
      <c r="W640" s="96">
        <v>0.39451000000000003</v>
      </c>
      <c r="X640" s="97">
        <v>51.706249999999997</v>
      </c>
      <c r="Y640" s="96">
        <v>0.35009000000000001</v>
      </c>
      <c r="Z640" s="97">
        <v>52.564250000000001</v>
      </c>
      <c r="AA640" s="96">
        <v>0.26505000000000001</v>
      </c>
      <c r="AB640" s="97">
        <v>51.554749999999999</v>
      </c>
      <c r="AC640" s="96">
        <v>0.31907000000000002</v>
      </c>
      <c r="AD640" s="97">
        <v>50.531500000000001</v>
      </c>
      <c r="AE640" s="96">
        <v>0.37858000000000003</v>
      </c>
      <c r="AF640" s="97">
        <v>77.463999999999999</v>
      </c>
      <c r="AG640" s="96">
        <v>0.35167999999999999</v>
      </c>
      <c r="AH640" s="97">
        <v>42.583629999999999</v>
      </c>
      <c r="AI640" s="96">
        <v>0.20573</v>
      </c>
    </row>
    <row r="641" spans="1:35">
      <c r="A641" s="11">
        <v>32603</v>
      </c>
      <c r="B641" s="8" t="s">
        <v>716</v>
      </c>
      <c r="C641" s="11" t="s">
        <v>450</v>
      </c>
      <c r="D641" s="98"/>
      <c r="E641" s="97"/>
      <c r="F641" s="96"/>
      <c r="G641" s="96">
        <v>8.6021505296230316E-2</v>
      </c>
      <c r="H641" s="97"/>
      <c r="I641" s="96"/>
      <c r="J641" s="97"/>
      <c r="K641" s="96"/>
      <c r="L641" s="97"/>
      <c r="M641" s="96"/>
      <c r="N641" s="97"/>
      <c r="O641" s="96"/>
      <c r="P641" s="97"/>
      <c r="Q641" s="96"/>
      <c r="R641" s="97"/>
      <c r="S641" s="96"/>
      <c r="T641" s="97"/>
      <c r="U641" s="96"/>
      <c r="V641" s="97"/>
      <c r="W641" s="96"/>
      <c r="X641" s="97"/>
      <c r="Y641" s="96"/>
      <c r="Z641" s="97"/>
      <c r="AA641" s="96"/>
      <c r="AB641" s="97">
        <v>49.485750000000003</v>
      </c>
      <c r="AC641" s="96">
        <v>0.44614999999999999</v>
      </c>
      <c r="AD641" s="97"/>
      <c r="AE641" s="96"/>
      <c r="AF641" s="97"/>
      <c r="AG641" s="96"/>
      <c r="AH641" s="97"/>
      <c r="AI641" s="96">
        <v>0</v>
      </c>
    </row>
    <row r="642" spans="1:35">
      <c r="A642" s="11">
        <v>32604</v>
      </c>
      <c r="B642" s="8" t="s">
        <v>65</v>
      </c>
      <c r="C642" s="11" t="s">
        <v>450</v>
      </c>
      <c r="D642" s="98">
        <v>895</v>
      </c>
      <c r="E642" s="97">
        <v>43.1755</v>
      </c>
      <c r="F642" s="96">
        <v>0.38534000000000002</v>
      </c>
      <c r="G642" s="96">
        <v>8.8073395192623138E-2</v>
      </c>
      <c r="H642" s="97">
        <v>41.660249999999998</v>
      </c>
      <c r="I642" s="96">
        <v>0.79513</v>
      </c>
      <c r="J642" s="97">
        <v>35.854750000000003</v>
      </c>
      <c r="K642" s="96">
        <v>-0.39468999999999999</v>
      </c>
      <c r="L642" s="97">
        <v>43.057499999999997</v>
      </c>
      <c r="M642" s="96">
        <v>0.38429999999999997</v>
      </c>
      <c r="N642" s="97">
        <v>43.28725</v>
      </c>
      <c r="O642" s="96">
        <v>0.38705000000000001</v>
      </c>
      <c r="P642" s="97">
        <v>48.817999999999998</v>
      </c>
      <c r="Q642" s="96">
        <v>0.30871999999999999</v>
      </c>
      <c r="R642" s="97">
        <v>45.04175</v>
      </c>
      <c r="S642" s="96">
        <v>0.37423000000000001</v>
      </c>
      <c r="T642" s="97">
        <v>41.459000000000003</v>
      </c>
      <c r="U642" s="96">
        <v>0.33776</v>
      </c>
      <c r="V642" s="97">
        <v>41.420499999999997</v>
      </c>
      <c r="W642" s="96">
        <v>0.34821999999999997</v>
      </c>
      <c r="X642" s="97">
        <v>44.168750000000003</v>
      </c>
      <c r="Y642" s="96">
        <v>0.36698999999999998</v>
      </c>
      <c r="Z642" s="97">
        <v>45.627000000000002</v>
      </c>
      <c r="AA642" s="96">
        <v>0.34416000000000002</v>
      </c>
      <c r="AB642" s="97">
        <v>44.466749999999998</v>
      </c>
      <c r="AC642" s="96">
        <v>0.36291000000000001</v>
      </c>
      <c r="AD642" s="97"/>
      <c r="AE642" s="96"/>
      <c r="AF642" s="97">
        <v>75.213489999999993</v>
      </c>
      <c r="AG642" s="96">
        <v>0.31269999999999998</v>
      </c>
      <c r="AH642" s="97">
        <v>39.701560000000001</v>
      </c>
      <c r="AI642" s="96">
        <v>0.23611000000000001</v>
      </c>
    </row>
    <row r="643" spans="1:35">
      <c r="A643" s="11">
        <v>32701</v>
      </c>
      <c r="B643" s="8" t="s">
        <v>520</v>
      </c>
      <c r="C643" s="11" t="s">
        <v>450</v>
      </c>
      <c r="D643" s="98">
        <v>2275</v>
      </c>
      <c r="E643" s="97">
        <v>45.173999999999999</v>
      </c>
      <c r="F643" s="96">
        <v>0.33284000000000002</v>
      </c>
      <c r="G643" s="96">
        <v>0.10866373032331467</v>
      </c>
      <c r="H643" s="97">
        <v>44.148499999999999</v>
      </c>
      <c r="I643" s="96">
        <v>0.72850000000000004</v>
      </c>
      <c r="J643" s="97">
        <v>29.100750000000001</v>
      </c>
      <c r="K643" s="96">
        <v>-0.38161</v>
      </c>
      <c r="L643" s="97">
        <v>44.723750000000003</v>
      </c>
      <c r="M643" s="96">
        <v>0.35838999999999999</v>
      </c>
      <c r="N643" s="97">
        <v>45.59825</v>
      </c>
      <c r="O643" s="96">
        <v>0.30713000000000001</v>
      </c>
      <c r="P643" s="97">
        <v>49.813749999999999</v>
      </c>
      <c r="Q643" s="96">
        <v>0.30170999999999998</v>
      </c>
      <c r="R643" s="97">
        <v>46.878999999999998</v>
      </c>
      <c r="S643" s="96">
        <v>0.32551999999999998</v>
      </c>
      <c r="T643" s="97">
        <v>44.19</v>
      </c>
      <c r="U643" s="96">
        <v>0.31112000000000001</v>
      </c>
      <c r="V643" s="97">
        <v>43.734000000000002</v>
      </c>
      <c r="W643" s="96">
        <v>0.34667999999999999</v>
      </c>
      <c r="X643" s="97">
        <v>46.301000000000002</v>
      </c>
      <c r="Y643" s="96">
        <v>0.30556</v>
      </c>
      <c r="Z643" s="97">
        <v>46.829250000000002</v>
      </c>
      <c r="AA643" s="96">
        <v>0.32477</v>
      </c>
      <c r="AB643" s="97">
        <v>46.039250000000003</v>
      </c>
      <c r="AC643" s="96">
        <v>0.32689000000000001</v>
      </c>
      <c r="AD643" s="97">
        <v>46.805999999999997</v>
      </c>
      <c r="AE643" s="96">
        <v>0.29392000000000001</v>
      </c>
      <c r="AF643" s="97">
        <v>74.202259999999995</v>
      </c>
      <c r="AG643" s="96">
        <v>0.38268999999999997</v>
      </c>
      <c r="AH643" s="97">
        <v>41.341940000000001</v>
      </c>
      <c r="AI643" s="96">
        <v>0.21182999999999999</v>
      </c>
    </row>
    <row r="644" spans="1:35">
      <c r="A644" s="11">
        <v>32702</v>
      </c>
      <c r="B644" s="8" t="s">
        <v>637</v>
      </c>
      <c r="C644" s="11" t="s">
        <v>450</v>
      </c>
      <c r="D644" s="98">
        <v>1834</v>
      </c>
      <c r="E644" s="97">
        <v>47.921750000000003</v>
      </c>
      <c r="F644" s="96">
        <v>0.29282999999999998</v>
      </c>
      <c r="G644" s="96">
        <v>0.11419752985239029</v>
      </c>
      <c r="H644" s="97">
        <v>44.843499999999999</v>
      </c>
      <c r="I644" s="96">
        <v>0.72597999999999996</v>
      </c>
      <c r="J644" s="97">
        <v>26.327999999999999</v>
      </c>
      <c r="K644" s="96">
        <v>-0.35627999999999999</v>
      </c>
      <c r="L644" s="97">
        <v>47.902500000000003</v>
      </c>
      <c r="M644" s="96">
        <v>0.29261999999999999</v>
      </c>
      <c r="N644" s="97">
        <v>47.941749999999999</v>
      </c>
      <c r="O644" s="96">
        <v>0.29298999999999997</v>
      </c>
      <c r="P644" s="97">
        <v>52.235999999999997</v>
      </c>
      <c r="Q644" s="96">
        <v>0.25956000000000001</v>
      </c>
      <c r="R644" s="97">
        <v>50.029499999999999</v>
      </c>
      <c r="S644" s="96">
        <v>0.28258</v>
      </c>
      <c r="T644" s="97">
        <v>47.559249999999999</v>
      </c>
      <c r="U644" s="96">
        <v>0.24809</v>
      </c>
      <c r="V644" s="97">
        <v>43.975749999999998</v>
      </c>
      <c r="W644" s="96">
        <v>0.35338999999999998</v>
      </c>
      <c r="X644" s="97">
        <v>50.317250000000001</v>
      </c>
      <c r="Y644" s="96">
        <v>0.23741000000000001</v>
      </c>
      <c r="Z644" s="97">
        <v>49.732500000000002</v>
      </c>
      <c r="AA644" s="96">
        <v>0.27982000000000001</v>
      </c>
      <c r="AB644" s="97">
        <v>48.875999999999998</v>
      </c>
      <c r="AC644" s="96">
        <v>0.28471999999999997</v>
      </c>
      <c r="AD644" s="97">
        <v>47.898249999999997</v>
      </c>
      <c r="AE644" s="96">
        <v>0.31701000000000001</v>
      </c>
      <c r="AF644" s="97">
        <v>78.926990000000004</v>
      </c>
      <c r="AG644" s="96">
        <v>0.22844</v>
      </c>
      <c r="AH644" s="97">
        <v>43.90419</v>
      </c>
      <c r="AI644" s="96">
        <v>0.18417500000000001</v>
      </c>
    </row>
    <row r="645" spans="1:35">
      <c r="A645" s="11">
        <v>32801</v>
      </c>
      <c r="B645" s="8" t="s">
        <v>579</v>
      </c>
      <c r="C645" s="11" t="s">
        <v>450</v>
      </c>
      <c r="D645" s="98">
        <v>10912</v>
      </c>
      <c r="E645" s="97">
        <v>40.033499999999997</v>
      </c>
      <c r="F645" s="96">
        <v>0.39794000000000002</v>
      </c>
      <c r="G645" s="96">
        <v>6.753743439912796E-2</v>
      </c>
      <c r="H645" s="97">
        <v>45.58475</v>
      </c>
      <c r="I645" s="96">
        <v>0.70230999999999999</v>
      </c>
      <c r="J645" s="97">
        <v>30.535250000000001</v>
      </c>
      <c r="K645" s="96">
        <v>-0.40039000000000002</v>
      </c>
      <c r="L645" s="97">
        <v>41.271999999999998</v>
      </c>
      <c r="M645" s="96">
        <v>0.41211999999999999</v>
      </c>
      <c r="N645" s="97">
        <v>38.826000000000001</v>
      </c>
      <c r="O645" s="96">
        <v>0.38468000000000002</v>
      </c>
      <c r="P645" s="97">
        <v>43.386749999999999</v>
      </c>
      <c r="Q645" s="96">
        <v>0.34771000000000002</v>
      </c>
      <c r="R645" s="97">
        <v>41.563249999999996</v>
      </c>
      <c r="S645" s="96">
        <v>0.38417000000000001</v>
      </c>
      <c r="T645" s="97">
        <v>39.863500000000002</v>
      </c>
      <c r="U645" s="96">
        <v>0.35633999999999999</v>
      </c>
      <c r="V645" s="97">
        <v>37.59525</v>
      </c>
      <c r="W645" s="96">
        <v>0.36832999999999999</v>
      </c>
      <c r="X645" s="97">
        <v>42.890250000000002</v>
      </c>
      <c r="Y645" s="96">
        <v>0.34321000000000002</v>
      </c>
      <c r="Z645" s="97">
        <v>42.3795</v>
      </c>
      <c r="AA645" s="96">
        <v>0.36442000000000002</v>
      </c>
      <c r="AB645" s="97">
        <v>41.256999999999998</v>
      </c>
      <c r="AC645" s="96">
        <v>0.37959999999999999</v>
      </c>
      <c r="AD645" s="97">
        <v>46.070999999999998</v>
      </c>
      <c r="AE645" s="96">
        <v>0.32240000000000002</v>
      </c>
      <c r="AF645" s="97">
        <v>70.6845</v>
      </c>
      <c r="AG645" s="96">
        <v>0.36878</v>
      </c>
      <c r="AH645" s="97">
        <v>40.521189999999997</v>
      </c>
      <c r="AI645" s="96">
        <v>0.216755</v>
      </c>
    </row>
    <row r="646" spans="1:35">
      <c r="A646" s="11">
        <v>32802</v>
      </c>
      <c r="B646" s="8" t="s">
        <v>560</v>
      </c>
      <c r="C646" s="11" t="s">
        <v>450</v>
      </c>
      <c r="D646" s="98">
        <v>3722</v>
      </c>
      <c r="E646" s="97">
        <v>44.167499999999997</v>
      </c>
      <c r="F646" s="96">
        <v>0.40226000000000001</v>
      </c>
      <c r="G646" s="96">
        <v>0.10130434483289719</v>
      </c>
      <c r="H646" s="97">
        <v>45.356499999999997</v>
      </c>
      <c r="I646" s="96">
        <v>0.70282</v>
      </c>
      <c r="J646" s="97">
        <v>31.16075</v>
      </c>
      <c r="K646" s="96">
        <v>-0.38401000000000002</v>
      </c>
      <c r="L646" s="97">
        <v>45.40175</v>
      </c>
      <c r="M646" s="96">
        <v>0.39215</v>
      </c>
      <c r="N646" s="97">
        <v>42.956249999999997</v>
      </c>
      <c r="O646" s="96">
        <v>0.41197</v>
      </c>
      <c r="P646" s="97">
        <v>48.591000000000001</v>
      </c>
      <c r="Q646" s="96">
        <v>0.37719999999999998</v>
      </c>
      <c r="R646" s="97">
        <v>45.365000000000002</v>
      </c>
      <c r="S646" s="96">
        <v>0.39528000000000002</v>
      </c>
      <c r="T646" s="97">
        <v>44.018250000000002</v>
      </c>
      <c r="U646" s="96">
        <v>0.34377000000000002</v>
      </c>
      <c r="V646" s="97">
        <v>40.741999999999997</v>
      </c>
      <c r="W646" s="96">
        <v>0.34639999999999999</v>
      </c>
      <c r="X646" s="97">
        <v>47.59225</v>
      </c>
      <c r="Y646" s="96">
        <v>0.33668999999999999</v>
      </c>
      <c r="Z646" s="97">
        <v>45.061750000000004</v>
      </c>
      <c r="AA646" s="96">
        <v>0.38123000000000001</v>
      </c>
      <c r="AB646" s="97">
        <v>44.638750000000002</v>
      </c>
      <c r="AC646" s="96">
        <v>0.39062999999999998</v>
      </c>
      <c r="AD646" s="97">
        <v>48.207000000000001</v>
      </c>
      <c r="AE646" s="96">
        <v>0.32891999999999999</v>
      </c>
      <c r="AF646" s="97">
        <v>73.898750000000007</v>
      </c>
      <c r="AG646" s="96">
        <v>0.34791</v>
      </c>
      <c r="AH646" s="97">
        <v>40.728499999999997</v>
      </c>
      <c r="AI646" s="96">
        <v>0.20373000000000002</v>
      </c>
    </row>
    <row r="647" spans="1:35">
      <c r="A647" s="11">
        <v>32900</v>
      </c>
      <c r="B647" s="8" t="s">
        <v>595</v>
      </c>
      <c r="C647" s="11" t="s">
        <v>450</v>
      </c>
      <c r="D647" s="98">
        <v>12453</v>
      </c>
      <c r="E647" s="97">
        <v>40.486249999999998</v>
      </c>
      <c r="F647" s="96">
        <v>0.33524999999999999</v>
      </c>
      <c r="G647" s="96">
        <v>7.7248267829418182E-2</v>
      </c>
      <c r="H647" s="97">
        <v>41.371250000000003</v>
      </c>
      <c r="I647" s="96">
        <v>0.71033000000000002</v>
      </c>
      <c r="J647" s="97">
        <v>27.981750000000002</v>
      </c>
      <c r="K647" s="96">
        <v>-0.34256999999999999</v>
      </c>
      <c r="L647" s="97">
        <v>41.691000000000003</v>
      </c>
      <c r="M647" s="96">
        <v>0.33955999999999997</v>
      </c>
      <c r="N647" s="97">
        <v>39.315249999999999</v>
      </c>
      <c r="O647" s="96">
        <v>0.32993</v>
      </c>
      <c r="P647" s="97">
        <v>44.53575</v>
      </c>
      <c r="Q647" s="96">
        <v>0.30182999999999999</v>
      </c>
      <c r="R647" s="97">
        <v>41.618000000000002</v>
      </c>
      <c r="S647" s="96">
        <v>0.32063999999999998</v>
      </c>
      <c r="T647" s="97">
        <v>40.323500000000003</v>
      </c>
      <c r="U647" s="96">
        <v>0.25657999999999997</v>
      </c>
      <c r="V647" s="97">
        <v>38.85125</v>
      </c>
      <c r="W647" s="96">
        <v>0.30636999999999998</v>
      </c>
      <c r="X647" s="97">
        <v>41.786999999999999</v>
      </c>
      <c r="Y647" s="96">
        <v>0.31003999999999998</v>
      </c>
      <c r="Z647" s="97">
        <v>42.200249999999997</v>
      </c>
      <c r="AA647" s="96">
        <v>0.29076999999999997</v>
      </c>
      <c r="AB647" s="97">
        <v>41.416499999999999</v>
      </c>
      <c r="AC647" s="96">
        <v>0.31097999999999998</v>
      </c>
      <c r="AD647" s="97">
        <v>46.218249999999998</v>
      </c>
      <c r="AE647" s="96">
        <v>0.23316999999999999</v>
      </c>
      <c r="AF647" s="97">
        <v>72.561000000000007</v>
      </c>
      <c r="AG647" s="96">
        <v>0.29952000000000001</v>
      </c>
      <c r="AH647" s="97">
        <v>39.488370000000003</v>
      </c>
      <c r="AI647" s="96">
        <v>0.205035</v>
      </c>
    </row>
    <row r="648" spans="1:35">
      <c r="A648" s="11">
        <v>33000</v>
      </c>
      <c r="B648" s="8" t="s">
        <v>460</v>
      </c>
      <c r="C648" s="11" t="s">
        <v>450</v>
      </c>
      <c 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0.32723999999999998</v>
      </c>
      <c r="N648" s="97">
        <v>40.729999999999997</v>
      </c>
      <c r="O648" s="96">
        <v>0.31340000000000001</v>
      </c>
      <c r="P648" s="97">
        <v>45.771000000000001</v>
      </c>
      <c r="Q648" s="96">
        <v>0.28739999999999999</v>
      </c>
      <c r="R648" s="97">
        <v>43.743000000000002</v>
      </c>
      <c r="S648" s="96">
        <v>0.31008000000000002</v>
      </c>
      <c r="T648" s="97">
        <v>43.217500000000001</v>
      </c>
      <c r="U648" s="96">
        <v>0.29170000000000001</v>
      </c>
      <c r="V648" s="97">
        <v>40.315249999999999</v>
      </c>
      <c r="W648" s="96">
        <v>0.30917</v>
      </c>
      <c r="X648" s="97">
        <v>44.851750000000003</v>
      </c>
      <c r="Y648" s="96">
        <v>0.27703</v>
      </c>
      <c r="Z648" s="97">
        <v>43.713749999999997</v>
      </c>
      <c r="AA648" s="96">
        <v>0.29679</v>
      </c>
      <c r="AB648" s="97">
        <v>43.072000000000003</v>
      </c>
      <c r="AC648" s="96">
        <v>0.30708000000000002</v>
      </c>
      <c r="AD648" s="97">
        <v>46.774000000000001</v>
      </c>
      <c r="AE648" s="96">
        <v>0.25580000000000003</v>
      </c>
      <c r="AF648" s="97">
        <v>73.5745</v>
      </c>
      <c r="AG648" s="96">
        <v>0.25438</v>
      </c>
      <c r="AH648" s="97">
        <v>38.849119999999999</v>
      </c>
      <c r="AI648" s="96">
        <v>0.19870000000000002</v>
      </c>
    </row>
    <row r="649" spans="1:35">
      <c r="A649" s="11">
        <v>33100</v>
      </c>
      <c r="B649" s="8" t="s">
        <v>529</v>
      </c>
      <c r="C649" s="11" t="s">
        <v>450</v>
      </c>
      <c r="D649" s="98">
        <v>114423</v>
      </c>
      <c r="E649" s="97">
        <v>40.350250000000003</v>
      </c>
      <c r="F649" s="96">
        <v>0.34688999999999998</v>
      </c>
      <c r="G649" s="96">
        <v>7.1082465350627899E-2</v>
      </c>
      <c r="H649" s="97">
        <v>40.1265</v>
      </c>
      <c r="I649" s="96">
        <v>0.69221999999999995</v>
      </c>
      <c r="J649" s="97">
        <v>28.720500000000001</v>
      </c>
      <c r="K649" s="96">
        <v>-0.35881999999999997</v>
      </c>
      <c r="L649" s="97">
        <v>42.93</v>
      </c>
      <c r="M649" s="96">
        <v>0.34388000000000002</v>
      </c>
      <c r="N649" s="97">
        <v>37.70825</v>
      </c>
      <c r="O649" s="96">
        <v>0.35193000000000002</v>
      </c>
      <c r="P649" s="97">
        <v>42.777500000000003</v>
      </c>
      <c r="Q649" s="96">
        <v>0.32878000000000002</v>
      </c>
      <c r="R649" s="97">
        <v>41.26</v>
      </c>
      <c r="S649" s="96">
        <v>0.34192</v>
      </c>
      <c r="T649" s="97">
        <v>42.286250000000003</v>
      </c>
      <c r="U649" s="96">
        <v>0.30597000000000002</v>
      </c>
      <c r="V649" s="97">
        <v>38.22025</v>
      </c>
      <c r="W649" s="96">
        <v>0.32712999999999998</v>
      </c>
      <c r="X649" s="97">
        <v>43.768500000000003</v>
      </c>
      <c r="Y649" s="96">
        <v>0.29226000000000002</v>
      </c>
      <c r="Z649" s="97">
        <v>42.001750000000001</v>
      </c>
      <c r="AA649" s="96">
        <v>0.30635000000000001</v>
      </c>
      <c r="AB649" s="97">
        <v>41.230249999999998</v>
      </c>
      <c r="AC649" s="96">
        <v>0.32517000000000001</v>
      </c>
      <c r="AD649" s="97">
        <v>45.935499999999998</v>
      </c>
      <c r="AE649" s="96">
        <v>0.27589999999999998</v>
      </c>
      <c r="AF649" s="97">
        <v>72.630499999999998</v>
      </c>
      <c r="AG649" s="96">
        <v>0.26285999999999998</v>
      </c>
      <c r="AH649" s="97">
        <v>39.783810000000003</v>
      </c>
      <c r="AI649" s="96">
        <v>0.19248999999999999</v>
      </c>
    </row>
    <row r="650" spans="1:35">
      <c r="A650" s="11">
        <v>33200</v>
      </c>
      <c r="B650" s="8" t="s">
        <v>537</v>
      </c>
      <c r="C650" s="11" t="s">
        <v>450</v>
      </c>
      <c r="D650" s="98">
        <v>7173</v>
      </c>
      <c r="E650" s="97">
        <v>41.427999999999997</v>
      </c>
      <c r="F650" s="96">
        <v>0.35443999999999998</v>
      </c>
      <c r="G650" s="96">
        <v>7.6712325215339661E-2</v>
      </c>
      <c r="H650" s="97">
        <v>36.279000000000003</v>
      </c>
      <c r="I650" s="96">
        <v>0.71428000000000003</v>
      </c>
      <c r="J650" s="97">
        <v>27.544250000000002</v>
      </c>
      <c r="K650" s="96">
        <v>-0.27302999999999999</v>
      </c>
      <c r="L650" s="97">
        <v>42.691749999999999</v>
      </c>
      <c r="M650" s="96">
        <v>0.35894999999999999</v>
      </c>
      <c r="N650" s="97">
        <v>40.162500000000001</v>
      </c>
      <c r="O650" s="96">
        <v>0.35002</v>
      </c>
      <c r="P650" s="97">
        <v>44.577249999999999</v>
      </c>
      <c r="Q650" s="96">
        <v>0.31220999999999999</v>
      </c>
      <c r="R650" s="97">
        <v>42.85</v>
      </c>
      <c r="S650" s="96">
        <v>0.34060000000000001</v>
      </c>
      <c r="T650" s="97">
        <v>41.297499999999999</v>
      </c>
      <c r="U650" s="96">
        <v>0.31294</v>
      </c>
      <c r="V650" s="97">
        <v>38.406999999999996</v>
      </c>
      <c r="W650" s="96">
        <v>0.34620000000000001</v>
      </c>
      <c r="X650" s="97">
        <v>44.420999999999999</v>
      </c>
      <c r="Y650" s="96">
        <v>0.29155999999999999</v>
      </c>
      <c r="Z650" s="97">
        <v>43.529000000000003</v>
      </c>
      <c r="AA650" s="96">
        <v>0.33276</v>
      </c>
      <c r="AB650" s="97">
        <v>42.497250000000001</v>
      </c>
      <c r="AC650" s="96">
        <v>0.34225</v>
      </c>
      <c r="AD650" s="97">
        <v>44.1325</v>
      </c>
      <c r="AE650" s="96">
        <v>0.30434</v>
      </c>
      <c r="AF650" s="97">
        <v>70.718500000000006</v>
      </c>
      <c r="AG650" s="96">
        <v>0.37565999999999999</v>
      </c>
      <c r="AH650" s="97">
        <v>36.782249999999998</v>
      </c>
      <c r="AI650" s="96">
        <v>0.195275</v>
      </c>
    </row>
    <row r="651" spans="1:35">
      <c r="A651" s="11">
        <v>33300</v>
      </c>
      <c r="B651" s="8" t="s">
        <v>145</v>
      </c>
      <c r="C651" s="11" t="s">
        <v>450</v>
      </c>
      <c r="D651" s="98">
        <v>15885</v>
      </c>
      <c r="E651" s="97">
        <v>42.884999999999998</v>
      </c>
      <c r="F651" s="96">
        <v>0.34736</v>
      </c>
      <c r="G651" s="96">
        <v>9.5106504857540131E-2</v>
      </c>
      <c r="H651" s="97">
        <v>40.232500000000002</v>
      </c>
      <c r="I651" s="96">
        <v>0.71401999999999999</v>
      </c>
      <c r="J651" s="97">
        <v>27.869499999999999</v>
      </c>
      <c r="K651" s="96">
        <v>-0.33526</v>
      </c>
      <c r="L651" s="97">
        <v>43.576000000000001</v>
      </c>
      <c r="M651" s="96">
        <v>0.3664</v>
      </c>
      <c r="N651" s="97">
        <v>42.203749999999999</v>
      </c>
      <c r="O651" s="96">
        <v>0.32999000000000001</v>
      </c>
      <c r="P651" s="97">
        <v>46.628749999999997</v>
      </c>
      <c r="Q651" s="96">
        <v>0.31295000000000001</v>
      </c>
      <c r="R651" s="97">
        <v>44.572499999999998</v>
      </c>
      <c r="S651" s="96">
        <v>0.33294000000000001</v>
      </c>
      <c r="T651" s="97">
        <v>42.781500000000001</v>
      </c>
      <c r="U651" s="96">
        <v>0.31578000000000001</v>
      </c>
      <c r="V651" s="97">
        <v>40.3855</v>
      </c>
      <c r="W651" s="96">
        <v>0.34893999999999997</v>
      </c>
      <c r="X651" s="97">
        <v>45.453749999999999</v>
      </c>
      <c r="Y651" s="96">
        <v>0.29587000000000002</v>
      </c>
      <c r="Z651" s="97">
        <v>44.768500000000003</v>
      </c>
      <c r="AA651" s="96">
        <v>0.31413999999999997</v>
      </c>
      <c r="AB651" s="97">
        <v>43.854500000000002</v>
      </c>
      <c r="AC651" s="96">
        <v>0.32934000000000002</v>
      </c>
      <c r="AD651" s="97">
        <v>44.826749999999997</v>
      </c>
      <c r="AE651" s="96">
        <v>0.32127</v>
      </c>
      <c r="AF651" s="97">
        <v>73.114750000000001</v>
      </c>
      <c r="AG651" s="96">
        <v>0.29598999999999998</v>
      </c>
      <c r="AH651" s="97">
        <v>38.99212</v>
      </c>
      <c r="AI651" s="96">
        <v>0.200185</v>
      </c>
    </row>
    <row r="652" spans="1:35">
      <c r="A652" s="11">
        <v>33400</v>
      </c>
      <c r="B652" s="8" t="s">
        <v>213</v>
      </c>
      <c r="C652" s="11" t="s">
        <v>450</v>
      </c>
      <c r="D652" s="98">
        <v>12446</v>
      </c>
      <c r="E652" s="97">
        <v>43.823250000000002</v>
      </c>
      <c r="F652" s="96">
        <v>0.35657</v>
      </c>
      <c r="G652" s="96">
        <v>0.11419707536697388</v>
      </c>
      <c r="H652" s="97">
        <v>41.045499999999997</v>
      </c>
      <c r="I652" s="96">
        <v>0.69513999999999998</v>
      </c>
      <c r="J652" s="97">
        <v>28.573250000000002</v>
      </c>
      <c r="K652" s="96">
        <v>-0.33615</v>
      </c>
      <c r="L652" s="97">
        <v>43.524000000000001</v>
      </c>
      <c r="M652" s="96">
        <v>0.36036000000000001</v>
      </c>
      <c r="N652" s="97">
        <v>44.118499999999997</v>
      </c>
      <c r="O652" s="96">
        <v>0.35302</v>
      </c>
      <c r="P652" s="97">
        <v>49.765000000000001</v>
      </c>
      <c r="Q652" s="96">
        <v>0.31624000000000002</v>
      </c>
      <c r="R652" s="97">
        <v>45.441249999999997</v>
      </c>
      <c r="S652" s="96">
        <v>0.34384999999999999</v>
      </c>
      <c r="T652" s="97">
        <v>43.313249999999996</v>
      </c>
      <c r="U652" s="96">
        <v>0.31664999999999999</v>
      </c>
      <c r="V652" s="97">
        <v>40.972999999999999</v>
      </c>
      <c r="W652" s="96">
        <v>0.34292</v>
      </c>
      <c r="X652" s="97">
        <v>46.962499999999999</v>
      </c>
      <c r="Y652" s="96">
        <v>0.29414000000000001</v>
      </c>
      <c r="Z652" s="97">
        <v>46.735999999999997</v>
      </c>
      <c r="AA652" s="96">
        <v>0.32984000000000002</v>
      </c>
      <c r="AB652" s="97">
        <v>45.290500000000002</v>
      </c>
      <c r="AC652" s="96">
        <v>0.34210000000000002</v>
      </c>
      <c r="AD652" s="97">
        <v>45.070250000000001</v>
      </c>
      <c r="AE652" s="96">
        <v>0.33400999999999997</v>
      </c>
      <c r="AF652" s="97">
        <v>73.529750000000007</v>
      </c>
      <c r="AG652" s="96">
        <v>0.31086999999999998</v>
      </c>
      <c r="AH652" s="97">
        <v>40.352559999999997</v>
      </c>
      <c r="AI652" s="96">
        <v>0.20465</v>
      </c>
    </row>
    <row r="653" spans="1:35">
      <c r="A653" s="11">
        <v>33500</v>
      </c>
      <c r="B653" s="8" t="s">
        <v>494</v>
      </c>
      <c r="C653" s="11" t="s">
        <v>450</v>
      </c>
      <c r="D653" s="98">
        <v>9851</v>
      </c>
      <c r="E653" s="97">
        <v>40.905500000000004</v>
      </c>
      <c r="F653" s="96">
        <v>0.37522</v>
      </c>
      <c r="G653" s="96">
        <v>7.8893087804317474E-2</v>
      </c>
      <c r="H653" s="97">
        <v>40.703249999999997</v>
      </c>
      <c r="I653" s="96">
        <v>0.69721</v>
      </c>
      <c r="J653" s="97">
        <v>30.264250000000001</v>
      </c>
      <c r="K653" s="96">
        <v>-0.34347</v>
      </c>
      <c r="L653" s="97">
        <v>40.834249999999997</v>
      </c>
      <c r="M653" s="96">
        <v>0.40144999999999997</v>
      </c>
      <c r="N653" s="97">
        <v>40.998249999999999</v>
      </c>
      <c r="O653" s="96">
        <v>0.34941</v>
      </c>
      <c r="P653" s="97">
        <v>46.108499999999999</v>
      </c>
      <c r="Q653" s="96">
        <v>0.31646000000000002</v>
      </c>
      <c r="R653" s="97">
        <v>42.4985</v>
      </c>
      <c r="S653" s="96">
        <v>0.36437999999999998</v>
      </c>
      <c r="T653" s="97">
        <v>40.317</v>
      </c>
      <c r="U653" s="96">
        <v>0.33732000000000001</v>
      </c>
      <c r="V653" s="97">
        <v>38.064500000000002</v>
      </c>
      <c r="W653" s="96">
        <v>0.34761999999999998</v>
      </c>
      <c r="X653" s="97">
        <v>44.436999999999998</v>
      </c>
      <c r="Y653" s="96">
        <v>0.30547999999999997</v>
      </c>
      <c r="Z653" s="97">
        <v>43.113250000000001</v>
      </c>
      <c r="AA653" s="96">
        <v>0.37492999999999999</v>
      </c>
      <c r="AB653" s="97">
        <v>42.008499999999998</v>
      </c>
      <c r="AC653" s="96">
        <v>0.37330000000000002</v>
      </c>
      <c r="AD653" s="97">
        <v>43.0045</v>
      </c>
      <c r="AE653" s="96">
        <v>0.36033999999999999</v>
      </c>
      <c r="AF653" s="97">
        <v>70.742000000000004</v>
      </c>
      <c r="AG653" s="96">
        <v>0.34827999999999998</v>
      </c>
      <c r="AH653" s="97">
        <v>38.029000000000003</v>
      </c>
      <c r="AI653" s="96">
        <v>0.18268499999999999</v>
      </c>
    </row>
    <row r="654" spans="1:35">
      <c r="A654" s="11">
        <v>33601</v>
      </c>
      <c r="B654" s="8" t="s">
        <v>1002</v>
      </c>
      <c r="C654" s="11" t="s">
        <v>511</v>
      </c>
      <c r="D654" s="98">
        <v>6975</v>
      </c>
      <c r="E654" s="97">
        <v>44.046500000000002</v>
      </c>
      <c r="F654" s="96">
        <v>0.31881999999999999</v>
      </c>
      <c r="G654" s="96">
        <v>0.10488088428974152</v>
      </c>
      <c r="H654" s="97">
        <v>37.305500000000002</v>
      </c>
      <c r="I654" s="96">
        <v>0.71794000000000002</v>
      </c>
      <c r="J654" s="97">
        <v>25.422000000000001</v>
      </c>
      <c r="K654" s="96">
        <v>-0.29088000000000003</v>
      </c>
      <c r="L654" s="97">
        <v>44.53125</v>
      </c>
      <c r="M654" s="96">
        <v>0.33661000000000002</v>
      </c>
      <c r="N654" s="97">
        <v>43.567250000000001</v>
      </c>
      <c r="O654" s="96">
        <v>0.30188999999999999</v>
      </c>
      <c r="P654" s="97">
        <v>47.741500000000002</v>
      </c>
      <c r="Q654" s="96">
        <v>0.30330000000000001</v>
      </c>
      <c r="R654" s="97">
        <v>46.093249999999998</v>
      </c>
      <c r="S654" s="96">
        <v>0.29788999999999999</v>
      </c>
      <c r="T654" s="97">
        <v>43.198250000000002</v>
      </c>
      <c r="U654" s="96">
        <v>0.25348999999999999</v>
      </c>
      <c r="V654" s="97">
        <v>42.160499999999999</v>
      </c>
      <c r="W654" s="96">
        <v>0.3029</v>
      </c>
      <c r="X654" s="97">
        <v>45.316749999999999</v>
      </c>
      <c r="Y654" s="96">
        <v>0.29250999999999999</v>
      </c>
      <c r="Z654" s="97">
        <v>45.024000000000001</v>
      </c>
      <c r="AA654" s="96">
        <v>0.31856000000000001</v>
      </c>
      <c r="AB654" s="97">
        <v>44.555500000000002</v>
      </c>
      <c r="AC654" s="96">
        <v>0.31781999999999999</v>
      </c>
      <c r="AD654" s="97">
        <v>47.966000000000001</v>
      </c>
      <c r="AE654" s="96">
        <v>0.28667999999999999</v>
      </c>
      <c r="AF654" s="97">
        <v>73.814750000000004</v>
      </c>
      <c r="AG654" s="96">
        <v>0.32067000000000001</v>
      </c>
      <c r="AH654" s="97">
        <v>38.453189999999999</v>
      </c>
      <c r="AI654" s="96">
        <v>0.18206499999999998</v>
      </c>
    </row>
    <row r="655" spans="1:35">
      <c r="A655" s="11">
        <v>33602</v>
      </c>
      <c r="B655" s="8" t="s">
        <v>1039</v>
      </c>
      <c r="C655" s="11" t="s">
        <v>511</v>
      </c>
      <c r="D655" s="98">
        <v>2027</v>
      </c>
      <c r="E655" s="97">
        <v>45.640500000000003</v>
      </c>
      <c r="F655" s="96">
        <v>0.32594000000000001</v>
      </c>
      <c r="G655" s="96">
        <v>0.11214952915906906</v>
      </c>
      <c r="H655" s="97">
        <v>42.225999999999999</v>
      </c>
      <c r="I655" s="96">
        <v>0.67503999999999997</v>
      </c>
      <c r="J655" s="97">
        <v>24.277000000000001</v>
      </c>
      <c r="K655" s="96">
        <v>-0.28448000000000001</v>
      </c>
      <c r="L655" s="97">
        <v>46.360250000000001</v>
      </c>
      <c r="M655" s="96">
        <v>0.32020999999999999</v>
      </c>
      <c r="N655" s="97">
        <v>44.941749999999999</v>
      </c>
      <c r="O655" s="96">
        <v>0.33146999999999999</v>
      </c>
      <c r="P655" s="97">
        <v>49.5715</v>
      </c>
      <c r="Q655" s="96">
        <v>0.27338000000000001</v>
      </c>
      <c r="R655" s="97">
        <v>47.633749999999999</v>
      </c>
      <c r="S655" s="96">
        <v>0.30351</v>
      </c>
      <c r="T655" s="97">
        <v>43.393500000000003</v>
      </c>
      <c r="U655" s="96">
        <v>0.28538000000000002</v>
      </c>
      <c r="V655" s="97">
        <v>43.367249999999999</v>
      </c>
      <c r="W655" s="96">
        <v>0.39953</v>
      </c>
      <c r="X655" s="97">
        <v>47.737250000000003</v>
      </c>
      <c r="Y655" s="96">
        <v>0.26849000000000001</v>
      </c>
      <c r="Z655" s="97">
        <v>46.762999999999998</v>
      </c>
      <c r="AA655" s="96">
        <v>0.33091999999999999</v>
      </c>
      <c r="AB655" s="97">
        <v>46.222250000000003</v>
      </c>
      <c r="AC655" s="96">
        <v>0.32752999999999999</v>
      </c>
      <c r="AD655" s="97">
        <v>47.580500000000001</v>
      </c>
      <c r="AE655" s="96">
        <v>0.38406000000000001</v>
      </c>
      <c r="AF655" s="97">
        <v>76.300250000000005</v>
      </c>
      <c r="AG655" s="96">
        <v>0.33693000000000001</v>
      </c>
      <c r="AH655" s="97">
        <v>40.274560000000001</v>
      </c>
      <c r="AI655" s="96">
        <v>0.15731000000000001</v>
      </c>
    </row>
    <row r="656" spans="1:35">
      <c r="A656" s="11">
        <v>33603</v>
      </c>
      <c r="B656" s="8" t="s">
        <v>367</v>
      </c>
      <c r="C656" s="11" t="s">
        <v>511</v>
      </c>
      <c r="D656" s="98">
        <v>430</v>
      </c>
      <c r="E656" s="97">
        <v>45.592500000000001</v>
      </c>
      <c r="F656" s="96">
        <v>0.34494000000000002</v>
      </c>
      <c r="G656" s="96">
        <v>7.4303403496742249E-2</v>
      </c>
      <c r="H656" s="97">
        <v>39.628500000000003</v>
      </c>
      <c r="I656" s="96">
        <v>0.88570000000000004</v>
      </c>
      <c r="J656" s="97"/>
      <c r="K656" s="96"/>
      <c r="L656" s="97"/>
      <c r="M656" s="96"/>
      <c r="N656" s="97"/>
      <c r="O656" s="96"/>
      <c r="P656" s="97"/>
      <c r="Q656" s="96"/>
      <c r="R656" s="97">
        <v>47.362000000000002</v>
      </c>
      <c r="S656" s="96">
        <v>0.34499999999999997</v>
      </c>
      <c r="T656" s="97">
        <v>44.857500000000002</v>
      </c>
      <c r="U656" s="96">
        <v>0.23702000000000001</v>
      </c>
      <c r="V656" s="97"/>
      <c r="W656" s="96"/>
      <c r="X656" s="97">
        <v>48.460250000000002</v>
      </c>
      <c r="Y656" s="96">
        <v>0.28537000000000001</v>
      </c>
      <c r="Z656" s="97">
        <v>42.869250000000001</v>
      </c>
      <c r="AA656" s="96">
        <v>0.38117000000000001</v>
      </c>
      <c r="AB656" s="97">
        <v>44.241999999999997</v>
      </c>
      <c r="AC656" s="96">
        <v>0.36324000000000001</v>
      </c>
      <c r="AD656" s="97"/>
      <c r="AE656" s="96"/>
      <c r="AF656" s="97">
        <v>78.229749999999996</v>
      </c>
      <c r="AG656" s="96">
        <v>0.26727000000000001</v>
      </c>
      <c r="AH656" s="97">
        <v>39.942749999999997</v>
      </c>
      <c r="AI656" s="96">
        <v>0.211285</v>
      </c>
    </row>
    <row r="657" spans="1:35">
      <c r="A657" s="11">
        <v>33700</v>
      </c>
      <c r="B657" s="8" t="s">
        <v>1029</v>
      </c>
      <c r="C657" s="11" t="s">
        <v>511</v>
      </c>
      <c r="D657" s="98">
        <v>4840</v>
      </c>
      <c r="E657" s="97">
        <v>46.164499999999997</v>
      </c>
      <c r="F657" s="96">
        <v>0.34870000000000001</v>
      </c>
      <c r="G657" s="96">
        <v>0.11078823357820511</v>
      </c>
      <c r="H657" s="97">
        <v>38.665500000000002</v>
      </c>
      <c r="I657" s="96">
        <v>0.75046000000000002</v>
      </c>
      <c r="J657" s="97">
        <v>26.626999999999999</v>
      </c>
      <c r="K657" s="96">
        <v>-0.30775999999999998</v>
      </c>
      <c r="L657" s="97">
        <v>46.175750000000001</v>
      </c>
      <c r="M657" s="96">
        <v>0.36087000000000002</v>
      </c>
      <c r="N657" s="97">
        <v>46.14575</v>
      </c>
      <c r="O657" s="96">
        <v>0.33767000000000003</v>
      </c>
      <c r="P657" s="97">
        <v>50.668999999999997</v>
      </c>
      <c r="Q657" s="96">
        <v>0.31503999999999999</v>
      </c>
      <c r="R657" s="97">
        <v>48.231499999999997</v>
      </c>
      <c r="S657" s="96">
        <v>0.33389999999999997</v>
      </c>
      <c r="T657" s="97">
        <v>44.526000000000003</v>
      </c>
      <c r="U657" s="96">
        <v>0.32596000000000003</v>
      </c>
      <c r="V657" s="97">
        <v>44.396500000000003</v>
      </c>
      <c r="W657" s="96">
        <v>0.35014000000000001</v>
      </c>
      <c r="X657" s="97">
        <v>47.462249999999997</v>
      </c>
      <c r="Y657" s="96">
        <v>0.31929000000000002</v>
      </c>
      <c r="Z657" s="97">
        <v>48.305500000000002</v>
      </c>
      <c r="AA657" s="96">
        <v>0.32782</v>
      </c>
      <c r="AB657" s="97">
        <v>47.214500000000001</v>
      </c>
      <c r="AC657" s="96">
        <v>0.33742</v>
      </c>
      <c r="AD657" s="97">
        <v>48.138750000000002</v>
      </c>
      <c r="AE657" s="96">
        <v>0.36614999999999998</v>
      </c>
      <c r="AF657" s="97">
        <v>75.409750000000003</v>
      </c>
      <c r="AG657" s="96">
        <v>0.32079000000000002</v>
      </c>
      <c r="AH657" s="97">
        <v>37.741689999999998</v>
      </c>
      <c r="AI657" s="96">
        <v>0.19696999999999998</v>
      </c>
    </row>
    <row r="658" spans="1:35">
      <c r="A658" s="11">
        <v>33801</v>
      </c>
      <c r="B658" s="8" t="s">
        <v>994</v>
      </c>
      <c r="C658" s="11" t="s">
        <v>511</v>
      </c>
      <c r="D658" s="98">
        <v>2630</v>
      </c>
      <c r="E658" s="97">
        <v>50.917499999999997</v>
      </c>
      <c r="F658" s="96">
        <v>0.35089999999999999</v>
      </c>
      <c r="G658" s="96">
        <v>0.18719889223575592</v>
      </c>
      <c r="H658" s="97">
        <v>48.62</v>
      </c>
      <c r="I658" s="96">
        <v>0.69588000000000005</v>
      </c>
      <c r="J658" s="97">
        <v>24.768750000000001</v>
      </c>
      <c r="K658" s="96">
        <v>-0.28149000000000002</v>
      </c>
      <c r="L658" s="97">
        <v>49.991750000000003</v>
      </c>
      <c r="M658" s="96">
        <v>0.36510999999999999</v>
      </c>
      <c r="N658" s="97">
        <v>51.927999999999997</v>
      </c>
      <c r="O658" s="96">
        <v>0.33484000000000003</v>
      </c>
      <c r="P658" s="97">
        <v>56.018749999999997</v>
      </c>
      <c r="Q658" s="96">
        <v>0.28275</v>
      </c>
      <c r="R658" s="97">
        <v>53.109000000000002</v>
      </c>
      <c r="S658" s="96">
        <v>0.33307999999999999</v>
      </c>
      <c r="T658" s="97">
        <v>48.816749999999999</v>
      </c>
      <c r="U658" s="96">
        <v>0.27799000000000001</v>
      </c>
      <c r="V658" s="97">
        <v>48.692250000000001</v>
      </c>
      <c r="W658" s="96">
        <v>0.40337000000000001</v>
      </c>
      <c r="X658" s="97">
        <v>52.512</v>
      </c>
      <c r="Y658" s="96">
        <v>0.30972</v>
      </c>
      <c r="Z658" s="97">
        <v>53.77675</v>
      </c>
      <c r="AA658" s="96">
        <v>0.31591000000000002</v>
      </c>
      <c r="AB658" s="97">
        <v>52.344999999999999</v>
      </c>
      <c r="AC658" s="96">
        <v>0.33232</v>
      </c>
      <c r="AD658" s="97">
        <v>52.024250000000002</v>
      </c>
      <c r="AE658" s="96">
        <v>0.33373000000000003</v>
      </c>
      <c r="AF658" s="97">
        <v>77.201499999999996</v>
      </c>
      <c r="AG658" s="96">
        <v>0.30230000000000001</v>
      </c>
      <c r="AH658" s="97">
        <v>44.380189999999999</v>
      </c>
      <c r="AI658" s="96">
        <v>0.168655</v>
      </c>
    </row>
    <row r="659" spans="1:35">
      <c r="A659" s="11">
        <v>33802</v>
      </c>
      <c r="B659" s="8" t="s">
        <v>1047</v>
      </c>
      <c r="C659" s="11" t="s">
        <v>511</v>
      </c>
      <c r="D659" s="98">
        <v>3258</v>
      </c>
      <c r="E659" s="97">
        <v>45.362499999999997</v>
      </c>
      <c r="F659" s="96">
        <v>0.37214000000000003</v>
      </c>
      <c r="G659" s="96">
        <v>0.11544628441333771</v>
      </c>
      <c r="H659" s="97">
        <v>39.624499999999998</v>
      </c>
      <c r="I659" s="96">
        <v>0.66293999999999997</v>
      </c>
      <c r="J659" s="97">
        <v>24.476500000000001</v>
      </c>
      <c r="K659" s="96">
        <v>-0.29930000000000001</v>
      </c>
      <c r="L659" s="97">
        <v>45.789000000000001</v>
      </c>
      <c r="M659" s="96">
        <v>0.34699999999999998</v>
      </c>
      <c r="N659" s="97">
        <v>44.941749999999999</v>
      </c>
      <c r="O659" s="96">
        <v>0.39631</v>
      </c>
      <c r="P659" s="97">
        <v>49.892000000000003</v>
      </c>
      <c r="Q659" s="96">
        <v>0.37419999999999998</v>
      </c>
      <c r="R659" s="97">
        <v>47.554499999999997</v>
      </c>
      <c r="S659" s="96">
        <v>0.35514000000000001</v>
      </c>
      <c r="T659" s="97">
        <v>44.117249999999999</v>
      </c>
      <c r="U659" s="96">
        <v>0.32352999999999998</v>
      </c>
      <c r="V659" s="97">
        <v>42.21125</v>
      </c>
      <c r="W659" s="96">
        <v>0.30792999999999998</v>
      </c>
      <c r="X659" s="97">
        <v>47.083750000000002</v>
      </c>
      <c r="Y659" s="96">
        <v>0.33990999999999999</v>
      </c>
      <c r="Z659" s="97">
        <v>47.113750000000003</v>
      </c>
      <c r="AA659" s="96">
        <v>0.34643000000000002</v>
      </c>
      <c r="AB659" s="97">
        <v>46.235750000000003</v>
      </c>
      <c r="AC659" s="96">
        <v>0.35810999999999998</v>
      </c>
      <c r="AD659" s="97">
        <v>48.066749999999999</v>
      </c>
      <c r="AE659" s="96">
        <v>0.30203000000000002</v>
      </c>
      <c r="AF659" s="97">
        <v>74.236000000000004</v>
      </c>
      <c r="AG659" s="96">
        <v>0.35264000000000001</v>
      </c>
      <c r="AH659" s="97">
        <v>38.943750000000001</v>
      </c>
      <c r="AI659" s="96">
        <v>0.18934000000000001</v>
      </c>
    </row>
    <row r="660" spans="1:35">
      <c r="A660" s="11">
        <v>33803</v>
      </c>
      <c r="B660" s="8" t="s">
        <v>1006</v>
      </c>
      <c r="C660" s="11" t="s">
        <v>511</v>
      </c>
      <c r="D660" s="98">
        <v>45411</v>
      </c>
      <c r="E660" s="97">
        <v>42.16</v>
      </c>
      <c r="F660" s="96">
        <v>0.34232000000000001</v>
      </c>
      <c r="G660" s="96">
        <v>8.2075290381908417E-2</v>
      </c>
      <c r="H660" s="97">
        <v>39.173999999999999</v>
      </c>
      <c r="I660" s="96">
        <v>0.71711999999999998</v>
      </c>
      <c r="J660" s="97">
        <v>25.397749999999998</v>
      </c>
      <c r="K660" s="96">
        <v>-0.31801000000000001</v>
      </c>
      <c r="L660" s="97">
        <v>43.221499999999999</v>
      </c>
      <c r="M660" s="96">
        <v>0.34350000000000003</v>
      </c>
      <c r="N660" s="97">
        <v>41.082749999999997</v>
      </c>
      <c r="O660" s="96">
        <v>0.34227000000000002</v>
      </c>
      <c r="P660" s="97">
        <v>45.507249999999999</v>
      </c>
      <c r="Q660" s="96">
        <v>0.31968999999999997</v>
      </c>
      <c r="R660" s="97">
        <v>43.986249999999998</v>
      </c>
      <c r="S660" s="96">
        <v>0.33233000000000001</v>
      </c>
      <c r="T660" s="97">
        <v>42.188749999999999</v>
      </c>
      <c r="U660" s="96">
        <v>0.30538999999999999</v>
      </c>
      <c r="V660" s="97">
        <v>40.453249999999997</v>
      </c>
      <c r="W660" s="96">
        <v>0.35965000000000003</v>
      </c>
      <c r="X660" s="97">
        <v>44.231000000000002</v>
      </c>
      <c r="Y660" s="96">
        <v>0.30092000000000002</v>
      </c>
      <c r="Z660" s="97">
        <v>43.684750000000001</v>
      </c>
      <c r="AA660" s="96">
        <v>0.32318999999999998</v>
      </c>
      <c r="AB660" s="97">
        <v>42.957500000000003</v>
      </c>
      <c r="AC660" s="96">
        <v>0.33154</v>
      </c>
      <c r="AD660" s="97">
        <v>46.336750000000002</v>
      </c>
      <c r="AE660" s="96">
        <v>0.27799000000000001</v>
      </c>
      <c r="AF660" s="97">
        <v>72.105500000000006</v>
      </c>
      <c r="AG660" s="96">
        <v>0.31566</v>
      </c>
      <c r="AH660" s="97">
        <v>38.594000000000001</v>
      </c>
      <c r="AI660" s="96">
        <v>0.19044</v>
      </c>
    </row>
    <row r="661" spans="1:35">
      <c r="A661" s="11">
        <v>33901</v>
      </c>
      <c r="B661" s="8" t="s">
        <v>1013</v>
      </c>
      <c r="C661" s="11" t="s">
        <v>511</v>
      </c>
      <c r="D661" s="98">
        <v>2613</v>
      </c>
      <c r="E661" s="97">
        <v>45.46125</v>
      </c>
      <c r="F661" s="96">
        <v>0.37796999999999997</v>
      </c>
      <c r="G661" s="96">
        <v>0.11672942340373993</v>
      </c>
      <c r="H661" s="97">
        <v>41.599249999999998</v>
      </c>
      <c r="I661" s="96">
        <v>0.77309000000000005</v>
      </c>
      <c r="J661" s="97">
        <v>25.766999999999999</v>
      </c>
      <c r="K661" s="96">
        <v>-0.29004000000000002</v>
      </c>
      <c r="L661" s="97">
        <v>46.091999999999999</v>
      </c>
      <c r="M661" s="96">
        <v>0.41067999999999999</v>
      </c>
      <c r="N661" s="97">
        <v>44.883249999999997</v>
      </c>
      <c r="O661" s="96">
        <v>0.34625</v>
      </c>
      <c r="P661" s="97">
        <v>48.865000000000002</v>
      </c>
      <c r="Q661" s="96">
        <v>0.32912000000000002</v>
      </c>
      <c r="R661" s="97">
        <v>47.499250000000004</v>
      </c>
      <c r="S661" s="96">
        <v>0.35793000000000003</v>
      </c>
      <c r="T661" s="97">
        <v>43.567250000000001</v>
      </c>
      <c r="U661" s="96">
        <v>0.32545000000000002</v>
      </c>
      <c r="V661" s="97">
        <v>43.080500000000001</v>
      </c>
      <c r="W661" s="96">
        <v>0.44869999999999999</v>
      </c>
      <c r="X661" s="97">
        <v>47.314</v>
      </c>
      <c r="Y661" s="96">
        <v>0.32716000000000001</v>
      </c>
      <c r="Z661" s="97">
        <v>46.427</v>
      </c>
      <c r="AA661" s="96">
        <v>0.36696000000000001</v>
      </c>
      <c r="AB661" s="97">
        <v>45.957000000000001</v>
      </c>
      <c r="AC661" s="96">
        <v>0.37096000000000001</v>
      </c>
      <c r="AD661" s="97">
        <v>50.40175</v>
      </c>
      <c r="AE661" s="96">
        <v>0.39674999999999999</v>
      </c>
      <c r="AF661" s="97">
        <v>74.898250000000004</v>
      </c>
      <c r="AG661" s="96">
        <v>0.37273000000000001</v>
      </c>
      <c r="AH661" s="97">
        <v>38.746189999999999</v>
      </c>
      <c r="AI661" s="96">
        <v>0.17272999999999999</v>
      </c>
    </row>
    <row r="662" spans="1:35">
      <c r="A662" s="11">
        <v>33902</v>
      </c>
      <c r="B662" s="8" t="s">
        <v>513</v>
      </c>
      <c r="C662" s="11" t="s">
        <v>450</v>
      </c>
      <c r="D662" s="98">
        <v>6933</v>
      </c>
      <c r="E662" s="97">
        <v>41.58925</v>
      </c>
      <c r="F662" s="96">
        <v>0.34444999999999998</v>
      </c>
      <c r="G662" s="96">
        <v>8.8479809463024139E-2</v>
      </c>
      <c r="H662" s="97">
        <v>35.011499999999998</v>
      </c>
      <c r="I662" s="96">
        <v>0.75697999999999999</v>
      </c>
      <c r="J662" s="97">
        <v>28.179500000000001</v>
      </c>
      <c r="K662" s="96">
        <v>-0.36186000000000001</v>
      </c>
      <c r="L662" s="97">
        <v>43.095750000000002</v>
      </c>
      <c r="M662" s="96">
        <v>0.34871000000000002</v>
      </c>
      <c r="N662" s="97">
        <v>40.134250000000002</v>
      </c>
      <c r="O662" s="96">
        <v>0.33865000000000001</v>
      </c>
      <c r="P662" s="97">
        <v>43.488250000000001</v>
      </c>
      <c r="Q662" s="96">
        <v>0.31917000000000001</v>
      </c>
      <c r="R662" s="97">
        <v>43.166249999999998</v>
      </c>
      <c r="S662" s="96">
        <v>0.32861000000000001</v>
      </c>
      <c r="T662" s="97">
        <v>41.923250000000003</v>
      </c>
      <c r="U662" s="96">
        <v>0.30876999999999999</v>
      </c>
      <c r="V662" s="97">
        <v>40.461750000000002</v>
      </c>
      <c r="W662" s="96">
        <v>0.35038999999999998</v>
      </c>
      <c r="X662" s="97">
        <v>42.631749999999997</v>
      </c>
      <c r="Y662" s="96">
        <v>0.32295000000000001</v>
      </c>
      <c r="Z662" s="97">
        <v>43.942749999999997</v>
      </c>
      <c r="AA662" s="96">
        <v>0.32558999999999999</v>
      </c>
      <c r="AB662" s="97">
        <v>42.784999999999997</v>
      </c>
      <c r="AC662" s="96">
        <v>0.33356000000000002</v>
      </c>
      <c r="AD662" s="97">
        <v>42.366999999999997</v>
      </c>
      <c r="AE662" s="96">
        <v>0.32712000000000002</v>
      </c>
      <c r="AF662" s="97">
        <v>71.372749999999996</v>
      </c>
      <c r="AG662" s="96">
        <v>0.34275</v>
      </c>
      <c r="AH662" s="97">
        <v>37.43038</v>
      </c>
      <c r="AI662" s="96">
        <v>0.182535</v>
      </c>
    </row>
    <row r="663" spans="1:35">
      <c r="A663" s="11">
        <v>34001</v>
      </c>
      <c r="B663" s="8" t="s">
        <v>37</v>
      </c>
      <c r="C663" s="11" t="s">
        <v>1003</v>
      </c>
      <c r="D663" s="98">
        <v>7367</v>
      </c>
      <c r="E663" s="97">
        <v>40.134749999999997</v>
      </c>
      <c r="F663" s="96">
        <v>0.36454999999999999</v>
      </c>
      <c r="G663" s="96">
        <v>7.0756733417510986E-2</v>
      </c>
      <c r="H663" s="97">
        <v>42.937249999999999</v>
      </c>
      <c r="I663" s="96">
        <v>0.68696999999999997</v>
      </c>
      <c r="J663" s="97">
        <v>26.830749999999998</v>
      </c>
      <c r="K663" s="96">
        <v>-0.31145</v>
      </c>
      <c r="L663" s="97">
        <v>41.506749999999997</v>
      </c>
      <c r="M663" s="96">
        <v>0.36731000000000003</v>
      </c>
      <c r="N663" s="97">
        <v>38.789749999999998</v>
      </c>
      <c r="O663" s="96">
        <v>0.36279</v>
      </c>
      <c r="P663" s="97">
        <v>42.728999999999999</v>
      </c>
      <c r="Q663" s="96">
        <v>0.33563999999999999</v>
      </c>
      <c r="R663" s="97">
        <v>41.682749999999999</v>
      </c>
      <c r="S663" s="96">
        <v>0.35487000000000002</v>
      </c>
      <c r="T663" s="97">
        <v>39.587499999999999</v>
      </c>
      <c r="U663" s="96">
        <v>0.33773999999999998</v>
      </c>
      <c r="V663" s="97">
        <v>38.351500000000001</v>
      </c>
      <c r="W663" s="96">
        <v>0.39789999999999998</v>
      </c>
      <c r="X663" s="97">
        <v>42.182499999999997</v>
      </c>
      <c r="Y663" s="96">
        <v>0.31574000000000002</v>
      </c>
      <c r="Z663" s="97">
        <v>41.506</v>
      </c>
      <c r="AA663" s="96">
        <v>0.34848000000000001</v>
      </c>
      <c r="AB663" s="97">
        <v>40.850250000000003</v>
      </c>
      <c r="AC663" s="96">
        <v>0.35528999999999999</v>
      </c>
      <c r="AD663" s="97">
        <v>41.667000000000002</v>
      </c>
      <c r="AE663" s="96">
        <v>0.34427999999999997</v>
      </c>
      <c r="AF663" s="97">
        <v>69.733999999999995</v>
      </c>
      <c r="AG663" s="96">
        <v>0.37584000000000001</v>
      </c>
      <c r="AH663" s="97">
        <v>37.796999999999997</v>
      </c>
      <c r="AI663" s="96">
        <v>0.16681000000000001</v>
      </c>
    </row>
    <row r="664" spans="1:35">
      <c r="A664" s="11">
        <v>34002</v>
      </c>
      <c r="B664" s="8" t="s">
        <v>1010</v>
      </c>
      <c r="C664" s="11" t="s">
        <v>511</v>
      </c>
      <c r="D664" s="98">
        <v>4100</v>
      </c>
      <c r="E664" s="97">
        <v>43.335500000000003</v>
      </c>
      <c r="F664" s="96">
        <v>0.31690000000000002</v>
      </c>
      <c r="G664" s="96">
        <v>9.2278718948364258E-2</v>
      </c>
      <c r="H664" s="97">
        <v>35.85</v>
      </c>
      <c r="I664" s="96">
        <v>0.67671999999999999</v>
      </c>
      <c r="J664" s="97">
        <v>27.703749999999999</v>
      </c>
      <c r="K664" s="96">
        <v>-0.29504999999999998</v>
      </c>
      <c r="L664" s="97">
        <v>43.447499999999998</v>
      </c>
      <c r="M664" s="96">
        <v>0.32525999999999999</v>
      </c>
      <c r="N664" s="97">
        <v>43.228000000000002</v>
      </c>
      <c r="O664" s="96">
        <v>0.30815999999999999</v>
      </c>
      <c r="P664" s="97">
        <v>47.734499999999997</v>
      </c>
      <c r="Q664" s="96">
        <v>0.26566000000000001</v>
      </c>
      <c r="R664" s="97">
        <v>45.345999999999997</v>
      </c>
      <c r="S664" s="96">
        <v>0.30915999999999999</v>
      </c>
      <c r="T664" s="97">
        <v>41.8735</v>
      </c>
      <c r="U664" s="96">
        <v>0.30769999999999997</v>
      </c>
      <c r="V664" s="97">
        <v>41.012</v>
      </c>
      <c r="W664" s="96">
        <v>0.35092000000000001</v>
      </c>
      <c r="X664" s="97">
        <v>45.208500000000001</v>
      </c>
      <c r="Y664" s="96">
        <v>0.26685999999999999</v>
      </c>
      <c r="Z664" s="97">
        <v>45.347749999999998</v>
      </c>
      <c r="AA664" s="96">
        <v>0.34547</v>
      </c>
      <c r="AB664" s="97">
        <v>44.327750000000002</v>
      </c>
      <c r="AC664" s="96">
        <v>0.32783000000000001</v>
      </c>
      <c r="AD664" s="97">
        <v>44.657249999999998</v>
      </c>
      <c r="AE664" s="96">
        <v>0.35432999999999998</v>
      </c>
      <c r="AF664" s="97">
        <v>72.656000000000006</v>
      </c>
      <c r="AG664" s="96">
        <v>0.32956000000000002</v>
      </c>
      <c r="AH664" s="97">
        <v>37.310560000000002</v>
      </c>
      <c r="AI664" s="96">
        <v>0.15434500000000001</v>
      </c>
    </row>
    <row r="665" spans="1:35">
      <c r="A665" s="11">
        <v>34101</v>
      </c>
      <c r="B665" s="8" t="s">
        <v>2384</v>
      </c>
      <c r="C665" s="11" t="s">
        <v>2352</v>
      </c>
      <c r="D665" s="98"/>
      <c r="E665" s="97"/>
      <c r="F665" s="96"/>
      <c r="G665" s="96"/>
      <c r="H665" s="97"/>
      <c r="I665" s="96"/>
      <c r="J665" s="97"/>
      <c r="K665" s="96"/>
      <c r="L665" s="97"/>
      <c r="M665" s="96"/>
      <c r="N665" s="97"/>
      <c r="O665" s="96"/>
      <c r="P665" s="97"/>
      <c r="Q665" s="96"/>
      <c r="R665" s="97"/>
      <c r="S665" s="96"/>
      <c r="T665" s="97"/>
      <c r="U665" s="96"/>
      <c r="V665" s="97"/>
      <c r="W665" s="96"/>
      <c r="X665" s="97"/>
      <c r="Y665" s="96"/>
      <c r="Z665" s="97"/>
      <c r="AA665" s="96"/>
      <c r="AB665" s="97"/>
      <c r="AC665" s="96"/>
      <c r="AD665" s="97"/>
      <c r="AE665" s="96"/>
      <c r="AF665" s="97"/>
      <c r="AG665" s="96"/>
      <c r="AH665" s="97"/>
      <c r="AI665" s="96">
        <v>0</v>
      </c>
    </row>
    <row r="666" spans="1:35">
      <c r="A666" s="11">
        <v>34102</v>
      </c>
      <c r="B666" s="8" t="s">
        <v>2370</v>
      </c>
      <c r="C666" s="11" t="s">
        <v>2352</v>
      </c>
      <c r="D666" s="98">
        <v>15326</v>
      </c>
      <c r="E666" s="97">
        <v>45.469749999999998</v>
      </c>
      <c r="F666" s="96">
        <v>0.26795000000000002</v>
      </c>
      <c r="G666" s="96">
        <v>0.13395297527313232</v>
      </c>
      <c r="H666" s="97">
        <v>35.654000000000003</v>
      </c>
      <c r="I666" s="96">
        <v>0.62516000000000005</v>
      </c>
      <c r="J666" s="97">
        <v>20.212250000000001</v>
      </c>
      <c r="K666" s="96">
        <v>-0.20791000000000001</v>
      </c>
      <c r="L666" s="97">
        <v>46.555</v>
      </c>
      <c r="M666" s="96">
        <v>0.27551999999999999</v>
      </c>
      <c r="N666" s="97">
        <v>44.344250000000002</v>
      </c>
      <c r="O666" s="96">
        <v>0.26289000000000001</v>
      </c>
      <c r="P666" s="97">
        <v>50.012500000000003</v>
      </c>
      <c r="Q666" s="96">
        <v>0.24918000000000001</v>
      </c>
      <c r="R666" s="97">
        <v>44.116999999999997</v>
      </c>
      <c r="S666" s="96">
        <v>0.26923999999999998</v>
      </c>
      <c r="T666" s="97">
        <v>46.935499999999998</v>
      </c>
      <c r="U666" s="96">
        <v>0.23218</v>
      </c>
      <c r="V666" s="97">
        <v>44.176749999999998</v>
      </c>
      <c r="W666" s="96">
        <v>0.25667000000000001</v>
      </c>
      <c r="X666" s="97">
        <v>46.691499999999998</v>
      </c>
      <c r="Y666" s="96">
        <v>0.24934000000000001</v>
      </c>
      <c r="Z666" s="97">
        <v>47.314749999999997</v>
      </c>
      <c r="AA666" s="96">
        <v>0.22631000000000001</v>
      </c>
      <c r="AB666" s="97">
        <v>46.519750000000002</v>
      </c>
      <c r="AC666" s="96">
        <v>0.24454999999999999</v>
      </c>
      <c r="AD666" s="97">
        <v>48.189250000000001</v>
      </c>
      <c r="AE666" s="96">
        <v>0.23952999999999999</v>
      </c>
      <c r="AF666" s="97">
        <v>74.009749999999997</v>
      </c>
      <c r="AG666" s="96">
        <v>0.23971000000000001</v>
      </c>
      <c r="AH666" s="97">
        <v>37.259749999999997</v>
      </c>
      <c r="AI666" s="96">
        <v>0.13500500000000001</v>
      </c>
    </row>
    <row r="667" spans="1:35">
      <c r="A667" s="11">
        <v>34103</v>
      </c>
      <c r="B667" s="8" t="s">
        <v>2360</v>
      </c>
      <c r="C667" s="11" t="s">
        <v>2352</v>
      </c>
      <c r="D667" s="98">
        <v>479</v>
      </c>
      <c r="E667" s="97">
        <v>45.863999999999997</v>
      </c>
      <c r="F667" s="96">
        <v>0.28108</v>
      </c>
      <c r="G667" s="96">
        <v>0.15999999642372131</v>
      </c>
      <c r="H667" s="97">
        <v>41.111499999999999</v>
      </c>
      <c r="I667" s="96">
        <v>0.59226000000000001</v>
      </c>
      <c r="J667" s="97"/>
      <c r="K667" s="96"/>
      <c r="L667" s="97"/>
      <c r="M667" s="96"/>
      <c r="N667" s="97"/>
      <c r="O667" s="96"/>
      <c r="P667" s="97"/>
      <c r="Q667" s="96"/>
      <c r="R667" s="97">
        <v>44.331000000000003</v>
      </c>
      <c r="S667" s="96">
        <v>0.30184</v>
      </c>
      <c r="T667" s="97">
        <v>48.298999999999999</v>
      </c>
      <c r="U667" s="96">
        <v>0.22944000000000001</v>
      </c>
      <c r="V667" s="97"/>
      <c r="W667" s="96"/>
      <c r="X667" s="97">
        <v>49.3705</v>
      </c>
      <c r="Y667" s="96">
        <v>0.23522000000000001</v>
      </c>
      <c r="Z667" s="97">
        <v>48.192999999999998</v>
      </c>
      <c r="AA667" s="96">
        <v>0.17468</v>
      </c>
      <c r="AB667" s="97">
        <v>47.001750000000001</v>
      </c>
      <c r="AC667" s="96">
        <v>0.22855</v>
      </c>
      <c r="AD667" s="97">
        <v>47.978250000000003</v>
      </c>
      <c r="AE667" s="96">
        <v>0.25677</v>
      </c>
      <c r="AF667" s="97">
        <v>72.600999999999999</v>
      </c>
      <c r="AG667" s="96">
        <v>0.29736000000000001</v>
      </c>
      <c r="AH667" s="97">
        <v>38.39</v>
      </c>
      <c r="AI667" s="96">
        <v>0.13879</v>
      </c>
    </row>
    <row r="668" spans="1:35">
      <c r="A668" s="11">
        <v>34104</v>
      </c>
      <c r="B668" s="8" t="s">
        <v>2381</v>
      </c>
      <c r="C668" s="11" t="s">
        <v>2352</v>
      </c>
      <c r="D668" s="98"/>
      <c r="E668" s="97"/>
      <c r="F668" s="96"/>
      <c r="G668" s="96"/>
      <c r="H668" s="97"/>
      <c r="I668" s="96"/>
      <c r="J668" s="97"/>
      <c r="K668" s="96"/>
      <c r="L668" s="97"/>
      <c r="M668" s="96"/>
      <c r="N668" s="97"/>
      <c r="O668" s="96"/>
      <c r="P668" s="97"/>
      <c r="Q668" s="96"/>
      <c r="R668" s="97"/>
      <c r="S668" s="96"/>
      <c r="T668" s="97"/>
      <c r="U668" s="96"/>
      <c r="V668" s="97"/>
      <c r="W668" s="96"/>
      <c r="X668" s="97"/>
      <c r="Y668" s="96"/>
      <c r="Z668" s="97"/>
      <c r="AA668" s="96"/>
      <c r="AB668" s="97"/>
      <c r="AC668" s="96"/>
      <c r="AD668" s="97"/>
      <c r="AE668" s="96"/>
      <c r="AF668" s="97"/>
      <c r="AG668" s="96"/>
      <c r="AH668" s="97"/>
      <c r="AI668" s="96">
        <v>0</v>
      </c>
    </row>
    <row r="669" spans="1:35">
      <c r="A669" s="11">
        <v>34105</v>
      </c>
      <c r="B669" s="8" t="s">
        <v>2366</v>
      </c>
      <c r="C669" s="11" t="s">
        <v>2352</v>
      </c>
      <c r="D669" s="98">
        <v>283</v>
      </c>
      <c r="E669" s="97">
        <v>31.340250000000001</v>
      </c>
      <c r="F669" s="96">
        <v>0.35009000000000001</v>
      </c>
      <c r="G669" s="96">
        <v>6.4516127109527588E-2</v>
      </c>
      <c r="H669" s="97">
        <v>17.094999999999999</v>
      </c>
      <c r="I669" s="96">
        <v>0.39156000000000002</v>
      </c>
      <c r="J669" s="97"/>
      <c r="K669" s="96"/>
      <c r="L669" s="97"/>
      <c r="M669" s="96"/>
      <c r="N669" s="97"/>
      <c r="O669" s="96"/>
      <c r="P669" s="97"/>
      <c r="Q669" s="96"/>
      <c r="R669" s="97">
        <v>29.576750000000001</v>
      </c>
      <c r="S669" s="96">
        <v>0.37879000000000002</v>
      </c>
      <c r="T669" s="97">
        <v>34.499250000000004</v>
      </c>
      <c r="U669" s="96">
        <v>0.23025000000000001</v>
      </c>
      <c r="V669" s="97"/>
      <c r="W669" s="96"/>
      <c r="X669" s="97"/>
      <c r="Y669" s="96"/>
      <c r="Z669" s="97">
        <v>35.318750000000001</v>
      </c>
      <c r="AA669" s="96">
        <v>0.26987</v>
      </c>
      <c r="AB669" s="97">
        <v>33.544249999999998</v>
      </c>
      <c r="AC669" s="96">
        <v>0.30353000000000002</v>
      </c>
      <c r="AD669" s="97"/>
      <c r="AE669" s="96"/>
      <c r="AF669" s="97">
        <v>51.837249999999997</v>
      </c>
      <c r="AG669" s="96">
        <v>0.46909000000000001</v>
      </c>
      <c r="AH669" s="97">
        <v>31.647500000000001</v>
      </c>
      <c r="AI669" s="96">
        <v>7.3294990000000004E-2</v>
      </c>
    </row>
    <row r="670" spans="1:35">
      <c r="A670" s="11">
        <v>34106</v>
      </c>
      <c r="B670" s="8" t="s">
        <v>2369</v>
      </c>
      <c r="C670" s="11" t="s">
        <v>2352</v>
      </c>
      <c r="D670" s="98">
        <v>363</v>
      </c>
      <c r="E670" s="97">
        <v>30.679749999999999</v>
      </c>
      <c r="F670" s="96">
        <v>0.42947000000000002</v>
      </c>
      <c r="G670" s="96">
        <v>4.6783626079559326E-2</v>
      </c>
      <c r="H670" s="97">
        <v>21.515000000000001</v>
      </c>
      <c r="I670" s="96">
        <v>0.73824000000000001</v>
      </c>
      <c r="J670" s="97"/>
      <c r="K670" s="96"/>
      <c r="L670" s="97"/>
      <c r="M670" s="96"/>
      <c r="N670" s="97"/>
      <c r="O670" s="96"/>
      <c r="P670" s="97"/>
      <c r="Q670" s="96"/>
      <c r="R670" s="97">
        <v>29.388999999999999</v>
      </c>
      <c r="S670" s="96">
        <v>0.43859999999999999</v>
      </c>
      <c r="T670" s="97">
        <v>34.005000000000003</v>
      </c>
      <c r="U670" s="96">
        <v>0.32319999999999999</v>
      </c>
      <c r="V670" s="97"/>
      <c r="W670" s="96"/>
      <c r="X670" s="97"/>
      <c r="Y670" s="96"/>
      <c r="Z670" s="97">
        <v>35.048499999999997</v>
      </c>
      <c r="AA670" s="96">
        <v>0.33345999999999998</v>
      </c>
      <c r="AB670" s="97">
        <v>33.258249999999997</v>
      </c>
      <c r="AC670" s="96">
        <v>0.37169000000000002</v>
      </c>
      <c r="AD670" s="97"/>
      <c r="AE670" s="96"/>
      <c r="AF670" s="97">
        <v>53.771749999999997</v>
      </c>
      <c r="AG670" s="96">
        <v>0.57691000000000003</v>
      </c>
      <c r="AH670" s="97">
        <v>31.456189999999999</v>
      </c>
      <c r="AI670" s="96">
        <v>0.12474</v>
      </c>
    </row>
    <row r="671" spans="1:35">
      <c r="A671" s="11">
        <v>34107</v>
      </c>
      <c r="B671" s="8" t="s">
        <v>2372</v>
      </c>
      <c r="C671" s="11" t="s">
        <v>2352</v>
      </c>
      <c r="D671" s="98">
        <v>265</v>
      </c>
      <c r="E671" s="97">
        <v>41.277749999999997</v>
      </c>
      <c r="F671" s="96">
        <v>0.26483000000000001</v>
      </c>
      <c r="G671" s="96">
        <v>0.11184210330247879</v>
      </c>
      <c r="H671" s="97">
        <v>41.379750000000001</v>
      </c>
      <c r="I671" s="96">
        <v>0.55715000000000003</v>
      </c>
      <c r="J671" s="97"/>
      <c r="K671" s="96"/>
      <c r="L671" s="97"/>
      <c r="M671" s="96"/>
      <c r="N671" s="97"/>
      <c r="O671" s="96"/>
      <c r="P671" s="97"/>
      <c r="Q671" s="96"/>
      <c r="R671" s="97">
        <v>38.114750000000001</v>
      </c>
      <c r="S671" s="96">
        <v>0.29310999999999998</v>
      </c>
      <c r="T671" s="97">
        <v>40.689</v>
      </c>
      <c r="U671" s="96">
        <v>0.27807999999999999</v>
      </c>
      <c r="V671" s="97"/>
      <c r="W671" s="96"/>
      <c r="X671" s="97"/>
      <c r="Y671" s="96"/>
      <c r="Z671" s="97">
        <v>40.21875</v>
      </c>
      <c r="AA671" s="96">
        <v>0.22419</v>
      </c>
      <c r="AB671" s="97">
        <v>40.679749999999999</v>
      </c>
      <c r="AC671" s="96">
        <v>0.24135000000000001</v>
      </c>
      <c r="AD671" s="97"/>
      <c r="AE671" s="96"/>
      <c r="AF671" s="97">
        <v>67.198250000000002</v>
      </c>
      <c r="AG671" s="96">
        <v>0.33233000000000001</v>
      </c>
      <c r="AH671" s="97">
        <v>40.388559999999998</v>
      </c>
      <c r="AI671" s="96">
        <v>9.4879999999999992E-2</v>
      </c>
    </row>
    <row r="672" spans="1:35">
      <c r="A672" s="11">
        <v>34108</v>
      </c>
      <c r="B672" s="8" t="s">
        <v>2374</v>
      </c>
      <c r="C672" s="11" t="s">
        <v>2352</v>
      </c>
      <c r="D672" s="98">
        <v>601</v>
      </c>
      <c r="E672" s="97">
        <v>45.726999999999997</v>
      </c>
      <c r="F672" s="96">
        <v>0.23104</v>
      </c>
      <c r="G672" s="96">
        <v>0.14615385234355927</v>
      </c>
      <c r="H672" s="97">
        <v>35.250250000000001</v>
      </c>
      <c r="I672" s="96">
        <v>0.62605</v>
      </c>
      <c r="J672" s="97">
        <v>17.152249999999999</v>
      </c>
      <c r="K672" s="96">
        <v>-0.15783</v>
      </c>
      <c r="L672" s="97">
        <v>49.405250000000002</v>
      </c>
      <c r="M672" s="96">
        <v>0.17621000000000001</v>
      </c>
      <c r="N672" s="97">
        <v>42.991250000000001</v>
      </c>
      <c r="O672" s="96">
        <v>0.26589000000000002</v>
      </c>
      <c r="P672" s="97">
        <v>49.344000000000001</v>
      </c>
      <c r="Q672" s="96">
        <v>0.21476000000000001</v>
      </c>
      <c r="R672" s="97">
        <v>44.576500000000003</v>
      </c>
      <c r="S672" s="96">
        <v>0.23377999999999999</v>
      </c>
      <c r="T672" s="97">
        <v>46.043750000000003</v>
      </c>
      <c r="U672" s="96">
        <v>0.21263000000000001</v>
      </c>
      <c r="V672" s="97"/>
      <c r="W672" s="96"/>
      <c r="X672" s="97">
        <v>43.734999999999999</v>
      </c>
      <c r="Y672" s="96">
        <v>0.27076</v>
      </c>
      <c r="Z672" s="97">
        <v>47.361499999999999</v>
      </c>
      <c r="AA672" s="96">
        <v>0.16697999999999999</v>
      </c>
      <c r="AB672" s="97">
        <v>46.618000000000002</v>
      </c>
      <c r="AC672" s="96">
        <v>0.19592000000000001</v>
      </c>
      <c r="AD672" s="97"/>
      <c r="AE672" s="96"/>
      <c r="AF672" s="97">
        <v>78.846500000000006</v>
      </c>
      <c r="AG672" s="96">
        <v>9.3979999999999994E-2</v>
      </c>
      <c r="AH672" s="97">
        <v>35.86206</v>
      </c>
      <c r="AI672" s="96">
        <v>0.15436</v>
      </c>
    </row>
    <row r="673" spans="1:35">
      <c r="A673" s="11">
        <v>34109</v>
      </c>
      <c r="B673" s="8" t="s">
        <v>103</v>
      </c>
      <c r="C673" s="11" t="s">
        <v>2352</v>
      </c>
      <c r="D673" s="98">
        <v>1602</v>
      </c>
      <c r="E673" s="97">
        <v>43.283499999999997</v>
      </c>
      <c r="F673" s="96">
        <v>0.27566000000000002</v>
      </c>
      <c r="G673" s="96">
        <v>0.125</v>
      </c>
      <c r="H673" s="97">
        <v>38.100999999999999</v>
      </c>
      <c r="I673" s="96">
        <v>0.63527999999999996</v>
      </c>
      <c r="J673" s="97">
        <v>20.488</v>
      </c>
      <c r="K673" s="96">
        <v>-0.21672</v>
      </c>
      <c r="L673" s="97">
        <v>45.620750000000001</v>
      </c>
      <c r="M673" s="96">
        <v>0.25851000000000002</v>
      </c>
      <c r="N673" s="97">
        <v>40.783250000000002</v>
      </c>
      <c r="O673" s="96">
        <v>0.29848999999999998</v>
      </c>
      <c r="P673" s="97">
        <v>46.772500000000001</v>
      </c>
      <c r="Q673" s="96">
        <v>0.29349999999999998</v>
      </c>
      <c r="R673" s="97">
        <v>41.778750000000002</v>
      </c>
      <c r="S673" s="96">
        <v>0.27822999999999998</v>
      </c>
      <c r="T673" s="97">
        <v>44.466999999999999</v>
      </c>
      <c r="U673" s="96">
        <v>0.26840000000000003</v>
      </c>
      <c r="V673" s="97">
        <v>42.545499999999997</v>
      </c>
      <c r="W673" s="96">
        <v>0.26322000000000001</v>
      </c>
      <c r="X673" s="97">
        <v>44.206499999999998</v>
      </c>
      <c r="Y673" s="96">
        <v>0.26169999999999999</v>
      </c>
      <c r="Z673" s="97">
        <v>44.616999999999997</v>
      </c>
      <c r="AA673" s="96">
        <v>0.22151999999999999</v>
      </c>
      <c r="AB673" s="97">
        <v>44.028500000000001</v>
      </c>
      <c r="AC673" s="96">
        <v>0.2465</v>
      </c>
      <c r="AD673" s="97"/>
      <c r="AE673" s="96"/>
      <c r="AF673" s="97">
        <v>72.754249999999999</v>
      </c>
      <c r="AG673" s="96">
        <v>0.25808999999999999</v>
      </c>
      <c r="AH673" s="97">
        <v>37.975810000000003</v>
      </c>
      <c r="AI673" s="96">
        <v>0.14941000000000002</v>
      </c>
    </row>
    <row r="674" spans="1:35">
      <c r="A674" s="11">
        <v>34110</v>
      </c>
      <c r="B674" s="8" t="s">
        <v>2356</v>
      </c>
      <c r="C674" s="11" t="s">
        <v>2352</v>
      </c>
      <c r="D674" s="98">
        <v>692</v>
      </c>
      <c r="E674" s="97">
        <v>41.238500000000002</v>
      </c>
      <c r="F674" s="96">
        <v>0.2555</v>
      </c>
      <c r="G674" s="96">
        <v>7.0866145193576813E-2</v>
      </c>
      <c r="H674" s="97">
        <v>39.438749999999999</v>
      </c>
      <c r="I674" s="96">
        <v>0.60679000000000005</v>
      </c>
      <c r="J674" s="97">
        <v>18.31925</v>
      </c>
      <c r="K674" s="96">
        <v>-0.25319000000000003</v>
      </c>
      <c r="L674" s="97">
        <v>44.48</v>
      </c>
      <c r="M674" s="96">
        <v>0.19212000000000001</v>
      </c>
      <c r="N674" s="97">
        <v>38.822499999999998</v>
      </c>
      <c r="O674" s="96">
        <v>0.30225999999999997</v>
      </c>
      <c r="P674" s="97">
        <v>45.7545</v>
      </c>
      <c r="Q674" s="96">
        <v>0.28222000000000003</v>
      </c>
      <c r="R674" s="97">
        <v>40.1</v>
      </c>
      <c r="S674" s="96">
        <v>0.26547999999999999</v>
      </c>
      <c r="T674" s="97">
        <v>42.691499999999998</v>
      </c>
      <c r="U674" s="96">
        <v>0.22574</v>
      </c>
      <c r="V674" s="97"/>
      <c r="W674" s="96"/>
      <c r="X674" s="97">
        <v>40.892749999999999</v>
      </c>
      <c r="Y674" s="96">
        <v>0.26362999999999998</v>
      </c>
      <c r="Z674" s="97">
        <v>43.70825</v>
      </c>
      <c r="AA674" s="96">
        <v>0.20177</v>
      </c>
      <c r="AB674" s="97">
        <v>42.54175</v>
      </c>
      <c r="AC674" s="96">
        <v>0.22683</v>
      </c>
      <c r="AD674" s="97"/>
      <c r="AE674" s="96"/>
      <c r="AF674" s="97">
        <v>70.391249999999999</v>
      </c>
      <c r="AG674" s="96">
        <v>0.24029</v>
      </c>
      <c r="AH674" s="97">
        <v>37.392679999999999</v>
      </c>
      <c r="AI674" s="96">
        <v>0.13281499999999999</v>
      </c>
    </row>
    <row r="675" spans="1:35">
      <c r="A675" s="11">
        <v>34111</v>
      </c>
      <c r="B675" s="8" t="s">
        <v>2364</v>
      </c>
      <c r="C675" s="11" t="s">
        <v>2352</v>
      </c>
      <c r="D675" s="98">
        <v>950</v>
      </c>
      <c r="E675" s="97">
        <v>41.494999999999997</v>
      </c>
      <c r="F675" s="96">
        <v>0.254</v>
      </c>
      <c r="G675" s="96">
        <v>0.12260536104440689</v>
      </c>
      <c r="H675" s="97">
        <v>29.726500000000001</v>
      </c>
      <c r="I675" s="96">
        <v>0.65246000000000004</v>
      </c>
      <c r="J675" s="97">
        <v>27.667000000000002</v>
      </c>
      <c r="K675" s="96">
        <v>-0.33212000000000003</v>
      </c>
      <c r="L675" s="97">
        <v>42.281999999999996</v>
      </c>
      <c r="M675" s="96">
        <v>0.23599999999999999</v>
      </c>
      <c r="N675" s="97">
        <v>40.685000000000002</v>
      </c>
      <c r="O675" s="96">
        <v>0.27216000000000001</v>
      </c>
      <c r="P675" s="97">
        <v>47.008000000000003</v>
      </c>
      <c r="Q675" s="96">
        <v>0.25015999999999999</v>
      </c>
      <c r="R675" s="97">
        <v>39.994500000000002</v>
      </c>
      <c r="S675" s="96">
        <v>0.27141999999999999</v>
      </c>
      <c r="T675" s="97">
        <v>42.78275</v>
      </c>
      <c r="U675" s="96">
        <v>0.23427000000000001</v>
      </c>
      <c r="V675" s="97"/>
      <c r="W675" s="96"/>
      <c r="X675" s="97">
        <v>43.027000000000001</v>
      </c>
      <c r="Y675" s="96">
        <v>0.23652000000000001</v>
      </c>
      <c r="Z675" s="97">
        <v>41.185499999999998</v>
      </c>
      <c r="AA675" s="96">
        <v>0.22750000000000001</v>
      </c>
      <c r="AB675" s="97">
        <v>41.323999999999998</v>
      </c>
      <c r="AC675" s="96">
        <v>0.24088000000000001</v>
      </c>
      <c r="AD675" s="97"/>
      <c r="AE675" s="96"/>
      <c r="AF675" s="97">
        <v>68.246499999999997</v>
      </c>
      <c r="AG675" s="96">
        <v>0.28573999999999999</v>
      </c>
      <c r="AH675" s="97">
        <v>36.058999999999997</v>
      </c>
      <c r="AI675" s="96">
        <v>0.114525</v>
      </c>
    </row>
    <row r="676" spans="1:35">
      <c r="A676" s="11">
        <v>34112</v>
      </c>
      <c r="B676" s="8" t="s">
        <v>2358</v>
      </c>
      <c r="C676" s="11" t="s">
        <v>2352</v>
      </c>
      <c r="D676" s="98">
        <v>892</v>
      </c>
      <c r="E676" s="97">
        <v>32.897500000000001</v>
      </c>
      <c r="F676" s="96">
        <v>0.30193999999999999</v>
      </c>
      <c r="G676" s="96">
        <v>5.1863856613636017E-2</v>
      </c>
      <c r="H676" s="97">
        <v>16.466000000000001</v>
      </c>
      <c r="I676" s="96">
        <v>0.61372000000000004</v>
      </c>
      <c r="J676" s="97">
        <v>24.888249999999999</v>
      </c>
      <c r="K676" s="96">
        <v>-0.16123000000000001</v>
      </c>
      <c r="L676" s="97">
        <v>34.002749999999999</v>
      </c>
      <c r="M676" s="96">
        <v>0.27567000000000003</v>
      </c>
      <c r="N676" s="97">
        <v>31.69725</v>
      </c>
      <c r="O676" s="96">
        <v>0.32793</v>
      </c>
      <c r="P676" s="97">
        <v>37.267249999999997</v>
      </c>
      <c r="Q676" s="96">
        <v>0.33017000000000002</v>
      </c>
      <c r="R676" s="97">
        <v>30.545999999999999</v>
      </c>
      <c r="S676" s="96">
        <v>0.30936000000000002</v>
      </c>
      <c r="T676" s="97">
        <v>33.1355</v>
      </c>
      <c r="U676" s="96">
        <v>0.27942</v>
      </c>
      <c r="V676" s="97"/>
      <c r="W676" s="96"/>
      <c r="X676" s="97">
        <v>33.628999999999998</v>
      </c>
      <c r="Y676" s="96">
        <v>0.3024</v>
      </c>
      <c r="Z676" s="97">
        <v>33.020000000000003</v>
      </c>
      <c r="AA676" s="96">
        <v>0.30348000000000003</v>
      </c>
      <c r="AB676" s="97">
        <v>33.011000000000003</v>
      </c>
      <c r="AC676" s="96">
        <v>0.30159999999999998</v>
      </c>
      <c r="AD676" s="97"/>
      <c r="AE676" s="96"/>
      <c r="AF676" s="97">
        <v>57.859000000000002</v>
      </c>
      <c r="AG676" s="96">
        <v>0.28720000000000001</v>
      </c>
      <c r="AH676" s="97">
        <v>28.921189999999999</v>
      </c>
      <c r="AI676" s="96">
        <v>0.123555</v>
      </c>
    </row>
    <row r="677" spans="1:35">
      <c r="A677" s="11">
        <v>34113</v>
      </c>
      <c r="B677" s="8" t="s">
        <v>2142</v>
      </c>
      <c r="C677" s="11" t="s">
        <v>2352</v>
      </c>
      <c r="D677" s="98">
        <v>313</v>
      </c>
      <c r="E677" s="97">
        <v>31.166499999999999</v>
      </c>
      <c r="F677" s="96">
        <v>0.35521999999999998</v>
      </c>
      <c r="G677" s="96">
        <v>0.10000000149011612</v>
      </c>
      <c r="H677" s="97">
        <v>9.2247509999999995</v>
      </c>
      <c r="I677" s="96">
        <v>0.56555</v>
      </c>
      <c r="J677" s="97"/>
      <c r="K677" s="96"/>
      <c r="L677" s="97"/>
      <c r="M677" s="96"/>
      <c r="N677" s="97"/>
      <c r="O677" s="96"/>
      <c r="P677" s="97"/>
      <c r="Q677" s="96"/>
      <c r="R677" s="97">
        <v>30.028500000000001</v>
      </c>
      <c r="S677" s="96">
        <v>0.34289999999999998</v>
      </c>
      <c r="T677" s="97">
        <v>39.485250000000001</v>
      </c>
      <c r="U677" s="96">
        <v>0.24149000000000001</v>
      </c>
      <c r="V677" s="97"/>
      <c r="W677" s="96"/>
      <c r="X677" s="97"/>
      <c r="Y677" s="96"/>
      <c r="Z677" s="97">
        <v>37.441000000000003</v>
      </c>
      <c r="AA677" s="96">
        <v>0.26135999999999998</v>
      </c>
      <c r="AB677" s="97">
        <v>35.017000000000003</v>
      </c>
      <c r="AC677" s="96">
        <v>0.29715999999999998</v>
      </c>
      <c r="AD677" s="97"/>
      <c r="AE677" s="96"/>
      <c r="AF677" s="97">
        <v>48.265000000000001</v>
      </c>
      <c r="AG677" s="96">
        <v>0.49724000000000002</v>
      </c>
      <c r="AH677" s="97">
        <v>28.66356</v>
      </c>
      <c r="AI677" s="96">
        <v>8.5955009999999998E-2</v>
      </c>
    </row>
    <row r="678" spans="1:35">
      <c r="A678" s="11">
        <v>34114</v>
      </c>
      <c r="B678" s="8" t="s">
        <v>2382</v>
      </c>
      <c r="C678" s="11" t="s">
        <v>2352</v>
      </c>
      <c r="D678" s="98"/>
      <c r="E678" s="97"/>
      <c r="F678" s="96"/>
      <c r="G678" s="96">
        <v>0.1304347813129425</v>
      </c>
      <c r="H678" s="97"/>
      <c r="I678" s="96"/>
      <c r="J678" s="97"/>
      <c r="K678" s="96"/>
      <c r="L678" s="97"/>
      <c r="M678" s="96"/>
      <c r="N678" s="97"/>
      <c r="O678" s="96"/>
      <c r="P678" s="97"/>
      <c r="Q678" s="96"/>
      <c r="R678" s="97"/>
      <c r="S678" s="96"/>
      <c r="T678" s="97"/>
      <c r="U678" s="96"/>
      <c r="V678" s="97"/>
      <c r="W678" s="96"/>
      <c r="X678" s="97"/>
      <c r="Y678" s="96"/>
      <c r="Z678" s="97"/>
      <c r="AA678" s="96"/>
      <c r="AB678" s="97">
        <v>39.036749999999998</v>
      </c>
      <c r="AC678" s="96">
        <v>0.29579</v>
      </c>
      <c r="AD678" s="97"/>
      <c r="AE678" s="96"/>
      <c r="AF678" s="97"/>
      <c r="AG678" s="96"/>
      <c r="AH678" s="97"/>
      <c r="AI678" s="96">
        <v>0</v>
      </c>
    </row>
    <row r="679" spans="1:35">
      <c r="A679" s="11">
        <v>34115</v>
      </c>
      <c r="B679" s="8" t="s">
        <v>2353</v>
      </c>
      <c r="C679" s="11" t="s">
        <v>2352</v>
      </c>
      <c r="D679" s="98">
        <v>4243</v>
      </c>
      <c r="E679" s="97">
        <v>45.553249999999998</v>
      </c>
      <c r="F679" s="96">
        <v>0.25957000000000002</v>
      </c>
      <c r="G679" s="96">
        <v>0.1606268435716629</v>
      </c>
      <c r="H679" s="97">
        <v>36.912500000000001</v>
      </c>
      <c r="I679" s="96">
        <v>0.61850000000000005</v>
      </c>
      <c r="J679" s="97">
        <v>21.515750000000001</v>
      </c>
      <c r="K679" s="96">
        <v>-0.19456999999999999</v>
      </c>
      <c r="L679" s="97">
        <v>45.589750000000002</v>
      </c>
      <c r="M679" s="96">
        <v>0.26987</v>
      </c>
      <c r="N679" s="97">
        <v>45.522750000000002</v>
      </c>
      <c r="O679" s="96">
        <v>0.24954999999999999</v>
      </c>
      <c r="P679" s="97">
        <v>51.311750000000004</v>
      </c>
      <c r="Q679" s="96">
        <v>0.24798999999999999</v>
      </c>
      <c r="R679" s="97">
        <v>44.183250000000001</v>
      </c>
      <c r="S679" s="96">
        <v>0.26501000000000002</v>
      </c>
      <c r="T679" s="97">
        <v>46.77225</v>
      </c>
      <c r="U679" s="96">
        <v>0.21496999999999999</v>
      </c>
      <c r="V679" s="97">
        <v>43.941749999999999</v>
      </c>
      <c r="W679" s="96">
        <v>0.23007</v>
      </c>
      <c r="X679" s="97">
        <v>46.883499999999998</v>
      </c>
      <c r="Y679" s="96">
        <v>0.2399</v>
      </c>
      <c r="Z679" s="97">
        <v>48.320500000000003</v>
      </c>
      <c r="AA679" s="96">
        <v>0.2099</v>
      </c>
      <c r="AB679" s="97">
        <v>47.143500000000003</v>
      </c>
      <c r="AC679" s="96">
        <v>0.23042000000000001</v>
      </c>
      <c r="AD679" s="97">
        <v>50.98075</v>
      </c>
      <c r="AE679" s="96">
        <v>0.18018999999999999</v>
      </c>
      <c r="AF679" s="97">
        <v>75.153999999999996</v>
      </c>
      <c r="AG679" s="96">
        <v>0.24364</v>
      </c>
      <c r="AH679" s="97">
        <v>37.430689999999998</v>
      </c>
      <c r="AI679" s="96">
        <v>0.13577999999999998</v>
      </c>
    </row>
    <row r="680" spans="1:35">
      <c r="A680" s="11">
        <v>34201</v>
      </c>
      <c r="B680" s="8" t="s">
        <v>1439</v>
      </c>
      <c r="C680" s="11" t="s">
        <v>1152</v>
      </c>
      <c r="D680" s="98">
        <v>1298</v>
      </c>
      <c r="E680" s="97">
        <v>43.025500000000001</v>
      </c>
      <c r="F680" s="96">
        <v>0.39989999999999998</v>
      </c>
      <c r="G680" s="96">
        <v>8.214849978685379E-2</v>
      </c>
      <c r="H680" s="97">
        <v>42.929250000000003</v>
      </c>
      <c r="I680" s="96">
        <v>0.72501000000000004</v>
      </c>
      <c r="J680" s="97">
        <v>21.740500000000001</v>
      </c>
      <c r="K680" s="96">
        <v>-0.26022000000000001</v>
      </c>
      <c r="L680" s="97">
        <v>43.582000000000001</v>
      </c>
      <c r="M680" s="96">
        <v>0.41264000000000001</v>
      </c>
      <c r="N680" s="97">
        <v>42.514499999999998</v>
      </c>
      <c r="O680" s="96">
        <v>0.38701999999999998</v>
      </c>
      <c r="P680" s="97">
        <v>46.253500000000003</v>
      </c>
      <c r="Q680" s="96">
        <v>0.37246000000000001</v>
      </c>
      <c r="R680" s="97">
        <v>43.46</v>
      </c>
      <c r="S680" s="96">
        <v>0.39867999999999998</v>
      </c>
      <c r="T680" s="97">
        <v>41.332999999999998</v>
      </c>
      <c r="U680" s="96">
        <v>0.3458</v>
      </c>
      <c r="V680" s="97">
        <v>36.924999999999997</v>
      </c>
      <c r="W680" s="96">
        <v>0.43192000000000003</v>
      </c>
      <c r="X680" s="97">
        <v>47.991999999999997</v>
      </c>
      <c r="Y680" s="96">
        <v>0.29024</v>
      </c>
      <c r="Z680" s="97">
        <v>42.8005</v>
      </c>
      <c r="AA680" s="96">
        <v>0.40045999999999998</v>
      </c>
      <c r="AB680" s="97">
        <v>42.90175</v>
      </c>
      <c r="AC680" s="96">
        <v>0.39990999999999999</v>
      </c>
      <c r="AD680" s="97">
        <v>49.097749999999998</v>
      </c>
      <c r="AE680" s="96">
        <v>0.29987000000000003</v>
      </c>
      <c r="AF680" s="97">
        <v>70.0565</v>
      </c>
      <c r="AG680" s="96">
        <v>0.46085999999999999</v>
      </c>
      <c r="AH680" s="97">
        <v>41.020870000000002</v>
      </c>
      <c r="AI680" s="96">
        <v>0.12839999999999999</v>
      </c>
    </row>
    <row r="681" spans="1:35">
      <c r="A681" s="11">
        <v>34202</v>
      </c>
      <c r="B681" s="8" t="s">
        <v>515</v>
      </c>
      <c r="C681" s="11" t="s">
        <v>1152</v>
      </c>
      <c r="D681" s="98">
        <v>1246</v>
      </c>
      <c r="E681" s="97">
        <v>40.383749999999999</v>
      </c>
      <c r="F681" s="96">
        <v>0.42491000000000001</v>
      </c>
      <c r="G681" s="96">
        <v>4.7505937516689301E-2</v>
      </c>
      <c r="H681" s="97">
        <v>37.287750000000003</v>
      </c>
      <c r="I681" s="96">
        <v>0.75158999999999998</v>
      </c>
      <c r="J681" s="97">
        <v>23.141249999999999</v>
      </c>
      <c r="K681" s="96">
        <v>-0.27847</v>
      </c>
      <c r="L681" s="97">
        <v>40.433</v>
      </c>
      <c r="M681" s="96">
        <v>0.39964</v>
      </c>
      <c r="N681" s="97">
        <v>40.333500000000001</v>
      </c>
      <c r="O681" s="96">
        <v>0.44929999999999998</v>
      </c>
      <c r="P681" s="97">
        <v>44.6755</v>
      </c>
      <c r="Q681" s="96">
        <v>0.43669999999999998</v>
      </c>
      <c r="R681" s="97">
        <v>40.84825</v>
      </c>
      <c r="S681" s="96">
        <v>0.41721000000000003</v>
      </c>
      <c r="T681" s="97">
        <v>37.45825</v>
      </c>
      <c r="U681" s="96">
        <v>0.39533000000000001</v>
      </c>
      <c r="V681" s="97">
        <v>36.403500000000001</v>
      </c>
      <c r="W681" s="96">
        <v>0.44009999999999999</v>
      </c>
      <c r="X681" s="97">
        <v>44.734499999999997</v>
      </c>
      <c r="Y681" s="96">
        <v>0.32485999999999998</v>
      </c>
      <c r="Z681" s="97">
        <v>37.454500000000003</v>
      </c>
      <c r="AA681" s="96">
        <v>0.44041999999999998</v>
      </c>
      <c r="AB681" s="97">
        <v>38.805999999999997</v>
      </c>
      <c r="AC681" s="96">
        <v>0.436</v>
      </c>
      <c r="AD681" s="97">
        <v>52.948</v>
      </c>
      <c r="AE681" s="96">
        <v>0.23227999999999999</v>
      </c>
      <c r="AF681" s="97">
        <v>65.657250000000005</v>
      </c>
      <c r="AG681" s="96">
        <v>0.59713000000000005</v>
      </c>
      <c r="AH681" s="97">
        <v>39.188189999999999</v>
      </c>
      <c r="AI681" s="96">
        <v>0.13183</v>
      </c>
    </row>
    <row r="682" spans="1:35">
      <c r="A682" s="11">
        <v>34203</v>
      </c>
      <c r="B682" s="8" t="s">
        <v>1415</v>
      </c>
      <c r="C682" s="11" t="s">
        <v>1152</v>
      </c>
      <c r="D682" s="98">
        <v>3950</v>
      </c>
      <c r="E682" s="97">
        <v>47.074750000000002</v>
      </c>
      <c r="F682" s="96">
        <v>0.25430999999999998</v>
      </c>
      <c r="G682" s="96">
        <v>9.6359744668006897E-2</v>
      </c>
      <c r="H682" s="97">
        <v>46.173250000000003</v>
      </c>
      <c r="I682" s="96">
        <v>0.60785</v>
      </c>
      <c r="J682" s="97">
        <v>18.6265</v>
      </c>
      <c r="K682" s="96">
        <v>-0.24426</v>
      </c>
      <c r="L682" s="97">
        <v>48.09675</v>
      </c>
      <c r="M682" s="96">
        <v>0.26827000000000001</v>
      </c>
      <c r="N682" s="97">
        <v>46.005499999999998</v>
      </c>
      <c r="O682" s="96">
        <v>0.24562</v>
      </c>
      <c r="P682" s="97">
        <v>50.476999999999997</v>
      </c>
      <c r="Q682" s="96">
        <v>0.22611999999999999</v>
      </c>
      <c r="R682" s="97">
        <v>47.320250000000001</v>
      </c>
      <c r="S682" s="96">
        <v>0.25080999999999998</v>
      </c>
      <c r="T682" s="97">
        <v>46.877499999999998</v>
      </c>
      <c r="U682" s="96">
        <v>0.20554</v>
      </c>
      <c r="V682" s="97">
        <v>45.643000000000001</v>
      </c>
      <c r="W682" s="96">
        <v>0.23755999999999999</v>
      </c>
      <c r="X682" s="97">
        <v>47.901249999999997</v>
      </c>
      <c r="Y682" s="96">
        <v>0.23832999999999999</v>
      </c>
      <c r="Z682" s="97">
        <v>46.46425</v>
      </c>
      <c r="AA682" s="96">
        <v>0.26745000000000002</v>
      </c>
      <c r="AB682" s="97">
        <v>46.771000000000001</v>
      </c>
      <c r="AC682" s="96">
        <v>0.26056000000000001</v>
      </c>
      <c r="AD682" s="97">
        <v>47.074750000000002</v>
      </c>
      <c r="AE682" s="96">
        <v>0.25430999999999998</v>
      </c>
      <c r="AF682" s="97">
        <v>78.112499999999997</v>
      </c>
      <c r="AG682" s="96">
        <v>0.24865999999999999</v>
      </c>
      <c r="AH682" s="97">
        <v>40.319000000000003</v>
      </c>
      <c r="AI682" s="96">
        <v>0.143785</v>
      </c>
    </row>
    <row r="683" spans="1:35">
      <c r="A683" s="11">
        <v>34204</v>
      </c>
      <c r="B683" s="8" t="s">
        <v>1433</v>
      </c>
      <c r="C683" s="11" t="s">
        <v>1152</v>
      </c>
      <c r="D683" s="98">
        <v>606</v>
      </c>
      <c r="E683" s="97">
        <v>50.316249999999997</v>
      </c>
      <c r="F683" s="96">
        <v>0.25292999999999999</v>
      </c>
      <c r="G683" s="96">
        <v>0.17164179682731628</v>
      </c>
      <c r="H683" s="97">
        <v>55.565249999999999</v>
      </c>
      <c r="I683" s="96">
        <v>0.50321000000000005</v>
      </c>
      <c r="J683" s="97">
        <v>13.733000000000001</v>
      </c>
      <c r="K683" s="96">
        <v>-0.19064</v>
      </c>
      <c r="L683" s="97">
        <v>52.744999999999997</v>
      </c>
      <c r="M683" s="96">
        <v>0.25488</v>
      </c>
      <c r="N683" s="97">
        <v>48.094000000000001</v>
      </c>
      <c r="O683" s="96">
        <v>0.23252</v>
      </c>
      <c r="P683" s="97">
        <v>52.276499999999999</v>
      </c>
      <c r="Q683" s="96">
        <v>0.19381999999999999</v>
      </c>
      <c r="R683" s="97">
        <v>51.082250000000002</v>
      </c>
      <c r="S683" s="96">
        <v>0.25561</v>
      </c>
      <c r="T683" s="97">
        <v>48.524999999999999</v>
      </c>
      <c r="U683" s="96">
        <v>0.24116000000000001</v>
      </c>
      <c r="V683" s="97"/>
      <c r="W683" s="96"/>
      <c r="X683" s="97">
        <v>53.357999999999997</v>
      </c>
      <c r="Y683" s="96">
        <v>0.17083999999999999</v>
      </c>
      <c r="Z683" s="97">
        <v>53.280250000000002</v>
      </c>
      <c r="AA683" s="96">
        <v>0.19761000000000001</v>
      </c>
      <c r="AB683" s="97">
        <v>51.753250000000001</v>
      </c>
      <c r="AC683" s="96">
        <v>0.22520999999999999</v>
      </c>
      <c r="AD683" s="97">
        <v>49.88</v>
      </c>
      <c r="AE683" s="96">
        <v>0.26368000000000003</v>
      </c>
      <c r="AF683" s="97">
        <v>81.509990000000002</v>
      </c>
      <c r="AG683" s="96">
        <v>0.218</v>
      </c>
      <c r="AH683" s="97">
        <v>46.134999999999998</v>
      </c>
      <c r="AI683" s="96">
        <v>0.10871</v>
      </c>
    </row>
    <row r="684" spans="1:35">
      <c r="A684" s="11">
        <v>34301</v>
      </c>
      <c r="B684" s="8" t="s">
        <v>27</v>
      </c>
      <c r="C684" s="11" t="s">
        <v>13</v>
      </c>
      <c r="D684" s="98">
        <v>1777</v>
      </c>
      <c r="E684" s="97">
        <v>52.658749999999998</v>
      </c>
      <c r="F684" s="96">
        <v>0.20135</v>
      </c>
      <c r="G684" s="96">
        <v>0.14740368723869324</v>
      </c>
      <c r="H684" s="97">
        <v>49.177750000000003</v>
      </c>
      <c r="I684" s="96">
        <v>0.54942999999999997</v>
      </c>
      <c r="J684" s="97">
        <v>16.815999999999999</v>
      </c>
      <c r="K684" s="96">
        <v>-0.19811999999999999</v>
      </c>
      <c r="L684" s="97">
        <v>51.342750000000002</v>
      </c>
      <c r="M684" s="96">
        <v>0.23166999999999999</v>
      </c>
      <c r="N684" s="97">
        <v>53.997999999999998</v>
      </c>
      <c r="O684" s="96">
        <v>0.16924</v>
      </c>
      <c r="P684" s="97">
        <v>58.777999999999999</v>
      </c>
      <c r="Q684" s="96">
        <v>0.14688000000000001</v>
      </c>
      <c r="R684" s="97">
        <v>53.249749999999999</v>
      </c>
      <c r="S684" s="96">
        <v>0.20366999999999999</v>
      </c>
      <c r="T684" s="97">
        <v>51.835500000000003</v>
      </c>
      <c r="U684" s="96">
        <v>0.1779</v>
      </c>
      <c r="V684" s="97">
        <v>47.686750000000004</v>
      </c>
      <c r="W684" s="96">
        <v>3.5430000000000003E-2</v>
      </c>
      <c r="X684" s="97">
        <v>54.322249999999997</v>
      </c>
      <c r="Y684" s="96">
        <v>0.17433000000000001</v>
      </c>
      <c r="Z684" s="97">
        <v>53.539499999999997</v>
      </c>
      <c r="AA684" s="96">
        <v>0.17757999999999999</v>
      </c>
      <c r="AB684" s="97">
        <v>53.096499999999999</v>
      </c>
      <c r="AC684" s="96">
        <v>0.18901999999999999</v>
      </c>
      <c r="AD684" s="97">
        <v>52.627249999999997</v>
      </c>
      <c r="AE684" s="96">
        <v>0.20557</v>
      </c>
      <c r="AF684" s="97">
        <v>84.137749999999997</v>
      </c>
      <c r="AG684" s="96">
        <v>0.13886999999999999</v>
      </c>
      <c r="AH684" s="97">
        <v>38.95881</v>
      </c>
      <c r="AI684" s="96">
        <v>0.13925000000000001</v>
      </c>
    </row>
    <row r="685" spans="1:35">
      <c r="A685" s="11">
        <v>34302</v>
      </c>
      <c r="B685" s="8" t="s">
        <v>16</v>
      </c>
      <c r="C685" s="11" t="s">
        <v>13</v>
      </c>
      <c r="D685" s="98">
        <v>663</v>
      </c>
      <c r="E685" s="97">
        <v>50.440750000000001</v>
      </c>
      <c r="F685" s="96">
        <v>0.28959000000000001</v>
      </c>
      <c r="G685" s="96">
        <v>0.1306532621383667</v>
      </c>
      <c r="H685" s="97">
        <v>41.350749999999998</v>
      </c>
      <c r="I685" s="96">
        <v>0.69903000000000004</v>
      </c>
      <c r="J685" s="97">
        <v>25.343250000000001</v>
      </c>
      <c r="K685" s="96">
        <v>-0.29394999999999999</v>
      </c>
      <c r="L685" s="97">
        <v>49.449249999999999</v>
      </c>
      <c r="M685" s="96">
        <v>0.30116999999999999</v>
      </c>
      <c r="N685" s="97">
        <v>51.249000000000002</v>
      </c>
      <c r="O685" s="96">
        <v>0.28199999999999997</v>
      </c>
      <c r="P685" s="97">
        <v>55.788499999999999</v>
      </c>
      <c r="Q685" s="96">
        <v>0.24686</v>
      </c>
      <c r="R685" s="97">
        <v>51.36</v>
      </c>
      <c r="S685" s="96">
        <v>0.28592000000000001</v>
      </c>
      <c r="T685" s="97">
        <v>48.854999999999997</v>
      </c>
      <c r="U685" s="96">
        <v>0.26532</v>
      </c>
      <c r="V685" s="97"/>
      <c r="W685" s="96"/>
      <c r="X685" s="97">
        <v>51.968000000000004</v>
      </c>
      <c r="Y685" s="96">
        <v>0.2472</v>
      </c>
      <c r="Z685" s="97">
        <v>53.9405</v>
      </c>
      <c r="AA685" s="96">
        <v>0.24282000000000001</v>
      </c>
      <c r="AB685" s="97">
        <v>52.115250000000003</v>
      </c>
      <c r="AC685" s="96">
        <v>0.26721</v>
      </c>
      <c r="AD685" s="97">
        <v>50.543750000000003</v>
      </c>
      <c r="AE685" s="96">
        <v>0.28727000000000003</v>
      </c>
      <c r="AF685" s="97">
        <v>77.397499999999994</v>
      </c>
      <c r="AG685" s="96">
        <v>0.37281999999999998</v>
      </c>
      <c r="AH685" s="97">
        <v>39.498440000000002</v>
      </c>
      <c r="AI685" s="96">
        <v>0.16159999999999999</v>
      </c>
    </row>
    <row r="686" spans="1:35">
      <c r="A686" s="11">
        <v>34303</v>
      </c>
      <c r="B686" s="8" t="s">
        <v>39</v>
      </c>
      <c r="C686" s="11" t="s">
        <v>13</v>
      </c>
      <c r="D686" s="98">
        <v>1789</v>
      </c>
      <c r="E686" s="97">
        <v>46.435000000000002</v>
      </c>
      <c r="F686" s="96">
        <v>0.33788000000000001</v>
      </c>
      <c r="G686" s="96">
        <v>0.12431842833757401</v>
      </c>
      <c r="H686" s="97">
        <v>47.097999999999999</v>
      </c>
      <c r="I686" s="96">
        <v>0.61316000000000004</v>
      </c>
      <c r="J686" s="97">
        <v>24.487500000000001</v>
      </c>
      <c r="K686" s="96">
        <v>-0.30186000000000002</v>
      </c>
      <c r="L686" s="97">
        <v>46.621749999999999</v>
      </c>
      <c r="M686" s="96">
        <v>0.29898999999999998</v>
      </c>
      <c r="N686" s="97">
        <v>46.225999999999999</v>
      </c>
      <c r="O686" s="96">
        <v>0.37819999999999998</v>
      </c>
      <c r="P686" s="97">
        <v>50.9315</v>
      </c>
      <c r="Q686" s="96">
        <v>0.33613999999999999</v>
      </c>
      <c r="R686" s="97">
        <v>47.616500000000002</v>
      </c>
      <c r="S686" s="96">
        <v>0.32497999999999999</v>
      </c>
      <c r="T686" s="97">
        <v>44.522500000000001</v>
      </c>
      <c r="U686" s="96">
        <v>0.30365999999999999</v>
      </c>
      <c r="V686" s="97">
        <v>43.954500000000003</v>
      </c>
      <c r="W686" s="96">
        <v>0.38025999999999999</v>
      </c>
      <c r="X686" s="97">
        <v>48.8675</v>
      </c>
      <c r="Y686" s="96">
        <v>0.27950000000000003</v>
      </c>
      <c r="Z686" s="97">
        <v>46.228999999999999</v>
      </c>
      <c r="AA686" s="96">
        <v>0.36384</v>
      </c>
      <c r="AB686" s="97">
        <v>46.341000000000001</v>
      </c>
      <c r="AC686" s="96">
        <v>0.35020000000000001</v>
      </c>
      <c r="AD686" s="97"/>
      <c r="AE686" s="96"/>
      <c r="AF686" s="97">
        <v>73.082999999999998</v>
      </c>
      <c r="AG686" s="96">
        <v>0.33983999999999998</v>
      </c>
      <c r="AH686" s="97">
        <v>39.781309999999998</v>
      </c>
      <c r="AI686" s="96">
        <v>0.15759000000000001</v>
      </c>
    </row>
    <row r="687" spans="1:35">
      <c r="A687" s="11">
        <v>34304</v>
      </c>
      <c r="B687" s="8" t="s">
        <v>24</v>
      </c>
      <c r="C687" s="11" t="s">
        <v>13</v>
      </c>
      <c r="D687" s="98">
        <v>2059</v>
      </c>
      <c r="E687" s="97">
        <v>45.095750000000002</v>
      </c>
      <c r="F687" s="96">
        <v>0.33171</v>
      </c>
      <c r="G687" s="96">
        <v>0.10449320822954178</v>
      </c>
      <c r="H687" s="97">
        <v>41.52375</v>
      </c>
      <c r="I687" s="96">
        <v>0.68962999999999997</v>
      </c>
      <c r="J687" s="97">
        <v>20.8475</v>
      </c>
      <c r="K687" s="96">
        <v>-0.22625999999999999</v>
      </c>
      <c r="L687" s="97">
        <v>44.98075</v>
      </c>
      <c r="M687" s="96">
        <v>0.37079000000000001</v>
      </c>
      <c r="N687" s="97">
        <v>45.238500000000002</v>
      </c>
      <c r="O687" s="96">
        <v>0.29205999999999999</v>
      </c>
      <c r="P687" s="97">
        <v>49.96125</v>
      </c>
      <c r="Q687" s="96">
        <v>0.28237000000000001</v>
      </c>
      <c r="R687" s="97">
        <v>45.967500000000001</v>
      </c>
      <c r="S687" s="96">
        <v>0.32362000000000002</v>
      </c>
      <c r="T687" s="97">
        <v>43.759500000000003</v>
      </c>
      <c r="U687" s="96">
        <v>0.30930000000000002</v>
      </c>
      <c r="V687" s="97">
        <v>41.394500000000001</v>
      </c>
      <c r="W687" s="96">
        <v>0.34310000000000002</v>
      </c>
      <c r="X687" s="97">
        <v>48.521500000000003</v>
      </c>
      <c r="Y687" s="96">
        <v>0.26078000000000001</v>
      </c>
      <c r="Z687" s="97">
        <v>43.924999999999997</v>
      </c>
      <c r="AA687" s="96">
        <v>0.31863999999999998</v>
      </c>
      <c r="AB687" s="97">
        <v>44.48075</v>
      </c>
      <c r="AC687" s="96">
        <v>0.32583000000000001</v>
      </c>
      <c r="AD687" s="97">
        <v>52.283250000000002</v>
      </c>
      <c r="AE687" s="96">
        <v>0.21229000000000001</v>
      </c>
      <c r="AF687" s="97">
        <v>70.891000000000005</v>
      </c>
      <c r="AG687" s="96">
        <v>0.36415999999999998</v>
      </c>
      <c r="AH687" s="97">
        <v>39.423810000000003</v>
      </c>
      <c r="AI687" s="96">
        <v>0.17005999999999999</v>
      </c>
    </row>
    <row r="688" spans="1:35">
      <c r="A688" s="11">
        <v>34305</v>
      </c>
      <c r="B688" s="8" t="s">
        <v>1427</v>
      </c>
      <c r="C688" s="11" t="s">
        <v>1152</v>
      </c>
      <c r="D688" s="98">
        <v>625</v>
      </c>
      <c r="E688" s="97">
        <v>51.158749999999998</v>
      </c>
      <c r="F688" s="96">
        <v>0.22614999999999999</v>
      </c>
      <c r="G688" s="96">
        <v>0.17928287386894226</v>
      </c>
      <c r="H688" s="97">
        <v>39.533000000000001</v>
      </c>
      <c r="I688" s="96">
        <v>0.53103999999999996</v>
      </c>
      <c r="J688" s="97">
        <v>16.25825</v>
      </c>
      <c r="K688" s="96">
        <v>-0.21231</v>
      </c>
      <c r="L688" s="97">
        <v>48.857500000000002</v>
      </c>
      <c r="M688" s="96">
        <v>0.21134</v>
      </c>
      <c r="N688" s="97">
        <v>53.463500000000003</v>
      </c>
      <c r="O688" s="96">
        <v>0.24138000000000001</v>
      </c>
      <c r="P688" s="97">
        <v>58.035499999999999</v>
      </c>
      <c r="Q688" s="96">
        <v>0.21722</v>
      </c>
      <c r="R688" s="97">
        <v>50.932749999999999</v>
      </c>
      <c r="S688" s="96">
        <v>0.23219000000000001</v>
      </c>
      <c r="T688" s="97">
        <v>49.23</v>
      </c>
      <c r="U688" s="96">
        <v>0.22136</v>
      </c>
      <c r="V688" s="97"/>
      <c r="W688" s="96"/>
      <c r="X688" s="97">
        <v>52.294750000000001</v>
      </c>
      <c r="Y688" s="96">
        <v>0.19542999999999999</v>
      </c>
      <c r="Z688" s="97">
        <v>53.491250000000001</v>
      </c>
      <c r="AA688" s="96">
        <v>0.21296999999999999</v>
      </c>
      <c r="AB688" s="97">
        <v>52.292499999999997</v>
      </c>
      <c r="AC688" s="96">
        <v>0.21778</v>
      </c>
      <c r="AD688" s="97">
        <v>51.158749999999998</v>
      </c>
      <c r="AE688" s="96">
        <v>0.22614999999999999</v>
      </c>
      <c r="AF688" s="97">
        <v>84.151250000000005</v>
      </c>
      <c r="AG688" s="96">
        <v>0.15833</v>
      </c>
      <c r="AH688" s="97">
        <v>39.06738</v>
      </c>
      <c r="AI688" s="96">
        <v>0.11382500000000001</v>
      </c>
    </row>
    <row r="689" spans="1:35">
      <c r="A689" s="11">
        <v>34306</v>
      </c>
      <c r="B689" s="8" t="s">
        <v>1445</v>
      </c>
      <c r="C689" s="11" t="s">
        <v>1152</v>
      </c>
      <c r="D689" s="98"/>
      <c r="E689" s="97"/>
      <c r="F689" s="96"/>
      <c r="G689" s="96"/>
      <c r="H689" s="97"/>
      <c r="I689" s="96"/>
      <c r="J689" s="97"/>
      <c r="K689" s="96"/>
      <c r="L689" s="97"/>
      <c r="M689" s="96"/>
      <c r="N689" s="97"/>
      <c r="O689" s="96"/>
      <c r="P689" s="97"/>
      <c r="Q689" s="96"/>
      <c r="R689" s="97"/>
      <c r="S689" s="96"/>
      <c r="T689" s="97"/>
      <c r="U689" s="96"/>
      <c r="V689" s="97"/>
      <c r="W689" s="96"/>
      <c r="X689" s="97"/>
      <c r="Y689" s="96"/>
      <c r="Z689" s="97"/>
      <c r="AA689" s="96"/>
      <c r="AB689" s="97"/>
      <c r="AC689" s="96"/>
      <c r="AD689" s="97"/>
      <c r="AE689" s="96"/>
      <c r="AF689" s="97"/>
      <c r="AG689" s="96"/>
      <c r="AH689" s="97"/>
      <c r="AI689" s="96">
        <v>0</v>
      </c>
    </row>
    <row r="690" spans="1:35">
      <c r="A690" s="11">
        <v>34307</v>
      </c>
      <c r="B690" s="8" t="s">
        <v>1412</v>
      </c>
      <c r="C690" s="11" t="s">
        <v>1152</v>
      </c>
      <c r="D690" s="98">
        <v>662</v>
      </c>
      <c r="E690" s="97">
        <v>44.018000000000001</v>
      </c>
      <c r="F690" s="96">
        <v>0.33744000000000002</v>
      </c>
      <c r="G690" s="96">
        <v>8.8888891041278839E-2</v>
      </c>
      <c r="H690" s="97">
        <v>41.790999999999997</v>
      </c>
      <c r="I690" s="96">
        <v>0.68123999999999996</v>
      </c>
      <c r="J690" s="97">
        <v>18.507000000000001</v>
      </c>
      <c r="K690" s="96">
        <v>-0.23696</v>
      </c>
      <c r="L690" s="97">
        <v>46.555999999999997</v>
      </c>
      <c r="M690" s="96">
        <v>0.27535999999999999</v>
      </c>
      <c r="N690" s="97">
        <v>41.587499999999999</v>
      </c>
      <c r="O690" s="96">
        <v>0.39338000000000001</v>
      </c>
      <c r="P690" s="97">
        <v>47.158000000000001</v>
      </c>
      <c r="Q690" s="96">
        <v>0.38976</v>
      </c>
      <c r="R690" s="97">
        <v>44.623750000000001</v>
      </c>
      <c r="S690" s="96">
        <v>0.34694999999999998</v>
      </c>
      <c r="T690" s="97">
        <v>42.618000000000002</v>
      </c>
      <c r="U690" s="96">
        <v>0.29668</v>
      </c>
      <c r="V690" s="97"/>
      <c r="W690" s="96"/>
      <c r="X690" s="97">
        <v>48.251750000000001</v>
      </c>
      <c r="Y690" s="96">
        <v>0.26427</v>
      </c>
      <c r="Z690" s="97">
        <v>39.220999999999997</v>
      </c>
      <c r="AA690" s="96">
        <v>0.44575999999999999</v>
      </c>
      <c r="AB690" s="97">
        <v>41.298000000000002</v>
      </c>
      <c r="AC690" s="96">
        <v>0.40044000000000002</v>
      </c>
      <c r="AD690" s="97">
        <v>54.473999999999997</v>
      </c>
      <c r="AE690" s="96">
        <v>0.17368</v>
      </c>
      <c r="AF690" s="97">
        <v>71.252499999999998</v>
      </c>
      <c r="AG690" s="96">
        <v>0.39238000000000001</v>
      </c>
      <c r="AH690" s="97">
        <v>39.860999999999997</v>
      </c>
      <c r="AI690" s="96">
        <v>0.13563500000000001</v>
      </c>
    </row>
    <row r="691" spans="1:35">
      <c r="A691" s="11">
        <v>34308</v>
      </c>
      <c r="B691" s="8" t="s">
        <v>1165</v>
      </c>
      <c r="C691" s="11" t="s">
        <v>1152</v>
      </c>
      <c r="D691" s="98">
        <v>6223</v>
      </c>
      <c r="E691" s="97">
        <v>47.975000000000001</v>
      </c>
      <c r="F691" s="96">
        <v>0.25052000000000002</v>
      </c>
      <c r="G691" s="96">
        <v>0.13051916658878326</v>
      </c>
      <c r="H691" s="97">
        <v>42.409750000000003</v>
      </c>
      <c r="I691" s="96">
        <v>0.62287000000000003</v>
      </c>
      <c r="J691" s="97">
        <v>19.438500000000001</v>
      </c>
      <c r="K691" s="96">
        <v>-0.22902</v>
      </c>
      <c r="L691" s="97">
        <v>48.169499999999999</v>
      </c>
      <c r="M691" s="96">
        <v>0.25566</v>
      </c>
      <c r="N691" s="97">
        <v>47.765999999999998</v>
      </c>
      <c r="O691" s="96">
        <v>0.24548</v>
      </c>
      <c r="P691" s="97">
        <v>51.942749999999997</v>
      </c>
      <c r="Q691" s="96">
        <v>0.23759</v>
      </c>
      <c r="R691" s="97">
        <v>48.536749999999998</v>
      </c>
      <c r="S691" s="96">
        <v>0.24315000000000001</v>
      </c>
      <c r="T691" s="97">
        <v>47.804749999999999</v>
      </c>
      <c r="U691" s="96">
        <v>0.21654999999999999</v>
      </c>
      <c r="V691" s="97">
        <v>46.037999999999997</v>
      </c>
      <c r="W691" s="96">
        <v>0.18876000000000001</v>
      </c>
      <c r="X691" s="97">
        <v>49.154249999999998</v>
      </c>
      <c r="Y691" s="96">
        <v>0.23365</v>
      </c>
      <c r="Z691" s="97">
        <v>49.108249999999998</v>
      </c>
      <c r="AA691" s="96">
        <v>0.21093000000000001</v>
      </c>
      <c r="AB691" s="97">
        <v>48.552</v>
      </c>
      <c r="AC691" s="96">
        <v>0.23</v>
      </c>
      <c r="AD691" s="97">
        <v>47.975000000000001</v>
      </c>
      <c r="AE691" s="96">
        <v>0.25052000000000002</v>
      </c>
      <c r="AF691" s="97">
        <v>79.003749999999997</v>
      </c>
      <c r="AG691" s="96">
        <v>0.21171000000000001</v>
      </c>
      <c r="AH691" s="97">
        <v>39.584310000000002</v>
      </c>
      <c r="AI691" s="96">
        <v>0.14368</v>
      </c>
    </row>
    <row r="692" spans="1:35">
      <c r="A692" s="11">
        <v>34309</v>
      </c>
      <c r="B692" s="8" t="s">
        <v>1410</v>
      </c>
      <c r="C692" s="11" t="s">
        <v>1152</v>
      </c>
      <c r="D692" s="98"/>
      <c r="E692" s="97"/>
      <c r="F692" s="96"/>
      <c r="G692" s="96">
        <v>0.20000000298023224</v>
      </c>
      <c r="H692" s="97"/>
      <c r="I692" s="96"/>
      <c r="J692" s="97"/>
      <c r="K692" s="96"/>
      <c r="L692" s="97"/>
      <c r="M692" s="96"/>
      <c r="N692" s="97"/>
      <c r="O692" s="96"/>
      <c r="P692" s="97"/>
      <c r="Q692" s="96"/>
      <c r="R692" s="97"/>
      <c r="S692" s="96"/>
      <c r="T692" s="97"/>
      <c r="U692" s="96"/>
      <c r="V692" s="97"/>
      <c r="W692" s="96"/>
      <c r="X692" s="97"/>
      <c r="Y692" s="96"/>
      <c r="Z692" s="97"/>
      <c r="AA692" s="96"/>
      <c r="AB692" s="97">
        <v>53.83625</v>
      </c>
      <c r="AC692" s="96">
        <v>0.14937</v>
      </c>
      <c r="AD692" s="97"/>
      <c r="AE692" s="96"/>
      <c r="AF692" s="97"/>
      <c r="AG692" s="96"/>
      <c r="AH692" s="97"/>
      <c r="AI692" s="96">
        <v>0</v>
      </c>
    </row>
    <row r="693" spans="1:35">
      <c r="A693" s="11">
        <v>34401</v>
      </c>
      <c r="B693" s="8" t="s">
        <v>897</v>
      </c>
      <c r="C693" s="11" t="s">
        <v>1152</v>
      </c>
      <c r="D693" s="98">
        <v>418</v>
      </c>
      <c r="E693" s="97">
        <v>51.227249999999998</v>
      </c>
      <c r="F693" s="96">
        <v>0.12069000000000001</v>
      </c>
      <c r="G693" s="96">
        <v>0.11688311398029327</v>
      </c>
      <c r="H693" s="97">
        <v>57.081000000000003</v>
      </c>
      <c r="I693" s="96">
        <v>0.53147999999999995</v>
      </c>
      <c r="J693" s="97"/>
      <c r="K693" s="96"/>
      <c r="L693" s="97"/>
      <c r="M693" s="96"/>
      <c r="N693" s="97"/>
      <c r="O693" s="96"/>
      <c r="P693" s="97"/>
      <c r="Q693" s="96"/>
      <c r="R693" s="97">
        <v>51.31</v>
      </c>
      <c r="S693" s="96">
        <v>0.1356</v>
      </c>
      <c r="T693" s="97">
        <v>50.006749999999997</v>
      </c>
      <c r="U693" s="96">
        <v>0.13671</v>
      </c>
      <c r="V693" s="97"/>
      <c r="W693" s="96"/>
      <c r="X693" s="97">
        <v>52.604500000000002</v>
      </c>
      <c r="Y693" s="96">
        <v>9.3179999999999999E-2</v>
      </c>
      <c r="Z693" s="97">
        <v>48.878500000000003</v>
      </c>
      <c r="AA693" s="96">
        <v>0.20125999999999999</v>
      </c>
      <c r="AB693" s="97">
        <v>50.082500000000003</v>
      </c>
      <c r="AC693" s="96">
        <v>0.16017999999999999</v>
      </c>
      <c r="AD693" s="97">
        <v>50.97475</v>
      </c>
      <c r="AE693" s="96">
        <v>0.12706999999999999</v>
      </c>
      <c r="AF693" s="97">
        <v>84.111500000000007</v>
      </c>
      <c r="AG693" s="96">
        <v>7.6780000000000001E-2</v>
      </c>
      <c r="AH693" s="97">
        <v>42.988689999999998</v>
      </c>
      <c r="AI693" s="96">
        <v>0.10612500000000001</v>
      </c>
    </row>
    <row r="694" spans="1:35">
      <c r="A694" s="11">
        <v>34402</v>
      </c>
      <c r="B694" s="8" t="s">
        <v>1416</v>
      </c>
      <c r="C694" s="11" t="s">
        <v>1152</v>
      </c>
      <c r="D694" s="98">
        <v>3232</v>
      </c>
      <c r="E694" s="97">
        <v>47.366750000000003</v>
      </c>
      <c r="F694" s="96">
        <v>0.19198999999999999</v>
      </c>
      <c r="G694" s="96">
        <v>0.12596899271011353</v>
      </c>
      <c r="H694" s="97">
        <v>48.814250000000001</v>
      </c>
      <c r="I694" s="96">
        <v>0.52632999999999996</v>
      </c>
      <c r="J694" s="97">
        <v>12.833500000000001</v>
      </c>
      <c r="K694" s="96">
        <v>-0.16838</v>
      </c>
      <c r="L694" s="97">
        <v>48.920499999999997</v>
      </c>
      <c r="M694" s="96">
        <v>0.19478000000000001</v>
      </c>
      <c r="N694" s="97">
        <v>45.844499999999996</v>
      </c>
      <c r="O694" s="96">
        <v>0.18794</v>
      </c>
      <c r="P694" s="97">
        <v>50.3645</v>
      </c>
      <c r="Q694" s="96">
        <v>0.16930000000000001</v>
      </c>
      <c r="R694" s="97">
        <v>47.333750000000002</v>
      </c>
      <c r="S694" s="96">
        <v>0.19611000000000001</v>
      </c>
      <c r="T694" s="97">
        <v>46.637250000000002</v>
      </c>
      <c r="U694" s="96">
        <v>0.20077</v>
      </c>
      <c r="V694" s="97">
        <v>43.627499999999998</v>
      </c>
      <c r="W694" s="96">
        <v>0.20598</v>
      </c>
      <c r="X694" s="97">
        <v>49.312249999999999</v>
      </c>
      <c r="Y694" s="96">
        <v>0.15296999999999999</v>
      </c>
      <c r="Z694" s="97">
        <v>48.314999999999998</v>
      </c>
      <c r="AA694" s="96">
        <v>0.18168000000000001</v>
      </c>
      <c r="AB694" s="97">
        <v>47.84675</v>
      </c>
      <c r="AC694" s="96">
        <v>0.18683</v>
      </c>
      <c r="AD694" s="97">
        <v>47.338250000000002</v>
      </c>
      <c r="AE694" s="96">
        <v>0.19217000000000001</v>
      </c>
      <c r="AF694" s="97">
        <v>79.880250000000004</v>
      </c>
      <c r="AG694" s="96">
        <v>0.14293</v>
      </c>
      <c r="AH694" s="97">
        <v>43.78331</v>
      </c>
      <c r="AI694" s="96">
        <v>0.13598000000000002</v>
      </c>
    </row>
    <row r="695" spans="1:35">
      <c r="A695" s="11">
        <v>34403</v>
      </c>
      <c r="B695" s="8" t="s">
        <v>1440</v>
      </c>
      <c r="C695" s="11" t="s">
        <v>1152</v>
      </c>
      <c r="D695" s="98">
        <v>3077</v>
      </c>
      <c r="E695" s="97">
        <v>45.646749999999997</v>
      </c>
      <c r="F695" s="96">
        <v>0.27162999999999998</v>
      </c>
      <c r="G695" s="96">
        <v>0.11974109709262848</v>
      </c>
      <c r="H695" s="97">
        <v>35.128999999999998</v>
      </c>
      <c r="I695" s="96">
        <v>0.70435999999999999</v>
      </c>
      <c r="J695" s="97">
        <v>17.553999999999998</v>
      </c>
      <c r="K695" s="96">
        <v>-0.23624000000000001</v>
      </c>
      <c r="L695" s="97">
        <v>45.714750000000002</v>
      </c>
      <c r="M695" s="96">
        <v>0.31846999999999998</v>
      </c>
      <c r="N695" s="97">
        <v>45.509250000000002</v>
      </c>
      <c r="O695" s="96">
        <v>0.22785</v>
      </c>
      <c r="P695" s="97">
        <v>49.165999999999997</v>
      </c>
      <c r="Q695" s="96">
        <v>0.21695999999999999</v>
      </c>
      <c r="R695" s="97">
        <v>45.855499999999999</v>
      </c>
      <c r="S695" s="96">
        <v>0.26845999999999998</v>
      </c>
      <c r="T695" s="97">
        <v>45.22925</v>
      </c>
      <c r="U695" s="96">
        <v>0.24593000000000001</v>
      </c>
      <c r="V695" s="97">
        <v>44.527000000000001</v>
      </c>
      <c r="W695" s="96">
        <v>0.26667999999999997</v>
      </c>
      <c r="X695" s="97">
        <v>46.428750000000001</v>
      </c>
      <c r="Y695" s="96">
        <v>0.25699</v>
      </c>
      <c r="Z695" s="97">
        <v>46.469499999999996</v>
      </c>
      <c r="AA695" s="96">
        <v>0.21798000000000001</v>
      </c>
      <c r="AB695" s="97">
        <v>46.0685</v>
      </c>
      <c r="AC695" s="96">
        <v>0.24390000000000001</v>
      </c>
      <c r="AD695" s="97">
        <v>45.699750000000002</v>
      </c>
      <c r="AE695" s="96">
        <v>0.27043</v>
      </c>
      <c r="AF695" s="97">
        <v>77.009500000000003</v>
      </c>
      <c r="AG695" s="96">
        <v>0.25569999999999998</v>
      </c>
      <c r="AH695" s="97">
        <v>37.389690000000002</v>
      </c>
      <c r="AI695" s="96">
        <v>0.15437000000000001</v>
      </c>
    </row>
    <row r="696" spans="1:35">
      <c r="A696" s="11">
        <v>34404</v>
      </c>
      <c r="B696" s="8" t="s">
        <v>1418</v>
      </c>
      <c r="C696" s="11" t="s">
        <v>1152</v>
      </c>
      <c r="D696" s="98">
        <v>2086</v>
      </c>
      <c r="E696" s="97">
        <v>47.103999999999999</v>
      </c>
      <c r="F696" s="96">
        <v>0.30048000000000002</v>
      </c>
      <c r="G696" s="96">
        <v>8.9366517961025238E-2</v>
      </c>
      <c r="H696" s="97">
        <v>45.082749999999997</v>
      </c>
      <c r="I696" s="96">
        <v>0.68503000000000003</v>
      </c>
      <c r="J696" s="97">
        <v>18.720500000000001</v>
      </c>
      <c r="K696" s="96">
        <v>-0.26041999999999998</v>
      </c>
      <c r="L696" s="97">
        <v>48.236750000000001</v>
      </c>
      <c r="M696" s="96">
        <v>0.32163000000000003</v>
      </c>
      <c r="N696" s="97">
        <v>46.032499999999999</v>
      </c>
      <c r="O696" s="96">
        <v>0.27682000000000001</v>
      </c>
      <c r="P696" s="97">
        <v>49.622750000000003</v>
      </c>
      <c r="Q696" s="96">
        <v>0.27023000000000003</v>
      </c>
      <c r="R696" s="97">
        <v>47.481999999999999</v>
      </c>
      <c r="S696" s="96">
        <v>0.29459999999999997</v>
      </c>
      <c r="T696" s="97">
        <v>46.314749999999997</v>
      </c>
      <c r="U696" s="96">
        <v>0.26890999999999998</v>
      </c>
      <c r="V696" s="97">
        <v>44.580750000000002</v>
      </c>
      <c r="W696" s="96">
        <v>0.23430999999999999</v>
      </c>
      <c r="X696" s="97">
        <v>48.46725</v>
      </c>
      <c r="Y696" s="96">
        <v>0.27728999999999998</v>
      </c>
      <c r="Z696" s="97">
        <v>46.949750000000002</v>
      </c>
      <c r="AA696" s="96">
        <v>0.27287</v>
      </c>
      <c r="AB696" s="97">
        <v>47.011749999999999</v>
      </c>
      <c r="AC696" s="96">
        <v>0.28671000000000002</v>
      </c>
      <c r="AD696" s="97">
        <v>47.140749999999997</v>
      </c>
      <c r="AE696" s="96">
        <v>0.30114999999999997</v>
      </c>
      <c r="AF696" s="97">
        <v>77.425989999999999</v>
      </c>
      <c r="AG696" s="96">
        <v>0.28179999999999999</v>
      </c>
      <c r="AH696" s="97">
        <v>43.890940000000001</v>
      </c>
      <c r="AI696" s="96">
        <v>0.17788000000000001</v>
      </c>
    </row>
    <row r="697" spans="1:35">
      <c r="A697" s="11">
        <v>34501</v>
      </c>
      <c r="B697" s="8" t="s">
        <v>2043</v>
      </c>
      <c r="C697" s="11" t="s">
        <v>239</v>
      </c>
      <c r="D697" s="98">
        <v>458</v>
      </c>
      <c r="E697" s="97">
        <v>46.202500000000001</v>
      </c>
      <c r="F697" s="96">
        <v>0.2089</v>
      </c>
      <c r="G697" s="96">
        <v>9.9137932062149048E-2</v>
      </c>
      <c r="H697" s="97">
        <v>35.518500000000003</v>
      </c>
      <c r="I697" s="96">
        <v>0.61426000000000003</v>
      </c>
      <c r="J697" s="97"/>
      <c r="K697" s="96"/>
      <c r="L697" s="97"/>
      <c r="M697" s="96"/>
      <c r="N697" s="97"/>
      <c r="O697" s="96"/>
      <c r="P697" s="97"/>
      <c r="Q697" s="96"/>
      <c r="R697" s="97">
        <v>47.085749999999997</v>
      </c>
      <c r="S697" s="96">
        <v>0.20335</v>
      </c>
      <c r="T697" s="97">
        <v>46.53275</v>
      </c>
      <c r="U697" s="96">
        <v>0.15303</v>
      </c>
      <c r="V697" s="97"/>
      <c r="W697" s="96"/>
      <c r="X697" s="97">
        <v>46.920250000000003</v>
      </c>
      <c r="Y697" s="96">
        <v>0.19233</v>
      </c>
      <c r="Z697" s="97">
        <v>46.016500000000001</v>
      </c>
      <c r="AA697" s="96">
        <v>0.26134000000000002</v>
      </c>
      <c r="AB697" s="97">
        <v>46.133499999999998</v>
      </c>
      <c r="AC697" s="96">
        <v>0.23641999999999999</v>
      </c>
      <c r="AD697" s="97">
        <v>46.202500000000001</v>
      </c>
      <c r="AE697" s="96">
        <v>0.2089</v>
      </c>
      <c r="AF697" s="97">
        <v>75.14725</v>
      </c>
      <c r="AG697" s="96">
        <v>0.36213000000000001</v>
      </c>
      <c r="AH697" s="97">
        <v>34.622500000000002</v>
      </c>
      <c r="AI697" s="96">
        <v>0.13387499999999999</v>
      </c>
    </row>
    <row r="698" spans="1:35">
      <c r="A698" s="11">
        <v>34502</v>
      </c>
      <c r="B698" s="8" t="s">
        <v>1438</v>
      </c>
      <c r="C698" s="11" t="s">
        <v>1152</v>
      </c>
      <c r="D698" s="98">
        <v>897</v>
      </c>
      <c r="E698" s="97">
        <v>47.710500000000003</v>
      </c>
      <c r="F698" s="96">
        <v>0.18742</v>
      </c>
      <c r="G698" s="96">
        <v>0.13026052713394165</v>
      </c>
      <c r="H698" s="97">
        <v>41.050249999999998</v>
      </c>
      <c r="I698" s="96">
        <v>0.62677000000000005</v>
      </c>
      <c r="J698" s="97">
        <v>19.445499999999999</v>
      </c>
      <c r="K698" s="96">
        <v>-0.16666</v>
      </c>
      <c r="L698" s="97">
        <v>49.109499999999997</v>
      </c>
      <c r="M698" s="96">
        <v>0.20630000000000001</v>
      </c>
      <c r="N698" s="97">
        <v>46.299750000000003</v>
      </c>
      <c r="O698" s="96">
        <v>0.16178999999999999</v>
      </c>
      <c r="P698" s="97">
        <v>52.158000000000001</v>
      </c>
      <c r="Q698" s="96">
        <v>0.1406</v>
      </c>
      <c r="R698" s="97">
        <v>48.364750000000001</v>
      </c>
      <c r="S698" s="96">
        <v>0.18035000000000001</v>
      </c>
      <c r="T698" s="97">
        <v>46.712249999999997</v>
      </c>
      <c r="U698" s="96">
        <v>0.20860999999999999</v>
      </c>
      <c r="V698" s="97"/>
      <c r="W698" s="96"/>
      <c r="X698" s="97">
        <v>48.353749999999998</v>
      </c>
      <c r="Y698" s="96">
        <v>0.17007</v>
      </c>
      <c r="Z698" s="97">
        <v>47.082250000000002</v>
      </c>
      <c r="AA698" s="96">
        <v>0.27712999999999999</v>
      </c>
      <c r="AB698" s="97">
        <v>47.395000000000003</v>
      </c>
      <c r="AC698" s="96">
        <v>0.23139999999999999</v>
      </c>
      <c r="AD698" s="97">
        <v>47.710500000000003</v>
      </c>
      <c r="AE698" s="96">
        <v>0.18742</v>
      </c>
      <c r="AF698" s="97">
        <v>76.98075</v>
      </c>
      <c r="AG698" s="96">
        <v>0.19026999999999999</v>
      </c>
      <c r="AH698" s="97">
        <v>36.98912</v>
      </c>
      <c r="AI698" s="96">
        <v>0.15001500000000001</v>
      </c>
    </row>
    <row r="699" spans="1:35">
      <c r="A699" s="11">
        <v>34503</v>
      </c>
      <c r="B699" s="8" t="s">
        <v>1421</v>
      </c>
      <c r="C699" s="11" t="s">
        <v>1152</v>
      </c>
      <c r="D699" s="98">
        <v>4902</v>
      </c>
      <c r="E699" s="97">
        <v>44.601500000000001</v>
      </c>
      <c r="F699" s="96">
        <v>0.23993999999999999</v>
      </c>
      <c r="G699" s="96">
        <v>0.11084142327308655</v>
      </c>
      <c r="H699" s="97">
        <v>42.125749999999996</v>
      </c>
      <c r="I699" s="96">
        <v>0.59511000000000003</v>
      </c>
      <c r="J699" s="97">
        <v>18.40325</v>
      </c>
      <c r="K699" s="96">
        <v>-0.22599</v>
      </c>
      <c r="L699" s="97">
        <v>45.533000000000001</v>
      </c>
      <c r="M699" s="96">
        <v>0.23468</v>
      </c>
      <c r="N699" s="97">
        <v>43.734250000000003</v>
      </c>
      <c r="O699" s="96">
        <v>0.24489</v>
      </c>
      <c r="P699" s="97">
        <v>48.697000000000003</v>
      </c>
      <c r="Q699" s="96">
        <v>0.22664000000000001</v>
      </c>
      <c r="R699" s="97">
        <v>44.868000000000002</v>
      </c>
      <c r="S699" s="96">
        <v>0.23544000000000001</v>
      </c>
      <c r="T699" s="97">
        <v>44.387250000000002</v>
      </c>
      <c r="U699" s="96">
        <v>0.22761000000000001</v>
      </c>
      <c r="V699" s="97">
        <v>41.405999999999999</v>
      </c>
      <c r="W699" s="96">
        <v>0.24135999999999999</v>
      </c>
      <c r="X699" s="97">
        <v>46.421250000000001</v>
      </c>
      <c r="Y699" s="96">
        <v>0.20169000000000001</v>
      </c>
      <c r="Z699" s="97">
        <v>46.506</v>
      </c>
      <c r="AA699" s="96">
        <v>0.20096</v>
      </c>
      <c r="AB699" s="97">
        <v>45.617750000000001</v>
      </c>
      <c r="AC699" s="96">
        <v>0.21867</v>
      </c>
      <c r="AD699" s="97">
        <v>45.54325</v>
      </c>
      <c r="AE699" s="96">
        <v>0.22092999999999999</v>
      </c>
      <c r="AF699" s="97">
        <v>75.220500000000001</v>
      </c>
      <c r="AG699" s="96">
        <v>0.25862000000000002</v>
      </c>
      <c r="AH699" s="97">
        <v>38.633749999999999</v>
      </c>
      <c r="AI699" s="96">
        <v>0.14044000000000001</v>
      </c>
    </row>
    <row r="700" spans="1:35">
      <c r="A700" s="11">
        <v>34504</v>
      </c>
      <c r="B700" s="8" t="s">
        <v>1425</v>
      </c>
      <c r="C700" s="11" t="s">
        <v>1152</v>
      </c>
      <c r="D700" s="98">
        <v>5159</v>
      </c>
      <c r="E700" s="97">
        <v>45.634749999999997</v>
      </c>
      <c r="F700" s="96">
        <v>0.21590999999999999</v>
      </c>
      <c r="G700" s="96">
        <v>0.10562730580568314</v>
      </c>
      <c r="H700" s="97">
        <v>44.96</v>
      </c>
      <c r="I700" s="96">
        <v>0.57411999999999996</v>
      </c>
      <c r="J700" s="97">
        <v>17.043749999999999</v>
      </c>
      <c r="K700" s="96">
        <v>-0.20609</v>
      </c>
      <c r="L700" s="97">
        <v>46.423000000000002</v>
      </c>
      <c r="M700" s="96">
        <v>0.20816000000000001</v>
      </c>
      <c r="N700" s="97">
        <v>44.872250000000001</v>
      </c>
      <c r="O700" s="96">
        <v>0.22337000000000001</v>
      </c>
      <c r="P700" s="97">
        <v>49.038499999999999</v>
      </c>
      <c r="Q700" s="96">
        <v>0.20949999999999999</v>
      </c>
      <c r="R700" s="97">
        <v>46.175249999999998</v>
      </c>
      <c r="S700" s="96">
        <v>0.20305000000000001</v>
      </c>
      <c r="T700" s="97">
        <v>45.490749999999998</v>
      </c>
      <c r="U700" s="96">
        <v>0.19843</v>
      </c>
      <c r="V700" s="97">
        <v>43.113250000000001</v>
      </c>
      <c r="W700" s="96">
        <v>0.21065</v>
      </c>
      <c r="X700" s="97">
        <v>47.201999999999998</v>
      </c>
      <c r="Y700" s="96">
        <v>0.18636</v>
      </c>
      <c r="Z700" s="97">
        <v>45.277999999999999</v>
      </c>
      <c r="AA700" s="96">
        <v>0.21456</v>
      </c>
      <c r="AB700" s="97">
        <v>45.451749999999997</v>
      </c>
      <c r="AC700" s="96">
        <v>0.21515000000000001</v>
      </c>
      <c r="AD700" s="97">
        <v>45.60575</v>
      </c>
      <c r="AE700" s="96">
        <v>0.21647</v>
      </c>
      <c r="AF700" s="97">
        <v>77.070999999999998</v>
      </c>
      <c r="AG700" s="96">
        <v>0.18371999999999999</v>
      </c>
      <c r="AH700" s="97">
        <v>40.398499999999999</v>
      </c>
      <c r="AI700" s="96">
        <v>0.12832000000000002</v>
      </c>
    </row>
    <row r="701" spans="1:35">
      <c r="A701" s="11">
        <v>34601</v>
      </c>
      <c r="B701" s="8" t="s">
        <v>14</v>
      </c>
      <c r="C701" s="11" t="s">
        <v>13</v>
      </c>
      <c r="D701" s="98">
        <v>2583</v>
      </c>
      <c r="E701" s="97">
        <v>55.506999999999998</v>
      </c>
      <c r="F701" s="96">
        <v>0.21844</v>
      </c>
      <c r="G701" s="96">
        <v>0.2641843855381012</v>
      </c>
      <c r="H701" s="97">
        <v>49.16825</v>
      </c>
      <c r="I701" s="96">
        <v>0.49160999999999999</v>
      </c>
      <c r="J701" s="97">
        <v>20.9895</v>
      </c>
      <c r="K701" s="96">
        <v>-0.20821999999999999</v>
      </c>
      <c r="L701" s="97">
        <v>55.867750000000001</v>
      </c>
      <c r="M701" s="96">
        <v>0.21067</v>
      </c>
      <c r="N701" s="97">
        <v>55.142749999999999</v>
      </c>
      <c r="O701" s="96">
        <v>0.22642999999999999</v>
      </c>
      <c r="P701" s="97">
        <v>59.742750000000001</v>
      </c>
      <c r="Q701" s="96">
        <v>0.21495</v>
      </c>
      <c r="R701" s="97">
        <v>56.292749999999998</v>
      </c>
      <c r="S701" s="96">
        <v>0.21643000000000001</v>
      </c>
      <c r="T701" s="97">
        <v>55.514749999999999</v>
      </c>
      <c r="U701" s="96">
        <v>0.18842999999999999</v>
      </c>
      <c r="V701" s="97">
        <v>52.97925</v>
      </c>
      <c r="W701" s="96">
        <v>0.16092999999999999</v>
      </c>
      <c r="X701" s="97">
        <v>57.061750000000004</v>
      </c>
      <c r="Y701" s="96">
        <v>0.19495000000000001</v>
      </c>
      <c r="Z701" s="97">
        <v>56.894500000000001</v>
      </c>
      <c r="AA701" s="96">
        <v>0.20757999999999999</v>
      </c>
      <c r="AB701" s="97">
        <v>56.247999999999998</v>
      </c>
      <c r="AC701" s="96">
        <v>0.21160000000000001</v>
      </c>
      <c r="AD701" s="97">
        <v>55.375999999999998</v>
      </c>
      <c r="AE701" s="96">
        <v>0.22036</v>
      </c>
      <c r="AF701" s="97">
        <v>82.652000000000001</v>
      </c>
      <c r="AG701" s="96">
        <v>0.17355999999999999</v>
      </c>
      <c r="AH701" s="97">
        <v>41.569369999999999</v>
      </c>
      <c r="AI701" s="96">
        <v>0.11720499999999999</v>
      </c>
    </row>
    <row r="702" spans="1:35">
      <c r="A702" s="11">
        <v>34602</v>
      </c>
      <c r="B702" s="8" t="s">
        <v>43</v>
      </c>
      <c r="C702" s="11" t="s">
        <v>13</v>
      </c>
      <c r="D702" s="98">
        <v>758</v>
      </c>
      <c r="E702" s="97">
        <v>49.417250000000003</v>
      </c>
      <c r="F702" s="96">
        <v>0.25180999999999998</v>
      </c>
      <c r="G702" s="96">
        <v>0.19341564178466797</v>
      </c>
      <c r="H702" s="97">
        <v>42.652000000000001</v>
      </c>
      <c r="I702" s="96">
        <v>0.69555999999999996</v>
      </c>
      <c r="J702" s="97">
        <v>26.560500000000001</v>
      </c>
      <c r="K702" s="96">
        <v>-0.35058</v>
      </c>
      <c r="L702" s="97">
        <v>49.600250000000003</v>
      </c>
      <c r="M702" s="96">
        <v>0.19764999999999999</v>
      </c>
      <c r="N702" s="97">
        <v>49.094499999999996</v>
      </c>
      <c r="O702" s="96">
        <v>0.31969999999999998</v>
      </c>
      <c r="P702" s="97">
        <v>53.976750000000003</v>
      </c>
      <c r="Q702" s="96">
        <v>0.32599</v>
      </c>
      <c r="R702" s="97">
        <v>50.484499999999997</v>
      </c>
      <c r="S702" s="96">
        <v>0.23802000000000001</v>
      </c>
      <c r="T702" s="97">
        <v>46.230249999999998</v>
      </c>
      <c r="U702" s="96">
        <v>0.30364999999999998</v>
      </c>
      <c r="V702" s="97"/>
      <c r="W702" s="96"/>
      <c r="X702" s="97">
        <v>49.767499999999998</v>
      </c>
      <c r="Y702" s="96">
        <v>0.23966000000000001</v>
      </c>
      <c r="Z702" s="97">
        <v>50.942749999999997</v>
      </c>
      <c r="AA702" s="96">
        <v>0.27759</v>
      </c>
      <c r="AB702" s="97">
        <v>50.252249999999997</v>
      </c>
      <c r="AC702" s="96">
        <v>0.26101000000000002</v>
      </c>
      <c r="AD702" s="97">
        <v>50.158749999999998</v>
      </c>
      <c r="AE702" s="96">
        <v>0.16331000000000001</v>
      </c>
      <c r="AF702" s="97">
        <v>77.964500000000001</v>
      </c>
      <c r="AG702" s="96">
        <v>0.26222000000000001</v>
      </c>
      <c r="AH702" s="97">
        <v>41.955120000000001</v>
      </c>
      <c r="AI702" s="96">
        <v>0.134245</v>
      </c>
    </row>
    <row r="703" spans="1:35">
      <c r="A703" s="11">
        <v>34603</v>
      </c>
      <c r="B703" s="8" t="s">
        <v>31</v>
      </c>
      <c r="C703" s="11" t="s">
        <v>13</v>
      </c>
      <c r="D703" s="98">
        <v>3629</v>
      </c>
      <c r="E703" s="97">
        <v>50.33625</v>
      </c>
      <c r="F703" s="96">
        <v>0.29281000000000001</v>
      </c>
      <c r="G703" s="96">
        <v>0.16626890003681183</v>
      </c>
      <c r="H703" s="97">
        <v>39.701749999999997</v>
      </c>
      <c r="I703" s="96">
        <v>0.76607000000000003</v>
      </c>
      <c r="J703" s="97">
        <v>24.23875</v>
      </c>
      <c r="K703" s="96">
        <v>-0.30817</v>
      </c>
      <c r="L703" s="97">
        <v>48.448500000000003</v>
      </c>
      <c r="M703" s="96">
        <v>0.3367</v>
      </c>
      <c r="N703" s="97">
        <v>52.335749999999997</v>
      </c>
      <c r="O703" s="96">
        <v>0.24598999999999999</v>
      </c>
      <c r="P703" s="97">
        <v>57.626249999999999</v>
      </c>
      <c r="Q703" s="96">
        <v>0.18697</v>
      </c>
      <c r="R703" s="97">
        <v>51.29175</v>
      </c>
      <c r="S703" s="96">
        <v>0.28866999999999998</v>
      </c>
      <c r="T703" s="97">
        <v>48.851500000000001</v>
      </c>
      <c r="U703" s="96">
        <v>0.26322000000000001</v>
      </c>
      <c r="V703" s="97">
        <v>49.122500000000002</v>
      </c>
      <c r="W703" s="96">
        <v>0.32222000000000001</v>
      </c>
      <c r="X703" s="97">
        <v>51.7455</v>
      </c>
      <c r="Y703" s="96">
        <v>0.26229999999999998</v>
      </c>
      <c r="Z703" s="97">
        <v>53.572499999999998</v>
      </c>
      <c r="AA703" s="96">
        <v>0.21473999999999999</v>
      </c>
      <c r="AB703" s="97">
        <v>52.000250000000001</v>
      </c>
      <c r="AC703" s="96">
        <v>0.25220999999999999</v>
      </c>
      <c r="AD703" s="97">
        <v>50.308999999999997</v>
      </c>
      <c r="AE703" s="96">
        <v>0.29368</v>
      </c>
      <c r="AF703" s="97">
        <v>78.703500000000005</v>
      </c>
      <c r="AG703" s="96">
        <v>0.25253999999999999</v>
      </c>
      <c r="AH703" s="97">
        <v>38.794499999999999</v>
      </c>
      <c r="AI703" s="96">
        <v>0.17701</v>
      </c>
    </row>
    <row r="704" spans="1:35">
      <c r="A704" s="11">
        <v>34604</v>
      </c>
      <c r="B704" s="8" t="s">
        <v>29</v>
      </c>
      <c r="C704" s="11" t="s">
        <v>13</v>
      </c>
      <c r="D704" s="98"/>
      <c r="E704" s="97"/>
      <c r="F704" s="96"/>
      <c r="G704" s="96"/>
      <c r="H704" s="97"/>
      <c r="I704" s="96"/>
      <c r="J704" s="97"/>
      <c r="K704" s="96"/>
      <c r="L704" s="97"/>
      <c r="M704" s="96"/>
      <c r="N704" s="97"/>
      <c r="O704" s="96"/>
      <c r="P704" s="97"/>
      <c r="Q704" s="96"/>
      <c r="R704" s="97"/>
      <c r="S704" s="96"/>
      <c r="T704" s="97"/>
      <c r="U704" s="96"/>
      <c r="V704" s="97"/>
      <c r="W704" s="96"/>
      <c r="X704" s="97"/>
      <c r="Y704" s="96"/>
      <c r="Z704" s="97"/>
      <c r="AA704" s="96"/>
      <c r="AB704" s="97"/>
      <c r="AC704" s="96"/>
      <c r="AD704" s="97"/>
      <c r="AE704" s="96"/>
      <c r="AF704" s="97"/>
      <c r="AG704" s="96"/>
      <c r="AH704" s="97"/>
      <c r="AI704" s="96">
        <v>0</v>
      </c>
    </row>
    <row r="705" spans="1:35">
      <c r="A705" s="11">
        <v>34701</v>
      </c>
      <c r="B705" s="8" t="s">
        <v>2058</v>
      </c>
      <c r="C705" s="11" t="s">
        <v>2052</v>
      </c>
      <c r="D705" s="98">
        <v>27530</v>
      </c>
      <c r="E705" s="97">
        <v>44.83</v>
      </c>
      <c r="F705" s="96">
        <v>0.23172000000000001</v>
      </c>
      <c r="G705" s="96">
        <v>0.10529260337352753</v>
      </c>
      <c r="H705" s="97">
        <v>50.359499999999997</v>
      </c>
      <c r="I705" s="96">
        <v>0.55918000000000001</v>
      </c>
      <c r="J705" s="97">
        <v>17.806000000000001</v>
      </c>
      <c r="K705" s="96">
        <v>-0.1794</v>
      </c>
      <c r="L705" s="97">
        <v>46.347499999999997</v>
      </c>
      <c r="M705" s="96">
        <v>0.2437</v>
      </c>
      <c r="N705" s="97">
        <v>43.262</v>
      </c>
      <c r="O705" s="96">
        <v>0.22144</v>
      </c>
      <c r="P705" s="97">
        <v>49.627249999999997</v>
      </c>
      <c r="Q705" s="96">
        <v>0.22176999999999999</v>
      </c>
      <c r="R705" s="97">
        <v>40.116500000000002</v>
      </c>
      <c r="S705" s="96">
        <v>0.22778000000000001</v>
      </c>
      <c r="T705" s="97">
        <v>45.710999999999999</v>
      </c>
      <c r="U705" s="96">
        <v>0.1976</v>
      </c>
      <c r="V705" s="97">
        <v>44.34975</v>
      </c>
      <c r="W705" s="96">
        <v>0.19850999999999999</v>
      </c>
      <c r="X705" s="97">
        <v>45.120750000000001</v>
      </c>
      <c r="Y705" s="96">
        <v>0.22983000000000001</v>
      </c>
      <c r="Z705" s="97">
        <v>44.904000000000003</v>
      </c>
      <c r="AA705" s="96">
        <v>0.20452000000000001</v>
      </c>
      <c r="AB705" s="97">
        <v>44.873249999999999</v>
      </c>
      <c r="AC705" s="96">
        <v>0.21761</v>
      </c>
      <c r="AD705" s="97"/>
      <c r="AE705" s="96"/>
      <c r="AF705" s="97">
        <v>76.134749999999997</v>
      </c>
      <c r="AG705" s="96">
        <v>0.19131000000000001</v>
      </c>
      <c r="AH705" s="97">
        <v>42.107190000000003</v>
      </c>
      <c r="AI705" s="96">
        <v>0.15367500000000001</v>
      </c>
    </row>
    <row r="706" spans="1:35">
      <c r="A706" s="11">
        <v>34702</v>
      </c>
      <c r="B706" s="8" t="s">
        <v>2055</v>
      </c>
      <c r="C706" s="11" t="s">
        <v>2052</v>
      </c>
      <c r="D706" s="98">
        <v>2279</v>
      </c>
      <c r="E706" s="97">
        <v>43.577750000000002</v>
      </c>
      <c r="F706" s="96">
        <v>0.25935000000000002</v>
      </c>
      <c r="G706" s="96">
        <v>9.9307157099246979E-2</v>
      </c>
      <c r="H706" s="97">
        <v>46.811750000000004</v>
      </c>
      <c r="I706" s="96">
        <v>0.63099000000000005</v>
      </c>
      <c r="J706" s="97">
        <v>17.56775</v>
      </c>
      <c r="K706" s="96">
        <v>-0.16681000000000001</v>
      </c>
      <c r="L706" s="97">
        <v>46.641500000000001</v>
      </c>
      <c r="M706" s="96">
        <v>0.26053999999999999</v>
      </c>
      <c r="N706" s="97">
        <v>40.679000000000002</v>
      </c>
      <c r="O706" s="96">
        <v>0.25568000000000002</v>
      </c>
      <c r="P706" s="97">
        <v>46.687249999999999</v>
      </c>
      <c r="Q706" s="96">
        <v>0.26196999999999998</v>
      </c>
      <c r="R706" s="97">
        <v>39.156500000000001</v>
      </c>
      <c r="S706" s="96">
        <v>0.24890000000000001</v>
      </c>
      <c r="T706" s="97">
        <v>44.203499999999998</v>
      </c>
      <c r="U706" s="96">
        <v>0.21193999999999999</v>
      </c>
      <c r="V706" s="97">
        <v>42.744500000000002</v>
      </c>
      <c r="W706" s="96">
        <v>0.26385999999999998</v>
      </c>
      <c r="X706" s="97">
        <v>44.327249999999999</v>
      </c>
      <c r="Y706" s="96">
        <v>0.24409</v>
      </c>
      <c r="Z706" s="97">
        <v>44.286749999999998</v>
      </c>
      <c r="AA706" s="96">
        <v>0.23103000000000001</v>
      </c>
      <c r="AB706" s="97">
        <v>43.953000000000003</v>
      </c>
      <c r="AC706" s="96">
        <v>0.24404000000000001</v>
      </c>
      <c r="AD706" s="97"/>
      <c r="AE706" s="96"/>
      <c r="AF706" s="97">
        <v>74.353499999999997</v>
      </c>
      <c r="AG706" s="96">
        <v>0.30502000000000001</v>
      </c>
      <c r="AH706" s="97">
        <v>40.622500000000002</v>
      </c>
      <c r="AI706" s="96">
        <v>0.16084499999999999</v>
      </c>
    </row>
    <row r="707" spans="1:35">
      <c r="A707" s="11">
        <v>34703</v>
      </c>
      <c r="B707" s="8" t="s">
        <v>2053</v>
      </c>
      <c r="C707" s="11" t="s">
        <v>2052</v>
      </c>
      <c r="D707" s="98">
        <v>4248</v>
      </c>
      <c r="E707" s="97">
        <v>42.150750000000002</v>
      </c>
      <c r="F707" s="96">
        <v>0.23275000000000001</v>
      </c>
      <c r="G707" s="96">
        <v>8.4893882274627686E-2</v>
      </c>
      <c r="H707" s="97">
        <v>48.329749999999997</v>
      </c>
      <c r="I707" s="96">
        <v>0.52798999999999996</v>
      </c>
      <c r="J707" s="97">
        <v>20.30425</v>
      </c>
      <c r="K707" s="96">
        <v>-0.20227000000000001</v>
      </c>
      <c r="L707" s="97">
        <v>44.036250000000003</v>
      </c>
      <c r="M707" s="96">
        <v>0.24232999999999999</v>
      </c>
      <c r="N707" s="97">
        <v>40.3095</v>
      </c>
      <c r="O707" s="96">
        <v>0.21922</v>
      </c>
      <c r="P707" s="97">
        <v>46.435000000000002</v>
      </c>
      <c r="Q707" s="96">
        <v>0.23208000000000001</v>
      </c>
      <c r="R707" s="97">
        <v>37.450000000000003</v>
      </c>
      <c r="S707" s="96">
        <v>0.24232000000000001</v>
      </c>
      <c r="T707" s="97">
        <v>43.268500000000003</v>
      </c>
      <c r="U707" s="96">
        <v>0.20105999999999999</v>
      </c>
      <c r="V707" s="97">
        <v>41.070250000000001</v>
      </c>
      <c r="W707" s="96">
        <v>0.25768999999999997</v>
      </c>
      <c r="X707" s="97">
        <v>43.330500000000001</v>
      </c>
      <c r="Y707" s="96">
        <v>0.20782</v>
      </c>
      <c r="Z707" s="97">
        <v>41.929499999999997</v>
      </c>
      <c r="AA707" s="96">
        <v>0.22486</v>
      </c>
      <c r="AB707" s="97">
        <v>42.042499999999997</v>
      </c>
      <c r="AC707" s="96">
        <v>0.22825999999999999</v>
      </c>
      <c r="AD707" s="97"/>
      <c r="AE707" s="96"/>
      <c r="AF707" s="97">
        <v>72.473500000000001</v>
      </c>
      <c r="AG707" s="96">
        <v>0.24822</v>
      </c>
      <c r="AH707" s="97">
        <v>39.734690000000001</v>
      </c>
      <c r="AI707" s="96">
        <v>0.15054000000000001</v>
      </c>
    </row>
    <row r="708" spans="1:35">
      <c r="A708" s="11">
        <v>34801</v>
      </c>
      <c r="B708" s="8" t="s">
        <v>1284</v>
      </c>
      <c r="C708" s="11" t="s">
        <v>457</v>
      </c>
      <c r="D708" s="98">
        <v>1982</v>
      </c>
      <c r="E708" s="97">
        <v>41.961750000000002</v>
      </c>
      <c r="F708" s="96">
        <v>0.26762999999999998</v>
      </c>
      <c r="G708" s="96">
        <v>8.5848420858383179E-2</v>
      </c>
      <c r="H708" s="97">
        <v>60.371250000000003</v>
      </c>
      <c r="I708" s="96">
        <v>0.49997000000000003</v>
      </c>
      <c r="J708" s="97">
        <v>24.600750000000001</v>
      </c>
      <c r="K708" s="96">
        <v>-0.27809</v>
      </c>
      <c r="L708" s="97">
        <v>43.40625</v>
      </c>
      <c r="M708" s="96">
        <v>0.31892999999999999</v>
      </c>
      <c r="N708" s="97">
        <v>40.595500000000001</v>
      </c>
      <c r="O708" s="96">
        <v>0.23522000000000001</v>
      </c>
      <c r="P708" s="97">
        <v>46.099499999999999</v>
      </c>
      <c r="Q708" s="96">
        <v>0.20566000000000001</v>
      </c>
      <c r="R708" s="97">
        <v>42.593499999999999</v>
      </c>
      <c r="S708" s="96">
        <v>0.27138000000000001</v>
      </c>
      <c r="T708" s="97">
        <v>40.970500000000001</v>
      </c>
      <c r="U708" s="96">
        <v>0.21873999999999999</v>
      </c>
      <c r="V708" s="97">
        <v>40.264499999999998</v>
      </c>
      <c r="W708" s="96">
        <v>0.25829999999999997</v>
      </c>
      <c r="X708" s="97">
        <v>43.629750000000001</v>
      </c>
      <c r="Y708" s="96">
        <v>0.22947000000000001</v>
      </c>
      <c r="Z708" s="97">
        <v>42.237749999999998</v>
      </c>
      <c r="AA708" s="96">
        <v>0.25411</v>
      </c>
      <c r="AB708" s="97">
        <v>42.097749999999998</v>
      </c>
      <c r="AC708" s="96">
        <v>0.26051000000000002</v>
      </c>
      <c r="AD708" s="97"/>
      <c r="AE708" s="96"/>
      <c r="AF708" s="97">
        <v>73.855500000000006</v>
      </c>
      <c r="AG708" s="96">
        <v>0.29114000000000001</v>
      </c>
      <c r="AH708" s="97">
        <v>41.797939999999997</v>
      </c>
      <c r="AI708" s="96">
        <v>0.13841000000000001</v>
      </c>
    </row>
    <row r="709" spans="1:35">
      <c r="A709" s="11">
        <v>34802</v>
      </c>
      <c r="B709" s="8" t="s">
        <v>1279</v>
      </c>
      <c r="C709" s="11" t="s">
        <v>457</v>
      </c>
      <c r="D709" s="98">
        <v>8021</v>
      </c>
      <c r="E709" s="97">
        <v>40.074750000000002</v>
      </c>
      <c r="F709" s="96">
        <v>0.26711000000000001</v>
      </c>
      <c r="G709" s="96">
        <v>8.0323316156864166E-2</v>
      </c>
      <c r="H709" s="97">
        <v>45.191000000000003</v>
      </c>
      <c r="I709" s="96">
        <v>0.62343999999999999</v>
      </c>
      <c r="J709" s="97">
        <v>23.964500000000001</v>
      </c>
      <c r="K709" s="96">
        <v>-0.27457999999999999</v>
      </c>
      <c r="L709" s="97">
        <v>41.884999999999998</v>
      </c>
      <c r="M709" s="96">
        <v>0.26363999999999999</v>
      </c>
      <c r="N709" s="97">
        <v>38.298000000000002</v>
      </c>
      <c r="O709" s="96">
        <v>0.2712</v>
      </c>
      <c r="P709" s="97">
        <v>44.071750000000002</v>
      </c>
      <c r="Q709" s="96">
        <v>0.25247000000000003</v>
      </c>
      <c r="R709" s="97">
        <v>40.164250000000003</v>
      </c>
      <c r="S709" s="96">
        <v>0.26264999999999999</v>
      </c>
      <c r="T709" s="97">
        <v>39.674750000000003</v>
      </c>
      <c r="U709" s="96">
        <v>0.26399</v>
      </c>
      <c r="V709" s="97">
        <v>38.218249999999998</v>
      </c>
      <c r="W709" s="96">
        <v>0.24224999999999999</v>
      </c>
      <c r="X709" s="97">
        <v>42.02075</v>
      </c>
      <c r="Y709" s="96">
        <v>0.23759</v>
      </c>
      <c r="Z709" s="97">
        <v>41.050750000000001</v>
      </c>
      <c r="AA709" s="96">
        <v>0.21087</v>
      </c>
      <c r="AB709" s="97">
        <v>40.591500000000003</v>
      </c>
      <c r="AC709" s="96">
        <v>0.23785999999999999</v>
      </c>
      <c r="AD709" s="97">
        <v>49.558250000000001</v>
      </c>
      <c r="AE709" s="96">
        <v>0.18648999999999999</v>
      </c>
      <c r="AF709" s="97">
        <v>69.819999999999993</v>
      </c>
      <c r="AG709" s="96">
        <v>0.25428000000000001</v>
      </c>
      <c r="AH709" s="97">
        <v>38.638129999999997</v>
      </c>
      <c r="AI709" s="96">
        <v>0.15121000000000001</v>
      </c>
    </row>
    <row r="710" spans="1:35">
      <c r="A710" s="11">
        <v>34803</v>
      </c>
      <c r="B710" s="8" t="s">
        <v>1290</v>
      </c>
      <c r="C710" s="11" t="s">
        <v>457</v>
      </c>
      <c r="D710" s="98">
        <v>489</v>
      </c>
      <c r="E710" s="97">
        <v>43.635249999999999</v>
      </c>
      <c r="F710" s="96">
        <v>0.26373000000000002</v>
      </c>
      <c r="G710" s="96">
        <v>7.3033705353736877E-2</v>
      </c>
      <c r="H710" s="97">
        <v>43.465249999999997</v>
      </c>
      <c r="I710" s="96">
        <v>0.64800999999999997</v>
      </c>
      <c r="J710" s="97"/>
      <c r="K710" s="96"/>
      <c r="L710" s="97"/>
      <c r="M710" s="96"/>
      <c r="N710" s="97"/>
      <c r="O710" s="96"/>
      <c r="P710" s="97"/>
      <c r="Q710" s="96"/>
      <c r="R710" s="97">
        <v>44.826500000000003</v>
      </c>
      <c r="S710" s="96">
        <v>0.25225999999999998</v>
      </c>
      <c r="T710" s="97">
        <v>42.09825</v>
      </c>
      <c r="U710" s="96">
        <v>0.25229000000000001</v>
      </c>
      <c r="V710" s="97"/>
      <c r="W710" s="96"/>
      <c r="X710" s="97">
        <v>46.017749999999999</v>
      </c>
      <c r="Y710" s="96">
        <v>0.24390999999999999</v>
      </c>
      <c r="Z710" s="97">
        <v>42.76</v>
      </c>
      <c r="AA710" s="96">
        <v>0.30759999999999998</v>
      </c>
      <c r="AB710" s="97">
        <v>43.1965</v>
      </c>
      <c r="AC710" s="96">
        <v>0.28502</v>
      </c>
      <c r="AD710" s="97"/>
      <c r="AE710" s="96"/>
      <c r="AF710" s="97">
        <v>74.867999999999995</v>
      </c>
      <c r="AG710" s="96">
        <v>0.34036</v>
      </c>
      <c r="AH710" s="97">
        <v>37.751440000000002</v>
      </c>
      <c r="AI710" s="96">
        <v>0.17574000000000001</v>
      </c>
    </row>
    <row r="711" spans="1:35">
      <c r="A711" s="11">
        <v>34804</v>
      </c>
      <c r="B711" s="8" t="s">
        <v>1277</v>
      </c>
      <c r="C711" s="11" t="s">
        <v>457</v>
      </c>
      <c r="D711" s="98"/>
      <c r="E711" s="97"/>
      <c r="F711" s="96"/>
      <c r="G711" s="96">
        <v>0.12230215966701508</v>
      </c>
      <c r="H711" s="97"/>
      <c r="I711" s="96"/>
      <c r="J711" s="97"/>
      <c r="K711" s="96"/>
      <c r="L711" s="97"/>
      <c r="M711" s="96"/>
      <c r="N711" s="97"/>
      <c r="O711" s="96"/>
      <c r="P711" s="97"/>
      <c r="Q711" s="96"/>
      <c r="R711" s="97"/>
      <c r="S711" s="96"/>
      <c r="T711" s="97"/>
      <c r="U711" s="96"/>
      <c r="V711" s="97"/>
      <c r="W711" s="96"/>
      <c r="X711" s="97"/>
      <c r="Y711" s="96"/>
      <c r="Z711" s="97"/>
      <c r="AA711" s="96"/>
      <c r="AB711" s="97">
        <v>48.491500000000002</v>
      </c>
      <c r="AC711" s="96">
        <v>0.36881999999999998</v>
      </c>
      <c r="AD711" s="97"/>
      <c r="AE711" s="96"/>
      <c r="AF711" s="97"/>
      <c r="AG711" s="96"/>
      <c r="AH711" s="97"/>
      <c r="AI711" s="96">
        <v>0</v>
      </c>
    </row>
    <row r="712" spans="1:35">
      <c r="A712" s="11">
        <v>34805</v>
      </c>
      <c r="B712" s="8" t="s">
        <v>2207</v>
      </c>
      <c r="C712" s="11" t="s">
        <v>431</v>
      </c>
      <c r="D712" s="98">
        <v>2056</v>
      </c>
      <c r="E712" s="97">
        <v>45.210999999999999</v>
      </c>
      <c r="F712" s="96">
        <v>0.28627999999999998</v>
      </c>
      <c r="G712" s="96">
        <v>9.8867923021316528E-2</v>
      </c>
      <c r="H712" s="97">
        <v>53.85</v>
      </c>
      <c r="I712" s="96">
        <v>0.49643999999999999</v>
      </c>
      <c r="J712" s="97">
        <v>27.727</v>
      </c>
      <c r="K712" s="96">
        <v>-0.35204000000000002</v>
      </c>
      <c r="L712" s="97">
        <v>46.418750000000003</v>
      </c>
      <c r="M712" s="96">
        <v>0.30431000000000002</v>
      </c>
      <c r="N712" s="97">
        <v>44.078000000000003</v>
      </c>
      <c r="O712" s="96">
        <v>0.27251999999999998</v>
      </c>
      <c r="P712" s="97">
        <v>48.521749999999997</v>
      </c>
      <c r="Q712" s="96">
        <v>0.25251000000000001</v>
      </c>
      <c r="R712" s="97">
        <v>46.233499999999999</v>
      </c>
      <c r="S712" s="96">
        <v>0.28226000000000001</v>
      </c>
      <c r="T712" s="97">
        <v>43.838999999999999</v>
      </c>
      <c r="U712" s="96">
        <v>0.27039999999999997</v>
      </c>
      <c r="V712" s="97">
        <v>42.761000000000003</v>
      </c>
      <c r="W712" s="96">
        <v>0.31628000000000001</v>
      </c>
      <c r="X712" s="97">
        <v>47.086750000000002</v>
      </c>
      <c r="Y712" s="96">
        <v>0.24031</v>
      </c>
      <c r="Z712" s="97">
        <v>45.816749999999999</v>
      </c>
      <c r="AA712" s="96">
        <v>0.28111000000000003</v>
      </c>
      <c r="AB712" s="97">
        <v>45.491999999999997</v>
      </c>
      <c r="AC712" s="96">
        <v>0.28367999999999999</v>
      </c>
      <c r="AD712" s="97"/>
      <c r="AE712" s="96"/>
      <c r="AF712" s="97">
        <v>76.341750000000005</v>
      </c>
      <c r="AG712" s="96">
        <v>0.29298999999999997</v>
      </c>
      <c r="AH712" s="97">
        <v>40.132429999999999</v>
      </c>
      <c r="AI712" s="96">
        <v>0.12161</v>
      </c>
    </row>
    <row r="713" spans="1:35">
      <c r="A713" s="11">
        <v>34901</v>
      </c>
      <c r="B713" s="8" t="s">
        <v>1275</v>
      </c>
      <c r="C713" s="11" t="s">
        <v>457</v>
      </c>
      <c r="D713" s="98">
        <v>27264</v>
      </c>
      <c r="E713" s="97">
        <v>39.250250000000001</v>
      </c>
      <c r="F713" s="96">
        <v>0.31541000000000002</v>
      </c>
      <c r="G713" s="96">
        <v>6.5984614193439484E-2</v>
      </c>
      <c r="H713" s="97">
        <v>49.259500000000003</v>
      </c>
      <c r="I713" s="96">
        <v>0.59445999999999999</v>
      </c>
      <c r="J713" s="97">
        <v>26.939499999999999</v>
      </c>
      <c r="K713" s="96">
        <v>-0.3271</v>
      </c>
      <c r="L713" s="97">
        <v>40.707250000000002</v>
      </c>
      <c r="M713" s="96">
        <v>0.32529000000000002</v>
      </c>
      <c r="N713" s="97">
        <v>37.763500000000001</v>
      </c>
      <c r="O713" s="96">
        <v>0.30642000000000003</v>
      </c>
      <c r="P713" s="97">
        <v>43.347000000000001</v>
      </c>
      <c r="Q713" s="96">
        <v>0.28816000000000003</v>
      </c>
      <c r="R713" s="97">
        <v>39.795000000000002</v>
      </c>
      <c r="S713" s="96">
        <v>0.30547999999999997</v>
      </c>
      <c r="T713" s="97">
        <v>39.561250000000001</v>
      </c>
      <c r="U713" s="96">
        <v>0.28541</v>
      </c>
      <c r="V713" s="97">
        <v>38.125749999999996</v>
      </c>
      <c r="W713" s="96">
        <v>0.29054999999999997</v>
      </c>
      <c r="X713" s="97">
        <v>40.437249999999999</v>
      </c>
      <c r="Y713" s="96">
        <v>0.29729</v>
      </c>
      <c r="Z713" s="97">
        <v>40.28575</v>
      </c>
      <c r="AA713" s="96">
        <v>0.27171000000000001</v>
      </c>
      <c r="AB713" s="97">
        <v>39.796750000000003</v>
      </c>
      <c r="AC713" s="96">
        <v>0.29231000000000001</v>
      </c>
      <c r="AD713" s="97">
        <v>42.794750000000001</v>
      </c>
      <c r="AE713" s="96">
        <v>0.30335000000000001</v>
      </c>
      <c r="AF713" s="97">
        <v>69.490250000000003</v>
      </c>
      <c r="AG713" s="96">
        <v>0.30041000000000001</v>
      </c>
      <c r="AH713" s="97">
        <v>38.859000000000002</v>
      </c>
      <c r="AI713" s="96">
        <v>0.14000000000000001</v>
      </c>
    </row>
    <row r="714" spans="1:35">
      <c r="A714" s="11">
        <v>34902</v>
      </c>
      <c r="B714" s="8" t="s">
        <v>1281</v>
      </c>
      <c r="C714" s="11" t="s">
        <v>457</v>
      </c>
      <c r="D714" s="98">
        <v>750</v>
      </c>
      <c r="E714" s="97">
        <v>41.216500000000003</v>
      </c>
      <c r="F714" s="96">
        <v>0.27650000000000002</v>
      </c>
      <c r="G714" s="96">
        <v>5.2117262035608292E-2</v>
      </c>
      <c r="H714" s="97">
        <v>47.858750000000001</v>
      </c>
      <c r="I714" s="96">
        <v>0.57571000000000006</v>
      </c>
      <c r="J714" s="97">
        <v>29.51925</v>
      </c>
      <c r="K714" s="96">
        <v>-0.28462999999999999</v>
      </c>
      <c r="L714" s="97">
        <v>42.359749999999998</v>
      </c>
      <c r="M714" s="96">
        <v>0.27646999999999999</v>
      </c>
      <c r="N714" s="97">
        <v>40.274749999999997</v>
      </c>
      <c r="O714" s="96">
        <v>0.26971000000000001</v>
      </c>
      <c r="P714" s="97">
        <v>46.311750000000004</v>
      </c>
      <c r="Q714" s="96">
        <v>0.25871</v>
      </c>
      <c r="R714" s="97">
        <v>41.899000000000001</v>
      </c>
      <c r="S714" s="96">
        <v>0.29459999999999997</v>
      </c>
      <c r="T714" s="97">
        <v>39.774500000000003</v>
      </c>
      <c r="U714" s="96">
        <v>0.2697</v>
      </c>
      <c r="V714" s="97"/>
      <c r="W714" s="96"/>
      <c r="X714" s="97">
        <v>43.499000000000002</v>
      </c>
      <c r="Y714" s="96">
        <v>0.25740000000000002</v>
      </c>
      <c r="Z714" s="97">
        <v>40.662999999999997</v>
      </c>
      <c r="AA714" s="96">
        <v>0.32591999999999999</v>
      </c>
      <c r="AB714" s="97">
        <v>40.930750000000003</v>
      </c>
      <c r="AC714" s="96">
        <v>0.30114999999999997</v>
      </c>
      <c r="AD714" s="97"/>
      <c r="AE714" s="96"/>
      <c r="AF714" s="97">
        <v>72.510499999999993</v>
      </c>
      <c r="AG714" s="96">
        <v>0.28122000000000003</v>
      </c>
      <c r="AH714" s="97">
        <v>37.12106</v>
      </c>
      <c r="AI714" s="96">
        <v>0.13595499999999999</v>
      </c>
    </row>
    <row r="715" spans="1:35">
      <c r="A715" s="11">
        <v>35001</v>
      </c>
      <c r="B715" s="8" t="s">
        <v>2339</v>
      </c>
      <c r="C715" s="11" t="s">
        <v>437</v>
      </c>
      <c r="D715" s="98">
        <v>99240</v>
      </c>
      <c r="E715" s="97">
        <v>40.286499999999997</v>
      </c>
      <c r="F715" s="96">
        <v>0.29370000000000002</v>
      </c>
      <c r="G715" s="96">
        <v>7.5277291238307953E-2</v>
      </c>
      <c r="H715" s="97">
        <v>35.739249999999998</v>
      </c>
      <c r="I715" s="96">
        <v>0.71292999999999995</v>
      </c>
      <c r="J715" s="97">
        <v>27.495999999999999</v>
      </c>
      <c r="K715" s="96">
        <v>-0.31575999999999999</v>
      </c>
      <c r="L715" s="97">
        <v>42.053750000000001</v>
      </c>
      <c r="M715" s="96">
        <v>0.30054999999999998</v>
      </c>
      <c r="N715" s="97">
        <v>38.514000000000003</v>
      </c>
      <c r="O715" s="96">
        <v>0.28755999999999998</v>
      </c>
      <c r="P715" s="97">
        <v>43.932000000000002</v>
      </c>
      <c r="Q715" s="96">
        <v>0.27112000000000003</v>
      </c>
      <c r="R715" s="97">
        <v>40.621000000000002</v>
      </c>
      <c r="S715" s="96">
        <v>0.28655999999999998</v>
      </c>
      <c r="T715" s="97">
        <v>42.172499999999999</v>
      </c>
      <c r="U715" s="96">
        <v>0.25374000000000002</v>
      </c>
      <c r="V715" s="97">
        <v>38.942</v>
      </c>
      <c r="W715" s="96">
        <v>0.26667999999999997</v>
      </c>
      <c r="X715" s="97">
        <v>41.85</v>
      </c>
      <c r="Y715" s="96">
        <v>0.27007999999999999</v>
      </c>
      <c r="Z715" s="97">
        <v>41.820500000000003</v>
      </c>
      <c r="AA715" s="96">
        <v>0.27213999999999999</v>
      </c>
      <c r="AB715" s="97">
        <v>41.121000000000002</v>
      </c>
      <c r="AC715" s="96">
        <v>0.28144000000000002</v>
      </c>
      <c r="AD715" s="97">
        <v>44.143250000000002</v>
      </c>
      <c r="AE715" s="96">
        <v>0.24693000000000001</v>
      </c>
      <c r="AF715" s="97">
        <v>70.563500000000005</v>
      </c>
      <c r="AG715" s="96">
        <v>0.27089999999999997</v>
      </c>
      <c r="AH715" s="97">
        <v>36.368560000000002</v>
      </c>
      <c r="AI715" s="96">
        <v>0.16516500000000001</v>
      </c>
    </row>
    <row r="716" spans="1:35">
      <c r="A716" s="11">
        <v>35002</v>
      </c>
      <c r="B716" s="8" t="s">
        <v>2346</v>
      </c>
      <c r="C716" s="11" t="s">
        <v>437</v>
      </c>
      <c r="D716" s="98">
        <v>1801</v>
      </c>
      <c r="E716" s="97">
        <v>44.6755</v>
      </c>
      <c r="F716" s="96">
        <v>0.30918000000000001</v>
      </c>
      <c r="G716" s="96">
        <v>0.11059190332889557</v>
      </c>
      <c r="H716" s="97">
        <v>28.584</v>
      </c>
      <c r="I716" s="96">
        <v>0.57843999999999995</v>
      </c>
      <c r="J716" s="97">
        <v>28.91825</v>
      </c>
      <c r="K716" s="96">
        <v>-0.25463000000000002</v>
      </c>
      <c r="L716" s="97">
        <v>44.076749999999997</v>
      </c>
      <c r="M716" s="96">
        <v>0.32667000000000002</v>
      </c>
      <c r="N716" s="97">
        <v>45.329250000000002</v>
      </c>
      <c r="O716" s="96">
        <v>0.29065000000000002</v>
      </c>
      <c r="P716" s="97">
        <v>51.893000000000001</v>
      </c>
      <c r="Q716" s="96">
        <v>0.29264000000000001</v>
      </c>
      <c r="R716" s="97">
        <v>45.52</v>
      </c>
      <c r="S716" s="96">
        <v>0.29396</v>
      </c>
      <c r="T716" s="97">
        <v>45.024999999999999</v>
      </c>
      <c r="U716" s="96">
        <v>0.24992</v>
      </c>
      <c r="V716" s="97">
        <v>41.159500000000001</v>
      </c>
      <c r="W716" s="96">
        <v>0.16422</v>
      </c>
      <c r="X716" s="97">
        <v>46.283999999999999</v>
      </c>
      <c r="Y716" s="96">
        <v>0.28783999999999998</v>
      </c>
      <c r="Z716" s="97">
        <v>44.005000000000003</v>
      </c>
      <c r="AA716" s="96">
        <v>0.36680000000000001</v>
      </c>
      <c r="AB716" s="97">
        <v>44.316749999999999</v>
      </c>
      <c r="AC716" s="96">
        <v>0.33815000000000001</v>
      </c>
      <c r="AD716" s="97"/>
      <c r="AE716" s="96"/>
      <c r="AF716" s="97">
        <v>73.062749999999994</v>
      </c>
      <c r="AG716" s="96">
        <v>0.31463000000000002</v>
      </c>
      <c r="AH716" s="97">
        <v>32.79119</v>
      </c>
      <c r="AI716" s="96">
        <v>8.0945009999999998E-2</v>
      </c>
    </row>
    <row r="717" spans="1:35">
      <c r="A717" s="11">
        <v>35100</v>
      </c>
      <c r="B717" s="8" t="s">
        <v>2338</v>
      </c>
      <c r="C717" s="11" t="s">
        <v>437</v>
      </c>
      <c r="D717" s="98">
        <v>32250</v>
      </c>
      <c r="E717" s="97">
        <v>39.889749999999999</v>
      </c>
      <c r="F717" s="96">
        <v>0.29026999999999997</v>
      </c>
      <c r="G717" s="96">
        <v>7.0549994707107544E-2</v>
      </c>
      <c r="H717" s="97">
        <v>41.436750000000004</v>
      </c>
      <c r="I717" s="96">
        <v>0.62787000000000004</v>
      </c>
      <c r="J717" s="97">
        <v>25.361750000000001</v>
      </c>
      <c r="K717" s="96">
        <v>-0.29785</v>
      </c>
      <c r="L717" s="97">
        <v>41.32</v>
      </c>
      <c r="M717" s="96">
        <v>0.30327999999999999</v>
      </c>
      <c r="N717" s="97">
        <v>38.469250000000002</v>
      </c>
      <c r="O717" s="96">
        <v>0.27809</v>
      </c>
      <c r="P717" s="97">
        <v>44.10275</v>
      </c>
      <c r="Q717" s="96">
        <v>0.26483000000000001</v>
      </c>
      <c r="R717" s="97">
        <v>40.262500000000003</v>
      </c>
      <c r="S717" s="96">
        <v>0.27782000000000001</v>
      </c>
      <c r="T717" s="97">
        <v>40.341999999999999</v>
      </c>
      <c r="U717" s="96">
        <v>0.25631999999999999</v>
      </c>
      <c r="V717" s="97">
        <v>38.397500000000001</v>
      </c>
      <c r="W717" s="96">
        <v>0.28538000000000002</v>
      </c>
      <c r="X717" s="97">
        <v>41.372750000000003</v>
      </c>
      <c r="Y717" s="96">
        <v>0.26318999999999998</v>
      </c>
      <c r="Z717" s="97">
        <v>41.169750000000001</v>
      </c>
      <c r="AA717" s="96">
        <v>0.25374999999999998</v>
      </c>
      <c r="AB717" s="97">
        <v>40.578000000000003</v>
      </c>
      <c r="AC717" s="96">
        <v>0.27044000000000001</v>
      </c>
      <c r="AD717" s="97">
        <v>45.918500000000002</v>
      </c>
      <c r="AE717" s="96">
        <v>0.21981999999999999</v>
      </c>
      <c r="AF717" s="97">
        <v>71.186750000000004</v>
      </c>
      <c r="AG717" s="96">
        <v>0.25655</v>
      </c>
      <c r="AH717" s="97">
        <v>37.819499999999998</v>
      </c>
      <c r="AI717" s="96">
        <v>0.16428499999999999</v>
      </c>
    </row>
    <row r="718" spans="1:35">
      <c r="A718" s="11">
        <v>35201</v>
      </c>
      <c r="B718" s="8" t="s">
        <v>2206</v>
      </c>
      <c r="C718" s="11" t="s">
        <v>431</v>
      </c>
      <c r="D718" s="98">
        <v>7240</v>
      </c>
      <c r="E718" s="97">
        <v>47.066749999999999</v>
      </c>
      <c r="F718" s="96">
        <v>0.24695</v>
      </c>
      <c r="G718" s="96">
        <v>0.146367147564888</v>
      </c>
      <c r="H718" s="97">
        <v>38.463250000000002</v>
      </c>
      <c r="I718" s="96">
        <v>0.62468999999999997</v>
      </c>
      <c r="J718" s="97">
        <v>21.595749999999999</v>
      </c>
      <c r="K718" s="96">
        <v>-0.19728999999999999</v>
      </c>
      <c r="L718" s="97">
        <v>47.619750000000003</v>
      </c>
      <c r="M718" s="96">
        <v>0.24138999999999999</v>
      </c>
      <c r="N718" s="97">
        <v>46.547249999999998</v>
      </c>
      <c r="O718" s="96">
        <v>0.25185000000000002</v>
      </c>
      <c r="P718" s="97">
        <v>51.090249999999997</v>
      </c>
      <c r="Q718" s="96">
        <v>0.21793000000000001</v>
      </c>
      <c r="R718" s="97">
        <v>48.049250000000001</v>
      </c>
      <c r="S718" s="96">
        <v>0.23749000000000001</v>
      </c>
      <c r="T718" s="97">
        <v>47.484749999999998</v>
      </c>
      <c r="U718" s="96">
        <v>0.20871000000000001</v>
      </c>
      <c r="V718" s="97">
        <v>44.920250000000003</v>
      </c>
      <c r="W718" s="96">
        <v>0.23036999999999999</v>
      </c>
      <c r="X718" s="97">
        <v>48.526499999999999</v>
      </c>
      <c r="Y718" s="96">
        <v>0.2195</v>
      </c>
      <c r="Z718" s="97">
        <v>49.241999999999997</v>
      </c>
      <c r="AA718" s="96">
        <v>0.20912</v>
      </c>
      <c r="AB718" s="97">
        <v>48.207500000000003</v>
      </c>
      <c r="AC718" s="96">
        <v>0.22638</v>
      </c>
      <c r="AD718" s="97">
        <v>47.250500000000002</v>
      </c>
      <c r="AE718" s="96">
        <v>0.23954</v>
      </c>
      <c r="AF718" s="97">
        <v>76.456249999999997</v>
      </c>
      <c r="AG718" s="96">
        <v>0.24765000000000001</v>
      </c>
      <c r="AH718" s="97">
        <v>37.159880000000001</v>
      </c>
      <c r="AI718" s="96">
        <v>0.14576500000000001</v>
      </c>
    </row>
    <row r="719" spans="1:35">
      <c r="A719" s="11">
        <v>35202</v>
      </c>
      <c r="B719" s="8" t="s">
        <v>2229</v>
      </c>
      <c r="C719" s="11" t="s">
        <v>431</v>
      </c>
      <c r="D719" s="98">
        <v>372</v>
      </c>
      <c r="E719" s="97">
        <v>49.567250000000001</v>
      </c>
      <c r="F719" s="96">
        <v>0.12164999999999999</v>
      </c>
      <c r="G719" s="96">
        <v>0.10619468986988068</v>
      </c>
      <c r="H719" s="97">
        <v>60.697749999999999</v>
      </c>
      <c r="I719" s="96">
        <v>0.45086999999999999</v>
      </c>
      <c r="J719" s="97"/>
      <c r="K719" s="96"/>
      <c r="L719" s="97"/>
      <c r="M719" s="96"/>
      <c r="N719" s="97"/>
      <c r="O719" s="96"/>
      <c r="P719" s="97"/>
      <c r="Q719" s="96"/>
      <c r="R719" s="97">
        <v>49.65925</v>
      </c>
      <c r="S719" s="96">
        <v>0.11141</v>
      </c>
      <c r="T719" s="97">
        <v>49.176250000000003</v>
      </c>
      <c r="U719" s="96">
        <v>0.14909</v>
      </c>
      <c r="V719" s="97"/>
      <c r="W719" s="96"/>
      <c r="X719" s="97">
        <v>48.582500000000003</v>
      </c>
      <c r="Y719" s="96">
        <v>0.1079</v>
      </c>
      <c r="Z719" s="97">
        <v>48.121749999999999</v>
      </c>
      <c r="AA719" s="96">
        <v>0.25967000000000001</v>
      </c>
      <c r="AB719" s="97">
        <v>48.97775</v>
      </c>
      <c r="AC719" s="96">
        <v>0.19034999999999999</v>
      </c>
      <c r="AD719" s="97">
        <v>50.109000000000002</v>
      </c>
      <c r="AE719" s="96">
        <v>0.11232</v>
      </c>
      <c r="AF719" s="97">
        <v>81.546999999999997</v>
      </c>
      <c r="AG719" s="96">
        <v>9.8400000000000001E-2</v>
      </c>
      <c r="AH719" s="97">
        <v>46.814619999999998</v>
      </c>
      <c r="AI719" s="96">
        <v>0.13134999999999999</v>
      </c>
    </row>
    <row r="720" spans="1:35">
      <c r="A720" s="11">
        <v>35300</v>
      </c>
      <c r="B720" s="8" t="s">
        <v>1286</v>
      </c>
      <c r="C720" s="11" t="s">
        <v>457</v>
      </c>
      <c r="D720" s="98">
        <v>8304</v>
      </c>
      <c r="E720" s="97">
        <v>41.708750000000002</v>
      </c>
      <c r="F720" s="96">
        <v>0.29366999999999999</v>
      </c>
      <c r="G720" s="96">
        <v>9.1447524726390839E-2</v>
      </c>
      <c r="H720" s="97">
        <v>41.098750000000003</v>
      </c>
      <c r="I720" s="96">
        <v>0.61070999999999998</v>
      </c>
      <c r="J720" s="97">
        <v>22.09825</v>
      </c>
      <c r="K720" s="96">
        <v>-0.18259</v>
      </c>
      <c r="L720" s="97">
        <v>42.432000000000002</v>
      </c>
      <c r="M720" s="96">
        <v>0.31552000000000002</v>
      </c>
      <c r="N720" s="97">
        <v>40.99</v>
      </c>
      <c r="O720" s="96">
        <v>0.27232000000000001</v>
      </c>
      <c r="P720" s="97">
        <v>46.884999999999998</v>
      </c>
      <c r="Q720" s="96">
        <v>0.24460000000000001</v>
      </c>
      <c r="R720" s="97">
        <v>42.53875</v>
      </c>
      <c r="S720" s="96">
        <v>0.28594999999999998</v>
      </c>
      <c r="T720" s="97">
        <v>41.075249999999997</v>
      </c>
      <c r="U720" s="96">
        <v>0.26740999999999998</v>
      </c>
      <c r="V720" s="97">
        <v>39.868250000000003</v>
      </c>
      <c r="W720" s="96">
        <v>0.28677000000000002</v>
      </c>
      <c r="X720" s="97">
        <v>43.35275</v>
      </c>
      <c r="Y720" s="96">
        <v>0.26267000000000001</v>
      </c>
      <c r="Z720" s="97">
        <v>41.902000000000001</v>
      </c>
      <c r="AA720" s="96">
        <v>0.28448000000000001</v>
      </c>
      <c r="AB720" s="97">
        <v>41.810499999999998</v>
      </c>
      <c r="AC720" s="96">
        <v>0.28866000000000003</v>
      </c>
      <c r="AD720" s="97">
        <v>46.459499999999998</v>
      </c>
      <c r="AE720" s="96">
        <v>0.19422</v>
      </c>
      <c r="AF720" s="97">
        <v>69.275000000000006</v>
      </c>
      <c r="AG720" s="96">
        <v>0.31472</v>
      </c>
      <c r="AH720" s="97">
        <v>36.712060000000001</v>
      </c>
      <c r="AI720" s="96">
        <v>0.12331500000000001</v>
      </c>
    </row>
    <row r="721" spans="1:35">
      <c r="A721" s="11">
        <v>35401</v>
      </c>
      <c r="B721" s="8" t="s">
        <v>438</v>
      </c>
      <c r="C721" s="11" t="s">
        <v>437</v>
      </c>
      <c r="D721" s="98">
        <v>10115</v>
      </c>
      <c r="E721" s="97">
        <v>41.597749999999998</v>
      </c>
      <c r="F721" s="96">
        <v>0.25695000000000001</v>
      </c>
      <c r="G721" s="96">
        <v>8.1450909376144409E-2</v>
      </c>
      <c r="H721" s="97">
        <v>40.1995</v>
      </c>
      <c r="I721" s="96">
        <v>0.60902000000000001</v>
      </c>
      <c r="J721" s="97">
        <v>22.981750000000002</v>
      </c>
      <c r="K721" s="96">
        <v>-0.23488999999999999</v>
      </c>
      <c r="L721" s="97">
        <v>42.83175</v>
      </c>
      <c r="M721" s="96">
        <v>0.25767000000000001</v>
      </c>
      <c r="N721" s="97">
        <v>40.418999999999997</v>
      </c>
      <c r="O721" s="96">
        <v>0.25463999999999998</v>
      </c>
      <c r="P721" s="97">
        <v>45.172499999999999</v>
      </c>
      <c r="Q721" s="96">
        <v>0.25037999999999999</v>
      </c>
      <c r="R721" s="97">
        <v>41.674750000000003</v>
      </c>
      <c r="S721" s="96">
        <v>0.25523000000000001</v>
      </c>
      <c r="T721" s="97">
        <v>42.183750000000003</v>
      </c>
      <c r="U721" s="96">
        <v>0.22103</v>
      </c>
      <c r="V721" s="97">
        <v>39.705500000000001</v>
      </c>
      <c r="W721" s="96">
        <v>0.23910000000000001</v>
      </c>
      <c r="X721" s="97">
        <v>43.073999999999998</v>
      </c>
      <c r="Y721" s="96">
        <v>0.23032</v>
      </c>
      <c r="Z721" s="97">
        <v>42.271749999999997</v>
      </c>
      <c r="AA721" s="96">
        <v>0.25570999999999999</v>
      </c>
      <c r="AB721" s="97">
        <v>41.958750000000002</v>
      </c>
      <c r="AC721" s="96">
        <v>0.25558999999999998</v>
      </c>
      <c r="AD721" s="97">
        <v>43.426250000000003</v>
      </c>
      <c r="AE721" s="96">
        <v>0.24149000000000001</v>
      </c>
      <c r="AF721" s="97">
        <v>71.175749999999994</v>
      </c>
      <c r="AG721" s="96">
        <v>0.27111000000000002</v>
      </c>
      <c r="AH721" s="97">
        <v>37.285380000000004</v>
      </c>
      <c r="AI721" s="96">
        <v>0.151675</v>
      </c>
    </row>
    <row r="722" spans="1:35">
      <c r="A722" s="11">
        <v>35402</v>
      </c>
      <c r="B722" s="8" t="s">
        <v>432</v>
      </c>
      <c r="C722" s="11" t="s">
        <v>431</v>
      </c>
      <c r="D722" s="98">
        <v>1649</v>
      </c>
      <c r="E722" s="97">
        <v>45.986249999999998</v>
      </c>
      <c r="F722" s="96">
        <v>0.22289</v>
      </c>
      <c r="G722" s="96">
        <v>0.12678062915802002</v>
      </c>
      <c r="H722" s="97">
        <v>40.2545</v>
      </c>
      <c r="I722" s="96">
        <v>0.62094000000000005</v>
      </c>
      <c r="J722" s="97">
        <v>21.113</v>
      </c>
      <c r="K722" s="96">
        <v>-0.24715999999999999</v>
      </c>
      <c r="L722" s="97">
        <v>45.955500000000001</v>
      </c>
      <c r="M722" s="96">
        <v>0.21278</v>
      </c>
      <c r="N722" s="97">
        <v>46.008000000000003</v>
      </c>
      <c r="O722" s="96">
        <v>0.2336</v>
      </c>
      <c r="P722" s="97">
        <v>50.084499999999998</v>
      </c>
      <c r="Q722" s="96">
        <v>0.23626</v>
      </c>
      <c r="R722" s="97">
        <v>46.997999999999998</v>
      </c>
      <c r="S722" s="96">
        <v>0.21528</v>
      </c>
      <c r="T722" s="97">
        <v>45.085500000000003</v>
      </c>
      <c r="U722" s="96">
        <v>0.21762000000000001</v>
      </c>
      <c r="V722" s="97">
        <v>41.374250000000004</v>
      </c>
      <c r="W722" s="96">
        <v>0.19705</v>
      </c>
      <c r="X722" s="97">
        <v>48.619</v>
      </c>
      <c r="Y722" s="96">
        <v>0.16891999999999999</v>
      </c>
      <c r="Z722" s="97">
        <v>47.706000000000003</v>
      </c>
      <c r="AA722" s="96">
        <v>0.2258</v>
      </c>
      <c r="AB722" s="97">
        <v>46.878749999999997</v>
      </c>
      <c r="AC722" s="96">
        <v>0.22270999999999999</v>
      </c>
      <c r="AD722" s="97">
        <v>49.539499999999997</v>
      </c>
      <c r="AE722" s="96">
        <v>0.1457</v>
      </c>
      <c r="AF722" s="97">
        <v>76.3095</v>
      </c>
      <c r="AG722" s="96">
        <v>0.21226</v>
      </c>
      <c r="AH722" s="97">
        <v>34.93488</v>
      </c>
      <c r="AI722" s="96">
        <v>0.119715</v>
      </c>
    </row>
    <row r="723" spans="1:35">
      <c r="A723" s="11">
        <v>35500</v>
      </c>
      <c r="B723" s="8" t="s">
        <v>1295</v>
      </c>
      <c r="C723" s="11" t="s">
        <v>437</v>
      </c>
      <c r="D723" s="98">
        <v>12998</v>
      </c>
      <c r="E723" s="97">
        <v>34.088000000000001</v>
      </c>
      <c r="F723" s="96">
        <v>0.30280000000000001</v>
      </c>
      <c r="G723" s="96">
        <v>4.1061397641897202E-2</v>
      </c>
      <c r="H723" s="97">
        <v>40.630499999999998</v>
      </c>
      <c r="I723" s="96">
        <v>0.57218000000000002</v>
      </c>
      <c r="J723" s="97">
        <v>23.745750000000001</v>
      </c>
      <c r="K723" s="96">
        <v>-0.20049</v>
      </c>
      <c r="L723" s="97">
        <v>35.905500000000004</v>
      </c>
      <c r="M723" s="96">
        <v>0.29754000000000003</v>
      </c>
      <c r="N723" s="97">
        <v>32.233750000000001</v>
      </c>
      <c r="O723" s="96">
        <v>0.30703000000000003</v>
      </c>
      <c r="P723" s="97">
        <v>37.621000000000002</v>
      </c>
      <c r="Q723" s="96">
        <v>0.30643999999999999</v>
      </c>
      <c r="R723" s="97">
        <v>34.5745</v>
      </c>
      <c r="S723" s="96">
        <v>0.29586000000000001</v>
      </c>
      <c r="T723" s="97">
        <v>33.408749999999998</v>
      </c>
      <c r="U723" s="96">
        <v>0.27039000000000002</v>
      </c>
      <c r="V723" s="97">
        <v>32.659500000000001</v>
      </c>
      <c r="W723" s="96">
        <v>0.22797999999999999</v>
      </c>
      <c r="X723" s="97">
        <v>34.827249999999999</v>
      </c>
      <c r="Y723" s="96">
        <v>0.30064999999999997</v>
      </c>
      <c r="Z723" s="97">
        <v>34.359749999999998</v>
      </c>
      <c r="AA723" s="96">
        <v>0.31435000000000002</v>
      </c>
      <c r="AB723" s="97">
        <v>34.238250000000001</v>
      </c>
      <c r="AC723" s="96">
        <v>0.30780999999999997</v>
      </c>
      <c r="AD723" s="97">
        <v>44.594749999999998</v>
      </c>
      <c r="AE723" s="96">
        <v>0.24131</v>
      </c>
      <c r="AF723" s="97">
        <v>61.947249999999997</v>
      </c>
      <c r="AG723" s="96">
        <v>0.37092999999999998</v>
      </c>
      <c r="AH723" s="97">
        <v>35.954999999999998</v>
      </c>
      <c r="AI723" s="96">
        <v>0.103765</v>
      </c>
    </row>
    <row r="724" spans="1:35">
      <c r="A724" s="11">
        <v>35600</v>
      </c>
      <c r="B724" s="8" t="s">
        <v>2059</v>
      </c>
      <c r="C724" s="11" t="s">
        <v>2052</v>
      </c>
      <c r="D724" s="98">
        <v>5567</v>
      </c>
      <c r="E724" s="97">
        <v>40.149250000000002</v>
      </c>
      <c r="F724" s="96">
        <v>0.25424999999999998</v>
      </c>
      <c r="G724" s="96">
        <v>6.8267583847045898E-2</v>
      </c>
      <c r="H724" s="97">
        <v>46.042999999999999</v>
      </c>
      <c r="I724" s="96">
        <v>0.54224000000000006</v>
      </c>
      <c r="J724" s="97">
        <v>19.905000000000001</v>
      </c>
      <c r="K724" s="96">
        <v>-0.17760000000000001</v>
      </c>
      <c r="L724" s="97">
        <v>41.012749999999997</v>
      </c>
      <c r="M724" s="96">
        <v>0.26867000000000002</v>
      </c>
      <c r="N724" s="97">
        <v>39.309750000000001</v>
      </c>
      <c r="O724" s="96">
        <v>0.23766999999999999</v>
      </c>
      <c r="P724" s="97">
        <v>45.250250000000001</v>
      </c>
      <c r="Q724" s="96">
        <v>0.23477000000000001</v>
      </c>
      <c r="R724" s="97">
        <v>36.785249999999998</v>
      </c>
      <c r="S724" s="96">
        <v>0.24632999999999999</v>
      </c>
      <c r="T724" s="97">
        <v>40.354750000000003</v>
      </c>
      <c r="U724" s="96">
        <v>0.22667000000000001</v>
      </c>
      <c r="V724" s="97">
        <v>40.036000000000001</v>
      </c>
      <c r="W724" s="96">
        <v>0.25988</v>
      </c>
      <c r="X724" s="97">
        <v>40.264000000000003</v>
      </c>
      <c r="Y724" s="96">
        <v>0.25140000000000001</v>
      </c>
      <c r="Z724" s="97">
        <v>41.8155</v>
      </c>
      <c r="AA724" s="96">
        <v>0.23161999999999999</v>
      </c>
      <c r="AB724" s="97">
        <v>41.050750000000001</v>
      </c>
      <c r="AC724" s="96">
        <v>0.24074999999999999</v>
      </c>
      <c r="AD724" s="97"/>
      <c r="AE724" s="96"/>
      <c r="AF724" s="97">
        <v>69.729259999999996</v>
      </c>
      <c r="AG724" s="96">
        <v>0.28012999999999999</v>
      </c>
      <c r="AH724" s="97">
        <v>39.859439999999999</v>
      </c>
      <c r="AI724" s="96">
        <v>0.14971000000000001</v>
      </c>
    </row>
    <row r="725" spans="1:35">
      <c r="A725" s="11">
        <v>35701</v>
      </c>
      <c r="B725" s="8" t="s">
        <v>2019</v>
      </c>
      <c r="C725" s="11" t="s">
        <v>239</v>
      </c>
      <c r="D725" s="98">
        <v>5283</v>
      </c>
      <c r="E725" s="97">
        <v>45.493499999999997</v>
      </c>
      <c r="F725" s="96">
        <v>0.23233999999999999</v>
      </c>
      <c r="G725" s="96">
        <v>8.711918443441391E-2</v>
      </c>
      <c r="H725" s="97">
        <v>46.051000000000002</v>
      </c>
      <c r="I725" s="96">
        <v>0.59716000000000002</v>
      </c>
      <c r="J725" s="97">
        <v>24.470500000000001</v>
      </c>
      <c r="K725" s="96">
        <v>-0.27750000000000002</v>
      </c>
      <c r="L725" s="97">
        <v>46.657249999999998</v>
      </c>
      <c r="M725" s="96">
        <v>0.24277000000000001</v>
      </c>
      <c r="N725" s="97">
        <v>44.432499999999997</v>
      </c>
      <c r="O725" s="96">
        <v>0.22166</v>
      </c>
      <c r="P725" s="97">
        <v>48.905749999999998</v>
      </c>
      <c r="Q725" s="96">
        <v>0.21903</v>
      </c>
      <c r="R725" s="97">
        <v>46.827500000000001</v>
      </c>
      <c r="S725" s="96">
        <v>0.22402</v>
      </c>
      <c r="T725" s="97">
        <v>46.03</v>
      </c>
      <c r="U725" s="96">
        <v>0.19188</v>
      </c>
      <c r="V725" s="97">
        <v>42.16525</v>
      </c>
      <c r="W725" s="96">
        <v>0.26737</v>
      </c>
      <c r="X725" s="97">
        <v>47.655999999999999</v>
      </c>
      <c r="Y725" s="96">
        <v>0.18512000000000001</v>
      </c>
      <c r="Z725" s="97">
        <v>47.386749999999999</v>
      </c>
      <c r="AA725" s="96">
        <v>0.20143</v>
      </c>
      <c r="AB725" s="97">
        <v>46.470500000000001</v>
      </c>
      <c r="AC725" s="96">
        <v>0.21542</v>
      </c>
      <c r="AD725" s="97">
        <v>45.287500000000001</v>
      </c>
      <c r="AE725" s="96">
        <v>0.23366000000000001</v>
      </c>
      <c r="AF725" s="97">
        <v>77.978750000000005</v>
      </c>
      <c r="AG725" s="96">
        <v>0.19023000000000001</v>
      </c>
      <c r="AH725" s="97">
        <v>36.341430000000003</v>
      </c>
      <c r="AI725" s="96">
        <v>0.104765</v>
      </c>
    </row>
    <row r="726" spans="1:35">
      <c r="A726" s="11">
        <v>35702</v>
      </c>
      <c r="B726" s="8" t="s">
        <v>2027</v>
      </c>
      <c r="C726" s="11" t="s">
        <v>239</v>
      </c>
      <c r="D726" s="98">
        <v>2383</v>
      </c>
      <c r="E726" s="97">
        <v>48.722999999999999</v>
      </c>
      <c r="F726" s="96">
        <v>0.27004</v>
      </c>
      <c r="G726" s="96">
        <v>0.11389236897230148</v>
      </c>
      <c r="H726" s="97">
        <v>43.962499999999999</v>
      </c>
      <c r="I726" s="96">
        <v>0.65405999999999997</v>
      </c>
      <c r="J726" s="97">
        <v>25.990500000000001</v>
      </c>
      <c r="K726" s="96">
        <v>-0.30793999999999999</v>
      </c>
      <c r="L726" s="97">
        <v>49.168500000000002</v>
      </c>
      <c r="M726" s="96">
        <v>0.24657999999999999</v>
      </c>
      <c r="N726" s="97">
        <v>48.253500000000003</v>
      </c>
      <c r="O726" s="96">
        <v>0.29261999999999999</v>
      </c>
      <c r="P726" s="97">
        <v>53.475250000000003</v>
      </c>
      <c r="Q726" s="96">
        <v>0.29221000000000003</v>
      </c>
      <c r="R726" s="97">
        <v>50.47475</v>
      </c>
      <c r="S726" s="96">
        <v>0.26574999999999999</v>
      </c>
      <c r="T726" s="97">
        <v>47.566499999999998</v>
      </c>
      <c r="U726" s="96">
        <v>0.26394000000000001</v>
      </c>
      <c r="V726" s="97">
        <v>44.939</v>
      </c>
      <c r="W726" s="96">
        <v>0.37603999999999999</v>
      </c>
      <c r="X726" s="97">
        <v>50.978749999999998</v>
      </c>
      <c r="Y726" s="96">
        <v>0.21210999999999999</v>
      </c>
      <c r="Z726" s="97">
        <v>49.372500000000002</v>
      </c>
      <c r="AA726" s="96">
        <v>0.2757</v>
      </c>
      <c r="AB726" s="97">
        <v>49.045000000000002</v>
      </c>
      <c r="AC726" s="96">
        <v>0.27195999999999998</v>
      </c>
      <c r="AD726" s="97">
        <v>56.140999999999998</v>
      </c>
      <c r="AE726" s="96">
        <v>8.0839999999999995E-2</v>
      </c>
      <c r="AF726" s="97">
        <v>81.398750000000007</v>
      </c>
      <c r="AG726" s="96">
        <v>0.22999</v>
      </c>
      <c r="AH726" s="97">
        <v>34.691310000000001</v>
      </c>
      <c r="AI726" s="96">
        <v>3.5554990000000002E-2</v>
      </c>
    </row>
    <row r="727" spans="1:35">
      <c r="A727" s="11">
        <v>35801</v>
      </c>
      <c r="B727" s="8" t="s">
        <v>2024</v>
      </c>
      <c r="C727" s="11" t="s">
        <v>239</v>
      </c>
      <c r="D727" s="98">
        <v>19052</v>
      </c>
      <c r="E727" s="97">
        <v>42.662750000000003</v>
      </c>
      <c r="F727" s="96">
        <v>0.25879000000000002</v>
      </c>
      <c r="G727" s="96">
        <v>7.3920421302318573E-2</v>
      </c>
      <c r="H727" s="97">
        <v>34.905500000000004</v>
      </c>
      <c r="I727" s="96">
        <v>0.66361999999999999</v>
      </c>
      <c r="J727" s="97">
        <v>23.410499999999999</v>
      </c>
      <c r="K727" s="96">
        <v>-0.27617999999999998</v>
      </c>
      <c r="L727" s="97">
        <v>43.957000000000001</v>
      </c>
      <c r="M727" s="96">
        <v>0.26688000000000001</v>
      </c>
      <c r="N727" s="97">
        <v>41.393250000000002</v>
      </c>
      <c r="O727" s="96">
        <v>0.25073000000000001</v>
      </c>
      <c r="P727" s="97">
        <v>45.712499999999999</v>
      </c>
      <c r="Q727" s="96">
        <v>0.23658000000000001</v>
      </c>
      <c r="R727" s="97">
        <v>43.981749999999998</v>
      </c>
      <c r="S727" s="96">
        <v>0.25083</v>
      </c>
      <c r="T727" s="97">
        <v>43.988500000000002</v>
      </c>
      <c r="U727" s="96">
        <v>0.22442000000000001</v>
      </c>
      <c r="V727" s="97">
        <v>41.160499999999999</v>
      </c>
      <c r="W727" s="96">
        <v>0.22733999999999999</v>
      </c>
      <c r="X727" s="97">
        <v>43.663249999999998</v>
      </c>
      <c r="Y727" s="96">
        <v>0.24373</v>
      </c>
      <c r="Z727" s="97">
        <v>43.35275</v>
      </c>
      <c r="AA727" s="96">
        <v>0.23943</v>
      </c>
      <c r="AB727" s="97">
        <v>43.028500000000001</v>
      </c>
      <c r="AC727" s="96">
        <v>0.24845999999999999</v>
      </c>
      <c r="AD727" s="97">
        <v>43.159750000000003</v>
      </c>
      <c r="AE727" s="96">
        <v>0.25198999999999999</v>
      </c>
      <c r="AF727" s="97">
        <v>74.899500000000003</v>
      </c>
      <c r="AG727" s="96">
        <v>0.23374</v>
      </c>
      <c r="AH727" s="97">
        <v>34.713250000000002</v>
      </c>
      <c r="AI727" s="96">
        <v>0.10747999999999999</v>
      </c>
    </row>
    <row r="728" spans="1:35">
      <c r="A728" s="11">
        <v>35802</v>
      </c>
      <c r="B728" s="8" t="s">
        <v>967</v>
      </c>
      <c r="C728" s="11" t="s">
        <v>221</v>
      </c>
      <c r="D728" s="98">
        <v>2571</v>
      </c>
      <c r="E728" s="97">
        <v>44.181750000000001</v>
      </c>
      <c r="F728" s="96">
        <v>0.27043</v>
      </c>
      <c r="G728" s="96">
        <v>8.448415994644165E-2</v>
      </c>
      <c r="H728" s="97">
        <v>46.442500000000003</v>
      </c>
      <c r="I728" s="96">
        <v>0.60914000000000001</v>
      </c>
      <c r="J728" s="97">
        <v>21.332000000000001</v>
      </c>
      <c r="K728" s="96">
        <v>-0.20483999999999999</v>
      </c>
      <c r="L728" s="97">
        <v>45.162750000000003</v>
      </c>
      <c r="M728" s="96">
        <v>0.25195000000000001</v>
      </c>
      <c r="N728" s="97">
        <v>43.131</v>
      </c>
      <c r="O728" s="96">
        <v>0.29099999999999998</v>
      </c>
      <c r="P728" s="97">
        <v>47.711500000000001</v>
      </c>
      <c r="Q728" s="96">
        <v>0.25922000000000001</v>
      </c>
      <c r="R728" s="97">
        <v>45.288249999999998</v>
      </c>
      <c r="S728" s="96">
        <v>0.27049000000000001</v>
      </c>
      <c r="T728" s="97">
        <v>43.134250000000002</v>
      </c>
      <c r="U728" s="96">
        <v>0.26696999999999999</v>
      </c>
      <c r="V728" s="97">
        <v>40.558750000000003</v>
      </c>
      <c r="W728" s="96">
        <v>0.14202999999999999</v>
      </c>
      <c r="X728" s="97">
        <v>45.58</v>
      </c>
      <c r="Y728" s="96">
        <v>0.24796000000000001</v>
      </c>
      <c r="Z728" s="97">
        <v>44.177750000000003</v>
      </c>
      <c r="AA728" s="96">
        <v>0.30023</v>
      </c>
      <c r="AB728" s="97">
        <v>44.198500000000003</v>
      </c>
      <c r="AC728" s="96">
        <v>0.28433999999999998</v>
      </c>
      <c r="AD728" s="97">
        <v>45.180500000000002</v>
      </c>
      <c r="AE728" s="96">
        <v>0.27482000000000001</v>
      </c>
      <c r="AF728" s="97">
        <v>75.637500000000003</v>
      </c>
      <c r="AG728" s="96">
        <v>0.26438</v>
      </c>
      <c r="AH728" s="97">
        <v>37.209809999999997</v>
      </c>
      <c r="AI728" s="96">
        <v>7.8464999999999993E-2</v>
      </c>
    </row>
    <row r="729" spans="1:35">
      <c r="A729" s="11">
        <v>35803</v>
      </c>
      <c r="B729" s="8" t="s">
        <v>2018</v>
      </c>
      <c r="C729" s="11" t="s">
        <v>239</v>
      </c>
      <c r="D729" s="98">
        <v>598</v>
      </c>
      <c r="E729" s="97">
        <v>44.323999999999998</v>
      </c>
      <c r="F729" s="96">
        <v>0.23483999999999999</v>
      </c>
      <c r="G729" s="96">
        <v>0.12403100728988647</v>
      </c>
      <c r="H729" s="97">
        <v>49.564250000000001</v>
      </c>
      <c r="I729" s="96">
        <v>0.50892999999999999</v>
      </c>
      <c r="J729" s="97">
        <v>15.791</v>
      </c>
      <c r="K729" s="96">
        <v>-0.14208000000000001</v>
      </c>
      <c r="L729" s="97">
        <v>47.827750000000002</v>
      </c>
      <c r="M729" s="96">
        <v>0.19242999999999999</v>
      </c>
      <c r="N729" s="97">
        <v>40.950249999999997</v>
      </c>
      <c r="O729" s="96">
        <v>0.27812999999999999</v>
      </c>
      <c r="P729" s="97">
        <v>46.595999999999997</v>
      </c>
      <c r="Q729" s="96">
        <v>0.26068000000000002</v>
      </c>
      <c r="R729" s="97">
        <v>45.072499999999998</v>
      </c>
      <c r="S729" s="96">
        <v>0.22634000000000001</v>
      </c>
      <c r="T729" s="97">
        <v>43.967500000000001</v>
      </c>
      <c r="U729" s="96">
        <v>0.21865999999999999</v>
      </c>
      <c r="V729" s="97"/>
      <c r="W729" s="96"/>
      <c r="X729" s="97">
        <v>43.784999999999997</v>
      </c>
      <c r="Y729" s="96">
        <v>0.24596000000000001</v>
      </c>
      <c r="Z729" s="97">
        <v>44.826000000000001</v>
      </c>
      <c r="AA729" s="96">
        <v>0.2054</v>
      </c>
      <c r="AB729" s="97">
        <v>44.546999999999997</v>
      </c>
      <c r="AC729" s="96">
        <v>0.22056000000000001</v>
      </c>
      <c r="AD729" s="97">
        <v>44.323999999999998</v>
      </c>
      <c r="AE729" s="96">
        <v>0.23483999999999999</v>
      </c>
      <c r="AF729" s="97">
        <v>74.442750000000004</v>
      </c>
      <c r="AG729" s="96">
        <v>0.24451000000000001</v>
      </c>
      <c r="AH729" s="97">
        <v>40.876750000000001</v>
      </c>
      <c r="AI729" s="96">
        <v>0.1043</v>
      </c>
    </row>
    <row r="730" spans="1:35">
      <c r="A730" s="11">
        <v>35901</v>
      </c>
      <c r="B730" s="8" t="s">
        <v>420</v>
      </c>
      <c r="C730" s="11" t="s">
        <v>416</v>
      </c>
      <c r="D730" s="98">
        <v>5924</v>
      </c>
      <c r="E730" s="97">
        <v>46.249250000000004</v>
      </c>
      <c r="F730" s="96">
        <v>0.23685</v>
      </c>
      <c r="G730" s="96">
        <v>0.10848329216241837</v>
      </c>
      <c r="H730" s="97">
        <v>46.261749999999999</v>
      </c>
      <c r="I730" s="96">
        <v>0.54174999999999995</v>
      </c>
      <c r="J730" s="97">
        <v>20.924250000000001</v>
      </c>
      <c r="K730" s="96">
        <v>-0.24190999999999999</v>
      </c>
      <c r="L730" s="97">
        <v>47.683500000000002</v>
      </c>
      <c r="M730" s="96">
        <v>0.25266</v>
      </c>
      <c r="N730" s="97">
        <v>44.900750000000002</v>
      </c>
      <c r="O730" s="96">
        <v>0.22055</v>
      </c>
      <c r="P730" s="97">
        <v>49.29175</v>
      </c>
      <c r="Q730" s="96">
        <v>0.21767</v>
      </c>
      <c r="R730" s="97">
        <v>47.033499999999997</v>
      </c>
      <c r="S730" s="96">
        <v>0.23902000000000001</v>
      </c>
      <c r="T730" s="97">
        <v>46.626249999999999</v>
      </c>
      <c r="U730" s="96">
        <v>0.22092999999999999</v>
      </c>
      <c r="V730" s="97">
        <v>42.46575</v>
      </c>
      <c r="W730" s="96">
        <v>0.21002999999999999</v>
      </c>
      <c r="X730" s="97">
        <v>47.845999999999997</v>
      </c>
      <c r="Y730" s="96">
        <v>0.20635999999999999</v>
      </c>
      <c r="Z730" s="97">
        <v>48.203499999999998</v>
      </c>
      <c r="AA730" s="96">
        <v>0.19902</v>
      </c>
      <c r="AB730" s="97">
        <v>47.253999999999998</v>
      </c>
      <c r="AC730" s="96">
        <v>0.21656</v>
      </c>
      <c r="AD730" s="97">
        <v>46.534999999999997</v>
      </c>
      <c r="AE730" s="96">
        <v>0.23216000000000001</v>
      </c>
      <c r="AF730" s="97">
        <v>77.856750000000005</v>
      </c>
      <c r="AG730" s="96">
        <v>0.21559</v>
      </c>
      <c r="AH730" s="97">
        <v>33.805439999999997</v>
      </c>
      <c r="AI730" s="96">
        <v>3.9405019999999999E-2</v>
      </c>
    </row>
    <row r="731" spans="1:35">
      <c r="A731" s="11">
        <v>35902</v>
      </c>
      <c r="B731" s="8" t="s">
        <v>82</v>
      </c>
      <c r="C731" s="11" t="s">
        <v>416</v>
      </c>
      <c r="D731" s="98">
        <v>3238</v>
      </c>
      <c r="E731" s="97">
        <v>50.045999999999999</v>
      </c>
      <c r="F731" s="96">
        <v>0.25512000000000001</v>
      </c>
      <c r="G731" s="96">
        <v>0.13734392821788788</v>
      </c>
      <c r="H731" s="97">
        <v>44.8005</v>
      </c>
      <c r="I731" s="96">
        <v>0.58642000000000005</v>
      </c>
      <c r="J731" s="97">
        <v>22.34075</v>
      </c>
      <c r="K731" s="96">
        <v>-0.25392999999999999</v>
      </c>
      <c r="L731" s="97">
        <v>49.683</v>
      </c>
      <c r="M731" s="96">
        <v>0.27216000000000001</v>
      </c>
      <c r="N731" s="97">
        <v>50.398499999999999</v>
      </c>
      <c r="O731" s="96">
        <v>0.23913999999999999</v>
      </c>
      <c r="P731" s="97">
        <v>55.669249999999998</v>
      </c>
      <c r="Q731" s="96">
        <v>0.26424999999999998</v>
      </c>
      <c r="R731" s="97">
        <v>51.40325</v>
      </c>
      <c r="S731" s="96">
        <v>0.24953</v>
      </c>
      <c r="T731" s="97">
        <v>50.555750000000003</v>
      </c>
      <c r="U731" s="96">
        <v>0.21459</v>
      </c>
      <c r="V731" s="97">
        <v>48.066000000000003</v>
      </c>
      <c r="W731" s="96">
        <v>0.26948</v>
      </c>
      <c r="X731" s="97">
        <v>50.976500000000001</v>
      </c>
      <c r="Y731" s="96">
        <v>0.23566000000000001</v>
      </c>
      <c r="Z731" s="97">
        <v>50.733750000000001</v>
      </c>
      <c r="AA731" s="96">
        <v>0.26730999999999999</v>
      </c>
      <c r="AB731" s="97">
        <v>50.418500000000002</v>
      </c>
      <c r="AC731" s="96">
        <v>0.25894</v>
      </c>
      <c r="AD731" s="97">
        <v>50.198749999999997</v>
      </c>
      <c r="AE731" s="96">
        <v>0.25439000000000001</v>
      </c>
      <c r="AF731" s="97">
        <v>79.319749999999999</v>
      </c>
      <c r="AG731" s="96">
        <v>0.23807</v>
      </c>
      <c r="AH731" s="97">
        <v>32.384999999999998</v>
      </c>
      <c r="AI731" s="96">
        <v>5.8265000000000004E-2</v>
      </c>
    </row>
    <row r="732" spans="1:35">
      <c r="A732" s="11">
        <v>35903</v>
      </c>
      <c r="B732" s="8" t="s">
        <v>441</v>
      </c>
      <c r="C732" s="11" t="s">
        <v>416</v>
      </c>
      <c r="D732" s="98">
        <v>361</v>
      </c>
      <c r="E732" s="97">
        <v>46.073250000000002</v>
      </c>
      <c r="F732" s="96">
        <v>0.33889000000000002</v>
      </c>
      <c r="G732" s="96">
        <v>0.11797752976417542</v>
      </c>
      <c r="H732" s="97">
        <v>37.1875</v>
      </c>
      <c r="I732" s="96">
        <v>0.72053999999999996</v>
      </c>
      <c r="J732" s="97"/>
      <c r="K732" s="96"/>
      <c r="L732" s="97"/>
      <c r="M732" s="96"/>
      <c r="N732" s="97"/>
      <c r="O732" s="96"/>
      <c r="P732" s="97"/>
      <c r="Q732" s="96"/>
      <c r="R732" s="97">
        <v>46.932749999999999</v>
      </c>
      <c r="S732" s="96">
        <v>0.32674999999999998</v>
      </c>
      <c r="T732" s="97">
        <v>46.082250000000002</v>
      </c>
      <c r="U732" s="96">
        <v>0.25252999999999998</v>
      </c>
      <c r="V732" s="97"/>
      <c r="W732" s="96"/>
      <c r="X732" s="97">
        <v>49.558500000000002</v>
      </c>
      <c r="Y732" s="96">
        <v>0.23002</v>
      </c>
      <c r="Z732" s="97">
        <v>51.271000000000001</v>
      </c>
      <c r="AA732" s="96">
        <v>0.1648</v>
      </c>
      <c r="AB732" s="97">
        <v>48.738</v>
      </c>
      <c r="AC732" s="96">
        <v>0.24751999999999999</v>
      </c>
      <c r="AD732" s="97">
        <v>46.073250000000002</v>
      </c>
      <c r="AE732" s="96">
        <v>0.33889000000000002</v>
      </c>
      <c r="AF732" s="97">
        <v>77.4435</v>
      </c>
      <c r="AG732" s="96">
        <v>0.22722000000000001</v>
      </c>
      <c r="AH732" s="97">
        <v>33.106499999999997</v>
      </c>
      <c r="AI732" s="96">
        <v>9.361499999999999E-2</v>
      </c>
    </row>
    <row r="733" spans="1:35">
      <c r="A733" s="11">
        <v>35904</v>
      </c>
      <c r="B733" s="8" t="s">
        <v>428</v>
      </c>
      <c r="C733" s="11" t="s">
        <v>416</v>
      </c>
      <c r="D733" s="98">
        <v>1481</v>
      </c>
      <c r="E733" s="97">
        <v>50.963250000000002</v>
      </c>
      <c r="F733" s="96">
        <v>0.25448999999999999</v>
      </c>
      <c r="G733" s="96">
        <v>0.12860310077667236</v>
      </c>
      <c r="H733" s="97">
        <v>37.597000000000001</v>
      </c>
      <c r="I733" s="96">
        <v>0.71399999999999997</v>
      </c>
      <c r="J733" s="97">
        <v>22.8535</v>
      </c>
      <c r="K733" s="96">
        <v>-0.26101999999999997</v>
      </c>
      <c r="L733" s="97">
        <v>49.204500000000003</v>
      </c>
      <c r="M733" s="96">
        <v>0.29921999999999999</v>
      </c>
      <c r="N733" s="97">
        <v>52.668750000000003</v>
      </c>
      <c r="O733" s="96">
        <v>0.20963000000000001</v>
      </c>
      <c r="P733" s="97">
        <v>58.367750000000001</v>
      </c>
      <c r="Q733" s="96">
        <v>0.18482999999999999</v>
      </c>
      <c r="R733" s="97">
        <v>52.313249999999996</v>
      </c>
      <c r="S733" s="96">
        <v>0.25233</v>
      </c>
      <c r="T733" s="97">
        <v>50.392499999999998</v>
      </c>
      <c r="U733" s="96">
        <v>0.23097999999999999</v>
      </c>
      <c r="V733" s="97"/>
      <c r="W733" s="96"/>
      <c r="X733" s="97">
        <v>52.842500000000001</v>
      </c>
      <c r="Y733" s="96">
        <v>0.20666000000000001</v>
      </c>
      <c r="Z733" s="97">
        <v>52.006999999999998</v>
      </c>
      <c r="AA733" s="96">
        <v>0.22164</v>
      </c>
      <c r="AB733" s="97">
        <v>51.441749999999999</v>
      </c>
      <c r="AC733" s="96">
        <v>0.23899000000000001</v>
      </c>
      <c r="AD733" s="97">
        <v>51.006250000000001</v>
      </c>
      <c r="AE733" s="96">
        <v>0.24993000000000001</v>
      </c>
      <c r="AF733" s="97">
        <v>83.242500000000007</v>
      </c>
      <c r="AG733" s="96">
        <v>0.20913999999999999</v>
      </c>
      <c r="AH733" s="97">
        <v>30.791869999999999</v>
      </c>
      <c r="AI733" s="96">
        <v>6.9584999999999994E-2</v>
      </c>
    </row>
    <row r="734" spans="1:35">
      <c r="A734" s="11">
        <v>35905</v>
      </c>
      <c r="B734" s="8" t="s">
        <v>419</v>
      </c>
      <c r="C734" s="11" t="s">
        <v>416</v>
      </c>
      <c r="D734" s="98"/>
      <c r="E734" s="97"/>
      <c r="F734" s="96"/>
      <c r="G734" s="96">
        <v>0.20967741310596466</v>
      </c>
      <c r="H734" s="97"/>
      <c r="I734" s="96"/>
      <c r="J734" s="97"/>
      <c r="K734" s="96"/>
      <c r="L734" s="97"/>
      <c r="M734" s="96"/>
      <c r="N734" s="97"/>
      <c r="O734" s="96"/>
      <c r="P734" s="97"/>
      <c r="Q734" s="96"/>
      <c r="R734" s="97"/>
      <c r="S734" s="96"/>
      <c r="T734" s="97"/>
      <c r="U734" s="96"/>
      <c r="V734" s="97"/>
      <c r="W734" s="96"/>
      <c r="X734" s="97"/>
      <c r="Y734" s="96"/>
      <c r="Z734" s="97"/>
      <c r="AA734" s="96"/>
      <c r="AB734" s="97">
        <v>55.668999999999997</v>
      </c>
      <c r="AC734" s="96">
        <v>6.6159999999999997E-2</v>
      </c>
      <c r="AD734" s="97"/>
      <c r="AE734" s="96"/>
      <c r="AF734" s="97"/>
      <c r="AG734" s="96"/>
      <c r="AH734" s="97"/>
      <c r="AI734" s="96">
        <v>0</v>
      </c>
    </row>
    <row r="735" spans="1:35">
      <c r="A735" s="11">
        <v>36000</v>
      </c>
      <c r="B735" s="8" t="s">
        <v>422</v>
      </c>
      <c r="C735" s="11" t="s">
        <v>416</v>
      </c>
      <c r="D735" s="98">
        <v>18191</v>
      </c>
      <c r="E735" s="97">
        <v>49.306750000000001</v>
      </c>
      <c r="F735" s="96">
        <v>0.18343000000000001</v>
      </c>
      <c r="G735" s="96">
        <v>0.13751199841499329</v>
      </c>
      <c r="H735" s="97">
        <v>43.807250000000003</v>
      </c>
      <c r="I735" s="96">
        <v>0.49520999999999998</v>
      </c>
      <c r="J735" s="97">
        <v>18.23</v>
      </c>
      <c r="K735" s="96">
        <v>-0.19819999999999999</v>
      </c>
      <c r="L735" s="97">
        <v>49.785249999999998</v>
      </c>
      <c r="M735" s="96">
        <v>0.20053000000000001</v>
      </c>
      <c r="N735" s="97">
        <v>48.852499999999999</v>
      </c>
      <c r="O735" s="96">
        <v>0.16705999999999999</v>
      </c>
      <c r="P735" s="97">
        <v>53.452249999999999</v>
      </c>
      <c r="Q735" s="96">
        <v>0.16200999999999999</v>
      </c>
      <c r="R735" s="97">
        <v>50.557499999999997</v>
      </c>
      <c r="S735" s="96">
        <v>0.18506</v>
      </c>
      <c r="T735" s="97">
        <v>50.365250000000003</v>
      </c>
      <c r="U735" s="96">
        <v>0.16020999999999999</v>
      </c>
      <c r="V735" s="97">
        <v>45.34075</v>
      </c>
      <c r="W735" s="96">
        <v>0.19914999999999999</v>
      </c>
      <c r="X735" s="97">
        <v>50.944249999999997</v>
      </c>
      <c r="Y735" s="96">
        <v>0.15321000000000001</v>
      </c>
      <c r="Z735" s="97">
        <v>50.58475</v>
      </c>
      <c r="AA735" s="96">
        <v>0.15903</v>
      </c>
      <c r="AB735" s="97">
        <v>49.951250000000002</v>
      </c>
      <c r="AC735" s="96">
        <v>0.17085</v>
      </c>
      <c r="AD735" s="97">
        <v>49.760750000000002</v>
      </c>
      <c r="AE735" s="96">
        <v>0.17574999999999999</v>
      </c>
      <c r="AF735" s="97">
        <v>80.272000000000006</v>
      </c>
      <c r="AG735" s="96">
        <v>0.14648</v>
      </c>
      <c r="AH735" s="97">
        <v>32.47269</v>
      </c>
      <c r="AI735" s="96">
        <v>1.2135E-2</v>
      </c>
    </row>
    <row r="736" spans="1:35">
      <c r="A736" s="11">
        <v>36100</v>
      </c>
      <c r="B736" s="8" t="s">
        <v>417</v>
      </c>
      <c r="C736" s="11" t="s">
        <v>416</v>
      </c>
      <c r="D736" s="98">
        <v>69168</v>
      </c>
      <c r="E736" s="97">
        <v>46.152500000000003</v>
      </c>
      <c r="F736" s="96">
        <v>0.26385999999999998</v>
      </c>
      <c r="G736" s="96">
        <v>0.10832742601633072</v>
      </c>
      <c r="H736" s="97">
        <v>38.220750000000002</v>
      </c>
      <c r="I736" s="96">
        <v>0.60782999999999998</v>
      </c>
      <c r="J736" s="97">
        <v>21.666</v>
      </c>
      <c r="K736" s="96">
        <v>-0.25435999999999998</v>
      </c>
      <c r="L736" s="97">
        <v>47.215249999999997</v>
      </c>
      <c r="M736" s="96">
        <v>0.26740999999999998</v>
      </c>
      <c r="N736" s="97">
        <v>45.100749999999998</v>
      </c>
      <c r="O736" s="96">
        <v>0.26067000000000001</v>
      </c>
      <c r="P736" s="97">
        <v>49.889749999999999</v>
      </c>
      <c r="Q736" s="96">
        <v>0.25383</v>
      </c>
      <c r="R736" s="97">
        <v>47.201250000000002</v>
      </c>
      <c r="S736" s="96">
        <v>0.26461000000000001</v>
      </c>
      <c r="T736" s="97">
        <v>47.973750000000003</v>
      </c>
      <c r="U736" s="96">
        <v>0.22139</v>
      </c>
      <c r="V736" s="97">
        <v>43.815750000000001</v>
      </c>
      <c r="W736" s="96">
        <v>0.26235000000000003</v>
      </c>
      <c r="X736" s="97">
        <v>48.022750000000002</v>
      </c>
      <c r="Y736" s="96">
        <v>0.23055</v>
      </c>
      <c r="Z736" s="97">
        <v>47.936750000000004</v>
      </c>
      <c r="AA736" s="96">
        <v>0.23127</v>
      </c>
      <c r="AB736" s="97">
        <v>47.070999999999998</v>
      </c>
      <c r="AC736" s="96">
        <v>0.24668000000000001</v>
      </c>
      <c r="AD736" s="97">
        <v>48.204999999999998</v>
      </c>
      <c r="AE736" s="96">
        <v>0.23139999999999999</v>
      </c>
      <c r="AF736" s="97">
        <v>77.272499999999994</v>
      </c>
      <c r="AG736" s="96">
        <v>0.22974</v>
      </c>
      <c r="AH736" s="97">
        <v>33.723500000000001</v>
      </c>
      <c r="AI736" s="96">
        <v>5.8014989999999995E-2</v>
      </c>
    </row>
    <row r="737" spans="1:35">
      <c r="A737" s="11">
        <v>36200</v>
      </c>
      <c r="B737" s="8" t="s">
        <v>184</v>
      </c>
      <c r="C737" s="11" t="s">
        <v>416</v>
      </c>
      <c r="D737" s="98">
        <v>7852</v>
      </c>
      <c r="E737" s="97">
        <v>50.52225</v>
      </c>
      <c r="F737" s="96">
        <v>0.18865000000000001</v>
      </c>
      <c r="G737" s="96">
        <v>0.13690952956676483</v>
      </c>
      <c r="H737" s="97">
        <v>36.299750000000003</v>
      </c>
      <c r="I737" s="96">
        <v>0.54974999999999996</v>
      </c>
      <c r="J737" s="97">
        <v>18.893000000000001</v>
      </c>
      <c r="K737" s="96">
        <v>-0.21240000000000001</v>
      </c>
      <c r="L737" s="97">
        <v>51.803249999999998</v>
      </c>
      <c r="M737" s="96">
        <v>0.18045</v>
      </c>
      <c r="N737" s="97">
        <v>49.316499999999998</v>
      </c>
      <c r="O737" s="96">
        <v>0.19586000000000001</v>
      </c>
      <c r="P737" s="97">
        <v>53.782499999999999</v>
      </c>
      <c r="Q737" s="96">
        <v>0.1963</v>
      </c>
      <c r="R737" s="97">
        <v>51.788499999999999</v>
      </c>
      <c r="S737" s="96">
        <v>0.19178000000000001</v>
      </c>
      <c r="T737" s="97">
        <v>51.39725</v>
      </c>
      <c r="U737" s="96">
        <v>0.15809000000000001</v>
      </c>
      <c r="V737" s="97">
        <v>46.22325</v>
      </c>
      <c r="W737" s="96">
        <v>0.21073</v>
      </c>
      <c r="X737" s="97">
        <v>52.139249999999997</v>
      </c>
      <c r="Y737" s="96">
        <v>0.15604999999999999</v>
      </c>
      <c r="Z737" s="97">
        <v>52.552999999999997</v>
      </c>
      <c r="AA737" s="96">
        <v>0.16611999999999999</v>
      </c>
      <c r="AB737" s="97">
        <v>51.558</v>
      </c>
      <c r="AC737" s="96">
        <v>0.17648</v>
      </c>
      <c r="AD737" s="97">
        <v>50.477249999999998</v>
      </c>
      <c r="AE737" s="96">
        <v>0.18961</v>
      </c>
      <c r="AF737" s="97">
        <v>84.245249999999999</v>
      </c>
      <c r="AG737" s="96">
        <v>0.13145000000000001</v>
      </c>
      <c r="AH737" s="97">
        <v>32.381189999999997</v>
      </c>
      <c r="AI737" s="96">
        <v>4.0545009999999999E-2</v>
      </c>
    </row>
    <row r="738" spans="1:35">
      <c r="A738" s="11">
        <v>36301</v>
      </c>
      <c r="B738" s="8" t="s">
        <v>2021</v>
      </c>
      <c r="C738" s="11" t="s">
        <v>239</v>
      </c>
      <c r="D738" s="98">
        <v>14478</v>
      </c>
      <c r="E738" s="97">
        <v>46.370750000000001</v>
      </c>
      <c r="F738" s="96">
        <v>0.23619000000000001</v>
      </c>
      <c r="G738" s="96">
        <v>9.2508666217327118E-2</v>
      </c>
      <c r="H738" s="97">
        <v>39.966999999999999</v>
      </c>
      <c r="I738" s="96">
        <v>0.59284000000000003</v>
      </c>
      <c r="J738" s="97">
        <v>20.65475</v>
      </c>
      <c r="K738" s="96">
        <v>-0.22045000000000001</v>
      </c>
      <c r="L738" s="97">
        <v>47.342750000000002</v>
      </c>
      <c r="M738" s="96">
        <v>0.24223</v>
      </c>
      <c r="N738" s="97">
        <v>45.41075</v>
      </c>
      <c r="O738" s="96">
        <v>0.23186999999999999</v>
      </c>
      <c r="P738" s="97">
        <v>50.204999999999998</v>
      </c>
      <c r="Q738" s="96">
        <v>0.23072000000000001</v>
      </c>
      <c r="R738" s="97">
        <v>47.802</v>
      </c>
      <c r="S738" s="96">
        <v>0.2306</v>
      </c>
      <c r="T738" s="97">
        <v>46.629750000000001</v>
      </c>
      <c r="U738" s="96">
        <v>0.20967</v>
      </c>
      <c r="V738" s="97">
        <v>42.400750000000002</v>
      </c>
      <c r="W738" s="96">
        <v>0.24115</v>
      </c>
      <c r="X738" s="97">
        <v>48.225000000000001</v>
      </c>
      <c r="Y738" s="96">
        <v>0.19916</v>
      </c>
      <c r="Z738" s="97">
        <v>47.52375</v>
      </c>
      <c r="AA738" s="96">
        <v>0.20995</v>
      </c>
      <c r="AB738" s="97">
        <v>46.950249999999997</v>
      </c>
      <c r="AC738" s="96">
        <v>0.22253000000000001</v>
      </c>
      <c r="AD738" s="97">
        <v>46.793750000000003</v>
      </c>
      <c r="AE738" s="96">
        <v>0.22614999999999999</v>
      </c>
      <c r="AF738" s="97">
        <v>78.473749999999995</v>
      </c>
      <c r="AG738" s="96">
        <v>0.21543000000000001</v>
      </c>
      <c r="AH738" s="97">
        <v>32.157499999999999</v>
      </c>
      <c r="AI738" s="96">
        <v>5.5544999999999997E-2</v>
      </c>
    </row>
    <row r="739" spans="1:35">
      <c r="A739" s="11">
        <v>36302</v>
      </c>
      <c r="B739" s="8" t="s">
        <v>2029</v>
      </c>
      <c r="C739" s="11" t="s">
        <v>239</v>
      </c>
      <c r="D739" s="98">
        <v>512</v>
      </c>
      <c r="E739" s="97">
        <v>48.439250000000001</v>
      </c>
      <c r="F739" s="96">
        <v>0.20513000000000001</v>
      </c>
      <c r="G739" s="96">
        <v>0.15492957830429077</v>
      </c>
      <c r="H739" s="97">
        <v>45.219000000000001</v>
      </c>
      <c r="I739" s="96">
        <v>0.43547999999999998</v>
      </c>
      <c r="J739" s="97">
        <v>20.27825</v>
      </c>
      <c r="K739" s="96">
        <v>-0.21439</v>
      </c>
      <c r="L739" s="97">
        <v>49.542499999999997</v>
      </c>
      <c r="M739" s="96">
        <v>0.16186</v>
      </c>
      <c r="N739" s="97">
        <v>47.424750000000003</v>
      </c>
      <c r="O739" s="96">
        <v>0.24639</v>
      </c>
      <c r="P739" s="97">
        <v>51.145249999999997</v>
      </c>
      <c r="Q739" s="96">
        <v>0.22761000000000001</v>
      </c>
      <c r="R739" s="97">
        <v>49.4255</v>
      </c>
      <c r="S739" s="96">
        <v>0.20777999999999999</v>
      </c>
      <c r="T739" s="97">
        <v>46.33925</v>
      </c>
      <c r="U739" s="96">
        <v>0.24304999999999999</v>
      </c>
      <c r="V739" s="97"/>
      <c r="W739" s="96"/>
      <c r="X739" s="97">
        <v>49.243499999999997</v>
      </c>
      <c r="Y739" s="96">
        <v>0.19494</v>
      </c>
      <c r="Z739" s="97">
        <v>51.583750000000002</v>
      </c>
      <c r="AA739" s="96">
        <v>0.12418999999999999</v>
      </c>
      <c r="AB739" s="97">
        <v>49.921500000000002</v>
      </c>
      <c r="AC739" s="96">
        <v>0.1671</v>
      </c>
      <c r="AD739" s="97">
        <v>48.4495</v>
      </c>
      <c r="AE739" s="96">
        <v>0.21054</v>
      </c>
      <c r="AF739" s="97">
        <v>78.036500000000004</v>
      </c>
      <c r="AG739" s="96">
        <v>0.22702</v>
      </c>
      <c r="AH739" s="97">
        <v>35.735370000000003</v>
      </c>
      <c r="AI739" s="96">
        <v>0.10798000000000001</v>
      </c>
    </row>
    <row r="740" spans="1:35">
      <c r="A740" s="11">
        <v>36303</v>
      </c>
      <c r="B740" s="8" t="s">
        <v>20</v>
      </c>
      <c r="C740" s="11" t="s">
        <v>13</v>
      </c>
      <c r="D740" s="98">
        <v>754</v>
      </c>
      <c r="E740" s="97">
        <v>50.353499999999997</v>
      </c>
      <c r="F740" s="96">
        <v>0.14978</v>
      </c>
      <c r="G740" s="96">
        <v>0.1139240488409996</v>
      </c>
      <c r="H740" s="97">
        <v>46.478749999999998</v>
      </c>
      <c r="I740" s="96">
        <v>0.56903000000000004</v>
      </c>
      <c r="J740" s="97">
        <v>19.0655</v>
      </c>
      <c r="K740" s="96">
        <v>-0.28154000000000001</v>
      </c>
      <c r="L740" s="97">
        <v>51.940750000000001</v>
      </c>
      <c r="M740" s="96">
        <v>0.14935000000000001</v>
      </c>
      <c r="N740" s="97">
        <v>48.774999999999999</v>
      </c>
      <c r="O740" s="96">
        <v>0.14951999999999999</v>
      </c>
      <c r="P740" s="97">
        <v>53.83175</v>
      </c>
      <c r="Q740" s="96">
        <v>0.13619000000000001</v>
      </c>
      <c r="R740" s="97">
        <v>51.055500000000002</v>
      </c>
      <c r="S740" s="96">
        <v>0.13086</v>
      </c>
      <c r="T740" s="97">
        <v>52.540999999999997</v>
      </c>
      <c r="U740" s="96">
        <v>0.10468</v>
      </c>
      <c r="V740" s="97"/>
      <c r="W740" s="96"/>
      <c r="X740" s="97">
        <v>50.068249999999999</v>
      </c>
      <c r="Y740" s="96">
        <v>0.15317</v>
      </c>
      <c r="Z740" s="97">
        <v>49.513500000000001</v>
      </c>
      <c r="AA740" s="96">
        <v>0.16802</v>
      </c>
      <c r="AB740" s="97">
        <v>49.9345</v>
      </c>
      <c r="AC740" s="96">
        <v>0.15898000000000001</v>
      </c>
      <c r="AD740" s="97">
        <v>49.933999999999997</v>
      </c>
      <c r="AE740" s="96">
        <v>0.16056000000000001</v>
      </c>
      <c r="AF740" s="97">
        <v>81.315250000000006</v>
      </c>
      <c r="AG740" s="96">
        <v>0.11693000000000001</v>
      </c>
      <c r="AH740" s="97">
        <v>37.653190000000002</v>
      </c>
      <c r="AI740" s="96">
        <v>0.14519500000000002</v>
      </c>
    </row>
    <row r="741" spans="1:35">
      <c r="A741" s="11">
        <v>36401</v>
      </c>
      <c r="B741" s="8" t="s">
        <v>2209</v>
      </c>
      <c r="C741" s="11" t="s">
        <v>431</v>
      </c>
      <c r="D741" s="98">
        <v>1720</v>
      </c>
      <c r="E741" s="97">
        <v>51.550750000000001</v>
      </c>
      <c r="F741" s="96">
        <v>0.17895</v>
      </c>
      <c r="G741" s="96">
        <v>0.15890410542488098</v>
      </c>
      <c r="H741" s="97">
        <v>56.380249999999997</v>
      </c>
      <c r="I741" s="96">
        <v>0.50112999999999996</v>
      </c>
      <c r="J741" s="97">
        <v>22.078749999999999</v>
      </c>
      <c r="K741" s="96">
        <v>-0.28321000000000002</v>
      </c>
      <c r="L741" s="97">
        <v>51.781750000000002</v>
      </c>
      <c r="M741" s="96">
        <v>0.19375000000000001</v>
      </c>
      <c r="N741" s="97">
        <v>51.360500000000002</v>
      </c>
      <c r="O741" s="96">
        <v>0.16446</v>
      </c>
      <c r="P741" s="97">
        <v>55.144500000000001</v>
      </c>
      <c r="Q741" s="96">
        <v>0.16045999999999999</v>
      </c>
      <c r="R741" s="97">
        <v>52.345999999999997</v>
      </c>
      <c r="S741" s="96">
        <v>0.17119999999999999</v>
      </c>
      <c r="T741" s="97">
        <v>50.935749999999999</v>
      </c>
      <c r="U741" s="96">
        <v>0.19162999999999999</v>
      </c>
      <c r="V741" s="97">
        <v>49.40175</v>
      </c>
      <c r="W741" s="96">
        <v>0.15795000000000001</v>
      </c>
      <c r="X741" s="97">
        <v>53.2425</v>
      </c>
      <c r="Y741" s="96">
        <v>0.15114</v>
      </c>
      <c r="Z741" s="97">
        <v>52.985999999999997</v>
      </c>
      <c r="AA741" s="96">
        <v>0.16</v>
      </c>
      <c r="AB741" s="97">
        <v>52.245750000000001</v>
      </c>
      <c r="AC741" s="96">
        <v>0.16979</v>
      </c>
      <c r="AD741" s="97">
        <v>51.122</v>
      </c>
      <c r="AE741" s="96">
        <v>0.23416000000000001</v>
      </c>
      <c r="AF741" s="97">
        <v>81.249250000000004</v>
      </c>
      <c r="AG741" s="96">
        <v>0.12612999999999999</v>
      </c>
      <c r="AH741" s="97">
        <v>40.926439999999999</v>
      </c>
      <c r="AI741" s="96">
        <v>0.13201000000000002</v>
      </c>
    </row>
    <row r="742" spans="1:35">
      <c r="A742" s="11">
        <v>36402</v>
      </c>
      <c r="B742" s="8" t="s">
        <v>424</v>
      </c>
      <c r="C742" s="11" t="s">
        <v>416</v>
      </c>
      <c r="D742" s="98">
        <v>2460</v>
      </c>
      <c r="E742" s="97">
        <v>56.553750000000001</v>
      </c>
      <c r="F742" s="96">
        <v>0.23466999999999999</v>
      </c>
      <c r="G742" s="96">
        <v>0.25337839126586914</v>
      </c>
      <c r="H742" s="97">
        <v>31.74175</v>
      </c>
      <c r="I742" s="96">
        <v>0.52875000000000005</v>
      </c>
      <c r="J742" s="97">
        <v>25.447500000000002</v>
      </c>
      <c r="K742" s="96">
        <v>-0.25594</v>
      </c>
      <c r="L742" s="97">
        <v>54.263249999999999</v>
      </c>
      <c r="M742" s="96">
        <v>0.25296999999999997</v>
      </c>
      <c r="N742" s="97">
        <v>58.715249999999997</v>
      </c>
      <c r="O742" s="96">
        <v>0.21797</v>
      </c>
      <c r="P742" s="97">
        <v>64.4495</v>
      </c>
      <c r="Q742" s="96">
        <v>0.19966</v>
      </c>
      <c r="R742" s="97">
        <v>58.034500000000001</v>
      </c>
      <c r="S742" s="96">
        <v>0.23354</v>
      </c>
      <c r="T742" s="97">
        <v>54.358499999999999</v>
      </c>
      <c r="U742" s="96">
        <v>0.23214000000000001</v>
      </c>
      <c r="V742" s="97">
        <v>50.296250000000001</v>
      </c>
      <c r="W742" s="96">
        <v>0.30413000000000001</v>
      </c>
      <c r="X742" s="97">
        <v>59.210749999999997</v>
      </c>
      <c r="Y742" s="96">
        <v>0.17335</v>
      </c>
      <c r="Z742" s="97">
        <v>55.928249999999998</v>
      </c>
      <c r="AA742" s="96">
        <v>0.26865</v>
      </c>
      <c r="AB742" s="97">
        <v>56.246499999999997</v>
      </c>
      <c r="AC742" s="96">
        <v>0.25090000000000001</v>
      </c>
      <c r="AD742" s="97">
        <v>59.156750000000002</v>
      </c>
      <c r="AE742" s="96">
        <v>0.18051</v>
      </c>
      <c r="AF742" s="97">
        <v>81.8</v>
      </c>
      <c r="AG742" s="96">
        <v>0.23008000000000001</v>
      </c>
      <c r="AH742" s="97">
        <v>32.118310000000001</v>
      </c>
      <c r="AI742" s="96">
        <v>4.0305000000000001E-2</v>
      </c>
    </row>
    <row r="743" spans="1:35">
      <c r="A743" s="11">
        <v>36403</v>
      </c>
      <c r="B743" s="8" t="s">
        <v>2039</v>
      </c>
      <c r="C743" s="11" t="s">
        <v>239</v>
      </c>
      <c r="D743" s="98">
        <v>864</v>
      </c>
      <c r="E743" s="97">
        <v>53.614750000000001</v>
      </c>
      <c r="F743" s="96">
        <v>0.14863000000000001</v>
      </c>
      <c r="G743" s="96">
        <v>0.17699114978313446</v>
      </c>
      <c r="H743" s="97">
        <v>43.466000000000001</v>
      </c>
      <c r="I743" s="96">
        <v>0.38428000000000001</v>
      </c>
      <c r="J743" s="97">
        <v>17.660499999999999</v>
      </c>
      <c r="K743" s="96">
        <v>-0.17666000000000001</v>
      </c>
      <c r="L743" s="97">
        <v>53.641750000000002</v>
      </c>
      <c r="M743" s="96">
        <v>0.13150999999999999</v>
      </c>
      <c r="N743" s="97">
        <v>53.607250000000001</v>
      </c>
      <c r="O743" s="96">
        <v>0.16541</v>
      </c>
      <c r="P743" s="97">
        <v>59.527749999999997</v>
      </c>
      <c r="Q743" s="96">
        <v>0.15235000000000001</v>
      </c>
      <c r="R743" s="97">
        <v>55.061999999999998</v>
      </c>
      <c r="S743" s="96">
        <v>0.15772</v>
      </c>
      <c r="T743" s="97">
        <v>51.291499999999999</v>
      </c>
      <c r="U743" s="96">
        <v>0.20830000000000001</v>
      </c>
      <c r="V743" s="97"/>
      <c r="W743" s="96"/>
      <c r="X743" s="97">
        <v>54.747999999999998</v>
      </c>
      <c r="Y743" s="96">
        <v>0.12196</v>
      </c>
      <c r="Z743" s="97">
        <v>56.707999999999998</v>
      </c>
      <c r="AA743" s="96">
        <v>0.16064000000000001</v>
      </c>
      <c r="AB743" s="97">
        <v>55.155500000000004</v>
      </c>
      <c r="AC743" s="96">
        <v>0.15342</v>
      </c>
      <c r="AD743" s="97">
        <v>53.46</v>
      </c>
      <c r="AE743" s="96">
        <v>0.14960000000000001</v>
      </c>
      <c r="AF743" s="97">
        <v>88.116500000000002</v>
      </c>
      <c r="AG743" s="96">
        <v>5.314E-2</v>
      </c>
      <c r="AH743" s="97">
        <v>32.478810000000003</v>
      </c>
      <c r="AI743" s="96">
        <v>5.6759980000000002E-2</v>
      </c>
    </row>
    <row r="744" spans="1:35">
      <c r="A744" s="11">
        <v>36404</v>
      </c>
      <c r="B744" s="8" t="s">
        <v>18</v>
      </c>
      <c r="C744" s="11" t="s">
        <v>13</v>
      </c>
      <c r="D744" s="98">
        <v>5080</v>
      </c>
      <c r="E744" s="97">
        <v>52.637</v>
      </c>
      <c r="F744" s="96">
        <v>0.22408</v>
      </c>
      <c r="G744" s="96">
        <v>0.2053941935300827</v>
      </c>
      <c r="H744" s="97">
        <v>42.91075</v>
      </c>
      <c r="I744" s="96">
        <v>0.51454999999999995</v>
      </c>
      <c r="J744" s="97">
        <v>23.882999999999999</v>
      </c>
      <c r="K744" s="96">
        <v>-0.21915999999999999</v>
      </c>
      <c r="L744" s="97">
        <v>51.023249999999997</v>
      </c>
      <c r="M744" s="96">
        <v>0.24029</v>
      </c>
      <c r="N744" s="97">
        <v>54.261249999999997</v>
      </c>
      <c r="O744" s="96">
        <v>0.20745</v>
      </c>
      <c r="P744" s="97">
        <v>60.446750000000002</v>
      </c>
      <c r="Q744" s="96">
        <v>0.18351000000000001</v>
      </c>
      <c r="R744" s="97">
        <v>53.874499999999998</v>
      </c>
      <c r="S744" s="96">
        <v>0.21506</v>
      </c>
      <c r="T744" s="97">
        <v>51.980249999999998</v>
      </c>
      <c r="U744" s="96">
        <v>0.21789</v>
      </c>
      <c r="V744" s="97">
        <v>49.789000000000001</v>
      </c>
      <c r="W744" s="96">
        <v>0.28639999999999999</v>
      </c>
      <c r="X744" s="97">
        <v>54.72325</v>
      </c>
      <c r="Y744" s="96">
        <v>0.18021000000000001</v>
      </c>
      <c r="Z744" s="97">
        <v>54.169249999999998</v>
      </c>
      <c r="AA744" s="96">
        <v>0.22020999999999999</v>
      </c>
      <c r="AB744" s="97">
        <v>53.419249999999998</v>
      </c>
      <c r="AC744" s="96">
        <v>0.22061</v>
      </c>
      <c r="AD744" s="97">
        <v>52.612749999999998</v>
      </c>
      <c r="AE744" s="96">
        <v>0.22427</v>
      </c>
      <c r="AF744" s="97">
        <v>80.680000000000007</v>
      </c>
      <c r="AG744" s="96">
        <v>0.19267999999999999</v>
      </c>
      <c r="AH744" s="97">
        <v>36.426119999999997</v>
      </c>
      <c r="AI744" s="96">
        <v>0.10487500000000001</v>
      </c>
    </row>
    <row r="745" spans="1:35">
      <c r="A745" s="11">
        <v>36501</v>
      </c>
      <c r="B745" s="8" t="s">
        <v>973</v>
      </c>
      <c r="C745" s="11" t="s">
        <v>972</v>
      </c>
      <c r="D745" s="98">
        <v>5914</v>
      </c>
      <c r="E745" s="97">
        <v>43.292000000000002</v>
      </c>
      <c r="F745" s="96">
        <v>0.29404000000000002</v>
      </c>
      <c r="G745" s="96">
        <v>8.5617594420909882E-2</v>
      </c>
      <c r="H745" s="97">
        <v>50.097499999999997</v>
      </c>
      <c r="I745" s="96">
        <v>0.52810000000000001</v>
      </c>
      <c r="J745" s="97">
        <v>19.396750000000001</v>
      </c>
      <c r="K745" s="96">
        <v>-0.19741</v>
      </c>
      <c r="L745" s="97">
        <v>44.256250000000001</v>
      </c>
      <c r="M745" s="96">
        <v>0.27112999999999998</v>
      </c>
      <c r="N745" s="97">
        <v>42.33175</v>
      </c>
      <c r="O745" s="96">
        <v>0.31711</v>
      </c>
      <c r="P745" s="97">
        <v>47.409750000000003</v>
      </c>
      <c r="Q745" s="96">
        <v>0.28959000000000001</v>
      </c>
      <c r="R745" s="97">
        <v>42.392499999999998</v>
      </c>
      <c r="S745" s="96">
        <v>0.29102</v>
      </c>
      <c r="T745" s="97">
        <v>43.266500000000001</v>
      </c>
      <c r="U745" s="96">
        <v>0.26462000000000002</v>
      </c>
      <c r="V745" s="97">
        <v>41.120750000000001</v>
      </c>
      <c r="W745" s="96">
        <v>0.28259000000000001</v>
      </c>
      <c r="X745" s="97">
        <v>44.808999999999997</v>
      </c>
      <c r="Y745" s="96">
        <v>0.26468000000000003</v>
      </c>
      <c r="Z745" s="97">
        <v>43.087249999999997</v>
      </c>
      <c r="AA745" s="96">
        <v>0.30292999999999998</v>
      </c>
      <c r="AB745" s="97">
        <v>43.187750000000001</v>
      </c>
      <c r="AC745" s="96">
        <v>0.29819000000000001</v>
      </c>
      <c r="AD745" s="97">
        <v>43.216000000000001</v>
      </c>
      <c r="AE745" s="96">
        <v>0.28539999999999999</v>
      </c>
      <c r="AF745" s="97">
        <v>72.386250000000004</v>
      </c>
      <c r="AG745" s="96">
        <v>0.27156999999999998</v>
      </c>
      <c r="AH745" s="97">
        <v>39.604939999999999</v>
      </c>
      <c r="AI745" s="96">
        <v>0.13833999999999999</v>
      </c>
    </row>
    <row r="746" spans="1:35">
      <c r="A746" s="11">
        <v>36502</v>
      </c>
      <c r="B746" s="8" t="s">
        <v>979</v>
      </c>
      <c r="C746" s="11" t="s">
        <v>221</v>
      </c>
      <c r="D746" s="98">
        <v>329</v>
      </c>
      <c r="E746" s="97">
        <v>43.968000000000004</v>
      </c>
      <c r="F746" s="96">
        <v>0.19308</v>
      </c>
      <c r="G746" s="96">
        <v>0.13939394056797028</v>
      </c>
      <c r="H746" s="97">
        <v>39.959249999999997</v>
      </c>
      <c r="I746" s="96">
        <v>0.57360999999999995</v>
      </c>
      <c r="J746" s="97"/>
      <c r="K746" s="96"/>
      <c r="L746" s="97"/>
      <c r="M746" s="96"/>
      <c r="N746" s="97"/>
      <c r="O746" s="96"/>
      <c r="P746" s="97"/>
      <c r="Q746" s="96"/>
      <c r="R746" s="97">
        <v>44.534750000000003</v>
      </c>
      <c r="S746" s="96">
        <v>0.18834999999999999</v>
      </c>
      <c r="T746" s="97">
        <v>41.984999999999999</v>
      </c>
      <c r="U746" s="96">
        <v>0.26028000000000001</v>
      </c>
      <c r="V746" s="97"/>
      <c r="W746" s="96"/>
      <c r="X746" s="97">
        <v>48.175750000000001</v>
      </c>
      <c r="Y746" s="96">
        <v>6.5390000000000004E-2</v>
      </c>
      <c r="Z746" s="97">
        <v>46.578749999999999</v>
      </c>
      <c r="AA746" s="96">
        <v>0.22578999999999999</v>
      </c>
      <c r="AB746" s="97">
        <v>45.264000000000003</v>
      </c>
      <c r="AC746" s="96">
        <v>0.21063999999999999</v>
      </c>
      <c r="AD746" s="97">
        <v>43.490499999999997</v>
      </c>
      <c r="AE746" s="96">
        <v>0.21006</v>
      </c>
      <c r="AF746" s="97">
        <v>71.607749999999996</v>
      </c>
      <c r="AG746" s="96">
        <v>0.19667000000000001</v>
      </c>
      <c r="AH746" s="97">
        <v>39.018560000000001</v>
      </c>
      <c r="AI746" s="96">
        <v>0.13300999999999999</v>
      </c>
    </row>
    <row r="747" spans="1:35">
      <c r="A747" s="11">
        <v>36503</v>
      </c>
      <c r="B747" s="8" t="s">
        <v>971</v>
      </c>
      <c r="C747" s="11" t="s">
        <v>221</v>
      </c>
      <c r="D747" s="98">
        <v>343</v>
      </c>
      <c r="E747" s="97">
        <v>47.887</v>
      </c>
      <c r="F747" s="96">
        <v>0.34007999999999999</v>
      </c>
      <c r="G747" s="96">
        <v>0.10982658714056015</v>
      </c>
      <c r="H747" s="97">
        <v>47.666499999999999</v>
      </c>
      <c r="I747" s="96">
        <v>0.71209999999999996</v>
      </c>
      <c r="J747" s="97"/>
      <c r="K747" s="96"/>
      <c r="L747" s="97"/>
      <c r="M747" s="96"/>
      <c r="N747" s="97"/>
      <c r="O747" s="96"/>
      <c r="P747" s="97"/>
      <c r="Q747" s="96"/>
      <c r="R747" s="97">
        <v>47.883249999999997</v>
      </c>
      <c r="S747" s="96">
        <v>0.35769000000000001</v>
      </c>
      <c r="T747" s="97">
        <v>45.929499999999997</v>
      </c>
      <c r="U747" s="96">
        <v>0.36293999999999998</v>
      </c>
      <c r="V747" s="97"/>
      <c r="W747" s="96"/>
      <c r="X747" s="97">
        <v>47.021250000000002</v>
      </c>
      <c r="Y747" s="96">
        <v>0.34349000000000002</v>
      </c>
      <c r="Z747" s="97">
        <v>43.632750000000001</v>
      </c>
      <c r="AA747" s="96">
        <v>0.36998999999999999</v>
      </c>
      <c r="AB747" s="97">
        <v>45.563249999999996</v>
      </c>
      <c r="AC747" s="96">
        <v>0.36181000000000002</v>
      </c>
      <c r="AD747" s="97">
        <v>47.887</v>
      </c>
      <c r="AE747" s="96">
        <v>0.34007999999999999</v>
      </c>
      <c r="AF747" s="97">
        <v>76.039500000000004</v>
      </c>
      <c r="AG747" s="96">
        <v>0.35486000000000001</v>
      </c>
      <c r="AH747" s="97">
        <v>42.395940000000003</v>
      </c>
      <c r="AI747" s="96">
        <v>0.17186000000000001</v>
      </c>
    </row>
    <row r="748" spans="1:35">
      <c r="A748" s="11">
        <v>36600</v>
      </c>
      <c r="B748" s="8" t="s">
        <v>2255</v>
      </c>
      <c r="C748" s="11" t="s">
        <v>972</v>
      </c>
      <c r="D748" s="98">
        <v>8451</v>
      </c>
      <c r="E748" s="97">
        <v>41.801250000000003</v>
      </c>
      <c r="F748" s="96">
        <v>0.31304999999999999</v>
      </c>
      <c r="G748" s="96">
        <v>8.8071346282958984E-2</v>
      </c>
      <c r="H748" s="97">
        <v>24.256</v>
      </c>
      <c r="I748" s="96">
        <v>0.54796</v>
      </c>
      <c r="J748" s="97">
        <v>20.730499999999999</v>
      </c>
      <c r="K748" s="96">
        <v>-0.26913999999999999</v>
      </c>
      <c r="L748" s="97">
        <v>43.415500000000002</v>
      </c>
      <c r="M748" s="96">
        <v>0.31037999999999999</v>
      </c>
      <c r="N748" s="97">
        <v>40.142249999999997</v>
      </c>
      <c r="O748" s="96">
        <v>0.31796999999999997</v>
      </c>
      <c r="P748" s="97">
        <v>45.177250000000001</v>
      </c>
      <c r="Q748" s="96">
        <v>0.29785</v>
      </c>
      <c r="R748" s="97">
        <v>40.705500000000001</v>
      </c>
      <c r="S748" s="96">
        <v>0.29582000000000003</v>
      </c>
      <c r="T748" s="97">
        <v>42.0715</v>
      </c>
      <c r="U748" s="96">
        <v>0.27466000000000002</v>
      </c>
      <c r="V748" s="97">
        <v>40.51925</v>
      </c>
      <c r="W748" s="96">
        <v>0.32473000000000002</v>
      </c>
      <c r="X748" s="97">
        <v>42.875749999999996</v>
      </c>
      <c r="Y748" s="96">
        <v>0.29059000000000001</v>
      </c>
      <c r="Z748" s="97">
        <v>41.408000000000001</v>
      </c>
      <c r="AA748" s="96">
        <v>0.26951999999999998</v>
      </c>
      <c r="AB748" s="97">
        <v>41.594999999999999</v>
      </c>
      <c r="AC748" s="96">
        <v>0.29088000000000003</v>
      </c>
      <c r="AD748" s="97">
        <v>41.993749999999999</v>
      </c>
      <c r="AE748" s="96">
        <v>0.31198999999999999</v>
      </c>
      <c r="AF748" s="97">
        <v>69.503749999999997</v>
      </c>
      <c r="AG748" s="96">
        <v>0.33046999999999999</v>
      </c>
      <c r="AH748" s="97">
        <v>33.177810000000001</v>
      </c>
      <c r="AI748" s="96">
        <v>0.125635</v>
      </c>
    </row>
    <row r="749" spans="1:35">
      <c r="A749" s="11">
        <v>36700</v>
      </c>
      <c r="B749" s="8" t="s">
        <v>1339</v>
      </c>
      <c r="C749" s="11" t="s">
        <v>972</v>
      </c>
      <c r="D749" s="98">
        <v>5066</v>
      </c>
      <c r="E749" s="97">
        <v>39.316249999999997</v>
      </c>
      <c r="F749" s="96">
        <v>0.30125000000000002</v>
      </c>
      <c r="G749" s="96">
        <v>7.579272985458374E-2</v>
      </c>
      <c r="H749" s="97">
        <v>43.118499999999997</v>
      </c>
      <c r="I749" s="96">
        <v>0.59089999999999998</v>
      </c>
      <c r="J749" s="97">
        <v>14.583500000000001</v>
      </c>
      <c r="K749" s="96">
        <v>-0.16102</v>
      </c>
      <c r="L749" s="97">
        <v>41.020499999999998</v>
      </c>
      <c r="M749" s="96">
        <v>0.30890000000000001</v>
      </c>
      <c r="N749" s="97">
        <v>37.672249999999998</v>
      </c>
      <c r="O749" s="96">
        <v>0.29300999999999999</v>
      </c>
      <c r="P749" s="97">
        <v>42.4895</v>
      </c>
      <c r="Q749" s="96">
        <v>0.28682000000000002</v>
      </c>
      <c r="R749" s="97">
        <v>38.164250000000003</v>
      </c>
      <c r="S749" s="96">
        <v>0.28532999999999997</v>
      </c>
      <c r="T749" s="97">
        <v>39.506250000000001</v>
      </c>
      <c r="U749" s="96">
        <v>0.27056999999999998</v>
      </c>
      <c r="V749" s="97">
        <v>37.770499999999998</v>
      </c>
      <c r="W749" s="96">
        <v>0.24285999999999999</v>
      </c>
      <c r="X749" s="97">
        <v>40.277999999999999</v>
      </c>
      <c r="Y749" s="96">
        <v>0.28895999999999999</v>
      </c>
      <c r="Z749" s="97">
        <v>39.408250000000002</v>
      </c>
      <c r="AA749" s="96">
        <v>0.27765000000000001</v>
      </c>
      <c r="AB749" s="97">
        <v>39.3675</v>
      </c>
      <c r="AC749" s="96">
        <v>0.2893</v>
      </c>
      <c r="AD749" s="97">
        <v>40.087249999999997</v>
      </c>
      <c r="AE749" s="96">
        <v>0.27721000000000001</v>
      </c>
      <c r="AF749" s="97">
        <v>66.559749999999994</v>
      </c>
      <c r="AG749" s="96">
        <v>0.34978999999999999</v>
      </c>
      <c r="AH749" s="97">
        <v>38.149000000000001</v>
      </c>
      <c r="AI749" s="96">
        <v>0.14873</v>
      </c>
    </row>
    <row r="750" spans="1:35">
      <c r="A750" s="11">
        <v>36800</v>
      </c>
      <c r="B750" s="8" t="s">
        <v>975</v>
      </c>
      <c r="C750" s="11" t="s">
        <v>221</v>
      </c>
      <c r="D750" s="98">
        <v>9411</v>
      </c>
      <c r="E750" s="97">
        <v>40.814500000000002</v>
      </c>
      <c r="F750" s="96">
        <v>0.27122000000000002</v>
      </c>
      <c r="G750" s="96">
        <v>7.1968011558055878E-2</v>
      </c>
      <c r="H750" s="97">
        <v>43.060749999999999</v>
      </c>
      <c r="I750" s="96">
        <v>0.59770999999999996</v>
      </c>
      <c r="J750" s="97">
        <v>18.110250000000001</v>
      </c>
      <c r="K750" s="96">
        <v>-0.19223000000000001</v>
      </c>
      <c r="L750" s="97">
        <v>43.065249999999999</v>
      </c>
      <c r="M750" s="96">
        <v>0.26349</v>
      </c>
      <c r="N750" s="97">
        <v>38.639499999999998</v>
      </c>
      <c r="O750" s="96">
        <v>0.27710000000000001</v>
      </c>
      <c r="P750" s="97">
        <v>43.241750000000003</v>
      </c>
      <c r="Q750" s="96">
        <v>0.26471</v>
      </c>
      <c r="R750" s="97">
        <v>40.34675</v>
      </c>
      <c r="S750" s="96">
        <v>0.26502999999999999</v>
      </c>
      <c r="T750" s="97">
        <v>41.283999999999999</v>
      </c>
      <c r="U750" s="96">
        <v>0.23091999999999999</v>
      </c>
      <c r="V750" s="97">
        <v>39.234499999999997</v>
      </c>
      <c r="W750" s="96">
        <v>0.2475</v>
      </c>
      <c r="X750" s="97">
        <v>41.939</v>
      </c>
      <c r="Y750" s="96">
        <v>0.25191999999999998</v>
      </c>
      <c r="Z750" s="97">
        <v>40.695749999999997</v>
      </c>
      <c r="AA750" s="96">
        <v>0.25483</v>
      </c>
      <c r="AB750" s="97">
        <v>40.75</v>
      </c>
      <c r="AC750" s="96">
        <v>0.26284000000000002</v>
      </c>
      <c r="AD750" s="97">
        <v>40.814500000000002</v>
      </c>
      <c r="AE750" s="96">
        <v>0.27122000000000002</v>
      </c>
      <c r="AF750" s="97">
        <v>70.158739999999995</v>
      </c>
      <c r="AG750" s="96">
        <v>0.28850999999999999</v>
      </c>
      <c r="AH750" s="97">
        <v>38.331189999999999</v>
      </c>
      <c r="AI750" s="96">
        <v>0.14463999999999999</v>
      </c>
    </row>
    <row r="751" spans="1:35">
      <c r="A751" s="11">
        <v>36901</v>
      </c>
      <c r="B751" s="8" t="s">
        <v>985</v>
      </c>
      <c r="C751" s="11" t="s">
        <v>972</v>
      </c>
      <c r="D751" s="98">
        <v>1749</v>
      </c>
      <c r="E751" s="97">
        <v>39.539499999999997</v>
      </c>
      <c r="F751" s="96">
        <v>0.28298000000000001</v>
      </c>
      <c r="G751" s="96">
        <v>8.3422459661960602E-2</v>
      </c>
      <c r="H751" s="97">
        <v>37.090499999999999</v>
      </c>
      <c r="I751" s="96">
        <v>0.56930000000000003</v>
      </c>
      <c r="J751" s="97">
        <v>20.093499999999999</v>
      </c>
      <c r="K751" s="96">
        <v>-0.15790000000000001</v>
      </c>
      <c r="L751" s="97">
        <v>42.173000000000002</v>
      </c>
      <c r="M751" s="96">
        <v>0.24596000000000001</v>
      </c>
      <c r="N751" s="97">
        <v>37.067</v>
      </c>
      <c r="O751" s="96">
        <v>0.318</v>
      </c>
      <c r="P751" s="97">
        <v>42.364249999999998</v>
      </c>
      <c r="Q751" s="96">
        <v>0.30004999999999998</v>
      </c>
      <c r="R751" s="97">
        <v>39.203000000000003</v>
      </c>
      <c r="S751" s="96">
        <v>0.25963999999999998</v>
      </c>
      <c r="T751" s="97">
        <v>40.423000000000002</v>
      </c>
      <c r="U751" s="96">
        <v>0.20971999999999999</v>
      </c>
      <c r="V751" s="97">
        <v>39</v>
      </c>
      <c r="W751" s="96">
        <v>0.35560000000000003</v>
      </c>
      <c r="X751" s="97">
        <v>40.590499999999999</v>
      </c>
      <c r="Y751" s="96">
        <v>0.25041999999999998</v>
      </c>
      <c r="Z751" s="97">
        <v>40.467750000000002</v>
      </c>
      <c r="AA751" s="96">
        <v>0.26195000000000002</v>
      </c>
      <c r="AB751" s="97">
        <v>40.043750000000003</v>
      </c>
      <c r="AC751" s="96">
        <v>0.27102999999999999</v>
      </c>
      <c r="AD751" s="97">
        <v>40.933</v>
      </c>
      <c r="AE751" s="96">
        <v>0.28072000000000003</v>
      </c>
      <c r="AF751" s="97">
        <v>67.038749999999993</v>
      </c>
      <c r="AG751" s="96">
        <v>0.30739</v>
      </c>
      <c r="AH751" s="97">
        <v>35.993929999999999</v>
      </c>
      <c r="AI751" s="96">
        <v>0.123125</v>
      </c>
    </row>
    <row r="752" spans="1:35">
      <c r="A752" s="11">
        <v>36902</v>
      </c>
      <c r="B752" s="8" t="s">
        <v>983</v>
      </c>
      <c r="C752" s="11" t="s">
        <v>221</v>
      </c>
      <c r="D752" s="98">
        <v>6634</v>
      </c>
      <c r="E752" s="97">
        <v>40.773249999999997</v>
      </c>
      <c r="F752" s="96">
        <v>0.29353000000000001</v>
      </c>
      <c r="G752" s="96">
        <v>8.1977881491184235E-2</v>
      </c>
      <c r="H752" s="97">
        <v>36.304000000000002</v>
      </c>
      <c r="I752" s="96">
        <v>0.64327999999999996</v>
      </c>
      <c r="J752" s="97">
        <v>20.582249999999998</v>
      </c>
      <c r="K752" s="96">
        <v>-0.22803000000000001</v>
      </c>
      <c r="L752" s="97">
        <v>41.59225</v>
      </c>
      <c r="M752" s="96">
        <v>0.31436999999999998</v>
      </c>
      <c r="N752" s="97">
        <v>39.938000000000002</v>
      </c>
      <c r="O752" s="96">
        <v>0.27235999999999999</v>
      </c>
      <c r="P752" s="97">
        <v>45.354500000000002</v>
      </c>
      <c r="Q752" s="96">
        <v>0.24706</v>
      </c>
      <c r="R752" s="97">
        <v>40.710999999999999</v>
      </c>
      <c r="S752" s="96">
        <v>0.28488000000000002</v>
      </c>
      <c r="T752" s="97">
        <v>40.769500000000001</v>
      </c>
      <c r="U752" s="96">
        <v>0.26666000000000001</v>
      </c>
      <c r="V752" s="97">
        <v>39.542250000000003</v>
      </c>
      <c r="W752" s="96">
        <v>0.29049000000000003</v>
      </c>
      <c r="X752" s="97">
        <v>41.58475</v>
      </c>
      <c r="Y752" s="96">
        <v>0.27683000000000002</v>
      </c>
      <c r="Z752" s="97">
        <v>40.965499999999999</v>
      </c>
      <c r="AA752" s="96">
        <v>0.26685999999999999</v>
      </c>
      <c r="AB752" s="97">
        <v>40.871250000000003</v>
      </c>
      <c r="AC752" s="96">
        <v>0.28009000000000001</v>
      </c>
      <c r="AD752" s="97">
        <v>40.857250000000001</v>
      </c>
      <c r="AE752" s="96">
        <v>0.29004999999999997</v>
      </c>
      <c r="AF752" s="97">
        <v>70.414000000000001</v>
      </c>
      <c r="AG752" s="96">
        <v>0.30308000000000002</v>
      </c>
      <c r="AH752" s="97">
        <v>35.680689999999998</v>
      </c>
      <c r="AI752" s="96">
        <v>0.14243499999999998</v>
      </c>
    </row>
    <row r="753" spans="1:35">
      <c r="A753" s="11">
        <v>37000</v>
      </c>
      <c r="B753" s="8" t="s">
        <v>2251</v>
      </c>
      <c r="C753" s="11" t="s">
        <v>972</v>
      </c>
      <c r="D753" s="98">
        <v>27040</v>
      </c>
      <c r="E753" s="97">
        <v>42.3645</v>
      </c>
      <c r="F753" s="96">
        <v>0.26062000000000002</v>
      </c>
      <c r="G753" s="96">
        <v>9.3628272414207458E-2</v>
      </c>
      <c r="H753" s="97">
        <v>43.823999999999998</v>
      </c>
      <c r="I753" s="96">
        <v>0.6452</v>
      </c>
      <c r="J753" s="97">
        <v>20.66525</v>
      </c>
      <c r="K753" s="96">
        <v>-0.22478999999999999</v>
      </c>
      <c r="L753" s="97">
        <v>44.355499999999999</v>
      </c>
      <c r="M753" s="96">
        <v>0.25666</v>
      </c>
      <c r="N753" s="97">
        <v>40.357500000000002</v>
      </c>
      <c r="O753" s="96">
        <v>0.26413999999999999</v>
      </c>
      <c r="P753" s="97">
        <v>45.771000000000001</v>
      </c>
      <c r="Q753" s="96">
        <v>0.25635999999999998</v>
      </c>
      <c r="R753" s="97">
        <v>40.692</v>
      </c>
      <c r="S753" s="96">
        <v>0.24940000000000001</v>
      </c>
      <c r="T753" s="97">
        <v>42.597250000000003</v>
      </c>
      <c r="U753" s="96">
        <v>0.23721</v>
      </c>
      <c r="V753" s="97">
        <v>39.905999999999999</v>
      </c>
      <c r="W753" s="96">
        <v>0.25152000000000002</v>
      </c>
      <c r="X753" s="97">
        <v>44.305</v>
      </c>
      <c r="Y753" s="96">
        <v>0.22503999999999999</v>
      </c>
      <c r="Z753" s="97">
        <v>42.651249999999997</v>
      </c>
      <c r="AA753" s="96">
        <v>0.22949</v>
      </c>
      <c r="AB753" s="97">
        <v>42.52375</v>
      </c>
      <c r="AC753" s="96">
        <v>0.24426999999999999</v>
      </c>
      <c r="AD753" s="97">
        <v>44.892499999999998</v>
      </c>
      <c r="AE753" s="96">
        <v>0.2281</v>
      </c>
      <c r="AF753" s="97">
        <v>70.584000000000003</v>
      </c>
      <c r="AG753" s="96">
        <v>0.25340000000000001</v>
      </c>
      <c r="AH753" s="97">
        <v>38.43488</v>
      </c>
      <c r="AI753" s="96">
        <v>0.14771000000000001</v>
      </c>
    </row>
    <row r="754" spans="1:35">
      <c r="A754" s="11">
        <v>37100</v>
      </c>
      <c r="B754" s="8" t="s">
        <v>2290</v>
      </c>
      <c r="C754" s="11" t="s">
        <v>972</v>
      </c>
      <c r="D754" s="98">
        <v>25043</v>
      </c>
      <c r="E754" s="97">
        <v>45.295999999999999</v>
      </c>
      <c r="F754" s="96">
        <v>0.25607999999999997</v>
      </c>
      <c r="G754" s="96">
        <v>0.12161971628665924</v>
      </c>
      <c r="H754" s="97">
        <v>49.8215</v>
      </c>
      <c r="I754" s="96">
        <v>0.53610000000000002</v>
      </c>
      <c r="J754" s="97">
        <v>27.242000000000001</v>
      </c>
      <c r="K754" s="96">
        <v>-0.29668</v>
      </c>
      <c r="L754" s="97">
        <v>45.309249999999999</v>
      </c>
      <c r="M754" s="96">
        <v>0.27005000000000001</v>
      </c>
      <c r="N754" s="97">
        <v>45.28275</v>
      </c>
      <c r="O754" s="96">
        <v>0.24267</v>
      </c>
      <c r="P754" s="97">
        <v>52.497999999999998</v>
      </c>
      <c r="Q754" s="96">
        <v>0.20724000000000001</v>
      </c>
      <c r="R754" s="97">
        <v>44.46125</v>
      </c>
      <c r="S754" s="96">
        <v>0.24124999999999999</v>
      </c>
      <c r="T754" s="97">
        <v>44.981999999999999</v>
      </c>
      <c r="U754" s="96">
        <v>0.23091999999999999</v>
      </c>
      <c r="V754" s="97">
        <v>43.563000000000002</v>
      </c>
      <c r="W754" s="96">
        <v>0.24256</v>
      </c>
      <c r="X754" s="97">
        <v>47.055</v>
      </c>
      <c r="Y754" s="96">
        <v>0.22488</v>
      </c>
      <c r="Z754" s="97">
        <v>45.471249999999998</v>
      </c>
      <c r="AA754" s="96">
        <v>0.24141000000000001</v>
      </c>
      <c r="AB754" s="97">
        <v>45.399749999999997</v>
      </c>
      <c r="AC754" s="96">
        <v>0.24818999999999999</v>
      </c>
      <c r="AD754" s="97">
        <v>45.375999999999998</v>
      </c>
      <c r="AE754" s="96">
        <v>0.26647999999999999</v>
      </c>
      <c r="AF754" s="97">
        <v>74.894999999999996</v>
      </c>
      <c r="AG754" s="96">
        <v>0.20771999999999999</v>
      </c>
      <c r="AH754" s="97">
        <v>40.200130000000001</v>
      </c>
      <c r="AI754" s="96">
        <v>0.14380499999999999</v>
      </c>
    </row>
    <row r="755" spans="1:35">
      <c r="A755" s="11">
        <v>37200</v>
      </c>
      <c r="B755" s="8" t="s">
        <v>2253</v>
      </c>
      <c r="C755" s="11" t="s">
        <v>972</v>
      </c>
      <c r="D755" s="98">
        <v>51670</v>
      </c>
      <c r="E755" s="97">
        <v>41.338749999999997</v>
      </c>
      <c r="F755" s="96">
        <v>0.29471000000000003</v>
      </c>
      <c r="G755" s="96">
        <v>7.4879370629787445E-2</v>
      </c>
      <c r="H755" s="97">
        <v>49.33625</v>
      </c>
      <c r="I755" s="96">
        <v>0.59416999999999998</v>
      </c>
      <c r="J755" s="97">
        <v>26.0305</v>
      </c>
      <c r="K755" s="96">
        <v>-0.32094</v>
      </c>
      <c r="L755" s="97">
        <v>43.068750000000001</v>
      </c>
      <c r="M755" s="96">
        <v>0.30314999999999998</v>
      </c>
      <c r="N755" s="97">
        <v>39.6145</v>
      </c>
      <c r="O755" s="96">
        <v>0.28842000000000001</v>
      </c>
      <c r="P755" s="97">
        <v>45.365749999999998</v>
      </c>
      <c r="Q755" s="96">
        <v>0.26411000000000001</v>
      </c>
      <c r="R755" s="97">
        <v>40.529000000000003</v>
      </c>
      <c r="S755" s="96">
        <v>0.27664</v>
      </c>
      <c r="T755" s="97">
        <v>41.189250000000001</v>
      </c>
      <c r="U755" s="96">
        <v>0.25652999999999998</v>
      </c>
      <c r="V755" s="97">
        <v>39.247</v>
      </c>
      <c r="W755" s="96">
        <v>0.29459999999999997</v>
      </c>
      <c r="X755" s="97">
        <v>43.395000000000003</v>
      </c>
      <c r="Y755" s="96">
        <v>0.25547999999999998</v>
      </c>
      <c r="Z755" s="97">
        <v>41.669499999999999</v>
      </c>
      <c r="AA755" s="96">
        <v>0.25694</v>
      </c>
      <c r="AB755" s="97">
        <v>41.527000000000001</v>
      </c>
      <c r="AC755" s="96">
        <v>0.27488000000000001</v>
      </c>
      <c r="AD755" s="97">
        <v>44.766500000000001</v>
      </c>
      <c r="AE755" s="96">
        <v>0.22098000000000001</v>
      </c>
      <c r="AF755" s="97">
        <v>71.29025</v>
      </c>
      <c r="AG755" s="96">
        <v>0.25573000000000001</v>
      </c>
      <c r="AH755" s="97">
        <v>38.674129999999998</v>
      </c>
      <c r="AI755" s="96">
        <v>0.15423000000000001</v>
      </c>
    </row>
    <row r="756" spans="1:35">
      <c r="A756" s="11">
        <v>37300</v>
      </c>
      <c r="B756" s="8" t="s">
        <v>2246</v>
      </c>
      <c r="C756" s="11" t="s">
        <v>972</v>
      </c>
      <c r="D756" s="98">
        <v>13628</v>
      </c>
      <c r="E756" s="97">
        <v>42.83625</v>
      </c>
      <c r="F756" s="96">
        <v>0.26828999999999997</v>
      </c>
      <c r="G756" s="96">
        <v>9.4842597842216492E-2</v>
      </c>
      <c r="H756" s="97">
        <v>53.202249999999999</v>
      </c>
      <c r="I756" s="96">
        <v>0.54469000000000001</v>
      </c>
      <c r="J756" s="97">
        <v>18.264749999999999</v>
      </c>
      <c r="K756" s="96">
        <v>-0.21817</v>
      </c>
      <c r="L756" s="97">
        <v>44.798499999999997</v>
      </c>
      <c r="M756" s="96">
        <v>0.28317999999999999</v>
      </c>
      <c r="N756" s="97">
        <v>40.89575</v>
      </c>
      <c r="O756" s="96">
        <v>0.25226999999999999</v>
      </c>
      <c r="P756" s="97">
        <v>45.737000000000002</v>
      </c>
      <c r="Q756" s="96">
        <v>0.25144</v>
      </c>
      <c r="R756" s="97">
        <v>41.612749999999998</v>
      </c>
      <c r="S756" s="96">
        <v>0.25242999999999999</v>
      </c>
      <c r="T756" s="97">
        <v>42.701500000000003</v>
      </c>
      <c r="U756" s="96">
        <v>0.23674000000000001</v>
      </c>
      <c r="V756" s="97">
        <v>40.622</v>
      </c>
      <c r="W756" s="96">
        <v>0.23100000000000001</v>
      </c>
      <c r="X756" s="97">
        <v>44.194499999999998</v>
      </c>
      <c r="Y756" s="96">
        <v>0.24657999999999999</v>
      </c>
      <c r="Z756" s="97">
        <v>42.538499999999999</v>
      </c>
      <c r="AA756" s="96">
        <v>0.2417</v>
      </c>
      <c r="AB756" s="97">
        <v>42.682000000000002</v>
      </c>
      <c r="AC756" s="96">
        <v>0.25447999999999998</v>
      </c>
      <c r="AD756" s="97">
        <v>41.859749999999998</v>
      </c>
      <c r="AE756" s="96">
        <v>0.29354999999999998</v>
      </c>
      <c r="AF756" s="97">
        <v>71.336250000000007</v>
      </c>
      <c r="AG756" s="96">
        <v>0.24088999999999999</v>
      </c>
      <c r="AH756" s="97">
        <v>40.592559999999999</v>
      </c>
      <c r="AI756" s="96">
        <v>0.14477499999999999</v>
      </c>
    </row>
    <row r="757" spans="1:35">
      <c r="A757" s="11">
        <v>37400</v>
      </c>
      <c r="B757" s="8" t="s">
        <v>1341</v>
      </c>
      <c r="C757" s="11" t="s">
        <v>972</v>
      </c>
      <c r="D757" s="98">
        <v>85946</v>
      </c>
      <c r="E757" s="97">
        <v>42.655250000000002</v>
      </c>
      <c r="F757" s="96">
        <v>0.25729000000000002</v>
      </c>
      <c r="G757" s="96">
        <v>9.6909008920192719E-2</v>
      </c>
      <c r="H757" s="97">
        <v>43.337499999999999</v>
      </c>
      <c r="I757" s="96">
        <v>0.65902000000000005</v>
      </c>
      <c r="J757" s="97">
        <v>18.780249999999999</v>
      </c>
      <c r="K757" s="96">
        <v>-0.21518999999999999</v>
      </c>
      <c r="L757" s="97">
        <v>45.269500000000001</v>
      </c>
      <c r="M757" s="96">
        <v>0.25525999999999999</v>
      </c>
      <c r="N757" s="97">
        <v>40.006749999999997</v>
      </c>
      <c r="O757" s="96">
        <v>0.26123000000000002</v>
      </c>
      <c r="P757" s="97">
        <v>45.280999999999999</v>
      </c>
      <c r="Q757" s="96">
        <v>0.25547999999999998</v>
      </c>
      <c r="R757" s="97">
        <v>40.377249999999997</v>
      </c>
      <c r="S757" s="96">
        <v>0.25124999999999997</v>
      </c>
      <c r="T757" s="97">
        <v>43.604750000000003</v>
      </c>
      <c r="U757" s="96">
        <v>0.23075000000000001</v>
      </c>
      <c r="V757" s="97">
        <v>40.03575</v>
      </c>
      <c r="W757" s="96">
        <v>0.26383000000000001</v>
      </c>
      <c r="X757" s="97">
        <v>45.431750000000001</v>
      </c>
      <c r="Y757" s="96">
        <v>0.21027000000000001</v>
      </c>
      <c r="Z757" s="97">
        <v>42.468000000000004</v>
      </c>
      <c r="AA757" s="96">
        <v>0.23219999999999999</v>
      </c>
      <c r="AB757" s="97">
        <v>42.561500000000002</v>
      </c>
      <c r="AC757" s="96">
        <v>0.24421999999999999</v>
      </c>
      <c r="AD757" s="97">
        <v>44.600499999999997</v>
      </c>
      <c r="AE757" s="96">
        <v>0.23954</v>
      </c>
      <c r="AF757" s="97">
        <v>71.341250000000002</v>
      </c>
      <c r="AG757" s="96">
        <v>0.23941000000000001</v>
      </c>
      <c r="AH757" s="97">
        <v>39.851619999999997</v>
      </c>
      <c r="AI757" s="96">
        <v>0.16877500000000001</v>
      </c>
    </row>
    <row r="758" spans="1:35">
      <c r="A758" s="11">
        <v>37500</v>
      </c>
      <c r="B758" s="8" t="s">
        <v>2265</v>
      </c>
      <c r="C758" s="11" t="s">
        <v>972</v>
      </c>
      <c r="D758" s="98">
        <v>69290</v>
      </c>
      <c r="E758" s="97">
        <v>44.746499999999997</v>
      </c>
      <c r="F758" s="96">
        <v>0.23546</v>
      </c>
      <c r="G758" s="96">
        <v>0.12932588160037994</v>
      </c>
      <c r="H758" s="97">
        <v>57.232999999999997</v>
      </c>
      <c r="I758" s="96">
        <v>0.47616000000000003</v>
      </c>
      <c r="J758" s="97">
        <v>19.838249999999999</v>
      </c>
      <c r="K758" s="96">
        <v>-0.22578999999999999</v>
      </c>
      <c r="L758" s="97">
        <v>47.424250000000001</v>
      </c>
      <c r="M758" s="96">
        <v>0.23053000000000001</v>
      </c>
      <c r="N758" s="97">
        <v>41.962249999999997</v>
      </c>
      <c r="O758" s="96">
        <v>0.24273</v>
      </c>
      <c r="P758" s="97">
        <v>48.457500000000003</v>
      </c>
      <c r="Q758" s="96">
        <v>0.22278000000000001</v>
      </c>
      <c r="R758" s="97">
        <v>40.314999999999998</v>
      </c>
      <c r="S758" s="96">
        <v>0.23980000000000001</v>
      </c>
      <c r="T758" s="97">
        <v>47.252749999999999</v>
      </c>
      <c r="U758" s="96">
        <v>0.19855</v>
      </c>
      <c r="V758" s="97">
        <v>42.1</v>
      </c>
      <c r="W758" s="96">
        <v>0.20476</v>
      </c>
      <c r="X758" s="97">
        <v>47.670250000000003</v>
      </c>
      <c r="Y758" s="96">
        <v>0.19617000000000001</v>
      </c>
      <c r="Z758" s="97">
        <v>44.549250000000001</v>
      </c>
      <c r="AA758" s="96">
        <v>0.19241</v>
      </c>
      <c r="AB758" s="97">
        <v>44.64</v>
      </c>
      <c r="AC758" s="96">
        <v>0.21276</v>
      </c>
      <c r="AD758" s="97">
        <v>44.32</v>
      </c>
      <c r="AE758" s="96">
        <v>0.22159999999999999</v>
      </c>
      <c r="AF758" s="97">
        <v>73.518249999999995</v>
      </c>
      <c r="AG758" s="96">
        <v>0.18381</v>
      </c>
      <c r="AH758" s="97">
        <v>46.478439999999999</v>
      </c>
      <c r="AI758" s="96">
        <v>0.14813999999999999</v>
      </c>
    </row>
    <row r="759" spans="1:35">
      <c r="A759" s="11">
        <v>37601</v>
      </c>
      <c r="B759" s="8" t="s">
        <v>1329</v>
      </c>
      <c r="C759" s="11" t="s">
        <v>1326</v>
      </c>
      <c r="D759" s="98">
        <v>3001</v>
      </c>
      <c r="E759" s="97">
        <v>46.925249999999998</v>
      </c>
      <c r="F759" s="96">
        <v>0.25877</v>
      </c>
      <c r="G759" s="96">
        <v>0.16029411554336548</v>
      </c>
      <c r="H759" s="97">
        <v>39.084499999999998</v>
      </c>
      <c r="I759" s="96">
        <v>0.58182</v>
      </c>
      <c r="J759" s="97">
        <v>25.05125</v>
      </c>
      <c r="K759" s="96">
        <v>-0.23071</v>
      </c>
      <c r="L759" s="97">
        <v>46.088749999999997</v>
      </c>
      <c r="M759" s="96">
        <v>0.28219</v>
      </c>
      <c r="N759" s="97">
        <v>47.797249999999998</v>
      </c>
      <c r="O759" s="96">
        <v>0.23493</v>
      </c>
      <c r="P759" s="97">
        <v>54.031750000000002</v>
      </c>
      <c r="Q759" s="96">
        <v>0.22406999999999999</v>
      </c>
      <c r="R759" s="97">
        <v>47.488250000000001</v>
      </c>
      <c r="S759" s="96">
        <v>0.25589000000000001</v>
      </c>
      <c r="T759" s="97">
        <v>48.692</v>
      </c>
      <c r="U759" s="96">
        <v>0.19919999999999999</v>
      </c>
      <c r="V759" s="97">
        <v>45.33475</v>
      </c>
      <c r="W759" s="96">
        <v>0.17266999999999999</v>
      </c>
      <c r="X759" s="97">
        <v>48.273499999999999</v>
      </c>
      <c r="Y759" s="96">
        <v>0.24334</v>
      </c>
      <c r="Z759" s="97">
        <v>49.156750000000002</v>
      </c>
      <c r="AA759" s="96">
        <v>0.27015</v>
      </c>
      <c r="AB759" s="97">
        <v>48.151249999999997</v>
      </c>
      <c r="AC759" s="96">
        <v>0.26193</v>
      </c>
      <c r="AD759" s="97">
        <v>50.741999999999997</v>
      </c>
      <c r="AE759" s="96">
        <v>0.19888</v>
      </c>
      <c r="AF759" s="97">
        <v>76.852010000000007</v>
      </c>
      <c r="AG759" s="96">
        <v>0.20008000000000001</v>
      </c>
      <c r="AH759" s="97">
        <v>35.921250000000001</v>
      </c>
      <c r="AI759" s="96">
        <v>0.115135</v>
      </c>
    </row>
    <row r="760" spans="1:35">
      <c r="A760" s="11">
        <v>37602</v>
      </c>
      <c r="B760" s="8" t="s">
        <v>1333</v>
      </c>
      <c r="C760" s="11" t="s">
        <v>1326</v>
      </c>
      <c r="D760" s="98">
        <v>1003</v>
      </c>
      <c r="E760" s="97">
        <v>47.21575</v>
      </c>
      <c r="F760" s="96">
        <v>0.27667000000000003</v>
      </c>
      <c r="G760" s="96">
        <v>0.16955018043518066</v>
      </c>
      <c r="H760" s="97">
        <v>35.071750000000002</v>
      </c>
      <c r="I760" s="96">
        <v>0.63687000000000005</v>
      </c>
      <c r="J760" s="97">
        <v>28.393999999999998</v>
      </c>
      <c r="K760" s="96">
        <v>-0.28195999999999999</v>
      </c>
      <c r="L760" s="97">
        <v>46.134749999999997</v>
      </c>
      <c r="M760" s="96">
        <v>0.24859000000000001</v>
      </c>
      <c r="N760" s="97">
        <v>48.204749999999997</v>
      </c>
      <c r="O760" s="96">
        <v>0.30495</v>
      </c>
      <c r="P760" s="97">
        <v>54.217500000000001</v>
      </c>
      <c r="Q760" s="96">
        <v>0.30309999999999998</v>
      </c>
      <c r="R760" s="97">
        <v>47.392749999999999</v>
      </c>
      <c r="S760" s="96">
        <v>0.28134999999999999</v>
      </c>
      <c r="T760" s="97">
        <v>49.220999999999997</v>
      </c>
      <c r="U760" s="96">
        <v>0.19811999999999999</v>
      </c>
      <c r="V760" s="97">
        <v>44.600999999999999</v>
      </c>
      <c r="W760" s="96">
        <v>0.17979999999999999</v>
      </c>
      <c r="X760" s="97">
        <v>49.621000000000002</v>
      </c>
      <c r="Y760" s="96">
        <v>0.24135999999999999</v>
      </c>
      <c r="Z760" s="97">
        <v>46.865000000000002</v>
      </c>
      <c r="AA760" s="96">
        <v>0.27667999999999998</v>
      </c>
      <c r="AB760" s="97">
        <v>47.033499999999997</v>
      </c>
      <c r="AC760" s="96">
        <v>0.2767</v>
      </c>
      <c r="AD760" s="97"/>
      <c r="AE760" s="96"/>
      <c r="AF760" s="97">
        <v>74.762</v>
      </c>
      <c r="AG760" s="96">
        <v>0.28355999999999998</v>
      </c>
      <c r="AH760" s="97">
        <v>35.651119999999999</v>
      </c>
      <c r="AI760" s="96">
        <v>0.12624000000000002</v>
      </c>
    </row>
    <row r="761" spans="1:35">
      <c r="A761" s="11">
        <v>37603</v>
      </c>
      <c r="B761" s="8" t="s">
        <v>2263</v>
      </c>
      <c r="C761" s="11" t="s">
        <v>972</v>
      </c>
      <c r="D761" s="98">
        <v>911</v>
      </c>
      <c r="E761" s="97">
        <v>44.582000000000001</v>
      </c>
      <c r="F761" s="96">
        <v>0.25115999999999999</v>
      </c>
      <c r="G761" s="96">
        <v>0.11764705926179886</v>
      </c>
      <c r="H761" s="97">
        <v>60.69</v>
      </c>
      <c r="I761" s="96">
        <v>0.45484000000000002</v>
      </c>
      <c r="J761" s="97">
        <v>12.91525</v>
      </c>
      <c r="K761" s="96">
        <v>-0.12435</v>
      </c>
      <c r="L761" s="97">
        <v>46.146500000000003</v>
      </c>
      <c r="M761" s="96">
        <v>0.26385999999999998</v>
      </c>
      <c r="N761" s="97">
        <v>43.073250000000002</v>
      </c>
      <c r="O761" s="96">
        <v>0.24049000000000001</v>
      </c>
      <c r="P761" s="97">
        <v>47.615749999999998</v>
      </c>
      <c r="Q761" s="96">
        <v>0.23843</v>
      </c>
      <c r="R761" s="97">
        <v>43.16825</v>
      </c>
      <c r="S761" s="96">
        <v>0.23641000000000001</v>
      </c>
      <c r="T761" s="97">
        <v>45.355249999999998</v>
      </c>
      <c r="U761" s="96">
        <v>0.22145000000000001</v>
      </c>
      <c r="V761" s="97"/>
      <c r="W761" s="96"/>
      <c r="X761" s="97">
        <v>45.926499999999997</v>
      </c>
      <c r="Y761" s="96">
        <v>0.21962000000000001</v>
      </c>
      <c r="Z761" s="97">
        <v>45.597250000000003</v>
      </c>
      <c r="AA761" s="96">
        <v>0.21773000000000001</v>
      </c>
      <c r="AB761" s="97">
        <v>45.1295</v>
      </c>
      <c r="AC761" s="96">
        <v>0.23302</v>
      </c>
      <c r="AD761" s="97">
        <v>44.554000000000002</v>
      </c>
      <c r="AE761" s="96">
        <v>0.25287999999999999</v>
      </c>
      <c r="AF761" s="97">
        <v>72.675250000000005</v>
      </c>
      <c r="AG761" s="96">
        <v>0.24537</v>
      </c>
      <c r="AH761" s="97">
        <v>42.88306</v>
      </c>
      <c r="AI761" s="96">
        <v>0.145845</v>
      </c>
    </row>
    <row r="762" spans="1:35">
      <c r="A762" s="11">
        <v>37604</v>
      </c>
      <c r="B762" s="8" t="s">
        <v>1327</v>
      </c>
      <c r="C762" s="11" t="s">
        <v>1326</v>
      </c>
      <c r="D762" s="98">
        <v>14186</v>
      </c>
      <c r="E762" s="97">
        <v>41.375749999999996</v>
      </c>
      <c r="F762" s="96">
        <v>0.27694999999999997</v>
      </c>
      <c r="G762" s="96">
        <v>9.1030493378639221E-2</v>
      </c>
      <c r="H762" s="97">
        <v>40.96275</v>
      </c>
      <c r="I762" s="96">
        <v>0.64986999999999995</v>
      </c>
      <c r="J762" s="97">
        <v>23.703749999999999</v>
      </c>
      <c r="K762" s="96">
        <v>-0.28221000000000002</v>
      </c>
      <c r="L762" s="97">
        <v>42.441000000000003</v>
      </c>
      <c r="M762" s="96">
        <v>0.29387999999999997</v>
      </c>
      <c r="N762" s="97">
        <v>40.287999999999997</v>
      </c>
      <c r="O762" s="96">
        <v>0.26128000000000001</v>
      </c>
      <c r="P762" s="97">
        <v>45.924500000000002</v>
      </c>
      <c r="Q762" s="96">
        <v>0.23957999999999999</v>
      </c>
      <c r="R762" s="97">
        <v>40.717750000000002</v>
      </c>
      <c r="S762" s="96">
        <v>0.27322999999999997</v>
      </c>
      <c r="T762" s="97">
        <v>43.42</v>
      </c>
      <c r="U762" s="96">
        <v>0.23055999999999999</v>
      </c>
      <c r="V762" s="97">
        <v>40.755499999999998</v>
      </c>
      <c r="W762" s="96">
        <v>0.25650000000000001</v>
      </c>
      <c r="X762" s="97">
        <v>42.138500000000001</v>
      </c>
      <c r="Y762" s="96">
        <v>0.26645999999999997</v>
      </c>
      <c r="Z762" s="97">
        <v>43.201000000000001</v>
      </c>
      <c r="AA762" s="96">
        <v>0.22811999999999999</v>
      </c>
      <c r="AB762" s="97">
        <v>42.366750000000003</v>
      </c>
      <c r="AC762" s="96">
        <v>0.25054999999999999</v>
      </c>
      <c r="AD762" s="97">
        <v>42.567999999999998</v>
      </c>
      <c r="AE762" s="96">
        <v>0.26804</v>
      </c>
      <c r="AF762" s="97">
        <v>71.151499999999999</v>
      </c>
      <c r="AG762" s="96">
        <v>0.26082</v>
      </c>
      <c r="AH762" s="97">
        <v>38.505189999999999</v>
      </c>
      <c r="AI762" s="96">
        <v>0.14289499999999999</v>
      </c>
    </row>
    <row r="763" spans="1:35">
      <c r="A763" s="11">
        <v>37700</v>
      </c>
      <c r="B763" s="8" t="s">
        <v>1301</v>
      </c>
      <c r="C763" s="11" t="s">
        <v>972</v>
      </c>
      <c r="D763" s="98">
        <v>19909</v>
      </c>
      <c r="E763" s="97">
        <v>42.29</v>
      </c>
      <c r="F763" s="96">
        <v>0.24784</v>
      </c>
      <c r="G763" s="96">
        <v>9.9550895392894745E-2</v>
      </c>
      <c r="H763" s="97">
        <v>54.437750000000001</v>
      </c>
      <c r="I763" s="96">
        <v>0.51695000000000002</v>
      </c>
      <c r="J763" s="97">
        <v>16.451499999999999</v>
      </c>
      <c r="K763" s="96">
        <v>-0.19542000000000001</v>
      </c>
      <c r="L763" s="97">
        <v>44.877000000000002</v>
      </c>
      <c r="M763" s="96">
        <v>0.2432</v>
      </c>
      <c r="N763" s="97">
        <v>39.745249999999999</v>
      </c>
      <c r="O763" s="96">
        <v>0.25345000000000001</v>
      </c>
      <c r="P763" s="97">
        <v>45.060499999999998</v>
      </c>
      <c r="Q763" s="96">
        <v>0.2515</v>
      </c>
      <c r="R763" s="97">
        <v>39.335749999999997</v>
      </c>
      <c r="S763" s="96">
        <v>0.23787</v>
      </c>
      <c r="T763" s="97">
        <v>43.841500000000003</v>
      </c>
      <c r="U763" s="96">
        <v>0.22186</v>
      </c>
      <c r="V763" s="97">
        <v>41.351500000000001</v>
      </c>
      <c r="W763" s="96">
        <v>0.23466000000000001</v>
      </c>
      <c r="X763" s="97">
        <v>43.284750000000003</v>
      </c>
      <c r="Y763" s="96">
        <v>0.23279</v>
      </c>
      <c r="Z763" s="97">
        <v>42.670250000000003</v>
      </c>
      <c r="AA763" s="96">
        <v>0.22105</v>
      </c>
      <c r="AB763" s="97">
        <v>42.497500000000002</v>
      </c>
      <c r="AC763" s="96">
        <v>0.23374</v>
      </c>
      <c r="AD763" s="97">
        <v>42.78575</v>
      </c>
      <c r="AE763" s="96">
        <v>0.24947</v>
      </c>
      <c r="AF763" s="97">
        <v>69.805499999999995</v>
      </c>
      <c r="AG763" s="96">
        <v>0.23449999999999999</v>
      </c>
      <c r="AH763" s="97">
        <v>39.738379999999999</v>
      </c>
      <c r="AI763" s="96">
        <v>0.137045</v>
      </c>
    </row>
    <row r="764" spans="1:35">
      <c r="A764" s="11">
        <v>37800</v>
      </c>
      <c r="B764" s="8" t="s">
        <v>2260</v>
      </c>
      <c r="C764" s="11" t="s">
        <v>972</v>
      </c>
      <c r="D764" s="98">
        <v>127023</v>
      </c>
      <c r="E764" s="97">
        <v>44.364249999999998</v>
      </c>
      <c r="F764" s="96">
        <v>0.25004999999999999</v>
      </c>
      <c r="G764" s="96">
        <v>0.12152586877346039</v>
      </c>
      <c r="H764" s="97">
        <v>60.015000000000001</v>
      </c>
      <c r="I764" s="96">
        <v>0.43731999999999999</v>
      </c>
      <c r="J764" s="97">
        <v>16.559750000000001</v>
      </c>
      <c r="K764" s="96">
        <v>-0.18812999999999999</v>
      </c>
      <c r="L764" s="97">
        <v>47.247250000000001</v>
      </c>
      <c r="M764" s="96">
        <v>0.23829</v>
      </c>
      <c r="N764" s="97">
        <v>41.392000000000003</v>
      </c>
      <c r="O764" s="96">
        <v>0.26412000000000002</v>
      </c>
      <c r="P764" s="97">
        <v>47.197749999999999</v>
      </c>
      <c r="Q764" s="96">
        <v>0.25963000000000003</v>
      </c>
      <c r="R764" s="97">
        <v>40.169750000000001</v>
      </c>
      <c r="S764" s="96">
        <v>0.25255</v>
      </c>
      <c r="T764" s="97">
        <v>46.749749999999999</v>
      </c>
      <c r="U764" s="96">
        <v>0.20799000000000001</v>
      </c>
      <c r="V764" s="97">
        <v>41.270499999999998</v>
      </c>
      <c r="W764" s="96">
        <v>0.21482000000000001</v>
      </c>
      <c r="X764" s="97">
        <v>48.283999999999999</v>
      </c>
      <c r="Y764" s="96">
        <v>0.19520000000000001</v>
      </c>
      <c r="Z764" s="97">
        <v>43.55</v>
      </c>
      <c r="AA764" s="96">
        <v>0.21640000000000001</v>
      </c>
      <c r="AB764" s="97">
        <v>43.930750000000003</v>
      </c>
      <c r="AC764" s="96">
        <v>0.23239000000000001</v>
      </c>
      <c r="AD764" s="97">
        <v>47.475000000000001</v>
      </c>
      <c r="AE764" s="96">
        <v>0.21048</v>
      </c>
      <c r="AF764" s="97">
        <v>72.539749999999998</v>
      </c>
      <c r="AG764" s="96">
        <v>0.20427000000000001</v>
      </c>
      <c r="AH764" s="97">
        <v>48.190620000000003</v>
      </c>
      <c r="AI764" s="96">
        <v>0.14771999999999999</v>
      </c>
    </row>
    <row r="765" spans="1:35">
      <c r="A765" s="11">
        <v>37901</v>
      </c>
      <c r="B765" s="8" t="s">
        <v>1284</v>
      </c>
      <c r="C765" s="11" t="s">
        <v>1326</v>
      </c>
      <c r="D765" s="98">
        <v>41902</v>
      </c>
      <c r="E765" s="97">
        <v>40.038249999999998</v>
      </c>
      <c r="F765" s="96">
        <v>0.25905</v>
      </c>
      <c r="G765" s="96">
        <v>8.0029010772705078E-2</v>
      </c>
      <c r="H765" s="97">
        <v>38.917999999999999</v>
      </c>
      <c r="I765" s="96">
        <v>0.55647999999999997</v>
      </c>
      <c r="J765" s="97">
        <v>25.960750000000001</v>
      </c>
      <c r="K765" s="96">
        <v>-0.25792999999999999</v>
      </c>
      <c r="L765" s="97">
        <v>41.891249999999999</v>
      </c>
      <c r="M765" s="96">
        <v>0.25345000000000001</v>
      </c>
      <c r="N765" s="97">
        <v>38.164499999999997</v>
      </c>
      <c r="O765" s="96">
        <v>0.26557999999999998</v>
      </c>
      <c r="P765" s="97">
        <v>44.024749999999997</v>
      </c>
      <c r="Q765" s="96">
        <v>0.26014999999999999</v>
      </c>
      <c r="R765" s="97">
        <v>40.018500000000003</v>
      </c>
      <c r="S765" s="96">
        <v>0.25546000000000002</v>
      </c>
      <c r="T765" s="97">
        <v>41.48075</v>
      </c>
      <c r="U765" s="96">
        <v>0.22786999999999999</v>
      </c>
      <c r="V765" s="97">
        <v>38.615250000000003</v>
      </c>
      <c r="W765" s="96">
        <v>0.24365000000000001</v>
      </c>
      <c r="X765" s="97">
        <v>42.052250000000001</v>
      </c>
      <c r="Y765" s="96">
        <v>0.22592999999999999</v>
      </c>
      <c r="Z765" s="97">
        <v>41.679000000000002</v>
      </c>
      <c r="AA765" s="96">
        <v>0.23976</v>
      </c>
      <c r="AB765" s="97">
        <v>40.9375</v>
      </c>
      <c r="AC765" s="96">
        <v>0.24782000000000001</v>
      </c>
      <c r="AD765" s="97">
        <v>41.881999999999998</v>
      </c>
      <c r="AE765" s="96">
        <v>0.25691999999999998</v>
      </c>
      <c r="AF765" s="97">
        <v>71.055750000000003</v>
      </c>
      <c r="AG765" s="96">
        <v>0.24339</v>
      </c>
      <c r="AH765" s="97">
        <v>37.345689999999998</v>
      </c>
      <c r="AI765" s="96">
        <v>0.112025</v>
      </c>
    </row>
    <row r="766" spans="1:35">
      <c r="A766" s="11">
        <v>37902</v>
      </c>
      <c r="B766" s="8" t="s">
        <v>1327</v>
      </c>
      <c r="C766" s="11" t="s">
        <v>1326</v>
      </c>
      <c r="D766" s="98"/>
      <c r="E766" s="97"/>
      <c r="F766" s="96"/>
      <c r="G766" s="96">
        <v>0.10975609719753265</v>
      </c>
      <c r="H766" s="97"/>
      <c r="I766" s="96"/>
      <c r="J766" s="97"/>
      <c r="K766" s="96"/>
      <c r="L766" s="97"/>
      <c r="M766" s="96"/>
      <c r="N766" s="97"/>
      <c r="O766" s="96"/>
      <c r="P766" s="97"/>
      <c r="Q766" s="96"/>
      <c r="R766" s="97"/>
      <c r="S766" s="96"/>
      <c r="T766" s="97"/>
      <c r="U766" s="96"/>
      <c r="V766" s="97"/>
      <c r="W766" s="96"/>
      <c r="X766" s="97"/>
      <c r="Y766" s="96"/>
      <c r="Z766" s="97"/>
      <c r="AA766" s="96"/>
      <c r="AB766" s="97">
        <v>40.676250000000003</v>
      </c>
      <c r="AC766" s="96">
        <v>0.38205</v>
      </c>
      <c r="AD766" s="97"/>
      <c r="AE766" s="96"/>
      <c r="AF766" s="97"/>
      <c r="AG766" s="96"/>
      <c r="AH766" s="97"/>
      <c r="AI766" s="96">
        <v>0</v>
      </c>
    </row>
    <row r="767" spans="1:35">
      <c r="A767" s="11">
        <v>37903</v>
      </c>
      <c r="B767" s="8" t="s">
        <v>2281</v>
      </c>
      <c r="C767" s="11" t="s">
        <v>972</v>
      </c>
      <c r="D767" s="98">
        <v>1048</v>
      </c>
      <c r="E767" s="97">
        <v>44.950749999999999</v>
      </c>
      <c r="F767" s="96">
        <v>0.29231000000000001</v>
      </c>
      <c r="G767" s="96">
        <v>0.11594203114509583</v>
      </c>
      <c r="H767" s="97">
        <v>55.363500000000002</v>
      </c>
      <c r="I767" s="96">
        <v>0.50773999999999997</v>
      </c>
      <c r="J767" s="97">
        <v>15.889749999999999</v>
      </c>
      <c r="K767" s="96">
        <v>-0.11065</v>
      </c>
      <c r="L767" s="97">
        <v>46.168500000000002</v>
      </c>
      <c r="M767" s="96">
        <v>0.29781999999999997</v>
      </c>
      <c r="N767" s="97">
        <v>43.745750000000001</v>
      </c>
      <c r="O767" s="96">
        <v>0.28866999999999998</v>
      </c>
      <c r="P767" s="97">
        <v>49.52525</v>
      </c>
      <c r="Q767" s="96">
        <v>0.26752999999999999</v>
      </c>
      <c r="R767" s="97">
        <v>43.289000000000001</v>
      </c>
      <c r="S767" s="96">
        <v>0.30687999999999999</v>
      </c>
      <c r="T767" s="97">
        <v>45.70825</v>
      </c>
      <c r="U767" s="96">
        <v>0.23080999999999999</v>
      </c>
      <c r="V767" s="97">
        <v>42.216749999999998</v>
      </c>
      <c r="W767" s="96">
        <v>0.21726999999999999</v>
      </c>
      <c r="X767" s="97">
        <v>47.746250000000003</v>
      </c>
      <c r="Y767" s="96">
        <v>0.24429000000000001</v>
      </c>
      <c r="Z767" s="97">
        <v>47.768500000000003</v>
      </c>
      <c r="AA767" s="96">
        <v>0.2205</v>
      </c>
      <c r="AB767" s="97">
        <v>46.503749999999997</v>
      </c>
      <c r="AC767" s="96">
        <v>0.25235000000000002</v>
      </c>
      <c r="AD767" s="97"/>
      <c r="AE767" s="96"/>
      <c r="AF767" s="97">
        <v>74.608509999999995</v>
      </c>
      <c r="AG767" s="96">
        <v>0.24110000000000001</v>
      </c>
      <c r="AH767" s="97">
        <v>42.264380000000003</v>
      </c>
      <c r="AI767" s="96">
        <v>0.14466499999999999</v>
      </c>
    </row>
    <row r="768" spans="1:35">
      <c r="A768" s="11">
        <v>38000</v>
      </c>
      <c r="B768" s="8" t="s">
        <v>2272</v>
      </c>
      <c r="C768" s="11" t="s">
        <v>972</v>
      </c>
      <c r="D768" s="98">
        <v>82253</v>
      </c>
      <c r="E768" s="97">
        <v>44.270249999999997</v>
      </c>
      <c r="F768" s="96">
        <v>0.23677000000000001</v>
      </c>
      <c r="G768" s="96">
        <v>0.10436475276947021</v>
      </c>
      <c r="H768" s="97">
        <v>51.261499999999998</v>
      </c>
      <c r="I768" s="96">
        <v>0.57509999999999994</v>
      </c>
      <c r="J768" s="97">
        <v>17.739000000000001</v>
      </c>
      <c r="K768" s="96">
        <v>-0.21152000000000001</v>
      </c>
      <c r="L768" s="97">
        <v>46.716749999999998</v>
      </c>
      <c r="M768" s="96">
        <v>0.24146999999999999</v>
      </c>
      <c r="N768" s="97">
        <v>41.784750000000003</v>
      </c>
      <c r="O768" s="96">
        <v>0.23419000000000001</v>
      </c>
      <c r="P768" s="97">
        <v>47.718499999999999</v>
      </c>
      <c r="Q768" s="96">
        <v>0.2195</v>
      </c>
      <c r="R768" s="97">
        <v>40.841749999999998</v>
      </c>
      <c r="S768" s="96">
        <v>0.23683000000000001</v>
      </c>
      <c r="T768" s="97">
        <v>45.283000000000001</v>
      </c>
      <c r="U768" s="96">
        <v>0.19616</v>
      </c>
      <c r="V768" s="97">
        <v>42.484000000000002</v>
      </c>
      <c r="W768" s="96">
        <v>0.20807999999999999</v>
      </c>
      <c r="X768" s="97">
        <v>45.887500000000003</v>
      </c>
      <c r="Y768" s="96">
        <v>0.21337999999999999</v>
      </c>
      <c r="Z768" s="97">
        <v>44.087000000000003</v>
      </c>
      <c r="AA768" s="96">
        <v>0.20263999999999999</v>
      </c>
      <c r="AB768" s="97">
        <v>44.174750000000003</v>
      </c>
      <c r="AC768" s="96">
        <v>0.21898999999999999</v>
      </c>
      <c r="AD768" s="97">
        <v>46.170999999999999</v>
      </c>
      <c r="AE768" s="96">
        <v>0.21708</v>
      </c>
      <c r="AF768" s="97">
        <v>74.258750000000006</v>
      </c>
      <c r="AG768" s="96">
        <v>0.19131000000000001</v>
      </c>
      <c r="AH768" s="97">
        <v>41.021810000000002</v>
      </c>
      <c r="AI768" s="96">
        <v>0.16841</v>
      </c>
    </row>
    <row r="769" spans="1:35">
      <c r="A769" s="11">
        <v>38100</v>
      </c>
      <c r="B769" s="8" t="s">
        <v>2200</v>
      </c>
      <c r="C769" s="11" t="s">
        <v>972</v>
      </c>
      <c r="D769" s="98">
        <v>11495</v>
      </c>
      <c r="E769" s="97">
        <v>44.036499999999997</v>
      </c>
      <c r="F769" s="96">
        <v>0.23005999999999999</v>
      </c>
      <c r="G769" s="96">
        <v>9.8213225603103638E-2</v>
      </c>
      <c r="H769" s="97">
        <v>43.5565</v>
      </c>
      <c r="I769" s="96">
        <v>0.58733999999999997</v>
      </c>
      <c r="J769" s="97">
        <v>24.587250000000001</v>
      </c>
      <c r="K769" s="96">
        <v>-0.22835</v>
      </c>
      <c r="L769" s="97">
        <v>45.181750000000001</v>
      </c>
      <c r="M769" s="96">
        <v>0.24031</v>
      </c>
      <c r="N769" s="97">
        <v>42.859000000000002</v>
      </c>
      <c r="O769" s="96">
        <v>0.22176000000000001</v>
      </c>
      <c r="P769" s="97">
        <v>49.493749999999999</v>
      </c>
      <c r="Q769" s="96">
        <v>0.19671</v>
      </c>
      <c r="R769" s="97">
        <v>43.141500000000001</v>
      </c>
      <c r="S769" s="96">
        <v>0.22345999999999999</v>
      </c>
      <c r="T769" s="97">
        <v>43.416249999999998</v>
      </c>
      <c r="U769" s="96">
        <v>0.21265000000000001</v>
      </c>
      <c r="V769" s="97">
        <v>41.881749999999997</v>
      </c>
      <c r="W769" s="96">
        <v>0.20387</v>
      </c>
      <c r="X769" s="97">
        <v>45.162500000000001</v>
      </c>
      <c r="Y769" s="96">
        <v>0.2117</v>
      </c>
      <c r="Z769" s="97">
        <v>44.816499999999998</v>
      </c>
      <c r="AA769" s="96">
        <v>0.20721999999999999</v>
      </c>
      <c r="AB769" s="97">
        <v>44.448500000000003</v>
      </c>
      <c r="AC769" s="96">
        <v>0.21778</v>
      </c>
      <c r="AD769" s="97"/>
      <c r="AE769" s="96"/>
      <c r="AF769" s="97">
        <v>75.822749999999999</v>
      </c>
      <c r="AG769" s="96">
        <v>0.18095</v>
      </c>
      <c r="AH769" s="97">
        <v>37.623869999999997</v>
      </c>
      <c r="AI769" s="96">
        <v>0.148065</v>
      </c>
    </row>
    <row r="770" spans="1:35">
      <c r="A770" s="11">
        <v>38200</v>
      </c>
      <c r="B770" s="8" t="s">
        <v>2268</v>
      </c>
      <c r="C770" s="11" t="s">
        <v>972</v>
      </c>
      <c r="D770" s="98">
        <v>19020</v>
      </c>
      <c r="E770" s="97">
        <v>44.71125</v>
      </c>
      <c r="F770" s="96">
        <v>0.21525</v>
      </c>
      <c r="G770" s="96">
        <v>0.11294083297252655</v>
      </c>
      <c r="H770" s="97">
        <v>42.8765</v>
      </c>
      <c r="I770" s="96">
        <v>0.58421999999999996</v>
      </c>
      <c r="J770" s="97">
        <v>17.9495</v>
      </c>
      <c r="K770" s="96">
        <v>-0.21062</v>
      </c>
      <c r="L770" s="97">
        <v>46.878749999999997</v>
      </c>
      <c r="M770" s="96">
        <v>0.21351000000000001</v>
      </c>
      <c r="N770" s="97">
        <v>42.579250000000002</v>
      </c>
      <c r="O770" s="96">
        <v>0.21637000000000001</v>
      </c>
      <c r="P770" s="97">
        <v>48.130499999999998</v>
      </c>
      <c r="Q770" s="96">
        <v>0.20125999999999999</v>
      </c>
      <c r="R770" s="97">
        <v>40.700499999999998</v>
      </c>
      <c r="S770" s="96">
        <v>0.21582000000000001</v>
      </c>
      <c r="T770" s="97">
        <v>45.418500000000002</v>
      </c>
      <c r="U770" s="96">
        <v>0.1905</v>
      </c>
      <c r="V770" s="97">
        <v>42.313749999999999</v>
      </c>
      <c r="W770" s="96">
        <v>0.18459</v>
      </c>
      <c r="X770" s="97">
        <v>46.654249999999998</v>
      </c>
      <c r="Y770" s="96">
        <v>0.18593000000000001</v>
      </c>
      <c r="Z770" s="97">
        <v>45.243000000000002</v>
      </c>
      <c r="AA770" s="96">
        <v>0.17348</v>
      </c>
      <c r="AB770" s="97">
        <v>44.993250000000003</v>
      </c>
      <c r="AC770" s="96">
        <v>0.19341</v>
      </c>
      <c r="AD770" s="97">
        <v>45.497250000000001</v>
      </c>
      <c r="AE770" s="96">
        <v>0.18461</v>
      </c>
      <c r="AF770" s="97">
        <v>74.056240000000003</v>
      </c>
      <c r="AG770" s="96">
        <v>0.18897</v>
      </c>
      <c r="AH770" s="97">
        <v>40.70044</v>
      </c>
      <c r="AI770" s="96">
        <v>0.16508500000000001</v>
      </c>
    </row>
    <row r="771" spans="1:35">
      <c r="A771" s="11">
        <v>38300</v>
      </c>
      <c r="B771" s="8" t="s">
        <v>2249</v>
      </c>
      <c r="C771" s="11" t="s">
        <v>972</v>
      </c>
      <c r="D771" s="98">
        <v>473226</v>
      </c>
      <c r="E771" s="97">
        <v>43.378250000000001</v>
      </c>
      <c r="F771" s="96">
        <v>0.23105000000000001</v>
      </c>
      <c r="G771" s="96">
        <v>9.6090205013751984E-2</v>
      </c>
      <c r="H771" s="97">
        <v>53.932749999999999</v>
      </c>
      <c r="I771" s="96">
        <v>0.51519000000000004</v>
      </c>
      <c r="J771" s="97">
        <v>19.90775</v>
      </c>
      <c r="K771" s="96">
        <v>-0.22377</v>
      </c>
      <c r="L771" s="97">
        <v>45.84</v>
      </c>
      <c r="M771" s="96">
        <v>0.22832</v>
      </c>
      <c r="N771" s="97">
        <v>40.837499999999999</v>
      </c>
      <c r="O771" s="96">
        <v>0.2359</v>
      </c>
      <c r="P771" s="97">
        <v>47.09975</v>
      </c>
      <c r="Q771" s="96">
        <v>0.22563</v>
      </c>
      <c r="R771" s="97">
        <v>39.131999999999998</v>
      </c>
      <c r="S771" s="96">
        <v>0.24152000000000001</v>
      </c>
      <c r="T771" s="97">
        <v>44.105249999999998</v>
      </c>
      <c r="U771" s="96">
        <v>0.20709</v>
      </c>
      <c r="V771" s="97">
        <v>40.437249999999999</v>
      </c>
      <c r="W771" s="96">
        <v>0.20949000000000001</v>
      </c>
      <c r="X771" s="97">
        <v>46.27</v>
      </c>
      <c r="Y771" s="96">
        <v>0.18679999999999999</v>
      </c>
      <c r="Z771" s="97">
        <v>42.96575</v>
      </c>
      <c r="AA771" s="96">
        <v>0.19742999999999999</v>
      </c>
      <c r="AB771" s="97">
        <v>43.158499999999997</v>
      </c>
      <c r="AC771" s="96">
        <v>0.21342</v>
      </c>
      <c r="AD771" s="97">
        <v>46.34825</v>
      </c>
      <c r="AE771" s="96">
        <v>0.21581</v>
      </c>
      <c r="AF771" s="97">
        <v>73.802499999999995</v>
      </c>
      <c r="AG771" s="96">
        <v>0.17574000000000001</v>
      </c>
      <c r="AH771" s="97">
        <v>43.935499999999998</v>
      </c>
      <c r="AI771" s="96">
        <v>0.15461</v>
      </c>
    </row>
    <row r="772" spans="1:35">
      <c r="A772" s="11">
        <v>38401</v>
      </c>
      <c r="B772" s="8" t="s">
        <v>240</v>
      </c>
      <c r="C772" s="11" t="s">
        <v>239</v>
      </c>
      <c r="D772" s="98">
        <v>3719</v>
      </c>
      <c r="E772" s="97">
        <v>44.979750000000003</v>
      </c>
      <c r="F772" s="96">
        <v>0.27978999999999998</v>
      </c>
      <c r="G772" s="96">
        <v>9.0209789574146271E-2</v>
      </c>
      <c r="H772" s="97">
        <v>40.027000000000001</v>
      </c>
      <c r="I772" s="96">
        <v>0.65715999999999997</v>
      </c>
      <c r="J772" s="97">
        <v>21.669750000000001</v>
      </c>
      <c r="K772" s="96">
        <v>-0.21833</v>
      </c>
      <c r="L772" s="97">
        <v>45.680250000000001</v>
      </c>
      <c r="M772" s="96">
        <v>0.30004999999999998</v>
      </c>
      <c r="N772" s="97">
        <v>44.312249999999999</v>
      </c>
      <c r="O772" s="96">
        <v>0.25896999999999998</v>
      </c>
      <c r="P772" s="97">
        <v>48.66825</v>
      </c>
      <c r="Q772" s="96">
        <v>0.23061000000000001</v>
      </c>
      <c r="R772" s="97">
        <v>45.691749999999999</v>
      </c>
      <c r="S772" s="96">
        <v>0.27706999999999998</v>
      </c>
      <c r="T772" s="97">
        <v>43.799250000000001</v>
      </c>
      <c r="U772" s="96">
        <v>0.29404999999999998</v>
      </c>
      <c r="V772" s="97">
        <v>41.402500000000003</v>
      </c>
      <c r="W772" s="96">
        <v>0.25306000000000001</v>
      </c>
      <c r="X772" s="97">
        <v>47.112000000000002</v>
      </c>
      <c r="Y772" s="96">
        <v>0.24068000000000001</v>
      </c>
      <c r="Z772" s="97">
        <v>45.639499999999998</v>
      </c>
      <c r="AA772" s="96">
        <v>0.25725999999999999</v>
      </c>
      <c r="AB772" s="97">
        <v>45.311999999999998</v>
      </c>
      <c r="AC772" s="96">
        <v>0.26828000000000002</v>
      </c>
      <c r="AD772" s="97">
        <v>45.408749999999998</v>
      </c>
      <c r="AE772" s="96">
        <v>0.27439000000000002</v>
      </c>
      <c r="AF772" s="97">
        <v>74.713250000000002</v>
      </c>
      <c r="AG772" s="96">
        <v>0.28616999999999998</v>
      </c>
      <c r="AH772" s="97">
        <v>36.698309999999999</v>
      </c>
      <c r="AI772" s="96">
        <v>0.13761999999999999</v>
      </c>
    </row>
    <row r="773" spans="1:35">
      <c r="A773" s="11">
        <v>38402</v>
      </c>
      <c r="B773" s="8" t="s">
        <v>207</v>
      </c>
      <c r="C773" s="11" t="s">
        <v>205</v>
      </c>
      <c r="D773" s="98">
        <v>2260</v>
      </c>
      <c r="E773" s="97">
        <v>48.216500000000003</v>
      </c>
      <c r="F773" s="96">
        <v>0.25430000000000003</v>
      </c>
      <c r="G773" s="96">
        <v>0.1423611044883728</v>
      </c>
      <c r="H773" s="97">
        <v>55.817749999999997</v>
      </c>
      <c r="I773" s="96">
        <v>0.53634999999999999</v>
      </c>
      <c r="J773" s="97">
        <v>11.347</v>
      </c>
      <c r="K773" s="96">
        <v>-0.14235999999999999</v>
      </c>
      <c r="L773" s="97">
        <v>49.935000000000002</v>
      </c>
      <c r="M773" s="96">
        <v>0.24440000000000001</v>
      </c>
      <c r="N773" s="97">
        <v>46.429250000000003</v>
      </c>
      <c r="O773" s="96">
        <v>0.26468999999999998</v>
      </c>
      <c r="P773" s="97">
        <v>50.044750000000001</v>
      </c>
      <c r="Q773" s="96">
        <v>0.24826999999999999</v>
      </c>
      <c r="R773" s="97">
        <v>48.746749999999999</v>
      </c>
      <c r="S773" s="96">
        <v>0.23951</v>
      </c>
      <c r="T773" s="97">
        <v>47.783499999999997</v>
      </c>
      <c r="U773" s="96">
        <v>0.22486</v>
      </c>
      <c r="V773" s="97">
        <v>45.5045</v>
      </c>
      <c r="W773" s="96">
        <v>0.22997999999999999</v>
      </c>
      <c r="X773" s="97">
        <v>49.64575</v>
      </c>
      <c r="Y773" s="96">
        <v>0.22939000000000001</v>
      </c>
      <c r="Z773" s="97">
        <v>49.19</v>
      </c>
      <c r="AA773" s="96">
        <v>0.16828000000000001</v>
      </c>
      <c r="AB773" s="97">
        <v>48.655250000000002</v>
      </c>
      <c r="AC773" s="96">
        <v>0.21124999999999999</v>
      </c>
      <c r="AD773" s="97">
        <v>48.290999999999997</v>
      </c>
      <c r="AE773" s="96">
        <v>0.25191999999999998</v>
      </c>
      <c r="AF773" s="97">
        <v>78.025499999999994</v>
      </c>
      <c r="AG773" s="96">
        <v>0.20494000000000001</v>
      </c>
      <c r="AH773" s="97">
        <v>47.061500000000002</v>
      </c>
      <c r="AI773" s="96">
        <v>0.15279000000000001</v>
      </c>
    </row>
    <row r="774" spans="1:35">
      <c r="A774" s="11">
        <v>38501</v>
      </c>
      <c r="B774" s="8" t="s">
        <v>238</v>
      </c>
      <c r="C774" s="11" t="s">
        <v>205</v>
      </c>
      <c r="D774" s="98">
        <v>3696</v>
      </c>
      <c r="E774" s="97">
        <v>45.136249999999997</v>
      </c>
      <c r="F774" s="96">
        <v>0.31020999999999999</v>
      </c>
      <c r="G774" s="96">
        <v>9.6579477190971375E-2</v>
      </c>
      <c r="H774" s="97">
        <v>32.646749999999997</v>
      </c>
      <c r="I774" s="96">
        <v>0.80071000000000003</v>
      </c>
      <c r="J774" s="97">
        <v>26.574999999999999</v>
      </c>
      <c r="K774" s="96">
        <v>-0.31319999999999998</v>
      </c>
      <c r="L774" s="97">
        <v>45.421250000000001</v>
      </c>
      <c r="M774" s="96">
        <v>0.30276999999999998</v>
      </c>
      <c r="N774" s="97">
        <v>44.849249999999998</v>
      </c>
      <c r="O774" s="96">
        <v>0.31768999999999997</v>
      </c>
      <c r="P774" s="97">
        <v>49.989750000000001</v>
      </c>
      <c r="Q774" s="96">
        <v>0.29594999999999999</v>
      </c>
      <c r="R774" s="97">
        <v>45.990499999999997</v>
      </c>
      <c r="S774" s="96">
        <v>0.29558000000000001</v>
      </c>
      <c r="T774" s="97">
        <v>45.045250000000003</v>
      </c>
      <c r="U774" s="96">
        <v>0.26708999999999999</v>
      </c>
      <c r="V774" s="97">
        <v>42.1755</v>
      </c>
      <c r="W774" s="96">
        <v>0.27857999999999999</v>
      </c>
      <c r="X774" s="97">
        <v>47.02675</v>
      </c>
      <c r="Y774" s="96">
        <v>0.27450999999999998</v>
      </c>
      <c r="Z774" s="97">
        <v>46.713250000000002</v>
      </c>
      <c r="AA774" s="96">
        <v>0.29281000000000001</v>
      </c>
      <c r="AB774" s="97">
        <v>45.988</v>
      </c>
      <c r="AC774" s="96">
        <v>0.3</v>
      </c>
      <c r="AD774" s="97">
        <v>46.23</v>
      </c>
      <c r="AE774" s="96">
        <v>0.32440000000000002</v>
      </c>
      <c r="AF774" s="97">
        <v>76.506</v>
      </c>
      <c r="AG774" s="96">
        <v>0.24143999999999999</v>
      </c>
      <c r="AH774" s="97">
        <v>35.471690000000002</v>
      </c>
      <c r="AI774" s="96">
        <v>0.15141499999999999</v>
      </c>
    </row>
    <row r="775" spans="1:35">
      <c r="A775" s="11">
        <v>38502</v>
      </c>
      <c r="B775" s="8" t="s">
        <v>244</v>
      </c>
      <c r="C775" s="11" t="s">
        <v>205</v>
      </c>
      <c r="D775" s="98">
        <v>3859</v>
      </c>
      <c r="E775" s="97">
        <v>44.953249999999997</v>
      </c>
      <c r="F775" s="96">
        <v>0.26601000000000002</v>
      </c>
      <c r="G775" s="96">
        <v>9.3546047806739807E-2</v>
      </c>
      <c r="H775" s="97">
        <v>35.432749999999999</v>
      </c>
      <c r="I775" s="96">
        <v>0.81023000000000001</v>
      </c>
      <c r="J775" s="97">
        <v>22.331250000000001</v>
      </c>
      <c r="K775" s="96">
        <v>-0.28587000000000001</v>
      </c>
      <c r="L775" s="97">
        <v>46.231250000000003</v>
      </c>
      <c r="M775" s="96">
        <v>0.29325000000000001</v>
      </c>
      <c r="N775" s="97">
        <v>43.70975</v>
      </c>
      <c r="O775" s="96">
        <v>0.23779</v>
      </c>
      <c r="P775" s="97">
        <v>48.416249999999998</v>
      </c>
      <c r="Q775" s="96">
        <v>0.22825000000000001</v>
      </c>
      <c r="R775" s="97">
        <v>45.09975</v>
      </c>
      <c r="S775" s="96">
        <v>0.25702999999999998</v>
      </c>
      <c r="T775" s="97">
        <v>44.942749999999997</v>
      </c>
      <c r="U775" s="96">
        <v>0.25086999999999998</v>
      </c>
      <c r="V775" s="97">
        <v>43.1905</v>
      </c>
      <c r="W775" s="96">
        <v>0.40822000000000003</v>
      </c>
      <c r="X775" s="97">
        <v>47.153500000000001</v>
      </c>
      <c r="Y775" s="96">
        <v>0.21162</v>
      </c>
      <c r="Z775" s="97">
        <v>45.665999999999997</v>
      </c>
      <c r="AA775" s="96">
        <v>0.23280000000000001</v>
      </c>
      <c r="AB775" s="97">
        <v>45.338000000000001</v>
      </c>
      <c r="AC775" s="96">
        <v>0.24851999999999999</v>
      </c>
      <c r="AD775" s="97">
        <v>45.307499999999997</v>
      </c>
      <c r="AE775" s="96">
        <v>0.27745999999999998</v>
      </c>
      <c r="AF775" s="97">
        <v>74.656750000000002</v>
      </c>
      <c r="AG775" s="96">
        <v>0.25363000000000002</v>
      </c>
      <c r="AH775" s="97">
        <v>37.236499999999999</v>
      </c>
      <c r="AI775" s="96">
        <v>0.18661999999999998</v>
      </c>
    </row>
    <row r="776" spans="1:35">
      <c r="A776" s="11">
        <v>38601</v>
      </c>
      <c r="B776" s="8" t="s">
        <v>219</v>
      </c>
      <c r="C776" s="11" t="s">
        <v>205</v>
      </c>
      <c r="D776" s="98">
        <v>24519</v>
      </c>
      <c r="E776" s="97">
        <v>43.084249999999997</v>
      </c>
      <c r="F776" s="96">
        <v>0.28741</v>
      </c>
      <c r="G776" s="96">
        <v>9.2801488935947418E-2</v>
      </c>
      <c r="H776" s="97">
        <v>36.329000000000001</v>
      </c>
      <c r="I776" s="96">
        <v>0.72799999999999998</v>
      </c>
      <c r="J776" s="97">
        <v>19.6615</v>
      </c>
      <c r="K776" s="96">
        <v>-0.2291</v>
      </c>
      <c r="L776" s="97">
        <v>44.3095</v>
      </c>
      <c r="M776" s="96">
        <v>0.29182000000000002</v>
      </c>
      <c r="N776" s="97">
        <v>41.911250000000003</v>
      </c>
      <c r="O776" s="96">
        <v>0.28337000000000001</v>
      </c>
      <c r="P776" s="97">
        <v>46.396749999999997</v>
      </c>
      <c r="Q776" s="96">
        <v>0.26887</v>
      </c>
      <c r="R776" s="97">
        <v>43.568750000000001</v>
      </c>
      <c r="S776" s="96">
        <v>0.27759</v>
      </c>
      <c r="T776" s="97">
        <v>43.452750000000002</v>
      </c>
      <c r="U776" s="96">
        <v>0.25807000000000002</v>
      </c>
      <c r="V776" s="97">
        <v>41.23</v>
      </c>
      <c r="W776" s="96">
        <v>0.27167999999999998</v>
      </c>
      <c r="X776" s="97">
        <v>44.454000000000001</v>
      </c>
      <c r="Y776" s="96">
        <v>0.26323999999999997</v>
      </c>
      <c r="Z776" s="97">
        <v>43.962249999999997</v>
      </c>
      <c r="AA776" s="96">
        <v>0.26680999999999999</v>
      </c>
      <c r="AB776" s="97">
        <v>43.543500000000002</v>
      </c>
      <c r="AC776" s="96">
        <v>0.27642</v>
      </c>
      <c r="AD776" s="97">
        <v>43.095999999999997</v>
      </c>
      <c r="AE776" s="96">
        <v>0.28671999999999997</v>
      </c>
      <c r="AF776" s="97">
        <v>72.804249999999996</v>
      </c>
      <c r="AG776" s="96">
        <v>0.28149000000000002</v>
      </c>
      <c r="AH776" s="97">
        <v>35.794690000000003</v>
      </c>
      <c r="AI776" s="96">
        <v>0.16991499999999998</v>
      </c>
    </row>
    <row r="777" spans="1:35">
      <c r="A777" s="11">
        <v>38602</v>
      </c>
      <c r="B777" s="8" t="s">
        <v>217</v>
      </c>
      <c r="C777" s="11" t="s">
        <v>205</v>
      </c>
      <c r="D777" s="98">
        <v>3771</v>
      </c>
      <c r="E777" s="97">
        <v>42.315249999999999</v>
      </c>
      <c r="F777" s="96">
        <v>0.29629</v>
      </c>
      <c r="G777" s="96">
        <v>9.7524754703044891E-2</v>
      </c>
      <c r="H777" s="97">
        <v>35.107500000000002</v>
      </c>
      <c r="I777" s="96">
        <v>0.71230000000000004</v>
      </c>
      <c r="J777" s="97">
        <v>18.785250000000001</v>
      </c>
      <c r="K777" s="96">
        <v>-0.21551000000000001</v>
      </c>
      <c r="L777" s="97">
        <v>42.59075</v>
      </c>
      <c r="M777" s="96">
        <v>0.29859000000000002</v>
      </c>
      <c r="N777" s="97">
        <v>42.052</v>
      </c>
      <c r="O777" s="96">
        <v>0.29420000000000002</v>
      </c>
      <c r="P777" s="97">
        <v>47.302500000000002</v>
      </c>
      <c r="Q777" s="96">
        <v>0.27789999999999998</v>
      </c>
      <c r="R777" s="97">
        <v>42.558750000000003</v>
      </c>
      <c r="S777" s="96">
        <v>0.29138999999999998</v>
      </c>
      <c r="T777" s="97">
        <v>41.605249999999998</v>
      </c>
      <c r="U777" s="96">
        <v>0.28144999999999998</v>
      </c>
      <c r="V777" s="97">
        <v>38.250250000000001</v>
      </c>
      <c r="W777" s="96">
        <v>0.17485000000000001</v>
      </c>
      <c r="X777" s="97">
        <v>44.521250000000002</v>
      </c>
      <c r="Y777" s="96">
        <v>0.26465</v>
      </c>
      <c r="Z777" s="97">
        <v>44.266500000000001</v>
      </c>
      <c r="AA777" s="96">
        <v>0.26478000000000002</v>
      </c>
      <c r="AB777" s="97">
        <v>43.325499999999998</v>
      </c>
      <c r="AC777" s="96">
        <v>0.27845999999999999</v>
      </c>
      <c r="AD777" s="97">
        <v>44.277999999999999</v>
      </c>
      <c r="AE777" s="96">
        <v>0.27179999999999999</v>
      </c>
      <c r="AF777" s="97">
        <v>71.734750000000005</v>
      </c>
      <c r="AG777" s="96">
        <v>0.30019000000000001</v>
      </c>
      <c r="AH777" s="97">
        <v>36.688690000000001</v>
      </c>
      <c r="AI777" s="96">
        <v>0.16684499999999999</v>
      </c>
    </row>
    <row r="778" spans="1:35">
      <c r="A778" s="11">
        <v>38700</v>
      </c>
      <c r="B778" s="8" t="s">
        <v>213</v>
      </c>
      <c r="C778" s="11" t="s">
        <v>205</v>
      </c>
      <c r="D778" s="98">
        <v>9140</v>
      </c>
      <c r="E778" s="97">
        <v>41.164999999999999</v>
      </c>
      <c r="F778" s="96">
        <v>0.32131999999999999</v>
      </c>
      <c r="G778" s="96">
        <v>9.2772670090198517E-2</v>
      </c>
      <c r="H778" s="97">
        <v>34.402000000000001</v>
      </c>
      <c r="I778" s="96">
        <v>0.68271999999999999</v>
      </c>
      <c r="J778" s="97">
        <v>19.8185</v>
      </c>
      <c r="K778" s="96">
        <v>-0.19986000000000001</v>
      </c>
      <c r="L778" s="97">
        <v>42.688499999999998</v>
      </c>
      <c r="M778" s="96">
        <v>0.30846000000000001</v>
      </c>
      <c r="N778" s="97">
        <v>39.703749999999999</v>
      </c>
      <c r="O778" s="96">
        <v>0.33302999999999999</v>
      </c>
      <c r="P778" s="97">
        <v>44.859499999999997</v>
      </c>
      <c r="Q778" s="96">
        <v>0.32690000000000002</v>
      </c>
      <c r="R778" s="97">
        <v>41.216000000000001</v>
      </c>
      <c r="S778" s="96">
        <v>0.30656</v>
      </c>
      <c r="T778" s="97">
        <v>41.936500000000002</v>
      </c>
      <c r="U778" s="96">
        <v>0.28286</v>
      </c>
      <c r="V778" s="97">
        <v>39.555999999999997</v>
      </c>
      <c r="W778" s="96">
        <v>0.27836</v>
      </c>
      <c r="X778" s="97">
        <v>42.234000000000002</v>
      </c>
      <c r="Y778" s="96">
        <v>0.30615999999999999</v>
      </c>
      <c r="Z778" s="97">
        <v>42.045999999999999</v>
      </c>
      <c r="AA778" s="96">
        <v>0.28755999999999998</v>
      </c>
      <c r="AB778" s="97">
        <v>41.621499999999997</v>
      </c>
      <c r="AC778" s="96">
        <v>0.30381999999999998</v>
      </c>
      <c r="AD778" s="97">
        <v>41.371000000000002</v>
      </c>
      <c r="AE778" s="96">
        <v>0.31672</v>
      </c>
      <c r="AF778" s="97">
        <v>68.690250000000006</v>
      </c>
      <c r="AG778" s="96">
        <v>0.33368999999999999</v>
      </c>
      <c r="AH778" s="97">
        <v>35.019629999999999</v>
      </c>
      <c r="AI778" s="96">
        <v>0.16311499999999998</v>
      </c>
    </row>
    <row r="779" spans="1:35">
      <c r="A779" s="11">
        <v>38801</v>
      </c>
      <c r="B779" s="8" t="s">
        <v>222</v>
      </c>
      <c r="C779" s="11" t="s">
        <v>221</v>
      </c>
      <c r="D779" s="98">
        <v>63878</v>
      </c>
      <c r="E779" s="97">
        <v>41.282249999999998</v>
      </c>
      <c r="F779" s="96">
        <v>0.27709</v>
      </c>
      <c r="G779" s="96">
        <v>9.3058541417121887E-2</v>
      </c>
      <c r="H779" s="97">
        <v>46.795499999999997</v>
      </c>
      <c r="I779" s="96">
        <v>0.56938</v>
      </c>
      <c r="J779" s="97">
        <v>19.410499999999999</v>
      </c>
      <c r="K779" s="96">
        <v>-0.22986000000000001</v>
      </c>
      <c r="L779" s="97">
        <v>43.066749999999999</v>
      </c>
      <c r="M779" s="96">
        <v>0.27331</v>
      </c>
      <c r="N779" s="97">
        <v>39.481250000000003</v>
      </c>
      <c r="O779" s="96">
        <v>0.28149000000000002</v>
      </c>
      <c r="P779" s="97">
        <v>45.082000000000001</v>
      </c>
      <c r="Q779" s="96">
        <v>0.26476</v>
      </c>
      <c r="R779" s="97">
        <v>40.9925</v>
      </c>
      <c r="S779" s="96">
        <v>0.27026</v>
      </c>
      <c r="T779" s="97">
        <v>43.632750000000001</v>
      </c>
      <c r="U779" s="96">
        <v>0.22927</v>
      </c>
      <c r="V779" s="97">
        <v>39.497</v>
      </c>
      <c r="W779" s="96">
        <v>0.24815999999999999</v>
      </c>
      <c r="X779" s="97">
        <v>43.129249999999999</v>
      </c>
      <c r="Y779" s="96">
        <v>0.24840999999999999</v>
      </c>
      <c r="Z779" s="97">
        <v>42.603749999999998</v>
      </c>
      <c r="AA779" s="96">
        <v>0.23574999999999999</v>
      </c>
      <c r="AB779" s="97">
        <v>41.980499999999999</v>
      </c>
      <c r="AC779" s="96">
        <v>0.25522</v>
      </c>
      <c r="AD779" s="97">
        <v>42.526499999999999</v>
      </c>
      <c r="AE779" s="96">
        <v>0.26229999999999998</v>
      </c>
      <c r="AF779" s="97">
        <v>70.500500000000002</v>
      </c>
      <c r="AG779" s="96">
        <v>0.26213999999999998</v>
      </c>
      <c r="AH779" s="97">
        <v>39.192</v>
      </c>
      <c r="AI779" s="96">
        <v>0.14133499999999999</v>
      </c>
    </row>
    <row r="780" spans="1:35" ht="14.25" customHeight="1">
      <c r="A780" s="11">
        <v>38802</v>
      </c>
      <c r="B780" s="8" t="s">
        <v>230</v>
      </c>
      <c r="C780" s="11" t="s">
        <v>221</v>
      </c>
      <c r="D780" s="98">
        <v>2609</v>
      </c>
      <c r="E780" s="97">
        <v>43.173250000000003</v>
      </c>
      <c r="F780" s="96">
        <v>0.28853000000000001</v>
      </c>
      <c r="G780" s="96">
        <v>0.10438024252653122</v>
      </c>
      <c r="H780" s="97">
        <v>50.02</v>
      </c>
      <c r="I780" s="96">
        <v>0.57116</v>
      </c>
      <c r="J780" s="97">
        <v>20.702750000000002</v>
      </c>
      <c r="K780" s="96">
        <v>-0.22769</v>
      </c>
      <c r="L780" s="97">
        <v>45.112000000000002</v>
      </c>
      <c r="M780" s="96">
        <v>0.28055999999999998</v>
      </c>
      <c r="N780" s="97">
        <v>41.298250000000003</v>
      </c>
      <c r="O780" s="96">
        <v>0.29532999999999998</v>
      </c>
      <c r="P780" s="97">
        <v>46.124749999999999</v>
      </c>
      <c r="Q780" s="96">
        <v>0.28410999999999997</v>
      </c>
      <c r="R780" s="97">
        <v>42.988250000000001</v>
      </c>
      <c r="S780" s="96">
        <v>0.28244999999999998</v>
      </c>
      <c r="T780" s="97">
        <v>43.95975</v>
      </c>
      <c r="U780" s="96">
        <v>0.24131</v>
      </c>
      <c r="V780" s="97">
        <v>42.975250000000003</v>
      </c>
      <c r="W780" s="96">
        <v>0.34233000000000002</v>
      </c>
      <c r="X780" s="97">
        <v>43.612749999999998</v>
      </c>
      <c r="Y780" s="96">
        <v>0.27515000000000001</v>
      </c>
      <c r="Z780" s="97">
        <v>45.573</v>
      </c>
      <c r="AA780" s="96">
        <v>0.20904</v>
      </c>
      <c r="AB780" s="97">
        <v>44.463749999999997</v>
      </c>
      <c r="AC780" s="96">
        <v>0.24631</v>
      </c>
      <c r="AD780" s="97">
        <v>42.240250000000003</v>
      </c>
      <c r="AE780" s="96">
        <v>0.31152999999999997</v>
      </c>
      <c r="AF780" s="97">
        <v>72.322749999999999</v>
      </c>
      <c r="AG780" s="96">
        <v>0.29838999999999999</v>
      </c>
      <c r="AH780" s="97">
        <v>38.492870000000003</v>
      </c>
      <c r="AI780" s="96">
        <v>0.15594</v>
      </c>
    </row>
    <row r="781" spans="1:35">
      <c r="A781" s="11">
        <v>38901</v>
      </c>
      <c r="B781" s="8" t="s">
        <v>956</v>
      </c>
      <c r="C781" s="11" t="s">
        <v>221</v>
      </c>
      <c r="D781" s="98">
        <v>34539</v>
      </c>
      <c r="E781" s="97">
        <v>40.47475</v>
      </c>
      <c r="F781" s="96">
        <v>0.29382999999999998</v>
      </c>
      <c r="G781" s="96">
        <v>7.8895814716815948E-2</v>
      </c>
      <c r="H781" s="97">
        <v>45.20825</v>
      </c>
      <c r="I781" s="96">
        <v>0.61668999999999996</v>
      </c>
      <c r="J781" s="97">
        <v>20.999749999999999</v>
      </c>
      <c r="K781" s="96">
        <v>-0.25197000000000003</v>
      </c>
      <c r="L781" s="97">
        <v>41.646749999999997</v>
      </c>
      <c r="M781" s="96">
        <v>0.29570999999999997</v>
      </c>
      <c r="N781" s="97">
        <v>39.27675</v>
      </c>
      <c r="O781" s="96">
        <v>0.29350999999999999</v>
      </c>
      <c r="P781" s="97">
        <v>44.517749999999999</v>
      </c>
      <c r="Q781" s="96">
        <v>0.27315</v>
      </c>
      <c r="R781" s="97">
        <v>40.286999999999999</v>
      </c>
      <c r="S781" s="96">
        <v>0.28671999999999997</v>
      </c>
      <c r="T781" s="97">
        <v>41.692500000000003</v>
      </c>
      <c r="U781" s="96">
        <v>0.25485999999999998</v>
      </c>
      <c r="V781" s="97">
        <v>38.940750000000001</v>
      </c>
      <c r="W781" s="96">
        <v>0.27762999999999999</v>
      </c>
      <c r="X781" s="97">
        <v>41.8215</v>
      </c>
      <c r="Y781" s="96">
        <v>0.27006000000000002</v>
      </c>
      <c r="Z781" s="97">
        <v>41.293500000000002</v>
      </c>
      <c r="AA781" s="96">
        <v>0.26798</v>
      </c>
      <c r="AB781" s="97">
        <v>40.90625</v>
      </c>
      <c r="AC781" s="96">
        <v>0.28012999999999999</v>
      </c>
      <c r="AD781" s="97">
        <v>40.563249999999996</v>
      </c>
      <c r="AE781" s="96">
        <v>0.29376999999999998</v>
      </c>
      <c r="AF781" s="97">
        <v>69.289249999999996</v>
      </c>
      <c r="AG781" s="96">
        <v>0.29085</v>
      </c>
      <c r="AH781" s="97">
        <v>38.545119999999997</v>
      </c>
      <c r="AI781" s="96">
        <v>0.14915500000000001</v>
      </c>
    </row>
    <row r="782" spans="1:35">
      <c r="A782" s="11">
        <v>38902</v>
      </c>
      <c r="B782" s="8" t="s">
        <v>907</v>
      </c>
      <c r="C782" s="11" t="s">
        <v>221</v>
      </c>
      <c r="D782" s="98">
        <v>2600</v>
      </c>
      <c r="E782" s="97">
        <v>41.12</v>
      </c>
      <c r="F782" s="96">
        <v>0.27676000000000001</v>
      </c>
      <c r="G782" s="96">
        <v>7.257448136806488E-2</v>
      </c>
      <c r="H782" s="97">
        <v>37.324249999999999</v>
      </c>
      <c r="I782" s="96">
        <v>0.59513000000000005</v>
      </c>
      <c r="J782" s="97">
        <v>19.098500000000001</v>
      </c>
      <c r="K782" s="96">
        <v>-0.25713999999999998</v>
      </c>
      <c r="L782" s="97">
        <v>42.388249999999999</v>
      </c>
      <c r="M782" s="96">
        <v>0.25873000000000002</v>
      </c>
      <c r="N782" s="97">
        <v>39.973999999999997</v>
      </c>
      <c r="O782" s="96">
        <v>0.29220000000000002</v>
      </c>
      <c r="P782" s="97">
        <v>44.470999999999997</v>
      </c>
      <c r="Q782" s="96">
        <v>0.27660000000000001</v>
      </c>
      <c r="R782" s="97">
        <v>41.046250000000001</v>
      </c>
      <c r="S782" s="96">
        <v>0.27100999999999997</v>
      </c>
      <c r="T782" s="97">
        <v>41.772500000000001</v>
      </c>
      <c r="U782" s="96">
        <v>0.24474000000000001</v>
      </c>
      <c r="V782" s="97">
        <v>39.066499999999998</v>
      </c>
      <c r="W782" s="96">
        <v>0.19861999999999999</v>
      </c>
      <c r="X782" s="97">
        <v>42.320500000000003</v>
      </c>
      <c r="Y782" s="96">
        <v>0.26301999999999998</v>
      </c>
      <c r="Z782" s="97">
        <v>39.973999999999997</v>
      </c>
      <c r="AA782" s="96">
        <v>0.27223999999999998</v>
      </c>
      <c r="AB782" s="97">
        <v>40.518250000000002</v>
      </c>
      <c r="AC782" s="96">
        <v>0.27533000000000002</v>
      </c>
      <c r="AD782" s="97">
        <v>41.301000000000002</v>
      </c>
      <c r="AE782" s="96">
        <v>0.27739999999999998</v>
      </c>
      <c r="AF782" s="97">
        <v>70.281000000000006</v>
      </c>
      <c r="AG782" s="96">
        <v>0.28783999999999998</v>
      </c>
      <c r="AH782" s="97">
        <v>37.754689999999997</v>
      </c>
      <c r="AI782" s="96">
        <v>0.13003999999999999</v>
      </c>
    </row>
    <row r="783" spans="1:35">
      <c r="A783" s="11">
        <v>39000</v>
      </c>
      <c r="B783" s="8" t="s">
        <v>206</v>
      </c>
      <c r="C783" s="11" t="s">
        <v>205</v>
      </c>
      <c r="D783" s="98">
        <v>9791</v>
      </c>
      <c r="E783" s="97">
        <v>43.180750000000003</v>
      </c>
      <c r="F783" s="96">
        <v>0.30470999999999998</v>
      </c>
      <c r="G783" s="96">
        <v>8.1706583499908447E-2</v>
      </c>
      <c r="H783" s="97">
        <v>29.578250000000001</v>
      </c>
      <c r="I783" s="96">
        <v>0.80001</v>
      </c>
      <c r="J783" s="97">
        <v>27.209</v>
      </c>
      <c r="K783" s="96">
        <v>-0.34667999999999999</v>
      </c>
      <c r="L783" s="97">
        <v>44.08775</v>
      </c>
      <c r="M783" s="96">
        <v>0.31339</v>
      </c>
      <c r="N783" s="97">
        <v>42.274250000000002</v>
      </c>
      <c r="O783" s="96">
        <v>0.29672999999999999</v>
      </c>
      <c r="P783" s="97">
        <v>47.78725</v>
      </c>
      <c r="Q783" s="96">
        <v>0.27089000000000002</v>
      </c>
      <c r="R783" s="97">
        <v>43.691000000000003</v>
      </c>
      <c r="S783" s="96">
        <v>0.29115999999999997</v>
      </c>
      <c r="T783" s="97">
        <v>43.093000000000004</v>
      </c>
      <c r="U783" s="96">
        <v>0.27295999999999998</v>
      </c>
      <c r="V783" s="97">
        <v>40.025750000000002</v>
      </c>
      <c r="W783" s="96">
        <v>0.25574999999999998</v>
      </c>
      <c r="X783" s="97">
        <v>45.879249999999999</v>
      </c>
      <c r="Y783" s="96">
        <v>0.25464999999999999</v>
      </c>
      <c r="Z783" s="97">
        <v>43.187750000000001</v>
      </c>
      <c r="AA783" s="96">
        <v>0.30451</v>
      </c>
      <c r="AB783" s="97">
        <v>43.192749999999997</v>
      </c>
      <c r="AC783" s="96">
        <v>0.30431000000000002</v>
      </c>
      <c r="AD783" s="97">
        <v>47.753</v>
      </c>
      <c r="AE783" s="96">
        <v>0.22867999999999999</v>
      </c>
      <c r="AF783" s="97">
        <v>74.752499999999998</v>
      </c>
      <c r="AG783" s="96">
        <v>0.26538</v>
      </c>
      <c r="AH783" s="97">
        <v>35.4465</v>
      </c>
      <c r="AI783" s="96">
        <v>0.185505</v>
      </c>
    </row>
    <row r="784" spans="1:35">
      <c r="A784" s="11">
        <v>39100</v>
      </c>
      <c r="B784" s="8" t="s">
        <v>211</v>
      </c>
      <c r="C784" s="11" t="s">
        <v>205</v>
      </c>
      <c r="D784" s="98">
        <v>13710</v>
      </c>
      <c r="E784" s="97">
        <v>44.058250000000001</v>
      </c>
      <c r="F784" s="96">
        <v>0.29056999999999999</v>
      </c>
      <c r="G784" s="96">
        <v>0.10585480183362961</v>
      </c>
      <c r="H784" s="97">
        <v>36.792499999999997</v>
      </c>
      <c r="I784" s="96">
        <v>0.73306000000000004</v>
      </c>
      <c r="J784" s="97">
        <v>26.202249999999999</v>
      </c>
      <c r="K784" s="96">
        <v>-0.30266999999999999</v>
      </c>
      <c r="L784" s="97">
        <v>45.305750000000003</v>
      </c>
      <c r="M784" s="96">
        <v>0.29238999999999998</v>
      </c>
      <c r="N784" s="97">
        <v>42.864249999999998</v>
      </c>
      <c r="O784" s="96">
        <v>0.28788999999999998</v>
      </c>
      <c r="P784" s="97">
        <v>48.38</v>
      </c>
      <c r="Q784" s="96">
        <v>0.25812000000000002</v>
      </c>
      <c r="R784" s="97">
        <v>44.79025</v>
      </c>
      <c r="S784" s="96">
        <v>0.27881</v>
      </c>
      <c r="T784" s="97">
        <v>44.315750000000001</v>
      </c>
      <c r="U784" s="96">
        <v>0.26011000000000001</v>
      </c>
      <c r="V784" s="97">
        <v>42.2575</v>
      </c>
      <c r="W784" s="96">
        <v>0.25869999999999999</v>
      </c>
      <c r="X784" s="97">
        <v>45.514499999999998</v>
      </c>
      <c r="Y784" s="96">
        <v>0.26666000000000001</v>
      </c>
      <c r="Z784" s="97">
        <v>45.160499999999999</v>
      </c>
      <c r="AA784" s="96">
        <v>0.2641</v>
      </c>
      <c r="AB784" s="97">
        <v>44.649500000000003</v>
      </c>
      <c r="AC784" s="96">
        <v>0.27626000000000001</v>
      </c>
      <c r="AD784" s="97">
        <v>44.755000000000003</v>
      </c>
      <c r="AE784" s="96">
        <v>0.28943999999999998</v>
      </c>
      <c r="AF784" s="97">
        <v>74.389750000000006</v>
      </c>
      <c r="AG784" s="96">
        <v>0.24579000000000001</v>
      </c>
      <c r="AH784" s="97">
        <v>35.671309999999998</v>
      </c>
      <c r="AI784" s="96">
        <v>0.16859000000000002</v>
      </c>
    </row>
    <row r="785" spans="1:35">
      <c r="A785" s="11">
        <v>39201</v>
      </c>
      <c r="B785" s="8" t="s">
        <v>962</v>
      </c>
      <c r="C785" s="11" t="s">
        <v>221</v>
      </c>
      <c r="D785" s="98">
        <v>1866</v>
      </c>
      <c r="E785" s="97">
        <v>45.394750000000002</v>
      </c>
      <c r="F785" s="96">
        <v>0.24607000000000001</v>
      </c>
      <c r="G785" s="96">
        <v>8.7674714624881744E-2</v>
      </c>
      <c r="H785" s="97">
        <v>40.592750000000002</v>
      </c>
      <c r="I785" s="96">
        <v>0.62387000000000004</v>
      </c>
      <c r="J785" s="97">
        <v>16.821999999999999</v>
      </c>
      <c r="K785" s="96">
        <v>-0.17068</v>
      </c>
      <c r="L785" s="97">
        <v>46.371499999999997</v>
      </c>
      <c r="M785" s="96">
        <v>0.2505</v>
      </c>
      <c r="N785" s="97">
        <v>44.545999999999999</v>
      </c>
      <c r="O785" s="96">
        <v>0.23980000000000001</v>
      </c>
      <c r="P785" s="97">
        <v>49.891500000000001</v>
      </c>
      <c r="Q785" s="96">
        <v>0.23174</v>
      </c>
      <c r="R785" s="97">
        <v>45.350250000000003</v>
      </c>
      <c r="S785" s="96">
        <v>0.24897</v>
      </c>
      <c r="T785" s="97">
        <v>44.887</v>
      </c>
      <c r="U785" s="96">
        <v>0.22652</v>
      </c>
      <c r="V785" s="97">
        <v>42.942</v>
      </c>
      <c r="W785" s="96">
        <v>0.22644</v>
      </c>
      <c r="X785" s="97">
        <v>46.683500000000002</v>
      </c>
      <c r="Y785" s="96">
        <v>0.22026000000000001</v>
      </c>
      <c r="Z785" s="97">
        <v>45.65325</v>
      </c>
      <c r="AA785" s="96">
        <v>0.21461</v>
      </c>
      <c r="AB785" s="97">
        <v>45.518250000000002</v>
      </c>
      <c r="AC785" s="96">
        <v>0.22985</v>
      </c>
      <c r="AD785" s="97">
        <v>45.394750000000002</v>
      </c>
      <c r="AE785" s="96">
        <v>0.24607000000000001</v>
      </c>
      <c r="AF785" s="97">
        <v>76.77525</v>
      </c>
      <c r="AG785" s="96">
        <v>0.24277000000000001</v>
      </c>
      <c r="AH785" s="97">
        <v>40.125999999999998</v>
      </c>
      <c r="AI785" s="96">
        <v>0.114985</v>
      </c>
    </row>
    <row r="786" spans="1:35">
      <c r="A786" s="11">
        <v>39202</v>
      </c>
      <c r="B786" s="8" t="s">
        <v>960</v>
      </c>
      <c r="C786" s="11" t="s">
        <v>221</v>
      </c>
      <c r="D786" s="98">
        <v>342</v>
      </c>
      <c r="E786" s="97">
        <v>47.677</v>
      </c>
      <c r="F786" s="96">
        <v>0.25303999999999999</v>
      </c>
      <c r="G786" s="96">
        <v>0.14379085600376129</v>
      </c>
      <c r="H786" s="97">
        <v>53.785499999999999</v>
      </c>
      <c r="I786" s="96">
        <v>0.40338000000000002</v>
      </c>
      <c r="J786" s="97"/>
      <c r="K786" s="96"/>
      <c r="L786" s="97"/>
      <c r="M786" s="96"/>
      <c r="N786" s="97"/>
      <c r="O786" s="96"/>
      <c r="P786" s="97"/>
      <c r="Q786" s="96"/>
      <c r="R786" s="97">
        <v>48.742249999999999</v>
      </c>
      <c r="S786" s="96">
        <v>0.24021000000000001</v>
      </c>
      <c r="T786" s="97">
        <v>46.366250000000001</v>
      </c>
      <c r="U786" s="96">
        <v>0.25473000000000001</v>
      </c>
      <c r="V786" s="97"/>
      <c r="W786" s="96"/>
      <c r="X786" s="97">
        <v>50.540750000000003</v>
      </c>
      <c r="Y786" s="96">
        <v>0.18482999999999999</v>
      </c>
      <c r="Z786" s="97">
        <v>48.649500000000003</v>
      </c>
      <c r="AA786" s="96">
        <v>0.18817999999999999</v>
      </c>
      <c r="AB786" s="97">
        <v>48.151249999999997</v>
      </c>
      <c r="AC786" s="96">
        <v>0.21969</v>
      </c>
      <c r="AD786" s="97">
        <v>47.677</v>
      </c>
      <c r="AE786" s="96">
        <v>0.25303999999999999</v>
      </c>
      <c r="AF786" s="97">
        <v>77.799499999999995</v>
      </c>
      <c r="AG786" s="96">
        <v>0.24365999999999999</v>
      </c>
      <c r="AH786" s="97">
        <v>44.572809999999997</v>
      </c>
      <c r="AI786" s="96">
        <v>0.13066</v>
      </c>
    </row>
    <row r="787" spans="1:35">
      <c r="A787" s="11">
        <v>39203</v>
      </c>
      <c r="B787" s="8" t="s">
        <v>977</v>
      </c>
      <c r="C787" s="11" t="s">
        <v>221</v>
      </c>
      <c r="D787" s="98">
        <v>5527</v>
      </c>
      <c r="E787" s="97">
        <v>41.488</v>
      </c>
      <c r="F787" s="96">
        <v>0.27695999999999998</v>
      </c>
      <c r="G787" s="96">
        <v>8.1726357340812683E-2</v>
      </c>
      <c r="H787" s="97">
        <v>41.517249999999997</v>
      </c>
      <c r="I787" s="96">
        <v>0.68345</v>
      </c>
      <c r="J787" s="97">
        <v>22.108250000000002</v>
      </c>
      <c r="K787" s="96">
        <v>-0.28675</v>
      </c>
      <c r="L787" s="97">
        <v>43.104750000000003</v>
      </c>
      <c r="M787" s="96">
        <v>0.25602999999999998</v>
      </c>
      <c r="N787" s="97">
        <v>39.960250000000002</v>
      </c>
      <c r="O787" s="96">
        <v>0.29713000000000001</v>
      </c>
      <c r="P787" s="97">
        <v>45.095750000000002</v>
      </c>
      <c r="Q787" s="96">
        <v>0.28687000000000001</v>
      </c>
      <c r="R787" s="97">
        <v>41.004249999999999</v>
      </c>
      <c r="S787" s="96">
        <v>0.27240999999999999</v>
      </c>
      <c r="T787" s="97">
        <v>42.579250000000002</v>
      </c>
      <c r="U787" s="96">
        <v>0.25329000000000002</v>
      </c>
      <c r="V787" s="97">
        <v>40.063499999999998</v>
      </c>
      <c r="W787" s="96">
        <v>0.26690000000000003</v>
      </c>
      <c r="X787" s="97">
        <v>42.527500000000003</v>
      </c>
      <c r="Y787" s="96">
        <v>0.25813999999999998</v>
      </c>
      <c r="Z787" s="97">
        <v>41.166499999999999</v>
      </c>
      <c r="AA787" s="96">
        <v>0.25322</v>
      </c>
      <c r="AB787" s="97">
        <v>41.319249999999997</v>
      </c>
      <c r="AC787" s="96">
        <v>0.26468999999999998</v>
      </c>
      <c r="AD787" s="97">
        <v>42.406999999999996</v>
      </c>
      <c r="AE787" s="96">
        <v>0.25684000000000001</v>
      </c>
      <c r="AF787" s="97">
        <v>70.111500000000007</v>
      </c>
      <c r="AG787" s="96">
        <v>0.29577999999999999</v>
      </c>
      <c r="AH787" s="97">
        <v>37.275559999999999</v>
      </c>
      <c r="AI787" s="96">
        <v>0.16370499999999999</v>
      </c>
    </row>
    <row r="788" spans="1:35">
      <c r="A788" s="11">
        <v>39204</v>
      </c>
      <c r="B788" s="8" t="s">
        <v>958</v>
      </c>
      <c r="C788" s="11" t="s">
        <v>221</v>
      </c>
      <c r="D788" s="98"/>
      <c r="E788" s="97"/>
      <c r="F788" s="96"/>
      <c r="G788" s="96">
        <v>0.10869564861059189</v>
      </c>
      <c r="H788" s="97"/>
      <c r="I788" s="96"/>
      <c r="J788" s="97"/>
      <c r="K788" s="96"/>
      <c r="L788" s="97"/>
      <c r="M788" s="96"/>
      <c r="N788" s="97"/>
      <c r="O788" s="96"/>
      <c r="P788" s="97"/>
      <c r="Q788" s="96"/>
      <c r="R788" s="97"/>
      <c r="S788" s="96"/>
      <c r="T788" s="97"/>
      <c r="U788" s="96"/>
      <c r="V788" s="97"/>
      <c r="W788" s="96"/>
      <c r="X788" s="97"/>
      <c r="Y788" s="96"/>
      <c r="Z788" s="97"/>
      <c r="AA788" s="96"/>
      <c r="AB788" s="97">
        <v>49.444000000000003</v>
      </c>
      <c r="AC788" s="96">
        <v>0.18164</v>
      </c>
      <c r="AD788" s="97"/>
      <c r="AE788" s="96"/>
      <c r="AF788" s="97"/>
      <c r="AG788" s="96"/>
      <c r="AH788" s="97"/>
      <c r="AI788" s="96">
        <v>0</v>
      </c>
    </row>
    <row r="789" spans="1:35">
      <c r="A789" s="11">
        <v>39205</v>
      </c>
      <c r="B789" s="8" t="s">
        <v>981</v>
      </c>
      <c r="C789" s="11" t="s">
        <v>221</v>
      </c>
      <c r="D789" s="98">
        <v>353</v>
      </c>
      <c r="E789" s="97">
        <v>49.717500000000001</v>
      </c>
      <c r="F789" s="96">
        <v>0.16578000000000001</v>
      </c>
      <c r="G789" s="96">
        <v>0.11585365980863571</v>
      </c>
      <c r="H789" s="97">
        <v>47.003749999999997</v>
      </c>
      <c r="I789" s="96">
        <v>0.43282999999999999</v>
      </c>
      <c r="J789" s="97"/>
      <c r="K789" s="96"/>
      <c r="L789" s="97"/>
      <c r="M789" s="96"/>
      <c r="N789" s="97"/>
      <c r="O789" s="96"/>
      <c r="P789" s="97"/>
      <c r="Q789" s="96"/>
      <c r="R789" s="97">
        <v>49.252749999999999</v>
      </c>
      <c r="S789" s="96">
        <v>0.16819000000000001</v>
      </c>
      <c r="T789" s="97">
        <v>50.723999999999997</v>
      </c>
      <c r="U789" s="96">
        <v>9.5200000000000007E-2</v>
      </c>
      <c r="V789" s="97"/>
      <c r="W789" s="96"/>
      <c r="X789" s="97">
        <v>49.895249999999997</v>
      </c>
      <c r="Y789" s="96">
        <v>0.16841</v>
      </c>
      <c r="Z789" s="97">
        <v>47.628749999999997</v>
      </c>
      <c r="AA789" s="96">
        <v>0.35263</v>
      </c>
      <c r="AB789" s="97">
        <v>48.630249999999997</v>
      </c>
      <c r="AC789" s="96">
        <v>0.26024999999999998</v>
      </c>
      <c r="AD789" s="97">
        <v>49.648000000000003</v>
      </c>
      <c r="AE789" s="96">
        <v>0.16736000000000001</v>
      </c>
      <c r="AF789" s="97">
        <v>81.480500000000006</v>
      </c>
      <c r="AG789" s="96">
        <v>0.12909999999999999</v>
      </c>
      <c r="AH789" s="97">
        <v>40.472880000000004</v>
      </c>
      <c r="AI789" s="96">
        <v>0.10522500000000001</v>
      </c>
    </row>
    <row r="790" spans="1:35">
      <c r="A790" s="11">
        <v>39301</v>
      </c>
      <c r="B790" s="8" t="s">
        <v>225</v>
      </c>
      <c r="C790" s="11" t="s">
        <v>205</v>
      </c>
      <c r="D790" s="98">
        <v>439</v>
      </c>
      <c r="E790" s="97">
        <v>39.10275</v>
      </c>
      <c r="F790" s="96">
        <v>0.25523000000000001</v>
      </c>
      <c r="G790" s="96">
        <v>0.10169491171836853</v>
      </c>
      <c r="H790" s="97">
        <v>48.666249999999998</v>
      </c>
      <c r="I790" s="96">
        <v>0.52825</v>
      </c>
      <c r="J790" s="97"/>
      <c r="K790" s="96"/>
      <c r="L790" s="97"/>
      <c r="M790" s="96"/>
      <c r="N790" s="97"/>
      <c r="O790" s="96"/>
      <c r="P790" s="97"/>
      <c r="Q790" s="96"/>
      <c r="R790" s="97">
        <v>38.468249999999998</v>
      </c>
      <c r="S790" s="96">
        <v>0.25461</v>
      </c>
      <c r="T790" s="97">
        <v>40.830500000000001</v>
      </c>
      <c r="U790" s="96">
        <v>0.20102</v>
      </c>
      <c r="V790" s="97"/>
      <c r="W790" s="96"/>
      <c r="X790" s="97">
        <v>38.591500000000003</v>
      </c>
      <c r="Y790" s="96">
        <v>0.26382</v>
      </c>
      <c r="Z790" s="97">
        <v>43.423499999999997</v>
      </c>
      <c r="AA790" s="96">
        <v>0.12314</v>
      </c>
      <c r="AB790" s="97">
        <v>41.365749999999998</v>
      </c>
      <c r="AC790" s="96">
        <v>0.18554999999999999</v>
      </c>
      <c r="AD790" s="97">
        <v>39.10275</v>
      </c>
      <c r="AE790" s="96">
        <v>0.25523000000000001</v>
      </c>
      <c r="AF790" s="97">
        <v>67.714740000000006</v>
      </c>
      <c r="AG790" s="96">
        <v>0.23602999999999999</v>
      </c>
      <c r="AH790" s="97">
        <v>45.756059999999998</v>
      </c>
      <c r="AI790" s="96">
        <v>0.13713500000000001</v>
      </c>
    </row>
    <row r="791" spans="1:35">
      <c r="A791" s="11">
        <v>39302</v>
      </c>
      <c r="B791" s="8" t="s">
        <v>209</v>
      </c>
      <c r="C791" s="11" t="s">
        <v>205</v>
      </c>
      <c r="D791" s="98">
        <v>5809</v>
      </c>
      <c r="E791" s="97">
        <v>44.122750000000003</v>
      </c>
      <c r="F791" s="96">
        <v>0.27618999999999999</v>
      </c>
      <c r="G791" s="96">
        <v>0.11557512730360031</v>
      </c>
      <c r="H791" s="97">
        <v>46.362250000000003</v>
      </c>
      <c r="I791" s="96">
        <v>0.56637000000000004</v>
      </c>
      <c r="J791" s="97">
        <v>14.74675</v>
      </c>
      <c r="K791" s="96">
        <v>-0.14581</v>
      </c>
      <c r="L791" s="97">
        <v>45.922499999999999</v>
      </c>
      <c r="M791" s="96">
        <v>0.2429</v>
      </c>
      <c r="N791" s="97">
        <v>42.24</v>
      </c>
      <c r="O791" s="96">
        <v>0.31108000000000002</v>
      </c>
      <c r="P791" s="97">
        <v>47.070250000000001</v>
      </c>
      <c r="Q791" s="96">
        <v>0.30137000000000003</v>
      </c>
      <c r="R791" s="97">
        <v>44.167749999999998</v>
      </c>
      <c r="S791" s="96">
        <v>0.26418999999999998</v>
      </c>
      <c r="T791" s="97">
        <v>44.944000000000003</v>
      </c>
      <c r="U791" s="96">
        <v>0.24060000000000001</v>
      </c>
      <c r="V791" s="97">
        <v>41.700249999999997</v>
      </c>
      <c r="W791" s="96">
        <v>0.25840999999999997</v>
      </c>
      <c r="X791" s="97">
        <v>46.08625</v>
      </c>
      <c r="Y791" s="96">
        <v>0.24196999999999999</v>
      </c>
      <c r="Z791" s="97">
        <v>44.604500000000002</v>
      </c>
      <c r="AA791" s="96">
        <v>0.26717999999999997</v>
      </c>
      <c r="AB791" s="97">
        <v>44.3825</v>
      </c>
      <c r="AC791" s="96">
        <v>0.27106000000000002</v>
      </c>
      <c r="AD791" s="97">
        <v>44.231999999999999</v>
      </c>
      <c r="AE791" s="96">
        <v>0.27356000000000003</v>
      </c>
      <c r="AF791" s="97">
        <v>71.549250000000001</v>
      </c>
      <c r="AG791" s="96">
        <v>0.26705000000000001</v>
      </c>
      <c r="AH791" s="97">
        <v>39.169879999999999</v>
      </c>
      <c r="AI791" s="96">
        <v>0.15232499999999999</v>
      </c>
    </row>
    <row r="792" spans="1:35">
      <c r="A792" s="11">
        <v>39303</v>
      </c>
      <c r="B792" s="8" t="s">
        <v>235</v>
      </c>
      <c r="C792" s="11" t="s">
        <v>205</v>
      </c>
      <c r="D792" s="98">
        <v>3366</v>
      </c>
      <c r="E792" s="97">
        <v>41.405500000000004</v>
      </c>
      <c r="F792" s="96">
        <v>0.28533999999999998</v>
      </c>
      <c r="G792" s="96">
        <v>8.584006130695343E-2</v>
      </c>
      <c r="H792" s="97">
        <v>40.277000000000001</v>
      </c>
      <c r="I792" s="96">
        <v>0.57728000000000002</v>
      </c>
      <c r="J792" s="97">
        <v>19.113499999999998</v>
      </c>
      <c r="K792" s="96">
        <v>-0.19886000000000001</v>
      </c>
      <c r="L792" s="97">
        <v>42.7515</v>
      </c>
      <c r="M792" s="96">
        <v>0.27566000000000002</v>
      </c>
      <c r="N792" s="97">
        <v>40.093499999999999</v>
      </c>
      <c r="O792" s="96">
        <v>0.29554000000000002</v>
      </c>
      <c r="P792" s="97">
        <v>45.895000000000003</v>
      </c>
      <c r="Q792" s="96">
        <v>0.28376000000000001</v>
      </c>
      <c r="R792" s="97">
        <v>40.985999999999997</v>
      </c>
      <c r="S792" s="96">
        <v>0.27927999999999997</v>
      </c>
      <c r="T792" s="97">
        <v>42.206249999999997</v>
      </c>
      <c r="U792" s="96">
        <v>0.24457000000000001</v>
      </c>
      <c r="V792" s="97">
        <v>41.121499999999997</v>
      </c>
      <c r="W792" s="96">
        <v>0.26557999999999998</v>
      </c>
      <c r="X792" s="97">
        <v>41.506749999999997</v>
      </c>
      <c r="Y792" s="96">
        <v>0.28599000000000002</v>
      </c>
      <c r="Z792" s="97">
        <v>41.747999999999998</v>
      </c>
      <c r="AA792" s="96">
        <v>0.25268000000000002</v>
      </c>
      <c r="AB792" s="97">
        <v>41.584249999999997</v>
      </c>
      <c r="AC792" s="96">
        <v>0.26893</v>
      </c>
      <c r="AD792" s="97">
        <v>41.776000000000003</v>
      </c>
      <c r="AE792" s="96">
        <v>0.27523999999999998</v>
      </c>
      <c r="AF792" s="97">
        <v>70.343999999999994</v>
      </c>
      <c r="AG792" s="96">
        <v>0.29332000000000003</v>
      </c>
      <c r="AH792" s="97">
        <v>36.776870000000002</v>
      </c>
      <c r="AI792" s="96">
        <v>0.14671500000000001</v>
      </c>
    </row>
    <row r="793" spans="1:35">
      <c r="A793" s="11">
        <v>39400</v>
      </c>
      <c r="B793" s="8" t="s">
        <v>215</v>
      </c>
      <c r="C793" s="11" t="s">
        <v>205</v>
      </c>
      <c r="D793" s="98">
        <v>131328</v>
      </c>
      <c r="E793" s="97">
        <v>43.201749999999997</v>
      </c>
      <c r="F793" s="96">
        <v>0.27327000000000001</v>
      </c>
      <c r="G793" s="96">
        <v>0.10855095088481903</v>
      </c>
      <c r="H793" s="97">
        <v>42.465499999999999</v>
      </c>
      <c r="I793" s="96">
        <v>0.59874000000000005</v>
      </c>
      <c r="J793" s="97">
        <v>17.932500000000001</v>
      </c>
      <c r="K793" s="96">
        <v>-0.20246</v>
      </c>
      <c r="L793" s="97">
        <v>45.033250000000002</v>
      </c>
      <c r="M793" s="96">
        <v>0.27268999999999999</v>
      </c>
      <c r="N793" s="97">
        <v>41.35125</v>
      </c>
      <c r="O793" s="96">
        <v>0.27461000000000002</v>
      </c>
      <c r="P793" s="97">
        <v>47.14875</v>
      </c>
      <c r="Q793" s="96">
        <v>0.25967000000000001</v>
      </c>
      <c r="R793" s="97">
        <v>42.728000000000002</v>
      </c>
      <c r="S793" s="96">
        <v>0.26616000000000001</v>
      </c>
      <c r="T793" s="97">
        <v>45.238500000000002</v>
      </c>
      <c r="U793" s="96">
        <v>0.22389999999999999</v>
      </c>
      <c r="V793" s="97">
        <v>41.238</v>
      </c>
      <c r="W793" s="96">
        <v>0.25135999999999997</v>
      </c>
      <c r="X793" s="97">
        <v>45.248750000000001</v>
      </c>
      <c r="Y793" s="96">
        <v>0.24135000000000001</v>
      </c>
      <c r="Z793" s="97">
        <v>43.771999999999998</v>
      </c>
      <c r="AA793" s="96">
        <v>0.25259999999999999</v>
      </c>
      <c r="AB793" s="97">
        <v>43.519500000000001</v>
      </c>
      <c r="AC793" s="96">
        <v>0.26201999999999998</v>
      </c>
      <c r="AD793" s="97">
        <v>44.112749999999998</v>
      </c>
      <c r="AE793" s="96">
        <v>0.26127</v>
      </c>
      <c r="AF793" s="97">
        <v>71.957499999999996</v>
      </c>
      <c r="AG793" s="96">
        <v>0.25418000000000002</v>
      </c>
      <c r="AH793" s="97">
        <v>39.27431</v>
      </c>
      <c r="AI793" s="96">
        <v>0.15619</v>
      </c>
    </row>
    <row r="794" spans="1:35" ht="14" thickBot="1">
      <c r="A794" s="95"/>
      <c r="B794" s="94"/>
      <c r="C794" s="93"/>
      <c r="D794" s="92"/>
      <c r="E794" s="55"/>
      <c r="F794" s="54"/>
      <c r="G794" s="54"/>
      <c r="H794" s="55"/>
      <c r="I794" s="54"/>
      <c r="J794" s="55"/>
      <c r="K794" s="54"/>
      <c r="L794" s="55"/>
      <c r="M794" s="54"/>
      <c r="N794" s="55"/>
      <c r="O794" s="54"/>
      <c r="P794" s="55"/>
      <c r="Q794" s="54"/>
      <c r="R794" s="55"/>
      <c r="S794" s="54"/>
      <c r="T794" s="55"/>
      <c r="U794" s="54"/>
      <c r="V794" s="55"/>
      <c r="W794" s="54"/>
      <c r="X794" s="55"/>
      <c r="Y794" s="54"/>
      <c r="Z794" s="91"/>
      <c r="AA794" s="90"/>
      <c r="AB794" s="91"/>
      <c r="AC794" s="90"/>
      <c r="AD794" s="91"/>
      <c r="AE794" s="90"/>
      <c r="AF794" s="90"/>
      <c r="AG794" s="90"/>
      <c r="AH794" s="90"/>
      <c r="AI794" s="90"/>
    </row>
    <row r="795" spans="1:35" ht="4.5" customHeight="1" thickTop="1">
      <c r="Z795" s="85"/>
    </row>
  </sheetData>
  <autoFilter ref="A53:AI793"/>
  <mergeCells count="6">
    <mergeCell ref="A48:L48"/>
    <mergeCell ref="A1:G1"/>
    <mergeCell ref="Z1:AC1"/>
    <mergeCell ref="A2:G2"/>
    <mergeCell ref="Z2:AC2"/>
    <mergeCell ref="A4:K7"/>
  </mergeCells>
  <pageMargins left="0.7" right="0.7" top="0.75" bottom="0.75" header="0.3" footer="0.3"/>
  <pageSetup orientation="portrait"/>
  <ignoredErrors>
    <ignoredError sqref="A51:AE51 AF51:AI51" numberStoredAsText="1"/>
  </ignoredError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6"/>
  <sheetViews>
    <sheetView workbookViewId="0">
      <selection activeCell="I16" sqref="I16:I756"/>
    </sheetView>
  </sheetViews>
  <sheetFormatPr baseColWidth="10" defaultColWidth="8.83203125" defaultRowHeight="14" x14ac:dyDescent="0"/>
  <cols>
    <col min="1" max="1" width="8.83203125" style="123"/>
    <col min="2" max="2" width="24.83203125" style="123" bestFit="1" customWidth="1"/>
    <col min="3" max="3" width="5.83203125" style="122" bestFit="1" customWidth="1"/>
    <col min="4" max="4" width="18.83203125" style="121" customWidth="1"/>
    <col min="5" max="29" width="10.6640625" style="120" customWidth="1"/>
    <col min="30" max="30" width="10.1640625" style="120" customWidth="1"/>
    <col min="31" max="34" width="10" style="120" customWidth="1"/>
    <col min="35" max="39" width="8.83203125" style="120"/>
  </cols>
  <sheetData>
    <row r="1" spans="1:40">
      <c r="A1" s="18" t="s">
        <v>2877</v>
      </c>
      <c r="B1" s="124"/>
      <c r="C1" s="11"/>
      <c r="D1" s="133"/>
      <c r="E1" s="26"/>
      <c r="F1" s="26"/>
      <c r="G1" s="26"/>
      <c r="H1" s="26"/>
      <c r="I1" s="26"/>
      <c r="J1" s="26"/>
      <c r="K1" s="26"/>
      <c r="L1" s="26"/>
      <c r="M1" s="26"/>
      <c r="N1" s="26"/>
      <c r="O1" s="26"/>
      <c r="P1" s="26"/>
      <c r="Q1" s="26"/>
      <c r="R1" s="26"/>
      <c r="S1" s="26"/>
      <c r="T1" s="26"/>
      <c r="U1" s="26"/>
      <c r="V1" s="26"/>
      <c r="W1" s="26"/>
      <c r="X1" s="26"/>
      <c r="Y1" s="26"/>
      <c r="Z1" s="26"/>
      <c r="AA1" s="26"/>
      <c r="AB1" s="26"/>
      <c r="AC1" s="26"/>
      <c r="AD1" s="266"/>
      <c r="AE1" s="266"/>
      <c r="AF1" s="266"/>
      <c r="AG1" s="266"/>
      <c r="AH1" s="266"/>
      <c r="AI1" s="266"/>
      <c r="AJ1" s="266"/>
      <c r="AK1" s="266"/>
      <c r="AL1" s="266"/>
      <c r="AM1" s="266"/>
    </row>
    <row r="2" spans="1:40">
      <c r="A2" s="135" t="s">
        <v>2876</v>
      </c>
      <c r="B2" s="124"/>
      <c r="C2" s="11"/>
      <c r="D2" s="133"/>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row>
    <row r="3" spans="1:40">
      <c r="A3" s="124"/>
      <c r="B3" s="124"/>
      <c r="C3" s="11"/>
      <c r="D3" s="133"/>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row>
    <row r="4" spans="1:40" ht="14" customHeight="1">
      <c r="A4" s="250" t="s">
        <v>2875</v>
      </c>
      <c r="B4" s="250"/>
      <c r="C4" s="250"/>
      <c r="D4" s="250"/>
      <c r="E4" s="250"/>
      <c r="F4" s="250"/>
      <c r="G4" s="250"/>
      <c r="H4" s="250"/>
      <c r="I4" s="250"/>
      <c r="J4" s="250"/>
      <c r="K4" s="250"/>
      <c r="L4" s="250"/>
      <c r="M4" s="250"/>
      <c r="N4" s="250"/>
      <c r="O4" s="250"/>
      <c r="P4" s="26"/>
      <c r="Q4" s="26"/>
      <c r="R4" s="26"/>
      <c r="S4" s="26"/>
      <c r="T4" s="26"/>
      <c r="U4" s="26"/>
      <c r="V4" s="26"/>
      <c r="W4" s="26"/>
      <c r="X4" s="26"/>
      <c r="Y4" s="26"/>
      <c r="Z4" s="26"/>
      <c r="AA4" s="26"/>
      <c r="AB4" s="26"/>
      <c r="AC4" s="26"/>
      <c r="AD4" s="26"/>
      <c r="AE4" s="26"/>
      <c r="AF4" s="26"/>
      <c r="AG4" s="26"/>
      <c r="AH4" s="26"/>
      <c r="AI4" s="26"/>
      <c r="AJ4" s="26"/>
      <c r="AK4" s="26"/>
      <c r="AL4" s="26"/>
      <c r="AM4" s="26"/>
    </row>
    <row r="5" spans="1:40">
      <c r="A5" s="250"/>
      <c r="B5" s="250"/>
      <c r="C5" s="250"/>
      <c r="D5" s="250"/>
      <c r="E5" s="250"/>
      <c r="F5" s="250"/>
      <c r="G5" s="250"/>
      <c r="H5" s="250"/>
      <c r="I5" s="250"/>
      <c r="J5" s="250"/>
      <c r="K5" s="250"/>
      <c r="L5" s="250"/>
      <c r="M5" s="250"/>
      <c r="N5" s="250"/>
      <c r="O5" s="250"/>
      <c r="P5" s="26"/>
      <c r="Q5" s="26"/>
      <c r="R5" s="26"/>
      <c r="S5" s="26"/>
      <c r="T5" s="26"/>
      <c r="U5" s="26"/>
      <c r="V5" s="26"/>
      <c r="W5" s="26"/>
      <c r="X5" s="26"/>
      <c r="Y5" s="26"/>
      <c r="Z5" s="26"/>
      <c r="AA5" s="26"/>
      <c r="AB5" s="26"/>
      <c r="AC5" s="26"/>
      <c r="AD5" s="26"/>
      <c r="AE5" s="26"/>
      <c r="AF5" s="26"/>
      <c r="AG5" s="26"/>
      <c r="AH5" s="26"/>
      <c r="AI5" s="26"/>
      <c r="AJ5" s="26"/>
      <c r="AK5" s="26"/>
      <c r="AL5" s="26"/>
      <c r="AM5" s="26"/>
    </row>
    <row r="6" spans="1:40">
      <c r="A6" s="250"/>
      <c r="B6" s="250"/>
      <c r="C6" s="250"/>
      <c r="D6" s="250"/>
      <c r="E6" s="250"/>
      <c r="F6" s="250"/>
      <c r="G6" s="250"/>
      <c r="H6" s="250"/>
      <c r="I6" s="250"/>
      <c r="J6" s="250"/>
      <c r="K6" s="250"/>
      <c r="L6" s="250"/>
      <c r="M6" s="250"/>
      <c r="N6" s="250"/>
      <c r="O6" s="250"/>
      <c r="P6" s="26"/>
      <c r="Q6" s="26"/>
      <c r="R6" s="26"/>
      <c r="S6" s="26"/>
      <c r="T6" s="26"/>
      <c r="U6" s="26"/>
      <c r="V6" s="26"/>
      <c r="W6" s="26"/>
      <c r="X6" s="26"/>
      <c r="Y6" s="26"/>
      <c r="Z6" s="26"/>
      <c r="AA6" s="26"/>
      <c r="AB6" s="26"/>
      <c r="AC6" s="26"/>
      <c r="AD6" s="26"/>
      <c r="AE6" s="26"/>
      <c r="AF6" s="26"/>
      <c r="AG6" s="26"/>
      <c r="AH6" s="26"/>
      <c r="AI6" s="26"/>
      <c r="AJ6" s="26"/>
      <c r="AK6" s="26"/>
      <c r="AL6" s="26"/>
      <c r="AM6" s="26"/>
    </row>
    <row r="7" spans="1:40">
      <c r="A7" s="250"/>
      <c r="B7" s="250"/>
      <c r="C7" s="250"/>
      <c r="D7" s="250"/>
      <c r="E7" s="250"/>
      <c r="F7" s="250"/>
      <c r="G7" s="250"/>
      <c r="H7" s="250"/>
      <c r="I7" s="250"/>
      <c r="J7" s="250"/>
      <c r="K7" s="250"/>
      <c r="L7" s="250"/>
      <c r="M7" s="250"/>
      <c r="N7" s="250"/>
      <c r="O7" s="250"/>
      <c r="P7" s="26"/>
      <c r="Q7" s="26"/>
      <c r="R7" s="26"/>
      <c r="S7" s="26"/>
      <c r="T7" s="26"/>
      <c r="U7" s="26"/>
      <c r="V7" s="26"/>
      <c r="W7" s="26"/>
      <c r="X7" s="26"/>
      <c r="Y7" s="26"/>
      <c r="Z7" s="26"/>
      <c r="AA7" s="26"/>
      <c r="AB7" s="26"/>
      <c r="AC7" s="26"/>
      <c r="AD7" s="26"/>
      <c r="AE7" s="26"/>
      <c r="AF7" s="26"/>
      <c r="AG7" s="26"/>
      <c r="AH7" s="26"/>
      <c r="AI7" s="26"/>
      <c r="AJ7" s="26"/>
      <c r="AK7" s="26"/>
      <c r="AL7" s="26"/>
      <c r="AM7" s="26"/>
    </row>
    <row r="8" spans="1:40">
      <c r="A8" s="250"/>
      <c r="B8" s="250"/>
      <c r="C8" s="250"/>
      <c r="D8" s="250"/>
      <c r="E8" s="250"/>
      <c r="F8" s="250"/>
      <c r="G8" s="250"/>
      <c r="H8" s="250"/>
      <c r="I8" s="250"/>
      <c r="J8" s="250"/>
      <c r="K8" s="250"/>
      <c r="L8" s="250"/>
      <c r="M8" s="250"/>
      <c r="N8" s="250"/>
      <c r="O8" s="250"/>
      <c r="P8" s="26"/>
      <c r="Q8" s="26"/>
      <c r="R8" s="26"/>
      <c r="S8" s="26"/>
      <c r="T8" s="26"/>
      <c r="U8" s="26"/>
      <c r="V8" s="26"/>
      <c r="W8" s="26"/>
      <c r="X8" s="26"/>
      <c r="Y8" s="26"/>
      <c r="Z8" s="26"/>
      <c r="AA8" s="26"/>
      <c r="AB8" s="26"/>
      <c r="AC8" s="26"/>
      <c r="AD8" s="26"/>
      <c r="AE8" s="26"/>
      <c r="AF8" s="26"/>
      <c r="AG8" s="26"/>
      <c r="AH8" s="26"/>
      <c r="AI8" s="26"/>
      <c r="AJ8" s="26"/>
      <c r="AK8" s="26"/>
      <c r="AL8" s="26"/>
      <c r="AM8" s="26"/>
    </row>
    <row r="9" spans="1:40">
      <c r="A9" s="124"/>
      <c r="B9" s="124"/>
      <c r="C9" s="11"/>
      <c r="D9" s="133"/>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row>
    <row r="10" spans="1:40">
      <c r="A10" s="269"/>
      <c r="B10" s="269"/>
      <c r="C10" s="269"/>
      <c r="D10" s="269"/>
      <c r="E10" s="269"/>
      <c r="F10" s="269"/>
      <c r="G10" s="269"/>
      <c r="H10" s="269"/>
      <c r="I10" s="269"/>
      <c r="J10" s="269"/>
      <c r="K10" s="269"/>
      <c r="L10" s="269"/>
      <c r="M10" s="269"/>
      <c r="N10" s="269"/>
      <c r="O10" s="269"/>
      <c r="P10" s="269"/>
      <c r="Q10" s="269"/>
      <c r="R10" s="269"/>
      <c r="S10" s="269"/>
      <c r="T10" s="269"/>
      <c r="U10" s="269"/>
      <c r="V10" s="269"/>
      <c r="W10" s="269"/>
      <c r="X10" s="269"/>
      <c r="Y10" s="269"/>
      <c r="Z10" s="269"/>
      <c r="AA10" s="269"/>
      <c r="AB10" s="269"/>
      <c r="AC10" s="269"/>
      <c r="AD10" s="266"/>
      <c r="AE10" s="266"/>
      <c r="AF10" s="266"/>
      <c r="AG10" s="266"/>
      <c r="AH10" s="266"/>
      <c r="AI10" s="266"/>
      <c r="AJ10" s="266"/>
      <c r="AK10" s="266"/>
      <c r="AL10" s="266"/>
      <c r="AM10" s="266"/>
    </row>
    <row r="11" spans="1:40" ht="4.5" customHeight="1" thickBot="1">
      <c r="A11" s="134"/>
      <c r="B11" s="134"/>
      <c r="C11" s="13"/>
      <c r="D11" s="56"/>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row>
    <row r="12" spans="1:40" ht="4.5" customHeight="1" thickTop="1">
      <c r="A12" s="124"/>
      <c r="B12" s="124"/>
      <c r="C12" s="11"/>
      <c r="D12" s="133"/>
      <c r="E12" s="26"/>
      <c r="F12" s="26"/>
      <c r="G12" s="26"/>
      <c r="H12" s="26"/>
      <c r="I12" s="26"/>
      <c r="J12" s="26"/>
      <c r="K12" s="26"/>
      <c r="L12" s="26"/>
      <c r="M12" s="26"/>
      <c r="N12" s="26"/>
      <c r="O12" s="26"/>
      <c r="P12" s="26"/>
      <c r="Q12" s="26"/>
      <c r="R12" s="21"/>
      <c r="S12" s="21"/>
      <c r="T12" s="21"/>
      <c r="U12" s="21"/>
      <c r="V12" s="21"/>
      <c r="W12" s="21"/>
      <c r="X12" s="21"/>
      <c r="Y12" s="21"/>
      <c r="Z12" s="21"/>
      <c r="AA12" s="21"/>
      <c r="AB12" s="21"/>
      <c r="AC12" s="21"/>
      <c r="AD12" s="21"/>
      <c r="AE12" s="21"/>
      <c r="AF12" s="21"/>
      <c r="AG12" s="21"/>
      <c r="AH12" s="21"/>
      <c r="AI12" s="21"/>
      <c r="AJ12" s="21"/>
      <c r="AK12" s="21"/>
      <c r="AL12" s="21"/>
      <c r="AM12" s="21"/>
    </row>
    <row r="13" spans="1:40" ht="26">
      <c r="A13" s="132" t="s">
        <v>2791</v>
      </c>
      <c r="B13" s="132" t="s">
        <v>2790</v>
      </c>
      <c r="C13" s="131" t="s">
        <v>2450</v>
      </c>
      <c r="D13" s="130" t="s">
        <v>2874</v>
      </c>
      <c r="E13" s="129" t="s">
        <v>2873</v>
      </c>
      <c r="F13" s="129" t="s">
        <v>2872</v>
      </c>
      <c r="G13" s="129" t="s">
        <v>2871</v>
      </c>
      <c r="H13" s="129" t="s">
        <v>2870</v>
      </c>
      <c r="I13" s="129" t="s">
        <v>2869</v>
      </c>
      <c r="J13" s="129" t="s">
        <v>2868</v>
      </c>
      <c r="K13" s="129" t="s">
        <v>2867</v>
      </c>
      <c r="L13" s="129" t="s">
        <v>2866</v>
      </c>
      <c r="M13" s="129" t="s">
        <v>2865</v>
      </c>
      <c r="N13" s="129" t="s">
        <v>2864</v>
      </c>
      <c r="O13" s="129" t="s">
        <v>2863</v>
      </c>
      <c r="P13" s="129" t="s">
        <v>2862</v>
      </c>
      <c r="Q13" s="129" t="s">
        <v>2861</v>
      </c>
      <c r="R13" s="129" t="s">
        <v>2860</v>
      </c>
      <c r="S13" s="129" t="s">
        <v>2859</v>
      </c>
      <c r="T13" s="129" t="s">
        <v>2858</v>
      </c>
      <c r="U13" s="129" t="s">
        <v>2857</v>
      </c>
      <c r="V13" s="129" t="s">
        <v>2856</v>
      </c>
      <c r="W13" s="129" t="s">
        <v>2855</v>
      </c>
      <c r="X13" s="129" t="s">
        <v>2854</v>
      </c>
      <c r="Y13" s="129" t="s">
        <v>2853</v>
      </c>
      <c r="Z13" s="129" t="s">
        <v>2852</v>
      </c>
      <c r="AA13" s="129" t="s">
        <v>2851</v>
      </c>
      <c r="AB13" s="129" t="s">
        <v>2850</v>
      </c>
      <c r="AC13" s="129" t="s">
        <v>2849</v>
      </c>
      <c r="AD13" s="129" t="s">
        <v>2848</v>
      </c>
      <c r="AE13" s="129" t="s">
        <v>2847</v>
      </c>
      <c r="AF13" s="129" t="s">
        <v>2846</v>
      </c>
      <c r="AG13" s="129" t="s">
        <v>2845</v>
      </c>
      <c r="AH13" s="129" t="s">
        <v>2844</v>
      </c>
      <c r="AI13" s="129" t="s">
        <v>2843</v>
      </c>
      <c r="AJ13" s="129" t="s">
        <v>2842</v>
      </c>
      <c r="AK13" s="129" t="s">
        <v>2841</v>
      </c>
      <c r="AL13" s="129" t="s">
        <v>2840</v>
      </c>
      <c r="AM13" s="129" t="s">
        <v>2839</v>
      </c>
      <c r="AN13" s="126"/>
    </row>
    <row r="14" spans="1:40">
      <c r="A14" s="128" t="s">
        <v>6</v>
      </c>
      <c r="B14" s="128" t="s">
        <v>5</v>
      </c>
      <c r="C14" s="41" t="s">
        <v>4</v>
      </c>
      <c r="D14" s="40" t="s">
        <v>2429</v>
      </c>
      <c r="E14" s="38" t="s">
        <v>2428</v>
      </c>
      <c r="F14" s="38" t="s">
        <v>2427</v>
      </c>
      <c r="G14" s="38" t="s">
        <v>2426</v>
      </c>
      <c r="H14" s="38" t="s">
        <v>2425</v>
      </c>
      <c r="I14" s="38" t="s">
        <v>2424</v>
      </c>
      <c r="J14" s="38" t="s">
        <v>2423</v>
      </c>
      <c r="K14" s="38" t="s">
        <v>2422</v>
      </c>
      <c r="L14" s="38" t="s">
        <v>2421</v>
      </c>
      <c r="M14" s="38" t="s">
        <v>2420</v>
      </c>
      <c r="N14" s="38" t="s">
        <v>2419</v>
      </c>
      <c r="O14" s="38" t="s">
        <v>2418</v>
      </c>
      <c r="P14" s="38" t="s">
        <v>2417</v>
      </c>
      <c r="Q14" s="38" t="s">
        <v>2416</v>
      </c>
      <c r="R14" s="38" t="s">
        <v>2415</v>
      </c>
      <c r="S14" s="38" t="s">
        <v>2414</v>
      </c>
      <c r="T14" s="38" t="s">
        <v>2413</v>
      </c>
      <c r="U14" s="38" t="s">
        <v>2412</v>
      </c>
      <c r="V14" s="38" t="s">
        <v>2411</v>
      </c>
      <c r="W14" s="38" t="s">
        <v>2410</v>
      </c>
      <c r="X14" s="38" t="s">
        <v>2409</v>
      </c>
      <c r="Y14" s="38" t="s">
        <v>2408</v>
      </c>
      <c r="Z14" s="38" t="s">
        <v>2761</v>
      </c>
      <c r="AA14" s="38" t="s">
        <v>2760</v>
      </c>
      <c r="AB14" s="38" t="s">
        <v>2759</v>
      </c>
      <c r="AC14" s="38" t="s">
        <v>2758</v>
      </c>
      <c r="AD14" s="38" t="s">
        <v>2757</v>
      </c>
      <c r="AE14" s="38" t="s">
        <v>2756</v>
      </c>
      <c r="AF14" s="38" t="s">
        <v>2838</v>
      </c>
      <c r="AG14" s="38" t="s">
        <v>2837</v>
      </c>
      <c r="AH14" s="38" t="s">
        <v>2836</v>
      </c>
      <c r="AI14" s="38" t="s">
        <v>2835</v>
      </c>
      <c r="AJ14" s="38" t="s">
        <v>2834</v>
      </c>
      <c r="AK14" s="38" t="s">
        <v>2833</v>
      </c>
      <c r="AL14" s="38" t="s">
        <v>2832</v>
      </c>
      <c r="AM14" s="38" t="s">
        <v>2831</v>
      </c>
      <c r="AN14" s="36"/>
    </row>
    <row r="15" spans="1:40" ht="4.5" customHeight="1">
      <c r="A15" s="127"/>
      <c r="B15" s="127"/>
      <c r="C15" s="24"/>
      <c r="D15" s="23"/>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126"/>
    </row>
    <row r="16" spans="1:40" s="10" customFormat="1" ht="13">
      <c r="A16" s="124">
        <v>100</v>
      </c>
      <c r="B16" s="10" t="s">
        <v>303</v>
      </c>
      <c r="C16" s="11" t="s">
        <v>302</v>
      </c>
      <c r="D16" s="14">
        <v>37362</v>
      </c>
      <c r="E16" s="96">
        <v>0.3902275</v>
      </c>
      <c r="F16" s="96">
        <v>0.26314019999999999</v>
      </c>
      <c r="G16" s="96">
        <v>0.16227730000000001</v>
      </c>
      <c r="H16" s="96">
        <v>0.12215620000000001</v>
      </c>
      <c r="I16" s="96">
        <v>6.2198810279369354E-2</v>
      </c>
      <c r="J16" s="96">
        <v>0.28084579999999998</v>
      </c>
      <c r="K16" s="96">
        <v>0.24024290000000001</v>
      </c>
      <c r="L16" s="96">
        <v>0.20931279999999999</v>
      </c>
      <c r="M16" s="96">
        <v>0.172759</v>
      </c>
      <c r="N16" s="96">
        <v>9.6839499999999995E-2</v>
      </c>
      <c r="O16" s="96">
        <v>0.19451679999999999</v>
      </c>
      <c r="P16" s="96">
        <v>0.2092444</v>
      </c>
      <c r="Q16" s="96">
        <v>0.21037719999999999</v>
      </c>
      <c r="R16" s="96">
        <v>0.2200068</v>
      </c>
      <c r="S16" s="96">
        <v>0.1658548</v>
      </c>
      <c r="T16" s="96">
        <v>0.1383355</v>
      </c>
      <c r="U16" s="96">
        <v>0.17159379999999999</v>
      </c>
      <c r="V16" s="96">
        <v>0.20340620000000001</v>
      </c>
      <c r="W16" s="96">
        <v>0.25787280000000001</v>
      </c>
      <c r="X16" s="96">
        <v>0.22879179999999999</v>
      </c>
      <c r="Y16" s="96">
        <v>0.12119190000000001</v>
      </c>
      <c r="Z16" s="96">
        <v>0.12964200000000001</v>
      </c>
      <c r="AA16" s="96">
        <v>0.1736713</v>
      </c>
      <c r="AB16" s="96">
        <v>0.24527460000000001</v>
      </c>
      <c r="AC16" s="96">
        <v>0.33022010000000002</v>
      </c>
      <c r="AD16" s="96">
        <v>0.2388255</v>
      </c>
      <c r="AE16" s="96">
        <v>0.23796909999999999</v>
      </c>
      <c r="AF16" s="96">
        <v>0.2362561</v>
      </c>
      <c r="AG16" s="96">
        <v>0.1665864</v>
      </c>
      <c r="AH16" s="96">
        <v>0.12036289999999999</v>
      </c>
      <c r="AI16" s="96">
        <v>0.24361650000000001</v>
      </c>
      <c r="AJ16" s="96">
        <v>0.21363950000000001</v>
      </c>
      <c r="AK16" s="96">
        <v>0.19305710000000001</v>
      </c>
      <c r="AL16" s="96">
        <v>0.19474330000000001</v>
      </c>
      <c r="AM16" s="96">
        <v>0.15494350000000001</v>
      </c>
      <c r="AN16" s="125"/>
    </row>
    <row r="17" spans="1:40" s="10" customFormat="1" ht="13">
      <c r="A17" s="124">
        <v>200</v>
      </c>
      <c r="B17" s="10" t="s">
        <v>744</v>
      </c>
      <c r="C17" s="11" t="s">
        <v>302</v>
      </c>
      <c r="D17" s="14">
        <v>15856</v>
      </c>
      <c r="E17" s="96">
        <v>0.40013520000000002</v>
      </c>
      <c r="F17" s="96">
        <v>0.26036969999999998</v>
      </c>
      <c r="G17" s="96">
        <v>0.1656898</v>
      </c>
      <c r="H17" s="96">
        <v>0.1201533</v>
      </c>
      <c r="I17" s="96">
        <v>5.3651940077543259E-2</v>
      </c>
      <c r="J17" s="96">
        <v>0.28996189999999999</v>
      </c>
      <c r="K17" s="96">
        <v>0.24310180000000001</v>
      </c>
      <c r="L17" s="96">
        <v>0.2007612</v>
      </c>
      <c r="M17" s="96">
        <v>0.17126549999999999</v>
      </c>
      <c r="N17" s="96">
        <v>9.4909599999999997E-2</v>
      </c>
      <c r="O17" s="96">
        <v>0.18948219999999999</v>
      </c>
      <c r="P17" s="96">
        <v>0.21957170000000001</v>
      </c>
      <c r="Q17" s="96">
        <v>0.22065599999999999</v>
      </c>
      <c r="R17" s="96">
        <v>0.2268908</v>
      </c>
      <c r="S17" s="96">
        <v>0.14339930000000001</v>
      </c>
      <c r="T17" s="96">
        <v>0.1368644</v>
      </c>
      <c r="U17" s="96">
        <v>0.17542369999999999</v>
      </c>
      <c r="V17" s="96">
        <v>0.20084750000000001</v>
      </c>
      <c r="W17" s="96">
        <v>0.25720340000000003</v>
      </c>
      <c r="X17" s="96">
        <v>0.229661</v>
      </c>
      <c r="Y17" s="96">
        <v>0.1216795</v>
      </c>
      <c r="Z17" s="96">
        <v>0.15595539999999999</v>
      </c>
      <c r="AA17" s="96">
        <v>0.19451589999999999</v>
      </c>
      <c r="AB17" s="96">
        <v>0.2313625</v>
      </c>
      <c r="AC17" s="96">
        <v>0.29648669999999999</v>
      </c>
      <c r="AD17" s="96">
        <v>0.27976790000000001</v>
      </c>
      <c r="AE17" s="96">
        <v>0.26513619999999999</v>
      </c>
      <c r="AF17" s="96">
        <v>0.23265640000000001</v>
      </c>
      <c r="AG17" s="96">
        <v>0.14883959999999999</v>
      </c>
      <c r="AH17" s="96">
        <v>7.3599899999999996E-2</v>
      </c>
      <c r="AI17" s="96">
        <v>0.2622351</v>
      </c>
      <c r="AJ17" s="96">
        <v>0.22597120000000001</v>
      </c>
      <c r="AK17" s="96">
        <v>0.1951312</v>
      </c>
      <c r="AL17" s="96">
        <v>0.1871216</v>
      </c>
      <c r="AM17" s="96">
        <v>0.12954089999999999</v>
      </c>
      <c r="AN17" s="125"/>
    </row>
    <row r="18" spans="1:40" s="10" customFormat="1" ht="13">
      <c r="A18" s="124">
        <v>301</v>
      </c>
      <c r="B18" s="10" t="s">
        <v>776</v>
      </c>
      <c r="C18" s="11" t="s">
        <v>302</v>
      </c>
      <c r="D18" s="14">
        <v>4552</v>
      </c>
      <c r="E18" s="96">
        <v>0.40427930000000001</v>
      </c>
      <c r="F18" s="96">
        <v>0.23930180000000001</v>
      </c>
      <c r="G18" s="96">
        <v>0.1570946</v>
      </c>
      <c r="H18" s="96">
        <v>0.1266892</v>
      </c>
      <c r="I18" s="96">
        <v>7.2635136544704437E-2</v>
      </c>
      <c r="J18" s="96">
        <v>0.29243029999999998</v>
      </c>
      <c r="K18" s="96">
        <v>0.2358566</v>
      </c>
      <c r="L18" s="96">
        <v>0.18804779999999999</v>
      </c>
      <c r="M18" s="96">
        <v>0.17450199999999999</v>
      </c>
      <c r="N18" s="96">
        <v>0.1091633</v>
      </c>
      <c r="O18" s="96">
        <v>0.19758510000000001</v>
      </c>
      <c r="P18" s="96">
        <v>0.2217344</v>
      </c>
      <c r="Q18" s="96">
        <v>0.18770580000000001</v>
      </c>
      <c r="R18" s="96">
        <v>0.21185509999999999</v>
      </c>
      <c r="S18" s="96">
        <v>0.18111969999999999</v>
      </c>
      <c r="T18" s="96">
        <v>0.1407767</v>
      </c>
      <c r="U18" s="96">
        <v>0.1820388</v>
      </c>
      <c r="V18" s="96">
        <v>0.21359220000000001</v>
      </c>
      <c r="W18" s="96">
        <v>0.2160194</v>
      </c>
      <c r="X18" s="96">
        <v>0.24757280000000001</v>
      </c>
      <c r="Y18" s="96">
        <v>0.1161616</v>
      </c>
      <c r="Z18" s="96">
        <v>0.14141409999999999</v>
      </c>
      <c r="AA18" s="96">
        <v>0.16161619999999999</v>
      </c>
      <c r="AB18" s="96">
        <v>0.25252520000000001</v>
      </c>
      <c r="AC18" s="96">
        <v>0.32828279999999999</v>
      </c>
      <c r="AD18" s="96">
        <v>0.39015820000000001</v>
      </c>
      <c r="AE18" s="96">
        <v>0.27570299999999998</v>
      </c>
      <c r="AF18" s="96">
        <v>0.2001318</v>
      </c>
      <c r="AG18" s="96">
        <v>9.0509699999999998E-2</v>
      </c>
      <c r="AH18" s="96">
        <v>4.3497399999999999E-2</v>
      </c>
      <c r="AI18" s="96">
        <v>0.29569420000000002</v>
      </c>
      <c r="AJ18" s="96">
        <v>0.2253954</v>
      </c>
      <c r="AK18" s="96">
        <v>0.177065</v>
      </c>
      <c r="AL18" s="96">
        <v>0.1704745</v>
      </c>
      <c r="AM18" s="96">
        <v>0.13137080000000001</v>
      </c>
    </row>
    <row r="19" spans="1:40" s="10" customFormat="1" ht="13">
      <c r="A19" s="124">
        <v>302</v>
      </c>
      <c r="B19" s="10" t="s">
        <v>735</v>
      </c>
      <c r="C19" s="11" t="s">
        <v>302</v>
      </c>
      <c r="D19" s="14">
        <v>48641</v>
      </c>
      <c r="E19" s="96">
        <v>0.39992319999999998</v>
      </c>
      <c r="F19" s="96">
        <v>0.2747791</v>
      </c>
      <c r="G19" s="96">
        <v>0.15741450000000001</v>
      </c>
      <c r="H19" s="96">
        <v>0.11160200000000001</v>
      </c>
      <c r="I19" s="96">
        <v>5.6281212717294693E-2</v>
      </c>
      <c r="J19" s="96">
        <v>0.28570010000000001</v>
      </c>
      <c r="K19" s="96">
        <v>0.2429888</v>
      </c>
      <c r="L19" s="96">
        <v>0.19958380000000001</v>
      </c>
      <c r="M19" s="96">
        <v>0.1678724</v>
      </c>
      <c r="N19" s="96">
        <v>0.1038549</v>
      </c>
      <c r="O19" s="96">
        <v>0.20169409999999999</v>
      </c>
      <c r="P19" s="96">
        <v>0.2027902</v>
      </c>
      <c r="Q19" s="96">
        <v>0.21454909999999999</v>
      </c>
      <c r="R19" s="96">
        <v>0.2179372</v>
      </c>
      <c r="S19" s="96">
        <v>0.16302939999999999</v>
      </c>
      <c r="T19" s="96">
        <v>0.14700859999999999</v>
      </c>
      <c r="U19" s="96">
        <v>0.1680555</v>
      </c>
      <c r="V19" s="96">
        <v>0.20138890000000001</v>
      </c>
      <c r="W19" s="96">
        <v>0.24433759999999999</v>
      </c>
      <c r="X19" s="96">
        <v>0.23920939999999999</v>
      </c>
      <c r="Y19" s="96">
        <v>0.12947500000000001</v>
      </c>
      <c r="Z19" s="96">
        <v>0.1377102</v>
      </c>
      <c r="AA19" s="96">
        <v>0.1838042</v>
      </c>
      <c r="AB19" s="96">
        <v>0.22886880000000001</v>
      </c>
      <c r="AC19" s="96">
        <v>0.32014179999999998</v>
      </c>
      <c r="AD19" s="96">
        <v>0.2140581</v>
      </c>
      <c r="AE19" s="96">
        <v>0.2074587</v>
      </c>
      <c r="AF19" s="96">
        <v>0.2063074</v>
      </c>
      <c r="AG19" s="96">
        <v>0.1924303</v>
      </c>
      <c r="AH19" s="96">
        <v>0.1797455</v>
      </c>
      <c r="AI19" s="96">
        <v>0.23805019999999999</v>
      </c>
      <c r="AJ19" s="96">
        <v>0.2081577</v>
      </c>
      <c r="AK19" s="96">
        <v>0.19115560000000001</v>
      </c>
      <c r="AL19" s="96">
        <v>0.191834</v>
      </c>
      <c r="AM19" s="96">
        <v>0.17080239999999999</v>
      </c>
    </row>
    <row r="20" spans="1:40" s="10" customFormat="1" ht="13">
      <c r="A20" s="124">
        <v>401</v>
      </c>
      <c r="B20" s="10" t="s">
        <v>1170</v>
      </c>
      <c r="C20" s="11" t="s">
        <v>290</v>
      </c>
      <c r="D20" s="14">
        <v>33466</v>
      </c>
      <c r="E20" s="96">
        <v>0.40552159999999998</v>
      </c>
      <c r="F20" s="96">
        <v>0.28963460000000002</v>
      </c>
      <c r="G20" s="96">
        <v>0.15919990000000001</v>
      </c>
      <c r="H20" s="96">
        <v>0.1008431</v>
      </c>
      <c r="I20" s="96">
        <v>4.4800791889429092E-2</v>
      </c>
      <c r="J20" s="96">
        <v>0.27919680000000002</v>
      </c>
      <c r="K20" s="96">
        <v>0.2613318</v>
      </c>
      <c r="L20" s="96">
        <v>0.2069984</v>
      </c>
      <c r="M20" s="96">
        <v>0.15502730000000001</v>
      </c>
      <c r="N20" s="96">
        <v>9.7445699999999996E-2</v>
      </c>
      <c r="O20" s="96">
        <v>0.19909640000000001</v>
      </c>
      <c r="P20" s="96">
        <v>0.21024100000000001</v>
      </c>
      <c r="Q20" s="96">
        <v>0.2290663</v>
      </c>
      <c r="R20" s="96">
        <v>0.21596389999999999</v>
      </c>
      <c r="S20" s="96">
        <v>0.1456325</v>
      </c>
      <c r="T20" s="96">
        <v>0.1443314</v>
      </c>
      <c r="U20" s="96">
        <v>0.1752898</v>
      </c>
      <c r="V20" s="96">
        <v>0.2150127</v>
      </c>
      <c r="W20" s="96">
        <v>0.24667800000000001</v>
      </c>
      <c r="X20" s="96">
        <v>0.2186882</v>
      </c>
      <c r="Y20" s="96">
        <v>0.1177489</v>
      </c>
      <c r="Z20" s="96">
        <v>0.12525249999999999</v>
      </c>
      <c r="AA20" s="96">
        <v>0.18672440000000001</v>
      </c>
      <c r="AB20" s="96">
        <v>0.24155840000000001</v>
      </c>
      <c r="AC20" s="96">
        <v>0.3287157</v>
      </c>
      <c r="AD20" s="96">
        <v>0.18075060000000001</v>
      </c>
      <c r="AE20" s="96">
        <v>0.20238449999999999</v>
      </c>
      <c r="AF20" s="96">
        <v>0.19841030000000001</v>
      </c>
      <c r="AG20" s="96">
        <v>0.2113787</v>
      </c>
      <c r="AH20" s="96">
        <v>0.2070758</v>
      </c>
      <c r="AI20" s="96">
        <v>0.2241977</v>
      </c>
      <c r="AJ20" s="96">
        <v>0.2099444</v>
      </c>
      <c r="AK20" s="96">
        <v>0.2002331</v>
      </c>
      <c r="AL20" s="96">
        <v>0.19461539999999999</v>
      </c>
      <c r="AM20" s="96">
        <v>0.17100940000000001</v>
      </c>
    </row>
    <row r="21" spans="1:40" s="10" customFormat="1" ht="13">
      <c r="A21" s="124">
        <v>402</v>
      </c>
      <c r="B21" s="10" t="s">
        <v>271</v>
      </c>
      <c r="C21" s="11" t="s">
        <v>161</v>
      </c>
      <c r="D21" s="14">
        <v>6742</v>
      </c>
      <c r="E21" s="96">
        <v>0.39416849999999998</v>
      </c>
      <c r="F21" s="96">
        <v>0.2813175</v>
      </c>
      <c r="G21" s="96">
        <v>0.16522680000000001</v>
      </c>
      <c r="H21" s="96">
        <v>0.1074514</v>
      </c>
      <c r="I21" s="96">
        <v>5.1835853606462479E-2</v>
      </c>
      <c r="J21" s="96">
        <v>0.2875606</v>
      </c>
      <c r="K21" s="96">
        <v>0.26655899999999999</v>
      </c>
      <c r="L21" s="96">
        <v>0.2003231</v>
      </c>
      <c r="M21" s="96">
        <v>0.1443188</v>
      </c>
      <c r="N21" s="96">
        <v>0.1012386</v>
      </c>
      <c r="O21" s="96">
        <v>0.19794339999999999</v>
      </c>
      <c r="P21" s="96">
        <v>0.22879179999999999</v>
      </c>
      <c r="Q21" s="96">
        <v>0.1973008</v>
      </c>
      <c r="R21" s="96">
        <v>0.20694090000000001</v>
      </c>
      <c r="S21" s="96">
        <v>0.16902310000000001</v>
      </c>
      <c r="T21" s="96">
        <v>0.122807</v>
      </c>
      <c r="U21" s="96">
        <v>0.1644737</v>
      </c>
      <c r="V21" s="96">
        <v>0.2116228</v>
      </c>
      <c r="W21" s="96">
        <v>0.2182018</v>
      </c>
      <c r="X21" s="96">
        <v>0.2828947</v>
      </c>
      <c r="Y21" s="96">
        <v>0.11681420000000001</v>
      </c>
      <c r="Z21" s="96">
        <v>0.1292035</v>
      </c>
      <c r="AA21" s="96">
        <v>0.17522119999999999</v>
      </c>
      <c r="AB21" s="96">
        <v>0.2477876</v>
      </c>
      <c r="AC21" s="96">
        <v>0.33097339999999997</v>
      </c>
      <c r="AD21" s="96">
        <v>0.27469589999999999</v>
      </c>
      <c r="AE21" s="96">
        <v>0.2754376</v>
      </c>
      <c r="AF21" s="96">
        <v>0.230792</v>
      </c>
      <c r="AG21" s="96">
        <v>0.13527140000000001</v>
      </c>
      <c r="AH21" s="96">
        <v>8.3803000000000002E-2</v>
      </c>
      <c r="AI21" s="96">
        <v>0.25956689999999999</v>
      </c>
      <c r="AJ21" s="96">
        <v>0.2365767</v>
      </c>
      <c r="AK21" s="96">
        <v>0.18940969999999999</v>
      </c>
      <c r="AL21" s="96">
        <v>0.1673094</v>
      </c>
      <c r="AM21" s="96">
        <v>0.1471373</v>
      </c>
    </row>
    <row r="22" spans="1:40" s="10" customFormat="1" ht="13">
      <c r="A22" s="124">
        <v>500</v>
      </c>
      <c r="B22" s="10" t="s">
        <v>293</v>
      </c>
      <c r="C22" s="11" t="s">
        <v>290</v>
      </c>
      <c r="D22" s="14">
        <v>69646</v>
      </c>
      <c r="E22" s="96">
        <v>0.39467730000000001</v>
      </c>
      <c r="F22" s="96">
        <v>0.29823719999999998</v>
      </c>
      <c r="G22" s="96">
        <v>0.16489470000000001</v>
      </c>
      <c r="H22" s="96">
        <v>9.47939E-2</v>
      </c>
      <c r="I22" s="96">
        <v>4.7396939247846603E-2</v>
      </c>
      <c r="J22" s="96">
        <v>0.29449259999999999</v>
      </c>
      <c r="K22" s="96">
        <v>0.26491340000000002</v>
      </c>
      <c r="L22" s="96">
        <v>0.20160890000000001</v>
      </c>
      <c r="M22" s="96">
        <v>0.1495049</v>
      </c>
      <c r="N22" s="96">
        <v>8.9480199999999996E-2</v>
      </c>
      <c r="O22" s="96">
        <v>0.19507330000000001</v>
      </c>
      <c r="P22" s="96">
        <v>0.2194219</v>
      </c>
      <c r="Q22" s="96">
        <v>0.21878110000000001</v>
      </c>
      <c r="R22" s="96">
        <v>0.21422469999999999</v>
      </c>
      <c r="S22" s="96">
        <v>0.15249889999999999</v>
      </c>
      <c r="T22" s="96">
        <v>0.14282520000000001</v>
      </c>
      <c r="U22" s="96">
        <v>0.17957509999999999</v>
      </c>
      <c r="V22" s="96">
        <v>0.21393960000000001</v>
      </c>
      <c r="W22" s="96">
        <v>0.2430861</v>
      </c>
      <c r="X22" s="96">
        <v>0.22057399999999999</v>
      </c>
      <c r="Y22" s="96">
        <v>0.1152368</v>
      </c>
      <c r="Z22" s="96">
        <v>0.13873840000000001</v>
      </c>
      <c r="AA22" s="96">
        <v>0.18609120000000001</v>
      </c>
      <c r="AB22" s="96">
        <v>0.23921020000000001</v>
      </c>
      <c r="AC22" s="96">
        <v>0.32072339999999999</v>
      </c>
      <c r="AD22" s="96">
        <v>0.20932999999999999</v>
      </c>
      <c r="AE22" s="96">
        <v>0.2320306</v>
      </c>
      <c r="AF22" s="96">
        <v>0.2016771</v>
      </c>
      <c r="AG22" s="96">
        <v>0.19261700000000001</v>
      </c>
      <c r="AH22" s="96">
        <v>0.1643454</v>
      </c>
      <c r="AI22" s="96">
        <v>0.23674010000000001</v>
      </c>
      <c r="AJ22" s="96">
        <v>0.22554060000000001</v>
      </c>
      <c r="AK22" s="96">
        <v>0.19721159999999999</v>
      </c>
      <c r="AL22" s="96">
        <v>0.1838727</v>
      </c>
      <c r="AM22" s="96">
        <v>0.156635</v>
      </c>
    </row>
    <row r="23" spans="1:40" s="10" customFormat="1" ht="13">
      <c r="A23" s="124">
        <v>601</v>
      </c>
      <c r="B23" s="10" t="s">
        <v>1172</v>
      </c>
      <c r="C23" s="11" t="s">
        <v>290</v>
      </c>
      <c r="D23" s="14">
        <v>5927</v>
      </c>
      <c r="E23" s="96">
        <v>0.38075019999999998</v>
      </c>
      <c r="F23" s="96">
        <v>0.25831569999999998</v>
      </c>
      <c r="G23" s="96">
        <v>0.18329790000000001</v>
      </c>
      <c r="H23" s="96">
        <v>0.1259731</v>
      </c>
      <c r="I23" s="96">
        <v>5.1663126796483994E-2</v>
      </c>
      <c r="J23" s="96">
        <v>0.25690279999999999</v>
      </c>
      <c r="K23" s="96">
        <v>0.25330130000000001</v>
      </c>
      <c r="L23" s="96">
        <v>0.2178871</v>
      </c>
      <c r="M23" s="96">
        <v>0.16686670000000001</v>
      </c>
      <c r="N23" s="96">
        <v>0.105042</v>
      </c>
      <c r="O23" s="96">
        <v>0.1997226</v>
      </c>
      <c r="P23" s="96">
        <v>0.20041610000000001</v>
      </c>
      <c r="Q23" s="96">
        <v>0.2191401</v>
      </c>
      <c r="R23" s="96">
        <v>0.21636620000000001</v>
      </c>
      <c r="S23" s="96">
        <v>0.1643551</v>
      </c>
      <c r="T23" s="96">
        <v>0.1182033</v>
      </c>
      <c r="U23" s="96">
        <v>0.1572104</v>
      </c>
      <c r="V23" s="96">
        <v>0.20567379999999999</v>
      </c>
      <c r="W23" s="96">
        <v>0.26595740000000001</v>
      </c>
      <c r="X23" s="96">
        <v>0.25295509999999999</v>
      </c>
      <c r="Y23" s="96">
        <v>0.11607140000000001</v>
      </c>
      <c r="Z23" s="96">
        <v>0.13928570000000001</v>
      </c>
      <c r="AA23" s="96">
        <v>0.2</v>
      </c>
      <c r="AB23" s="96">
        <v>0.20714289999999999</v>
      </c>
      <c r="AC23" s="96">
        <v>0.33750000000000002</v>
      </c>
      <c r="AD23" s="96">
        <v>0.23840049999999999</v>
      </c>
      <c r="AE23" s="96">
        <v>0.28108660000000002</v>
      </c>
      <c r="AF23" s="96">
        <v>0.24329339999999999</v>
      </c>
      <c r="AG23" s="96">
        <v>0.14273659999999999</v>
      </c>
      <c r="AH23" s="96">
        <v>9.4482899999999995E-2</v>
      </c>
      <c r="AI23" s="96">
        <v>0.23941290000000001</v>
      </c>
      <c r="AJ23" s="96">
        <v>0.2171419</v>
      </c>
      <c r="AK23" s="96">
        <v>0.20651259999999999</v>
      </c>
      <c r="AL23" s="96">
        <v>0.18710979999999999</v>
      </c>
      <c r="AM23" s="96">
        <v>0.14982280000000001</v>
      </c>
    </row>
    <row r="24" spans="1:40" s="10" customFormat="1" ht="13">
      <c r="A24" s="124">
        <v>602</v>
      </c>
      <c r="B24" s="10" t="s">
        <v>283</v>
      </c>
      <c r="C24" s="11" t="s">
        <v>161</v>
      </c>
      <c r="D24" s="14">
        <v>3790</v>
      </c>
      <c r="E24" s="96">
        <v>0.36451610000000001</v>
      </c>
      <c r="F24" s="96">
        <v>0.2376344</v>
      </c>
      <c r="G24" s="96">
        <v>0.18494620000000001</v>
      </c>
      <c r="H24" s="96">
        <v>0.13333329999999999</v>
      </c>
      <c r="I24" s="96">
        <v>7.9569891095161438E-2</v>
      </c>
      <c r="J24" s="96">
        <v>0.2249071</v>
      </c>
      <c r="K24" s="96">
        <v>0.2379182</v>
      </c>
      <c r="L24" s="96">
        <v>0.22211900000000001</v>
      </c>
      <c r="M24" s="96">
        <v>0.21003720000000001</v>
      </c>
      <c r="N24" s="96">
        <v>0.1050186</v>
      </c>
      <c r="O24" s="96">
        <v>0.13763230000000001</v>
      </c>
      <c r="P24" s="96">
        <v>0.21077960000000001</v>
      </c>
      <c r="Q24" s="96">
        <v>0.2271415</v>
      </c>
      <c r="R24" s="96">
        <v>0.2425409</v>
      </c>
      <c r="S24" s="96">
        <v>0.1819057</v>
      </c>
      <c r="T24" s="96">
        <v>0.11641219999999999</v>
      </c>
      <c r="U24" s="96">
        <v>0.14694660000000001</v>
      </c>
      <c r="V24" s="96">
        <v>0.1889313</v>
      </c>
      <c r="W24" s="96">
        <v>0.27099240000000002</v>
      </c>
      <c r="X24" s="96">
        <v>0.27671750000000001</v>
      </c>
      <c r="Y24" s="96">
        <v>9.04977E-2</v>
      </c>
      <c r="Z24" s="96">
        <v>0.1040724</v>
      </c>
      <c r="AA24" s="96">
        <v>0.1945701</v>
      </c>
      <c r="AB24" s="96">
        <v>0.239819</v>
      </c>
      <c r="AC24" s="96">
        <v>0.3710407</v>
      </c>
      <c r="AD24" s="96">
        <v>0.24538260000000001</v>
      </c>
      <c r="AE24" s="96">
        <v>0.28390500000000002</v>
      </c>
      <c r="AF24" s="96">
        <v>0.27414250000000001</v>
      </c>
      <c r="AG24" s="96">
        <v>0.13825860000000001</v>
      </c>
      <c r="AH24" s="96">
        <v>5.8311300000000003E-2</v>
      </c>
      <c r="AI24" s="96">
        <v>0.21240110000000001</v>
      </c>
      <c r="AJ24" s="96">
        <v>0.2100264</v>
      </c>
      <c r="AK24" s="96">
        <v>0.20817939999999999</v>
      </c>
      <c r="AL24" s="96">
        <v>0.21029020000000001</v>
      </c>
      <c r="AM24" s="96">
        <v>0.15910289999999999</v>
      </c>
    </row>
    <row r="25" spans="1:40" s="10" customFormat="1" ht="13">
      <c r="A25" s="124">
        <v>700</v>
      </c>
      <c r="B25" s="10" t="s">
        <v>873</v>
      </c>
      <c r="C25" s="11" t="s">
        <v>871</v>
      </c>
      <c r="D25" s="14">
        <v>24797</v>
      </c>
      <c r="E25" s="96">
        <v>0.35872100000000001</v>
      </c>
      <c r="F25" s="96">
        <v>0.31722650000000002</v>
      </c>
      <c r="G25" s="96">
        <v>0.185917</v>
      </c>
      <c r="H25" s="96">
        <v>9.5024300000000006E-2</v>
      </c>
      <c r="I25" s="96">
        <v>4.311119019985199E-2</v>
      </c>
      <c r="J25" s="96">
        <v>0.27498810000000001</v>
      </c>
      <c r="K25" s="96">
        <v>0.29045110000000002</v>
      </c>
      <c r="L25" s="96">
        <v>0.21743979999999999</v>
      </c>
      <c r="M25" s="96">
        <v>0.1469791</v>
      </c>
      <c r="N25" s="96">
        <v>7.0141899999999993E-2</v>
      </c>
      <c r="O25" s="96">
        <v>0.1905955</v>
      </c>
      <c r="P25" s="96">
        <v>0.2200809</v>
      </c>
      <c r="Q25" s="96">
        <v>0.2306803</v>
      </c>
      <c r="R25" s="96">
        <v>0.21333589999999999</v>
      </c>
      <c r="S25" s="96">
        <v>0.1453074</v>
      </c>
      <c r="T25" s="96">
        <v>0.1212187</v>
      </c>
      <c r="U25" s="96">
        <v>0.17410229999999999</v>
      </c>
      <c r="V25" s="96">
        <v>0.22568009999999999</v>
      </c>
      <c r="W25" s="96">
        <v>0.26202389999999998</v>
      </c>
      <c r="X25" s="96">
        <v>0.216975</v>
      </c>
      <c r="Y25" s="96">
        <v>0.116924</v>
      </c>
      <c r="Z25" s="96">
        <v>0.13331229999999999</v>
      </c>
      <c r="AA25" s="96">
        <v>0.1670344</v>
      </c>
      <c r="AB25" s="96">
        <v>0.24771509999999999</v>
      </c>
      <c r="AC25" s="96">
        <v>0.33501419999999998</v>
      </c>
      <c r="AD25" s="96">
        <v>0.22450300000000001</v>
      </c>
      <c r="AE25" s="96">
        <v>0.25297419999999998</v>
      </c>
      <c r="AF25" s="96">
        <v>0.20925920000000001</v>
      </c>
      <c r="AG25" s="96">
        <v>0.18530469999999999</v>
      </c>
      <c r="AH25" s="96">
        <v>0.12795899999999999</v>
      </c>
      <c r="AI25" s="96">
        <v>0.22740650000000001</v>
      </c>
      <c r="AJ25" s="96">
        <v>0.24006939999999999</v>
      </c>
      <c r="AK25" s="96">
        <v>0.2082107</v>
      </c>
      <c r="AL25" s="96">
        <v>0.1834093</v>
      </c>
      <c r="AM25" s="96">
        <v>0.1409041</v>
      </c>
    </row>
    <row r="26" spans="1:40" s="10" customFormat="1" ht="13">
      <c r="A26" s="124">
        <v>800</v>
      </c>
      <c r="B26" s="10" t="s">
        <v>1187</v>
      </c>
      <c r="C26" s="11" t="s">
        <v>290</v>
      </c>
      <c r="D26" s="14">
        <v>29902</v>
      </c>
      <c r="E26" s="96">
        <v>0.40975010000000001</v>
      </c>
      <c r="F26" s="96">
        <v>0.27445229999999998</v>
      </c>
      <c r="G26" s="96">
        <v>0.1672323</v>
      </c>
      <c r="H26" s="96">
        <v>9.7037899999999996E-2</v>
      </c>
      <c r="I26" s="96">
        <v>5.1527306437492371E-2</v>
      </c>
      <c r="J26" s="96">
        <v>0.31699300000000002</v>
      </c>
      <c r="K26" s="96">
        <v>0.26317950000000001</v>
      </c>
      <c r="L26" s="96">
        <v>0.19854849999999999</v>
      </c>
      <c r="M26" s="96">
        <v>0.1407641</v>
      </c>
      <c r="N26" s="96">
        <v>8.05149E-2</v>
      </c>
      <c r="O26" s="96">
        <v>0.21744340000000001</v>
      </c>
      <c r="P26" s="96">
        <v>0.21969130000000001</v>
      </c>
      <c r="Q26" s="96">
        <v>0.22403719999999999</v>
      </c>
      <c r="R26" s="96">
        <v>0.19466510000000001</v>
      </c>
      <c r="S26" s="96">
        <v>0.14416300000000001</v>
      </c>
      <c r="T26" s="96">
        <v>0.14663989999999999</v>
      </c>
      <c r="U26" s="96">
        <v>0.1747947</v>
      </c>
      <c r="V26" s="96">
        <v>0.21870290000000001</v>
      </c>
      <c r="W26" s="96">
        <v>0.24048939999999999</v>
      </c>
      <c r="X26" s="96">
        <v>0.21937319999999999</v>
      </c>
      <c r="Y26" s="96">
        <v>0.10727639999999999</v>
      </c>
      <c r="Z26" s="96">
        <v>0.12021859999999999</v>
      </c>
      <c r="AA26" s="96">
        <v>0.1832039</v>
      </c>
      <c r="AB26" s="96">
        <v>0.25165369999999998</v>
      </c>
      <c r="AC26" s="96">
        <v>0.33764739999999999</v>
      </c>
      <c r="AD26" s="96">
        <v>0.21677479999999999</v>
      </c>
      <c r="AE26" s="96">
        <v>0.24423110000000001</v>
      </c>
      <c r="AF26" s="96">
        <v>0.22316230000000001</v>
      </c>
      <c r="AG26" s="96">
        <v>0.1995519</v>
      </c>
      <c r="AH26" s="96">
        <v>0.1162798</v>
      </c>
      <c r="AI26" s="96">
        <v>0.25650460000000003</v>
      </c>
      <c r="AJ26" s="96">
        <v>0.2216574</v>
      </c>
      <c r="AK26" s="96">
        <v>0.19968559999999999</v>
      </c>
      <c r="AL26" s="96">
        <v>0.1761086</v>
      </c>
      <c r="AM26" s="96">
        <v>0.1460437</v>
      </c>
    </row>
    <row r="27" spans="1:40" s="10" customFormat="1" ht="13">
      <c r="A27" s="124">
        <v>900</v>
      </c>
      <c r="B27" s="10" t="s">
        <v>379</v>
      </c>
      <c r="C27" s="11" t="s">
        <v>290</v>
      </c>
      <c r="D27" s="14">
        <v>97400</v>
      </c>
      <c r="E27" s="96">
        <v>0.38194850000000002</v>
      </c>
      <c r="F27" s="96">
        <v>0.31455820000000001</v>
      </c>
      <c r="G27" s="96">
        <v>0.1731914</v>
      </c>
      <c r="H27" s="96">
        <v>8.6516700000000002E-2</v>
      </c>
      <c r="I27" s="96">
        <v>4.3785236775875092E-2</v>
      </c>
      <c r="J27" s="96">
        <v>0.28616399999999997</v>
      </c>
      <c r="K27" s="96">
        <v>0.28439330000000002</v>
      </c>
      <c r="L27" s="96">
        <v>0.21154890000000001</v>
      </c>
      <c r="M27" s="96">
        <v>0.1356057</v>
      </c>
      <c r="N27" s="96">
        <v>8.2288100000000003E-2</v>
      </c>
      <c r="O27" s="96">
        <v>0.19844729999999999</v>
      </c>
      <c r="P27" s="96">
        <v>0.22995409999999999</v>
      </c>
      <c r="Q27" s="96">
        <v>0.2291608</v>
      </c>
      <c r="R27" s="96">
        <v>0.1947073</v>
      </c>
      <c r="S27" s="96">
        <v>0.14773049999999999</v>
      </c>
      <c r="T27" s="96">
        <v>0.1484318</v>
      </c>
      <c r="U27" s="96">
        <v>0.18406790000000001</v>
      </c>
      <c r="V27" s="96">
        <v>0.21704699999999999</v>
      </c>
      <c r="W27" s="96">
        <v>0.2299677</v>
      </c>
      <c r="X27" s="96">
        <v>0.2204856</v>
      </c>
      <c r="Y27" s="96">
        <v>0.1169467</v>
      </c>
      <c r="Z27" s="96">
        <v>0.13360630000000001</v>
      </c>
      <c r="AA27" s="96">
        <v>0.18499689999999999</v>
      </c>
      <c r="AB27" s="96">
        <v>0.23050499999999999</v>
      </c>
      <c r="AC27" s="96">
        <v>0.33394509999999999</v>
      </c>
      <c r="AD27" s="96">
        <v>0.19485630000000001</v>
      </c>
      <c r="AE27" s="96">
        <v>0.20873720000000001</v>
      </c>
      <c r="AF27" s="96">
        <v>0.1811807</v>
      </c>
      <c r="AG27" s="96">
        <v>0.19706370000000001</v>
      </c>
      <c r="AH27" s="96">
        <v>0.2181622</v>
      </c>
      <c r="AI27" s="96">
        <v>0.22487679999999999</v>
      </c>
      <c r="AJ27" s="96">
        <v>0.22774130000000001</v>
      </c>
      <c r="AK27" s="96">
        <v>0.2025565</v>
      </c>
      <c r="AL27" s="96">
        <v>0.17604719999999999</v>
      </c>
      <c r="AM27" s="96">
        <v>0.16877819999999999</v>
      </c>
    </row>
    <row r="28" spans="1:40" s="10" customFormat="1" ht="13">
      <c r="A28" s="124">
        <v>1001</v>
      </c>
      <c r="B28" s="10" t="s">
        <v>202</v>
      </c>
      <c r="C28" s="11" t="s">
        <v>290</v>
      </c>
      <c r="D28" s="14">
        <v>4332</v>
      </c>
      <c r="E28" s="96">
        <v>0.32984790000000003</v>
      </c>
      <c r="F28" s="96">
        <v>0.26711030000000002</v>
      </c>
      <c r="G28" s="96">
        <v>0.21007600000000001</v>
      </c>
      <c r="H28" s="96">
        <v>0.13688210000000001</v>
      </c>
      <c r="I28" s="96">
        <v>5.6083649396896362E-2</v>
      </c>
      <c r="J28" s="96">
        <v>0.22076789999999999</v>
      </c>
      <c r="K28" s="96">
        <v>0.24520069999999999</v>
      </c>
      <c r="L28" s="96">
        <v>0.23909250000000001</v>
      </c>
      <c r="M28" s="96">
        <v>0.19895289999999999</v>
      </c>
      <c r="N28" s="96">
        <v>9.5986000000000002E-2</v>
      </c>
      <c r="O28" s="96">
        <v>0.1793855</v>
      </c>
      <c r="P28" s="96">
        <v>0.2031715</v>
      </c>
      <c r="Q28" s="96">
        <v>0.23488600000000001</v>
      </c>
      <c r="R28" s="96">
        <v>0.23389489999999999</v>
      </c>
      <c r="S28" s="96">
        <v>0.14866199999999999</v>
      </c>
      <c r="T28" s="96">
        <v>0.12903229999999999</v>
      </c>
      <c r="U28" s="96">
        <v>0.18387100000000001</v>
      </c>
      <c r="V28" s="96">
        <v>0.21451609999999999</v>
      </c>
      <c r="W28" s="96">
        <v>0.27903230000000001</v>
      </c>
      <c r="X28" s="96">
        <v>0.19354840000000001</v>
      </c>
      <c r="Y28" s="96">
        <v>0.12871289999999999</v>
      </c>
      <c r="Z28" s="96">
        <v>0.1663366</v>
      </c>
      <c r="AA28" s="96">
        <v>0.219802</v>
      </c>
      <c r="AB28" s="96">
        <v>0.2277228</v>
      </c>
      <c r="AC28" s="96">
        <v>0.25742579999999998</v>
      </c>
      <c r="AD28" s="96">
        <v>0.242844</v>
      </c>
      <c r="AE28" s="96">
        <v>0.26454290000000003</v>
      </c>
      <c r="AF28" s="96">
        <v>0.23291780000000001</v>
      </c>
      <c r="AG28" s="96">
        <v>0.143121</v>
      </c>
      <c r="AH28" s="96">
        <v>0.11657430000000001</v>
      </c>
      <c r="AI28" s="96">
        <v>0.21375810000000001</v>
      </c>
      <c r="AJ28" s="96">
        <v>0.22276090000000001</v>
      </c>
      <c r="AK28" s="96">
        <v>0.2253001</v>
      </c>
      <c r="AL28" s="96">
        <v>0.20683289999999999</v>
      </c>
      <c r="AM28" s="96">
        <v>0.1313481</v>
      </c>
    </row>
    <row r="29" spans="1:40" s="10" customFormat="1" ht="13">
      <c r="A29" s="124">
        <v>1002</v>
      </c>
      <c r="B29" s="10" t="s">
        <v>1168</v>
      </c>
      <c r="C29" s="11" t="s">
        <v>290</v>
      </c>
      <c r="D29" s="14">
        <v>10458</v>
      </c>
      <c r="E29" s="96">
        <v>0.3947369</v>
      </c>
      <c r="F29" s="96">
        <v>0.25272230000000001</v>
      </c>
      <c r="G29" s="96">
        <v>0.18012700000000001</v>
      </c>
      <c r="H29" s="96">
        <v>0.1179673</v>
      </c>
      <c r="I29" s="96">
        <v>5.4446462541818619E-2</v>
      </c>
      <c r="J29" s="96">
        <v>0.29045789999999999</v>
      </c>
      <c r="K29" s="96">
        <v>0.23593149999999999</v>
      </c>
      <c r="L29" s="96">
        <v>0.2086683</v>
      </c>
      <c r="M29" s="96">
        <v>0.16812299999999999</v>
      </c>
      <c r="N29" s="96">
        <v>9.6819299999999997E-2</v>
      </c>
      <c r="O29" s="96">
        <v>0.1699756</v>
      </c>
      <c r="P29" s="96">
        <v>0.20724490000000001</v>
      </c>
      <c r="Q29" s="96">
        <v>0.23685129999999999</v>
      </c>
      <c r="R29" s="96">
        <v>0.2427725</v>
      </c>
      <c r="S29" s="96">
        <v>0.1431557</v>
      </c>
      <c r="T29" s="96">
        <v>0.14692479999999999</v>
      </c>
      <c r="U29" s="96">
        <v>0.16856489999999999</v>
      </c>
      <c r="V29" s="96">
        <v>0.22152620000000001</v>
      </c>
      <c r="W29" s="96">
        <v>0.2528474</v>
      </c>
      <c r="X29" s="96">
        <v>0.21013670000000001</v>
      </c>
      <c r="Y29" s="96">
        <v>0.1214099</v>
      </c>
      <c r="Z29" s="96">
        <v>0.1396867</v>
      </c>
      <c r="AA29" s="96">
        <v>0.20104440000000001</v>
      </c>
      <c r="AB29" s="96">
        <v>0.23629240000000001</v>
      </c>
      <c r="AC29" s="96">
        <v>0.30156660000000002</v>
      </c>
      <c r="AD29" s="96">
        <v>0.21074770000000001</v>
      </c>
      <c r="AE29" s="96">
        <v>0.27357049999999999</v>
      </c>
      <c r="AF29" s="96">
        <v>0.27452670000000001</v>
      </c>
      <c r="AG29" s="96">
        <v>0.1679097</v>
      </c>
      <c r="AH29" s="96">
        <v>7.3245400000000002E-2</v>
      </c>
      <c r="AI29" s="96">
        <v>0.24287629999999999</v>
      </c>
      <c r="AJ29" s="96">
        <v>0.2132339</v>
      </c>
      <c r="AK29" s="96">
        <v>0.21199080000000001</v>
      </c>
      <c r="AL29" s="96">
        <v>0.1972653</v>
      </c>
      <c r="AM29" s="96">
        <v>0.1346338</v>
      </c>
    </row>
    <row r="30" spans="1:40" s="10" customFormat="1" ht="13">
      <c r="A30" s="124">
        <v>1100</v>
      </c>
      <c r="B30" s="10" t="s">
        <v>1202</v>
      </c>
      <c r="C30" s="11" t="s">
        <v>290</v>
      </c>
      <c r="D30" s="14">
        <v>25774</v>
      </c>
      <c r="E30" s="96">
        <v>0.40200789999999997</v>
      </c>
      <c r="F30" s="96">
        <v>0.2746287</v>
      </c>
      <c r="G30" s="96">
        <v>0.17736869999999999</v>
      </c>
      <c r="H30" s="96">
        <v>0.1010249</v>
      </c>
      <c r="I30" s="96">
        <v>4.4969670474529266E-2</v>
      </c>
      <c r="J30" s="96">
        <v>0.29476049999999998</v>
      </c>
      <c r="K30" s="96">
        <v>0.2584378</v>
      </c>
      <c r="L30" s="96">
        <v>0.20652519999999999</v>
      </c>
      <c r="M30" s="96">
        <v>0.15638060000000001</v>
      </c>
      <c r="N30" s="96">
        <v>8.3895899999999995E-2</v>
      </c>
      <c r="O30" s="96">
        <v>0.20743510000000001</v>
      </c>
      <c r="P30" s="96">
        <v>0.21609229999999999</v>
      </c>
      <c r="Q30" s="96">
        <v>0.2283144</v>
      </c>
      <c r="R30" s="96">
        <v>0.2132066</v>
      </c>
      <c r="S30" s="96">
        <v>0.1349516</v>
      </c>
      <c r="T30" s="96">
        <v>0.14459640000000001</v>
      </c>
      <c r="U30" s="96">
        <v>0.16295190000000001</v>
      </c>
      <c r="V30" s="96">
        <v>0.229631</v>
      </c>
      <c r="W30" s="96">
        <v>0.25079600000000002</v>
      </c>
      <c r="X30" s="96">
        <v>0.21202470000000001</v>
      </c>
      <c r="Y30" s="96">
        <v>0.1118328</v>
      </c>
      <c r="Z30" s="96">
        <v>0.1296244</v>
      </c>
      <c r="AA30" s="96">
        <v>0.18525839999999999</v>
      </c>
      <c r="AB30" s="96">
        <v>0.24738769999999999</v>
      </c>
      <c r="AC30" s="96">
        <v>0.32589669999999998</v>
      </c>
      <c r="AD30" s="96">
        <v>0.185497</v>
      </c>
      <c r="AE30" s="96">
        <v>0.24140610000000001</v>
      </c>
      <c r="AF30" s="96">
        <v>0.22856370000000001</v>
      </c>
      <c r="AG30" s="96">
        <v>0.20714669999999999</v>
      </c>
      <c r="AH30" s="96">
        <v>0.13738649999999999</v>
      </c>
      <c r="AI30" s="96">
        <v>0.23845740000000001</v>
      </c>
      <c r="AJ30" s="96">
        <v>0.2142857</v>
      </c>
      <c r="AK30" s="96">
        <v>0.20796149999999999</v>
      </c>
      <c r="AL30" s="96">
        <v>0.19116159999999999</v>
      </c>
      <c r="AM30" s="96">
        <v>0.14813380000000001</v>
      </c>
    </row>
    <row r="31" spans="1:40" s="10" customFormat="1" ht="13">
      <c r="A31" s="124">
        <v>1201</v>
      </c>
      <c r="B31" s="10" t="s">
        <v>242</v>
      </c>
      <c r="C31" s="11" t="s">
        <v>290</v>
      </c>
      <c r="D31" s="14">
        <v>2729</v>
      </c>
      <c r="E31" s="96">
        <v>0.33996939999999998</v>
      </c>
      <c r="F31" s="96">
        <v>0.29555900000000002</v>
      </c>
      <c r="G31" s="96">
        <v>0.18070439999999999</v>
      </c>
      <c r="H31" s="96">
        <v>0.12710569999999999</v>
      </c>
      <c r="I31" s="96">
        <v>5.6661561131477356E-2</v>
      </c>
      <c r="J31" s="96">
        <v>0.24393529999999999</v>
      </c>
      <c r="K31" s="96">
        <v>0.2102426</v>
      </c>
      <c r="L31" s="96">
        <v>0.2008086</v>
      </c>
      <c r="M31" s="96">
        <v>0.2304582</v>
      </c>
      <c r="N31" s="96">
        <v>0.1145553</v>
      </c>
      <c r="O31" s="96">
        <v>0.16690859999999999</v>
      </c>
      <c r="P31" s="96">
        <v>0.2017417</v>
      </c>
      <c r="Q31" s="96">
        <v>0.2409289</v>
      </c>
      <c r="R31" s="96">
        <v>0.2365747</v>
      </c>
      <c r="S31" s="96">
        <v>0.15384619999999999</v>
      </c>
      <c r="T31" s="96">
        <v>0.13466330000000001</v>
      </c>
      <c r="U31" s="96">
        <v>0.20698250000000001</v>
      </c>
      <c r="V31" s="96">
        <v>0.23192019999999999</v>
      </c>
      <c r="W31" s="96">
        <v>0.23192019999999999</v>
      </c>
      <c r="X31" s="96">
        <v>0.19451370000000001</v>
      </c>
      <c r="Y31" s="96">
        <v>8.1967200000000004E-2</v>
      </c>
      <c r="Z31" s="96">
        <v>0.1352459</v>
      </c>
      <c r="AA31" s="96">
        <v>0.19672129999999999</v>
      </c>
      <c r="AB31" s="96">
        <v>0.27868850000000001</v>
      </c>
      <c r="AC31" s="96">
        <v>0.30737700000000001</v>
      </c>
      <c r="AD31" s="96">
        <v>0.23928179999999999</v>
      </c>
      <c r="AE31" s="96">
        <v>0.27189449999999998</v>
      </c>
      <c r="AF31" s="96">
        <v>0.25247340000000001</v>
      </c>
      <c r="AG31" s="96">
        <v>0.1469403</v>
      </c>
      <c r="AH31" s="96">
        <v>8.9410000000000003E-2</v>
      </c>
      <c r="AI31" s="96">
        <v>0.21692929999999999</v>
      </c>
      <c r="AJ31" s="96">
        <v>0.22132650000000001</v>
      </c>
      <c r="AK31" s="96">
        <v>0.21033350000000001</v>
      </c>
      <c r="AL31" s="96">
        <v>0.21179919999999999</v>
      </c>
      <c r="AM31" s="96">
        <v>0.1396116</v>
      </c>
    </row>
    <row r="32" spans="1:40" s="10" customFormat="1" ht="13">
      <c r="A32" s="124">
        <v>1202</v>
      </c>
      <c r="B32" s="10" t="s">
        <v>1181</v>
      </c>
      <c r="C32" s="11" t="s">
        <v>290</v>
      </c>
      <c r="D32" s="14">
        <v>3410</v>
      </c>
      <c r="E32" s="96">
        <v>0.32778869999999999</v>
      </c>
      <c r="F32" s="96">
        <v>0.26614480000000001</v>
      </c>
      <c r="G32" s="96">
        <v>0.21135029999999999</v>
      </c>
      <c r="H32" s="96">
        <v>0.1340509</v>
      </c>
      <c r="I32" s="96">
        <v>6.066536158323288E-2</v>
      </c>
      <c r="J32" s="96">
        <v>0.25051980000000001</v>
      </c>
      <c r="K32" s="96">
        <v>0.26611230000000002</v>
      </c>
      <c r="L32" s="96">
        <v>0.23180870000000001</v>
      </c>
      <c r="M32" s="96">
        <v>0.15384619999999999</v>
      </c>
      <c r="N32" s="96">
        <v>9.7713099999999997E-2</v>
      </c>
      <c r="O32" s="96">
        <v>0.16800000000000001</v>
      </c>
      <c r="P32" s="96">
        <v>0.19600000000000001</v>
      </c>
      <c r="Q32" s="96">
        <v>0.21466669999999999</v>
      </c>
      <c r="R32" s="96">
        <v>0.25733329999999999</v>
      </c>
      <c r="S32" s="96">
        <v>0.16400000000000001</v>
      </c>
      <c r="T32" s="96">
        <v>0.11922140000000001</v>
      </c>
      <c r="U32" s="96">
        <v>0.2019465</v>
      </c>
      <c r="V32" s="96">
        <v>0.20437959999999999</v>
      </c>
      <c r="W32" s="96">
        <v>0.243309</v>
      </c>
      <c r="X32" s="96">
        <v>0.2311435</v>
      </c>
      <c r="Y32" s="96">
        <v>0.1358491</v>
      </c>
      <c r="Z32" s="96">
        <v>0.1622642</v>
      </c>
      <c r="AA32" s="96">
        <v>0.19245280000000001</v>
      </c>
      <c r="AB32" s="96">
        <v>0.2377359</v>
      </c>
      <c r="AC32" s="96">
        <v>0.2716981</v>
      </c>
      <c r="AD32" s="96">
        <v>0.2997068</v>
      </c>
      <c r="AE32" s="96">
        <v>0.28211140000000001</v>
      </c>
      <c r="AF32" s="96">
        <v>0.21994130000000001</v>
      </c>
      <c r="AG32" s="96">
        <v>0.12052789999999999</v>
      </c>
      <c r="AH32" s="96">
        <v>7.7712600000000007E-2</v>
      </c>
      <c r="AI32" s="96">
        <v>0.23079179999999999</v>
      </c>
      <c r="AJ32" s="96">
        <v>0.23489740000000001</v>
      </c>
      <c r="AK32" s="96">
        <v>0.2155425</v>
      </c>
      <c r="AL32" s="96">
        <v>0.18797649999999999</v>
      </c>
      <c r="AM32" s="96">
        <v>0.13079180000000001</v>
      </c>
    </row>
    <row r="33" spans="1:39" s="10" customFormat="1" ht="13">
      <c r="A33" s="124">
        <v>1203</v>
      </c>
      <c r="B33" s="10" t="s">
        <v>1179</v>
      </c>
      <c r="C33" s="11" t="s">
        <v>290</v>
      </c>
      <c r="D33" s="14">
        <v>24957</v>
      </c>
      <c r="E33" s="96">
        <v>0.36505520000000002</v>
      </c>
      <c r="F33" s="96">
        <v>0.26532169999999999</v>
      </c>
      <c r="G33" s="96">
        <v>0.18937950000000001</v>
      </c>
      <c r="H33" s="96">
        <v>0.1168633</v>
      </c>
      <c r="I33" s="96">
        <v>6.3380278646945953E-2</v>
      </c>
      <c r="J33" s="96">
        <v>0.2653894</v>
      </c>
      <c r="K33" s="96">
        <v>0.2362959</v>
      </c>
      <c r="L33" s="96">
        <v>0.22050739999999999</v>
      </c>
      <c r="M33" s="96">
        <v>0.17615749999999999</v>
      </c>
      <c r="N33" s="96">
        <v>0.1016498</v>
      </c>
      <c r="O33" s="96">
        <v>0.1834278</v>
      </c>
      <c r="P33" s="96">
        <v>0.21582860000000001</v>
      </c>
      <c r="Q33" s="96">
        <v>0.22893060000000001</v>
      </c>
      <c r="R33" s="96">
        <v>0.2190156</v>
      </c>
      <c r="S33" s="96">
        <v>0.1527974</v>
      </c>
      <c r="T33" s="96">
        <v>0.15111559999999999</v>
      </c>
      <c r="U33" s="96">
        <v>0.17667340000000001</v>
      </c>
      <c r="V33" s="96">
        <v>0.2144016</v>
      </c>
      <c r="W33" s="96">
        <v>0.24685599999999999</v>
      </c>
      <c r="X33" s="96">
        <v>0.21095330000000001</v>
      </c>
      <c r="Y33" s="96">
        <v>0.13216739999999999</v>
      </c>
      <c r="Z33" s="96">
        <v>0.15280959999999999</v>
      </c>
      <c r="AA33" s="96">
        <v>0.18033260000000001</v>
      </c>
      <c r="AB33" s="96">
        <v>0.23623849999999999</v>
      </c>
      <c r="AC33" s="96">
        <v>0.29845179999999999</v>
      </c>
      <c r="AD33" s="96">
        <v>0.21052209999999999</v>
      </c>
      <c r="AE33" s="96">
        <v>0.2258685</v>
      </c>
      <c r="AF33" s="96">
        <v>0.22630929999999999</v>
      </c>
      <c r="AG33" s="96">
        <v>0.19753979999999999</v>
      </c>
      <c r="AH33" s="96">
        <v>0.13976040000000001</v>
      </c>
      <c r="AI33" s="96">
        <v>0.22662979999999999</v>
      </c>
      <c r="AJ33" s="96">
        <v>0.21432860000000001</v>
      </c>
      <c r="AK33" s="96">
        <v>0.20903959999999999</v>
      </c>
      <c r="AL33" s="96">
        <v>0.19573670000000001</v>
      </c>
      <c r="AM33" s="96">
        <v>0.15426529999999999</v>
      </c>
    </row>
    <row r="34" spans="1:39" s="10" customFormat="1" ht="13">
      <c r="A34" s="124">
        <v>1204</v>
      </c>
      <c r="B34" s="10" t="s">
        <v>726</v>
      </c>
      <c r="C34" s="11" t="s">
        <v>290</v>
      </c>
      <c r="D34" s="14">
        <v>3687</v>
      </c>
      <c r="E34" s="96">
        <v>0.33395000000000002</v>
      </c>
      <c r="F34" s="96">
        <v>0.25531910000000002</v>
      </c>
      <c r="G34" s="96">
        <v>0.20814060000000001</v>
      </c>
      <c r="H34" s="96">
        <v>0.1221092</v>
      </c>
      <c r="I34" s="96">
        <v>8.0481037497520447E-2</v>
      </c>
      <c r="J34" s="96">
        <v>0.22960149999999999</v>
      </c>
      <c r="K34" s="96">
        <v>0.23149900000000001</v>
      </c>
      <c r="L34" s="96">
        <v>0.21252370000000001</v>
      </c>
      <c r="M34" s="96">
        <v>0.20967740000000001</v>
      </c>
      <c r="N34" s="96">
        <v>0.1166983</v>
      </c>
      <c r="O34" s="96">
        <v>0.19065190000000001</v>
      </c>
      <c r="P34" s="96">
        <v>0.2078721</v>
      </c>
      <c r="Q34" s="96">
        <v>0.22386220000000001</v>
      </c>
      <c r="R34" s="96">
        <v>0.2300123</v>
      </c>
      <c r="S34" s="96">
        <v>0.1476015</v>
      </c>
      <c r="T34" s="96">
        <v>0.12731010000000001</v>
      </c>
      <c r="U34" s="96">
        <v>0.16221769999999999</v>
      </c>
      <c r="V34" s="96">
        <v>0.22792609999999999</v>
      </c>
      <c r="W34" s="96">
        <v>0.26488709999999999</v>
      </c>
      <c r="X34" s="96">
        <v>0.21765909999999999</v>
      </c>
      <c r="Y34" s="96">
        <v>0.1507937</v>
      </c>
      <c r="Z34" s="96">
        <v>0.1507937</v>
      </c>
      <c r="AA34" s="96">
        <v>0.1309524</v>
      </c>
      <c r="AB34" s="96">
        <v>0.3015873</v>
      </c>
      <c r="AC34" s="96">
        <v>0.26587300000000003</v>
      </c>
      <c r="AD34" s="96">
        <v>0.29319230000000002</v>
      </c>
      <c r="AE34" s="96">
        <v>0.28586929999999999</v>
      </c>
      <c r="AF34" s="96">
        <v>0.22050449999999999</v>
      </c>
      <c r="AG34" s="96">
        <v>0.1320857</v>
      </c>
      <c r="AH34" s="96">
        <v>6.8348300000000001E-2</v>
      </c>
      <c r="AI34" s="96">
        <v>0.23270950000000001</v>
      </c>
      <c r="AJ34" s="96">
        <v>0.21860589999999999</v>
      </c>
      <c r="AK34" s="96">
        <v>0.210198</v>
      </c>
      <c r="AL34" s="96">
        <v>0.2020613</v>
      </c>
      <c r="AM34" s="96">
        <v>0.1364253</v>
      </c>
    </row>
    <row r="35" spans="1:39" s="10" customFormat="1" ht="13">
      <c r="A35" s="124">
        <v>1301</v>
      </c>
      <c r="B35" s="10" t="s">
        <v>881</v>
      </c>
      <c r="C35" s="11" t="s">
        <v>871</v>
      </c>
      <c r="D35" s="14">
        <v>5968</v>
      </c>
      <c r="E35" s="96">
        <v>0.39367950000000002</v>
      </c>
      <c r="F35" s="96">
        <v>0.33227990000000002</v>
      </c>
      <c r="G35" s="96">
        <v>0.16388259999999999</v>
      </c>
      <c r="H35" s="96">
        <v>8.0361199999999994E-2</v>
      </c>
      <c r="I35" s="96">
        <v>2.9796840623021126E-2</v>
      </c>
      <c r="J35" s="96">
        <v>0.3090425</v>
      </c>
      <c r="K35" s="96">
        <v>0.29787229999999998</v>
      </c>
      <c r="L35" s="96">
        <v>0.21595739999999999</v>
      </c>
      <c r="M35" s="96">
        <v>0.1191489</v>
      </c>
      <c r="N35" s="96">
        <v>5.7978700000000001E-2</v>
      </c>
      <c r="O35" s="96">
        <v>0.1972428</v>
      </c>
      <c r="P35" s="96">
        <v>0.2396607</v>
      </c>
      <c r="Q35" s="96">
        <v>0.2311771</v>
      </c>
      <c r="R35" s="96">
        <v>0.21421000000000001</v>
      </c>
      <c r="S35" s="96">
        <v>0.11770940000000001</v>
      </c>
      <c r="T35" s="96">
        <v>0.135514</v>
      </c>
      <c r="U35" s="96">
        <v>0.1666667</v>
      </c>
      <c r="V35" s="96">
        <v>0.21339559999999999</v>
      </c>
      <c r="W35" s="96">
        <v>0.25233640000000002</v>
      </c>
      <c r="X35" s="96">
        <v>0.23208719999999999</v>
      </c>
      <c r="Y35" s="96">
        <v>0.125</v>
      </c>
      <c r="Z35" s="96">
        <v>0.15277779999999999</v>
      </c>
      <c r="AA35" s="96">
        <v>0.16319439999999999</v>
      </c>
      <c r="AB35" s="96">
        <v>0.2291667</v>
      </c>
      <c r="AC35" s="96">
        <v>0.32986110000000002</v>
      </c>
      <c r="AD35" s="96">
        <v>0.37114609999999998</v>
      </c>
      <c r="AE35" s="96">
        <v>0.3150134</v>
      </c>
      <c r="AF35" s="96">
        <v>0.15800939999999999</v>
      </c>
      <c r="AG35" s="96">
        <v>0.10757369999999999</v>
      </c>
      <c r="AH35" s="96">
        <v>4.8257399999999999E-2</v>
      </c>
      <c r="AI35" s="96">
        <v>0.29524129999999998</v>
      </c>
      <c r="AJ35" s="96">
        <v>0.28032839999999998</v>
      </c>
      <c r="AK35" s="96">
        <v>0.1962131</v>
      </c>
      <c r="AL35" s="96">
        <v>0.13941020000000001</v>
      </c>
      <c r="AM35" s="96">
        <v>8.8806999999999997E-2</v>
      </c>
    </row>
    <row r="36" spans="1:39" s="10" customFormat="1" ht="13">
      <c r="A36" s="124">
        <v>1302</v>
      </c>
      <c r="B36" s="10" t="s">
        <v>113</v>
      </c>
      <c r="C36" s="11" t="s">
        <v>871</v>
      </c>
      <c r="D36" s="14">
        <v>42138</v>
      </c>
      <c r="E36" s="96">
        <v>0.3805885</v>
      </c>
      <c r="F36" s="96">
        <v>0.3331018</v>
      </c>
      <c r="G36" s="96">
        <v>0.1720131</v>
      </c>
      <c r="H36" s="96">
        <v>7.8618300000000002E-2</v>
      </c>
      <c r="I36" s="96">
        <v>3.5678200423717499E-2</v>
      </c>
      <c r="J36" s="96">
        <v>0.2795627</v>
      </c>
      <c r="K36" s="96">
        <v>0.29762359999999999</v>
      </c>
      <c r="L36" s="96">
        <v>0.21634980000000001</v>
      </c>
      <c r="M36" s="96">
        <v>0.12661600000000001</v>
      </c>
      <c r="N36" s="96">
        <v>7.9847899999999999E-2</v>
      </c>
      <c r="O36" s="96">
        <v>0.19911039999999999</v>
      </c>
      <c r="P36" s="96">
        <v>0.23839879999999999</v>
      </c>
      <c r="Q36" s="96">
        <v>0.22194220000000001</v>
      </c>
      <c r="R36" s="96">
        <v>0.19065969999999999</v>
      </c>
      <c r="S36" s="96">
        <v>0.14988879999999999</v>
      </c>
      <c r="T36" s="96">
        <v>0.1400459</v>
      </c>
      <c r="U36" s="96">
        <v>0.1935422</v>
      </c>
      <c r="V36" s="96">
        <v>0.21857090000000001</v>
      </c>
      <c r="W36" s="96">
        <v>0.22506689999999999</v>
      </c>
      <c r="X36" s="96">
        <v>0.22277420000000001</v>
      </c>
      <c r="Y36" s="96">
        <v>0.12858269999999999</v>
      </c>
      <c r="Z36" s="96">
        <v>0.14278199999999999</v>
      </c>
      <c r="AA36" s="96">
        <v>0.18485409999999999</v>
      </c>
      <c r="AB36" s="96">
        <v>0.22745199999999999</v>
      </c>
      <c r="AC36" s="96">
        <v>0.31632919999999998</v>
      </c>
      <c r="AD36" s="96">
        <v>0.3758128</v>
      </c>
      <c r="AE36" s="96">
        <v>0.24965589999999999</v>
      </c>
      <c r="AF36" s="96">
        <v>0.1600693</v>
      </c>
      <c r="AG36" s="96">
        <v>0.1242109</v>
      </c>
      <c r="AH36" s="96">
        <v>9.0251100000000001E-2</v>
      </c>
      <c r="AI36" s="96">
        <v>0.27369589999999999</v>
      </c>
      <c r="AJ36" s="96">
        <v>0.27457399999999998</v>
      </c>
      <c r="AK36" s="96">
        <v>0.198016</v>
      </c>
      <c r="AL36" s="96">
        <v>0.14015849999999999</v>
      </c>
      <c r="AM36" s="96">
        <v>0.1135555</v>
      </c>
    </row>
    <row r="37" spans="1:39" s="10" customFormat="1" ht="13">
      <c r="A37" s="124">
        <v>1400</v>
      </c>
      <c r="B37" s="10" t="s">
        <v>1050</v>
      </c>
      <c r="C37" s="11" t="s">
        <v>290</v>
      </c>
      <c r="D37" s="14">
        <v>50306</v>
      </c>
      <c r="E37" s="96">
        <v>0.39296150000000002</v>
      </c>
      <c r="F37" s="96">
        <v>0.30969459999999999</v>
      </c>
      <c r="G37" s="96">
        <v>0.1724436</v>
      </c>
      <c r="H37" s="96">
        <v>8.6653400000000005E-2</v>
      </c>
      <c r="I37" s="96">
        <v>3.8247011601924896E-2</v>
      </c>
      <c r="J37" s="96">
        <v>0.29994880000000002</v>
      </c>
      <c r="K37" s="96">
        <v>0.28692659999999998</v>
      </c>
      <c r="L37" s="96">
        <v>0.2091594</v>
      </c>
      <c r="M37" s="96">
        <v>0.13468430000000001</v>
      </c>
      <c r="N37" s="96">
        <v>6.9280900000000006E-2</v>
      </c>
      <c r="O37" s="96">
        <v>0.20800779999999999</v>
      </c>
      <c r="P37" s="96">
        <v>0.2427734</v>
      </c>
      <c r="Q37" s="96">
        <v>0.2367187</v>
      </c>
      <c r="R37" s="96">
        <v>0.1875</v>
      </c>
      <c r="S37" s="96">
        <v>0.125</v>
      </c>
      <c r="T37" s="96">
        <v>0.16497249999999999</v>
      </c>
      <c r="U37" s="96">
        <v>0.19876369999999999</v>
      </c>
      <c r="V37" s="96">
        <v>0.22252749999999999</v>
      </c>
      <c r="W37" s="96">
        <v>0.22211539999999999</v>
      </c>
      <c r="X37" s="96">
        <v>0.19162090000000001</v>
      </c>
      <c r="Y37" s="96">
        <v>0.13655410000000001</v>
      </c>
      <c r="Z37" s="96">
        <v>0.15208279999999999</v>
      </c>
      <c r="AA37" s="96">
        <v>0.18412619999999999</v>
      </c>
      <c r="AB37" s="96">
        <v>0.2457481</v>
      </c>
      <c r="AC37" s="96">
        <v>0.28148879999999998</v>
      </c>
      <c r="AD37" s="96">
        <v>0.29936790000000002</v>
      </c>
      <c r="AE37" s="96">
        <v>0.27171709999999999</v>
      </c>
      <c r="AF37" s="96">
        <v>0.20355419999999999</v>
      </c>
      <c r="AG37" s="96">
        <v>0.14471439999999999</v>
      </c>
      <c r="AH37" s="96">
        <v>8.0646399999999993E-2</v>
      </c>
      <c r="AI37" s="96">
        <v>0.27636860000000002</v>
      </c>
      <c r="AJ37" s="96">
        <v>0.26112190000000002</v>
      </c>
      <c r="AK37" s="96">
        <v>0.2036934</v>
      </c>
      <c r="AL37" s="96">
        <v>0.15266569999999999</v>
      </c>
      <c r="AM37" s="96">
        <v>0.10615040000000001</v>
      </c>
    </row>
    <row r="38" spans="1:39" s="10" customFormat="1" ht="13">
      <c r="A38" s="124">
        <v>1500</v>
      </c>
      <c r="B38" s="10" t="s">
        <v>1194</v>
      </c>
      <c r="C38" s="11" t="s">
        <v>290</v>
      </c>
      <c r="D38" s="14">
        <v>23683</v>
      </c>
      <c r="E38" s="96">
        <v>0.40405190000000002</v>
      </c>
      <c r="F38" s="96">
        <v>0.29476390000000002</v>
      </c>
      <c r="G38" s="96">
        <v>0.16792699999999999</v>
      </c>
      <c r="H38" s="96">
        <v>9.1453800000000002E-2</v>
      </c>
      <c r="I38" s="96">
        <v>4.1803397238254547E-2</v>
      </c>
      <c r="J38" s="96">
        <v>0.29407369999999999</v>
      </c>
      <c r="K38" s="96">
        <v>0.26322679999999998</v>
      </c>
      <c r="L38" s="96">
        <v>0.2157413</v>
      </c>
      <c r="M38" s="96">
        <v>0.1392784</v>
      </c>
      <c r="N38" s="96">
        <v>8.7679900000000005E-2</v>
      </c>
      <c r="O38" s="96">
        <v>0.2301878</v>
      </c>
      <c r="P38" s="96">
        <v>0.209705</v>
      </c>
      <c r="Q38" s="96">
        <v>0.22457940000000001</v>
      </c>
      <c r="R38" s="96">
        <v>0.1926359</v>
      </c>
      <c r="S38" s="96">
        <v>0.14289199999999999</v>
      </c>
      <c r="T38" s="96">
        <v>0.17114850000000001</v>
      </c>
      <c r="U38" s="96">
        <v>0.19552649999999999</v>
      </c>
      <c r="V38" s="96">
        <v>0.2224177</v>
      </c>
      <c r="W38" s="96">
        <v>0.21135960000000001</v>
      </c>
      <c r="X38" s="96">
        <v>0.19954759999999999</v>
      </c>
      <c r="Y38" s="96">
        <v>0.1392912</v>
      </c>
      <c r="Z38" s="96">
        <v>0.15439140000000001</v>
      </c>
      <c r="AA38" s="96">
        <v>0.1879815</v>
      </c>
      <c r="AB38" s="96">
        <v>0.22650229999999999</v>
      </c>
      <c r="AC38" s="96">
        <v>0.29183360000000003</v>
      </c>
      <c r="AD38" s="96">
        <v>0.29595070000000001</v>
      </c>
      <c r="AE38" s="96">
        <v>0.22585820000000001</v>
      </c>
      <c r="AF38" s="96">
        <v>0.17316219999999999</v>
      </c>
      <c r="AG38" s="96">
        <v>0.16801079999999999</v>
      </c>
      <c r="AH38" s="96">
        <v>0.1370181</v>
      </c>
      <c r="AI38" s="96">
        <v>0.27369840000000001</v>
      </c>
      <c r="AJ38" s="96">
        <v>0.2370054</v>
      </c>
      <c r="AK38" s="96">
        <v>0.20043910000000001</v>
      </c>
      <c r="AL38" s="96">
        <v>0.15842590000000001</v>
      </c>
      <c r="AM38" s="96">
        <v>0.13043109999999999</v>
      </c>
    </row>
    <row r="39" spans="1:39" s="10" customFormat="1" ht="13">
      <c r="A39" s="124">
        <v>1600</v>
      </c>
      <c r="B39" s="10" t="s">
        <v>464</v>
      </c>
      <c r="C39" s="11" t="s">
        <v>290</v>
      </c>
      <c r="D39" s="14">
        <v>16971</v>
      </c>
      <c r="E39" s="96">
        <v>0.39836490000000002</v>
      </c>
      <c r="F39" s="96">
        <v>0.32125599999999999</v>
      </c>
      <c r="G39" s="96">
        <v>0.17131179999999999</v>
      </c>
      <c r="H39" s="96">
        <v>7.7108899999999994E-2</v>
      </c>
      <c r="I39" s="96">
        <v>3.1958378851413727E-2</v>
      </c>
      <c r="J39" s="96">
        <v>0.29796889999999998</v>
      </c>
      <c r="K39" s="96">
        <v>0.30704900000000002</v>
      </c>
      <c r="L39" s="96">
        <v>0.20310629999999999</v>
      </c>
      <c r="M39" s="96">
        <v>0.1249701</v>
      </c>
      <c r="N39" s="96">
        <v>6.6905599999999996E-2</v>
      </c>
      <c r="O39" s="96">
        <v>0.1955229</v>
      </c>
      <c r="P39" s="96">
        <v>0.2374956</v>
      </c>
      <c r="Q39" s="96">
        <v>0.24903810000000001</v>
      </c>
      <c r="R39" s="96">
        <v>0.17733470000000001</v>
      </c>
      <c r="S39" s="96">
        <v>0.1406086</v>
      </c>
      <c r="T39" s="96">
        <v>0.13445380000000001</v>
      </c>
      <c r="U39" s="96">
        <v>0.18287310000000001</v>
      </c>
      <c r="V39" s="96">
        <v>0.20488200000000001</v>
      </c>
      <c r="W39" s="96">
        <v>0.23969589999999999</v>
      </c>
      <c r="X39" s="96">
        <v>0.23809520000000001</v>
      </c>
      <c r="Y39" s="96">
        <v>0.1065494</v>
      </c>
      <c r="Z39" s="96">
        <v>0.13782990000000001</v>
      </c>
      <c r="AA39" s="96">
        <v>0.18328449999999999</v>
      </c>
      <c r="AB39" s="96">
        <v>0.26001950000000001</v>
      </c>
      <c r="AC39" s="96">
        <v>0.3123167</v>
      </c>
      <c r="AD39" s="96">
        <v>0.3171292</v>
      </c>
      <c r="AE39" s="96">
        <v>0.24659710000000001</v>
      </c>
      <c r="AF39" s="96">
        <v>0.1684639</v>
      </c>
      <c r="AG39" s="96">
        <v>0.1472512</v>
      </c>
      <c r="AH39" s="96">
        <v>0.1205586</v>
      </c>
      <c r="AI39" s="96">
        <v>0.26539390000000002</v>
      </c>
      <c r="AJ39" s="96">
        <v>0.26115139999999998</v>
      </c>
      <c r="AK39" s="96">
        <v>0.198633</v>
      </c>
      <c r="AL39" s="96">
        <v>0.15178829999999999</v>
      </c>
      <c r="AM39" s="96">
        <v>0.1230334</v>
      </c>
    </row>
    <row r="40" spans="1:39" s="10" customFormat="1" ht="13">
      <c r="A40" s="124">
        <v>1701</v>
      </c>
      <c r="B40" s="10" t="s">
        <v>155</v>
      </c>
      <c r="C40" s="11" t="s">
        <v>290</v>
      </c>
      <c r="D40" s="14">
        <v>86697</v>
      </c>
      <c r="E40" s="96">
        <v>0.3853916</v>
      </c>
      <c r="F40" s="96">
        <v>0.29784820000000001</v>
      </c>
      <c r="G40" s="96">
        <v>0.17114409999999999</v>
      </c>
      <c r="H40" s="96">
        <v>9.5629500000000006E-2</v>
      </c>
      <c r="I40" s="96">
        <v>4.9986634403467178E-2</v>
      </c>
      <c r="J40" s="96">
        <v>0.28446500000000002</v>
      </c>
      <c r="K40" s="96">
        <v>0.2676424</v>
      </c>
      <c r="L40" s="96">
        <v>0.21444189999999999</v>
      </c>
      <c r="M40" s="96">
        <v>0.14369000000000001</v>
      </c>
      <c r="N40" s="96">
        <v>8.9760699999999999E-2</v>
      </c>
      <c r="O40" s="96">
        <v>0.2001763</v>
      </c>
      <c r="P40" s="96">
        <v>0.21332699999999999</v>
      </c>
      <c r="Q40" s="96">
        <v>0.2285114</v>
      </c>
      <c r="R40" s="96">
        <v>0.19997290000000001</v>
      </c>
      <c r="S40" s="96">
        <v>0.1580125</v>
      </c>
      <c r="T40" s="96">
        <v>0.1422021</v>
      </c>
      <c r="U40" s="96">
        <v>0.1714405</v>
      </c>
      <c r="V40" s="96">
        <v>0.21645919999999999</v>
      </c>
      <c r="W40" s="96">
        <v>0.2335497</v>
      </c>
      <c r="X40" s="96">
        <v>0.23634849999999999</v>
      </c>
      <c r="Y40" s="96">
        <v>0.12127979999999999</v>
      </c>
      <c r="Z40" s="96">
        <v>0.13110189999999999</v>
      </c>
      <c r="AA40" s="96">
        <v>0.18257309999999999</v>
      </c>
      <c r="AB40" s="96">
        <v>0.2361521</v>
      </c>
      <c r="AC40" s="96">
        <v>0.32889299999999999</v>
      </c>
      <c r="AD40" s="96">
        <v>0.17260110000000001</v>
      </c>
      <c r="AE40" s="96">
        <v>0.18992580000000001</v>
      </c>
      <c r="AF40" s="96">
        <v>0.1701558</v>
      </c>
      <c r="AG40" s="96">
        <v>0.1936976</v>
      </c>
      <c r="AH40" s="96">
        <v>0.27361960000000002</v>
      </c>
      <c r="AI40" s="96">
        <v>0.21533620000000001</v>
      </c>
      <c r="AJ40" s="96">
        <v>0.20761959999999999</v>
      </c>
      <c r="AK40" s="96">
        <v>0.2010335</v>
      </c>
      <c r="AL40" s="96">
        <v>0.1876766</v>
      </c>
      <c r="AM40" s="96">
        <v>0.1883341</v>
      </c>
    </row>
    <row r="41" spans="1:39" s="10" customFormat="1" ht="13">
      <c r="A41" s="124">
        <v>1702</v>
      </c>
      <c r="B41" s="10" t="s">
        <v>629</v>
      </c>
      <c r="C41" s="11" t="s">
        <v>290</v>
      </c>
      <c r="D41" s="14">
        <v>4683</v>
      </c>
      <c r="E41" s="96">
        <v>0.4264463</v>
      </c>
      <c r="F41" s="96">
        <v>0.2942149</v>
      </c>
      <c r="G41" s="96">
        <v>0.1741047</v>
      </c>
      <c r="H41" s="96">
        <v>7.1625300000000003E-2</v>
      </c>
      <c r="I41" s="96">
        <v>3.3608816564083099E-2</v>
      </c>
      <c r="J41" s="96">
        <v>0.32230219999999998</v>
      </c>
      <c r="K41" s="96">
        <v>0.29352519999999999</v>
      </c>
      <c r="L41" s="96">
        <v>0.22230220000000001</v>
      </c>
      <c r="M41" s="96">
        <v>0.10431650000000001</v>
      </c>
      <c r="N41" s="96">
        <v>5.7554000000000001E-2</v>
      </c>
      <c r="O41" s="96">
        <v>0.22317600000000001</v>
      </c>
      <c r="P41" s="96">
        <v>0.23175970000000001</v>
      </c>
      <c r="Q41" s="96">
        <v>0.21745349999999999</v>
      </c>
      <c r="R41" s="96">
        <v>0.19456370000000001</v>
      </c>
      <c r="S41" s="96">
        <v>0.1330472</v>
      </c>
      <c r="T41" s="96">
        <v>0.15068490000000001</v>
      </c>
      <c r="U41" s="96">
        <v>0.15851270000000001</v>
      </c>
      <c r="V41" s="96">
        <v>0.2426614</v>
      </c>
      <c r="W41" s="96">
        <v>0.2250489</v>
      </c>
      <c r="X41" s="96">
        <v>0.22309200000000001</v>
      </c>
      <c r="Y41" s="96">
        <v>0.141791</v>
      </c>
      <c r="Z41" s="96">
        <v>0.119403</v>
      </c>
      <c r="AA41" s="96">
        <v>0.20895520000000001</v>
      </c>
      <c r="AB41" s="96">
        <v>0.22388060000000001</v>
      </c>
      <c r="AC41" s="96">
        <v>0.30597020000000003</v>
      </c>
      <c r="AD41" s="96">
        <v>0.38757209999999997</v>
      </c>
      <c r="AE41" s="96">
        <v>0.29681829999999998</v>
      </c>
      <c r="AF41" s="96">
        <v>0.14926329999999999</v>
      </c>
      <c r="AG41" s="96">
        <v>0.1091181</v>
      </c>
      <c r="AH41" s="96">
        <v>5.7228300000000003E-2</v>
      </c>
      <c r="AI41" s="96">
        <v>0.3188127</v>
      </c>
      <c r="AJ41" s="96">
        <v>0.2598762</v>
      </c>
      <c r="AK41" s="96">
        <v>0.20435619999999999</v>
      </c>
      <c r="AL41" s="96">
        <v>0.12513350000000001</v>
      </c>
      <c r="AM41" s="96">
        <v>9.18215E-2</v>
      </c>
    </row>
    <row r="42" spans="1:39" s="10" customFormat="1" ht="13">
      <c r="A42" s="124">
        <v>1800</v>
      </c>
      <c r="B42" s="10" t="s">
        <v>1174</v>
      </c>
      <c r="C42" s="11" t="s">
        <v>290</v>
      </c>
      <c r="D42" s="14">
        <v>15517</v>
      </c>
      <c r="E42" s="96">
        <v>0.36787910000000001</v>
      </c>
      <c r="F42" s="96">
        <v>0.30105169999999998</v>
      </c>
      <c r="G42" s="96">
        <v>0.18426819999999999</v>
      </c>
      <c r="H42" s="96">
        <v>0.1014461</v>
      </c>
      <c r="I42" s="96">
        <v>4.5354951173067093E-2</v>
      </c>
      <c r="J42" s="96">
        <v>0.28025169999999999</v>
      </c>
      <c r="K42" s="96">
        <v>0.25798650000000001</v>
      </c>
      <c r="L42" s="96">
        <v>0.2182962</v>
      </c>
      <c r="M42" s="96">
        <v>0.1563407</v>
      </c>
      <c r="N42" s="96">
        <v>8.7124900000000005E-2</v>
      </c>
      <c r="O42" s="96">
        <v>0.18852459999999999</v>
      </c>
      <c r="P42" s="96">
        <v>0.2102774</v>
      </c>
      <c r="Q42" s="96">
        <v>0.24054220000000001</v>
      </c>
      <c r="R42" s="96">
        <v>0.20649429999999999</v>
      </c>
      <c r="S42" s="96">
        <v>0.1541614</v>
      </c>
      <c r="T42" s="96">
        <v>0.1309575</v>
      </c>
      <c r="U42" s="96">
        <v>0.18076429999999999</v>
      </c>
      <c r="V42" s="96">
        <v>0.2228424</v>
      </c>
      <c r="W42" s="96">
        <v>0.23185919999999999</v>
      </c>
      <c r="X42" s="96">
        <v>0.2335766</v>
      </c>
      <c r="Y42" s="96">
        <v>0.1128788</v>
      </c>
      <c r="Z42" s="96">
        <v>0.13333329999999999</v>
      </c>
      <c r="AA42" s="96">
        <v>0.16287879999999999</v>
      </c>
      <c r="AB42" s="96">
        <v>0.2386364</v>
      </c>
      <c r="AC42" s="96">
        <v>0.35227269999999999</v>
      </c>
      <c r="AD42" s="96">
        <v>0.29412899999999997</v>
      </c>
      <c r="AE42" s="96">
        <v>0.26628859999999999</v>
      </c>
      <c r="AF42" s="96">
        <v>0.20442099999999999</v>
      </c>
      <c r="AG42" s="96">
        <v>0.15009349999999999</v>
      </c>
      <c r="AH42" s="96">
        <v>8.5068000000000005E-2</v>
      </c>
      <c r="AI42" s="96">
        <v>0.25062839999999997</v>
      </c>
      <c r="AJ42" s="96">
        <v>0.2387059</v>
      </c>
      <c r="AK42" s="96">
        <v>0.2088033</v>
      </c>
      <c r="AL42" s="96">
        <v>0.1687826</v>
      </c>
      <c r="AM42" s="96">
        <v>0.1330798</v>
      </c>
    </row>
    <row r="43" spans="1:39" s="10" customFormat="1" ht="13">
      <c r="A43" s="124">
        <v>1900</v>
      </c>
      <c r="B43" s="10" t="s">
        <v>1190</v>
      </c>
      <c r="C43" s="11" t="s">
        <v>290</v>
      </c>
      <c r="D43" s="14">
        <v>37821</v>
      </c>
      <c r="E43" s="96">
        <v>0.3743245</v>
      </c>
      <c r="F43" s="96">
        <v>0.30213109999999999</v>
      </c>
      <c r="G43" s="96">
        <v>0.1818089</v>
      </c>
      <c r="H43" s="96">
        <v>9.4728300000000001E-2</v>
      </c>
      <c r="I43" s="96">
        <v>4.7007240355014801E-2</v>
      </c>
      <c r="J43" s="96">
        <v>0.26796959999999997</v>
      </c>
      <c r="K43" s="96">
        <v>0.27155269999999998</v>
      </c>
      <c r="L43" s="96">
        <v>0.21574380000000001</v>
      </c>
      <c r="M43" s="96">
        <v>0.1515744</v>
      </c>
      <c r="N43" s="96">
        <v>9.3159599999999995E-2</v>
      </c>
      <c r="O43" s="96">
        <v>0.17960570000000001</v>
      </c>
      <c r="P43" s="96">
        <v>0.2163543</v>
      </c>
      <c r="Q43" s="96">
        <v>0.23192989999999999</v>
      </c>
      <c r="R43" s="96">
        <v>0.21343390000000001</v>
      </c>
      <c r="S43" s="96">
        <v>0.15867609999999999</v>
      </c>
      <c r="T43" s="96">
        <v>0.14740790000000001</v>
      </c>
      <c r="U43" s="96">
        <v>0.18051220000000001</v>
      </c>
      <c r="V43" s="96">
        <v>0.2189257</v>
      </c>
      <c r="W43" s="96">
        <v>0.23500940000000001</v>
      </c>
      <c r="X43" s="96">
        <v>0.2181449</v>
      </c>
      <c r="Y43" s="96">
        <v>0.13199430000000001</v>
      </c>
      <c r="Z43" s="96">
        <v>0.13653750000000001</v>
      </c>
      <c r="AA43" s="96">
        <v>0.1865136</v>
      </c>
      <c r="AB43" s="96">
        <v>0.22955519999999999</v>
      </c>
      <c r="AC43" s="96">
        <v>0.31539929999999999</v>
      </c>
      <c r="AD43" s="96">
        <v>0.25930039999999999</v>
      </c>
      <c r="AE43" s="96">
        <v>0.2435155</v>
      </c>
      <c r="AF43" s="96">
        <v>0.2172867</v>
      </c>
      <c r="AG43" s="96">
        <v>0.1693239</v>
      </c>
      <c r="AH43" s="96">
        <v>0.11057350000000001</v>
      </c>
      <c r="AI43" s="96">
        <v>0.2408979</v>
      </c>
      <c r="AJ43" s="96">
        <v>0.2371434</v>
      </c>
      <c r="AK43" s="96">
        <v>0.20776819999999999</v>
      </c>
      <c r="AL43" s="96">
        <v>0.1730256</v>
      </c>
      <c r="AM43" s="96">
        <v>0.14116500000000001</v>
      </c>
    </row>
    <row r="44" spans="1:39" s="10" customFormat="1" ht="13">
      <c r="A44" s="124">
        <v>2000</v>
      </c>
      <c r="B44" s="10" t="s">
        <v>255</v>
      </c>
      <c r="C44" s="11" t="s">
        <v>161</v>
      </c>
      <c r="D44" s="14">
        <v>87247</v>
      </c>
      <c r="E44" s="96">
        <v>0.37506519999999999</v>
      </c>
      <c r="F44" s="96">
        <v>0.30211700000000002</v>
      </c>
      <c r="G44" s="96">
        <v>0.1710293</v>
      </c>
      <c r="H44" s="96">
        <v>9.8237599999999994E-2</v>
      </c>
      <c r="I44" s="96">
        <v>5.3550943732261658E-2</v>
      </c>
      <c r="J44" s="96">
        <v>0.26641789999999999</v>
      </c>
      <c r="K44" s="96">
        <v>0.25602350000000001</v>
      </c>
      <c r="L44" s="96">
        <v>0.21748400000000001</v>
      </c>
      <c r="M44" s="96">
        <v>0.1592751</v>
      </c>
      <c r="N44" s="96">
        <v>0.1007996</v>
      </c>
      <c r="O44" s="96">
        <v>0.192661</v>
      </c>
      <c r="P44" s="96">
        <v>0.21150150000000001</v>
      </c>
      <c r="Q44" s="96">
        <v>0.2318472</v>
      </c>
      <c r="R44" s="96">
        <v>0.20309340000000001</v>
      </c>
      <c r="S44" s="96">
        <v>0.16089690000000001</v>
      </c>
      <c r="T44" s="96">
        <v>0.14578450000000001</v>
      </c>
      <c r="U44" s="96">
        <v>0.17172129999999999</v>
      </c>
      <c r="V44" s="96">
        <v>0.21773999999999999</v>
      </c>
      <c r="W44" s="96">
        <v>0.23553859999999999</v>
      </c>
      <c r="X44" s="96">
        <v>0.22921549999999999</v>
      </c>
      <c r="Y44" s="96">
        <v>0.1164172</v>
      </c>
      <c r="Z44" s="96">
        <v>0.12552079999999999</v>
      </c>
      <c r="AA44" s="96">
        <v>0.18353649999999999</v>
      </c>
      <c r="AB44" s="96">
        <v>0.2380034</v>
      </c>
      <c r="AC44" s="96">
        <v>0.33652209999999999</v>
      </c>
      <c r="AD44" s="96">
        <v>0.2198127</v>
      </c>
      <c r="AE44" s="96">
        <v>0.21502170000000001</v>
      </c>
      <c r="AF44" s="96">
        <v>0.2208328</v>
      </c>
      <c r="AG44" s="96">
        <v>0.195766</v>
      </c>
      <c r="AH44" s="96">
        <v>0.1485667</v>
      </c>
      <c r="AI44" s="96">
        <v>0.22811100000000001</v>
      </c>
      <c r="AJ44" s="96">
        <v>0.22043160000000001</v>
      </c>
      <c r="AK44" s="96">
        <v>0.2054512</v>
      </c>
      <c r="AL44" s="96">
        <v>0.18216099999999999</v>
      </c>
      <c r="AM44" s="96">
        <v>0.1638452</v>
      </c>
    </row>
    <row r="45" spans="1:39" s="10" customFormat="1" ht="13">
      <c r="A45" s="124">
        <v>2100</v>
      </c>
      <c r="B45" s="10" t="s">
        <v>57</v>
      </c>
      <c r="C45" s="11" t="s">
        <v>290</v>
      </c>
      <c r="D45" s="14">
        <v>9441</v>
      </c>
      <c r="E45" s="96">
        <v>0.37194919999999998</v>
      </c>
      <c r="F45" s="96">
        <v>0.2945005</v>
      </c>
      <c r="G45" s="96">
        <v>0.18418480000000001</v>
      </c>
      <c r="H45" s="96">
        <v>9.9576999999999999E-2</v>
      </c>
      <c r="I45" s="96">
        <v>4.9788478761911392E-2</v>
      </c>
      <c r="J45" s="96">
        <v>0.29485460000000002</v>
      </c>
      <c r="K45" s="96">
        <v>0.26711410000000002</v>
      </c>
      <c r="L45" s="96">
        <v>0.20313200000000001</v>
      </c>
      <c r="M45" s="96">
        <v>0.13736019999999999</v>
      </c>
      <c r="N45" s="96">
        <v>9.7539100000000004E-2</v>
      </c>
      <c r="O45" s="96">
        <v>0.18423909999999999</v>
      </c>
      <c r="P45" s="96">
        <v>0.21576090000000001</v>
      </c>
      <c r="Q45" s="96">
        <v>0.2211957</v>
      </c>
      <c r="R45" s="96">
        <v>0.21086959999999999</v>
      </c>
      <c r="S45" s="96">
        <v>0.1679348</v>
      </c>
      <c r="T45" s="96">
        <v>0.1478873</v>
      </c>
      <c r="U45" s="96">
        <v>0.184507</v>
      </c>
      <c r="V45" s="96">
        <v>0.2091549</v>
      </c>
      <c r="W45" s="96">
        <v>0.2288732</v>
      </c>
      <c r="X45" s="96">
        <v>0.22957749999999999</v>
      </c>
      <c r="Y45" s="96">
        <v>0.14318439999999999</v>
      </c>
      <c r="Z45" s="96">
        <v>0.12256590000000001</v>
      </c>
      <c r="AA45" s="96">
        <v>0.1970218</v>
      </c>
      <c r="AB45" s="96">
        <v>0.21191289999999999</v>
      </c>
      <c r="AC45" s="96">
        <v>0.32531500000000002</v>
      </c>
      <c r="AD45" s="96">
        <v>0.32549519999999998</v>
      </c>
      <c r="AE45" s="96">
        <v>0.23673340000000001</v>
      </c>
      <c r="AF45" s="96">
        <v>0.1948946</v>
      </c>
      <c r="AG45" s="96">
        <v>0.15040780000000001</v>
      </c>
      <c r="AH45" s="96">
        <v>9.2468999999999996E-2</v>
      </c>
      <c r="AI45" s="96">
        <v>0.2622603</v>
      </c>
      <c r="AJ45" s="96">
        <v>0.24022879999999999</v>
      </c>
      <c r="AK45" s="96">
        <v>0.20082620000000001</v>
      </c>
      <c r="AL45" s="96">
        <v>0.16004660000000001</v>
      </c>
      <c r="AM45" s="96">
        <v>0.13663810000000001</v>
      </c>
    </row>
    <row r="46" spans="1:39" s="10" customFormat="1" ht="13">
      <c r="A46" s="124">
        <v>2200</v>
      </c>
      <c r="B46" s="10" t="s">
        <v>329</v>
      </c>
      <c r="C46" s="11" t="s">
        <v>161</v>
      </c>
      <c r="D46" s="14">
        <v>10970</v>
      </c>
      <c r="E46" s="96">
        <v>0.38852560000000003</v>
      </c>
      <c r="F46" s="96">
        <v>0.28180739999999999</v>
      </c>
      <c r="G46" s="96">
        <v>0.18014269999999999</v>
      </c>
      <c r="H46" s="96">
        <v>0.1004756</v>
      </c>
      <c r="I46" s="96">
        <v>4.9048751592636108E-2</v>
      </c>
      <c r="J46" s="96">
        <v>0.28782049999999998</v>
      </c>
      <c r="K46" s="96">
        <v>0.2458333</v>
      </c>
      <c r="L46" s="96">
        <v>0.22243589999999999</v>
      </c>
      <c r="M46" s="96">
        <v>0.15320510000000001</v>
      </c>
      <c r="N46" s="96">
        <v>9.0705099999999997E-2</v>
      </c>
      <c r="O46" s="96">
        <v>0.1667428</v>
      </c>
      <c r="P46" s="96">
        <v>0.1873001</v>
      </c>
      <c r="Q46" s="96">
        <v>0.2407492</v>
      </c>
      <c r="R46" s="96">
        <v>0.22567380000000001</v>
      </c>
      <c r="S46" s="96">
        <v>0.179534</v>
      </c>
      <c r="T46" s="96">
        <v>0.1180952</v>
      </c>
      <c r="U46" s="96">
        <v>0.1384127</v>
      </c>
      <c r="V46" s="96">
        <v>0.2266667</v>
      </c>
      <c r="W46" s="96">
        <v>0.25650790000000001</v>
      </c>
      <c r="X46" s="96">
        <v>0.26031749999999998</v>
      </c>
      <c r="Y46" s="96">
        <v>8.5872599999999993E-2</v>
      </c>
      <c r="Z46" s="96">
        <v>0.1052632</v>
      </c>
      <c r="AA46" s="96">
        <v>0.19529089999999999</v>
      </c>
      <c r="AB46" s="96">
        <v>0.24099719999999999</v>
      </c>
      <c r="AC46" s="96">
        <v>0.37257620000000002</v>
      </c>
      <c r="AD46" s="96">
        <v>0.3066545</v>
      </c>
      <c r="AE46" s="96">
        <v>0.284412</v>
      </c>
      <c r="AF46" s="96">
        <v>0.1995442</v>
      </c>
      <c r="AG46" s="96">
        <v>0.14357339999999999</v>
      </c>
      <c r="AH46" s="96">
        <v>6.5815899999999997E-2</v>
      </c>
      <c r="AI46" s="96">
        <v>0.25688240000000001</v>
      </c>
      <c r="AJ46" s="96">
        <v>0.2205105</v>
      </c>
      <c r="AK46" s="96">
        <v>0.21194170000000001</v>
      </c>
      <c r="AL46" s="96">
        <v>0.1721057</v>
      </c>
      <c r="AM46" s="96">
        <v>0.13855970000000001</v>
      </c>
    </row>
    <row r="47" spans="1:39" s="10" customFormat="1" ht="13">
      <c r="A47" s="124">
        <v>2300</v>
      </c>
      <c r="B47" s="10" t="s">
        <v>277</v>
      </c>
      <c r="C47" s="11" t="s">
        <v>161</v>
      </c>
      <c r="D47" s="14">
        <v>16055</v>
      </c>
      <c r="E47" s="96">
        <v>0.37677050000000001</v>
      </c>
      <c r="F47" s="96">
        <v>0.27447280000000002</v>
      </c>
      <c r="G47" s="96">
        <v>0.1702864</v>
      </c>
      <c r="H47" s="96">
        <v>0.1111111</v>
      </c>
      <c r="I47" s="96">
        <v>6.7359142005443573E-2</v>
      </c>
      <c r="J47" s="96">
        <v>0.26152510000000001</v>
      </c>
      <c r="K47" s="96">
        <v>0.24122930000000001</v>
      </c>
      <c r="L47" s="96">
        <v>0.2183242</v>
      </c>
      <c r="M47" s="96">
        <v>0.1629458</v>
      </c>
      <c r="N47" s="96">
        <v>0.1159756</v>
      </c>
      <c r="O47" s="96">
        <v>0.17028380000000001</v>
      </c>
      <c r="P47" s="96">
        <v>0.20033390000000001</v>
      </c>
      <c r="Q47" s="96">
        <v>0.21508070000000001</v>
      </c>
      <c r="R47" s="96">
        <v>0.22064549999999999</v>
      </c>
      <c r="S47" s="96">
        <v>0.1936561</v>
      </c>
      <c r="T47" s="96">
        <v>0.1217184</v>
      </c>
      <c r="U47" s="96">
        <v>0.1554296</v>
      </c>
      <c r="V47" s="96">
        <v>0.21688540000000001</v>
      </c>
      <c r="W47" s="96">
        <v>0.24343680000000001</v>
      </c>
      <c r="X47" s="96">
        <v>0.26252979999999998</v>
      </c>
      <c r="Y47" s="96">
        <v>8.7797E-2</v>
      </c>
      <c r="Z47" s="96">
        <v>0.10833669999999999</v>
      </c>
      <c r="AA47" s="96">
        <v>0.18405150000000001</v>
      </c>
      <c r="AB47" s="96">
        <v>0.2545308</v>
      </c>
      <c r="AC47" s="96">
        <v>0.36528389999999999</v>
      </c>
      <c r="AD47" s="96">
        <v>0.19788230000000001</v>
      </c>
      <c r="AE47" s="96">
        <v>0.21482399999999999</v>
      </c>
      <c r="AF47" s="96">
        <v>0.22385550000000001</v>
      </c>
      <c r="AG47" s="96">
        <v>0.2087823</v>
      </c>
      <c r="AH47" s="96">
        <v>0.15465590000000001</v>
      </c>
      <c r="AI47" s="96">
        <v>0.207848</v>
      </c>
      <c r="AJ47" s="96">
        <v>0.2001869</v>
      </c>
      <c r="AK47" s="96">
        <v>0.20249139999999999</v>
      </c>
      <c r="AL47" s="96">
        <v>0.19657430000000001</v>
      </c>
      <c r="AM47" s="96">
        <v>0.1928994</v>
      </c>
    </row>
    <row r="48" spans="1:39" s="10" customFormat="1" ht="13">
      <c r="A48" s="124">
        <v>2400</v>
      </c>
      <c r="B48" s="10" t="s">
        <v>261</v>
      </c>
      <c r="C48" s="11" t="s">
        <v>161</v>
      </c>
      <c r="D48" s="14">
        <v>76578</v>
      </c>
      <c r="E48" s="96">
        <v>0.40550550000000002</v>
      </c>
      <c r="F48" s="96">
        <v>0.27411390000000002</v>
      </c>
      <c r="G48" s="96">
        <v>0.17344570000000001</v>
      </c>
      <c r="H48" s="96">
        <v>9.2170299999999997E-2</v>
      </c>
      <c r="I48" s="96">
        <v>5.4764673113822937E-2</v>
      </c>
      <c r="J48" s="96">
        <v>0.2853234</v>
      </c>
      <c r="K48" s="96">
        <v>0.24449080000000001</v>
      </c>
      <c r="L48" s="96">
        <v>0.211508</v>
      </c>
      <c r="M48" s="96">
        <v>0.15238370000000001</v>
      </c>
      <c r="N48" s="96">
        <v>0.1062941</v>
      </c>
      <c r="O48" s="96">
        <v>0.2012379</v>
      </c>
      <c r="P48" s="96">
        <v>0.1963009</v>
      </c>
      <c r="Q48" s="96">
        <v>0.2265124</v>
      </c>
      <c r="R48" s="96">
        <v>0.2002063</v>
      </c>
      <c r="S48" s="96">
        <v>0.17574239999999999</v>
      </c>
      <c r="T48" s="96">
        <v>0.1426087</v>
      </c>
      <c r="U48" s="96">
        <v>0.15844720000000001</v>
      </c>
      <c r="V48" s="96">
        <v>0.21652170000000001</v>
      </c>
      <c r="W48" s="96">
        <v>0.2331056</v>
      </c>
      <c r="X48" s="96">
        <v>0.24931680000000001</v>
      </c>
      <c r="Y48" s="96">
        <v>0.1126578</v>
      </c>
      <c r="Z48" s="96">
        <v>0.1221628</v>
      </c>
      <c r="AA48" s="96">
        <v>0.17285619999999999</v>
      </c>
      <c r="AB48" s="96">
        <v>0.23383370000000001</v>
      </c>
      <c r="AC48" s="96">
        <v>0.35848960000000002</v>
      </c>
      <c r="AD48" s="96">
        <v>0.17979049999999999</v>
      </c>
      <c r="AE48" s="96">
        <v>0.18133150000000001</v>
      </c>
      <c r="AF48" s="96">
        <v>0.17721799999999999</v>
      </c>
      <c r="AG48" s="96">
        <v>0.21024319999999999</v>
      </c>
      <c r="AH48" s="96">
        <v>0.2514169</v>
      </c>
      <c r="AI48" s="96">
        <v>0.21861369999999999</v>
      </c>
      <c r="AJ48" s="96">
        <v>0.1924312</v>
      </c>
      <c r="AK48" s="96">
        <v>0.19866020000000001</v>
      </c>
      <c r="AL48" s="96">
        <v>0.18748200000000001</v>
      </c>
      <c r="AM48" s="96">
        <v>0.20281279999999999</v>
      </c>
    </row>
    <row r="49" spans="1:39" s="10" customFormat="1" ht="13">
      <c r="A49" s="124">
        <v>2500</v>
      </c>
      <c r="B49" s="10" t="s">
        <v>251</v>
      </c>
      <c r="C49" s="11" t="s">
        <v>161</v>
      </c>
      <c r="D49" s="14">
        <v>43593</v>
      </c>
      <c r="E49" s="96">
        <v>0.37523129999999999</v>
      </c>
      <c r="F49" s="96">
        <v>0.2846882</v>
      </c>
      <c r="G49" s="96">
        <v>0.17967130000000001</v>
      </c>
      <c r="H49" s="96">
        <v>0.1090434</v>
      </c>
      <c r="I49" s="96">
        <v>5.1365762948989868E-2</v>
      </c>
      <c r="J49" s="96">
        <v>0.26697549999999998</v>
      </c>
      <c r="K49" s="96">
        <v>0.25556430000000002</v>
      </c>
      <c r="L49" s="96">
        <v>0.2131962</v>
      </c>
      <c r="M49" s="96">
        <v>0.15772230000000001</v>
      </c>
      <c r="N49" s="96">
        <v>0.1065416</v>
      </c>
      <c r="O49" s="96">
        <v>0.1792552</v>
      </c>
      <c r="P49" s="96">
        <v>0.20713229999999999</v>
      </c>
      <c r="Q49" s="96">
        <v>0.2289081</v>
      </c>
      <c r="R49" s="96">
        <v>0.21102460000000001</v>
      </c>
      <c r="S49" s="96">
        <v>0.1736798</v>
      </c>
      <c r="T49" s="96">
        <v>0.13721829999999999</v>
      </c>
      <c r="U49" s="96">
        <v>0.15887850000000001</v>
      </c>
      <c r="V49" s="96">
        <v>0.2130841</v>
      </c>
      <c r="W49" s="96">
        <v>0.24387030000000001</v>
      </c>
      <c r="X49" s="96">
        <v>0.2469489</v>
      </c>
      <c r="Y49" s="96">
        <v>0.1086018</v>
      </c>
      <c r="Z49" s="96">
        <v>0.12672610000000001</v>
      </c>
      <c r="AA49" s="96">
        <v>0.17304369999999999</v>
      </c>
      <c r="AB49" s="96">
        <v>0.24065020000000001</v>
      </c>
      <c r="AC49" s="96">
        <v>0.35097810000000002</v>
      </c>
      <c r="AD49" s="96">
        <v>0.2107907</v>
      </c>
      <c r="AE49" s="96">
        <v>0.2030372</v>
      </c>
      <c r="AF49" s="96">
        <v>0.21806249999999999</v>
      </c>
      <c r="AG49" s="96">
        <v>0.2086344</v>
      </c>
      <c r="AH49" s="96">
        <v>0.15947510000000001</v>
      </c>
      <c r="AI49" s="96">
        <v>0.2183378</v>
      </c>
      <c r="AJ49" s="96">
        <v>0.21042369999999999</v>
      </c>
      <c r="AK49" s="96">
        <v>0.2031289</v>
      </c>
      <c r="AL49" s="96">
        <v>0.1902828</v>
      </c>
      <c r="AM49" s="96">
        <v>0.1778267</v>
      </c>
    </row>
    <row r="50" spans="1:39" s="10" customFormat="1" ht="13">
      <c r="A50" s="124">
        <v>2600</v>
      </c>
      <c r="B50" s="10" t="s">
        <v>291</v>
      </c>
      <c r="C50" s="11" t="s">
        <v>290</v>
      </c>
      <c r="D50" s="14">
        <v>11668</v>
      </c>
      <c r="E50" s="96">
        <v>0.39469320000000002</v>
      </c>
      <c r="F50" s="96">
        <v>0.3208955</v>
      </c>
      <c r="G50" s="96">
        <v>0.17267830000000001</v>
      </c>
      <c r="H50" s="96">
        <v>7.8980099999999998E-2</v>
      </c>
      <c r="I50" s="96">
        <v>3.2752901315689087E-2</v>
      </c>
      <c r="J50" s="96">
        <v>0.31356450000000002</v>
      </c>
      <c r="K50" s="96">
        <v>0.28102189999999999</v>
      </c>
      <c r="L50" s="96">
        <v>0.21289540000000001</v>
      </c>
      <c r="M50" s="96">
        <v>0.12652070000000001</v>
      </c>
      <c r="N50" s="96">
        <v>6.5997600000000003E-2</v>
      </c>
      <c r="O50" s="96">
        <v>0.1934932</v>
      </c>
      <c r="P50" s="96">
        <v>0.21632419999999999</v>
      </c>
      <c r="Q50" s="96">
        <v>0.23401830000000001</v>
      </c>
      <c r="R50" s="96">
        <v>0.20091319999999999</v>
      </c>
      <c r="S50" s="96">
        <v>0.1552511</v>
      </c>
      <c r="T50" s="96">
        <v>0.13207550000000001</v>
      </c>
      <c r="U50" s="96">
        <v>0.1620926</v>
      </c>
      <c r="V50" s="96">
        <v>0.23584910000000001</v>
      </c>
      <c r="W50" s="96">
        <v>0.23670669999999999</v>
      </c>
      <c r="X50" s="96">
        <v>0.23327619999999999</v>
      </c>
      <c r="Y50" s="96">
        <v>8.1504699999999999E-2</v>
      </c>
      <c r="Z50" s="96">
        <v>0.1253919</v>
      </c>
      <c r="AA50" s="96">
        <v>0.19278999999999999</v>
      </c>
      <c r="AB50" s="96">
        <v>0.24137929999999999</v>
      </c>
      <c r="AC50" s="96">
        <v>0.35893419999999998</v>
      </c>
      <c r="AD50" s="96">
        <v>0.41343849999999999</v>
      </c>
      <c r="AE50" s="96">
        <v>0.2817964</v>
      </c>
      <c r="AF50" s="96">
        <v>0.15015429999999999</v>
      </c>
      <c r="AG50" s="96">
        <v>9.9931400000000004E-2</v>
      </c>
      <c r="AH50" s="96">
        <v>5.4679499999999999E-2</v>
      </c>
      <c r="AI50" s="96">
        <v>0.29825160000000001</v>
      </c>
      <c r="AJ50" s="96">
        <v>0.26739800000000002</v>
      </c>
      <c r="AK50" s="96">
        <v>0.20063420000000001</v>
      </c>
      <c r="AL50" s="96">
        <v>0.13532739999999999</v>
      </c>
      <c r="AM50" s="96">
        <v>9.8388799999999998E-2</v>
      </c>
    </row>
    <row r="51" spans="1:39" s="10" customFormat="1" ht="13">
      <c r="A51" s="124">
        <v>2700</v>
      </c>
      <c r="B51" s="10" t="s">
        <v>1541</v>
      </c>
      <c r="C51" s="11" t="s">
        <v>762</v>
      </c>
      <c r="D51" s="14">
        <v>36601</v>
      </c>
      <c r="E51" s="96">
        <v>0.33716259999999998</v>
      </c>
      <c r="F51" s="96">
        <v>0.3174421</v>
      </c>
      <c r="G51" s="96">
        <v>0.16417770000000001</v>
      </c>
      <c r="H51" s="96">
        <v>0.1141107</v>
      </c>
      <c r="I51" s="96">
        <v>6.7107029259204865E-2</v>
      </c>
      <c r="J51" s="96">
        <v>0.2486401</v>
      </c>
      <c r="K51" s="96">
        <v>0.2703989</v>
      </c>
      <c r="L51" s="96">
        <v>0.20149590000000001</v>
      </c>
      <c r="M51" s="96">
        <v>0.16375790000000001</v>
      </c>
      <c r="N51" s="96">
        <v>0.1157072</v>
      </c>
      <c r="O51" s="96">
        <v>0.18538260000000001</v>
      </c>
      <c r="P51" s="96">
        <v>0.22243370000000001</v>
      </c>
      <c r="Q51" s="96">
        <v>0.20441570000000001</v>
      </c>
      <c r="R51" s="96">
        <v>0.2049232</v>
      </c>
      <c r="S51" s="96">
        <v>0.1828448</v>
      </c>
      <c r="T51" s="96">
        <v>0.144761</v>
      </c>
      <c r="U51" s="96">
        <v>0.1729135</v>
      </c>
      <c r="V51" s="96">
        <v>0.1982342</v>
      </c>
      <c r="W51" s="96">
        <v>0.23454939999999999</v>
      </c>
      <c r="X51" s="96">
        <v>0.24954190000000001</v>
      </c>
      <c r="Y51" s="96">
        <v>0.14012179999999999</v>
      </c>
      <c r="Z51" s="96">
        <v>0.148535</v>
      </c>
      <c r="AA51" s="96">
        <v>0.16797210000000001</v>
      </c>
      <c r="AB51" s="96">
        <v>0.22164200000000001</v>
      </c>
      <c r="AC51" s="96">
        <v>0.32172899999999999</v>
      </c>
      <c r="AD51" s="96">
        <v>0.28540199999999999</v>
      </c>
      <c r="AE51" s="96">
        <v>0.2410863</v>
      </c>
      <c r="AF51" s="96">
        <v>0.21532200000000001</v>
      </c>
      <c r="AG51" s="96">
        <v>0.16401189999999999</v>
      </c>
      <c r="AH51" s="96">
        <v>9.4177800000000006E-2</v>
      </c>
      <c r="AI51" s="96">
        <v>0.23302639999999999</v>
      </c>
      <c r="AJ51" s="96">
        <v>0.24603149999999999</v>
      </c>
      <c r="AK51" s="96">
        <v>0.1877818</v>
      </c>
      <c r="AL51" s="96">
        <v>0.17551430000000001</v>
      </c>
      <c r="AM51" s="96">
        <v>0.15764600000000001</v>
      </c>
    </row>
    <row r="52" spans="1:39" s="10" customFormat="1" ht="13">
      <c r="A52" s="124">
        <v>2800</v>
      </c>
      <c r="B52" s="10" t="s">
        <v>1531</v>
      </c>
      <c r="C52" s="11" t="s">
        <v>762</v>
      </c>
      <c r="D52" s="14">
        <v>9667</v>
      </c>
      <c r="E52" s="96">
        <v>0.32165870000000002</v>
      </c>
      <c r="F52" s="96">
        <v>0.3423928</v>
      </c>
      <c r="G52" s="96">
        <v>0.1633511</v>
      </c>
      <c r="H52" s="96">
        <v>0.1033903</v>
      </c>
      <c r="I52" s="96">
        <v>6.9207057356834412E-2</v>
      </c>
      <c r="J52" s="96">
        <v>0.25320890000000001</v>
      </c>
      <c r="K52" s="96">
        <v>0.27849089999999999</v>
      </c>
      <c r="L52" s="96">
        <v>0.19369890000000001</v>
      </c>
      <c r="M52" s="96">
        <v>0.15441460000000001</v>
      </c>
      <c r="N52" s="96">
        <v>0.12018669999999999</v>
      </c>
      <c r="O52" s="96">
        <v>0.15423439999999999</v>
      </c>
      <c r="P52" s="96">
        <v>0.18003369999999999</v>
      </c>
      <c r="Q52" s="96">
        <v>0.20358950000000001</v>
      </c>
      <c r="R52" s="96">
        <v>0.2192933</v>
      </c>
      <c r="S52" s="96">
        <v>0.24284910000000001</v>
      </c>
      <c r="T52" s="96">
        <v>0.125</v>
      </c>
      <c r="U52" s="96">
        <v>0.14947550000000001</v>
      </c>
      <c r="V52" s="96">
        <v>0.1853147</v>
      </c>
      <c r="W52" s="96">
        <v>0.2456294</v>
      </c>
      <c r="X52" s="96">
        <v>0.29458040000000002</v>
      </c>
      <c r="Y52" s="96">
        <v>9.6666699999999994E-2</v>
      </c>
      <c r="Z52" s="96">
        <v>9.6666699999999994E-2</v>
      </c>
      <c r="AA52" s="96">
        <v>0.16333329999999999</v>
      </c>
      <c r="AB52" s="96">
        <v>0.24666669999999999</v>
      </c>
      <c r="AC52" s="96">
        <v>0.39666669999999998</v>
      </c>
      <c r="AD52" s="96">
        <v>0.36919419999999997</v>
      </c>
      <c r="AE52" s="96">
        <v>0.26595629999999998</v>
      </c>
      <c r="AF52" s="96">
        <v>0.18444189999999999</v>
      </c>
      <c r="AG52" s="96">
        <v>0.11834069999999999</v>
      </c>
      <c r="AH52" s="96">
        <v>6.2066799999999998E-2</v>
      </c>
      <c r="AI52" s="96">
        <v>0.23533670000000001</v>
      </c>
      <c r="AJ52" s="96">
        <v>0.2573704</v>
      </c>
      <c r="AK52" s="96">
        <v>0.18144199999999999</v>
      </c>
      <c r="AL52" s="96">
        <v>0.1640633</v>
      </c>
      <c r="AM52" s="96">
        <v>0.1617875</v>
      </c>
    </row>
    <row r="53" spans="1:39" s="10" customFormat="1" ht="13">
      <c r="A53" s="124">
        <v>2900</v>
      </c>
      <c r="B53" s="10" t="s">
        <v>1548</v>
      </c>
      <c r="C53" s="11" t="s">
        <v>762</v>
      </c>
      <c r="D53" s="14">
        <v>13254</v>
      </c>
      <c r="E53" s="96">
        <v>0.33417079999999999</v>
      </c>
      <c r="F53" s="96">
        <v>0.35845900000000003</v>
      </c>
      <c r="G53" s="96">
        <v>0.15682579999999999</v>
      </c>
      <c r="H53" s="96">
        <v>9.0033500000000002E-2</v>
      </c>
      <c r="I53" s="96">
        <v>6.0510888695716858E-2</v>
      </c>
      <c r="J53" s="96">
        <v>0.23262459999999999</v>
      </c>
      <c r="K53" s="96">
        <v>0.28847980000000001</v>
      </c>
      <c r="L53" s="96">
        <v>0.19898440000000001</v>
      </c>
      <c r="M53" s="96">
        <v>0.15963189999999999</v>
      </c>
      <c r="N53" s="96">
        <v>0.12027930000000001</v>
      </c>
      <c r="O53" s="96">
        <v>0.1661618</v>
      </c>
      <c r="P53" s="96">
        <v>0.21419299999999999</v>
      </c>
      <c r="Q53" s="96">
        <v>0.19818259999999999</v>
      </c>
      <c r="R53" s="96">
        <v>0.21505840000000001</v>
      </c>
      <c r="S53" s="96">
        <v>0.20640410000000001</v>
      </c>
      <c r="T53" s="96">
        <v>0.14382020000000001</v>
      </c>
      <c r="U53" s="96">
        <v>0.1511236</v>
      </c>
      <c r="V53" s="96">
        <v>0.18820219999999999</v>
      </c>
      <c r="W53" s="96">
        <v>0.22528090000000001</v>
      </c>
      <c r="X53" s="96">
        <v>0.29157300000000003</v>
      </c>
      <c r="Y53" s="96">
        <v>0.1359223</v>
      </c>
      <c r="Z53" s="96">
        <v>0.11812300000000001</v>
      </c>
      <c r="AA53" s="96">
        <v>0.18770229999999999</v>
      </c>
      <c r="AB53" s="96">
        <v>0.22411</v>
      </c>
      <c r="AC53" s="96">
        <v>0.33414240000000001</v>
      </c>
      <c r="AD53" s="96">
        <v>0.3603441</v>
      </c>
      <c r="AE53" s="96">
        <v>0.23773949999999999</v>
      </c>
      <c r="AF53" s="96">
        <v>0.1743625</v>
      </c>
      <c r="AG53" s="96">
        <v>0.1342991</v>
      </c>
      <c r="AH53" s="96">
        <v>9.3254900000000002E-2</v>
      </c>
      <c r="AI53" s="96">
        <v>0.23668330000000001</v>
      </c>
      <c r="AJ53" s="96">
        <v>0.26641009999999998</v>
      </c>
      <c r="AK53" s="96">
        <v>0.18115290000000001</v>
      </c>
      <c r="AL53" s="96">
        <v>0.1590463</v>
      </c>
      <c r="AM53" s="96">
        <v>0.1567074</v>
      </c>
    </row>
    <row r="54" spans="1:39" s="10" customFormat="1" ht="13">
      <c r="A54" s="124">
        <v>3001</v>
      </c>
      <c r="B54" s="10" t="s">
        <v>1562</v>
      </c>
      <c r="C54" s="11" t="s">
        <v>762</v>
      </c>
      <c r="D54" s="14">
        <v>4189</v>
      </c>
      <c r="E54" s="96">
        <v>0.34591189999999999</v>
      </c>
      <c r="F54" s="96">
        <v>0.38454630000000001</v>
      </c>
      <c r="G54" s="96">
        <v>0.17026060000000001</v>
      </c>
      <c r="H54" s="96">
        <v>6.3791600000000004E-2</v>
      </c>
      <c r="I54" s="96">
        <v>3.548966720700264E-2</v>
      </c>
      <c r="J54" s="96">
        <v>0.26934380000000002</v>
      </c>
      <c r="K54" s="96">
        <v>0.33790399999999998</v>
      </c>
      <c r="L54" s="96">
        <v>0.1939275</v>
      </c>
      <c r="M54" s="96">
        <v>0.12634670000000001</v>
      </c>
      <c r="N54" s="96">
        <v>7.2478000000000001E-2</v>
      </c>
      <c r="O54" s="96">
        <v>0.1539924</v>
      </c>
      <c r="P54" s="96">
        <v>0.20912549999999999</v>
      </c>
      <c r="Q54" s="96">
        <v>0.2072243</v>
      </c>
      <c r="R54" s="96">
        <v>0.2129278</v>
      </c>
      <c r="S54" s="96">
        <v>0.21673000000000001</v>
      </c>
      <c r="T54" s="96">
        <v>0.10266160000000001</v>
      </c>
      <c r="U54" s="96">
        <v>0.16730039999999999</v>
      </c>
      <c r="V54" s="96">
        <v>0.2129278</v>
      </c>
      <c r="W54" s="96">
        <v>0.23193920000000001</v>
      </c>
      <c r="X54" s="96">
        <v>0.28517110000000001</v>
      </c>
      <c r="Y54" s="96">
        <v>0.10457519999999999</v>
      </c>
      <c r="Z54" s="96">
        <v>7.1895399999999998E-2</v>
      </c>
      <c r="AA54" s="96">
        <v>0.19607840000000001</v>
      </c>
      <c r="AB54" s="96">
        <v>0.248366</v>
      </c>
      <c r="AC54" s="96">
        <v>0.37908500000000001</v>
      </c>
      <c r="AD54" s="96">
        <v>0.53139170000000002</v>
      </c>
      <c r="AE54" s="96">
        <v>0.24373359999999999</v>
      </c>
      <c r="AF54" s="96">
        <v>0.12556700000000001</v>
      </c>
      <c r="AG54" s="96">
        <v>6.2783500000000006E-2</v>
      </c>
      <c r="AH54" s="96">
        <v>3.65242E-2</v>
      </c>
      <c r="AI54" s="96">
        <v>0.27906419999999998</v>
      </c>
      <c r="AJ54" s="96">
        <v>0.3260922</v>
      </c>
      <c r="AK54" s="96">
        <v>0.18429219999999999</v>
      </c>
      <c r="AL54" s="96">
        <v>0.11506329999999999</v>
      </c>
      <c r="AM54" s="96">
        <v>9.5488199999999995E-2</v>
      </c>
    </row>
    <row r="55" spans="1:39" s="10" customFormat="1" ht="13">
      <c r="A55" s="124">
        <v>3002</v>
      </c>
      <c r="B55" s="10" t="s">
        <v>1523</v>
      </c>
      <c r="C55" s="11" t="s">
        <v>762</v>
      </c>
      <c r="D55" s="14">
        <v>3966</v>
      </c>
      <c r="E55" s="96">
        <v>0.38961649999999998</v>
      </c>
      <c r="F55" s="96">
        <v>0.39289049999999998</v>
      </c>
      <c r="G55" s="96">
        <v>0.1379794</v>
      </c>
      <c r="H55" s="96">
        <v>5.4724000000000002E-2</v>
      </c>
      <c r="I55" s="96">
        <v>2.4789523333311081E-2</v>
      </c>
      <c r="J55" s="96">
        <v>0.29094829999999999</v>
      </c>
      <c r="K55" s="96">
        <v>0.36206899999999997</v>
      </c>
      <c r="L55" s="96">
        <v>0.16594829999999999</v>
      </c>
      <c r="M55" s="96">
        <v>9.6982799999999994E-2</v>
      </c>
      <c r="N55" s="96">
        <v>8.4051699999999993E-2</v>
      </c>
      <c r="O55" s="96">
        <v>0.20207249999999999</v>
      </c>
      <c r="P55" s="96">
        <v>0.22279789999999999</v>
      </c>
      <c r="Q55" s="96">
        <v>0.20984459999999999</v>
      </c>
      <c r="R55" s="96">
        <v>0.20207249999999999</v>
      </c>
      <c r="S55" s="96">
        <v>0.16321240000000001</v>
      </c>
      <c r="T55" s="96">
        <v>0.15315319999999999</v>
      </c>
      <c r="U55" s="96">
        <v>0.16216220000000001</v>
      </c>
      <c r="V55" s="96">
        <v>0.16516520000000001</v>
      </c>
      <c r="W55" s="96">
        <v>0.2312312</v>
      </c>
      <c r="X55" s="96">
        <v>0.2882883</v>
      </c>
      <c r="Y55" s="96">
        <v>9.3922699999999998E-2</v>
      </c>
      <c r="Z55" s="96">
        <v>9.3922699999999998E-2</v>
      </c>
      <c r="AA55" s="96">
        <v>0.13812150000000001</v>
      </c>
      <c r="AB55" s="96">
        <v>0.23204420000000001</v>
      </c>
      <c r="AC55" s="96">
        <v>0.44198890000000002</v>
      </c>
      <c r="AD55" s="96">
        <v>0.53908219999999996</v>
      </c>
      <c r="AE55" s="96">
        <v>0.2339889</v>
      </c>
      <c r="AF55" s="96">
        <v>9.7327300000000005E-2</v>
      </c>
      <c r="AG55" s="96">
        <v>8.3963700000000002E-2</v>
      </c>
      <c r="AH55" s="96">
        <v>4.5637900000000002E-2</v>
      </c>
      <c r="AI55" s="96">
        <v>0.31492690000000001</v>
      </c>
      <c r="AJ55" s="96">
        <v>0.33610689999999999</v>
      </c>
      <c r="AK55" s="96">
        <v>0.15380740000000001</v>
      </c>
      <c r="AL55" s="96">
        <v>0.1018659</v>
      </c>
      <c r="AM55" s="96">
        <v>9.3293000000000001E-2</v>
      </c>
    </row>
    <row r="56" spans="1:39" s="10" customFormat="1" ht="13">
      <c r="A56" s="124">
        <v>3003</v>
      </c>
      <c r="B56" s="10" t="s">
        <v>20</v>
      </c>
      <c r="C56" s="11" t="s">
        <v>762</v>
      </c>
      <c r="D56" s="14">
        <v>46898</v>
      </c>
      <c r="E56" s="96">
        <v>0.34843550000000001</v>
      </c>
      <c r="F56" s="96">
        <v>0.38258150000000002</v>
      </c>
      <c r="G56" s="96">
        <v>0.15565000000000001</v>
      </c>
      <c r="H56" s="96">
        <v>7.57988E-2</v>
      </c>
      <c r="I56" s="96">
        <v>3.7534046918153763E-2</v>
      </c>
      <c r="J56" s="96">
        <v>0.26297979999999999</v>
      </c>
      <c r="K56" s="96">
        <v>0.33814230000000001</v>
      </c>
      <c r="L56" s="96">
        <v>0.19921630000000001</v>
      </c>
      <c r="M56" s="96">
        <v>0.11577170000000001</v>
      </c>
      <c r="N56" s="96">
        <v>8.3889900000000003E-2</v>
      </c>
      <c r="O56" s="96">
        <v>0.1889806</v>
      </c>
      <c r="P56" s="96">
        <v>0.2343306</v>
      </c>
      <c r="Q56" s="96">
        <v>0.20915120000000001</v>
      </c>
      <c r="R56" s="96">
        <v>0.19398940000000001</v>
      </c>
      <c r="S56" s="96">
        <v>0.17354810000000001</v>
      </c>
      <c r="T56" s="96">
        <v>0.13323570000000001</v>
      </c>
      <c r="U56" s="96">
        <v>0.16793559999999999</v>
      </c>
      <c r="V56" s="96">
        <v>0.2090776</v>
      </c>
      <c r="W56" s="96">
        <v>0.2231332</v>
      </c>
      <c r="X56" s="96">
        <v>0.26661790000000002</v>
      </c>
      <c r="Y56" s="96">
        <v>0.11189250000000001</v>
      </c>
      <c r="Z56" s="96">
        <v>0.12595719999999999</v>
      </c>
      <c r="AA56" s="96">
        <v>0.1715893</v>
      </c>
      <c r="AB56" s="96">
        <v>0.24191280000000001</v>
      </c>
      <c r="AC56" s="96">
        <v>0.34864820000000002</v>
      </c>
      <c r="AD56" s="96">
        <v>0.32097320000000001</v>
      </c>
      <c r="AE56" s="96">
        <v>0.23943449999999999</v>
      </c>
      <c r="AF56" s="96">
        <v>0.15751209999999999</v>
      </c>
      <c r="AG56" s="96">
        <v>0.14563519999999999</v>
      </c>
      <c r="AH56" s="96">
        <v>0.13644500000000001</v>
      </c>
      <c r="AI56" s="96">
        <v>0.2392426</v>
      </c>
      <c r="AJ56" s="96">
        <v>0.28231479999999998</v>
      </c>
      <c r="AK56" s="96">
        <v>0.18446419999999999</v>
      </c>
      <c r="AL56" s="96">
        <v>0.14810870000000001</v>
      </c>
      <c r="AM56" s="96">
        <v>0.14586979999999999</v>
      </c>
    </row>
    <row r="57" spans="1:39" s="10" customFormat="1" ht="13">
      <c r="A57" s="124">
        <v>3101</v>
      </c>
      <c r="B57" s="10" t="s">
        <v>1529</v>
      </c>
      <c r="C57" s="11" t="s">
        <v>762</v>
      </c>
      <c r="D57" s="14">
        <v>9435</v>
      </c>
      <c r="E57" s="96">
        <v>0.32358540000000002</v>
      </c>
      <c r="F57" s="96">
        <v>0.36329050000000002</v>
      </c>
      <c r="G57" s="96">
        <v>0.15977179999999999</v>
      </c>
      <c r="H57" s="96">
        <v>9.0822600000000003E-2</v>
      </c>
      <c r="I57" s="96">
        <v>6.2529720366001129E-2</v>
      </c>
      <c r="J57" s="96">
        <v>0.26565870000000003</v>
      </c>
      <c r="K57" s="96">
        <v>0.26565870000000003</v>
      </c>
      <c r="L57" s="96">
        <v>0.1956804</v>
      </c>
      <c r="M57" s="96">
        <v>0.15291579999999999</v>
      </c>
      <c r="N57" s="96">
        <v>0.1200864</v>
      </c>
      <c r="O57" s="96">
        <v>0.1666667</v>
      </c>
      <c r="P57" s="96">
        <v>0.1880165</v>
      </c>
      <c r="Q57" s="96">
        <v>0.17768590000000001</v>
      </c>
      <c r="R57" s="96">
        <v>0.2183196</v>
      </c>
      <c r="S57" s="96">
        <v>0.24931130000000001</v>
      </c>
      <c r="T57" s="96">
        <v>0.1325557</v>
      </c>
      <c r="U57" s="96">
        <v>0.1537646</v>
      </c>
      <c r="V57" s="96">
        <v>0.1664899</v>
      </c>
      <c r="W57" s="96">
        <v>0.23329800000000001</v>
      </c>
      <c r="X57" s="96">
        <v>0.3138918</v>
      </c>
      <c r="Y57" s="96">
        <v>9.8265900000000003E-2</v>
      </c>
      <c r="Z57" s="96">
        <v>0.14258190000000001</v>
      </c>
      <c r="AA57" s="96">
        <v>0.1464355</v>
      </c>
      <c r="AB57" s="96">
        <v>0.22736029999999999</v>
      </c>
      <c r="AC57" s="96">
        <v>0.38535649999999999</v>
      </c>
      <c r="AD57" s="96">
        <v>0.44578699999999999</v>
      </c>
      <c r="AE57" s="96">
        <v>0.245363</v>
      </c>
      <c r="AF57" s="96">
        <v>0.15389510000000001</v>
      </c>
      <c r="AG57" s="96">
        <v>9.9946999999999994E-2</v>
      </c>
      <c r="AH57" s="96">
        <v>5.5007899999999998E-2</v>
      </c>
      <c r="AI57" s="96">
        <v>0.25373610000000002</v>
      </c>
      <c r="AJ57" s="96">
        <v>0.27927930000000001</v>
      </c>
      <c r="AK57" s="96">
        <v>0.17127719999999999</v>
      </c>
      <c r="AL57" s="96">
        <v>0.1474298</v>
      </c>
      <c r="AM57" s="96">
        <v>0.14827770000000001</v>
      </c>
    </row>
    <row r="58" spans="1:39" s="10" customFormat="1" ht="13">
      <c r="A58" s="124">
        <v>3102</v>
      </c>
      <c r="B58" s="10" t="s">
        <v>1555</v>
      </c>
      <c r="C58" s="11" t="s">
        <v>762</v>
      </c>
      <c r="D58" s="14">
        <v>4174</v>
      </c>
      <c r="E58" s="96">
        <v>0.33652530000000003</v>
      </c>
      <c r="F58" s="96">
        <v>0.34131329999999999</v>
      </c>
      <c r="G58" s="96">
        <v>0.15253079999999999</v>
      </c>
      <c r="H58" s="96">
        <v>0.1053352</v>
      </c>
      <c r="I58" s="96">
        <v>6.4295485615730286E-2</v>
      </c>
      <c r="J58" s="96">
        <v>0.25</v>
      </c>
      <c r="K58" s="96">
        <v>0.2509921</v>
      </c>
      <c r="L58" s="96">
        <v>0.18551590000000001</v>
      </c>
      <c r="M58" s="96">
        <v>0.1517857</v>
      </c>
      <c r="N58" s="96">
        <v>0.1617063</v>
      </c>
      <c r="O58" s="96">
        <v>0.1471354</v>
      </c>
      <c r="P58" s="96">
        <v>0.2083333</v>
      </c>
      <c r="Q58" s="96">
        <v>0.1822917</v>
      </c>
      <c r="R58" s="96">
        <v>0.2226563</v>
      </c>
      <c r="S58" s="96">
        <v>0.2395833</v>
      </c>
      <c r="T58" s="96">
        <v>0.1139028</v>
      </c>
      <c r="U58" s="96">
        <v>0.1390285</v>
      </c>
      <c r="V58" s="96">
        <v>0.16247909999999999</v>
      </c>
      <c r="W58" s="96">
        <v>0.25293130000000003</v>
      </c>
      <c r="X58" s="96">
        <v>0.33165830000000002</v>
      </c>
      <c r="Y58" s="96">
        <v>0.120944</v>
      </c>
      <c r="Z58" s="96">
        <v>7.3746300000000001E-2</v>
      </c>
      <c r="AA58" s="96">
        <v>0.15634219999999999</v>
      </c>
      <c r="AB58" s="96">
        <v>0.23598820000000001</v>
      </c>
      <c r="AC58" s="96">
        <v>0.4129794</v>
      </c>
      <c r="AD58" s="96">
        <v>0.35026350000000001</v>
      </c>
      <c r="AE58" s="96">
        <v>0.24149499999999999</v>
      </c>
      <c r="AF58" s="96">
        <v>0.1839962</v>
      </c>
      <c r="AG58" s="96">
        <v>0.1430283</v>
      </c>
      <c r="AH58" s="96">
        <v>8.12171E-2</v>
      </c>
      <c r="AI58" s="96">
        <v>0.23143269999999999</v>
      </c>
      <c r="AJ58" s="96">
        <v>0.2443699</v>
      </c>
      <c r="AK58" s="96">
        <v>0.16770479999999999</v>
      </c>
      <c r="AL58" s="96">
        <v>0.16986100000000001</v>
      </c>
      <c r="AM58" s="96">
        <v>0.18663150000000001</v>
      </c>
    </row>
    <row r="59" spans="1:39" s="10" customFormat="1" ht="13">
      <c r="A59" s="124">
        <v>3201</v>
      </c>
      <c r="B59" s="10" t="s">
        <v>1790</v>
      </c>
      <c r="C59" s="11" t="s">
        <v>1758</v>
      </c>
      <c r="D59" s="14">
        <v>2336</v>
      </c>
      <c r="E59" s="96">
        <v>0.30214920000000001</v>
      </c>
      <c r="F59" s="96">
        <v>0.2806574</v>
      </c>
      <c r="G59" s="96">
        <v>0.1517067</v>
      </c>
      <c r="H59" s="96">
        <v>0.13906450000000001</v>
      </c>
      <c r="I59" s="96">
        <v>0.12642225623130798</v>
      </c>
      <c r="J59" s="96">
        <v>0.1969697</v>
      </c>
      <c r="K59" s="96">
        <v>0.22390570000000001</v>
      </c>
      <c r="L59" s="96">
        <v>0.15151519999999999</v>
      </c>
      <c r="M59" s="96">
        <v>0.16161619999999999</v>
      </c>
      <c r="N59" s="96">
        <v>0.26599329999999999</v>
      </c>
      <c r="O59" s="96">
        <v>0.1298174</v>
      </c>
      <c r="P59" s="96">
        <v>0.12778909999999999</v>
      </c>
      <c r="Q59" s="96">
        <v>0.15212980000000001</v>
      </c>
      <c r="R59" s="96">
        <v>0.18661259999999999</v>
      </c>
      <c r="S59" s="96">
        <v>0.40365109999999998</v>
      </c>
      <c r="T59" s="96">
        <v>0.1089744</v>
      </c>
      <c r="U59" s="96">
        <v>0.1089744</v>
      </c>
      <c r="V59" s="96">
        <v>0.1217949</v>
      </c>
      <c r="W59" s="96">
        <v>0.16987179999999999</v>
      </c>
      <c r="X59" s="96">
        <v>0.4903846</v>
      </c>
      <c r="Y59" s="96">
        <v>7.5342500000000007E-2</v>
      </c>
      <c r="Z59" s="96">
        <v>8.9041099999999998E-2</v>
      </c>
      <c r="AA59" s="96">
        <v>0.13698630000000001</v>
      </c>
      <c r="AB59" s="96">
        <v>0.1986301</v>
      </c>
      <c r="AC59" s="96">
        <v>0.5</v>
      </c>
      <c r="AD59" s="96">
        <v>0.338613</v>
      </c>
      <c r="AE59" s="96">
        <v>0.25428079999999997</v>
      </c>
      <c r="AF59" s="96">
        <v>0.2110445</v>
      </c>
      <c r="AG59" s="96">
        <v>0.1335616</v>
      </c>
      <c r="AH59" s="96">
        <v>6.25E-2</v>
      </c>
      <c r="AI59" s="96">
        <v>0.19905819999999999</v>
      </c>
      <c r="AJ59" s="96">
        <v>0.19905819999999999</v>
      </c>
      <c r="AK59" s="96">
        <v>0.1468322</v>
      </c>
      <c r="AL59" s="96">
        <v>0.16267119999999999</v>
      </c>
      <c r="AM59" s="96">
        <v>0.29238009999999998</v>
      </c>
    </row>
    <row r="60" spans="1:39" s="10" customFormat="1" ht="13">
      <c r="A60" s="124">
        <v>3202</v>
      </c>
      <c r="B60" s="10" t="s">
        <v>1566</v>
      </c>
      <c r="C60" s="11" t="s">
        <v>762</v>
      </c>
      <c r="D60" s="14">
        <v>6652</v>
      </c>
      <c r="E60" s="96">
        <v>0.32038149999999999</v>
      </c>
      <c r="F60" s="96">
        <v>0.3687743</v>
      </c>
      <c r="G60" s="96">
        <v>0.17908869999999999</v>
      </c>
      <c r="H60" s="96">
        <v>8.30095E-2</v>
      </c>
      <c r="I60" s="96">
        <v>4.8746027052402496E-2</v>
      </c>
      <c r="J60" s="96">
        <v>0.25031609999999999</v>
      </c>
      <c r="K60" s="96">
        <v>0.27686470000000002</v>
      </c>
      <c r="L60" s="96">
        <v>0.20353979999999999</v>
      </c>
      <c r="M60" s="96">
        <v>0.15549940000000001</v>
      </c>
      <c r="N60" s="96">
        <v>0.11378000000000001</v>
      </c>
      <c r="O60" s="96">
        <v>0.19223480000000001</v>
      </c>
      <c r="P60" s="96">
        <v>0.20359849999999999</v>
      </c>
      <c r="Q60" s="96">
        <v>0.19128790000000001</v>
      </c>
      <c r="R60" s="96">
        <v>0.1770833</v>
      </c>
      <c r="S60" s="96">
        <v>0.23579549999999999</v>
      </c>
      <c r="T60" s="96">
        <v>0.12968299999999999</v>
      </c>
      <c r="U60" s="96">
        <v>0.1657061</v>
      </c>
      <c r="V60" s="96">
        <v>0.15273780000000001</v>
      </c>
      <c r="W60" s="96">
        <v>0.22910659999999999</v>
      </c>
      <c r="X60" s="96">
        <v>0.32276660000000001</v>
      </c>
      <c r="Y60" s="96">
        <v>0.1329243</v>
      </c>
      <c r="Z60" s="96">
        <v>0.1104295</v>
      </c>
      <c r="AA60" s="96">
        <v>0.16564419999999999</v>
      </c>
      <c r="AB60" s="96">
        <v>0.19018399999999999</v>
      </c>
      <c r="AC60" s="96">
        <v>0.40081800000000001</v>
      </c>
      <c r="AD60" s="96">
        <v>0.42558629999999997</v>
      </c>
      <c r="AE60" s="96">
        <v>0.23782320000000001</v>
      </c>
      <c r="AF60" s="96">
        <v>0.15874930000000001</v>
      </c>
      <c r="AG60" s="96">
        <v>0.10432950000000001</v>
      </c>
      <c r="AH60" s="96">
        <v>7.3511699999999999E-2</v>
      </c>
      <c r="AI60" s="96">
        <v>0.24969930000000001</v>
      </c>
      <c r="AJ60" s="96">
        <v>0.28051710000000002</v>
      </c>
      <c r="AK60" s="96">
        <v>0.18310280000000001</v>
      </c>
      <c r="AL60" s="96">
        <v>0.13830429999999999</v>
      </c>
      <c r="AM60" s="96">
        <v>0.14837639999999999</v>
      </c>
    </row>
    <row r="61" spans="1:39" s="10" customFormat="1" ht="13">
      <c r="A61" s="124">
        <v>3203</v>
      </c>
      <c r="B61" s="10" t="s">
        <v>1532</v>
      </c>
      <c r="C61" s="11" t="s">
        <v>762</v>
      </c>
      <c r="D61" s="14">
        <v>7846</v>
      </c>
      <c r="E61" s="96">
        <v>0.33705289999999999</v>
      </c>
      <c r="F61" s="96">
        <v>0.41614699999999999</v>
      </c>
      <c r="G61" s="96">
        <v>0.14735809999999999</v>
      </c>
      <c r="H61" s="96">
        <v>6.8263900000000002E-2</v>
      </c>
      <c r="I61" s="96">
        <v>3.1178208068013191E-2</v>
      </c>
      <c r="J61" s="96">
        <v>0.28237580000000001</v>
      </c>
      <c r="K61" s="96">
        <v>0.35929889999999998</v>
      </c>
      <c r="L61" s="96">
        <v>0.18305740000000001</v>
      </c>
      <c r="M61" s="96">
        <v>0.11051610000000001</v>
      </c>
      <c r="N61" s="96">
        <v>6.4751699999999995E-2</v>
      </c>
      <c r="O61" s="96">
        <v>0.18699189999999999</v>
      </c>
      <c r="P61" s="96">
        <v>0.27439029999999998</v>
      </c>
      <c r="Q61" s="96">
        <v>0.19715450000000001</v>
      </c>
      <c r="R61" s="96">
        <v>0.1920732</v>
      </c>
      <c r="S61" s="96">
        <v>0.1493903</v>
      </c>
      <c r="T61" s="96">
        <v>0.1353066</v>
      </c>
      <c r="U61" s="96">
        <v>0.2029598</v>
      </c>
      <c r="V61" s="96">
        <v>0.19450319999999999</v>
      </c>
      <c r="W61" s="96">
        <v>0.19978860000000001</v>
      </c>
      <c r="X61" s="96">
        <v>0.26744190000000001</v>
      </c>
      <c r="Y61" s="96">
        <v>0.1263804</v>
      </c>
      <c r="Z61" s="96">
        <v>0.1141104</v>
      </c>
      <c r="AA61" s="96">
        <v>0.17546010000000001</v>
      </c>
      <c r="AB61" s="96">
        <v>0.2392638</v>
      </c>
      <c r="AC61" s="96">
        <v>0.34478530000000002</v>
      </c>
      <c r="AD61" s="96">
        <v>0.3883508</v>
      </c>
      <c r="AE61" s="96">
        <v>0.26178940000000001</v>
      </c>
      <c r="AF61" s="96">
        <v>0.1254142</v>
      </c>
      <c r="AG61" s="96">
        <v>0.120571</v>
      </c>
      <c r="AH61" s="96">
        <v>0.1038746</v>
      </c>
      <c r="AI61" s="96">
        <v>0.25771090000000002</v>
      </c>
      <c r="AJ61" s="96">
        <v>0.32640839999999999</v>
      </c>
      <c r="AK61" s="96">
        <v>0.17155239999999999</v>
      </c>
      <c r="AL61" s="96">
        <v>0.12847310000000001</v>
      </c>
      <c r="AM61" s="96">
        <v>0.11585520000000001</v>
      </c>
    </row>
    <row r="62" spans="1:39" s="10" customFormat="1" ht="13">
      <c r="A62" s="124">
        <v>3300</v>
      </c>
      <c r="B62" s="10" t="s">
        <v>1767</v>
      </c>
      <c r="C62" s="11" t="s">
        <v>1758</v>
      </c>
      <c r="D62" s="14">
        <v>118800</v>
      </c>
      <c r="E62" s="96">
        <v>0.3485357</v>
      </c>
      <c r="F62" s="96">
        <v>0.33907900000000002</v>
      </c>
      <c r="G62" s="96">
        <v>0.16922509999999999</v>
      </c>
      <c r="H62" s="96">
        <v>9.1947399999999999E-2</v>
      </c>
      <c r="I62" s="96">
        <v>5.1212865859270096E-2</v>
      </c>
      <c r="J62" s="96">
        <v>0.2622623</v>
      </c>
      <c r="K62" s="96">
        <v>0.29108020000000001</v>
      </c>
      <c r="L62" s="96">
        <v>0.19847090000000001</v>
      </c>
      <c r="M62" s="96">
        <v>0.14310919999999999</v>
      </c>
      <c r="N62" s="96">
        <v>0.1050774</v>
      </c>
      <c r="O62" s="96">
        <v>0.2001694</v>
      </c>
      <c r="P62" s="96">
        <v>0.2195935</v>
      </c>
      <c r="Q62" s="96">
        <v>0.20794960000000001</v>
      </c>
      <c r="R62" s="96">
        <v>0.18921350000000001</v>
      </c>
      <c r="S62" s="96">
        <v>0.18307399999999999</v>
      </c>
      <c r="T62" s="96">
        <v>0.1485165</v>
      </c>
      <c r="U62" s="96">
        <v>0.1635199</v>
      </c>
      <c r="V62" s="96">
        <v>0.19543720000000001</v>
      </c>
      <c r="W62" s="96">
        <v>0.2233648</v>
      </c>
      <c r="X62" s="96">
        <v>0.2691616</v>
      </c>
      <c r="Y62" s="96">
        <v>0.1252238</v>
      </c>
      <c r="Z62" s="96">
        <v>0.12826219999999999</v>
      </c>
      <c r="AA62" s="96">
        <v>0.16021920000000001</v>
      </c>
      <c r="AB62" s="96">
        <v>0.21632029999999999</v>
      </c>
      <c r="AC62" s="96">
        <v>0.36997449999999998</v>
      </c>
      <c r="AD62" s="96">
        <v>0.32133</v>
      </c>
      <c r="AE62" s="96">
        <v>0.21468860000000001</v>
      </c>
      <c r="AF62" s="96">
        <v>0.1590404</v>
      </c>
      <c r="AG62" s="96">
        <v>0.14979799999999999</v>
      </c>
      <c r="AH62" s="96">
        <v>0.15514310000000001</v>
      </c>
      <c r="AI62" s="96">
        <v>0.24180979999999999</v>
      </c>
      <c r="AJ62" s="96">
        <v>0.25076599999999999</v>
      </c>
      <c r="AK62" s="96">
        <v>0.18419189999999999</v>
      </c>
      <c r="AL62" s="96">
        <v>0.1573822</v>
      </c>
      <c r="AM62" s="96">
        <v>0.1658502</v>
      </c>
    </row>
    <row r="63" spans="1:39" s="10" customFormat="1" ht="13">
      <c r="A63" s="124">
        <v>3400</v>
      </c>
      <c r="B63" s="10" t="s">
        <v>1770</v>
      </c>
      <c r="C63" s="11" t="s">
        <v>1758</v>
      </c>
      <c r="D63" s="14">
        <v>25863</v>
      </c>
      <c r="E63" s="96">
        <v>0.33885120000000002</v>
      </c>
      <c r="F63" s="96">
        <v>0.27546690000000001</v>
      </c>
      <c r="G63" s="96">
        <v>0.15563099999999999</v>
      </c>
      <c r="H63" s="96">
        <v>0.1165818</v>
      </c>
      <c r="I63" s="96">
        <v>0.11346915364265442</v>
      </c>
      <c r="J63" s="96">
        <v>0.2412106</v>
      </c>
      <c r="K63" s="96">
        <v>0.23124320000000001</v>
      </c>
      <c r="L63" s="96">
        <v>0.1766945</v>
      </c>
      <c r="M63" s="96">
        <v>0.1656397</v>
      </c>
      <c r="N63" s="96">
        <v>0.18521199999999999</v>
      </c>
      <c r="O63" s="96">
        <v>0.1639843</v>
      </c>
      <c r="P63" s="96">
        <v>0.1700644</v>
      </c>
      <c r="Q63" s="96">
        <v>0.16648779999999999</v>
      </c>
      <c r="R63" s="96">
        <v>0.21047930000000001</v>
      </c>
      <c r="S63" s="96">
        <v>0.28898430000000003</v>
      </c>
      <c r="T63" s="96">
        <v>0.1183599</v>
      </c>
      <c r="U63" s="96">
        <v>0.1248233</v>
      </c>
      <c r="V63" s="96">
        <v>0.15754389999999999</v>
      </c>
      <c r="W63" s="96">
        <v>0.21955160000000001</v>
      </c>
      <c r="X63" s="96">
        <v>0.37972129999999998</v>
      </c>
      <c r="Y63" s="96">
        <v>0.1049744</v>
      </c>
      <c r="Z63" s="96">
        <v>0.1005852</v>
      </c>
      <c r="AA63" s="96">
        <v>0.13935629999999999</v>
      </c>
      <c r="AB63" s="96">
        <v>0.20555960000000001</v>
      </c>
      <c r="AC63" s="96">
        <v>0.44952449999999999</v>
      </c>
      <c r="AD63" s="96">
        <v>0.27328619999999998</v>
      </c>
      <c r="AE63" s="96">
        <v>0.21335499999999999</v>
      </c>
      <c r="AF63" s="96">
        <v>0.2162162</v>
      </c>
      <c r="AG63" s="96">
        <v>0.19143180000000001</v>
      </c>
      <c r="AH63" s="96">
        <v>0.1057109</v>
      </c>
      <c r="AI63" s="96">
        <v>0.21327769999999999</v>
      </c>
      <c r="AJ63" s="96">
        <v>0.19591700000000001</v>
      </c>
      <c r="AK63" s="96">
        <v>0.16111819999999999</v>
      </c>
      <c r="AL63" s="96">
        <v>0.17646829999999999</v>
      </c>
      <c r="AM63" s="96">
        <v>0.25321890000000002</v>
      </c>
    </row>
    <row r="64" spans="1:39" s="10" customFormat="1" ht="13">
      <c r="A64" s="124">
        <v>3500</v>
      </c>
      <c r="B64" s="10" t="s">
        <v>1761</v>
      </c>
      <c r="C64" s="11" t="s">
        <v>1758</v>
      </c>
      <c r="D64" s="14">
        <v>70159</v>
      </c>
      <c r="E64" s="96">
        <v>0.3367</v>
      </c>
      <c r="F64" s="96">
        <v>0.35314420000000002</v>
      </c>
      <c r="G64" s="96">
        <v>0.1605847</v>
      </c>
      <c r="H64" s="96">
        <v>8.9174199999999995E-2</v>
      </c>
      <c r="I64" s="96">
        <v>6.0396894812583923E-2</v>
      </c>
      <c r="J64" s="96">
        <v>0.25621260000000001</v>
      </c>
      <c r="K64" s="96">
        <v>0.2905624</v>
      </c>
      <c r="L64" s="96">
        <v>0.189165</v>
      </c>
      <c r="M64" s="96">
        <v>0.14208029999999999</v>
      </c>
      <c r="N64" s="96">
        <v>0.1219798</v>
      </c>
      <c r="O64" s="96">
        <v>0.1832317</v>
      </c>
      <c r="P64" s="96">
        <v>0.20410619999999999</v>
      </c>
      <c r="Q64" s="96">
        <v>0.19396959999999999</v>
      </c>
      <c r="R64" s="96">
        <v>0.19895199999999999</v>
      </c>
      <c r="S64" s="96">
        <v>0.21974060000000001</v>
      </c>
      <c r="T64" s="96">
        <v>0.13608020000000001</v>
      </c>
      <c r="U64" s="96">
        <v>0.14870939999999999</v>
      </c>
      <c r="V64" s="96">
        <v>0.17633589999999999</v>
      </c>
      <c r="W64" s="96">
        <v>0.22566900000000001</v>
      </c>
      <c r="X64" s="96">
        <v>0.31320550000000003</v>
      </c>
      <c r="Y64" s="96">
        <v>0.1138652</v>
      </c>
      <c r="Z64" s="96">
        <v>0.1215251</v>
      </c>
      <c r="AA64" s="96">
        <v>0.16240640000000001</v>
      </c>
      <c r="AB64" s="96">
        <v>0.224546</v>
      </c>
      <c r="AC64" s="96">
        <v>0.37765729999999997</v>
      </c>
      <c r="AD64" s="96">
        <v>0.28083350000000001</v>
      </c>
      <c r="AE64" s="96">
        <v>0.2070583</v>
      </c>
      <c r="AF64" s="96">
        <v>0.16592309999999999</v>
      </c>
      <c r="AG64" s="96">
        <v>0.1805755</v>
      </c>
      <c r="AH64" s="96">
        <v>0.16560949999999999</v>
      </c>
      <c r="AI64" s="96">
        <v>0.2214399</v>
      </c>
      <c r="AJ64" s="96">
        <v>0.24018300000000001</v>
      </c>
      <c r="AK64" s="96">
        <v>0.1751878</v>
      </c>
      <c r="AL64" s="96">
        <v>0.16541</v>
      </c>
      <c r="AM64" s="96">
        <v>0.19777929999999999</v>
      </c>
    </row>
    <row r="65" spans="1:39" s="10" customFormat="1" ht="13">
      <c r="A65" s="124">
        <v>3600</v>
      </c>
      <c r="B65" s="10" t="s">
        <v>1783</v>
      </c>
      <c r="C65" s="11" t="s">
        <v>1758</v>
      </c>
      <c r="D65" s="14">
        <v>17016</v>
      </c>
      <c r="E65" s="96">
        <v>0.37385049999999997</v>
      </c>
      <c r="F65" s="96">
        <v>0.29777629999999999</v>
      </c>
      <c r="G65" s="96">
        <v>0.15900349999999999</v>
      </c>
      <c r="H65" s="96">
        <v>0.10215680000000001</v>
      </c>
      <c r="I65" s="96">
        <v>6.7212842404842377E-2</v>
      </c>
      <c r="J65" s="96">
        <v>0.24199029999999999</v>
      </c>
      <c r="K65" s="96">
        <v>0.24490290000000001</v>
      </c>
      <c r="L65" s="96">
        <v>0.19951459999999999</v>
      </c>
      <c r="M65" s="96">
        <v>0.17087379999999999</v>
      </c>
      <c r="N65" s="96">
        <v>0.1427184</v>
      </c>
      <c r="O65" s="96">
        <v>0.16801350000000001</v>
      </c>
      <c r="P65" s="96">
        <v>0.1905724</v>
      </c>
      <c r="Q65" s="96">
        <v>0.19730639999999999</v>
      </c>
      <c r="R65" s="96">
        <v>0.21346799999999999</v>
      </c>
      <c r="S65" s="96">
        <v>0.2306397</v>
      </c>
      <c r="T65" s="96">
        <v>0.1170258</v>
      </c>
      <c r="U65" s="96">
        <v>0.138572</v>
      </c>
      <c r="V65" s="96">
        <v>0.1892691</v>
      </c>
      <c r="W65" s="96">
        <v>0.24757080000000001</v>
      </c>
      <c r="X65" s="96">
        <v>0.30756230000000001</v>
      </c>
      <c r="Y65" s="96">
        <v>0.1108999</v>
      </c>
      <c r="Z65" s="96">
        <v>0.1343473</v>
      </c>
      <c r="AA65" s="96">
        <v>0.15652730000000001</v>
      </c>
      <c r="AB65" s="96">
        <v>0.23003799999999999</v>
      </c>
      <c r="AC65" s="96">
        <v>0.3681876</v>
      </c>
      <c r="AD65" s="96">
        <v>0.35149269999999999</v>
      </c>
      <c r="AE65" s="96">
        <v>0.24212510000000001</v>
      </c>
      <c r="AF65" s="96">
        <v>0.17454159999999999</v>
      </c>
      <c r="AG65" s="96">
        <v>0.13910439999999999</v>
      </c>
      <c r="AH65" s="96">
        <v>9.2736299999999994E-2</v>
      </c>
      <c r="AI65" s="96">
        <v>0.2458862</v>
      </c>
      <c r="AJ65" s="96">
        <v>0.228961</v>
      </c>
      <c r="AK65" s="96">
        <v>0.1794781</v>
      </c>
      <c r="AL65" s="96">
        <v>0.1703103</v>
      </c>
      <c r="AM65" s="96">
        <v>0.1753644</v>
      </c>
    </row>
    <row r="66" spans="1:39" s="10" customFormat="1" ht="13">
      <c r="A66" s="124">
        <v>3700</v>
      </c>
      <c r="B66" s="10" t="s">
        <v>1768</v>
      </c>
      <c r="C66" s="11" t="s">
        <v>1758</v>
      </c>
      <c r="D66" s="14">
        <v>29917</v>
      </c>
      <c r="E66" s="96">
        <v>0.3320438</v>
      </c>
      <c r="F66" s="96">
        <v>0.27934900000000001</v>
      </c>
      <c r="G66" s="96">
        <v>0.1640875</v>
      </c>
      <c r="H66" s="96">
        <v>0.1274013</v>
      </c>
      <c r="I66" s="96">
        <v>9.7118459641933441E-2</v>
      </c>
      <c r="J66" s="96">
        <v>0.22781770000000001</v>
      </c>
      <c r="K66" s="96">
        <v>0.23836930000000001</v>
      </c>
      <c r="L66" s="96">
        <v>0.19024779999999999</v>
      </c>
      <c r="M66" s="96">
        <v>0.1806555</v>
      </c>
      <c r="N66" s="96">
        <v>0.16290969999999999</v>
      </c>
      <c r="O66" s="96">
        <v>0.1651376</v>
      </c>
      <c r="P66" s="96">
        <v>0.18332809999999999</v>
      </c>
      <c r="Q66" s="96">
        <v>0.1974059</v>
      </c>
      <c r="R66" s="96">
        <v>0.2086365</v>
      </c>
      <c r="S66" s="96">
        <v>0.24549190000000001</v>
      </c>
      <c r="T66" s="96">
        <v>0.13666049999999999</v>
      </c>
      <c r="U66" s="96">
        <v>0.1639591</v>
      </c>
      <c r="V66" s="96">
        <v>0.17735719999999999</v>
      </c>
      <c r="W66" s="96">
        <v>0.21503939999999999</v>
      </c>
      <c r="X66" s="96">
        <v>0.30698379999999997</v>
      </c>
      <c r="Y66" s="96">
        <v>0.1192874</v>
      </c>
      <c r="Z66" s="96">
        <v>0.13013169999999999</v>
      </c>
      <c r="AA66" s="96">
        <v>0.14768909999999999</v>
      </c>
      <c r="AB66" s="96">
        <v>0.2344436</v>
      </c>
      <c r="AC66" s="96">
        <v>0.3684482</v>
      </c>
      <c r="AD66" s="96">
        <v>0.2505599</v>
      </c>
      <c r="AE66" s="96">
        <v>0.2090784</v>
      </c>
      <c r="AF66" s="96">
        <v>0.21131800000000001</v>
      </c>
      <c r="AG66" s="96">
        <v>0.1995855</v>
      </c>
      <c r="AH66" s="96">
        <v>0.1294582</v>
      </c>
      <c r="AI66" s="96">
        <v>0.2084434</v>
      </c>
      <c r="AJ66" s="96">
        <v>0.20814250000000001</v>
      </c>
      <c r="AK66" s="96">
        <v>0.17712339999999999</v>
      </c>
      <c r="AL66" s="96">
        <v>0.18705079999999999</v>
      </c>
      <c r="AM66" s="96">
        <v>0.21923989999999999</v>
      </c>
    </row>
    <row r="67" spans="1:39" s="10" customFormat="1" ht="13">
      <c r="A67" s="124">
        <v>3800</v>
      </c>
      <c r="B67" s="10" t="s">
        <v>101</v>
      </c>
      <c r="C67" s="11" t="s">
        <v>1758</v>
      </c>
      <c r="D67" s="14">
        <v>50289</v>
      </c>
      <c r="E67" s="96">
        <v>0.31958219999999998</v>
      </c>
      <c r="F67" s="96">
        <v>0.30677260000000001</v>
      </c>
      <c r="G67" s="96">
        <v>0.15897</v>
      </c>
      <c r="H67" s="96">
        <v>0.11962159999999999</v>
      </c>
      <c r="I67" s="96">
        <v>9.5053538680076599E-2</v>
      </c>
      <c r="J67" s="96">
        <v>0.2378691</v>
      </c>
      <c r="K67" s="96">
        <v>0.24271209999999999</v>
      </c>
      <c r="L67" s="96">
        <v>0.17984539999999999</v>
      </c>
      <c r="M67" s="96">
        <v>0.16568869999999999</v>
      </c>
      <c r="N67" s="96">
        <v>0.1738847</v>
      </c>
      <c r="O67" s="96">
        <v>0.1636648</v>
      </c>
      <c r="P67" s="96">
        <v>0.17792820000000001</v>
      </c>
      <c r="Q67" s="96">
        <v>0.17844869999999999</v>
      </c>
      <c r="R67" s="96">
        <v>0.21280579999999999</v>
      </c>
      <c r="S67" s="96">
        <v>0.26715250000000001</v>
      </c>
      <c r="T67" s="96">
        <v>0.1173279</v>
      </c>
      <c r="U67" s="96">
        <v>0.1415652</v>
      </c>
      <c r="V67" s="96">
        <v>0.1601351</v>
      </c>
      <c r="W67" s="96">
        <v>0.2311588</v>
      </c>
      <c r="X67" s="96">
        <v>0.34981309999999999</v>
      </c>
      <c r="Y67" s="96">
        <v>0.1200435</v>
      </c>
      <c r="Z67" s="96">
        <v>0.1113357</v>
      </c>
      <c r="AA67" s="96">
        <v>0.15052090000000001</v>
      </c>
      <c r="AB67" s="96">
        <v>0.21800649999999999</v>
      </c>
      <c r="AC67" s="96">
        <v>0.40009329999999999</v>
      </c>
      <c r="AD67" s="96">
        <v>0.30271029999999999</v>
      </c>
      <c r="AE67" s="96">
        <v>0.2135059</v>
      </c>
      <c r="AF67" s="96">
        <v>0.190996</v>
      </c>
      <c r="AG67" s="96">
        <v>0.16490679999999999</v>
      </c>
      <c r="AH67" s="96">
        <v>0.12788079999999999</v>
      </c>
      <c r="AI67" s="96">
        <v>0.21348600000000001</v>
      </c>
      <c r="AJ67" s="96">
        <v>0.2162501</v>
      </c>
      <c r="AK67" s="96">
        <v>0.16625899999999999</v>
      </c>
      <c r="AL67" s="96">
        <v>0.17822979999999999</v>
      </c>
      <c r="AM67" s="96">
        <v>0.225775</v>
      </c>
    </row>
    <row r="68" spans="1:39" s="10" customFormat="1" ht="13">
      <c r="A68" s="124">
        <v>3901</v>
      </c>
      <c r="B68" s="10" t="s">
        <v>93</v>
      </c>
      <c r="C68" s="11" t="s">
        <v>1758</v>
      </c>
      <c r="D68" s="14">
        <v>22688</v>
      </c>
      <c r="E68" s="96">
        <v>0.3638768</v>
      </c>
      <c r="F68" s="96">
        <v>0.34697630000000002</v>
      </c>
      <c r="G68" s="96">
        <v>0.1526788</v>
      </c>
      <c r="H68" s="96">
        <v>8.1283099999999997E-2</v>
      </c>
      <c r="I68" s="96">
        <v>5.5185098201036453E-2</v>
      </c>
      <c r="J68" s="96">
        <v>0.26468839999999999</v>
      </c>
      <c r="K68" s="96">
        <v>0.28783379999999997</v>
      </c>
      <c r="L68" s="96">
        <v>0.185361</v>
      </c>
      <c r="M68" s="96">
        <v>0.14104849999999999</v>
      </c>
      <c r="N68" s="96">
        <v>0.1210682</v>
      </c>
      <c r="O68" s="96">
        <v>0.18851780000000001</v>
      </c>
      <c r="P68" s="96">
        <v>0.20066239999999999</v>
      </c>
      <c r="Q68" s="96">
        <v>0.1907259</v>
      </c>
      <c r="R68" s="96">
        <v>0.1995584</v>
      </c>
      <c r="S68" s="96">
        <v>0.2205355</v>
      </c>
      <c r="T68" s="96">
        <v>0.14239270000000001</v>
      </c>
      <c r="U68" s="96">
        <v>0.16319900000000001</v>
      </c>
      <c r="V68" s="96">
        <v>0.18530559999999999</v>
      </c>
      <c r="W68" s="96">
        <v>0.21846550000000001</v>
      </c>
      <c r="X68" s="96">
        <v>0.29063719999999998</v>
      </c>
      <c r="Y68" s="96">
        <v>0.12656529999999999</v>
      </c>
      <c r="Z68" s="96">
        <v>0.1323792</v>
      </c>
      <c r="AA68" s="96">
        <v>0.1610018</v>
      </c>
      <c r="AB68" s="96">
        <v>0.2079607</v>
      </c>
      <c r="AC68" s="96">
        <v>0.37209300000000001</v>
      </c>
      <c r="AD68" s="96">
        <v>0.38337450000000001</v>
      </c>
      <c r="AE68" s="96">
        <v>0.222805</v>
      </c>
      <c r="AF68" s="96">
        <v>0.15968789999999999</v>
      </c>
      <c r="AG68" s="96">
        <v>0.13557830000000001</v>
      </c>
      <c r="AH68" s="96">
        <v>9.8554299999999997E-2</v>
      </c>
      <c r="AI68" s="96">
        <v>0.26035789999999998</v>
      </c>
      <c r="AJ68" s="96">
        <v>0.26436880000000001</v>
      </c>
      <c r="AK68" s="96">
        <v>0.17127999999999999</v>
      </c>
      <c r="AL68" s="96">
        <v>0.1445698</v>
      </c>
      <c r="AM68" s="96">
        <v>0.1594235</v>
      </c>
    </row>
    <row r="69" spans="1:39" s="10" customFormat="1" ht="13">
      <c r="A69" s="124">
        <v>3902</v>
      </c>
      <c r="B69" s="10" t="s">
        <v>1763</v>
      </c>
      <c r="C69" s="11" t="s">
        <v>1758</v>
      </c>
      <c r="D69" s="14">
        <v>2060</v>
      </c>
      <c r="E69" s="96">
        <v>0.34861510000000001</v>
      </c>
      <c r="F69" s="96">
        <v>0.36867240000000001</v>
      </c>
      <c r="G69" s="96">
        <v>0.1528176</v>
      </c>
      <c r="H69" s="96">
        <v>7.2588299999999994E-2</v>
      </c>
      <c r="I69" s="96">
        <v>5.7306591421365738E-2</v>
      </c>
      <c r="J69" s="96">
        <v>0.27777780000000002</v>
      </c>
      <c r="K69" s="96">
        <v>0.281746</v>
      </c>
      <c r="L69" s="96">
        <v>0.17063490000000001</v>
      </c>
      <c r="M69" s="96">
        <v>0.1309524</v>
      </c>
      <c r="N69" s="96">
        <v>0.13888890000000001</v>
      </c>
      <c r="O69" s="96">
        <v>0.1526718</v>
      </c>
      <c r="P69" s="96">
        <v>0.18320610000000001</v>
      </c>
      <c r="Q69" s="96">
        <v>0.129771</v>
      </c>
      <c r="R69" s="96">
        <v>0.2137405</v>
      </c>
      <c r="S69" s="96">
        <v>0.32061070000000003</v>
      </c>
      <c r="T69" s="96">
        <v>0.1402439</v>
      </c>
      <c r="U69" s="96">
        <v>0.15243899999999999</v>
      </c>
      <c r="V69" s="96">
        <v>9.7560999999999995E-2</v>
      </c>
      <c r="W69" s="96">
        <v>0.31097560000000002</v>
      </c>
      <c r="X69" s="96">
        <v>0.2987805</v>
      </c>
      <c r="Y69" s="96">
        <v>8.5365899999999995E-2</v>
      </c>
      <c r="Z69" s="96">
        <v>0.1219512</v>
      </c>
      <c r="AA69" s="96">
        <v>0.1341463</v>
      </c>
      <c r="AB69" s="96">
        <v>0.21951219999999999</v>
      </c>
      <c r="AC69" s="96">
        <v>0.43902439999999998</v>
      </c>
      <c r="AD69" s="96">
        <v>0.50849929999999999</v>
      </c>
      <c r="AE69" s="96">
        <v>0.244779</v>
      </c>
      <c r="AF69" s="96">
        <v>0.1272462</v>
      </c>
      <c r="AG69" s="96">
        <v>7.9650299999999993E-2</v>
      </c>
      <c r="AH69" s="96">
        <v>3.9825199999999998E-2</v>
      </c>
      <c r="AI69" s="96">
        <v>0.2792618</v>
      </c>
      <c r="AJ69" s="96">
        <v>0.29674600000000001</v>
      </c>
      <c r="AK69" s="96">
        <v>0.1491015</v>
      </c>
      <c r="AL69" s="96">
        <v>0.1296746</v>
      </c>
      <c r="AM69" s="96">
        <v>0.14521609999999999</v>
      </c>
    </row>
    <row r="70" spans="1:39" s="10" customFormat="1" ht="13">
      <c r="A70" s="124">
        <v>4001</v>
      </c>
      <c r="B70" s="10" t="s">
        <v>2319</v>
      </c>
      <c r="C70" s="11" t="s">
        <v>1003</v>
      </c>
      <c r="D70" s="14">
        <v>2896</v>
      </c>
      <c r="E70" s="96">
        <v>0.38894580000000001</v>
      </c>
      <c r="F70" s="96">
        <v>0.3060389</v>
      </c>
      <c r="G70" s="96">
        <v>0.1627431</v>
      </c>
      <c r="H70" s="96">
        <v>8.1883300000000006E-2</v>
      </c>
      <c r="I70" s="96">
        <v>6.0388945043087006E-2</v>
      </c>
      <c r="J70" s="96">
        <v>0.27855150000000001</v>
      </c>
      <c r="K70" s="96">
        <v>0.28830080000000002</v>
      </c>
      <c r="L70" s="96">
        <v>0.17966570000000001</v>
      </c>
      <c r="M70" s="96">
        <v>0.13927580000000001</v>
      </c>
      <c r="N70" s="96">
        <v>0.1142061</v>
      </c>
      <c r="O70" s="96">
        <v>0.1644613</v>
      </c>
      <c r="P70" s="96">
        <v>0.18147450000000001</v>
      </c>
      <c r="Q70" s="96">
        <v>0.2438563</v>
      </c>
      <c r="R70" s="96">
        <v>0.19470699999999999</v>
      </c>
      <c r="S70" s="96">
        <v>0.215501</v>
      </c>
      <c r="T70" s="96">
        <v>0.1194379</v>
      </c>
      <c r="U70" s="96">
        <v>0.1451991</v>
      </c>
      <c r="V70" s="96">
        <v>0.16627639999999999</v>
      </c>
      <c r="W70" s="96">
        <v>0.22482440000000001</v>
      </c>
      <c r="X70" s="96">
        <v>0.34426230000000002</v>
      </c>
      <c r="Y70" s="96">
        <v>0.1102041</v>
      </c>
      <c r="Z70" s="96">
        <v>0.11836729999999999</v>
      </c>
      <c r="AA70" s="96">
        <v>0.1510204</v>
      </c>
      <c r="AB70" s="96">
        <v>0.2</v>
      </c>
      <c r="AC70" s="96">
        <v>0.42040820000000001</v>
      </c>
      <c r="AD70" s="96">
        <v>0.33736189999999999</v>
      </c>
      <c r="AE70" s="96">
        <v>0.24792819999999999</v>
      </c>
      <c r="AF70" s="96">
        <v>0.18266579999999999</v>
      </c>
      <c r="AG70" s="96">
        <v>0.14744479999999999</v>
      </c>
      <c r="AH70" s="96">
        <v>8.4599499999999994E-2</v>
      </c>
      <c r="AI70" s="96">
        <v>0.25725140000000002</v>
      </c>
      <c r="AJ70" s="96">
        <v>0.2392956</v>
      </c>
      <c r="AK70" s="96">
        <v>0.18128449999999999</v>
      </c>
      <c r="AL70" s="96">
        <v>0.14779010000000001</v>
      </c>
      <c r="AM70" s="96">
        <v>0.17437849999999999</v>
      </c>
    </row>
    <row r="71" spans="1:39" s="10" customFormat="1" ht="13">
      <c r="A71" s="124">
        <v>4002</v>
      </c>
      <c r="B71" s="10" t="s">
        <v>1766</v>
      </c>
      <c r="C71" s="11" t="s">
        <v>1758</v>
      </c>
      <c r="D71" s="14">
        <v>44051</v>
      </c>
      <c r="E71" s="96">
        <v>0.37153989999999998</v>
      </c>
      <c r="F71" s="96">
        <v>0.32899519999999999</v>
      </c>
      <c r="G71" s="96">
        <v>0.15623970000000001</v>
      </c>
      <c r="H71" s="96">
        <v>9.0506699999999995E-2</v>
      </c>
      <c r="I71" s="96">
        <v>5.2718505263328552E-2</v>
      </c>
      <c r="J71" s="96">
        <v>0.27122459999999998</v>
      </c>
      <c r="K71" s="96">
        <v>0.2708333</v>
      </c>
      <c r="L71" s="96">
        <v>0.18525040000000001</v>
      </c>
      <c r="M71" s="96">
        <v>0.14514869999999999</v>
      </c>
      <c r="N71" s="96">
        <v>0.12754299999999999</v>
      </c>
      <c r="O71" s="96">
        <v>0.18923960000000001</v>
      </c>
      <c r="P71" s="96">
        <v>0.19842860000000001</v>
      </c>
      <c r="Q71" s="96">
        <v>0.19789590000000001</v>
      </c>
      <c r="R71" s="96">
        <v>0.19829540000000001</v>
      </c>
      <c r="S71" s="96">
        <v>0.21614059999999999</v>
      </c>
      <c r="T71" s="96">
        <v>0.14137930000000001</v>
      </c>
      <c r="U71" s="96">
        <v>0.15846399999999999</v>
      </c>
      <c r="V71" s="96">
        <v>0.17774290000000001</v>
      </c>
      <c r="W71" s="96">
        <v>0.22194359999999999</v>
      </c>
      <c r="X71" s="96">
        <v>0.30047020000000002</v>
      </c>
      <c r="Y71" s="96">
        <v>0.12226620000000001</v>
      </c>
      <c r="Z71" s="96">
        <v>0.11914180000000001</v>
      </c>
      <c r="AA71" s="96">
        <v>0.15580089999999999</v>
      </c>
      <c r="AB71" s="96">
        <v>0.20912310000000001</v>
      </c>
      <c r="AC71" s="96">
        <v>0.39366800000000002</v>
      </c>
      <c r="AD71" s="96">
        <v>0.3436244</v>
      </c>
      <c r="AE71" s="96">
        <v>0.23209460000000001</v>
      </c>
      <c r="AF71" s="96">
        <v>0.17046149999999999</v>
      </c>
      <c r="AG71" s="96">
        <v>0.14483209999999999</v>
      </c>
      <c r="AH71" s="96">
        <v>0.1089873</v>
      </c>
      <c r="AI71" s="96">
        <v>0.25667970000000001</v>
      </c>
      <c r="AJ71" s="96">
        <v>0.24566979999999999</v>
      </c>
      <c r="AK71" s="96">
        <v>0.17314019999999999</v>
      </c>
      <c r="AL71" s="96">
        <v>0.15352660000000001</v>
      </c>
      <c r="AM71" s="96">
        <v>0.17098360000000001</v>
      </c>
    </row>
    <row r="72" spans="1:39" s="10" customFormat="1" ht="13">
      <c r="A72" s="124">
        <v>4003</v>
      </c>
      <c r="B72" s="10" t="s">
        <v>1759</v>
      </c>
      <c r="C72" s="11" t="s">
        <v>1758</v>
      </c>
      <c r="D72" s="14">
        <v>6181</v>
      </c>
      <c r="E72" s="96">
        <v>0.35660849999999999</v>
      </c>
      <c r="F72" s="96">
        <v>0.311222</v>
      </c>
      <c r="G72" s="96">
        <v>0.16408980000000001</v>
      </c>
      <c r="H72" s="96">
        <v>9.9251900000000004E-2</v>
      </c>
      <c r="I72" s="96">
        <v>6.8827927112579346E-2</v>
      </c>
      <c r="J72" s="96">
        <v>0.26220359999999998</v>
      </c>
      <c r="K72" s="96">
        <v>0.25801950000000001</v>
      </c>
      <c r="L72" s="96">
        <v>0.16736400000000001</v>
      </c>
      <c r="M72" s="96">
        <v>0.15760109999999999</v>
      </c>
      <c r="N72" s="96">
        <v>0.1548117</v>
      </c>
      <c r="O72" s="96">
        <v>0.16840279999999999</v>
      </c>
      <c r="P72" s="96">
        <v>0.1822917</v>
      </c>
      <c r="Q72" s="96">
        <v>0.1901042</v>
      </c>
      <c r="R72" s="96">
        <v>0.22482640000000001</v>
      </c>
      <c r="S72" s="96">
        <v>0.234375</v>
      </c>
      <c r="T72" s="96">
        <v>0.1236443</v>
      </c>
      <c r="U72" s="96">
        <v>0.14967459999999999</v>
      </c>
      <c r="V72" s="96">
        <v>0.17136660000000001</v>
      </c>
      <c r="W72" s="96">
        <v>0.2364425</v>
      </c>
      <c r="X72" s="96">
        <v>0.31887199999999999</v>
      </c>
      <c r="Y72" s="96">
        <v>0.1212575</v>
      </c>
      <c r="Z72" s="96">
        <v>0.10329339999999999</v>
      </c>
      <c r="AA72" s="96">
        <v>0.1347305</v>
      </c>
      <c r="AB72" s="96">
        <v>0.23053889999999999</v>
      </c>
      <c r="AC72" s="96">
        <v>0.41017959999999998</v>
      </c>
      <c r="AD72" s="96">
        <v>0.32438119999999998</v>
      </c>
      <c r="AE72" s="96">
        <v>0.23200129999999999</v>
      </c>
      <c r="AF72" s="96">
        <v>0.1863776</v>
      </c>
      <c r="AG72" s="96">
        <v>0.14916679999999999</v>
      </c>
      <c r="AH72" s="96">
        <v>0.10807310000000001</v>
      </c>
      <c r="AI72" s="96">
        <v>0.2394435</v>
      </c>
      <c r="AJ72" s="96">
        <v>0.22828019999999999</v>
      </c>
      <c r="AK72" s="96">
        <v>0.16761039999999999</v>
      </c>
      <c r="AL72" s="96">
        <v>0.1708461</v>
      </c>
      <c r="AM72" s="96">
        <v>0.19381979999999999</v>
      </c>
    </row>
    <row r="73" spans="1:39" s="10" customFormat="1" ht="13">
      <c r="A73" s="124">
        <v>4004</v>
      </c>
      <c r="B73" s="10" t="s">
        <v>1782</v>
      </c>
      <c r="C73" s="11" t="s">
        <v>1758</v>
      </c>
      <c r="D73" s="14">
        <v>1983</v>
      </c>
      <c r="E73" s="96">
        <v>0.35375190000000001</v>
      </c>
      <c r="F73" s="96">
        <v>0.22358349999999999</v>
      </c>
      <c r="G73" s="96">
        <v>0.15467069999999999</v>
      </c>
      <c r="H73" s="96">
        <v>0.1163859</v>
      </c>
      <c r="I73" s="96">
        <v>0.15160796046257019</v>
      </c>
      <c r="J73" s="96">
        <v>0.22851920000000001</v>
      </c>
      <c r="K73" s="96">
        <v>0.19926869999999999</v>
      </c>
      <c r="L73" s="96">
        <v>0.1480804</v>
      </c>
      <c r="M73" s="96">
        <v>0.17001830000000001</v>
      </c>
      <c r="N73" s="96">
        <v>0.25411329999999999</v>
      </c>
      <c r="O73" s="96">
        <v>0.20050119999999999</v>
      </c>
      <c r="P73" s="96">
        <v>0.13784460000000001</v>
      </c>
      <c r="Q73" s="96">
        <v>0.14786969999999999</v>
      </c>
      <c r="R73" s="96">
        <v>0.1879699</v>
      </c>
      <c r="S73" s="96">
        <v>0.32581450000000001</v>
      </c>
      <c r="T73" s="96">
        <v>0.12648219999999999</v>
      </c>
      <c r="U73" s="96">
        <v>0.12648219999999999</v>
      </c>
      <c r="V73" s="96">
        <v>0.17786560000000001</v>
      </c>
      <c r="W73" s="96">
        <v>0.21343870000000001</v>
      </c>
      <c r="X73" s="96">
        <v>0.35573120000000003</v>
      </c>
      <c r="Y73" s="96">
        <v>0.1145038</v>
      </c>
      <c r="Z73" s="96">
        <v>7.6335899999999998E-2</v>
      </c>
      <c r="AA73" s="96">
        <v>9.1603100000000007E-2</v>
      </c>
      <c r="AB73" s="96">
        <v>0.2366412</v>
      </c>
      <c r="AC73" s="96">
        <v>0.48091600000000001</v>
      </c>
      <c r="AD73" s="96">
        <v>0.32929900000000001</v>
      </c>
      <c r="AE73" s="96">
        <v>0.2758447</v>
      </c>
      <c r="AF73" s="96">
        <v>0.20121030000000001</v>
      </c>
      <c r="AG73" s="96">
        <v>0.12758449999999999</v>
      </c>
      <c r="AH73" s="96">
        <v>6.6061499999999995E-2</v>
      </c>
      <c r="AI73" s="96">
        <v>0.24357029999999999</v>
      </c>
      <c r="AJ73" s="96">
        <v>0.17750879999999999</v>
      </c>
      <c r="AK73" s="96">
        <v>0.15027740000000001</v>
      </c>
      <c r="AL73" s="96">
        <v>0.16591020000000001</v>
      </c>
      <c r="AM73" s="96">
        <v>0.2627332</v>
      </c>
    </row>
    <row r="74" spans="1:39" s="10" customFormat="1" ht="13">
      <c r="A74" s="124">
        <v>4101</v>
      </c>
      <c r="B74" s="10" t="s">
        <v>2334</v>
      </c>
      <c r="C74" s="11" t="s">
        <v>1003</v>
      </c>
      <c r="D74" s="14">
        <v>2161</v>
      </c>
      <c r="E74" s="96">
        <v>0.34307690000000002</v>
      </c>
      <c r="F74" s="96">
        <v>0.3538462</v>
      </c>
      <c r="G74" s="96">
        <v>0.1615385</v>
      </c>
      <c r="H74" s="96">
        <v>0.1</v>
      </c>
      <c r="I74" s="96">
        <v>4.1538462042808533E-2</v>
      </c>
      <c r="J74" s="96">
        <v>0.24892700000000001</v>
      </c>
      <c r="K74" s="96">
        <v>0.24034330000000001</v>
      </c>
      <c r="L74" s="96">
        <v>0.2188841</v>
      </c>
      <c r="M74" s="96">
        <v>0.19957079999999999</v>
      </c>
      <c r="N74" s="96">
        <v>9.2274700000000001E-2</v>
      </c>
      <c r="O74" s="96">
        <v>0.16894980000000001</v>
      </c>
      <c r="P74" s="96">
        <v>0.20776259999999999</v>
      </c>
      <c r="Q74" s="96">
        <v>0.21461189999999999</v>
      </c>
      <c r="R74" s="96">
        <v>0.21461189999999999</v>
      </c>
      <c r="S74" s="96">
        <v>0.19406390000000001</v>
      </c>
      <c r="T74" s="96">
        <v>0.15326629999999999</v>
      </c>
      <c r="U74" s="96">
        <v>0.14824119999999999</v>
      </c>
      <c r="V74" s="96">
        <v>0.1582915</v>
      </c>
      <c r="W74" s="96">
        <v>0.27386929999999998</v>
      </c>
      <c r="X74" s="96">
        <v>0.2663317</v>
      </c>
      <c r="Y74" s="96">
        <v>0.1004785</v>
      </c>
      <c r="Z74" s="96">
        <v>0.1244019</v>
      </c>
      <c r="AA74" s="96">
        <v>0.18181820000000001</v>
      </c>
      <c r="AB74" s="96">
        <v>0.2631579</v>
      </c>
      <c r="AC74" s="96">
        <v>0.33014349999999998</v>
      </c>
      <c r="AD74" s="96">
        <v>0.30078670000000002</v>
      </c>
      <c r="AE74" s="96">
        <v>0.2156409</v>
      </c>
      <c r="AF74" s="96">
        <v>0.2026839</v>
      </c>
      <c r="AG74" s="96">
        <v>0.184174</v>
      </c>
      <c r="AH74" s="96">
        <v>9.6714499999999995E-2</v>
      </c>
      <c r="AI74" s="96">
        <v>0.2290606</v>
      </c>
      <c r="AJ74" s="96">
        <v>0.23970379999999999</v>
      </c>
      <c r="AK74" s="96">
        <v>0.186025</v>
      </c>
      <c r="AL74" s="96">
        <v>0.19250349999999999</v>
      </c>
      <c r="AM74" s="96">
        <v>0.15270710000000001</v>
      </c>
    </row>
    <row r="75" spans="1:39" s="10" customFormat="1" ht="13">
      <c r="A75" s="124">
        <v>4102</v>
      </c>
      <c r="B75" s="10" t="s">
        <v>2318</v>
      </c>
      <c r="C75" s="11" t="s">
        <v>1003</v>
      </c>
      <c r="D75" s="14">
        <v>14545</v>
      </c>
      <c r="E75" s="96">
        <v>0.3573614</v>
      </c>
      <c r="F75" s="96">
        <v>0.33384320000000001</v>
      </c>
      <c r="G75" s="96">
        <v>0.17820269999999999</v>
      </c>
      <c r="H75" s="96">
        <v>8.7762900000000005E-2</v>
      </c>
      <c r="I75" s="96">
        <v>4.2829826474189758E-2</v>
      </c>
      <c r="J75" s="96">
        <v>0.27992820000000002</v>
      </c>
      <c r="K75" s="96">
        <v>0.2814663</v>
      </c>
      <c r="L75" s="96">
        <v>0.2153294</v>
      </c>
      <c r="M75" s="96">
        <v>0.1340682</v>
      </c>
      <c r="N75" s="96">
        <v>8.9207900000000007E-2</v>
      </c>
      <c r="O75" s="96">
        <v>0.18298039999999999</v>
      </c>
      <c r="P75" s="96">
        <v>0.2245306</v>
      </c>
      <c r="Q75" s="96">
        <v>0.22732720000000001</v>
      </c>
      <c r="R75" s="96">
        <v>0.19696359999999999</v>
      </c>
      <c r="S75" s="96">
        <v>0.16819819999999999</v>
      </c>
      <c r="T75" s="96">
        <v>0.14752309999999999</v>
      </c>
      <c r="U75" s="96">
        <v>0.16058790000000001</v>
      </c>
      <c r="V75" s="96">
        <v>0.20577029999999999</v>
      </c>
      <c r="W75" s="96">
        <v>0.23353289999999999</v>
      </c>
      <c r="X75" s="96">
        <v>0.25258570000000002</v>
      </c>
      <c r="Y75" s="96">
        <v>9.8696500000000006E-2</v>
      </c>
      <c r="Z75" s="96">
        <v>0.122905</v>
      </c>
      <c r="AA75" s="96">
        <v>0.1666667</v>
      </c>
      <c r="AB75" s="96">
        <v>0.2271881</v>
      </c>
      <c r="AC75" s="96">
        <v>0.38454379999999999</v>
      </c>
      <c r="AD75" s="96">
        <v>0.3595737</v>
      </c>
      <c r="AE75" s="96">
        <v>0.2682021</v>
      </c>
      <c r="AF75" s="96">
        <v>0.17208660000000001</v>
      </c>
      <c r="AG75" s="96">
        <v>0.12629770000000001</v>
      </c>
      <c r="AH75" s="96">
        <v>7.3839799999999997E-2</v>
      </c>
      <c r="AI75" s="96">
        <v>0.26098320000000003</v>
      </c>
      <c r="AJ75" s="96">
        <v>0.26352700000000001</v>
      </c>
      <c r="AK75" s="96">
        <v>0.1992437</v>
      </c>
      <c r="AL75" s="96">
        <v>0.14767959999999999</v>
      </c>
      <c r="AM75" s="96">
        <v>0.1285665</v>
      </c>
    </row>
    <row r="76" spans="1:39" s="10" customFormat="1" ht="13">
      <c r="A76" s="124">
        <v>4103</v>
      </c>
      <c r="B76" s="10" t="s">
        <v>2295</v>
      </c>
      <c r="C76" s="11" t="s">
        <v>1003</v>
      </c>
      <c r="D76" s="14">
        <v>7974</v>
      </c>
      <c r="E76" s="96">
        <v>0.3762607</v>
      </c>
      <c r="F76" s="96">
        <v>0.30566330000000003</v>
      </c>
      <c r="G76" s="96">
        <v>0.16136539999999999</v>
      </c>
      <c r="H76" s="96">
        <v>0.1000776</v>
      </c>
      <c r="I76" s="96">
        <v>5.6633047759532928E-2</v>
      </c>
      <c r="J76" s="96">
        <v>0.28059699999999999</v>
      </c>
      <c r="K76" s="96">
        <v>0.2606965</v>
      </c>
      <c r="L76" s="96">
        <v>0.19701489999999999</v>
      </c>
      <c r="M76" s="96">
        <v>0.16268659999999999</v>
      </c>
      <c r="N76" s="96">
        <v>9.9004999999999996E-2</v>
      </c>
      <c r="O76" s="96">
        <v>0.18342040000000001</v>
      </c>
      <c r="P76" s="96">
        <v>0.20626630000000001</v>
      </c>
      <c r="Q76" s="96">
        <v>0.2075718</v>
      </c>
      <c r="R76" s="96">
        <v>0.21932109999999999</v>
      </c>
      <c r="S76" s="96">
        <v>0.18342040000000001</v>
      </c>
      <c r="T76" s="96">
        <v>0.13082579999999999</v>
      </c>
      <c r="U76" s="96">
        <v>0.16435</v>
      </c>
      <c r="V76" s="96">
        <v>0.20686840000000001</v>
      </c>
      <c r="W76" s="96">
        <v>0.2313982</v>
      </c>
      <c r="X76" s="96">
        <v>0.26655760000000001</v>
      </c>
      <c r="Y76" s="96">
        <v>0.1172742</v>
      </c>
      <c r="Z76" s="96">
        <v>9.5087199999999997E-2</v>
      </c>
      <c r="AA76" s="96">
        <v>0.15213950000000001</v>
      </c>
      <c r="AB76" s="96">
        <v>0.2266244</v>
      </c>
      <c r="AC76" s="96">
        <v>0.40887479999999998</v>
      </c>
      <c r="AD76" s="96">
        <v>0.3233007</v>
      </c>
      <c r="AE76" s="96">
        <v>0.25206919999999999</v>
      </c>
      <c r="AF76" s="96">
        <v>0.1921244</v>
      </c>
      <c r="AG76" s="96">
        <v>0.1533735</v>
      </c>
      <c r="AH76" s="96">
        <v>7.91322E-2</v>
      </c>
      <c r="AI76" s="96">
        <v>0.25696010000000002</v>
      </c>
      <c r="AJ76" s="96">
        <v>0.23689489999999999</v>
      </c>
      <c r="AK76" s="96">
        <v>0.1854778</v>
      </c>
      <c r="AL76" s="96">
        <v>0.16892399999999999</v>
      </c>
      <c r="AM76" s="96">
        <v>0.15174319999999999</v>
      </c>
    </row>
    <row r="77" spans="1:39" s="10" customFormat="1" ht="13">
      <c r="A77" s="124">
        <v>4200</v>
      </c>
      <c r="B77" s="10" t="s">
        <v>2310</v>
      </c>
      <c r="C77" s="11" t="s">
        <v>1003</v>
      </c>
      <c r="D77" s="14">
        <v>49156</v>
      </c>
      <c r="E77" s="96">
        <v>0.3866232</v>
      </c>
      <c r="F77" s="96">
        <v>0.28955950000000003</v>
      </c>
      <c r="G77" s="96">
        <v>0.16947619999999999</v>
      </c>
      <c r="H77" s="96">
        <v>0.10077940000000001</v>
      </c>
      <c r="I77" s="96">
        <v>5.356171727180481E-2</v>
      </c>
      <c r="J77" s="96">
        <v>0.25822850000000003</v>
      </c>
      <c r="K77" s="96">
        <v>0.2609937</v>
      </c>
      <c r="L77" s="96">
        <v>0.21487819999999999</v>
      </c>
      <c r="M77" s="96">
        <v>0.1584158</v>
      </c>
      <c r="N77" s="96">
        <v>0.1074837</v>
      </c>
      <c r="O77" s="96">
        <v>0.18452199999999999</v>
      </c>
      <c r="P77" s="96">
        <v>0.21213960000000001</v>
      </c>
      <c r="Q77" s="96">
        <v>0.22367219999999999</v>
      </c>
      <c r="R77" s="96">
        <v>0.2070814</v>
      </c>
      <c r="S77" s="96">
        <v>0.17258470000000001</v>
      </c>
      <c r="T77" s="96">
        <v>0.1340488</v>
      </c>
      <c r="U77" s="96">
        <v>0.16274230000000001</v>
      </c>
      <c r="V77" s="96">
        <v>0.20578250000000001</v>
      </c>
      <c r="W77" s="96">
        <v>0.24268970000000001</v>
      </c>
      <c r="X77" s="96">
        <v>0.25473659999999998</v>
      </c>
      <c r="Y77" s="96">
        <v>0.1152628</v>
      </c>
      <c r="Z77" s="96">
        <v>0.1252692</v>
      </c>
      <c r="AA77" s="96">
        <v>0.1763141</v>
      </c>
      <c r="AB77" s="96">
        <v>0.23875869999999999</v>
      </c>
      <c r="AC77" s="96">
        <v>0.34439520000000001</v>
      </c>
      <c r="AD77" s="96">
        <v>0.224469</v>
      </c>
      <c r="AE77" s="96">
        <v>0.22806979999999999</v>
      </c>
      <c r="AF77" s="96">
        <v>0.20109450000000001</v>
      </c>
      <c r="AG77" s="96">
        <v>0.18575559999999999</v>
      </c>
      <c r="AH77" s="96">
        <v>0.16061110000000001</v>
      </c>
      <c r="AI77" s="96">
        <v>0.22619819999999999</v>
      </c>
      <c r="AJ77" s="96">
        <v>0.2175319</v>
      </c>
      <c r="AK77" s="96">
        <v>0.1985719</v>
      </c>
      <c r="AL77" s="96">
        <v>0.18382290000000001</v>
      </c>
      <c r="AM77" s="96">
        <v>0.173875</v>
      </c>
    </row>
    <row r="78" spans="1:39" s="10" customFormat="1" ht="13">
      <c r="A78" s="124">
        <v>4301</v>
      </c>
      <c r="B78" s="10" t="s">
        <v>2314</v>
      </c>
      <c r="C78" s="11" t="s">
        <v>1003</v>
      </c>
      <c r="D78" s="14">
        <v>3451</v>
      </c>
      <c r="E78" s="96">
        <v>0.3229342</v>
      </c>
      <c r="F78" s="96">
        <v>0.30944349999999998</v>
      </c>
      <c r="G78" s="96">
        <v>0.17790890000000001</v>
      </c>
      <c r="H78" s="96">
        <v>0.13575039999999999</v>
      </c>
      <c r="I78" s="96">
        <v>5.396290123462677E-2</v>
      </c>
      <c r="J78" s="96">
        <v>0.25255620000000001</v>
      </c>
      <c r="K78" s="96">
        <v>0.2300614</v>
      </c>
      <c r="L78" s="96">
        <v>0.24642130000000001</v>
      </c>
      <c r="M78" s="96">
        <v>0.1758691</v>
      </c>
      <c r="N78" s="96">
        <v>9.5091999999999996E-2</v>
      </c>
      <c r="O78" s="96">
        <v>0.1717496</v>
      </c>
      <c r="P78" s="96">
        <v>0.1701445</v>
      </c>
      <c r="Q78" s="96">
        <v>0.25361159999999999</v>
      </c>
      <c r="R78" s="96">
        <v>0.2247191</v>
      </c>
      <c r="S78" s="96">
        <v>0.1797753</v>
      </c>
      <c r="T78" s="96">
        <v>0.12587409999999999</v>
      </c>
      <c r="U78" s="96">
        <v>0.16550119999999999</v>
      </c>
      <c r="V78" s="96">
        <v>0.17016319999999999</v>
      </c>
      <c r="W78" s="96">
        <v>0.25641029999999998</v>
      </c>
      <c r="X78" s="96">
        <v>0.2820513</v>
      </c>
      <c r="Y78" s="96">
        <v>0.10638300000000001</v>
      </c>
      <c r="Z78" s="96">
        <v>8.9361700000000002E-2</v>
      </c>
      <c r="AA78" s="96">
        <v>0.2170213</v>
      </c>
      <c r="AB78" s="96">
        <v>0.1702128</v>
      </c>
      <c r="AC78" s="96">
        <v>0.41702129999999998</v>
      </c>
      <c r="AD78" s="96">
        <v>0.34366849999999999</v>
      </c>
      <c r="AE78" s="96">
        <v>0.28339609999999998</v>
      </c>
      <c r="AF78" s="96">
        <v>0.1805274</v>
      </c>
      <c r="AG78" s="96">
        <v>0.1243118</v>
      </c>
      <c r="AH78" s="96">
        <v>6.8096199999999996E-2</v>
      </c>
      <c r="AI78" s="96">
        <v>0.2364532</v>
      </c>
      <c r="AJ78" s="96">
        <v>0.22891909999999999</v>
      </c>
      <c r="AK78" s="96">
        <v>0.21269199999999999</v>
      </c>
      <c r="AL78" s="96">
        <v>0.1805274</v>
      </c>
      <c r="AM78" s="96">
        <v>0.14140829999999999</v>
      </c>
    </row>
    <row r="79" spans="1:39" s="10" customFormat="1" ht="13">
      <c r="A79" s="124">
        <v>4302</v>
      </c>
      <c r="B79" s="10" t="s">
        <v>2304</v>
      </c>
      <c r="C79" s="11" t="s">
        <v>1003</v>
      </c>
      <c r="D79" s="14">
        <v>7255</v>
      </c>
      <c r="E79" s="96">
        <v>0.35641820000000002</v>
      </c>
      <c r="F79" s="96">
        <v>0.24658140000000001</v>
      </c>
      <c r="G79" s="96">
        <v>0.17247460000000001</v>
      </c>
      <c r="H79" s="96">
        <v>0.13542129999999999</v>
      </c>
      <c r="I79" s="96">
        <v>8.9104540646076202E-2</v>
      </c>
      <c r="J79" s="96">
        <v>0.24315439999999999</v>
      </c>
      <c r="K79" s="96">
        <v>0.2228916</v>
      </c>
      <c r="L79" s="96">
        <v>0.21686749999999999</v>
      </c>
      <c r="M79" s="96">
        <v>0.18072289999999999</v>
      </c>
      <c r="N79" s="96">
        <v>0.1363636</v>
      </c>
      <c r="O79" s="96">
        <v>0.1779337</v>
      </c>
      <c r="P79" s="96">
        <v>0.1830357</v>
      </c>
      <c r="Q79" s="96">
        <v>0.2015306</v>
      </c>
      <c r="R79" s="96">
        <v>0.2308673</v>
      </c>
      <c r="S79" s="96">
        <v>0.2066327</v>
      </c>
      <c r="T79" s="96">
        <v>0.1219963</v>
      </c>
      <c r="U79" s="96">
        <v>0.1487985</v>
      </c>
      <c r="V79" s="96">
        <v>0.18576709999999999</v>
      </c>
      <c r="W79" s="96">
        <v>0.2597043</v>
      </c>
      <c r="X79" s="96">
        <v>0.28373379999999998</v>
      </c>
      <c r="Y79" s="96">
        <v>9.9609400000000001E-2</v>
      </c>
      <c r="Z79" s="96">
        <v>0.1367188</v>
      </c>
      <c r="AA79" s="96">
        <v>0.1328125</v>
      </c>
      <c r="AB79" s="96">
        <v>0.25390629999999997</v>
      </c>
      <c r="AC79" s="96">
        <v>0.37695309999999999</v>
      </c>
      <c r="AD79" s="96">
        <v>0.31247419999999998</v>
      </c>
      <c r="AE79" s="96">
        <v>0.25168849999999998</v>
      </c>
      <c r="AF79" s="96">
        <v>0.21612680000000001</v>
      </c>
      <c r="AG79" s="96">
        <v>0.14913850000000001</v>
      </c>
      <c r="AH79" s="96">
        <v>7.0571999999999996E-2</v>
      </c>
      <c r="AI79" s="96">
        <v>0.23625090000000001</v>
      </c>
      <c r="AJ79" s="96">
        <v>0.2045486</v>
      </c>
      <c r="AK79" s="96">
        <v>0.189111</v>
      </c>
      <c r="AL79" s="96">
        <v>0.19434870000000001</v>
      </c>
      <c r="AM79" s="96">
        <v>0.17574090000000001</v>
      </c>
    </row>
    <row r="80" spans="1:39" s="10" customFormat="1" ht="13">
      <c r="A80" s="124">
        <v>4401</v>
      </c>
      <c r="B80" s="10" t="s">
        <v>1812</v>
      </c>
      <c r="C80" s="11" t="s">
        <v>140</v>
      </c>
      <c r="D80" s="14">
        <v>10191</v>
      </c>
      <c r="E80" s="96">
        <v>0.38388499999999998</v>
      </c>
      <c r="F80" s="96">
        <v>0.27149089999999998</v>
      </c>
      <c r="G80" s="96">
        <v>0.16371569999999999</v>
      </c>
      <c r="H80" s="96">
        <v>0.11701309999999999</v>
      </c>
      <c r="I80" s="96">
        <v>6.389530748128891E-2</v>
      </c>
      <c r="J80" s="96">
        <v>0.25903120000000002</v>
      </c>
      <c r="K80" s="96">
        <v>0.2471264</v>
      </c>
      <c r="L80" s="96">
        <v>0.20689660000000001</v>
      </c>
      <c r="M80" s="96">
        <v>0.18390799999999999</v>
      </c>
      <c r="N80" s="96">
        <v>0.1030378</v>
      </c>
      <c r="O80" s="96">
        <v>0.1946947</v>
      </c>
      <c r="P80" s="96">
        <v>0.20370369999999999</v>
      </c>
      <c r="Q80" s="96">
        <v>0.1966967</v>
      </c>
      <c r="R80" s="96">
        <v>0.2342342</v>
      </c>
      <c r="S80" s="96">
        <v>0.17067070000000001</v>
      </c>
      <c r="T80" s="96">
        <v>0.1493506</v>
      </c>
      <c r="U80" s="96">
        <v>0.18344160000000001</v>
      </c>
      <c r="V80" s="96">
        <v>0.1899351</v>
      </c>
      <c r="W80" s="96">
        <v>0.24350649999999999</v>
      </c>
      <c r="X80" s="96">
        <v>0.23376620000000001</v>
      </c>
      <c r="Y80" s="96">
        <v>0.1305732</v>
      </c>
      <c r="Z80" s="96">
        <v>0.14490449999999999</v>
      </c>
      <c r="AA80" s="96">
        <v>0.18312100000000001</v>
      </c>
      <c r="AB80" s="96">
        <v>0.2261146</v>
      </c>
      <c r="AC80" s="96">
        <v>0.31528659999999997</v>
      </c>
      <c r="AD80" s="96">
        <v>0.38239620000000002</v>
      </c>
      <c r="AE80" s="96">
        <v>0.23903440000000001</v>
      </c>
      <c r="AF80" s="96">
        <v>0.19605529999999999</v>
      </c>
      <c r="AG80" s="96">
        <v>0.120891</v>
      </c>
      <c r="AH80" s="96">
        <v>6.1622999999999997E-2</v>
      </c>
      <c r="AI80" s="96">
        <v>0.27298600000000001</v>
      </c>
      <c r="AJ80" s="96">
        <v>0.2339319</v>
      </c>
      <c r="AK80" s="96">
        <v>0.18486900000000001</v>
      </c>
      <c r="AL80" s="96">
        <v>0.1780002</v>
      </c>
      <c r="AM80" s="96">
        <v>0.13021289999999999</v>
      </c>
    </row>
    <row r="81" spans="1:39" s="10" customFormat="1" ht="13">
      <c r="A81" s="124">
        <v>4402</v>
      </c>
      <c r="B81" s="10" t="s">
        <v>261</v>
      </c>
      <c r="C81" s="11" t="s">
        <v>140</v>
      </c>
      <c r="D81" s="14">
        <v>7370</v>
      </c>
      <c r="E81" s="96">
        <v>0.3863026</v>
      </c>
      <c r="F81" s="96">
        <v>0.2484333</v>
      </c>
      <c r="G81" s="96">
        <v>0.16651750000000001</v>
      </c>
      <c r="H81" s="96">
        <v>0.1396598</v>
      </c>
      <c r="I81" s="96">
        <v>5.9086840599775314E-2</v>
      </c>
      <c r="J81" s="96">
        <v>0.27344190000000002</v>
      </c>
      <c r="K81" s="96">
        <v>0.2453678</v>
      </c>
      <c r="L81" s="96">
        <v>0.19371140000000001</v>
      </c>
      <c r="M81" s="96">
        <v>0.1802358</v>
      </c>
      <c r="N81" s="96">
        <v>0.10724309999999999</v>
      </c>
      <c r="O81" s="96">
        <v>0.22068099999999999</v>
      </c>
      <c r="P81" s="96">
        <v>0.1733922</v>
      </c>
      <c r="Q81" s="96">
        <v>0.20996219999999999</v>
      </c>
      <c r="R81" s="96">
        <v>0.23392180000000001</v>
      </c>
      <c r="S81" s="96">
        <v>0.16204289999999999</v>
      </c>
      <c r="T81" s="96">
        <v>0.158557</v>
      </c>
      <c r="U81" s="96">
        <v>0.15100669999999999</v>
      </c>
      <c r="V81" s="96">
        <v>0.19127520000000001</v>
      </c>
      <c r="W81" s="96">
        <v>0.25503360000000003</v>
      </c>
      <c r="X81" s="96">
        <v>0.2441275</v>
      </c>
      <c r="Y81" s="96">
        <v>0.1455806</v>
      </c>
      <c r="Z81" s="96">
        <v>0.15597920000000001</v>
      </c>
      <c r="AA81" s="96">
        <v>0.1646447</v>
      </c>
      <c r="AB81" s="96">
        <v>0.24090120000000001</v>
      </c>
      <c r="AC81" s="96">
        <v>0.2928943</v>
      </c>
      <c r="AD81" s="96">
        <v>0.30312080000000002</v>
      </c>
      <c r="AE81" s="96">
        <v>0.24165539999999999</v>
      </c>
      <c r="AF81" s="96">
        <v>0.21519669999999999</v>
      </c>
      <c r="AG81" s="96">
        <v>0.16173679999999999</v>
      </c>
      <c r="AH81" s="96">
        <v>7.8290399999999996E-2</v>
      </c>
      <c r="AI81" s="96">
        <v>0.26770690000000003</v>
      </c>
      <c r="AJ81" s="96">
        <v>0.20854819999999999</v>
      </c>
      <c r="AK81" s="96">
        <v>0.18629580000000001</v>
      </c>
      <c r="AL81" s="96">
        <v>0.1963365</v>
      </c>
      <c r="AM81" s="96">
        <v>0.1411126</v>
      </c>
    </row>
    <row r="82" spans="1:39" s="10" customFormat="1" ht="13">
      <c r="A82" s="124">
        <v>4501</v>
      </c>
      <c r="B82" s="10" t="s">
        <v>1810</v>
      </c>
      <c r="C82" s="11" t="s">
        <v>140</v>
      </c>
      <c r="D82" s="14">
        <v>3305</v>
      </c>
      <c r="E82" s="96">
        <v>0.40996680000000002</v>
      </c>
      <c r="F82" s="96">
        <v>0.2112957</v>
      </c>
      <c r="G82" s="96">
        <v>0.16943520000000001</v>
      </c>
      <c r="H82" s="96">
        <v>0.14086380000000001</v>
      </c>
      <c r="I82" s="96">
        <v>6.8438537418842316E-2</v>
      </c>
      <c r="J82" s="96">
        <v>0.27649210000000002</v>
      </c>
      <c r="K82" s="96">
        <v>0.2423873</v>
      </c>
      <c r="L82" s="96">
        <v>0.17539589999999999</v>
      </c>
      <c r="M82" s="96">
        <v>0.17904990000000001</v>
      </c>
      <c r="N82" s="96">
        <v>0.1266748</v>
      </c>
      <c r="O82" s="96">
        <v>0.21903049999999999</v>
      </c>
      <c r="P82" s="96">
        <v>0.1633752</v>
      </c>
      <c r="Q82" s="96">
        <v>0.1795332</v>
      </c>
      <c r="R82" s="96">
        <v>0.2459605</v>
      </c>
      <c r="S82" s="96">
        <v>0.19210050000000001</v>
      </c>
      <c r="T82" s="96">
        <v>0.16358030000000001</v>
      </c>
      <c r="U82" s="96">
        <v>0.132716</v>
      </c>
      <c r="V82" s="96">
        <v>0.1666667</v>
      </c>
      <c r="W82" s="96">
        <v>0.27777780000000002</v>
      </c>
      <c r="X82" s="96">
        <v>0.25925930000000003</v>
      </c>
      <c r="Y82" s="96">
        <v>0.1734694</v>
      </c>
      <c r="Z82" s="96">
        <v>0.14285709999999999</v>
      </c>
      <c r="AA82" s="96">
        <v>0.18367349999999999</v>
      </c>
      <c r="AB82" s="96">
        <v>0.26530609999999999</v>
      </c>
      <c r="AC82" s="96">
        <v>0.23469390000000001</v>
      </c>
      <c r="AD82" s="96">
        <v>0.45537070000000002</v>
      </c>
      <c r="AE82" s="96">
        <v>0.24841150000000001</v>
      </c>
      <c r="AF82" s="96">
        <v>0.1685325</v>
      </c>
      <c r="AG82" s="96">
        <v>9.8033300000000004E-2</v>
      </c>
      <c r="AH82" s="96">
        <v>2.9652000000000001E-2</v>
      </c>
      <c r="AI82" s="96">
        <v>0.31346439999999998</v>
      </c>
      <c r="AJ82" s="96">
        <v>0.20121030000000001</v>
      </c>
      <c r="AK82" s="96">
        <v>0.17276849999999999</v>
      </c>
      <c r="AL82" s="96">
        <v>0.18517400000000001</v>
      </c>
      <c r="AM82" s="96">
        <v>0.12738279999999999</v>
      </c>
    </row>
    <row r="83" spans="1:39" s="10" customFormat="1" ht="13">
      <c r="A83" s="124">
        <v>4502</v>
      </c>
      <c r="B83" s="10" t="s">
        <v>1821</v>
      </c>
      <c r="C83" s="11" t="s">
        <v>140</v>
      </c>
      <c r="D83" s="14">
        <v>8859</v>
      </c>
      <c r="E83" s="96">
        <v>0.36128840000000001</v>
      </c>
      <c r="F83" s="96">
        <v>0.2212094</v>
      </c>
      <c r="G83" s="96">
        <v>0.14342150000000001</v>
      </c>
      <c r="H83" s="96">
        <v>0.14342150000000001</v>
      </c>
      <c r="I83" s="96">
        <v>0.13065937161445618</v>
      </c>
      <c r="J83" s="96">
        <v>0.27890470000000001</v>
      </c>
      <c r="K83" s="96">
        <v>0.1896552</v>
      </c>
      <c r="L83" s="96">
        <v>0.17393510000000001</v>
      </c>
      <c r="M83" s="96">
        <v>0.19574040000000001</v>
      </c>
      <c r="N83" s="96">
        <v>0.16176470000000001</v>
      </c>
      <c r="O83" s="96">
        <v>0.2208686</v>
      </c>
      <c r="P83" s="96">
        <v>0.1726695</v>
      </c>
      <c r="Q83" s="96">
        <v>0.16207630000000001</v>
      </c>
      <c r="R83" s="96">
        <v>0.2123941</v>
      </c>
      <c r="S83" s="96">
        <v>0.23199149999999999</v>
      </c>
      <c r="T83" s="96">
        <v>0.1815235</v>
      </c>
      <c r="U83" s="96">
        <v>0.1442464</v>
      </c>
      <c r="V83" s="96">
        <v>0.1572123</v>
      </c>
      <c r="W83" s="96">
        <v>0.25040519999999999</v>
      </c>
      <c r="X83" s="96">
        <v>0.26661259999999998</v>
      </c>
      <c r="Y83" s="96">
        <v>0.14767930000000001</v>
      </c>
      <c r="Z83" s="96">
        <v>0.1371308</v>
      </c>
      <c r="AA83" s="96">
        <v>0.16455700000000001</v>
      </c>
      <c r="AB83" s="96">
        <v>0.22995779999999999</v>
      </c>
      <c r="AC83" s="96">
        <v>0.32067509999999999</v>
      </c>
      <c r="AD83" s="96">
        <v>0.3714866</v>
      </c>
      <c r="AE83" s="96">
        <v>0.2225985</v>
      </c>
      <c r="AF83" s="96">
        <v>0.21311659999999999</v>
      </c>
      <c r="AG83" s="96">
        <v>0.13929340000000001</v>
      </c>
      <c r="AH83" s="96">
        <v>5.3504900000000001E-2</v>
      </c>
      <c r="AI83" s="96">
        <v>0.27655489999999999</v>
      </c>
      <c r="AJ83" s="96">
        <v>0.1886217</v>
      </c>
      <c r="AK83" s="96">
        <v>0.1572412</v>
      </c>
      <c r="AL83" s="96">
        <v>0.189299</v>
      </c>
      <c r="AM83" s="96">
        <v>0.18828310000000001</v>
      </c>
    </row>
    <row r="84" spans="1:39" s="10" customFormat="1" ht="13">
      <c r="A84" s="124">
        <v>4601</v>
      </c>
      <c r="B84" s="10" t="s">
        <v>1818</v>
      </c>
      <c r="C84" s="11" t="s">
        <v>140</v>
      </c>
      <c r="D84" s="14">
        <v>5655</v>
      </c>
      <c r="E84" s="96">
        <v>0.32429609999999998</v>
      </c>
      <c r="F84" s="96">
        <v>0.26538060000000002</v>
      </c>
      <c r="G84" s="96">
        <v>0.20385819999999999</v>
      </c>
      <c r="H84" s="96">
        <v>0.1350365</v>
      </c>
      <c r="I84" s="96">
        <v>7.1428574621677399E-2</v>
      </c>
      <c r="J84" s="96">
        <v>0.2134412</v>
      </c>
      <c r="K84" s="96">
        <v>0.22526450000000001</v>
      </c>
      <c r="L84" s="96">
        <v>0.2277536</v>
      </c>
      <c r="M84" s="96">
        <v>0.2053516</v>
      </c>
      <c r="N84" s="96">
        <v>0.1281892</v>
      </c>
      <c r="O84" s="96">
        <v>0.15396460000000001</v>
      </c>
      <c r="P84" s="96">
        <v>0.1878368</v>
      </c>
      <c r="Q84" s="96">
        <v>0.2224788</v>
      </c>
      <c r="R84" s="96">
        <v>0.24095459999999999</v>
      </c>
      <c r="S84" s="96">
        <v>0.1947652</v>
      </c>
      <c r="T84" s="96">
        <v>0.11992949999999999</v>
      </c>
      <c r="U84" s="96">
        <v>0.14109350000000001</v>
      </c>
      <c r="V84" s="96">
        <v>0.2204586</v>
      </c>
      <c r="W84" s="96">
        <v>0.26278659999999998</v>
      </c>
      <c r="X84" s="96">
        <v>0.25573190000000001</v>
      </c>
      <c r="Y84" s="96">
        <v>0.12878790000000001</v>
      </c>
      <c r="Z84" s="96">
        <v>0.16287879999999999</v>
      </c>
      <c r="AA84" s="96">
        <v>0.17424239999999999</v>
      </c>
      <c r="AB84" s="96">
        <v>0.2689394</v>
      </c>
      <c r="AC84" s="96">
        <v>0.26515149999999998</v>
      </c>
      <c r="AD84" s="96">
        <v>0.3391689</v>
      </c>
      <c r="AE84" s="96">
        <v>0.28417330000000002</v>
      </c>
      <c r="AF84" s="96">
        <v>0.2297082</v>
      </c>
      <c r="AG84" s="96">
        <v>0.1002652</v>
      </c>
      <c r="AH84" s="96">
        <v>4.6684400000000001E-2</v>
      </c>
      <c r="AI84" s="96">
        <v>0.22404950000000001</v>
      </c>
      <c r="AJ84" s="96">
        <v>0.21892130000000001</v>
      </c>
      <c r="AK84" s="96">
        <v>0.2152078</v>
      </c>
      <c r="AL84" s="96">
        <v>0.19840849999999999</v>
      </c>
      <c r="AM84" s="96">
        <v>0.14341290000000001</v>
      </c>
    </row>
    <row r="85" spans="1:39" s="10" customFormat="1" ht="13">
      <c r="A85" s="124">
        <v>4602</v>
      </c>
      <c r="B85" s="10" t="s">
        <v>747</v>
      </c>
      <c r="C85" s="11" t="s">
        <v>140</v>
      </c>
      <c r="D85" s="14">
        <v>8639</v>
      </c>
      <c r="E85" s="96">
        <v>0.37223089999999998</v>
      </c>
      <c r="F85" s="96">
        <v>0.26427460000000003</v>
      </c>
      <c r="G85" s="96">
        <v>0.17566300000000001</v>
      </c>
      <c r="H85" s="96">
        <v>0.12511700000000001</v>
      </c>
      <c r="I85" s="96">
        <v>6.2714509665966034E-2</v>
      </c>
      <c r="J85" s="96">
        <v>0.27008199999999999</v>
      </c>
      <c r="K85" s="96">
        <v>0.2315574</v>
      </c>
      <c r="L85" s="96">
        <v>0.220082</v>
      </c>
      <c r="M85" s="96">
        <v>0.17172129999999999</v>
      </c>
      <c r="N85" s="96">
        <v>0.1065574</v>
      </c>
      <c r="O85" s="96">
        <v>0.1677651</v>
      </c>
      <c r="P85" s="96">
        <v>0.19832240000000001</v>
      </c>
      <c r="Q85" s="96">
        <v>0.2300779</v>
      </c>
      <c r="R85" s="96">
        <v>0.23547029999999999</v>
      </c>
      <c r="S85" s="96">
        <v>0.16836429999999999</v>
      </c>
      <c r="T85" s="96">
        <v>0.1368547</v>
      </c>
      <c r="U85" s="96">
        <v>0.1812725</v>
      </c>
      <c r="V85" s="96">
        <v>0.2088836</v>
      </c>
      <c r="W85" s="96">
        <v>0.240096</v>
      </c>
      <c r="X85" s="96">
        <v>0.23289319999999999</v>
      </c>
      <c r="Y85" s="96">
        <v>0.12804879999999999</v>
      </c>
      <c r="Z85" s="96">
        <v>0.1117886</v>
      </c>
      <c r="AA85" s="96">
        <v>0.16056909999999999</v>
      </c>
      <c r="AB85" s="96">
        <v>0.26219510000000001</v>
      </c>
      <c r="AC85" s="96">
        <v>0.33739839999999999</v>
      </c>
      <c r="AD85" s="96">
        <v>0.37099199999999999</v>
      </c>
      <c r="AE85" s="96">
        <v>0.28244010000000003</v>
      </c>
      <c r="AF85" s="96">
        <v>0.1931937</v>
      </c>
      <c r="AG85" s="96">
        <v>9.6423200000000001E-2</v>
      </c>
      <c r="AH85" s="96">
        <v>5.6951000000000002E-2</v>
      </c>
      <c r="AI85" s="96">
        <v>0.26727630000000002</v>
      </c>
      <c r="AJ85" s="96">
        <v>0.22560479999999999</v>
      </c>
      <c r="AK85" s="96">
        <v>0.20106489999999999</v>
      </c>
      <c r="AL85" s="96">
        <v>0.17849290000000001</v>
      </c>
      <c r="AM85" s="96">
        <v>0.12756110000000001</v>
      </c>
    </row>
    <row r="86" spans="1:39" s="10" customFormat="1" ht="13">
      <c r="A86" s="124">
        <v>4701</v>
      </c>
      <c r="B86" s="10" t="s">
        <v>891</v>
      </c>
      <c r="C86" s="11" t="s">
        <v>762</v>
      </c>
      <c r="D86" s="14">
        <v>7786</v>
      </c>
      <c r="E86" s="96">
        <v>0.386291</v>
      </c>
      <c r="F86" s="96">
        <v>0.3697357</v>
      </c>
      <c r="G86" s="96">
        <v>0.14260819999999999</v>
      </c>
      <c r="H86" s="96">
        <v>6.8254400000000007E-2</v>
      </c>
      <c r="I86" s="96">
        <v>3.3110659569501877E-2</v>
      </c>
      <c r="J86" s="96">
        <v>0.29199809999999998</v>
      </c>
      <c r="K86" s="96">
        <v>0.34768369999999998</v>
      </c>
      <c r="L86" s="96">
        <v>0.17033219999999999</v>
      </c>
      <c r="M86" s="96">
        <v>0.11183899999999999</v>
      </c>
      <c r="N86" s="96">
        <v>7.8146900000000005E-2</v>
      </c>
      <c r="O86" s="96">
        <v>0.18089430000000001</v>
      </c>
      <c r="P86" s="96">
        <v>0.21849589999999999</v>
      </c>
      <c r="Q86" s="96">
        <v>0.2245935</v>
      </c>
      <c r="R86" s="96">
        <v>0.17784549999999999</v>
      </c>
      <c r="S86" s="96">
        <v>0.19817070000000001</v>
      </c>
      <c r="T86" s="96">
        <v>0.13072780000000001</v>
      </c>
      <c r="U86" s="96">
        <v>0.17250670000000001</v>
      </c>
      <c r="V86" s="96">
        <v>0.20889489999999999</v>
      </c>
      <c r="W86" s="96">
        <v>0.245283</v>
      </c>
      <c r="X86" s="96">
        <v>0.24258759999999999</v>
      </c>
      <c r="Y86" s="96">
        <v>0.10625</v>
      </c>
      <c r="Z86" s="96">
        <v>0.10833329999999999</v>
      </c>
      <c r="AA86" s="96">
        <v>0.14166670000000001</v>
      </c>
      <c r="AB86" s="96">
        <v>0.25833329999999999</v>
      </c>
      <c r="AC86" s="96">
        <v>0.3854167</v>
      </c>
      <c r="AD86" s="96">
        <v>0.44220399999999999</v>
      </c>
      <c r="AE86" s="96">
        <v>0.27446700000000002</v>
      </c>
      <c r="AF86" s="96">
        <v>0.12638070000000001</v>
      </c>
      <c r="AG86" s="96">
        <v>9.5299300000000003E-2</v>
      </c>
      <c r="AH86" s="96">
        <v>6.1649099999999998E-2</v>
      </c>
      <c r="AI86" s="96">
        <v>0.29283330000000002</v>
      </c>
      <c r="AJ86" s="96">
        <v>0.3096583</v>
      </c>
      <c r="AK86" s="96">
        <v>0.16683790000000001</v>
      </c>
      <c r="AL86" s="96">
        <v>0.122656</v>
      </c>
      <c r="AM86" s="96">
        <v>0.1080144</v>
      </c>
    </row>
    <row r="87" spans="1:39" s="10" customFormat="1" ht="13">
      <c r="A87" s="124">
        <v>4702</v>
      </c>
      <c r="B87" s="10" t="s">
        <v>1525</v>
      </c>
      <c r="C87" s="11" t="s">
        <v>762</v>
      </c>
      <c r="D87" s="14">
        <v>12357</v>
      </c>
      <c r="E87" s="96">
        <v>0.38431520000000002</v>
      </c>
      <c r="F87" s="96">
        <v>0.38487270000000001</v>
      </c>
      <c r="G87" s="96">
        <v>0.15052960000000001</v>
      </c>
      <c r="H87" s="96">
        <v>5.3150000000000003E-2</v>
      </c>
      <c r="I87" s="96">
        <v>2.7132503688335419E-2</v>
      </c>
      <c r="J87" s="96">
        <v>0.31407839999999998</v>
      </c>
      <c r="K87" s="96">
        <v>0.32714080000000001</v>
      </c>
      <c r="L87" s="96">
        <v>0.1904209</v>
      </c>
      <c r="M87" s="96">
        <v>0.10653120000000001</v>
      </c>
      <c r="N87" s="96">
        <v>6.18287E-2</v>
      </c>
      <c r="O87" s="96">
        <v>0.1949458</v>
      </c>
      <c r="P87" s="96">
        <v>0.23525869999999999</v>
      </c>
      <c r="Q87" s="96">
        <v>0.22803850000000001</v>
      </c>
      <c r="R87" s="96">
        <v>0.18712400000000001</v>
      </c>
      <c r="S87" s="96">
        <v>0.15463299999999999</v>
      </c>
      <c r="T87" s="96">
        <v>0.14479639999999999</v>
      </c>
      <c r="U87" s="96">
        <v>0.18461540000000001</v>
      </c>
      <c r="V87" s="96">
        <v>0.2253394</v>
      </c>
      <c r="W87" s="96">
        <v>0.2117647</v>
      </c>
      <c r="X87" s="96">
        <v>0.2334842</v>
      </c>
      <c r="Y87" s="96">
        <v>0.1125654</v>
      </c>
      <c r="Z87" s="96">
        <v>0.13219900000000001</v>
      </c>
      <c r="AA87" s="96">
        <v>0.15968589999999999</v>
      </c>
      <c r="AB87" s="96">
        <v>0.2094241</v>
      </c>
      <c r="AC87" s="96">
        <v>0.38612570000000002</v>
      </c>
      <c r="AD87" s="96">
        <v>0.43546170000000001</v>
      </c>
      <c r="AE87" s="96">
        <v>0.27878930000000002</v>
      </c>
      <c r="AF87" s="96">
        <v>0.1344987</v>
      </c>
      <c r="AG87" s="96">
        <v>8.9423000000000002E-2</v>
      </c>
      <c r="AH87" s="96">
        <v>6.1827300000000002E-2</v>
      </c>
      <c r="AI87" s="96">
        <v>0.30104399999999998</v>
      </c>
      <c r="AJ87" s="96">
        <v>0.31512499999999999</v>
      </c>
      <c r="AK87" s="96">
        <v>0.17933160000000001</v>
      </c>
      <c r="AL87" s="96">
        <v>0.1098972</v>
      </c>
      <c r="AM87" s="96">
        <v>9.4602199999999997E-2</v>
      </c>
    </row>
    <row r="88" spans="1:39" s="10" customFormat="1" ht="13">
      <c r="A88" s="124">
        <v>4800</v>
      </c>
      <c r="B88" s="10" t="s">
        <v>876</v>
      </c>
      <c r="C88" s="11" t="s">
        <v>762</v>
      </c>
      <c r="D88" s="14">
        <v>15441</v>
      </c>
      <c r="E88" s="96">
        <v>0.39925040000000001</v>
      </c>
      <c r="F88" s="96">
        <v>0.37495149999999999</v>
      </c>
      <c r="G88" s="96">
        <v>0.1473439</v>
      </c>
      <c r="H88" s="96">
        <v>5.6352600000000003E-2</v>
      </c>
      <c r="I88" s="96">
        <v>2.2101590409874916E-2</v>
      </c>
      <c r="J88" s="96">
        <v>0.3091719</v>
      </c>
      <c r="K88" s="96">
        <v>0.36265540000000002</v>
      </c>
      <c r="L88" s="96">
        <v>0.19282189999999999</v>
      </c>
      <c r="M88" s="96">
        <v>8.98428E-2</v>
      </c>
      <c r="N88" s="96">
        <v>4.5507899999999997E-2</v>
      </c>
      <c r="O88" s="96">
        <v>0.2061644</v>
      </c>
      <c r="P88" s="96">
        <v>0.25890410000000003</v>
      </c>
      <c r="Q88" s="96">
        <v>0.2219178</v>
      </c>
      <c r="R88" s="96">
        <v>0.17465749999999999</v>
      </c>
      <c r="S88" s="96">
        <v>0.13835620000000001</v>
      </c>
      <c r="T88" s="96">
        <v>0.1457068</v>
      </c>
      <c r="U88" s="96">
        <v>0.1630529</v>
      </c>
      <c r="V88" s="96">
        <v>0.21682570000000001</v>
      </c>
      <c r="W88" s="96">
        <v>0.2307025</v>
      </c>
      <c r="X88" s="96">
        <v>0.24371209999999999</v>
      </c>
      <c r="Y88" s="96">
        <v>0.1050725</v>
      </c>
      <c r="Z88" s="96">
        <v>0.1280193</v>
      </c>
      <c r="AA88" s="96">
        <v>0.1618357</v>
      </c>
      <c r="AB88" s="96">
        <v>0.23671500000000001</v>
      </c>
      <c r="AC88" s="96">
        <v>0.3683575</v>
      </c>
      <c r="AD88" s="96">
        <v>0.50106859999999998</v>
      </c>
      <c r="AE88" s="96">
        <v>0.27608310000000003</v>
      </c>
      <c r="AF88" s="96">
        <v>9.4553499999999999E-2</v>
      </c>
      <c r="AG88" s="96">
        <v>7.4671299999999996E-2</v>
      </c>
      <c r="AH88" s="96">
        <v>5.3623499999999998E-2</v>
      </c>
      <c r="AI88" s="96">
        <v>0.32141700000000001</v>
      </c>
      <c r="AJ88" s="96">
        <v>0.33151999999999998</v>
      </c>
      <c r="AK88" s="96">
        <v>0.1729163</v>
      </c>
      <c r="AL88" s="96">
        <v>9.9475400000000005E-2</v>
      </c>
      <c r="AM88" s="96">
        <v>7.4671299999999996E-2</v>
      </c>
    </row>
    <row r="89" spans="1:39" s="10" customFormat="1" ht="13">
      <c r="A89" s="124">
        <v>4901</v>
      </c>
      <c r="B89" s="10" t="s">
        <v>20</v>
      </c>
      <c r="C89" s="11" t="s">
        <v>302</v>
      </c>
      <c r="D89" s="14">
        <v>15411</v>
      </c>
      <c r="E89" s="96">
        <v>0.36065979999999997</v>
      </c>
      <c r="F89" s="96">
        <v>0.31867030000000002</v>
      </c>
      <c r="G89" s="96">
        <v>0.17970510000000001</v>
      </c>
      <c r="H89" s="96">
        <v>9.3476600000000007E-2</v>
      </c>
      <c r="I89" s="96">
        <v>4.7488126903772354E-2</v>
      </c>
      <c r="J89" s="96">
        <v>0.27855220000000003</v>
      </c>
      <c r="K89" s="96">
        <v>0.28931279999999998</v>
      </c>
      <c r="L89" s="96">
        <v>0.2125214</v>
      </c>
      <c r="M89" s="96">
        <v>0.1445341</v>
      </c>
      <c r="N89" s="96">
        <v>7.5079499999999993E-2</v>
      </c>
      <c r="O89" s="96">
        <v>0.17553360000000001</v>
      </c>
      <c r="P89" s="96">
        <v>0.22395670000000001</v>
      </c>
      <c r="Q89" s="96">
        <v>0.22108949999999999</v>
      </c>
      <c r="R89" s="96">
        <v>0.21981519999999999</v>
      </c>
      <c r="S89" s="96">
        <v>0.159605</v>
      </c>
      <c r="T89" s="96">
        <v>0.1238095</v>
      </c>
      <c r="U89" s="96">
        <v>0.16533329999999999</v>
      </c>
      <c r="V89" s="96">
        <v>0.2137143</v>
      </c>
      <c r="W89" s="96">
        <v>0.26514290000000001</v>
      </c>
      <c r="X89" s="96">
        <v>0.23200000000000001</v>
      </c>
      <c r="Y89" s="96">
        <v>9.3127799999999997E-2</v>
      </c>
      <c r="Z89" s="96">
        <v>0.1290944</v>
      </c>
      <c r="AA89" s="96">
        <v>0.1740527</v>
      </c>
      <c r="AB89" s="96">
        <v>0.26204240000000001</v>
      </c>
      <c r="AC89" s="96">
        <v>0.34168270000000001</v>
      </c>
      <c r="AD89" s="96">
        <v>0.25961970000000001</v>
      </c>
      <c r="AE89" s="96">
        <v>0.26533000000000001</v>
      </c>
      <c r="AF89" s="96">
        <v>0.2036857</v>
      </c>
      <c r="AG89" s="96">
        <v>0.17033290000000001</v>
      </c>
      <c r="AH89" s="96">
        <v>0.1010317</v>
      </c>
      <c r="AI89" s="96">
        <v>0.233794</v>
      </c>
      <c r="AJ89" s="96">
        <v>0.2463176</v>
      </c>
      <c r="AK89" s="96">
        <v>0.20206350000000001</v>
      </c>
      <c r="AL89" s="96">
        <v>0.17902799999999999</v>
      </c>
      <c r="AM89" s="96">
        <v>0.138797</v>
      </c>
    </row>
    <row r="90" spans="1:39" s="10" customFormat="1" ht="13">
      <c r="A90" s="124">
        <v>4902</v>
      </c>
      <c r="B90" s="10" t="s">
        <v>768</v>
      </c>
      <c r="C90" s="11" t="s">
        <v>302</v>
      </c>
      <c r="D90" s="14">
        <v>7312</v>
      </c>
      <c r="E90" s="96">
        <v>0.40018740000000003</v>
      </c>
      <c r="F90" s="96">
        <v>0.30084349999999999</v>
      </c>
      <c r="G90" s="96">
        <v>0.1649484</v>
      </c>
      <c r="H90" s="96">
        <v>9.0909100000000007E-2</v>
      </c>
      <c r="I90" s="96">
        <v>4.311152920126915E-2</v>
      </c>
      <c r="J90" s="96">
        <v>0.28963689999999997</v>
      </c>
      <c r="K90" s="96">
        <v>0.30602299999999999</v>
      </c>
      <c r="L90" s="96">
        <v>0.18866250000000001</v>
      </c>
      <c r="M90" s="96">
        <v>0.1284322</v>
      </c>
      <c r="N90" s="96">
        <v>8.7245400000000001E-2</v>
      </c>
      <c r="O90" s="96">
        <v>0.17766850000000001</v>
      </c>
      <c r="P90" s="96">
        <v>0.2141854</v>
      </c>
      <c r="Q90" s="96">
        <v>0.2233146</v>
      </c>
      <c r="R90" s="96">
        <v>0.2373596</v>
      </c>
      <c r="S90" s="96">
        <v>0.14747189999999999</v>
      </c>
      <c r="T90" s="96">
        <v>0.13165830000000001</v>
      </c>
      <c r="U90" s="96">
        <v>0.18793969999999999</v>
      </c>
      <c r="V90" s="96">
        <v>0.18492459999999999</v>
      </c>
      <c r="W90" s="96">
        <v>0.26532660000000002</v>
      </c>
      <c r="X90" s="96">
        <v>0.23015079999999999</v>
      </c>
      <c r="Y90" s="96">
        <v>0.1057884</v>
      </c>
      <c r="Z90" s="96">
        <v>0.1217565</v>
      </c>
      <c r="AA90" s="96">
        <v>0.17564869999999999</v>
      </c>
      <c r="AB90" s="96">
        <v>0.21756490000000001</v>
      </c>
      <c r="AC90" s="96">
        <v>0.37924150000000001</v>
      </c>
      <c r="AD90" s="96">
        <v>0.29184900000000003</v>
      </c>
      <c r="AE90" s="96">
        <v>0.30880740000000001</v>
      </c>
      <c r="AF90" s="96">
        <v>0.19474839999999999</v>
      </c>
      <c r="AG90" s="96">
        <v>0.1360777</v>
      </c>
      <c r="AH90" s="96">
        <v>6.8517499999999995E-2</v>
      </c>
      <c r="AI90" s="96">
        <v>0.26600109999999999</v>
      </c>
      <c r="AJ90" s="96">
        <v>0.2579322</v>
      </c>
      <c r="AK90" s="96">
        <v>0.1870897</v>
      </c>
      <c r="AL90" s="96">
        <v>0.16342999999999999</v>
      </c>
      <c r="AM90" s="96">
        <v>0.12554709999999999</v>
      </c>
    </row>
    <row r="91" spans="1:39" s="10" customFormat="1" ht="13">
      <c r="A91" s="124">
        <v>4903</v>
      </c>
      <c r="B91" s="10" t="s">
        <v>754</v>
      </c>
      <c r="C91" s="11" t="s">
        <v>302</v>
      </c>
      <c r="D91" s="14">
        <v>3220</v>
      </c>
      <c r="E91" s="96">
        <v>0.33199469999999998</v>
      </c>
      <c r="F91" s="96">
        <v>0.2476573</v>
      </c>
      <c r="G91" s="96">
        <v>0.1914324</v>
      </c>
      <c r="H91" s="96">
        <v>0.14725569999999999</v>
      </c>
      <c r="I91" s="96">
        <v>8.1659972667694092E-2</v>
      </c>
      <c r="J91" s="96">
        <v>0.23174600000000001</v>
      </c>
      <c r="K91" s="96">
        <v>0.237037</v>
      </c>
      <c r="L91" s="96">
        <v>0.23280419999999999</v>
      </c>
      <c r="M91" s="96">
        <v>0.1989418</v>
      </c>
      <c r="N91" s="96">
        <v>9.9470900000000001E-2</v>
      </c>
      <c r="O91" s="96">
        <v>0.15432100000000001</v>
      </c>
      <c r="P91" s="96">
        <v>0.19876540000000001</v>
      </c>
      <c r="Q91" s="96">
        <v>0.20864199999999999</v>
      </c>
      <c r="R91" s="96">
        <v>0.28518520000000003</v>
      </c>
      <c r="S91" s="96">
        <v>0.15308640000000001</v>
      </c>
      <c r="T91" s="96">
        <v>0.1107011</v>
      </c>
      <c r="U91" s="96">
        <v>0.15682660000000001</v>
      </c>
      <c r="V91" s="96">
        <v>0.1881919</v>
      </c>
      <c r="W91" s="96">
        <v>0.26014759999999998</v>
      </c>
      <c r="X91" s="96">
        <v>0.28413280000000002</v>
      </c>
      <c r="Y91" s="96">
        <v>8.5227300000000006E-2</v>
      </c>
      <c r="Z91" s="96">
        <v>0.1193182</v>
      </c>
      <c r="AA91" s="96">
        <v>0.18181820000000001</v>
      </c>
      <c r="AB91" s="96">
        <v>0.26704549999999999</v>
      </c>
      <c r="AC91" s="96">
        <v>0.34659089999999998</v>
      </c>
      <c r="AD91" s="96">
        <v>0.23198759999999999</v>
      </c>
      <c r="AE91" s="96">
        <v>0.29347830000000003</v>
      </c>
      <c r="AF91" s="96">
        <v>0.25155280000000002</v>
      </c>
      <c r="AG91" s="96">
        <v>0.168323</v>
      </c>
      <c r="AH91" s="96">
        <v>5.4658400000000003E-2</v>
      </c>
      <c r="AI91" s="96">
        <v>0.20714289999999999</v>
      </c>
      <c r="AJ91" s="96">
        <v>0.20993790000000001</v>
      </c>
      <c r="AK91" s="96">
        <v>0.2068323</v>
      </c>
      <c r="AL91" s="96">
        <v>0.2226708</v>
      </c>
      <c r="AM91" s="96">
        <v>0.1534161</v>
      </c>
    </row>
    <row r="92" spans="1:39" s="10" customFormat="1" ht="13">
      <c r="A92" s="124">
        <v>5000</v>
      </c>
      <c r="B92" s="10" t="s">
        <v>1547</v>
      </c>
      <c r="C92" s="11" t="s">
        <v>762</v>
      </c>
      <c r="D92" s="14">
        <v>17558</v>
      </c>
      <c r="E92" s="96">
        <v>0.35236770000000001</v>
      </c>
      <c r="F92" s="96">
        <v>0.3253084</v>
      </c>
      <c r="G92" s="96">
        <v>0.18563470000000001</v>
      </c>
      <c r="H92" s="96">
        <v>9.3115799999999999E-2</v>
      </c>
      <c r="I92" s="96">
        <v>4.3573416769504547E-2</v>
      </c>
      <c r="J92" s="96">
        <v>0.24613460000000001</v>
      </c>
      <c r="K92" s="96">
        <v>0.3040117</v>
      </c>
      <c r="L92" s="96">
        <v>0.218972</v>
      </c>
      <c r="M92" s="96">
        <v>0.1418721</v>
      </c>
      <c r="N92" s="96">
        <v>8.9009599999999994E-2</v>
      </c>
      <c r="O92" s="96">
        <v>0.1663898</v>
      </c>
      <c r="P92" s="96">
        <v>0.2153931</v>
      </c>
      <c r="Q92" s="96">
        <v>0.2256368</v>
      </c>
      <c r="R92" s="96">
        <v>0.2336656</v>
      </c>
      <c r="S92" s="96">
        <v>0.15891469999999999</v>
      </c>
      <c r="T92" s="96">
        <v>0.1162704</v>
      </c>
      <c r="U92" s="96">
        <v>0.1675334</v>
      </c>
      <c r="V92" s="96">
        <v>0.22362560000000001</v>
      </c>
      <c r="W92" s="96">
        <v>0.25854379999999999</v>
      </c>
      <c r="X92" s="96">
        <v>0.2340267</v>
      </c>
      <c r="Y92" s="96">
        <v>0.110957</v>
      </c>
      <c r="Z92" s="96">
        <v>0.1206657</v>
      </c>
      <c r="AA92" s="96">
        <v>0.1699029</v>
      </c>
      <c r="AB92" s="96">
        <v>0.2441054</v>
      </c>
      <c r="AC92" s="96">
        <v>0.35436889999999999</v>
      </c>
      <c r="AD92" s="96">
        <v>0.28625129999999999</v>
      </c>
      <c r="AE92" s="96">
        <v>0.2725823</v>
      </c>
      <c r="AF92" s="96">
        <v>0.20571819999999999</v>
      </c>
      <c r="AG92" s="96">
        <v>0.1533204</v>
      </c>
      <c r="AH92" s="96">
        <v>8.2127800000000001E-2</v>
      </c>
      <c r="AI92" s="96">
        <v>0.2291263</v>
      </c>
      <c r="AJ92" s="96">
        <v>0.25589479999999998</v>
      </c>
      <c r="AK92" s="96">
        <v>0.2074838</v>
      </c>
      <c r="AL92" s="96">
        <v>0.1730835</v>
      </c>
      <c r="AM92" s="96">
        <v>0.1344117</v>
      </c>
    </row>
    <row r="93" spans="1:39" s="10" customFormat="1" ht="13">
      <c r="A93" s="124">
        <v>5100</v>
      </c>
      <c r="B93" s="10" t="s">
        <v>763</v>
      </c>
      <c r="C93" s="11" t="s">
        <v>762</v>
      </c>
      <c r="D93" s="14">
        <v>8848</v>
      </c>
      <c r="E93" s="96">
        <v>0.3459546</v>
      </c>
      <c r="F93" s="96">
        <v>0.29055399999999998</v>
      </c>
      <c r="G93" s="96">
        <v>0.18054999999999999</v>
      </c>
      <c r="H93" s="96">
        <v>0.1171782</v>
      </c>
      <c r="I93" s="96">
        <v>6.576324999332428E-2</v>
      </c>
      <c r="J93" s="96">
        <v>0.23314960000000001</v>
      </c>
      <c r="K93" s="96">
        <v>0.2645189</v>
      </c>
      <c r="L93" s="96">
        <v>0.21873680000000001</v>
      </c>
      <c r="M93" s="96">
        <v>0.17761759999999999</v>
      </c>
      <c r="N93" s="96">
        <v>0.1059771</v>
      </c>
      <c r="O93" s="96">
        <v>0.1779789</v>
      </c>
      <c r="P93" s="96">
        <v>0.20110610000000001</v>
      </c>
      <c r="Q93" s="96">
        <v>0.20965310000000001</v>
      </c>
      <c r="R93" s="96">
        <v>0.22222220000000001</v>
      </c>
      <c r="S93" s="96">
        <v>0.1890397</v>
      </c>
      <c r="T93" s="96">
        <v>0.1246439</v>
      </c>
      <c r="U93" s="96">
        <v>0.18091170000000001</v>
      </c>
      <c r="V93" s="96">
        <v>0.19871800000000001</v>
      </c>
      <c r="W93" s="96">
        <v>0.25498569999999998</v>
      </c>
      <c r="X93" s="96">
        <v>0.2407407</v>
      </c>
      <c r="Y93" s="96">
        <v>8.6882399999999999E-2</v>
      </c>
      <c r="Z93" s="96">
        <v>0.13969329999999999</v>
      </c>
      <c r="AA93" s="96">
        <v>0.15843270000000001</v>
      </c>
      <c r="AB93" s="96">
        <v>0.23850080000000001</v>
      </c>
      <c r="AC93" s="96">
        <v>0.37649060000000001</v>
      </c>
      <c r="AD93" s="96">
        <v>0.28356690000000001</v>
      </c>
      <c r="AE93" s="96">
        <v>0.26661390000000001</v>
      </c>
      <c r="AF93" s="96">
        <v>0.22479660000000001</v>
      </c>
      <c r="AG93" s="96">
        <v>0.15867990000000001</v>
      </c>
      <c r="AH93" s="96">
        <v>6.6342700000000004E-2</v>
      </c>
      <c r="AI93" s="96">
        <v>0.22581370000000001</v>
      </c>
      <c r="AJ93" s="96">
        <v>0.23609859999999999</v>
      </c>
      <c r="AK93" s="96">
        <v>0.198689</v>
      </c>
      <c r="AL93" s="96">
        <v>0.18682190000000001</v>
      </c>
      <c r="AM93" s="96">
        <v>0.15257680000000001</v>
      </c>
    </row>
    <row r="94" spans="1:39" s="10" customFormat="1" ht="13">
      <c r="A94" s="124">
        <v>5201</v>
      </c>
      <c r="B94" s="10" t="s">
        <v>1534</v>
      </c>
      <c r="C94" s="11" t="s">
        <v>762</v>
      </c>
      <c r="D94" s="14">
        <v>4201</v>
      </c>
      <c r="E94" s="96">
        <v>0.31101319999999999</v>
      </c>
      <c r="F94" s="96">
        <v>0.34185019999999999</v>
      </c>
      <c r="G94" s="96">
        <v>0.1885463</v>
      </c>
      <c r="H94" s="96">
        <v>0.1039648</v>
      </c>
      <c r="I94" s="96">
        <v>5.4625552147626877E-2</v>
      </c>
      <c r="J94" s="96">
        <v>0.24065039999999999</v>
      </c>
      <c r="K94" s="96">
        <v>0.26991870000000001</v>
      </c>
      <c r="L94" s="96">
        <v>0.2260163</v>
      </c>
      <c r="M94" s="96">
        <v>0.18699189999999999</v>
      </c>
      <c r="N94" s="96">
        <v>7.6422799999999999E-2</v>
      </c>
      <c r="O94" s="96">
        <v>0.12851409999999999</v>
      </c>
      <c r="P94" s="96">
        <v>0.20582329999999999</v>
      </c>
      <c r="Q94" s="96">
        <v>0.2228916</v>
      </c>
      <c r="R94" s="96">
        <v>0.2811245</v>
      </c>
      <c r="S94" s="96">
        <v>0.1616466</v>
      </c>
      <c r="T94" s="96">
        <v>9.0909100000000007E-2</v>
      </c>
      <c r="U94" s="96">
        <v>0.1493506</v>
      </c>
      <c r="V94" s="96">
        <v>0.21753249999999999</v>
      </c>
      <c r="W94" s="96">
        <v>0.28246749999999998</v>
      </c>
      <c r="X94" s="96">
        <v>0.25974029999999998</v>
      </c>
      <c r="Y94" s="96">
        <v>7.1428599999999995E-2</v>
      </c>
      <c r="Z94" s="96">
        <v>0.125</v>
      </c>
      <c r="AA94" s="96">
        <v>0.17410709999999999</v>
      </c>
      <c r="AB94" s="96">
        <v>0.26339289999999999</v>
      </c>
      <c r="AC94" s="96">
        <v>0.36607139999999999</v>
      </c>
      <c r="AD94" s="96">
        <v>0.27017380000000002</v>
      </c>
      <c r="AE94" s="96">
        <v>0.29278739999999998</v>
      </c>
      <c r="AF94" s="96">
        <v>0.2370864</v>
      </c>
      <c r="AG94" s="96">
        <v>0.1466317</v>
      </c>
      <c r="AH94" s="96">
        <v>5.3320600000000003E-2</v>
      </c>
      <c r="AI94" s="96">
        <v>0.20209469999999999</v>
      </c>
      <c r="AJ94" s="96">
        <v>0.24875030000000001</v>
      </c>
      <c r="AK94" s="96">
        <v>0.2111402</v>
      </c>
      <c r="AL94" s="96">
        <v>0.2049512</v>
      </c>
      <c r="AM94" s="96">
        <v>0.1330636</v>
      </c>
    </row>
    <row r="95" spans="1:39" s="10" customFormat="1" ht="13">
      <c r="A95" s="124">
        <v>5202</v>
      </c>
      <c r="B95" s="10" t="s">
        <v>639</v>
      </c>
      <c r="C95" s="11" t="s">
        <v>302</v>
      </c>
      <c r="D95" s="14">
        <v>96037</v>
      </c>
      <c r="E95" s="96">
        <v>0.3642707</v>
      </c>
      <c r="F95" s="96">
        <v>0.39526</v>
      </c>
      <c r="G95" s="96">
        <v>0.148281</v>
      </c>
      <c r="H95" s="96">
        <v>6.4005599999999996E-2</v>
      </c>
      <c r="I95" s="96">
        <v>2.8182739391922951E-2</v>
      </c>
      <c r="J95" s="96">
        <v>0.28819139999999999</v>
      </c>
      <c r="K95" s="96">
        <v>0.3527573</v>
      </c>
      <c r="L95" s="96">
        <v>0.19428119999999999</v>
      </c>
      <c r="M95" s="96">
        <v>0.1059981</v>
      </c>
      <c r="N95" s="96">
        <v>5.8771999999999998E-2</v>
      </c>
      <c r="O95" s="96">
        <v>0.2057013</v>
      </c>
      <c r="P95" s="96">
        <v>0.26621309999999998</v>
      </c>
      <c r="Q95" s="96">
        <v>0.2195011</v>
      </c>
      <c r="R95" s="96">
        <v>0.17499190000000001</v>
      </c>
      <c r="S95" s="96">
        <v>0.1335925</v>
      </c>
      <c r="T95" s="96">
        <v>0.1509626</v>
      </c>
      <c r="U95" s="96">
        <v>0.19936280000000001</v>
      </c>
      <c r="V95" s="96">
        <v>0.2166486</v>
      </c>
      <c r="W95" s="96">
        <v>0.22302060000000001</v>
      </c>
      <c r="X95" s="96">
        <v>0.21000540000000001</v>
      </c>
      <c r="Y95" s="96">
        <v>0.1184819</v>
      </c>
      <c r="Z95" s="96">
        <v>0.14112930000000001</v>
      </c>
      <c r="AA95" s="96">
        <v>0.18043809999999999</v>
      </c>
      <c r="AB95" s="96">
        <v>0.22912679999999999</v>
      </c>
      <c r="AC95" s="96">
        <v>0.3308238</v>
      </c>
      <c r="AD95" s="96">
        <v>0.26712619999999998</v>
      </c>
      <c r="AE95" s="96">
        <v>0.24981</v>
      </c>
      <c r="AF95" s="96">
        <v>0.16071930000000001</v>
      </c>
      <c r="AG95" s="96">
        <v>0.15360750000000001</v>
      </c>
      <c r="AH95" s="96">
        <v>0.1687371</v>
      </c>
      <c r="AI95" s="96">
        <v>0.2455408</v>
      </c>
      <c r="AJ95" s="96">
        <v>0.29092950000000001</v>
      </c>
      <c r="AK95" s="96">
        <v>0.1871466</v>
      </c>
      <c r="AL95" s="96">
        <v>0.14462130000000001</v>
      </c>
      <c r="AM95" s="96">
        <v>0.13176170000000001</v>
      </c>
    </row>
    <row r="96" spans="1:39" s="10" customFormat="1" ht="13">
      <c r="A96" s="124">
        <v>5300</v>
      </c>
      <c r="B96" s="10" t="s">
        <v>2311</v>
      </c>
      <c r="C96" s="11" t="s">
        <v>1003</v>
      </c>
      <c r="D96" s="14">
        <v>12899</v>
      </c>
      <c r="E96" s="96">
        <v>0.3773087</v>
      </c>
      <c r="F96" s="96">
        <v>0.3567282</v>
      </c>
      <c r="G96" s="96">
        <v>0.15848719999999999</v>
      </c>
      <c r="H96" s="96">
        <v>7.5461700000000007E-2</v>
      </c>
      <c r="I96" s="96">
        <v>3.2014071941375732E-2</v>
      </c>
      <c r="J96" s="96">
        <v>0.2943385</v>
      </c>
      <c r="K96" s="96">
        <v>0.32437899999999997</v>
      </c>
      <c r="L96" s="96">
        <v>0.2047949</v>
      </c>
      <c r="M96" s="96">
        <v>0.1114962</v>
      </c>
      <c r="N96" s="96">
        <v>6.4991300000000002E-2</v>
      </c>
      <c r="O96" s="96">
        <v>0.20167599999999999</v>
      </c>
      <c r="P96" s="96">
        <v>0.23631289999999999</v>
      </c>
      <c r="Q96" s="96">
        <v>0.21731839999999999</v>
      </c>
      <c r="R96" s="96">
        <v>0.18659220000000001</v>
      </c>
      <c r="S96" s="96">
        <v>0.15810060000000001</v>
      </c>
      <c r="T96" s="96">
        <v>0.1463614</v>
      </c>
      <c r="U96" s="96">
        <v>0.17579719999999999</v>
      </c>
      <c r="V96" s="96">
        <v>0.212592</v>
      </c>
      <c r="W96" s="96">
        <v>0.2183156</v>
      </c>
      <c r="X96" s="96">
        <v>0.24693380000000001</v>
      </c>
      <c r="Y96" s="96">
        <v>0.120433</v>
      </c>
      <c r="Z96" s="96">
        <v>0.14208390000000001</v>
      </c>
      <c r="AA96" s="96">
        <v>0.1772666</v>
      </c>
      <c r="AB96" s="96">
        <v>0.18944520000000001</v>
      </c>
      <c r="AC96" s="96">
        <v>0.37077130000000003</v>
      </c>
      <c r="AD96" s="96">
        <v>0.44073190000000001</v>
      </c>
      <c r="AE96" s="96">
        <v>0.26839289999999999</v>
      </c>
      <c r="AF96" s="96">
        <v>0.13877039999999999</v>
      </c>
      <c r="AG96" s="96">
        <v>9.4813499999999995E-2</v>
      </c>
      <c r="AH96" s="96">
        <v>5.7291300000000003E-2</v>
      </c>
      <c r="AI96" s="96">
        <v>0.29405379999999998</v>
      </c>
      <c r="AJ96" s="96">
        <v>0.30188389999999998</v>
      </c>
      <c r="AK96" s="96">
        <v>0.1852857</v>
      </c>
      <c r="AL96" s="96">
        <v>0.1206295</v>
      </c>
      <c r="AM96" s="96">
        <v>9.8147100000000001E-2</v>
      </c>
    </row>
    <row r="97" spans="1:39" s="10" customFormat="1" ht="13">
      <c r="A97" s="124">
        <v>5401</v>
      </c>
      <c r="B97" s="10" t="s">
        <v>1815</v>
      </c>
      <c r="C97" s="11" t="s">
        <v>140</v>
      </c>
      <c r="D97" s="14">
        <v>11821</v>
      </c>
      <c r="E97" s="96">
        <v>0.3639368</v>
      </c>
      <c r="F97" s="96">
        <v>0.25670219999999999</v>
      </c>
      <c r="G97" s="96">
        <v>0.18545719999999999</v>
      </c>
      <c r="H97" s="96">
        <v>0.12963640000000001</v>
      </c>
      <c r="I97" s="96">
        <v>6.4267352223396301E-2</v>
      </c>
      <c r="J97" s="96">
        <v>0.2361164</v>
      </c>
      <c r="K97" s="96">
        <v>0.24140539999999999</v>
      </c>
      <c r="L97" s="96">
        <v>0.2160937</v>
      </c>
      <c r="M97" s="96">
        <v>0.19078200000000001</v>
      </c>
      <c r="N97" s="96">
        <v>0.1156026</v>
      </c>
      <c r="O97" s="96">
        <v>0.17573820000000001</v>
      </c>
      <c r="P97" s="96">
        <v>0.20739949999999999</v>
      </c>
      <c r="Q97" s="96">
        <v>0.21166840000000001</v>
      </c>
      <c r="R97" s="96">
        <v>0.2323017</v>
      </c>
      <c r="S97" s="96">
        <v>0.1728922</v>
      </c>
      <c r="T97" s="96">
        <v>0.1160998</v>
      </c>
      <c r="U97" s="96">
        <v>0.17505670000000001</v>
      </c>
      <c r="V97" s="96">
        <v>0.2136054</v>
      </c>
      <c r="W97" s="96">
        <v>0.24671199999999999</v>
      </c>
      <c r="X97" s="96">
        <v>0.2485261</v>
      </c>
      <c r="Y97" s="96">
        <v>0.1163763</v>
      </c>
      <c r="Z97" s="96">
        <v>0.1344948</v>
      </c>
      <c r="AA97" s="96">
        <v>0.1818815</v>
      </c>
      <c r="AB97" s="96">
        <v>0.2383275</v>
      </c>
      <c r="AC97" s="96">
        <v>0.32891989999999999</v>
      </c>
      <c r="AD97" s="96">
        <v>0.2303528</v>
      </c>
      <c r="AE97" s="96">
        <v>0.2239235</v>
      </c>
      <c r="AF97" s="96">
        <v>0.23779710000000001</v>
      </c>
      <c r="AG97" s="96">
        <v>0.18653239999999999</v>
      </c>
      <c r="AH97" s="96">
        <v>0.1213941</v>
      </c>
      <c r="AI97" s="96">
        <v>0.21427969999999999</v>
      </c>
      <c r="AJ97" s="96">
        <v>0.21148800000000001</v>
      </c>
      <c r="AK97" s="96">
        <v>0.20336689999999999</v>
      </c>
      <c r="AL97" s="96">
        <v>0.2027747</v>
      </c>
      <c r="AM97" s="96">
        <v>0.16809070000000001</v>
      </c>
    </row>
    <row r="98" spans="1:39" s="10" customFormat="1" ht="13">
      <c r="A98" s="124">
        <v>5402</v>
      </c>
      <c r="B98" s="10" t="s">
        <v>788</v>
      </c>
      <c r="C98" s="11" t="s">
        <v>140</v>
      </c>
      <c r="D98" s="14">
        <v>6335</v>
      </c>
      <c r="E98" s="96">
        <v>0.30183080000000001</v>
      </c>
      <c r="F98" s="96">
        <v>0.28946070000000002</v>
      </c>
      <c r="G98" s="96">
        <v>0.19891139999999999</v>
      </c>
      <c r="H98" s="96">
        <v>0.1484414</v>
      </c>
      <c r="I98" s="96">
        <v>6.1355765908956528E-2</v>
      </c>
      <c r="J98" s="96">
        <v>0.20862069999999999</v>
      </c>
      <c r="K98" s="96">
        <v>0.23045979999999999</v>
      </c>
      <c r="L98" s="96">
        <v>0.24885060000000001</v>
      </c>
      <c r="M98" s="96">
        <v>0.2074713</v>
      </c>
      <c r="N98" s="96">
        <v>0.1045977</v>
      </c>
      <c r="O98" s="96">
        <v>0.1331878</v>
      </c>
      <c r="P98" s="96">
        <v>0.20669580000000001</v>
      </c>
      <c r="Q98" s="96">
        <v>0.2256186</v>
      </c>
      <c r="R98" s="96">
        <v>0.2496361</v>
      </c>
      <c r="S98" s="96">
        <v>0.18486169999999999</v>
      </c>
      <c r="T98" s="96">
        <v>9.9502499999999994E-2</v>
      </c>
      <c r="U98" s="96">
        <v>0.1455224</v>
      </c>
      <c r="V98" s="96">
        <v>0.23258709999999999</v>
      </c>
      <c r="W98" s="96">
        <v>0.2748756</v>
      </c>
      <c r="X98" s="96">
        <v>0.24751239999999999</v>
      </c>
      <c r="Y98" s="96">
        <v>0.1212121</v>
      </c>
      <c r="Z98" s="96">
        <v>0.1363636</v>
      </c>
      <c r="AA98" s="96">
        <v>0.15404039999999999</v>
      </c>
      <c r="AB98" s="96">
        <v>0.25757580000000002</v>
      </c>
      <c r="AC98" s="96">
        <v>0.33080809999999999</v>
      </c>
      <c r="AD98" s="96">
        <v>0.31902130000000001</v>
      </c>
      <c r="AE98" s="96">
        <v>0.27466459999999998</v>
      </c>
      <c r="AF98" s="96">
        <v>0.21689030000000001</v>
      </c>
      <c r="AG98" s="96">
        <v>0.126914</v>
      </c>
      <c r="AH98" s="96">
        <v>6.2509899999999993E-2</v>
      </c>
      <c r="AI98" s="96">
        <v>0.20268349999999999</v>
      </c>
      <c r="AJ98" s="96">
        <v>0.22746640000000001</v>
      </c>
      <c r="AK98" s="96">
        <v>0.21988949999999999</v>
      </c>
      <c r="AL98" s="96">
        <v>0.2094712</v>
      </c>
      <c r="AM98" s="96">
        <v>0.14048930000000001</v>
      </c>
    </row>
    <row r="99" spans="1:39" s="10" customFormat="1" ht="13">
      <c r="A99" s="124">
        <v>5500</v>
      </c>
      <c r="B99" s="10" t="s">
        <v>121</v>
      </c>
      <c r="C99" s="11" t="s">
        <v>302</v>
      </c>
      <c r="D99" s="14">
        <v>13139</v>
      </c>
      <c r="E99" s="96">
        <v>0.36413679999999998</v>
      </c>
      <c r="F99" s="96">
        <v>0.27487220000000001</v>
      </c>
      <c r="G99" s="96">
        <v>0.17970900000000001</v>
      </c>
      <c r="H99" s="96">
        <v>0.1242627</v>
      </c>
      <c r="I99" s="96">
        <v>5.7019267231225967E-2</v>
      </c>
      <c r="J99" s="96">
        <v>0.24320410000000001</v>
      </c>
      <c r="K99" s="96">
        <v>0.2602392</v>
      </c>
      <c r="L99" s="96">
        <v>0.2239942</v>
      </c>
      <c r="M99" s="96">
        <v>0.17252629999999999</v>
      </c>
      <c r="N99" s="96">
        <v>0.10003620000000001</v>
      </c>
      <c r="O99" s="96">
        <v>0.1800504</v>
      </c>
      <c r="P99" s="96">
        <v>0.20633779999999999</v>
      </c>
      <c r="Q99" s="96">
        <v>0.2283039</v>
      </c>
      <c r="R99" s="96">
        <v>0.22974430000000001</v>
      </c>
      <c r="S99" s="96">
        <v>0.1555636</v>
      </c>
      <c r="T99" s="96">
        <v>0.14996889999999999</v>
      </c>
      <c r="U99" s="96">
        <v>0.19726199999999999</v>
      </c>
      <c r="V99" s="96">
        <v>0.22557559999999999</v>
      </c>
      <c r="W99" s="96">
        <v>0.24859990000000001</v>
      </c>
      <c r="X99" s="96">
        <v>0.17859369999999999</v>
      </c>
      <c r="Y99" s="96">
        <v>0.1099675</v>
      </c>
      <c r="Z99" s="96">
        <v>0.14734559999999999</v>
      </c>
      <c r="AA99" s="96">
        <v>0.2112676</v>
      </c>
      <c r="AB99" s="96">
        <v>0.23889489999999999</v>
      </c>
      <c r="AC99" s="96">
        <v>0.29252440000000002</v>
      </c>
      <c r="AD99" s="96">
        <v>0.19354589999999999</v>
      </c>
      <c r="AE99" s="96">
        <v>0.20998549999999999</v>
      </c>
      <c r="AF99" s="96">
        <v>0.2113555</v>
      </c>
      <c r="AG99" s="96">
        <v>0.24461530000000001</v>
      </c>
      <c r="AH99" s="96">
        <v>0.14049780000000001</v>
      </c>
      <c r="AI99" s="96">
        <v>0.21173610000000001</v>
      </c>
      <c r="AJ99" s="96">
        <v>0.22041250000000001</v>
      </c>
      <c r="AK99" s="96">
        <v>0.2149327</v>
      </c>
      <c r="AL99" s="96">
        <v>0.2032118</v>
      </c>
      <c r="AM99" s="96">
        <v>0.14970700000000001</v>
      </c>
    </row>
    <row r="100" spans="1:39" s="10" customFormat="1" ht="13">
      <c r="A100" s="124">
        <v>5600</v>
      </c>
      <c r="B100" s="10" t="s">
        <v>728</v>
      </c>
      <c r="C100" s="11" t="s">
        <v>302</v>
      </c>
      <c r="D100" s="14">
        <v>88518</v>
      </c>
      <c r="E100" s="96">
        <v>0.38748899999999997</v>
      </c>
      <c r="F100" s="96">
        <v>0.27957670000000001</v>
      </c>
      <c r="G100" s="96">
        <v>0.17179030000000001</v>
      </c>
      <c r="H100" s="96">
        <v>0.1038806</v>
      </c>
      <c r="I100" s="96">
        <v>5.726344883441925E-2</v>
      </c>
      <c r="J100" s="96">
        <v>0.26749899999999999</v>
      </c>
      <c r="K100" s="96">
        <v>0.2505636</v>
      </c>
      <c r="L100" s="96">
        <v>0.21669269999999999</v>
      </c>
      <c r="M100" s="96">
        <v>0.16536619999999999</v>
      </c>
      <c r="N100" s="96">
        <v>9.9878599999999998E-2</v>
      </c>
      <c r="O100" s="96">
        <v>0.1939459</v>
      </c>
      <c r="P100" s="96">
        <v>0.21015020000000001</v>
      </c>
      <c r="Q100" s="96">
        <v>0.22280990000000001</v>
      </c>
      <c r="R100" s="96">
        <v>0.21037529999999999</v>
      </c>
      <c r="S100" s="96">
        <v>0.16271869999999999</v>
      </c>
      <c r="T100" s="96">
        <v>0.14615629999999999</v>
      </c>
      <c r="U100" s="96">
        <v>0.1716731</v>
      </c>
      <c r="V100" s="96">
        <v>0.2203919</v>
      </c>
      <c r="W100" s="96">
        <v>0.2388566</v>
      </c>
      <c r="X100" s="96">
        <v>0.22292210000000001</v>
      </c>
      <c r="Y100" s="96">
        <v>0.1176687</v>
      </c>
      <c r="Z100" s="96">
        <v>0.1316205</v>
      </c>
      <c r="AA100" s="96">
        <v>0.18542700000000001</v>
      </c>
      <c r="AB100" s="96">
        <v>0.2402338</v>
      </c>
      <c r="AC100" s="96">
        <v>0.32505000000000001</v>
      </c>
      <c r="AD100" s="96">
        <v>0.17933080000000001</v>
      </c>
      <c r="AE100" s="96">
        <v>0.19545180000000001</v>
      </c>
      <c r="AF100" s="96">
        <v>0.20078399999999999</v>
      </c>
      <c r="AG100" s="96">
        <v>0.2098556</v>
      </c>
      <c r="AH100" s="96">
        <v>0.21457780000000001</v>
      </c>
      <c r="AI100" s="96">
        <v>0.21663389999999999</v>
      </c>
      <c r="AJ100" s="96">
        <v>0.20557400000000001</v>
      </c>
      <c r="AK100" s="96">
        <v>0.2039359</v>
      </c>
      <c r="AL100" s="96">
        <v>0.19486429999999999</v>
      </c>
      <c r="AM100" s="96">
        <v>0.17899180000000001</v>
      </c>
    </row>
    <row r="101" spans="1:39" s="10" customFormat="1" ht="13">
      <c r="A101" s="124">
        <v>5700</v>
      </c>
      <c r="B101" s="10" t="s">
        <v>758</v>
      </c>
      <c r="C101" s="11" t="s">
        <v>302</v>
      </c>
      <c r="D101" s="14">
        <v>9543</v>
      </c>
      <c r="E101" s="96">
        <v>0.33864359999999999</v>
      </c>
      <c r="F101" s="96">
        <v>0.28857529999999998</v>
      </c>
      <c r="G101" s="96">
        <v>0.18434229999999999</v>
      </c>
      <c r="H101" s="96">
        <v>0.1269913</v>
      </c>
      <c r="I101" s="96">
        <v>6.1447426676750183E-2</v>
      </c>
      <c r="J101" s="96">
        <v>0.25236589999999998</v>
      </c>
      <c r="K101" s="96">
        <v>0.23974760000000001</v>
      </c>
      <c r="L101" s="96">
        <v>0.22667870000000001</v>
      </c>
      <c r="M101" s="96">
        <v>0.1707977</v>
      </c>
      <c r="N101" s="96">
        <v>0.1104101</v>
      </c>
      <c r="O101" s="96">
        <v>0.1729531</v>
      </c>
      <c r="P101" s="96">
        <v>0.20929159999999999</v>
      </c>
      <c r="Q101" s="96">
        <v>0.20423179999999999</v>
      </c>
      <c r="R101" s="96">
        <v>0.23459060000000001</v>
      </c>
      <c r="S101" s="96">
        <v>0.1789328</v>
      </c>
      <c r="T101" s="96">
        <v>0.12690090000000001</v>
      </c>
      <c r="U101" s="96">
        <v>0.15679080000000001</v>
      </c>
      <c r="V101" s="96">
        <v>0.20660719999999999</v>
      </c>
      <c r="W101" s="96">
        <v>0.2448873</v>
      </c>
      <c r="X101" s="96">
        <v>0.26481379999999999</v>
      </c>
      <c r="Y101" s="96">
        <v>0.1089866</v>
      </c>
      <c r="Z101" s="96">
        <v>0.12141490000000001</v>
      </c>
      <c r="AA101" s="96">
        <v>0.19407269999999999</v>
      </c>
      <c r="AB101" s="96">
        <v>0.26959850000000002</v>
      </c>
      <c r="AC101" s="96">
        <v>0.30592730000000001</v>
      </c>
      <c r="AD101" s="96">
        <v>0.23022110000000001</v>
      </c>
      <c r="AE101" s="96">
        <v>0.2325265</v>
      </c>
      <c r="AF101" s="96">
        <v>0.22781100000000001</v>
      </c>
      <c r="AG101" s="96">
        <v>0.19983229999999999</v>
      </c>
      <c r="AH101" s="96">
        <v>0.1096091</v>
      </c>
      <c r="AI101" s="96">
        <v>0.21335009999999999</v>
      </c>
      <c r="AJ101" s="96">
        <v>0.21450279999999999</v>
      </c>
      <c r="AK101" s="96">
        <v>0.20423350000000001</v>
      </c>
      <c r="AL101" s="96">
        <v>0.20088020000000001</v>
      </c>
      <c r="AM101" s="96">
        <v>0.1670334</v>
      </c>
    </row>
    <row r="102" spans="1:39" s="10" customFormat="1" ht="13">
      <c r="A102" s="124">
        <v>5800</v>
      </c>
      <c r="B102" s="10" t="s">
        <v>771</v>
      </c>
      <c r="C102" s="11" t="s">
        <v>302</v>
      </c>
      <c r="D102" s="14">
        <v>10733</v>
      </c>
      <c r="E102" s="96">
        <v>0.34262049999999999</v>
      </c>
      <c r="F102" s="96">
        <v>0.28275600000000001</v>
      </c>
      <c r="G102" s="96">
        <v>0.17018069999999999</v>
      </c>
      <c r="H102" s="96">
        <v>0.13290660000000001</v>
      </c>
      <c r="I102" s="96">
        <v>7.1536146104335785E-2</v>
      </c>
      <c r="J102" s="96">
        <v>0.25017790000000001</v>
      </c>
      <c r="K102" s="96">
        <v>0.25124560000000001</v>
      </c>
      <c r="L102" s="96">
        <v>0.2120996</v>
      </c>
      <c r="M102" s="96">
        <v>0.18612100000000001</v>
      </c>
      <c r="N102" s="96">
        <v>0.1003559</v>
      </c>
      <c r="O102" s="96">
        <v>0.1755786</v>
      </c>
      <c r="P102" s="96">
        <v>0.20271349999999999</v>
      </c>
      <c r="Q102" s="96">
        <v>0.2202713</v>
      </c>
      <c r="R102" s="96">
        <v>0.2218675</v>
      </c>
      <c r="S102" s="96">
        <v>0.17956900000000001</v>
      </c>
      <c r="T102" s="96">
        <v>0.12870760000000001</v>
      </c>
      <c r="U102" s="96">
        <v>0.15148300000000001</v>
      </c>
      <c r="V102" s="96">
        <v>0.2208686</v>
      </c>
      <c r="W102" s="96">
        <v>0.2478814</v>
      </c>
      <c r="X102" s="96">
        <v>0.25105929999999999</v>
      </c>
      <c r="Y102" s="96">
        <v>0.1099656</v>
      </c>
      <c r="Z102" s="96">
        <v>0.1408935</v>
      </c>
      <c r="AA102" s="96">
        <v>0.1649484</v>
      </c>
      <c r="AB102" s="96">
        <v>0.25200460000000002</v>
      </c>
      <c r="AC102" s="96">
        <v>0.33218789999999998</v>
      </c>
      <c r="AD102" s="96">
        <v>0.24746109999999999</v>
      </c>
      <c r="AE102" s="96">
        <v>0.26180940000000003</v>
      </c>
      <c r="AF102" s="96">
        <v>0.23348550000000001</v>
      </c>
      <c r="AG102" s="96">
        <v>0.17590610000000001</v>
      </c>
      <c r="AH102" s="96">
        <v>8.1337900000000005E-2</v>
      </c>
      <c r="AI102" s="96">
        <v>0.22286410000000001</v>
      </c>
      <c r="AJ102" s="96">
        <v>0.22118699999999999</v>
      </c>
      <c r="AK102" s="96">
        <v>0.20134170000000001</v>
      </c>
      <c r="AL102" s="96">
        <v>0.19752169999999999</v>
      </c>
      <c r="AM102" s="96">
        <v>0.15708559999999999</v>
      </c>
    </row>
    <row r="103" spans="1:39" s="10" customFormat="1" ht="13">
      <c r="A103" s="124">
        <v>5900</v>
      </c>
      <c r="B103" s="10" t="s">
        <v>742</v>
      </c>
      <c r="C103" s="11" t="s">
        <v>302</v>
      </c>
      <c r="D103" s="14">
        <v>17974</v>
      </c>
      <c r="E103" s="96">
        <v>0.3528037</v>
      </c>
      <c r="F103" s="96">
        <v>0.28452749999999999</v>
      </c>
      <c r="G103" s="96">
        <v>0.17705090000000001</v>
      </c>
      <c r="H103" s="96">
        <v>0.12564900000000001</v>
      </c>
      <c r="I103" s="96">
        <v>5.9968847781419754E-2</v>
      </c>
      <c r="J103" s="96">
        <v>0.2467452</v>
      </c>
      <c r="K103" s="96">
        <v>0.2589378</v>
      </c>
      <c r="L103" s="96">
        <v>0.2240132</v>
      </c>
      <c r="M103" s="96">
        <v>0.1748295</v>
      </c>
      <c r="N103" s="96">
        <v>9.5474299999999998E-2</v>
      </c>
      <c r="O103" s="96">
        <v>0.18008389999999999</v>
      </c>
      <c r="P103" s="96">
        <v>0.2134172</v>
      </c>
      <c r="Q103" s="96">
        <v>0.25199159999999998</v>
      </c>
      <c r="R103" s="96">
        <v>0.2176101</v>
      </c>
      <c r="S103" s="96">
        <v>0.1368973</v>
      </c>
      <c r="T103" s="96">
        <v>0.13583439999999999</v>
      </c>
      <c r="U103" s="96">
        <v>0.17723159999999999</v>
      </c>
      <c r="V103" s="96">
        <v>0.22930139999999999</v>
      </c>
      <c r="W103" s="96">
        <v>0.24385509999999999</v>
      </c>
      <c r="X103" s="96">
        <v>0.21377750000000001</v>
      </c>
      <c r="Y103" s="96">
        <v>0.11541170000000001</v>
      </c>
      <c r="Z103" s="96">
        <v>0.13511609999999999</v>
      </c>
      <c r="AA103" s="96">
        <v>0.17311750000000001</v>
      </c>
      <c r="AB103" s="96">
        <v>0.2371569</v>
      </c>
      <c r="AC103" s="96">
        <v>0.33919779999999999</v>
      </c>
      <c r="AD103" s="96">
        <v>0.21430959999999999</v>
      </c>
      <c r="AE103" s="96">
        <v>0.26922220000000002</v>
      </c>
      <c r="AF103" s="96">
        <v>0.26538329999999999</v>
      </c>
      <c r="AG103" s="96">
        <v>0.17202629999999999</v>
      </c>
      <c r="AH103" s="96">
        <v>7.9058600000000007E-2</v>
      </c>
      <c r="AI103" s="96">
        <v>0.22232109999999999</v>
      </c>
      <c r="AJ103" s="96">
        <v>0.2284967</v>
      </c>
      <c r="AK103" s="96">
        <v>0.2182597</v>
      </c>
      <c r="AL103" s="96">
        <v>0.19244459999999999</v>
      </c>
      <c r="AM103" s="96">
        <v>0.13847780000000001</v>
      </c>
    </row>
    <row r="104" spans="1:39" s="10" customFormat="1" ht="13">
      <c r="A104" s="124">
        <v>6000</v>
      </c>
      <c r="B104" s="10" t="s">
        <v>480</v>
      </c>
      <c r="C104" s="11" t="s">
        <v>733</v>
      </c>
      <c r="D104" s="14">
        <v>39148</v>
      </c>
      <c r="E104" s="96">
        <v>0.35985650000000002</v>
      </c>
      <c r="F104" s="96">
        <v>0.30466530000000003</v>
      </c>
      <c r="G104" s="96">
        <v>0.1749783</v>
      </c>
      <c r="H104" s="96">
        <v>0.10382379999999999</v>
      </c>
      <c r="I104" s="96">
        <v>5.6676153093576431E-2</v>
      </c>
      <c r="J104" s="96">
        <v>0.26677380000000001</v>
      </c>
      <c r="K104" s="96">
        <v>0.2706576</v>
      </c>
      <c r="L104" s="96">
        <v>0.1987411</v>
      </c>
      <c r="M104" s="96">
        <v>0.16084100000000001</v>
      </c>
      <c r="N104" s="96">
        <v>0.10298649999999999</v>
      </c>
      <c r="O104" s="96">
        <v>0.17958740000000001</v>
      </c>
      <c r="P104" s="96">
        <v>0.215451</v>
      </c>
      <c r="Q104" s="96">
        <v>0.2162599</v>
      </c>
      <c r="R104" s="96">
        <v>0.20345150000000001</v>
      </c>
      <c r="S104" s="96">
        <v>0.1852501</v>
      </c>
      <c r="T104" s="96">
        <v>0.1453788</v>
      </c>
      <c r="U104" s="96">
        <v>0.17112040000000001</v>
      </c>
      <c r="V104" s="96">
        <v>0.19551360000000001</v>
      </c>
      <c r="W104" s="96">
        <v>0.2340034</v>
      </c>
      <c r="X104" s="96">
        <v>0.25398379999999998</v>
      </c>
      <c r="Y104" s="96">
        <v>0.12934580000000001</v>
      </c>
      <c r="Z104" s="96">
        <v>0.13570090000000001</v>
      </c>
      <c r="AA104" s="96">
        <v>0.15925230000000001</v>
      </c>
      <c r="AB104" s="96">
        <v>0.23339560000000001</v>
      </c>
      <c r="AC104" s="96">
        <v>0.34230529999999998</v>
      </c>
      <c r="AD104" s="96">
        <v>0.20642179999999999</v>
      </c>
      <c r="AE104" s="96">
        <v>0.19073770000000001</v>
      </c>
      <c r="AF104" s="96">
        <v>0.1894605</v>
      </c>
      <c r="AG104" s="96">
        <v>0.20838870000000001</v>
      </c>
      <c r="AH104" s="96">
        <v>0.20499129999999999</v>
      </c>
      <c r="AI104" s="96">
        <v>0.21600079999999999</v>
      </c>
      <c r="AJ104" s="96">
        <v>0.2188107</v>
      </c>
      <c r="AK104" s="96">
        <v>0.18838769999999999</v>
      </c>
      <c r="AL104" s="96">
        <v>0.18726370000000001</v>
      </c>
      <c r="AM104" s="96">
        <v>0.18953709999999999</v>
      </c>
    </row>
    <row r="105" spans="1:39" s="10" customFormat="1" ht="13">
      <c r="A105" s="124">
        <v>6100</v>
      </c>
      <c r="B105" s="10" t="s">
        <v>2182</v>
      </c>
      <c r="C105" s="11" t="s">
        <v>733</v>
      </c>
      <c r="D105" s="14">
        <v>22850</v>
      </c>
      <c r="E105" s="96">
        <v>0.3238897</v>
      </c>
      <c r="F105" s="96">
        <v>0.28943340000000001</v>
      </c>
      <c r="G105" s="96">
        <v>0.1849923</v>
      </c>
      <c r="H105" s="96">
        <v>0.13062789999999999</v>
      </c>
      <c r="I105" s="96">
        <v>7.1056663990020752E-2</v>
      </c>
      <c r="J105" s="96">
        <v>0.2298182</v>
      </c>
      <c r="K105" s="96">
        <v>0.26327270000000003</v>
      </c>
      <c r="L105" s="96">
        <v>0.22</v>
      </c>
      <c r="M105" s="96">
        <v>0.17309089999999999</v>
      </c>
      <c r="N105" s="96">
        <v>0.11381819999999999</v>
      </c>
      <c r="O105" s="96">
        <v>0.16612060000000001</v>
      </c>
      <c r="P105" s="96">
        <v>0.19021009999999999</v>
      </c>
      <c r="Q105" s="96">
        <v>0.2189246</v>
      </c>
      <c r="R105" s="96">
        <v>0.23222200000000001</v>
      </c>
      <c r="S105" s="96">
        <v>0.19252259999999999</v>
      </c>
      <c r="T105" s="96">
        <v>0.1254816</v>
      </c>
      <c r="U105" s="96">
        <v>0.15272430000000001</v>
      </c>
      <c r="V105" s="96">
        <v>0.18519540000000001</v>
      </c>
      <c r="W105" s="96">
        <v>0.260044</v>
      </c>
      <c r="X105" s="96">
        <v>0.27655479999999999</v>
      </c>
      <c r="Y105" s="96">
        <v>0.1121683</v>
      </c>
      <c r="Z105" s="96">
        <v>0.1181773</v>
      </c>
      <c r="AA105" s="96">
        <v>0.15172759999999999</v>
      </c>
      <c r="AB105" s="96">
        <v>0.24937409999999999</v>
      </c>
      <c r="AC105" s="96">
        <v>0.36855280000000001</v>
      </c>
      <c r="AD105" s="96">
        <v>0.2857768</v>
      </c>
      <c r="AE105" s="96">
        <v>0.2407002</v>
      </c>
      <c r="AF105" s="96">
        <v>0.22708970000000001</v>
      </c>
      <c r="AG105" s="96">
        <v>0.15903719999999999</v>
      </c>
      <c r="AH105" s="96">
        <v>8.7396100000000004E-2</v>
      </c>
      <c r="AI105" s="96">
        <v>0.215361</v>
      </c>
      <c r="AJ105" s="96">
        <v>0.22389500000000001</v>
      </c>
      <c r="AK105" s="96">
        <v>0.1982495</v>
      </c>
      <c r="AL105" s="96">
        <v>0.19487969999999999</v>
      </c>
      <c r="AM105" s="96">
        <v>0.16761490000000001</v>
      </c>
    </row>
    <row r="106" spans="1:39" s="10" customFormat="1" ht="13">
      <c r="A106" s="124">
        <v>6200</v>
      </c>
      <c r="B106" s="10" t="s">
        <v>113</v>
      </c>
      <c r="C106" s="11" t="s">
        <v>733</v>
      </c>
      <c r="D106" s="14">
        <v>17174</v>
      </c>
      <c r="E106" s="96">
        <v>0.32382709999999998</v>
      </c>
      <c r="F106" s="96">
        <v>0.29714810000000003</v>
      </c>
      <c r="G106" s="96">
        <v>0.18169270000000001</v>
      </c>
      <c r="H106" s="96">
        <v>0.12626490000000001</v>
      </c>
      <c r="I106" s="96">
        <v>7.1067154407501221E-2</v>
      </c>
      <c r="J106" s="96">
        <v>0.22712779999999999</v>
      </c>
      <c r="K106" s="96">
        <v>0.24773120000000001</v>
      </c>
      <c r="L106" s="96">
        <v>0.207015</v>
      </c>
      <c r="M106" s="96">
        <v>0.185921</v>
      </c>
      <c r="N106" s="96">
        <v>0.13220509999999999</v>
      </c>
      <c r="O106" s="96">
        <v>0.1517927</v>
      </c>
      <c r="P106" s="96">
        <v>0.2049202</v>
      </c>
      <c r="Q106" s="96">
        <v>0.2036116</v>
      </c>
      <c r="R106" s="96">
        <v>0.23187650000000001</v>
      </c>
      <c r="S106" s="96">
        <v>0.20779900000000001</v>
      </c>
      <c r="T106" s="96">
        <v>0.11513370000000001</v>
      </c>
      <c r="U106" s="96">
        <v>0.16927590000000001</v>
      </c>
      <c r="V106" s="96">
        <v>0.18754080000000001</v>
      </c>
      <c r="W106" s="96">
        <v>0.25048920000000002</v>
      </c>
      <c r="X106" s="96">
        <v>0.27756039999999998</v>
      </c>
      <c r="Y106" s="96">
        <v>0.10096670000000001</v>
      </c>
      <c r="Z106" s="96">
        <v>0.1326531</v>
      </c>
      <c r="AA106" s="96">
        <v>0.1552095</v>
      </c>
      <c r="AB106" s="96">
        <v>0.23737920000000001</v>
      </c>
      <c r="AC106" s="96">
        <v>0.3737916</v>
      </c>
      <c r="AD106" s="96">
        <v>0.25317339999999999</v>
      </c>
      <c r="AE106" s="96">
        <v>0.23739370000000001</v>
      </c>
      <c r="AF106" s="96">
        <v>0.2224875</v>
      </c>
      <c r="AG106" s="96">
        <v>0.17852570000000001</v>
      </c>
      <c r="AH106" s="96">
        <v>0.10841969999999999</v>
      </c>
      <c r="AI106" s="96">
        <v>0.2011762</v>
      </c>
      <c r="AJ106" s="96">
        <v>0.2242343</v>
      </c>
      <c r="AK106" s="96">
        <v>0.19075349999999999</v>
      </c>
      <c r="AL106" s="96">
        <v>0.1981484</v>
      </c>
      <c r="AM106" s="96">
        <v>0.18568770000000001</v>
      </c>
    </row>
    <row r="107" spans="1:39" s="10" customFormat="1" ht="13">
      <c r="A107" s="124">
        <v>6301</v>
      </c>
      <c r="B107" s="10" t="s">
        <v>729</v>
      </c>
      <c r="C107" s="11" t="s">
        <v>302</v>
      </c>
      <c r="D107" s="14">
        <v>6142</v>
      </c>
      <c r="E107" s="96">
        <v>0.33930640000000001</v>
      </c>
      <c r="F107" s="96">
        <v>0.29768790000000001</v>
      </c>
      <c r="G107" s="96">
        <v>0.1809249</v>
      </c>
      <c r="H107" s="96">
        <v>0.12485549999999999</v>
      </c>
      <c r="I107" s="96">
        <v>5.7225432246923447E-2</v>
      </c>
      <c r="J107" s="96">
        <v>0.2449355</v>
      </c>
      <c r="K107" s="96">
        <v>0.2424801</v>
      </c>
      <c r="L107" s="96">
        <v>0.21976670000000001</v>
      </c>
      <c r="M107" s="96">
        <v>0.20012279999999999</v>
      </c>
      <c r="N107" s="96">
        <v>9.2694899999999997E-2</v>
      </c>
      <c r="O107" s="96">
        <v>0.17987600000000001</v>
      </c>
      <c r="P107" s="96">
        <v>0.20606479999999999</v>
      </c>
      <c r="Q107" s="96">
        <v>0.23707790000000001</v>
      </c>
      <c r="R107" s="96">
        <v>0.2315644</v>
      </c>
      <c r="S107" s="96">
        <v>0.14541699999999999</v>
      </c>
      <c r="T107" s="96">
        <v>0.12085559999999999</v>
      </c>
      <c r="U107" s="96">
        <v>0.1540107</v>
      </c>
      <c r="V107" s="96">
        <v>0.22032089999999999</v>
      </c>
      <c r="W107" s="96">
        <v>0.27486630000000001</v>
      </c>
      <c r="X107" s="96">
        <v>0.2299465</v>
      </c>
      <c r="Y107" s="96">
        <v>0.1133501</v>
      </c>
      <c r="Z107" s="96">
        <v>0.138539</v>
      </c>
      <c r="AA107" s="96">
        <v>0.17884130000000001</v>
      </c>
      <c r="AB107" s="96">
        <v>0.28715370000000001</v>
      </c>
      <c r="AC107" s="96">
        <v>0.28211589999999998</v>
      </c>
      <c r="AD107" s="96">
        <v>0.28166720000000001</v>
      </c>
      <c r="AE107" s="96">
        <v>0.26522309999999999</v>
      </c>
      <c r="AF107" s="96">
        <v>0.23624229999999999</v>
      </c>
      <c r="AG107" s="96">
        <v>0.15223049999999999</v>
      </c>
      <c r="AH107" s="96">
        <v>6.4636899999999997E-2</v>
      </c>
      <c r="AI107" s="96">
        <v>0.22875290000000001</v>
      </c>
      <c r="AJ107" s="96">
        <v>0.22924130000000001</v>
      </c>
      <c r="AK107" s="96">
        <v>0.21035490000000001</v>
      </c>
      <c r="AL107" s="96">
        <v>0.20335400000000001</v>
      </c>
      <c r="AM107" s="96">
        <v>0.12829699999999999</v>
      </c>
    </row>
    <row r="108" spans="1:39" s="10" customFormat="1" ht="13">
      <c r="A108" s="124">
        <v>6302</v>
      </c>
      <c r="B108" s="10" t="s">
        <v>751</v>
      </c>
      <c r="C108" s="11" t="s">
        <v>302</v>
      </c>
      <c r="D108" s="14">
        <v>6616</v>
      </c>
      <c r="E108" s="96">
        <v>0.3265306</v>
      </c>
      <c r="F108" s="96">
        <v>0.26830730000000003</v>
      </c>
      <c r="G108" s="96">
        <v>0.18427370000000001</v>
      </c>
      <c r="H108" s="96">
        <v>0.14885950000000001</v>
      </c>
      <c r="I108" s="96">
        <v>7.2028808295726776E-2</v>
      </c>
      <c r="J108" s="96">
        <v>0.23702419999999999</v>
      </c>
      <c r="K108" s="96">
        <v>0.25374859999999999</v>
      </c>
      <c r="L108" s="96">
        <v>0.20184540000000001</v>
      </c>
      <c r="M108" s="96">
        <v>0.1978085</v>
      </c>
      <c r="N108" s="96">
        <v>0.1095732</v>
      </c>
      <c r="O108" s="96">
        <v>0.15155360000000001</v>
      </c>
      <c r="P108" s="96">
        <v>0.20798990000000001</v>
      </c>
      <c r="Q108" s="96">
        <v>0.23525679999999999</v>
      </c>
      <c r="R108" s="96">
        <v>0.2460368</v>
      </c>
      <c r="S108" s="96">
        <v>0.159163</v>
      </c>
      <c r="T108" s="96">
        <v>0.13813230000000001</v>
      </c>
      <c r="U108" s="96">
        <v>0.15758749999999999</v>
      </c>
      <c r="V108" s="96">
        <v>0.19649810000000001</v>
      </c>
      <c r="W108" s="96">
        <v>0.27237349999999999</v>
      </c>
      <c r="X108" s="96">
        <v>0.2354086</v>
      </c>
      <c r="Y108" s="96">
        <v>0.1162029</v>
      </c>
      <c r="Z108" s="96">
        <v>0.13584289999999999</v>
      </c>
      <c r="AA108" s="96">
        <v>0.19803599999999999</v>
      </c>
      <c r="AB108" s="96">
        <v>0.24713579999999999</v>
      </c>
      <c r="AC108" s="96">
        <v>0.3027823</v>
      </c>
      <c r="AD108" s="96">
        <v>0.25181379999999998</v>
      </c>
      <c r="AE108" s="96">
        <v>0.26209189999999999</v>
      </c>
      <c r="AF108" s="96">
        <v>0.23836160000000001</v>
      </c>
      <c r="AG108" s="96">
        <v>0.15538089999999999</v>
      </c>
      <c r="AH108" s="96">
        <v>9.2351900000000001E-2</v>
      </c>
      <c r="AI108" s="96">
        <v>0.2126663</v>
      </c>
      <c r="AJ108" s="96">
        <v>0.22067719999999999</v>
      </c>
      <c r="AK108" s="96">
        <v>0.20420189999999999</v>
      </c>
      <c r="AL108" s="96">
        <v>0.2131197</v>
      </c>
      <c r="AM108" s="96">
        <v>0.149335</v>
      </c>
    </row>
    <row r="109" spans="1:39" s="10" customFormat="1" ht="13">
      <c r="A109" s="124">
        <v>6401</v>
      </c>
      <c r="B109" s="10" t="s">
        <v>745</v>
      </c>
      <c r="C109" s="11" t="s">
        <v>302</v>
      </c>
      <c r="D109" s="14">
        <v>35934</v>
      </c>
      <c r="E109" s="96">
        <v>0.37483379999999999</v>
      </c>
      <c r="F109" s="96">
        <v>0.2878037</v>
      </c>
      <c r="G109" s="96">
        <v>0.16958780000000001</v>
      </c>
      <c r="H109" s="96">
        <v>0.1107216</v>
      </c>
      <c r="I109" s="96">
        <v>5.7053063064813614E-2</v>
      </c>
      <c r="J109" s="96">
        <v>0.27759800000000001</v>
      </c>
      <c r="K109" s="96">
        <v>0.26465300000000003</v>
      </c>
      <c r="L109" s="96">
        <v>0.20424310000000001</v>
      </c>
      <c r="M109" s="96">
        <v>0.1626513</v>
      </c>
      <c r="N109" s="96">
        <v>9.0854599999999994E-2</v>
      </c>
      <c r="O109" s="96">
        <v>0.18893209999999999</v>
      </c>
      <c r="P109" s="96">
        <v>0.2106391</v>
      </c>
      <c r="Q109" s="96">
        <v>0.22135869999999999</v>
      </c>
      <c r="R109" s="96">
        <v>0.22149269999999999</v>
      </c>
      <c r="S109" s="96">
        <v>0.15757740000000001</v>
      </c>
      <c r="T109" s="96">
        <v>0.14592550000000001</v>
      </c>
      <c r="U109" s="96">
        <v>0.1708781</v>
      </c>
      <c r="V109" s="96">
        <v>0.21004419999999999</v>
      </c>
      <c r="W109" s="96">
        <v>0.24699940000000001</v>
      </c>
      <c r="X109" s="96">
        <v>0.22615289999999999</v>
      </c>
      <c r="Y109" s="96">
        <v>0.11533590000000001</v>
      </c>
      <c r="Z109" s="96">
        <v>0.14104649999999999</v>
      </c>
      <c r="AA109" s="96">
        <v>0.18178530000000001</v>
      </c>
      <c r="AB109" s="96">
        <v>0.23230129999999999</v>
      </c>
      <c r="AC109" s="96">
        <v>0.32953100000000002</v>
      </c>
      <c r="AD109" s="96">
        <v>0.2302276</v>
      </c>
      <c r="AE109" s="96">
        <v>0.23217560000000001</v>
      </c>
      <c r="AF109" s="96">
        <v>0.20768629999999999</v>
      </c>
      <c r="AG109" s="96">
        <v>0.1762119</v>
      </c>
      <c r="AH109" s="96">
        <v>0.15369840000000001</v>
      </c>
      <c r="AI109" s="96">
        <v>0.233428</v>
      </c>
      <c r="AJ109" s="96">
        <v>0.22324260000000001</v>
      </c>
      <c r="AK109" s="96">
        <v>0.1973897</v>
      </c>
      <c r="AL109" s="96">
        <v>0.1884844</v>
      </c>
      <c r="AM109" s="96">
        <v>0.15745529999999999</v>
      </c>
    </row>
    <row r="110" spans="1:39" s="10" customFormat="1" ht="13">
      <c r="A110" s="124">
        <v>6402</v>
      </c>
      <c r="B110" s="10" t="s">
        <v>749</v>
      </c>
      <c r="C110" s="11" t="s">
        <v>302</v>
      </c>
      <c r="D110" s="14">
        <v>6834</v>
      </c>
      <c r="E110" s="96">
        <v>0.34559489999999998</v>
      </c>
      <c r="F110" s="96">
        <v>0.24977289999999999</v>
      </c>
      <c r="G110" s="96">
        <v>0.19346050000000001</v>
      </c>
      <c r="H110" s="96">
        <v>0.14032700000000001</v>
      </c>
      <c r="I110" s="96">
        <v>7.0844687521457672E-2</v>
      </c>
      <c r="J110" s="96">
        <v>0.2387456</v>
      </c>
      <c r="K110" s="96">
        <v>0.23318159999999999</v>
      </c>
      <c r="L110" s="96">
        <v>0.22154779999999999</v>
      </c>
      <c r="M110" s="96">
        <v>0.19625699999999999</v>
      </c>
      <c r="N110" s="96">
        <v>0.11026809999999999</v>
      </c>
      <c r="O110" s="96">
        <v>0.1585114</v>
      </c>
      <c r="P110" s="96">
        <v>0.19917299999999999</v>
      </c>
      <c r="Q110" s="96">
        <v>0.23432120000000001</v>
      </c>
      <c r="R110" s="96">
        <v>0.23501030000000001</v>
      </c>
      <c r="S110" s="96">
        <v>0.1729842</v>
      </c>
      <c r="T110" s="96">
        <v>0.13151660000000001</v>
      </c>
      <c r="U110" s="96">
        <v>0.16587679999999999</v>
      </c>
      <c r="V110" s="96">
        <v>0.19668250000000001</v>
      </c>
      <c r="W110" s="96">
        <v>0.26777250000000002</v>
      </c>
      <c r="X110" s="96">
        <v>0.23815169999999999</v>
      </c>
      <c r="Y110" s="96">
        <v>9.4444399999999998E-2</v>
      </c>
      <c r="Z110" s="96">
        <v>0.13888890000000001</v>
      </c>
      <c r="AA110" s="96">
        <v>0.18055560000000001</v>
      </c>
      <c r="AB110" s="96">
        <v>0.23611109999999999</v>
      </c>
      <c r="AC110" s="96">
        <v>0.35</v>
      </c>
      <c r="AD110" s="96">
        <v>0.32221250000000001</v>
      </c>
      <c r="AE110" s="96">
        <v>0.28928880000000001</v>
      </c>
      <c r="AF110" s="96">
        <v>0.2123207</v>
      </c>
      <c r="AG110" s="96">
        <v>0.1235001</v>
      </c>
      <c r="AH110" s="96">
        <v>5.2677799999999997E-2</v>
      </c>
      <c r="AI110" s="96">
        <v>0.23529410000000001</v>
      </c>
      <c r="AJ110" s="96">
        <v>0.21802750000000001</v>
      </c>
      <c r="AK110" s="96">
        <v>0.20997950000000001</v>
      </c>
      <c r="AL110" s="96">
        <v>0.1973954</v>
      </c>
      <c r="AM110" s="96">
        <v>0.1393035</v>
      </c>
    </row>
    <row r="111" spans="1:39" s="10" customFormat="1" ht="13">
      <c r="A111" s="124">
        <v>6501</v>
      </c>
      <c r="B111" s="10" t="s">
        <v>2116</v>
      </c>
      <c r="C111" s="11" t="s">
        <v>886</v>
      </c>
      <c r="D111" s="14">
        <v>2670</v>
      </c>
      <c r="E111" s="96">
        <v>0.3259861</v>
      </c>
      <c r="F111" s="96">
        <v>0.2842228</v>
      </c>
      <c r="G111" s="96">
        <v>0.20997679999999999</v>
      </c>
      <c r="H111" s="96">
        <v>0.1148492</v>
      </c>
      <c r="I111" s="96">
        <v>6.4965195953845978E-2</v>
      </c>
      <c r="J111" s="96">
        <v>0.21291209999999999</v>
      </c>
      <c r="K111" s="96">
        <v>0.28846149999999998</v>
      </c>
      <c r="L111" s="96">
        <v>0.21291209999999999</v>
      </c>
      <c r="M111" s="96">
        <v>0.1840659</v>
      </c>
      <c r="N111" s="96">
        <v>0.1016484</v>
      </c>
      <c r="O111" s="96">
        <v>0.1663837</v>
      </c>
      <c r="P111" s="96">
        <v>0.2597623</v>
      </c>
      <c r="Q111" s="96">
        <v>0.22241089999999999</v>
      </c>
      <c r="R111" s="96">
        <v>0.2139219</v>
      </c>
      <c r="S111" s="96">
        <v>0.13752120000000001</v>
      </c>
      <c r="T111" s="96">
        <v>0.14106579999999999</v>
      </c>
      <c r="U111" s="96">
        <v>0.19435740000000001</v>
      </c>
      <c r="V111" s="96">
        <v>0.19435740000000001</v>
      </c>
      <c r="W111" s="96">
        <v>0.24137929999999999</v>
      </c>
      <c r="X111" s="96">
        <v>0.22884009999999999</v>
      </c>
      <c r="Y111" s="96">
        <v>7.5581400000000007E-2</v>
      </c>
      <c r="Z111" s="96">
        <v>0.15116280000000001</v>
      </c>
      <c r="AA111" s="96">
        <v>0.22093019999999999</v>
      </c>
      <c r="AB111" s="96">
        <v>0.27325579999999999</v>
      </c>
      <c r="AC111" s="96">
        <v>0.27906979999999998</v>
      </c>
      <c r="AD111" s="96">
        <v>0.32284639999999998</v>
      </c>
      <c r="AE111" s="96">
        <v>0.27265919999999999</v>
      </c>
      <c r="AF111" s="96">
        <v>0.2205992</v>
      </c>
      <c r="AG111" s="96">
        <v>0.1194757</v>
      </c>
      <c r="AH111" s="96">
        <v>6.4419500000000005E-2</v>
      </c>
      <c r="AI111" s="96">
        <v>0.2217228</v>
      </c>
      <c r="AJ111" s="96">
        <v>0.26067410000000002</v>
      </c>
      <c r="AK111" s="96">
        <v>0.21235950000000001</v>
      </c>
      <c r="AL111" s="96">
        <v>0.1808989</v>
      </c>
      <c r="AM111" s="96">
        <v>0.1243446</v>
      </c>
    </row>
    <row r="112" spans="1:39" s="10" customFormat="1" ht="13">
      <c r="A112" s="124">
        <v>6502</v>
      </c>
      <c r="B112" s="10" t="s">
        <v>752</v>
      </c>
      <c r="C112" s="11" t="s">
        <v>302</v>
      </c>
      <c r="D112" s="14">
        <v>14253</v>
      </c>
      <c r="E112" s="96">
        <v>0.36137160000000002</v>
      </c>
      <c r="F112" s="96">
        <v>0.2549824</v>
      </c>
      <c r="G112" s="96">
        <v>0.1784877</v>
      </c>
      <c r="H112" s="96">
        <v>0.13833529999999999</v>
      </c>
      <c r="I112" s="96">
        <v>6.6822975873947144E-2</v>
      </c>
      <c r="J112" s="96">
        <v>0.26771430000000002</v>
      </c>
      <c r="K112" s="96">
        <v>0.23314289999999999</v>
      </c>
      <c r="L112" s="96">
        <v>0.2177143</v>
      </c>
      <c r="M112" s="96">
        <v>0.18257139999999999</v>
      </c>
      <c r="N112" s="96">
        <v>9.8857100000000003E-2</v>
      </c>
      <c r="O112" s="96">
        <v>0.18087929999999999</v>
      </c>
      <c r="P112" s="96">
        <v>0.20241960000000001</v>
      </c>
      <c r="Q112" s="96">
        <v>0.23428740000000001</v>
      </c>
      <c r="R112" s="96">
        <v>0.2215993</v>
      </c>
      <c r="S112" s="96">
        <v>0.1608144</v>
      </c>
      <c r="T112" s="96">
        <v>0.13221150000000001</v>
      </c>
      <c r="U112" s="96">
        <v>0.17828530000000001</v>
      </c>
      <c r="V112" s="96">
        <v>0.2035256</v>
      </c>
      <c r="W112" s="96">
        <v>0.24719550000000001</v>
      </c>
      <c r="X112" s="96">
        <v>0.23878199999999999</v>
      </c>
      <c r="Y112" s="96">
        <v>0.114011</v>
      </c>
      <c r="Z112" s="96">
        <v>0.14148350000000001</v>
      </c>
      <c r="AA112" s="96">
        <v>0.19162090000000001</v>
      </c>
      <c r="AB112" s="96">
        <v>0.23832420000000001</v>
      </c>
      <c r="AC112" s="96">
        <v>0.31456040000000002</v>
      </c>
      <c r="AD112" s="96">
        <v>0.2393882</v>
      </c>
      <c r="AE112" s="96">
        <v>0.24556230000000001</v>
      </c>
      <c r="AF112" s="96">
        <v>0.2377745</v>
      </c>
      <c r="AG112" s="96">
        <v>0.175121</v>
      </c>
      <c r="AH112" s="96">
        <v>0.10215390000000001</v>
      </c>
      <c r="AI112" s="96">
        <v>0.23005680000000001</v>
      </c>
      <c r="AJ112" s="96">
        <v>0.2120957</v>
      </c>
      <c r="AK112" s="96">
        <v>0.2071143</v>
      </c>
      <c r="AL112" s="96">
        <v>0.19827400000000001</v>
      </c>
      <c r="AM112" s="96">
        <v>0.15245909999999999</v>
      </c>
    </row>
    <row r="113" spans="1:39" s="10" customFormat="1" ht="13">
      <c r="A113" s="124">
        <v>6600</v>
      </c>
      <c r="B113" s="10" t="s">
        <v>2064</v>
      </c>
      <c r="C113" s="11" t="s">
        <v>886</v>
      </c>
      <c r="D113" s="14">
        <v>30979</v>
      </c>
      <c r="E113" s="96">
        <v>0.344275</v>
      </c>
      <c r="F113" s="96">
        <v>0.2978806</v>
      </c>
      <c r="G113" s="96">
        <v>0.19100539999999999</v>
      </c>
      <c r="H113" s="96">
        <v>0.1183768</v>
      </c>
      <c r="I113" s="96">
        <v>4.8462133854627609E-2</v>
      </c>
      <c r="J113" s="96">
        <v>0.25811190000000001</v>
      </c>
      <c r="K113" s="96">
        <v>0.27084609999999998</v>
      </c>
      <c r="L113" s="96">
        <v>0.22468469999999999</v>
      </c>
      <c r="M113" s="96">
        <v>0.1632178</v>
      </c>
      <c r="N113" s="96">
        <v>8.3139500000000005E-2</v>
      </c>
      <c r="O113" s="96">
        <v>0.19301660000000001</v>
      </c>
      <c r="P113" s="96">
        <v>0.23138020000000001</v>
      </c>
      <c r="Q113" s="96">
        <v>0.23153000000000001</v>
      </c>
      <c r="R113" s="96">
        <v>0.2060543</v>
      </c>
      <c r="S113" s="96">
        <v>0.1380189</v>
      </c>
      <c r="T113" s="96">
        <v>0.14665890000000001</v>
      </c>
      <c r="U113" s="96">
        <v>0.17890439999999999</v>
      </c>
      <c r="V113" s="96">
        <v>0.22338769999999999</v>
      </c>
      <c r="W113" s="96">
        <v>0.23484849999999999</v>
      </c>
      <c r="X113" s="96">
        <v>0.21620049999999999</v>
      </c>
      <c r="Y113" s="96">
        <v>0.1198893</v>
      </c>
      <c r="Z113" s="96">
        <v>0.13710420000000001</v>
      </c>
      <c r="AA113" s="96">
        <v>0.16968949999999999</v>
      </c>
      <c r="AB113" s="96">
        <v>0.24131569999999999</v>
      </c>
      <c r="AC113" s="96">
        <v>0.3320012</v>
      </c>
      <c r="AD113" s="96">
        <v>0.24978210000000001</v>
      </c>
      <c r="AE113" s="96">
        <v>0.26363019999999998</v>
      </c>
      <c r="AF113" s="96">
        <v>0.21540400000000001</v>
      </c>
      <c r="AG113" s="96">
        <v>0.16617709999999999</v>
      </c>
      <c r="AH113" s="96">
        <v>0.10500660000000001</v>
      </c>
      <c r="AI113" s="96">
        <v>0.2325769</v>
      </c>
      <c r="AJ113" s="96">
        <v>0.2397753</v>
      </c>
      <c r="AK113" s="96">
        <v>0.21175630000000001</v>
      </c>
      <c r="AL113" s="96">
        <v>0.1813487</v>
      </c>
      <c r="AM113" s="96">
        <v>0.13454269999999999</v>
      </c>
    </row>
    <row r="114" spans="1:39" s="10" customFormat="1" ht="13">
      <c r="A114" s="124">
        <v>6700</v>
      </c>
      <c r="B114" s="10" t="s">
        <v>2161</v>
      </c>
      <c r="C114" s="11" t="s">
        <v>2131</v>
      </c>
      <c r="D114" s="14">
        <v>135603</v>
      </c>
      <c r="E114" s="96">
        <v>0.31740469999999998</v>
      </c>
      <c r="F114" s="96">
        <v>0.3176271</v>
      </c>
      <c r="G114" s="96">
        <v>0.19550770000000001</v>
      </c>
      <c r="H114" s="96">
        <v>0.109332</v>
      </c>
      <c r="I114" s="96">
        <v>6.0128428041934967E-2</v>
      </c>
      <c r="J114" s="96">
        <v>0.24870329999999999</v>
      </c>
      <c r="K114" s="96">
        <v>0.26986320000000003</v>
      </c>
      <c r="L114" s="96">
        <v>0.2242721</v>
      </c>
      <c r="M114" s="96">
        <v>0.1586408</v>
      </c>
      <c r="N114" s="96">
        <v>9.85206E-2</v>
      </c>
      <c r="O114" s="96">
        <v>0.19200629999999999</v>
      </c>
      <c r="P114" s="96">
        <v>0.22312889999999999</v>
      </c>
      <c r="Q114" s="96">
        <v>0.23663210000000001</v>
      </c>
      <c r="R114" s="96">
        <v>0.19493089999999999</v>
      </c>
      <c r="S114" s="96">
        <v>0.15330179999999999</v>
      </c>
      <c r="T114" s="96">
        <v>0.15349199999999999</v>
      </c>
      <c r="U114" s="96">
        <v>0.17859739999999999</v>
      </c>
      <c r="V114" s="96">
        <v>0.22027820000000001</v>
      </c>
      <c r="W114" s="96">
        <v>0.23200699999999999</v>
      </c>
      <c r="X114" s="96">
        <v>0.2156255</v>
      </c>
      <c r="Y114" s="96">
        <v>0.1327729</v>
      </c>
      <c r="Z114" s="96">
        <v>0.1359397</v>
      </c>
      <c r="AA114" s="96">
        <v>0.1803892</v>
      </c>
      <c r="AB114" s="96">
        <v>0.23341780000000001</v>
      </c>
      <c r="AC114" s="96">
        <v>0.3174804</v>
      </c>
      <c r="AD114" s="96">
        <v>0.26528170000000001</v>
      </c>
      <c r="AE114" s="96">
        <v>0.25023050000000002</v>
      </c>
      <c r="AF114" s="96">
        <v>0.2042506</v>
      </c>
      <c r="AG114" s="96">
        <v>0.1521574</v>
      </c>
      <c r="AH114" s="96">
        <v>0.12807979999999999</v>
      </c>
      <c r="AI114" s="96">
        <v>0.22601270000000001</v>
      </c>
      <c r="AJ114" s="96">
        <v>0.24194889999999999</v>
      </c>
      <c r="AK114" s="96">
        <v>0.21293780000000001</v>
      </c>
      <c r="AL114" s="96">
        <v>0.17371300000000001</v>
      </c>
      <c r="AM114" s="96">
        <v>0.14538760000000001</v>
      </c>
    </row>
    <row r="115" spans="1:39" s="10" customFormat="1" ht="13">
      <c r="A115" s="124">
        <v>6800</v>
      </c>
      <c r="B115" s="10" t="s">
        <v>2160</v>
      </c>
      <c r="C115" s="11" t="s">
        <v>2131</v>
      </c>
      <c r="D115" s="14">
        <v>41237</v>
      </c>
      <c r="E115" s="96">
        <v>0.29589890000000002</v>
      </c>
      <c r="F115" s="96">
        <v>0.3416786</v>
      </c>
      <c r="G115" s="96">
        <v>0.19996820000000001</v>
      </c>
      <c r="H115" s="96">
        <v>0.1103958</v>
      </c>
      <c r="I115" s="96">
        <v>5.2058495581150055E-2</v>
      </c>
      <c r="J115" s="96">
        <v>0.2361936</v>
      </c>
      <c r="K115" s="96">
        <v>0.28296460000000001</v>
      </c>
      <c r="L115" s="96">
        <v>0.2294477</v>
      </c>
      <c r="M115" s="96">
        <v>0.15911139999999999</v>
      </c>
      <c r="N115" s="96">
        <v>9.2282799999999998E-2</v>
      </c>
      <c r="O115" s="96">
        <v>0.17464089999999999</v>
      </c>
      <c r="P115" s="96">
        <v>0.23447570000000001</v>
      </c>
      <c r="Q115" s="96">
        <v>0.2367379</v>
      </c>
      <c r="R115" s="96">
        <v>0.20167399999999999</v>
      </c>
      <c r="S115" s="96">
        <v>0.15247140000000001</v>
      </c>
      <c r="T115" s="96">
        <v>0.1440554</v>
      </c>
      <c r="U115" s="96">
        <v>0.1872721</v>
      </c>
      <c r="V115" s="96">
        <v>0.21900069999999999</v>
      </c>
      <c r="W115" s="96">
        <v>0.22574759999999999</v>
      </c>
      <c r="X115" s="96">
        <v>0.22392409999999999</v>
      </c>
      <c r="Y115" s="96">
        <v>0.1145704</v>
      </c>
      <c r="Z115" s="96">
        <v>0.13418430000000001</v>
      </c>
      <c r="AA115" s="96">
        <v>0.18244079999999999</v>
      </c>
      <c r="AB115" s="96">
        <v>0.24190539999999999</v>
      </c>
      <c r="AC115" s="96">
        <v>0.3268991</v>
      </c>
      <c r="AD115" s="96">
        <v>0.3051143</v>
      </c>
      <c r="AE115" s="96">
        <v>0.26961230000000003</v>
      </c>
      <c r="AF115" s="96">
        <v>0.2143948</v>
      </c>
      <c r="AG115" s="96">
        <v>0.13298740000000001</v>
      </c>
      <c r="AH115" s="96">
        <v>7.7891199999999994E-2</v>
      </c>
      <c r="AI115" s="96">
        <v>0.2194874</v>
      </c>
      <c r="AJ115" s="96">
        <v>0.26616869999999998</v>
      </c>
      <c r="AK115" s="96">
        <v>0.2169653</v>
      </c>
      <c r="AL115" s="96">
        <v>0.16868349999999999</v>
      </c>
      <c r="AM115" s="96">
        <v>0.12869510000000001</v>
      </c>
    </row>
    <row r="116" spans="1:39" s="10" customFormat="1" ht="13">
      <c r="A116" s="124">
        <v>6900</v>
      </c>
      <c r="B116" s="10" t="s">
        <v>2156</v>
      </c>
      <c r="C116" s="11" t="s">
        <v>2131</v>
      </c>
      <c r="D116" s="14">
        <v>38552</v>
      </c>
      <c r="E116" s="96">
        <v>0.32414609999999999</v>
      </c>
      <c r="F116" s="96">
        <v>0.3022379</v>
      </c>
      <c r="G116" s="96">
        <v>0.186808</v>
      </c>
      <c r="H116" s="96">
        <v>0.11849229999999999</v>
      </c>
      <c r="I116" s="96">
        <v>6.8315662443637848E-2</v>
      </c>
      <c r="J116" s="96">
        <v>0.25951039999999997</v>
      </c>
      <c r="K116" s="96">
        <v>0.26830559999999998</v>
      </c>
      <c r="L116" s="96">
        <v>0.20493800000000001</v>
      </c>
      <c r="M116" s="96">
        <v>0.15958459999999999</v>
      </c>
      <c r="N116" s="96">
        <v>0.1076613</v>
      </c>
      <c r="O116" s="96">
        <v>0.20481340000000001</v>
      </c>
      <c r="P116" s="96">
        <v>0.222803</v>
      </c>
      <c r="Q116" s="96">
        <v>0.22341069999999999</v>
      </c>
      <c r="R116" s="96">
        <v>0.196548</v>
      </c>
      <c r="S116" s="96">
        <v>0.1524249</v>
      </c>
      <c r="T116" s="96">
        <v>0.1570134</v>
      </c>
      <c r="U116" s="96">
        <v>0.1854355</v>
      </c>
      <c r="V116" s="96">
        <v>0.2272238</v>
      </c>
      <c r="W116" s="96">
        <v>0.22768479999999999</v>
      </c>
      <c r="X116" s="96">
        <v>0.2026425</v>
      </c>
      <c r="Y116" s="96">
        <v>0.138903</v>
      </c>
      <c r="Z116" s="96">
        <v>0.14467650000000001</v>
      </c>
      <c r="AA116" s="96">
        <v>0.1808456</v>
      </c>
      <c r="AB116" s="96">
        <v>0.23518420000000001</v>
      </c>
      <c r="AC116" s="96">
        <v>0.30039060000000001</v>
      </c>
      <c r="AD116" s="96">
        <v>0.220222</v>
      </c>
      <c r="AE116" s="96">
        <v>0.24478630000000001</v>
      </c>
      <c r="AF116" s="96">
        <v>0.21340010000000001</v>
      </c>
      <c r="AG116" s="96">
        <v>0.16883690000000001</v>
      </c>
      <c r="AH116" s="96">
        <v>0.15275469999999999</v>
      </c>
      <c r="AI116" s="96">
        <v>0.22634360000000001</v>
      </c>
      <c r="AJ116" s="96">
        <v>0.2331915</v>
      </c>
      <c r="AK116" s="96">
        <v>0.20496990000000001</v>
      </c>
      <c r="AL116" s="96">
        <v>0.1814692</v>
      </c>
      <c r="AM116" s="96">
        <v>0.15402569999999999</v>
      </c>
    </row>
    <row r="117" spans="1:39" s="10" customFormat="1" ht="13">
      <c r="A117" s="124">
        <v>7000</v>
      </c>
      <c r="B117" s="10" t="s">
        <v>1090</v>
      </c>
      <c r="C117" s="11" t="s">
        <v>2131</v>
      </c>
      <c r="D117" s="14">
        <v>236349</v>
      </c>
      <c r="E117" s="96">
        <v>0.24774399999999999</v>
      </c>
      <c r="F117" s="96">
        <v>0.32651019999999997</v>
      </c>
      <c r="G117" s="96">
        <v>0.22379740000000001</v>
      </c>
      <c r="H117" s="96">
        <v>0.12898229999999999</v>
      </c>
      <c r="I117" s="96">
        <v>7.2966083884239197E-2</v>
      </c>
      <c r="J117" s="96">
        <v>0.211474</v>
      </c>
      <c r="K117" s="96">
        <v>0.28958780000000001</v>
      </c>
      <c r="L117" s="96">
        <v>0.24053630000000001</v>
      </c>
      <c r="M117" s="96">
        <v>0.15612219999999999</v>
      </c>
      <c r="N117" s="96">
        <v>0.1022797</v>
      </c>
      <c r="O117" s="96">
        <v>0.18874270000000001</v>
      </c>
      <c r="P117" s="96">
        <v>0.24151139999999999</v>
      </c>
      <c r="Q117" s="96">
        <v>0.2358306</v>
      </c>
      <c r="R117" s="96">
        <v>0.18728339999999999</v>
      </c>
      <c r="S117" s="96">
        <v>0.14663190000000001</v>
      </c>
      <c r="T117" s="96">
        <v>0.16256470000000001</v>
      </c>
      <c r="U117" s="96">
        <v>0.20150199999999999</v>
      </c>
      <c r="V117" s="96">
        <v>0.22298999999999999</v>
      </c>
      <c r="W117" s="96">
        <v>0.21068410000000001</v>
      </c>
      <c r="X117" s="96">
        <v>0.2022592</v>
      </c>
      <c r="Y117" s="96">
        <v>0.14544789999999999</v>
      </c>
      <c r="Z117" s="96">
        <v>0.15085709999999999</v>
      </c>
      <c r="AA117" s="96">
        <v>0.17962790000000001</v>
      </c>
      <c r="AB117" s="96">
        <v>0.22295390000000001</v>
      </c>
      <c r="AC117" s="96">
        <v>0.30111320000000003</v>
      </c>
      <c r="AD117" s="96">
        <v>0.3005428</v>
      </c>
      <c r="AE117" s="96">
        <v>0.24108840000000001</v>
      </c>
      <c r="AF117" s="96">
        <v>0.1623658</v>
      </c>
      <c r="AG117" s="96">
        <v>0.13408980000000001</v>
      </c>
      <c r="AH117" s="96">
        <v>0.1619131</v>
      </c>
      <c r="AI117" s="96">
        <v>0.20143520000000001</v>
      </c>
      <c r="AJ117" s="96">
        <v>0.25860490000000003</v>
      </c>
      <c r="AK117" s="96">
        <v>0.2225269</v>
      </c>
      <c r="AL117" s="96">
        <v>0.17116210000000001</v>
      </c>
      <c r="AM117" s="96">
        <v>0.14627100000000001</v>
      </c>
    </row>
    <row r="118" spans="1:39" s="10" customFormat="1" ht="13">
      <c r="A118" s="124">
        <v>7100</v>
      </c>
      <c r="B118" s="10" t="s">
        <v>2157</v>
      </c>
      <c r="C118" s="11" t="s">
        <v>2131</v>
      </c>
      <c r="D118" s="14">
        <v>87119</v>
      </c>
      <c r="E118" s="96">
        <v>0.30711480000000002</v>
      </c>
      <c r="F118" s="96">
        <v>0.32353369999999998</v>
      </c>
      <c r="G118" s="96">
        <v>0.19731679999999999</v>
      </c>
      <c r="H118" s="96">
        <v>0.1096043</v>
      </c>
      <c r="I118" s="96">
        <v>6.2430378049612045E-2</v>
      </c>
      <c r="J118" s="96">
        <v>0.25352740000000001</v>
      </c>
      <c r="K118" s="96">
        <v>0.27970279999999997</v>
      </c>
      <c r="L118" s="96">
        <v>0.22151870000000001</v>
      </c>
      <c r="M118" s="96">
        <v>0.14967340000000001</v>
      </c>
      <c r="N118" s="96">
        <v>9.5577599999999999E-2</v>
      </c>
      <c r="O118" s="96">
        <v>0.20721410000000001</v>
      </c>
      <c r="P118" s="96">
        <v>0.23166320000000001</v>
      </c>
      <c r="Q118" s="96">
        <v>0.2225821</v>
      </c>
      <c r="R118" s="96">
        <v>0.19063949999999999</v>
      </c>
      <c r="S118" s="96">
        <v>0.14790120000000001</v>
      </c>
      <c r="T118" s="96">
        <v>0.16997780000000001</v>
      </c>
      <c r="U118" s="96">
        <v>0.1901312</v>
      </c>
      <c r="V118" s="96">
        <v>0.2190346</v>
      </c>
      <c r="W118" s="96">
        <v>0.21824569999999999</v>
      </c>
      <c r="X118" s="96">
        <v>0.2026106</v>
      </c>
      <c r="Y118" s="96">
        <v>0.1493572</v>
      </c>
      <c r="Z118" s="96">
        <v>0.14242150000000001</v>
      </c>
      <c r="AA118" s="96">
        <v>0.1818834</v>
      </c>
      <c r="AB118" s="96">
        <v>0.2267265</v>
      </c>
      <c r="AC118" s="96">
        <v>0.29961140000000003</v>
      </c>
      <c r="AD118" s="96">
        <v>0.23699770000000001</v>
      </c>
      <c r="AE118" s="96">
        <v>0.23022529999999999</v>
      </c>
      <c r="AF118" s="96">
        <v>0.18075279999999999</v>
      </c>
      <c r="AG118" s="96">
        <v>0.16004550000000001</v>
      </c>
      <c r="AH118" s="96">
        <v>0.1919788</v>
      </c>
      <c r="AI118" s="96">
        <v>0.22448609999999999</v>
      </c>
      <c r="AJ118" s="96">
        <v>0.24071670000000001</v>
      </c>
      <c r="AK118" s="96">
        <v>0.2079684</v>
      </c>
      <c r="AL118" s="96">
        <v>0.17334910000000001</v>
      </c>
      <c r="AM118" s="96">
        <v>0.1534797</v>
      </c>
    </row>
    <row r="119" spans="1:39" s="10" customFormat="1" ht="13">
      <c r="A119" s="124">
        <v>7200</v>
      </c>
      <c r="B119" s="10" t="s">
        <v>2171</v>
      </c>
      <c r="C119" s="11" t="s">
        <v>2131</v>
      </c>
      <c r="D119" s="14">
        <v>32850</v>
      </c>
      <c r="E119" s="96">
        <v>0.3142644</v>
      </c>
      <c r="F119" s="96">
        <v>0.31003609999999998</v>
      </c>
      <c r="G119" s="96">
        <v>0.19848279999999999</v>
      </c>
      <c r="H119" s="96">
        <v>0.1170252</v>
      </c>
      <c r="I119" s="96">
        <v>6.0191519558429718E-2</v>
      </c>
      <c r="J119" s="96">
        <v>0.24882799999999999</v>
      </c>
      <c r="K119" s="96">
        <v>0.26350849999999998</v>
      </c>
      <c r="L119" s="96">
        <v>0.22366150000000001</v>
      </c>
      <c r="M119" s="96">
        <v>0.15975819999999999</v>
      </c>
      <c r="N119" s="96">
        <v>0.1042438</v>
      </c>
      <c r="O119" s="96">
        <v>0.20325080000000001</v>
      </c>
      <c r="P119" s="96">
        <v>0.21068110000000001</v>
      </c>
      <c r="Q119" s="96">
        <v>0.23126930000000001</v>
      </c>
      <c r="R119" s="96">
        <v>0.19767799999999999</v>
      </c>
      <c r="S119" s="96">
        <v>0.1571207</v>
      </c>
      <c r="T119" s="96">
        <v>0.15611330000000001</v>
      </c>
      <c r="U119" s="96">
        <v>0.19281229999999999</v>
      </c>
      <c r="V119" s="96">
        <v>0.2336946</v>
      </c>
      <c r="W119" s="96">
        <v>0.2142993</v>
      </c>
      <c r="X119" s="96">
        <v>0.20308039999999999</v>
      </c>
      <c r="Y119" s="96">
        <v>0.12560189999999999</v>
      </c>
      <c r="Z119" s="96">
        <v>0.15349119999999999</v>
      </c>
      <c r="AA119" s="96">
        <v>0.19101119999999999</v>
      </c>
      <c r="AB119" s="96">
        <v>0.2343499</v>
      </c>
      <c r="AC119" s="96">
        <v>0.29554580000000003</v>
      </c>
      <c r="AD119" s="96">
        <v>0.24477930000000001</v>
      </c>
      <c r="AE119" s="96">
        <v>0.24675800000000001</v>
      </c>
      <c r="AF119" s="96">
        <v>0.1966514</v>
      </c>
      <c r="AG119" s="96">
        <v>0.16009129999999999</v>
      </c>
      <c r="AH119" s="96">
        <v>0.15171989999999999</v>
      </c>
      <c r="AI119" s="96">
        <v>0.22234400000000001</v>
      </c>
      <c r="AJ119" s="96">
        <v>0.23649919999999999</v>
      </c>
      <c r="AK119" s="96">
        <v>0.2156469</v>
      </c>
      <c r="AL119" s="96">
        <v>0.17680360000000001</v>
      </c>
      <c r="AM119" s="96">
        <v>0.14870620000000001</v>
      </c>
    </row>
    <row r="120" spans="1:39" s="10" customFormat="1" ht="13">
      <c r="A120" s="124">
        <v>7300</v>
      </c>
      <c r="B120" s="10" t="s">
        <v>2172</v>
      </c>
      <c r="C120" s="11" t="s">
        <v>2131</v>
      </c>
      <c r="D120" s="14">
        <v>38361</v>
      </c>
      <c r="E120" s="96">
        <v>0.3330612</v>
      </c>
      <c r="F120" s="96">
        <v>0.29644310000000001</v>
      </c>
      <c r="G120" s="96">
        <v>0.19020409999999999</v>
      </c>
      <c r="H120" s="96">
        <v>0.1144023</v>
      </c>
      <c r="I120" s="96">
        <v>6.5889209508895874E-2</v>
      </c>
      <c r="J120" s="96">
        <v>0.25176979999999999</v>
      </c>
      <c r="K120" s="96">
        <v>0.2503996</v>
      </c>
      <c r="L120" s="96">
        <v>0.221055</v>
      </c>
      <c r="M120" s="96">
        <v>0.16282260000000001</v>
      </c>
      <c r="N120" s="96">
        <v>0.113953</v>
      </c>
      <c r="O120" s="96">
        <v>0.1931418</v>
      </c>
      <c r="P120" s="96">
        <v>0.2329965</v>
      </c>
      <c r="Q120" s="96">
        <v>0.22175539999999999</v>
      </c>
      <c r="R120" s="96">
        <v>0.19586690000000001</v>
      </c>
      <c r="S120" s="96">
        <v>0.1562394</v>
      </c>
      <c r="T120" s="96">
        <v>0.16724020000000001</v>
      </c>
      <c r="U120" s="96">
        <v>0.1851342</v>
      </c>
      <c r="V120" s="96">
        <v>0.2158293</v>
      </c>
      <c r="W120" s="96">
        <v>0.22684099999999999</v>
      </c>
      <c r="X120" s="96">
        <v>0.20495530000000001</v>
      </c>
      <c r="Y120" s="96">
        <v>0.1444713</v>
      </c>
      <c r="Z120" s="96">
        <v>0.1404358</v>
      </c>
      <c r="AA120" s="96">
        <v>0.18079100000000001</v>
      </c>
      <c r="AB120" s="96">
        <v>0.22679579999999999</v>
      </c>
      <c r="AC120" s="96">
        <v>0.3075061</v>
      </c>
      <c r="AD120" s="96">
        <v>0.22353429999999999</v>
      </c>
      <c r="AE120" s="96">
        <v>0.2283048</v>
      </c>
      <c r="AF120" s="96">
        <v>0.22958210000000001</v>
      </c>
      <c r="AG120" s="96">
        <v>0.1893851</v>
      </c>
      <c r="AH120" s="96">
        <v>0.12919369999999999</v>
      </c>
      <c r="AI120" s="96">
        <v>0.22661039999999999</v>
      </c>
      <c r="AJ120" s="96">
        <v>0.23012959999999999</v>
      </c>
      <c r="AK120" s="96">
        <v>0.20812800000000001</v>
      </c>
      <c r="AL120" s="96">
        <v>0.17997450000000001</v>
      </c>
      <c r="AM120" s="96">
        <v>0.15515760000000001</v>
      </c>
    </row>
    <row r="121" spans="1:39" s="10" customFormat="1" ht="13">
      <c r="A121" s="124">
        <v>7400</v>
      </c>
      <c r="B121" s="10" t="s">
        <v>2155</v>
      </c>
      <c r="C121" s="11" t="s">
        <v>2131</v>
      </c>
      <c r="D121" s="14">
        <v>114691</v>
      </c>
      <c r="E121" s="96">
        <v>0.31526290000000001</v>
      </c>
      <c r="F121" s="96">
        <v>0.3214669</v>
      </c>
      <c r="G121" s="96">
        <v>0.19459509999999999</v>
      </c>
      <c r="H121" s="96">
        <v>0.1108585</v>
      </c>
      <c r="I121" s="96">
        <v>5.7816609740257263E-2</v>
      </c>
      <c r="J121" s="96">
        <v>0.24461830000000001</v>
      </c>
      <c r="K121" s="96">
        <v>0.28388330000000001</v>
      </c>
      <c r="L121" s="96">
        <v>0.22185240000000001</v>
      </c>
      <c r="M121" s="96">
        <v>0.1565288</v>
      </c>
      <c r="N121" s="96">
        <v>9.3117099999999994E-2</v>
      </c>
      <c r="O121" s="96">
        <v>0.1894189</v>
      </c>
      <c r="P121" s="96">
        <v>0.2290113</v>
      </c>
      <c r="Q121" s="96">
        <v>0.2351258</v>
      </c>
      <c r="R121" s="96">
        <v>0.1961405</v>
      </c>
      <c r="S121" s="96">
        <v>0.15030360000000001</v>
      </c>
      <c r="T121" s="96">
        <v>0.15238260000000001</v>
      </c>
      <c r="U121" s="96">
        <v>0.1845146</v>
      </c>
      <c r="V121" s="96">
        <v>0.2239467</v>
      </c>
      <c r="W121" s="96">
        <v>0.22733800000000001</v>
      </c>
      <c r="X121" s="96">
        <v>0.21181810000000001</v>
      </c>
      <c r="Y121" s="96">
        <v>0.1328027</v>
      </c>
      <c r="Z121" s="96">
        <v>0.14306389999999999</v>
      </c>
      <c r="AA121" s="96">
        <v>0.1845031</v>
      </c>
      <c r="AB121" s="96">
        <v>0.24001839999999999</v>
      </c>
      <c r="AC121" s="96">
        <v>0.29961189999999999</v>
      </c>
      <c r="AD121" s="96">
        <v>0.26843430000000001</v>
      </c>
      <c r="AE121" s="96">
        <v>0.2462617</v>
      </c>
      <c r="AF121" s="96">
        <v>0.20106199999999999</v>
      </c>
      <c r="AG121" s="96">
        <v>0.15168580000000001</v>
      </c>
      <c r="AH121" s="96">
        <v>0.13255620000000001</v>
      </c>
      <c r="AI121" s="96">
        <v>0.2236706</v>
      </c>
      <c r="AJ121" s="96">
        <v>0.2492</v>
      </c>
      <c r="AK121" s="96">
        <v>0.21257119999999999</v>
      </c>
      <c r="AL121" s="96">
        <v>0.17404159999999999</v>
      </c>
      <c r="AM121" s="96">
        <v>0.14051669999999999</v>
      </c>
    </row>
    <row r="122" spans="1:39" s="10" customFormat="1" ht="13">
      <c r="A122" s="124">
        <v>7500</v>
      </c>
      <c r="B122" s="10" t="s">
        <v>2151</v>
      </c>
      <c r="C122" s="11" t="s">
        <v>2131</v>
      </c>
      <c r="D122" s="14">
        <v>34689</v>
      </c>
      <c r="E122" s="96">
        <v>0.33181650000000001</v>
      </c>
      <c r="F122" s="96">
        <v>0.313614</v>
      </c>
      <c r="G122" s="96">
        <v>0.18022369999999999</v>
      </c>
      <c r="H122" s="96">
        <v>0.1155669</v>
      </c>
      <c r="I122" s="96">
        <v>5.8778915554285049E-2</v>
      </c>
      <c r="J122" s="96">
        <v>0.24806790000000001</v>
      </c>
      <c r="K122" s="96">
        <v>0.2734298</v>
      </c>
      <c r="L122" s="96">
        <v>0.2154131</v>
      </c>
      <c r="M122" s="96">
        <v>0.16207679999999999</v>
      </c>
      <c r="N122" s="96">
        <v>0.1010123</v>
      </c>
      <c r="O122" s="96">
        <v>0.19669529999999999</v>
      </c>
      <c r="P122" s="96">
        <v>0.2333113</v>
      </c>
      <c r="Q122" s="96">
        <v>0.227495</v>
      </c>
      <c r="R122" s="96">
        <v>0.2</v>
      </c>
      <c r="S122" s="96">
        <v>0.14249829999999999</v>
      </c>
      <c r="T122" s="96">
        <v>0.16108790000000001</v>
      </c>
      <c r="U122" s="96">
        <v>0.17050209999999999</v>
      </c>
      <c r="V122" s="96">
        <v>0.2271966</v>
      </c>
      <c r="W122" s="96">
        <v>0.22364020000000001</v>
      </c>
      <c r="X122" s="96">
        <v>0.21757319999999999</v>
      </c>
      <c r="Y122" s="96">
        <v>0.1510157</v>
      </c>
      <c r="Z122" s="96">
        <v>0.1548486</v>
      </c>
      <c r="AA122" s="96">
        <v>0.18742809999999999</v>
      </c>
      <c r="AB122" s="96">
        <v>0.2322729</v>
      </c>
      <c r="AC122" s="96">
        <v>0.27443469999999998</v>
      </c>
      <c r="AD122" s="96">
        <v>0.30407329999999999</v>
      </c>
      <c r="AE122" s="96">
        <v>0.26483899999999999</v>
      </c>
      <c r="AF122" s="96">
        <v>0.21808069999999999</v>
      </c>
      <c r="AG122" s="96">
        <v>0.1377958</v>
      </c>
      <c r="AH122" s="96">
        <v>7.5211200000000006E-2</v>
      </c>
      <c r="AI122" s="96">
        <v>0.24304529999999999</v>
      </c>
      <c r="AJ122" s="96">
        <v>0.25379800000000002</v>
      </c>
      <c r="AK122" s="96">
        <v>0.20686669999999999</v>
      </c>
      <c r="AL122" s="96">
        <v>0.16996739999999999</v>
      </c>
      <c r="AM122" s="96">
        <v>0.1263225</v>
      </c>
    </row>
    <row r="123" spans="1:39" s="10" customFormat="1" ht="13">
      <c r="A123" s="124">
        <v>7600</v>
      </c>
      <c r="B123" s="10" t="s">
        <v>1190</v>
      </c>
      <c r="C123" s="11" t="s">
        <v>2131</v>
      </c>
      <c r="D123" s="14">
        <v>91835</v>
      </c>
      <c r="E123" s="96">
        <v>0.35336190000000001</v>
      </c>
      <c r="F123" s="96">
        <v>0.31368620000000003</v>
      </c>
      <c r="G123" s="96">
        <v>0.18316640000000001</v>
      </c>
      <c r="H123" s="96">
        <v>0.1005722</v>
      </c>
      <c r="I123" s="96">
        <v>4.9213159829378128E-2</v>
      </c>
      <c r="J123" s="96">
        <v>0.27130979999999999</v>
      </c>
      <c r="K123" s="96">
        <v>0.269872</v>
      </c>
      <c r="L123" s="96">
        <v>0.21788360000000001</v>
      </c>
      <c r="M123" s="96">
        <v>0.1515165</v>
      </c>
      <c r="N123" s="96">
        <v>8.94181E-2</v>
      </c>
      <c r="O123" s="96">
        <v>0.1951243</v>
      </c>
      <c r="P123" s="96">
        <v>0.2246377</v>
      </c>
      <c r="Q123" s="96">
        <v>0.23308380000000001</v>
      </c>
      <c r="R123" s="96">
        <v>0.20136290000000001</v>
      </c>
      <c r="S123" s="96">
        <v>0.14579130000000001</v>
      </c>
      <c r="T123" s="96">
        <v>0.15253610000000001</v>
      </c>
      <c r="U123" s="96">
        <v>0.17777509999999999</v>
      </c>
      <c r="V123" s="96">
        <v>0.2233521</v>
      </c>
      <c r="W123" s="96">
        <v>0.23015189999999999</v>
      </c>
      <c r="X123" s="96">
        <v>0.21618480000000001</v>
      </c>
      <c r="Y123" s="96">
        <v>0.12683440000000001</v>
      </c>
      <c r="Z123" s="96">
        <v>0.1396751</v>
      </c>
      <c r="AA123" s="96">
        <v>0.18466109999999999</v>
      </c>
      <c r="AB123" s="96">
        <v>0.23567440000000001</v>
      </c>
      <c r="AC123" s="96">
        <v>0.31315510000000002</v>
      </c>
      <c r="AD123" s="96">
        <v>0.2283443</v>
      </c>
      <c r="AE123" s="96">
        <v>0.24233679999999999</v>
      </c>
      <c r="AF123" s="96">
        <v>0.226907</v>
      </c>
      <c r="AG123" s="96">
        <v>0.17775360000000001</v>
      </c>
      <c r="AH123" s="96">
        <v>0.1246584</v>
      </c>
      <c r="AI123" s="96">
        <v>0.23363639999999999</v>
      </c>
      <c r="AJ123" s="96">
        <v>0.237012</v>
      </c>
      <c r="AK123" s="96">
        <v>0.2102357</v>
      </c>
      <c r="AL123" s="96">
        <v>0.17566290000000001</v>
      </c>
      <c r="AM123" s="96">
        <v>0.14345289999999999</v>
      </c>
    </row>
    <row r="124" spans="1:39" s="10" customFormat="1" ht="13">
      <c r="A124" s="124">
        <v>7700</v>
      </c>
      <c r="B124" s="10" t="s">
        <v>2153</v>
      </c>
      <c r="C124" s="11" t="s">
        <v>2131</v>
      </c>
      <c r="D124" s="14">
        <v>11473</v>
      </c>
      <c r="E124" s="96">
        <v>0.33955689999999999</v>
      </c>
      <c r="F124" s="96">
        <v>0.31939260000000003</v>
      </c>
      <c r="G124" s="96">
        <v>0.18795120000000001</v>
      </c>
      <c r="H124" s="96">
        <v>0.1035599</v>
      </c>
      <c r="I124" s="96">
        <v>4.9539458006620407E-2</v>
      </c>
      <c r="J124" s="96">
        <v>0.25310319999999997</v>
      </c>
      <c r="K124" s="96">
        <v>0.2721768</v>
      </c>
      <c r="L124" s="96">
        <v>0.22858010000000001</v>
      </c>
      <c r="M124" s="96">
        <v>0.1622767</v>
      </c>
      <c r="N124" s="96">
        <v>8.3863199999999999E-2</v>
      </c>
      <c r="O124" s="96">
        <v>0.1715536</v>
      </c>
      <c r="P124" s="96">
        <v>0.21312909999999999</v>
      </c>
      <c r="Q124" s="96">
        <v>0.22406999999999999</v>
      </c>
      <c r="R124" s="96">
        <v>0.2157549</v>
      </c>
      <c r="S124" s="96">
        <v>0.17549229999999999</v>
      </c>
      <c r="T124" s="96">
        <v>0.14440159999999999</v>
      </c>
      <c r="U124" s="96">
        <v>0.16525100000000001</v>
      </c>
      <c r="V124" s="96">
        <v>0.23166020000000001</v>
      </c>
      <c r="W124" s="96">
        <v>0.23088800000000001</v>
      </c>
      <c r="X124" s="96">
        <v>0.22779920000000001</v>
      </c>
      <c r="Y124" s="96">
        <v>0.12041880000000001</v>
      </c>
      <c r="Z124" s="96">
        <v>0.1273997</v>
      </c>
      <c r="AA124" s="96">
        <v>0.17801049999999999</v>
      </c>
      <c r="AB124" s="96">
        <v>0.26352530000000002</v>
      </c>
      <c r="AC124" s="96">
        <v>0.31064570000000002</v>
      </c>
      <c r="AD124" s="96">
        <v>0.3501264</v>
      </c>
      <c r="AE124" s="96">
        <v>0.28789330000000002</v>
      </c>
      <c r="AF124" s="96">
        <v>0.19916329999999999</v>
      </c>
      <c r="AG124" s="96">
        <v>0.11287369999999999</v>
      </c>
      <c r="AH124" s="96">
        <v>4.9943300000000003E-2</v>
      </c>
      <c r="AI124" s="96">
        <v>0.24823500000000001</v>
      </c>
      <c r="AJ124" s="96">
        <v>0.2576484</v>
      </c>
      <c r="AK124" s="96">
        <v>0.21127860000000001</v>
      </c>
      <c r="AL124" s="96">
        <v>0.16517039999999999</v>
      </c>
      <c r="AM124" s="96">
        <v>0.1176676</v>
      </c>
    </row>
    <row r="125" spans="1:39" s="10" customFormat="1" ht="13">
      <c r="A125" s="124">
        <v>7800</v>
      </c>
      <c r="B125" s="10" t="s">
        <v>2168</v>
      </c>
      <c r="C125" s="11" t="s">
        <v>2131</v>
      </c>
      <c r="D125" s="14">
        <v>22533</v>
      </c>
      <c r="E125" s="96">
        <v>0.33027279999999998</v>
      </c>
      <c r="F125" s="96">
        <v>0.31071189999999999</v>
      </c>
      <c r="G125" s="96">
        <v>0.19121759999999999</v>
      </c>
      <c r="H125" s="96">
        <v>0.1113772</v>
      </c>
      <c r="I125" s="96">
        <v>5.6420493870973587E-2</v>
      </c>
      <c r="J125" s="96">
        <v>0.24558360000000001</v>
      </c>
      <c r="K125" s="96">
        <v>0.27082020000000001</v>
      </c>
      <c r="L125" s="96">
        <v>0.22413250000000001</v>
      </c>
      <c r="M125" s="96">
        <v>0.1577287</v>
      </c>
      <c r="N125" s="96">
        <v>0.10173500000000001</v>
      </c>
      <c r="O125" s="96">
        <v>0.1843909</v>
      </c>
      <c r="P125" s="96">
        <v>0.2191024</v>
      </c>
      <c r="Q125" s="96">
        <v>0.230157</v>
      </c>
      <c r="R125" s="96">
        <v>0.21335399999999999</v>
      </c>
      <c r="S125" s="96">
        <v>0.15299579999999999</v>
      </c>
      <c r="T125" s="96">
        <v>0.1541149</v>
      </c>
      <c r="U125" s="96">
        <v>0.18245339999999999</v>
      </c>
      <c r="V125" s="96">
        <v>0.2146739</v>
      </c>
      <c r="W125" s="96">
        <v>0.23913039999999999</v>
      </c>
      <c r="X125" s="96">
        <v>0.20962729999999999</v>
      </c>
      <c r="Y125" s="96">
        <v>0.14186190000000001</v>
      </c>
      <c r="Z125" s="96">
        <v>0.14756169999999999</v>
      </c>
      <c r="AA125" s="96">
        <v>0.1823939</v>
      </c>
      <c r="AB125" s="96">
        <v>0.22292590000000001</v>
      </c>
      <c r="AC125" s="96">
        <v>0.30525649999999999</v>
      </c>
      <c r="AD125" s="96">
        <v>0.3335108</v>
      </c>
      <c r="AE125" s="96">
        <v>0.28136509999999998</v>
      </c>
      <c r="AF125" s="96">
        <v>0.20072780000000001</v>
      </c>
      <c r="AG125" s="96">
        <v>0.1143212</v>
      </c>
      <c r="AH125" s="96">
        <v>7.0074999999999998E-2</v>
      </c>
      <c r="AI125" s="96">
        <v>0.24382019999999999</v>
      </c>
      <c r="AJ125" s="96">
        <v>0.2550038</v>
      </c>
      <c r="AK125" s="96">
        <v>0.21035809999999999</v>
      </c>
      <c r="AL125" s="96">
        <v>0.16731019999999999</v>
      </c>
      <c r="AM125" s="96">
        <v>0.1235077</v>
      </c>
    </row>
    <row r="126" spans="1:39" s="10" customFormat="1" ht="13">
      <c r="A126" s="124">
        <v>7900</v>
      </c>
      <c r="B126" s="10" t="s">
        <v>2066</v>
      </c>
      <c r="C126" s="11" t="s">
        <v>2131</v>
      </c>
      <c r="D126" s="14">
        <v>21335</v>
      </c>
      <c r="E126" s="96">
        <v>0.3501032</v>
      </c>
      <c r="F126" s="96">
        <v>0.3178861</v>
      </c>
      <c r="G126" s="96">
        <v>0.17711470000000001</v>
      </c>
      <c r="H126" s="96">
        <v>0.10522140000000001</v>
      </c>
      <c r="I126" s="96">
        <v>4.9674656242132187E-2</v>
      </c>
      <c r="J126" s="96">
        <v>0.2591368</v>
      </c>
      <c r="K126" s="96">
        <v>0.27253739999999999</v>
      </c>
      <c r="L126" s="96">
        <v>0.22676650000000001</v>
      </c>
      <c r="M126" s="96">
        <v>0.1517577</v>
      </c>
      <c r="N126" s="96">
        <v>8.9801599999999995E-2</v>
      </c>
      <c r="O126" s="96">
        <v>0.18904979999999999</v>
      </c>
      <c r="P126" s="96">
        <v>0.21630250000000001</v>
      </c>
      <c r="Q126" s="96">
        <v>0.21654799999999999</v>
      </c>
      <c r="R126" s="96">
        <v>0.20329</v>
      </c>
      <c r="S126" s="96">
        <v>0.17480970000000001</v>
      </c>
      <c r="T126" s="96">
        <v>0.15436469999999999</v>
      </c>
      <c r="U126" s="96">
        <v>0.16110550000000001</v>
      </c>
      <c r="V126" s="96">
        <v>0.22446920000000001</v>
      </c>
      <c r="W126" s="96">
        <v>0.2366026</v>
      </c>
      <c r="X126" s="96">
        <v>0.22345799999999999</v>
      </c>
      <c r="Y126" s="96">
        <v>0.15391460000000001</v>
      </c>
      <c r="Z126" s="96">
        <v>0.13389680000000001</v>
      </c>
      <c r="AA126" s="96">
        <v>0.158363</v>
      </c>
      <c r="AB126" s="96">
        <v>0.22775799999999999</v>
      </c>
      <c r="AC126" s="96">
        <v>0.32606760000000001</v>
      </c>
      <c r="AD126" s="96">
        <v>0.2953363</v>
      </c>
      <c r="AE126" s="96">
        <v>0.26932270000000003</v>
      </c>
      <c r="AF126" s="96">
        <v>0.19090699999999999</v>
      </c>
      <c r="AG126" s="96">
        <v>0.1390673</v>
      </c>
      <c r="AH126" s="96">
        <v>0.1053668</v>
      </c>
      <c r="AI126" s="96">
        <v>0.24696509999999999</v>
      </c>
      <c r="AJ126" s="96">
        <v>0.24509020000000001</v>
      </c>
      <c r="AK126" s="96">
        <v>0.20262479999999999</v>
      </c>
      <c r="AL126" s="96">
        <v>0.1676588</v>
      </c>
      <c r="AM126" s="96">
        <v>0.13766110000000001</v>
      </c>
    </row>
    <row r="127" spans="1:39" s="10" customFormat="1" ht="13">
      <c r="A127" s="124">
        <v>8000</v>
      </c>
      <c r="B127" s="10" t="s">
        <v>874</v>
      </c>
      <c r="C127" s="11" t="s">
        <v>871</v>
      </c>
      <c r="D127" s="14">
        <v>18201</v>
      </c>
      <c r="E127" s="96">
        <v>0.34599160000000001</v>
      </c>
      <c r="F127" s="96">
        <v>0.35527429999999999</v>
      </c>
      <c r="G127" s="96">
        <v>0.17367089999999999</v>
      </c>
      <c r="H127" s="96">
        <v>9.0126600000000001E-2</v>
      </c>
      <c r="I127" s="96">
        <v>3.4936707466840744E-2</v>
      </c>
      <c r="J127" s="96">
        <v>0.26351760000000002</v>
      </c>
      <c r="K127" s="96">
        <v>0.3117588</v>
      </c>
      <c r="L127" s="96">
        <v>0.21929650000000001</v>
      </c>
      <c r="M127" s="96">
        <v>0.13366829999999999</v>
      </c>
      <c r="N127" s="96">
        <v>7.1758799999999998E-2</v>
      </c>
      <c r="O127" s="96">
        <v>0.18360750000000001</v>
      </c>
      <c r="P127" s="96">
        <v>0.23384250000000001</v>
      </c>
      <c r="Q127" s="96">
        <v>0.23619270000000001</v>
      </c>
      <c r="R127" s="96">
        <v>0.21151590000000001</v>
      </c>
      <c r="S127" s="96">
        <v>0.1348414</v>
      </c>
      <c r="T127" s="96">
        <v>0.13747570000000001</v>
      </c>
      <c r="U127" s="96">
        <v>0.18291260000000001</v>
      </c>
      <c r="V127" s="96">
        <v>0.22640779999999999</v>
      </c>
      <c r="W127" s="96">
        <v>0.2392233</v>
      </c>
      <c r="X127" s="96">
        <v>0.21398059999999999</v>
      </c>
      <c r="Y127" s="96">
        <v>0.11951589999999999</v>
      </c>
      <c r="Z127" s="96">
        <v>0.1217852</v>
      </c>
      <c r="AA127" s="96">
        <v>0.17624809999999999</v>
      </c>
      <c r="AB127" s="96">
        <v>0.269289</v>
      </c>
      <c r="AC127" s="96">
        <v>0.31316189999999999</v>
      </c>
      <c r="AD127" s="96">
        <v>0.32553159999999998</v>
      </c>
      <c r="AE127" s="96">
        <v>0.27333659999999999</v>
      </c>
      <c r="AF127" s="96">
        <v>0.18702269999999999</v>
      </c>
      <c r="AG127" s="96">
        <v>0.14147570000000001</v>
      </c>
      <c r="AH127" s="96">
        <v>7.2633400000000001E-2</v>
      </c>
      <c r="AI127" s="96">
        <v>0.2471293</v>
      </c>
      <c r="AJ127" s="96">
        <v>0.2793253</v>
      </c>
      <c r="AK127" s="96">
        <v>0.2054832</v>
      </c>
      <c r="AL127" s="96">
        <v>0.15883739999999999</v>
      </c>
      <c r="AM127" s="96">
        <v>0.1092248</v>
      </c>
    </row>
    <row r="128" spans="1:39" s="10" customFormat="1" ht="13">
      <c r="A128" s="124">
        <v>8100</v>
      </c>
      <c r="B128" s="10" t="s">
        <v>121</v>
      </c>
      <c r="C128" s="11" t="s">
        <v>871</v>
      </c>
      <c r="D128" s="14">
        <v>54338</v>
      </c>
      <c r="E128" s="96">
        <v>0.36453380000000002</v>
      </c>
      <c r="F128" s="96">
        <v>0.34145300000000001</v>
      </c>
      <c r="G128" s="96">
        <v>0.17314109999999999</v>
      </c>
      <c r="H128" s="96">
        <v>8.3658800000000005E-2</v>
      </c>
      <c r="I128" s="96">
        <v>3.7213265895843506E-2</v>
      </c>
      <c r="J128" s="96">
        <v>0.27745799999999998</v>
      </c>
      <c r="K128" s="96">
        <v>0.29819440000000003</v>
      </c>
      <c r="L128" s="96">
        <v>0.21706220000000001</v>
      </c>
      <c r="M128" s="96">
        <v>0.13096269999999999</v>
      </c>
      <c r="N128" s="96">
        <v>7.6322600000000004E-2</v>
      </c>
      <c r="O128" s="96">
        <v>0.19280939999999999</v>
      </c>
      <c r="P128" s="96">
        <v>0.2297894</v>
      </c>
      <c r="Q128" s="96">
        <v>0.24612220000000001</v>
      </c>
      <c r="R128" s="96">
        <v>0.19137129999999999</v>
      </c>
      <c r="S128" s="96">
        <v>0.13990759999999999</v>
      </c>
      <c r="T128" s="96">
        <v>0.1421222</v>
      </c>
      <c r="U128" s="96">
        <v>0.18231510000000001</v>
      </c>
      <c r="V128" s="96">
        <v>0.23665600000000001</v>
      </c>
      <c r="W128" s="96">
        <v>0.23183280000000001</v>
      </c>
      <c r="X128" s="96">
        <v>0.20707400000000001</v>
      </c>
      <c r="Y128" s="96">
        <v>0.11481959999999999</v>
      </c>
      <c r="Z128" s="96">
        <v>0.13562109999999999</v>
      </c>
      <c r="AA128" s="96">
        <v>0.18815370000000001</v>
      </c>
      <c r="AB128" s="96">
        <v>0.23339989999999999</v>
      </c>
      <c r="AC128" s="96">
        <v>0.32800560000000001</v>
      </c>
      <c r="AD128" s="96">
        <v>0.25913720000000001</v>
      </c>
      <c r="AE128" s="96">
        <v>0.23340939999999999</v>
      </c>
      <c r="AF128" s="96">
        <v>0.17915639999999999</v>
      </c>
      <c r="AG128" s="96">
        <v>0.17170299999999999</v>
      </c>
      <c r="AH128" s="96">
        <v>0.15659390000000001</v>
      </c>
      <c r="AI128" s="96">
        <v>0.23615149999999999</v>
      </c>
      <c r="AJ128" s="96">
        <v>0.25179430000000003</v>
      </c>
      <c r="AK128" s="96">
        <v>0.2097243</v>
      </c>
      <c r="AL128" s="96">
        <v>0.1628879</v>
      </c>
      <c r="AM128" s="96">
        <v>0.13944200000000001</v>
      </c>
    </row>
    <row r="129" spans="1:39" s="10" customFormat="1" ht="13">
      <c r="A129" s="124">
        <v>8201</v>
      </c>
      <c r="B129" s="10" t="s">
        <v>889</v>
      </c>
      <c r="C129" s="11" t="s">
        <v>871</v>
      </c>
      <c r="D129" s="14">
        <v>6604</v>
      </c>
      <c r="E129" s="96">
        <v>0.36698599999999998</v>
      </c>
      <c r="F129" s="96">
        <v>0.35703760000000001</v>
      </c>
      <c r="G129" s="96">
        <v>0.16728080000000001</v>
      </c>
      <c r="H129" s="96">
        <v>7.33235E-2</v>
      </c>
      <c r="I129" s="96">
        <v>3.5372145473957062E-2</v>
      </c>
      <c r="J129" s="96">
        <v>0.29026849999999998</v>
      </c>
      <c r="K129" s="96">
        <v>0.32102910000000001</v>
      </c>
      <c r="L129" s="96">
        <v>0.21252799999999999</v>
      </c>
      <c r="M129" s="96">
        <v>0.1152125</v>
      </c>
      <c r="N129" s="96">
        <v>6.0962000000000002E-2</v>
      </c>
      <c r="O129" s="96">
        <v>0.21227889999999999</v>
      </c>
      <c r="P129" s="96">
        <v>0.2278876</v>
      </c>
      <c r="Q129" s="96">
        <v>0.2414152</v>
      </c>
      <c r="R129" s="96">
        <v>0.18106140000000001</v>
      </c>
      <c r="S129" s="96">
        <v>0.1373569</v>
      </c>
      <c r="T129" s="96">
        <v>0.1693122</v>
      </c>
      <c r="U129" s="96">
        <v>0.18518519999999999</v>
      </c>
      <c r="V129" s="96">
        <v>0.207672</v>
      </c>
      <c r="W129" s="96">
        <v>0.24206349999999999</v>
      </c>
      <c r="X129" s="96">
        <v>0.1957672</v>
      </c>
      <c r="Y129" s="96">
        <v>0.10129870000000001</v>
      </c>
      <c r="Z129" s="96">
        <v>0.13506489999999999</v>
      </c>
      <c r="AA129" s="96">
        <v>0.2</v>
      </c>
      <c r="AB129" s="96">
        <v>0.27532469999999998</v>
      </c>
      <c r="AC129" s="96">
        <v>0.2883117</v>
      </c>
      <c r="AD129" s="96">
        <v>0.41096310000000003</v>
      </c>
      <c r="AE129" s="96">
        <v>0.27074500000000001</v>
      </c>
      <c r="AF129" s="96">
        <v>0.14551790000000001</v>
      </c>
      <c r="AG129" s="96">
        <v>0.1144761</v>
      </c>
      <c r="AH129" s="96">
        <v>5.8298000000000003E-2</v>
      </c>
      <c r="AI129" s="96">
        <v>0.28558450000000002</v>
      </c>
      <c r="AJ129" s="96">
        <v>0.29588130000000001</v>
      </c>
      <c r="AK129" s="96">
        <v>0.19685040000000001</v>
      </c>
      <c r="AL129" s="96">
        <v>0.13143550000000001</v>
      </c>
      <c r="AM129" s="96">
        <v>9.0248300000000004E-2</v>
      </c>
    </row>
    <row r="130" spans="1:39" s="10" customFormat="1" ht="13">
      <c r="A130" s="124">
        <v>8202</v>
      </c>
      <c r="B130" s="10" t="s">
        <v>156</v>
      </c>
      <c r="C130" s="11" t="s">
        <v>871</v>
      </c>
      <c r="D130" s="14">
        <v>44592</v>
      </c>
      <c r="E130" s="96">
        <v>0.33830090000000002</v>
      </c>
      <c r="F130" s="96">
        <v>0.32881729999999998</v>
      </c>
      <c r="G130" s="96">
        <v>0.1912655</v>
      </c>
      <c r="H130" s="96">
        <v>9.7146999999999997E-2</v>
      </c>
      <c r="I130" s="96">
        <v>4.4469237327575684E-2</v>
      </c>
      <c r="J130" s="96">
        <v>0.25771680000000002</v>
      </c>
      <c r="K130" s="96">
        <v>0.2870162</v>
      </c>
      <c r="L130" s="96">
        <v>0.22234200000000001</v>
      </c>
      <c r="M130" s="96">
        <v>0.14159730000000001</v>
      </c>
      <c r="N130" s="96">
        <v>9.1327800000000001E-2</v>
      </c>
      <c r="O130" s="96">
        <v>0.19783580000000001</v>
      </c>
      <c r="P130" s="96">
        <v>0.2277111</v>
      </c>
      <c r="Q130" s="96">
        <v>0.2374735</v>
      </c>
      <c r="R130" s="96">
        <v>0.19854150000000001</v>
      </c>
      <c r="S130" s="96">
        <v>0.13843800000000001</v>
      </c>
      <c r="T130" s="96">
        <v>0.14067979999999999</v>
      </c>
      <c r="U130" s="96">
        <v>0.18680869999999999</v>
      </c>
      <c r="V130" s="96">
        <v>0.22848660000000001</v>
      </c>
      <c r="W130" s="96">
        <v>0.23172380000000001</v>
      </c>
      <c r="X130" s="96">
        <v>0.21230099999999999</v>
      </c>
      <c r="Y130" s="96">
        <v>0.127638</v>
      </c>
      <c r="Z130" s="96">
        <v>0.1401317</v>
      </c>
      <c r="AA130" s="96">
        <v>0.20395070000000001</v>
      </c>
      <c r="AB130" s="96">
        <v>0.2296134</v>
      </c>
      <c r="AC130" s="96">
        <v>0.29866619999999999</v>
      </c>
      <c r="AD130" s="96">
        <v>0.28139579999999997</v>
      </c>
      <c r="AE130" s="96">
        <v>0.22885269999999999</v>
      </c>
      <c r="AF130" s="96">
        <v>0.190662</v>
      </c>
      <c r="AG130" s="96">
        <v>0.16626299999999999</v>
      </c>
      <c r="AH130" s="96">
        <v>0.13282649999999999</v>
      </c>
      <c r="AI130" s="96">
        <v>0.232239</v>
      </c>
      <c r="AJ130" s="96">
        <v>0.25130069999999999</v>
      </c>
      <c r="AK130" s="96">
        <v>0.215061</v>
      </c>
      <c r="AL130" s="96">
        <v>0.16662179999999999</v>
      </c>
      <c r="AM130" s="96">
        <v>0.13477749999999999</v>
      </c>
    </row>
    <row r="131" spans="1:39" s="10" customFormat="1" ht="13">
      <c r="A131" s="124">
        <v>8300</v>
      </c>
      <c r="B131" s="10" t="s">
        <v>876</v>
      </c>
      <c r="C131" s="11" t="s">
        <v>871</v>
      </c>
      <c r="D131" s="14">
        <v>63410</v>
      </c>
      <c r="E131" s="96">
        <v>0.35162589999999999</v>
      </c>
      <c r="F131" s="96">
        <v>0.32057000000000002</v>
      </c>
      <c r="G131" s="96">
        <v>0.1807088</v>
      </c>
      <c r="H131" s="96">
        <v>0.10010960000000001</v>
      </c>
      <c r="I131" s="96">
        <v>4.6985749155282974E-2</v>
      </c>
      <c r="J131" s="96">
        <v>0.25857829999999998</v>
      </c>
      <c r="K131" s="96">
        <v>0.28222829999999999</v>
      </c>
      <c r="L131" s="96">
        <v>0.2215995</v>
      </c>
      <c r="M131" s="96">
        <v>0.14948739999999999</v>
      </c>
      <c r="N131" s="96">
        <v>8.8106599999999993E-2</v>
      </c>
      <c r="O131" s="96">
        <v>0.18935279999999999</v>
      </c>
      <c r="P131" s="96">
        <v>0.22210150000000001</v>
      </c>
      <c r="Q131" s="96">
        <v>0.23164670000000001</v>
      </c>
      <c r="R131" s="96">
        <v>0.2111594</v>
      </c>
      <c r="S131" s="96">
        <v>0.1457396</v>
      </c>
      <c r="T131" s="96">
        <v>0.13683770000000001</v>
      </c>
      <c r="U131" s="96">
        <v>0.179975</v>
      </c>
      <c r="V131" s="96">
        <v>0.22553190000000001</v>
      </c>
      <c r="W131" s="96">
        <v>0.24347099999999999</v>
      </c>
      <c r="X131" s="96">
        <v>0.2141844</v>
      </c>
      <c r="Y131" s="96">
        <v>0.11336069999999999</v>
      </c>
      <c r="Z131" s="96">
        <v>0.13077069999999999</v>
      </c>
      <c r="AA131" s="96">
        <v>0.18329419999999999</v>
      </c>
      <c r="AB131" s="96">
        <v>0.24256649999999999</v>
      </c>
      <c r="AC131" s="96">
        <v>0.33000780000000002</v>
      </c>
      <c r="AD131" s="96">
        <v>0.2158177</v>
      </c>
      <c r="AE131" s="96">
        <v>0.2307207</v>
      </c>
      <c r="AF131" s="96">
        <v>0.20321719999999999</v>
      </c>
      <c r="AG131" s="96">
        <v>0.18900800000000001</v>
      </c>
      <c r="AH131" s="96">
        <v>0.1612364</v>
      </c>
      <c r="AI131" s="96">
        <v>0.21816749999999999</v>
      </c>
      <c r="AJ131" s="96">
        <v>0.2345371</v>
      </c>
      <c r="AK131" s="96">
        <v>0.2093834</v>
      </c>
      <c r="AL131" s="96">
        <v>0.18413499999999999</v>
      </c>
      <c r="AM131" s="96">
        <v>0.153777</v>
      </c>
    </row>
    <row r="132" spans="1:39" s="10" customFormat="1" ht="13">
      <c r="A132" s="124">
        <v>8401</v>
      </c>
      <c r="B132" s="10" t="s">
        <v>894</v>
      </c>
      <c r="C132" s="11" t="s">
        <v>886</v>
      </c>
      <c r="D132" s="14">
        <v>44471</v>
      </c>
      <c r="E132" s="96">
        <v>0.33502660000000001</v>
      </c>
      <c r="F132" s="96">
        <v>0.36804589999999998</v>
      </c>
      <c r="G132" s="96">
        <v>0.17173289999999999</v>
      </c>
      <c r="H132" s="96">
        <v>8.4145800000000007E-2</v>
      </c>
      <c r="I132" s="96">
        <v>4.1048750281333923E-2</v>
      </c>
      <c r="J132" s="96">
        <v>0.26598949999999999</v>
      </c>
      <c r="K132" s="96">
        <v>0.31818180000000001</v>
      </c>
      <c r="L132" s="96">
        <v>0.20172970000000001</v>
      </c>
      <c r="M132" s="96">
        <v>0.13495570000000001</v>
      </c>
      <c r="N132" s="96">
        <v>7.9143199999999997E-2</v>
      </c>
      <c r="O132" s="96">
        <v>0.19976540000000001</v>
      </c>
      <c r="P132" s="96">
        <v>0.25592910000000002</v>
      </c>
      <c r="Q132" s="96">
        <v>0.22413340000000001</v>
      </c>
      <c r="R132" s="96">
        <v>0.17435500000000001</v>
      </c>
      <c r="S132" s="96">
        <v>0.145817</v>
      </c>
      <c r="T132" s="96">
        <v>0.1499356</v>
      </c>
      <c r="U132" s="96">
        <v>0.202574</v>
      </c>
      <c r="V132" s="96">
        <v>0.209009</v>
      </c>
      <c r="W132" s="96">
        <v>0.22445300000000001</v>
      </c>
      <c r="X132" s="96">
        <v>0.2140283</v>
      </c>
      <c r="Y132" s="96">
        <v>0.12692639999999999</v>
      </c>
      <c r="Z132" s="96">
        <v>0.14204710000000001</v>
      </c>
      <c r="AA132" s="96">
        <v>0.17214309999999999</v>
      </c>
      <c r="AB132" s="96">
        <v>0.23989530000000001</v>
      </c>
      <c r="AC132" s="96">
        <v>0.3189881</v>
      </c>
      <c r="AD132" s="96">
        <v>0.27444849999999998</v>
      </c>
      <c r="AE132" s="96">
        <v>0.22360640000000001</v>
      </c>
      <c r="AF132" s="96">
        <v>0.17256189999999999</v>
      </c>
      <c r="AG132" s="96">
        <v>0.1747206</v>
      </c>
      <c r="AH132" s="96">
        <v>0.15466260000000001</v>
      </c>
      <c r="AI132" s="96">
        <v>0.23172400000000001</v>
      </c>
      <c r="AJ132" s="96">
        <v>0.27368399999999998</v>
      </c>
      <c r="AK132" s="96">
        <v>0.19405900000000001</v>
      </c>
      <c r="AL132" s="96">
        <v>0.15967709999999999</v>
      </c>
      <c r="AM132" s="96">
        <v>0.1408558</v>
      </c>
    </row>
    <row r="133" spans="1:39" s="10" customFormat="1" ht="13">
      <c r="A133" s="124">
        <v>8402</v>
      </c>
      <c r="B133" s="10" t="s">
        <v>57</v>
      </c>
      <c r="C133" s="11" t="s">
        <v>886</v>
      </c>
      <c r="D133" s="14">
        <v>2984</v>
      </c>
      <c r="E133" s="96">
        <v>0.34848479999999998</v>
      </c>
      <c r="F133" s="96">
        <v>0.3754209</v>
      </c>
      <c r="G133" s="96">
        <v>0.1776094</v>
      </c>
      <c r="H133" s="96">
        <v>6.73401E-2</v>
      </c>
      <c r="I133" s="96">
        <v>3.1144781038165092E-2</v>
      </c>
      <c r="J133" s="96">
        <v>0.28724670000000002</v>
      </c>
      <c r="K133" s="96">
        <v>0.32657930000000002</v>
      </c>
      <c r="L133" s="96">
        <v>0.2109654</v>
      </c>
      <c r="M133" s="96">
        <v>0.11323</v>
      </c>
      <c r="N133" s="96">
        <v>6.1978499999999999E-2</v>
      </c>
      <c r="O133" s="96">
        <v>0.20459769999999999</v>
      </c>
      <c r="P133" s="96">
        <v>0.25057469999999998</v>
      </c>
      <c r="Q133" s="96">
        <v>0.1816092</v>
      </c>
      <c r="R133" s="96">
        <v>0.1885058</v>
      </c>
      <c r="S133" s="96">
        <v>0.1747126</v>
      </c>
      <c r="T133" s="96">
        <v>0.15094340000000001</v>
      </c>
      <c r="U133" s="96">
        <v>0.1603774</v>
      </c>
      <c r="V133" s="96">
        <v>0.20440249999999999</v>
      </c>
      <c r="W133" s="96">
        <v>0.22327040000000001</v>
      </c>
      <c r="X133" s="96">
        <v>0.26100630000000002</v>
      </c>
      <c r="Y133" s="96">
        <v>0.12254900000000001</v>
      </c>
      <c r="Z133" s="96">
        <v>0.12254900000000001</v>
      </c>
      <c r="AA133" s="96">
        <v>0.1666667</v>
      </c>
      <c r="AB133" s="96">
        <v>0.25980389999999998</v>
      </c>
      <c r="AC133" s="96">
        <v>0.32843139999999998</v>
      </c>
      <c r="AD133" s="96">
        <v>0.39812330000000001</v>
      </c>
      <c r="AE133" s="96">
        <v>0.28116619999999998</v>
      </c>
      <c r="AF133" s="96">
        <v>0.1457775</v>
      </c>
      <c r="AG133" s="96">
        <v>0.10656839999999999</v>
      </c>
      <c r="AH133" s="96">
        <v>6.8364599999999998E-2</v>
      </c>
      <c r="AI133" s="96">
        <v>0.27379360000000003</v>
      </c>
      <c r="AJ133" s="96">
        <v>0.3032842</v>
      </c>
      <c r="AK133" s="96">
        <v>0.18967829999999999</v>
      </c>
      <c r="AL133" s="96">
        <v>0.12768099999999999</v>
      </c>
      <c r="AM133" s="96">
        <v>0.105563</v>
      </c>
    </row>
    <row r="134" spans="1:39" s="10" customFormat="1" ht="13">
      <c r="A134" s="124">
        <v>8501</v>
      </c>
      <c r="B134" s="10" t="s">
        <v>2108</v>
      </c>
      <c r="C134" s="11" t="s">
        <v>886</v>
      </c>
      <c r="D134" s="14">
        <v>2434</v>
      </c>
      <c r="E134" s="96">
        <v>0.32323229999999997</v>
      </c>
      <c r="F134" s="96">
        <v>0.40067340000000001</v>
      </c>
      <c r="G134" s="96">
        <v>0.16722780000000001</v>
      </c>
      <c r="H134" s="96">
        <v>7.2951699999999994E-2</v>
      </c>
      <c r="I134" s="96">
        <v>3.5914704203605652E-2</v>
      </c>
      <c r="J134" s="96">
        <v>0.2329957</v>
      </c>
      <c r="K134" s="96">
        <v>0.32416790000000001</v>
      </c>
      <c r="L134" s="96">
        <v>0.22141820000000001</v>
      </c>
      <c r="M134" s="96">
        <v>0.1432706</v>
      </c>
      <c r="N134" s="96">
        <v>7.8147599999999998E-2</v>
      </c>
      <c r="O134" s="96">
        <v>0.1607143</v>
      </c>
      <c r="P134" s="96">
        <v>0.26785710000000001</v>
      </c>
      <c r="Q134" s="96">
        <v>0.1815476</v>
      </c>
      <c r="R134" s="96">
        <v>0.2083333</v>
      </c>
      <c r="S134" s="96">
        <v>0.1815476</v>
      </c>
      <c r="T134" s="96">
        <v>0.15210360000000001</v>
      </c>
      <c r="U134" s="96">
        <v>0.19417480000000001</v>
      </c>
      <c r="V134" s="96">
        <v>0.19417480000000001</v>
      </c>
      <c r="W134" s="96">
        <v>0.2880259</v>
      </c>
      <c r="X134" s="96">
        <v>0.17152100000000001</v>
      </c>
      <c r="Y134" s="96">
        <v>0.115942</v>
      </c>
      <c r="Z134" s="96">
        <v>8.2125600000000007E-2</v>
      </c>
      <c r="AA134" s="96">
        <v>0.20289850000000001</v>
      </c>
      <c r="AB134" s="96">
        <v>0.2753623</v>
      </c>
      <c r="AC134" s="96">
        <v>0.3236715</v>
      </c>
      <c r="AD134" s="96">
        <v>0.3660641</v>
      </c>
      <c r="AE134" s="96">
        <v>0.2838948</v>
      </c>
      <c r="AF134" s="96">
        <v>0.13804440000000001</v>
      </c>
      <c r="AG134" s="96">
        <v>0.12695149999999999</v>
      </c>
      <c r="AH134" s="96">
        <v>8.5045200000000001E-2</v>
      </c>
      <c r="AI134" s="96">
        <v>0.2358258</v>
      </c>
      <c r="AJ134" s="96">
        <v>0.30731310000000001</v>
      </c>
      <c r="AK134" s="96">
        <v>0.19104360000000001</v>
      </c>
      <c r="AL134" s="96">
        <v>0.1561216</v>
      </c>
      <c r="AM134" s="96">
        <v>0.109696</v>
      </c>
    </row>
    <row r="135" spans="1:39" s="10" customFormat="1" ht="13">
      <c r="A135" s="124">
        <v>8502</v>
      </c>
      <c r="B135" s="10" t="s">
        <v>2062</v>
      </c>
      <c r="C135" s="11" t="s">
        <v>886</v>
      </c>
      <c r="D135" s="14">
        <v>4125</v>
      </c>
      <c r="E135" s="96">
        <v>0.36993599999999999</v>
      </c>
      <c r="F135" s="96">
        <v>0.38006400000000001</v>
      </c>
      <c r="G135" s="96">
        <v>0.14498929999999999</v>
      </c>
      <c r="H135" s="96">
        <v>7.1961600000000001E-2</v>
      </c>
      <c r="I135" s="96">
        <v>3.3049039542675018E-2</v>
      </c>
      <c r="J135" s="96">
        <v>0.27539269999999999</v>
      </c>
      <c r="K135" s="96">
        <v>0.34345550000000002</v>
      </c>
      <c r="L135" s="96">
        <v>0.21361260000000001</v>
      </c>
      <c r="M135" s="96">
        <v>0.1005236</v>
      </c>
      <c r="N135" s="96">
        <v>6.7015699999999997E-2</v>
      </c>
      <c r="O135" s="96">
        <v>0.2017544</v>
      </c>
      <c r="P135" s="96">
        <v>0.2315789</v>
      </c>
      <c r="Q135" s="96">
        <v>0.22631580000000001</v>
      </c>
      <c r="R135" s="96">
        <v>0.2105263</v>
      </c>
      <c r="S135" s="96">
        <v>0.12982460000000001</v>
      </c>
      <c r="T135" s="96">
        <v>0.13258429999999999</v>
      </c>
      <c r="U135" s="96">
        <v>0.18876409999999999</v>
      </c>
      <c r="V135" s="96">
        <v>0.1955056</v>
      </c>
      <c r="W135" s="96">
        <v>0.23146069999999999</v>
      </c>
      <c r="X135" s="96">
        <v>0.2516854</v>
      </c>
      <c r="Y135" s="96">
        <v>9.3189999999999995E-2</v>
      </c>
      <c r="Z135" s="96">
        <v>0.1039427</v>
      </c>
      <c r="AA135" s="96">
        <v>0.1899642</v>
      </c>
      <c r="AB135" s="96">
        <v>0.25089610000000001</v>
      </c>
      <c r="AC135" s="96">
        <v>0.36200719999999997</v>
      </c>
      <c r="AD135" s="96">
        <v>0.45478790000000002</v>
      </c>
      <c r="AE135" s="96">
        <v>0.2315152</v>
      </c>
      <c r="AF135" s="96">
        <v>0.13818179999999999</v>
      </c>
      <c r="AG135" s="96">
        <v>0.1078788</v>
      </c>
      <c r="AH135" s="96">
        <v>6.7636399999999999E-2</v>
      </c>
      <c r="AI135" s="96">
        <v>0.28048489999999998</v>
      </c>
      <c r="AJ135" s="96">
        <v>0.31175760000000002</v>
      </c>
      <c r="AK135" s="96">
        <v>0.18060609999999999</v>
      </c>
      <c r="AL135" s="96">
        <v>0.12703030000000001</v>
      </c>
      <c r="AM135" s="96">
        <v>0.10012119999999999</v>
      </c>
    </row>
    <row r="136" spans="1:39" s="10" customFormat="1" ht="13">
      <c r="A136" s="124">
        <v>8503</v>
      </c>
      <c r="B136" s="10" t="s">
        <v>2078</v>
      </c>
      <c r="C136" s="11" t="s">
        <v>886</v>
      </c>
      <c r="D136" s="14">
        <v>19167</v>
      </c>
      <c r="E136" s="96">
        <v>0.35771160000000002</v>
      </c>
      <c r="F136" s="96">
        <v>0.37083460000000001</v>
      </c>
      <c r="G136" s="96">
        <v>0.16248889999999999</v>
      </c>
      <c r="H136" s="96">
        <v>7.7115900000000001E-2</v>
      </c>
      <c r="I136" s="96">
        <v>3.1849011778831482E-2</v>
      </c>
      <c r="J136" s="96">
        <v>0.25740079999999999</v>
      </c>
      <c r="K136" s="96">
        <v>0.3092589</v>
      </c>
      <c r="L136" s="96">
        <v>0.21918960000000001</v>
      </c>
      <c r="M136" s="96">
        <v>0.13562879999999999</v>
      </c>
      <c r="N136" s="96">
        <v>7.8521900000000006E-2</v>
      </c>
      <c r="O136" s="96">
        <v>0.18628310000000001</v>
      </c>
      <c r="P136" s="96">
        <v>0.21534439999999999</v>
      </c>
      <c r="Q136" s="96">
        <v>0.237431</v>
      </c>
      <c r="R136" s="96">
        <v>0.21766930000000001</v>
      </c>
      <c r="S136" s="96">
        <v>0.14327229999999999</v>
      </c>
      <c r="T136" s="96">
        <v>0.1511487</v>
      </c>
      <c r="U136" s="96">
        <v>0.18057229999999999</v>
      </c>
      <c r="V136" s="96">
        <v>0.2192664</v>
      </c>
      <c r="W136" s="96">
        <v>0.23216439999999999</v>
      </c>
      <c r="X136" s="96">
        <v>0.21684800000000001</v>
      </c>
      <c r="Y136" s="96">
        <v>0.1176471</v>
      </c>
      <c r="Z136" s="96">
        <v>0.13058819999999999</v>
      </c>
      <c r="AA136" s="96">
        <v>0.18352940000000001</v>
      </c>
      <c r="AB136" s="96">
        <v>0.23882349999999999</v>
      </c>
      <c r="AC136" s="96">
        <v>0.32941179999999998</v>
      </c>
      <c r="AD136" s="96">
        <v>0.35383730000000002</v>
      </c>
      <c r="AE136" s="96">
        <v>0.2485</v>
      </c>
      <c r="AF136" s="96">
        <v>0.1795273</v>
      </c>
      <c r="AG136" s="96">
        <v>0.12944120000000001</v>
      </c>
      <c r="AH136" s="96">
        <v>8.8694099999999998E-2</v>
      </c>
      <c r="AI136" s="96">
        <v>0.25397819999999999</v>
      </c>
      <c r="AJ136" s="96">
        <v>0.28168199999999999</v>
      </c>
      <c r="AK136" s="96">
        <v>0.1992487</v>
      </c>
      <c r="AL136" s="96">
        <v>0.15130170000000001</v>
      </c>
      <c r="AM136" s="96">
        <v>0.1137893</v>
      </c>
    </row>
    <row r="137" spans="1:39" s="10" customFormat="1" ht="13">
      <c r="A137" s="124">
        <v>8601</v>
      </c>
      <c r="B137" s="10" t="s">
        <v>2071</v>
      </c>
      <c r="C137" s="11" t="s">
        <v>886</v>
      </c>
      <c r="D137" s="14">
        <v>9358</v>
      </c>
      <c r="E137" s="96">
        <v>0.33624589999999999</v>
      </c>
      <c r="F137" s="96">
        <v>0.33775230000000001</v>
      </c>
      <c r="G137" s="96">
        <v>0.18168119999999999</v>
      </c>
      <c r="H137" s="96">
        <v>9.9728800000000006E-2</v>
      </c>
      <c r="I137" s="96">
        <v>4.4591743499040604E-2</v>
      </c>
      <c r="J137" s="96">
        <v>0.27427279999999998</v>
      </c>
      <c r="K137" s="96">
        <v>0.29165089999999999</v>
      </c>
      <c r="L137" s="96">
        <v>0.20816019999999999</v>
      </c>
      <c r="M137" s="96">
        <v>0.14053650000000001</v>
      </c>
      <c r="N137" s="96">
        <v>8.5379700000000003E-2</v>
      </c>
      <c r="O137" s="96">
        <v>0.1880819</v>
      </c>
      <c r="P137" s="96">
        <v>0.2327747</v>
      </c>
      <c r="Q137" s="96">
        <v>0.2141527</v>
      </c>
      <c r="R137" s="96">
        <v>0.21166979999999999</v>
      </c>
      <c r="S137" s="96">
        <v>0.15332090000000001</v>
      </c>
      <c r="T137" s="96">
        <v>0.1292392</v>
      </c>
      <c r="U137" s="96">
        <v>0.1842346</v>
      </c>
      <c r="V137" s="96">
        <v>0.19248399999999999</v>
      </c>
      <c r="W137" s="96">
        <v>0.2538955</v>
      </c>
      <c r="X137" s="96">
        <v>0.24014669999999999</v>
      </c>
      <c r="Y137" s="96">
        <v>0.1289855</v>
      </c>
      <c r="Z137" s="96">
        <v>0.12753619999999999</v>
      </c>
      <c r="AA137" s="96">
        <v>0.184058</v>
      </c>
      <c r="AB137" s="96">
        <v>0.23188410000000001</v>
      </c>
      <c r="AC137" s="96">
        <v>0.3275362</v>
      </c>
      <c r="AD137" s="96">
        <v>0.35466979999999998</v>
      </c>
      <c r="AE137" s="96">
        <v>0.28285959999999999</v>
      </c>
      <c r="AF137" s="96">
        <v>0.17215220000000001</v>
      </c>
      <c r="AG137" s="96">
        <v>0.1165847</v>
      </c>
      <c r="AH137" s="96">
        <v>7.3733699999999999E-2</v>
      </c>
      <c r="AI137" s="96">
        <v>0.25379350000000001</v>
      </c>
      <c r="AJ137" s="96">
        <v>0.27324209999999999</v>
      </c>
      <c r="AK137" s="96">
        <v>0.1961958</v>
      </c>
      <c r="AL137" s="96">
        <v>0.15826029999999999</v>
      </c>
      <c r="AM137" s="96">
        <v>0.11850819999999999</v>
      </c>
    </row>
    <row r="138" spans="1:39" s="10" customFormat="1" ht="13">
      <c r="A138" s="124">
        <v>8602</v>
      </c>
      <c r="B138" s="10" t="s">
        <v>385</v>
      </c>
      <c r="C138" s="11" t="s">
        <v>886</v>
      </c>
      <c r="D138" s="14">
        <v>7037</v>
      </c>
      <c r="E138" s="96">
        <v>0.34611910000000001</v>
      </c>
      <c r="F138" s="96">
        <v>0.36462090000000003</v>
      </c>
      <c r="G138" s="96">
        <v>0.15749099999999999</v>
      </c>
      <c r="H138" s="96">
        <v>8.4386299999999997E-2</v>
      </c>
      <c r="I138" s="96">
        <v>4.7382671386003494E-2</v>
      </c>
      <c r="J138" s="96">
        <v>0.25391639999999999</v>
      </c>
      <c r="K138" s="96">
        <v>0.29830289999999998</v>
      </c>
      <c r="L138" s="96">
        <v>0.2225849</v>
      </c>
      <c r="M138" s="96">
        <v>0.1403394</v>
      </c>
      <c r="N138" s="96">
        <v>8.4856399999999998E-2</v>
      </c>
      <c r="O138" s="96">
        <v>0.22966510000000001</v>
      </c>
      <c r="P138" s="96">
        <v>0.23843700000000001</v>
      </c>
      <c r="Q138" s="96">
        <v>0.21291869999999999</v>
      </c>
      <c r="R138" s="96">
        <v>0.1754386</v>
      </c>
      <c r="S138" s="96">
        <v>0.14354069999999999</v>
      </c>
      <c r="T138" s="96">
        <v>0.1797445</v>
      </c>
      <c r="U138" s="96">
        <v>0.18430659999999999</v>
      </c>
      <c r="V138" s="96">
        <v>0.23448910000000001</v>
      </c>
      <c r="W138" s="96">
        <v>0.19343070000000001</v>
      </c>
      <c r="X138" s="96">
        <v>0.2080292</v>
      </c>
      <c r="Y138" s="96">
        <v>0.14696490000000001</v>
      </c>
      <c r="Z138" s="96">
        <v>0.1618743</v>
      </c>
      <c r="AA138" s="96">
        <v>0.18317359999999999</v>
      </c>
      <c r="AB138" s="96">
        <v>0.23322680000000001</v>
      </c>
      <c r="AC138" s="96">
        <v>0.27476040000000002</v>
      </c>
      <c r="AD138" s="96">
        <v>0.31490689999999999</v>
      </c>
      <c r="AE138" s="96">
        <v>0.21770639999999999</v>
      </c>
      <c r="AF138" s="96">
        <v>0.1782009</v>
      </c>
      <c r="AG138" s="96">
        <v>0.1557482</v>
      </c>
      <c r="AH138" s="96">
        <v>0.13343749999999999</v>
      </c>
      <c r="AI138" s="96">
        <v>0.25280659999999999</v>
      </c>
      <c r="AJ138" s="96">
        <v>0.2725593</v>
      </c>
      <c r="AK138" s="96">
        <v>0.19695889999999999</v>
      </c>
      <c r="AL138" s="96">
        <v>0.14963760000000001</v>
      </c>
      <c r="AM138" s="96">
        <v>0.1280375</v>
      </c>
    </row>
    <row r="139" spans="1:39" s="10" customFormat="1" ht="13">
      <c r="A139" s="124">
        <v>8701</v>
      </c>
      <c r="B139" s="10" t="s">
        <v>2069</v>
      </c>
      <c r="C139" s="11" t="s">
        <v>886</v>
      </c>
      <c r="D139" s="14">
        <v>10221</v>
      </c>
      <c r="E139" s="96">
        <v>0.34722219999999998</v>
      </c>
      <c r="F139" s="96">
        <v>0.33498679999999997</v>
      </c>
      <c r="G139" s="96">
        <v>0.16898150000000001</v>
      </c>
      <c r="H139" s="96">
        <v>9.9867700000000004E-2</v>
      </c>
      <c r="I139" s="96">
        <v>4.8941798508167267E-2</v>
      </c>
      <c r="J139" s="96">
        <v>0.25904899999999997</v>
      </c>
      <c r="K139" s="96">
        <v>0.28069549999999999</v>
      </c>
      <c r="L139" s="96">
        <v>0.23243430000000001</v>
      </c>
      <c r="M139" s="96">
        <v>0.14655779999999999</v>
      </c>
      <c r="N139" s="96">
        <v>8.1263299999999997E-2</v>
      </c>
      <c r="O139" s="96">
        <v>0.21080860000000001</v>
      </c>
      <c r="P139" s="96">
        <v>0.23308580000000001</v>
      </c>
      <c r="Q139" s="96">
        <v>0.23844879999999999</v>
      </c>
      <c r="R139" s="96">
        <v>0.18976899999999999</v>
      </c>
      <c r="S139" s="96">
        <v>0.1278878</v>
      </c>
      <c r="T139" s="96">
        <v>0.1454027</v>
      </c>
      <c r="U139" s="96">
        <v>0.18389169999999999</v>
      </c>
      <c r="V139" s="96">
        <v>0.2280827</v>
      </c>
      <c r="W139" s="96">
        <v>0.23521030000000001</v>
      </c>
      <c r="X139" s="96">
        <v>0.20741270000000001</v>
      </c>
      <c r="Y139" s="96">
        <v>0.1177536</v>
      </c>
      <c r="Z139" s="96">
        <v>0.16123190000000001</v>
      </c>
      <c r="AA139" s="96">
        <v>0.18478259999999999</v>
      </c>
      <c r="AB139" s="96">
        <v>0.23007250000000001</v>
      </c>
      <c r="AC139" s="96">
        <v>0.30615940000000003</v>
      </c>
      <c r="AD139" s="96">
        <v>0.2958615</v>
      </c>
      <c r="AE139" s="96">
        <v>0.27570689999999998</v>
      </c>
      <c r="AF139" s="96">
        <v>0.2371588</v>
      </c>
      <c r="AG139" s="96">
        <v>0.13726640000000001</v>
      </c>
      <c r="AH139" s="96">
        <v>5.4006499999999999E-2</v>
      </c>
      <c r="AI139" s="96">
        <v>0.25046469999999998</v>
      </c>
      <c r="AJ139" s="96">
        <v>0.2657274</v>
      </c>
      <c r="AK139" s="96">
        <v>0.21191660000000001</v>
      </c>
      <c r="AL139" s="96">
        <v>0.15967129999999999</v>
      </c>
      <c r="AM139" s="96">
        <v>0.1122199</v>
      </c>
    </row>
    <row r="140" spans="1:39" s="10" customFormat="1" ht="13">
      <c r="A140" s="124">
        <v>8702</v>
      </c>
      <c r="B140" s="10" t="s">
        <v>2092</v>
      </c>
      <c r="C140" s="11" t="s">
        <v>886</v>
      </c>
      <c r="D140" s="14">
        <v>8272</v>
      </c>
      <c r="E140" s="96">
        <v>0.34753089999999998</v>
      </c>
      <c r="F140" s="96">
        <v>0.38086419999999999</v>
      </c>
      <c r="G140" s="96">
        <v>0.15277779999999999</v>
      </c>
      <c r="H140" s="96">
        <v>7.9938300000000004E-2</v>
      </c>
      <c r="I140" s="96">
        <v>3.8888890296220779E-2</v>
      </c>
      <c r="J140" s="96">
        <v>0.28066629999999998</v>
      </c>
      <c r="K140" s="96">
        <v>0.3190308</v>
      </c>
      <c r="L140" s="96">
        <v>0.18021200000000001</v>
      </c>
      <c r="M140" s="96">
        <v>0.13831399999999999</v>
      </c>
      <c r="N140" s="96">
        <v>8.17769E-2</v>
      </c>
      <c r="O140" s="96">
        <v>0.20029350000000001</v>
      </c>
      <c r="P140" s="96">
        <v>0.23257520000000001</v>
      </c>
      <c r="Q140" s="96">
        <v>0.217168</v>
      </c>
      <c r="R140" s="96">
        <v>0.20176079999999999</v>
      </c>
      <c r="S140" s="96">
        <v>0.14820249999999999</v>
      </c>
      <c r="T140" s="96">
        <v>0.13250519999999999</v>
      </c>
      <c r="U140" s="96">
        <v>0.18426500000000001</v>
      </c>
      <c r="V140" s="96">
        <v>0.2122153</v>
      </c>
      <c r="W140" s="96">
        <v>0.23188410000000001</v>
      </c>
      <c r="X140" s="96">
        <v>0.23913039999999999</v>
      </c>
      <c r="Y140" s="96">
        <v>0.1066482</v>
      </c>
      <c r="Z140" s="96">
        <v>0.15096950000000001</v>
      </c>
      <c r="AA140" s="96">
        <v>0.17867040000000001</v>
      </c>
      <c r="AB140" s="96">
        <v>0.22022159999999999</v>
      </c>
      <c r="AC140" s="96">
        <v>0.34349030000000003</v>
      </c>
      <c r="AD140" s="96">
        <v>0.3916828</v>
      </c>
      <c r="AE140" s="96">
        <v>0.23948259999999999</v>
      </c>
      <c r="AF140" s="96">
        <v>0.16477269999999999</v>
      </c>
      <c r="AG140" s="96">
        <v>0.11677949999999999</v>
      </c>
      <c r="AH140" s="96">
        <v>8.7282399999999996E-2</v>
      </c>
      <c r="AI140" s="96">
        <v>0.26112190000000002</v>
      </c>
      <c r="AJ140" s="96">
        <v>0.29859770000000002</v>
      </c>
      <c r="AK140" s="96">
        <v>0.1791586</v>
      </c>
      <c r="AL140" s="96">
        <v>0.14397969999999999</v>
      </c>
      <c r="AM140" s="96">
        <v>0.1171422</v>
      </c>
    </row>
    <row r="141" spans="1:39" s="10" customFormat="1" ht="13">
      <c r="A141" s="124">
        <v>8800</v>
      </c>
      <c r="B141" s="10" t="s">
        <v>887</v>
      </c>
      <c r="C141" s="11" t="s">
        <v>886</v>
      </c>
      <c r="D141" s="14">
        <v>31837</v>
      </c>
      <c r="E141" s="96">
        <v>0.33165430000000001</v>
      </c>
      <c r="F141" s="96">
        <v>0.37306919999999999</v>
      </c>
      <c r="G141" s="96">
        <v>0.172711</v>
      </c>
      <c r="H141" s="96">
        <v>8.1598400000000001E-2</v>
      </c>
      <c r="I141" s="96">
        <v>4.0967091917991638E-2</v>
      </c>
      <c r="J141" s="96">
        <v>0.25738159999999999</v>
      </c>
      <c r="K141" s="96">
        <v>0.31699169999999999</v>
      </c>
      <c r="L141" s="96">
        <v>0.21504180000000001</v>
      </c>
      <c r="M141" s="96">
        <v>0.1311978</v>
      </c>
      <c r="N141" s="96">
        <v>7.9387200000000005E-2</v>
      </c>
      <c r="O141" s="96">
        <v>0.20023879999999999</v>
      </c>
      <c r="P141" s="96">
        <v>0.25805899999999998</v>
      </c>
      <c r="Q141" s="96">
        <v>0.23111029999999999</v>
      </c>
      <c r="R141" s="96">
        <v>0.17311960000000001</v>
      </c>
      <c r="S141" s="96">
        <v>0.13747229999999999</v>
      </c>
      <c r="T141" s="96">
        <v>0.15994800000000001</v>
      </c>
      <c r="U141" s="96">
        <v>0.19171469999999999</v>
      </c>
      <c r="V141" s="96">
        <v>0.22348129999999999</v>
      </c>
      <c r="W141" s="96">
        <v>0.22180939999999999</v>
      </c>
      <c r="X141" s="96">
        <v>0.20304659999999999</v>
      </c>
      <c r="Y141" s="96">
        <v>0.13937910000000001</v>
      </c>
      <c r="Z141" s="96">
        <v>0.15836500000000001</v>
      </c>
      <c r="AA141" s="96">
        <v>0.1652893</v>
      </c>
      <c r="AB141" s="96">
        <v>0.22805449999999999</v>
      </c>
      <c r="AC141" s="96">
        <v>0.30891220000000003</v>
      </c>
      <c r="AD141" s="96">
        <v>0.2806169</v>
      </c>
      <c r="AE141" s="96">
        <v>0.2255238</v>
      </c>
      <c r="AF141" s="96">
        <v>0.18415680000000001</v>
      </c>
      <c r="AG141" s="96">
        <v>0.16908000000000001</v>
      </c>
      <c r="AH141" s="96">
        <v>0.14062250000000001</v>
      </c>
      <c r="AI141" s="96">
        <v>0.2346327</v>
      </c>
      <c r="AJ141" s="96">
        <v>0.27838679999999999</v>
      </c>
      <c r="AK141" s="96">
        <v>0.2005528</v>
      </c>
      <c r="AL141" s="96">
        <v>0.15394040000000001</v>
      </c>
      <c r="AM141" s="96">
        <v>0.13248740000000001</v>
      </c>
    </row>
    <row r="142" spans="1:39" s="10" customFormat="1" ht="13">
      <c r="A142" s="124">
        <v>8900</v>
      </c>
      <c r="B142" s="10" t="s">
        <v>761</v>
      </c>
      <c r="C142" s="11" t="s">
        <v>886</v>
      </c>
      <c r="D142" s="14">
        <v>31614</v>
      </c>
      <c r="E142" s="96">
        <v>0.35724060000000002</v>
      </c>
      <c r="F142" s="96">
        <v>0.38198399999999999</v>
      </c>
      <c r="G142" s="96">
        <v>0.1493729</v>
      </c>
      <c r="H142" s="96">
        <v>7.8791299999999995E-2</v>
      </c>
      <c r="I142" s="96">
        <v>3.2611172646284103E-2</v>
      </c>
      <c r="J142" s="96">
        <v>0.27793869999999998</v>
      </c>
      <c r="K142" s="96">
        <v>0.31818879999999999</v>
      </c>
      <c r="L142" s="96">
        <v>0.1861564</v>
      </c>
      <c r="M142" s="96">
        <v>0.1378259</v>
      </c>
      <c r="N142" s="96">
        <v>7.9890199999999995E-2</v>
      </c>
      <c r="O142" s="96">
        <v>0.2052485</v>
      </c>
      <c r="P142" s="96">
        <v>0.2344456</v>
      </c>
      <c r="Q142" s="96">
        <v>0.22054219999999999</v>
      </c>
      <c r="R142" s="96">
        <v>0.1986444</v>
      </c>
      <c r="S142" s="96">
        <v>0.1411192</v>
      </c>
      <c r="T142" s="96">
        <v>0.14477709999999999</v>
      </c>
      <c r="U142" s="96">
        <v>0.20091870000000001</v>
      </c>
      <c r="V142" s="96">
        <v>0.20857429999999999</v>
      </c>
      <c r="W142" s="96">
        <v>0.23290230000000001</v>
      </c>
      <c r="X142" s="96">
        <v>0.2128275</v>
      </c>
      <c r="Y142" s="96">
        <v>0.1298087</v>
      </c>
      <c r="Z142" s="96">
        <v>0.13690089999999999</v>
      </c>
      <c r="AA142" s="96">
        <v>0.1852568</v>
      </c>
      <c r="AB142" s="96">
        <v>0.25295509999999999</v>
      </c>
      <c r="AC142" s="96">
        <v>0.29507850000000002</v>
      </c>
      <c r="AD142" s="96">
        <v>0.27740870000000001</v>
      </c>
      <c r="AE142" s="96">
        <v>0.2074714</v>
      </c>
      <c r="AF142" s="96">
        <v>0.182008</v>
      </c>
      <c r="AG142" s="96">
        <v>0.18593029999999999</v>
      </c>
      <c r="AH142" s="96">
        <v>0.1471816</v>
      </c>
      <c r="AI142" s="96">
        <v>0.24014679999999999</v>
      </c>
      <c r="AJ142" s="96">
        <v>0.27215790000000001</v>
      </c>
      <c r="AK142" s="96">
        <v>0.18624660000000001</v>
      </c>
      <c r="AL142" s="96">
        <v>0.16714109999999999</v>
      </c>
      <c r="AM142" s="96">
        <v>0.1343076</v>
      </c>
    </row>
    <row r="143" spans="1:39" s="10" customFormat="1" ht="13">
      <c r="A143" s="124">
        <v>9001</v>
      </c>
      <c r="B143" s="10" t="s">
        <v>2067</v>
      </c>
      <c r="C143" s="11" t="s">
        <v>886</v>
      </c>
      <c r="D143" s="14">
        <v>8554</v>
      </c>
      <c r="E143" s="96">
        <v>0.33615479999999998</v>
      </c>
      <c r="F143" s="96">
        <v>0.3328295</v>
      </c>
      <c r="G143" s="96">
        <v>0.1865175</v>
      </c>
      <c r="H143" s="96">
        <v>9.6432900000000002E-2</v>
      </c>
      <c r="I143" s="96">
        <v>4.8065297305583954E-2</v>
      </c>
      <c r="J143" s="96">
        <v>0.24409449999999999</v>
      </c>
      <c r="K143" s="96">
        <v>0.29735990000000001</v>
      </c>
      <c r="L143" s="96">
        <v>0.21815660000000001</v>
      </c>
      <c r="M143" s="96">
        <v>0.1491431</v>
      </c>
      <c r="N143" s="96">
        <v>9.1245900000000005E-2</v>
      </c>
      <c r="O143" s="96">
        <v>0.15671119999999999</v>
      </c>
      <c r="P143" s="96">
        <v>0.21925510000000001</v>
      </c>
      <c r="Q143" s="96">
        <v>0.2178496</v>
      </c>
      <c r="R143" s="96">
        <v>0.2255798</v>
      </c>
      <c r="S143" s="96">
        <v>0.1806044</v>
      </c>
      <c r="T143" s="96">
        <v>0.13668340000000001</v>
      </c>
      <c r="U143" s="96">
        <v>0.16683419999999999</v>
      </c>
      <c r="V143" s="96">
        <v>0.18291460000000001</v>
      </c>
      <c r="W143" s="96">
        <v>0.23819090000000001</v>
      </c>
      <c r="X143" s="96">
        <v>0.27537689999999998</v>
      </c>
      <c r="Y143" s="96">
        <v>0.122571</v>
      </c>
      <c r="Z143" s="96">
        <v>0.12107619999999999</v>
      </c>
      <c r="AA143" s="96">
        <v>0.17937220000000001</v>
      </c>
      <c r="AB143" s="96">
        <v>0.21076230000000001</v>
      </c>
      <c r="AC143" s="96">
        <v>0.36621819999999999</v>
      </c>
      <c r="AD143" s="96">
        <v>0.3867197</v>
      </c>
      <c r="AE143" s="96">
        <v>0.25239660000000003</v>
      </c>
      <c r="AF143" s="96">
        <v>0.1663549</v>
      </c>
      <c r="AG143" s="96">
        <v>0.1163199</v>
      </c>
      <c r="AH143" s="96">
        <v>7.8209000000000001E-2</v>
      </c>
      <c r="AI143" s="96">
        <v>0.24316109999999999</v>
      </c>
      <c r="AJ143" s="96">
        <v>0.26911390000000002</v>
      </c>
      <c r="AK143" s="96">
        <v>0.19873740000000001</v>
      </c>
      <c r="AL143" s="96">
        <v>0.15665190000000001</v>
      </c>
      <c r="AM143" s="96">
        <v>0.1323358</v>
      </c>
    </row>
    <row r="144" spans="1:39" s="10" customFormat="1" ht="13">
      <c r="A144" s="124">
        <v>9002</v>
      </c>
      <c r="B144" s="10" t="s">
        <v>2061</v>
      </c>
      <c r="C144" s="11" t="s">
        <v>886</v>
      </c>
      <c r="D144" s="14">
        <v>6218</v>
      </c>
      <c r="E144" s="96">
        <v>0.36132809999999999</v>
      </c>
      <c r="F144" s="96">
        <v>0.37402340000000001</v>
      </c>
      <c r="G144" s="96">
        <v>0.16259770000000001</v>
      </c>
      <c r="H144" s="96">
        <v>6.9824200000000003E-2</v>
      </c>
      <c r="I144" s="96">
        <v>3.22265625E-2</v>
      </c>
      <c r="J144" s="96">
        <v>0.28505750000000002</v>
      </c>
      <c r="K144" s="96">
        <v>0.36954019999999999</v>
      </c>
      <c r="L144" s="96">
        <v>0.19597700000000001</v>
      </c>
      <c r="M144" s="96">
        <v>9.5402299999999995E-2</v>
      </c>
      <c r="N144" s="96">
        <v>5.4023000000000002E-2</v>
      </c>
      <c r="O144" s="96">
        <v>0.2179487</v>
      </c>
      <c r="P144" s="96">
        <v>0.26627220000000001</v>
      </c>
      <c r="Q144" s="96">
        <v>0.22879679999999999</v>
      </c>
      <c r="R144" s="96">
        <v>0.14694280000000001</v>
      </c>
      <c r="S144" s="96">
        <v>0.14003940000000001</v>
      </c>
      <c r="T144" s="96">
        <v>0.1864198</v>
      </c>
      <c r="U144" s="96">
        <v>0.23209879999999999</v>
      </c>
      <c r="V144" s="96">
        <v>0.19629630000000001</v>
      </c>
      <c r="W144" s="96">
        <v>0.19876540000000001</v>
      </c>
      <c r="X144" s="96">
        <v>0.1864198</v>
      </c>
      <c r="Y144" s="96">
        <v>0.14686469999999999</v>
      </c>
      <c r="Z144" s="96">
        <v>0.13696369999999999</v>
      </c>
      <c r="AA144" s="96">
        <v>0.1617162</v>
      </c>
      <c r="AB144" s="96">
        <v>0.26732669999999997</v>
      </c>
      <c r="AC144" s="96">
        <v>0.28712870000000001</v>
      </c>
      <c r="AD144" s="96">
        <v>0.3293664</v>
      </c>
      <c r="AE144" s="96">
        <v>0.27983279999999999</v>
      </c>
      <c r="AF144" s="96">
        <v>0.16307489999999999</v>
      </c>
      <c r="AG144" s="96">
        <v>0.13026699999999999</v>
      </c>
      <c r="AH144" s="96">
        <v>9.7459000000000004E-2</v>
      </c>
      <c r="AI144" s="96">
        <v>0.27291729999999997</v>
      </c>
      <c r="AJ144" s="96">
        <v>0.31360569999999999</v>
      </c>
      <c r="AK144" s="96">
        <v>0.1870376</v>
      </c>
      <c r="AL144" s="96">
        <v>0.1256031</v>
      </c>
      <c r="AM144" s="96">
        <v>0.1008363</v>
      </c>
    </row>
    <row r="145" spans="1:39" s="10" customFormat="1" ht="13">
      <c r="A145" s="124">
        <v>9003</v>
      </c>
      <c r="B145" s="10" t="s">
        <v>2070</v>
      </c>
      <c r="C145" s="11" t="s">
        <v>886</v>
      </c>
      <c r="D145" s="14">
        <v>6363</v>
      </c>
      <c r="E145" s="96">
        <v>0.37294559999999999</v>
      </c>
      <c r="F145" s="96">
        <v>0.35819640000000003</v>
      </c>
      <c r="G145" s="96">
        <v>0.16224189999999999</v>
      </c>
      <c r="H145" s="96">
        <v>7.4589100000000005E-2</v>
      </c>
      <c r="I145" s="96">
        <v>3.2026968896389008E-2</v>
      </c>
      <c r="J145" s="96">
        <v>0.30525609999999997</v>
      </c>
      <c r="K145" s="96">
        <v>0.30727759999999998</v>
      </c>
      <c r="L145" s="96">
        <v>0.1994609</v>
      </c>
      <c r="M145" s="96">
        <v>0.12129379999999999</v>
      </c>
      <c r="N145" s="96">
        <v>6.6711599999999996E-2</v>
      </c>
      <c r="O145" s="96">
        <v>0.19275929999999999</v>
      </c>
      <c r="P145" s="96">
        <v>0.23091980000000001</v>
      </c>
      <c r="Q145" s="96">
        <v>0.2172211</v>
      </c>
      <c r="R145" s="96">
        <v>0.1917808</v>
      </c>
      <c r="S145" s="96">
        <v>0.167319</v>
      </c>
      <c r="T145" s="96">
        <v>0.14140269999999999</v>
      </c>
      <c r="U145" s="96">
        <v>0.17194570000000001</v>
      </c>
      <c r="V145" s="96">
        <v>0.1979638</v>
      </c>
      <c r="W145" s="96">
        <v>0.23190050000000001</v>
      </c>
      <c r="X145" s="96">
        <v>0.2567873</v>
      </c>
      <c r="Y145" s="96">
        <v>0.12333330000000001</v>
      </c>
      <c r="Z145" s="96">
        <v>0.1183333</v>
      </c>
      <c r="AA145" s="96">
        <v>0.17</v>
      </c>
      <c r="AB145" s="96">
        <v>0.25</v>
      </c>
      <c r="AC145" s="96">
        <v>0.3383333</v>
      </c>
      <c r="AD145" s="96">
        <v>0.37293730000000003</v>
      </c>
      <c r="AE145" s="96">
        <v>0.23322329999999999</v>
      </c>
      <c r="AF145" s="96">
        <v>0.16061610000000001</v>
      </c>
      <c r="AG145" s="96">
        <v>0.1389282</v>
      </c>
      <c r="AH145" s="96">
        <v>9.4295100000000007E-2</v>
      </c>
      <c r="AI145" s="96">
        <v>0.27251300000000001</v>
      </c>
      <c r="AJ145" s="96">
        <v>0.27738489999999999</v>
      </c>
      <c r="AK145" s="96">
        <v>0.1854471</v>
      </c>
      <c r="AL145" s="96">
        <v>0.14269999999999999</v>
      </c>
      <c r="AM145" s="96">
        <v>0.1219551</v>
      </c>
    </row>
    <row r="146" spans="1:39" s="10" customFormat="1" ht="13">
      <c r="A146" s="124">
        <v>9100</v>
      </c>
      <c r="B146" s="10" t="s">
        <v>2073</v>
      </c>
      <c r="C146" s="11" t="s">
        <v>886</v>
      </c>
      <c r="D146" s="14">
        <v>206189</v>
      </c>
      <c r="E146" s="96">
        <v>0.32579740000000001</v>
      </c>
      <c r="F146" s="96">
        <v>0.36373620000000001</v>
      </c>
      <c r="G146" s="96">
        <v>0.1771086</v>
      </c>
      <c r="H146" s="96">
        <v>8.8027999999999995E-2</v>
      </c>
      <c r="I146" s="96">
        <v>4.5329734683036804E-2</v>
      </c>
      <c r="J146" s="96">
        <v>0.27166180000000001</v>
      </c>
      <c r="K146" s="96">
        <v>0.32407079999999999</v>
      </c>
      <c r="L146" s="96">
        <v>0.2032561</v>
      </c>
      <c r="M146" s="96">
        <v>0.12719449999999999</v>
      </c>
      <c r="N146" s="96">
        <v>7.3816800000000002E-2</v>
      </c>
      <c r="O146" s="96">
        <v>0.2163649</v>
      </c>
      <c r="P146" s="96">
        <v>0.25512679999999999</v>
      </c>
      <c r="Q146" s="96">
        <v>0.22107479999999999</v>
      </c>
      <c r="R146" s="96">
        <v>0.1735951</v>
      </c>
      <c r="S146" s="96">
        <v>0.1338385</v>
      </c>
      <c r="T146" s="96">
        <v>0.169878</v>
      </c>
      <c r="U146" s="96">
        <v>0.20664689999999999</v>
      </c>
      <c r="V146" s="96">
        <v>0.2163379</v>
      </c>
      <c r="W146" s="96">
        <v>0.21231900000000001</v>
      </c>
      <c r="X146" s="96">
        <v>0.1948182</v>
      </c>
      <c r="Y146" s="96">
        <v>0.1303366</v>
      </c>
      <c r="Z146" s="96">
        <v>0.14422679999999999</v>
      </c>
      <c r="AA146" s="96">
        <v>0.17911940000000001</v>
      </c>
      <c r="AB146" s="96">
        <v>0.22796130000000001</v>
      </c>
      <c r="AC146" s="96">
        <v>0.31835590000000002</v>
      </c>
      <c r="AD146" s="96">
        <v>0.21195120000000001</v>
      </c>
      <c r="AE146" s="96">
        <v>0.2052534</v>
      </c>
      <c r="AF146" s="96">
        <v>0.16578480000000001</v>
      </c>
      <c r="AG146" s="96">
        <v>0.17015459999999999</v>
      </c>
      <c r="AH146" s="96">
        <v>0.24685599999999999</v>
      </c>
      <c r="AI146" s="96">
        <v>0.2217626</v>
      </c>
      <c r="AJ146" s="96">
        <v>0.25667230000000002</v>
      </c>
      <c r="AK146" s="96">
        <v>0.19693579999999999</v>
      </c>
      <c r="AL146" s="96">
        <v>0.1659448</v>
      </c>
      <c r="AM146" s="96">
        <v>0.15868450000000001</v>
      </c>
    </row>
    <row r="147" spans="1:39" s="10" customFormat="1" ht="13">
      <c r="A147" s="124">
        <v>9200</v>
      </c>
      <c r="B147" s="10" t="s">
        <v>2075</v>
      </c>
      <c r="C147" s="11" t="s">
        <v>886</v>
      </c>
      <c r="D147" s="14">
        <v>10568</v>
      </c>
      <c r="E147" s="96">
        <v>0.33056269999999999</v>
      </c>
      <c r="F147" s="96">
        <v>0.35581839999999998</v>
      </c>
      <c r="G147" s="96">
        <v>0.17710999999999999</v>
      </c>
      <c r="H147" s="96">
        <v>9.6227599999999996E-2</v>
      </c>
      <c r="I147" s="96">
        <v>4.0281329303979874E-2</v>
      </c>
      <c r="J147" s="96">
        <v>0.26340930000000001</v>
      </c>
      <c r="K147" s="96">
        <v>0.33688459999999998</v>
      </c>
      <c r="L147" s="96">
        <v>0.20720060000000001</v>
      </c>
      <c r="M147" s="96">
        <v>0.1204996</v>
      </c>
      <c r="N147" s="96">
        <v>7.2005899999999998E-2</v>
      </c>
      <c r="O147" s="96">
        <v>0.1916706</v>
      </c>
      <c r="P147" s="96">
        <v>0.2446758</v>
      </c>
      <c r="Q147" s="96">
        <v>0.23946990000000001</v>
      </c>
      <c r="R147" s="96">
        <v>0.18504499999999999</v>
      </c>
      <c r="S147" s="96">
        <v>0.1391387</v>
      </c>
      <c r="T147" s="96">
        <v>0.1458583</v>
      </c>
      <c r="U147" s="96">
        <v>0.19207679999999999</v>
      </c>
      <c r="V147" s="96">
        <v>0.2088836</v>
      </c>
      <c r="W147" s="96">
        <v>0.21968789999999999</v>
      </c>
      <c r="X147" s="96">
        <v>0.23349339999999999</v>
      </c>
      <c r="Y147" s="96">
        <v>0.1064963</v>
      </c>
      <c r="Z147" s="96">
        <v>0.13205539999999999</v>
      </c>
      <c r="AA147" s="96">
        <v>0.1746539</v>
      </c>
      <c r="AB147" s="96">
        <v>0.256656</v>
      </c>
      <c r="AC147" s="96">
        <v>0.3301384</v>
      </c>
      <c r="AD147" s="96">
        <v>0.29598790000000003</v>
      </c>
      <c r="AE147" s="96">
        <v>0.25757000000000002</v>
      </c>
      <c r="AF147" s="96">
        <v>0.19994319999999999</v>
      </c>
      <c r="AG147" s="96">
        <v>0.1576457</v>
      </c>
      <c r="AH147" s="96">
        <v>8.8853100000000004E-2</v>
      </c>
      <c r="AI147" s="96">
        <v>0.2364686</v>
      </c>
      <c r="AJ147" s="96">
        <v>0.2830242</v>
      </c>
      <c r="AK147" s="96">
        <v>0.20211960000000001</v>
      </c>
      <c r="AL147" s="96">
        <v>0.15395529999999999</v>
      </c>
      <c r="AM147" s="96">
        <v>0.1244323</v>
      </c>
    </row>
    <row r="148" spans="1:39" s="10" customFormat="1" ht="13">
      <c r="A148" s="124">
        <v>9301</v>
      </c>
      <c r="B148" s="10" t="s">
        <v>2099</v>
      </c>
      <c r="C148" s="11" t="s">
        <v>886</v>
      </c>
      <c r="D148" s="14">
        <v>12765</v>
      </c>
      <c r="E148" s="96">
        <v>0.38488299999999998</v>
      </c>
      <c r="F148" s="96">
        <v>0.3368121</v>
      </c>
      <c r="G148" s="96">
        <v>0.16603419999999999</v>
      </c>
      <c r="H148" s="96">
        <v>7.4319999999999997E-2</v>
      </c>
      <c r="I148" s="96">
        <v>3.7950664758682251E-2</v>
      </c>
      <c r="J148" s="96">
        <v>0.29663719999999999</v>
      </c>
      <c r="K148" s="96">
        <v>0.30654870000000001</v>
      </c>
      <c r="L148" s="96">
        <v>0.1950442</v>
      </c>
      <c r="M148" s="96">
        <v>0.12283189999999999</v>
      </c>
      <c r="N148" s="96">
        <v>7.8938099999999997E-2</v>
      </c>
      <c r="O148" s="96">
        <v>0.22262770000000001</v>
      </c>
      <c r="P148" s="96">
        <v>0.2177616</v>
      </c>
      <c r="Q148" s="96">
        <v>0.2274939</v>
      </c>
      <c r="R148" s="96">
        <v>0.1922141</v>
      </c>
      <c r="S148" s="96">
        <v>0.13990269999999999</v>
      </c>
      <c r="T148" s="96">
        <v>0.15210499999999999</v>
      </c>
      <c r="U148" s="96">
        <v>0.1874151</v>
      </c>
      <c r="V148" s="96">
        <v>0.20552290000000001</v>
      </c>
      <c r="W148" s="96">
        <v>0.24445449999999999</v>
      </c>
      <c r="X148" s="96">
        <v>0.21050250000000001</v>
      </c>
      <c r="Y148" s="96">
        <v>0.1298146</v>
      </c>
      <c r="Z148" s="96">
        <v>0.15834519999999999</v>
      </c>
      <c r="AA148" s="96">
        <v>0.18782689999999999</v>
      </c>
      <c r="AB148" s="96">
        <v>0.22158820000000001</v>
      </c>
      <c r="AC148" s="96">
        <v>0.3024251</v>
      </c>
      <c r="AD148" s="96">
        <v>0.2477086</v>
      </c>
      <c r="AE148" s="96">
        <v>0.22130830000000001</v>
      </c>
      <c r="AF148" s="96">
        <v>0.19318450000000001</v>
      </c>
      <c r="AG148" s="96">
        <v>0.17305129999999999</v>
      </c>
      <c r="AH148" s="96">
        <v>0.16474739999999999</v>
      </c>
      <c r="AI148" s="96">
        <v>0.25170389999999998</v>
      </c>
      <c r="AJ148" s="96">
        <v>0.25186059999999999</v>
      </c>
      <c r="AK148" s="96">
        <v>0.19475129999999999</v>
      </c>
      <c r="AL148" s="96">
        <v>0.1615354</v>
      </c>
      <c r="AM148" s="96">
        <v>0.14014879999999999</v>
      </c>
    </row>
    <row r="149" spans="1:39" s="10" customFormat="1" ht="13">
      <c r="A149" s="124">
        <v>9302</v>
      </c>
      <c r="B149" s="10" t="s">
        <v>2089</v>
      </c>
      <c r="C149" s="11" t="s">
        <v>886</v>
      </c>
      <c r="D149" s="14">
        <v>6502</v>
      </c>
      <c r="E149" s="96">
        <v>0.3602321</v>
      </c>
      <c r="F149" s="96">
        <v>0.3037975</v>
      </c>
      <c r="G149" s="96">
        <v>0.18354429999999999</v>
      </c>
      <c r="H149" s="96">
        <v>0.1107595</v>
      </c>
      <c r="I149" s="96">
        <v>4.1666667908430099E-2</v>
      </c>
      <c r="J149" s="96">
        <v>0.2539168</v>
      </c>
      <c r="K149" s="96">
        <v>0.280389</v>
      </c>
      <c r="L149" s="96">
        <v>0.21717990000000001</v>
      </c>
      <c r="M149" s="96">
        <v>0.14910860000000001</v>
      </c>
      <c r="N149" s="96">
        <v>9.94057E-2</v>
      </c>
      <c r="O149" s="96">
        <v>0.18563299999999999</v>
      </c>
      <c r="P149" s="96">
        <v>0.2147937</v>
      </c>
      <c r="Q149" s="96">
        <v>0.2261735</v>
      </c>
      <c r="R149" s="96">
        <v>0.21977240000000001</v>
      </c>
      <c r="S149" s="96">
        <v>0.15362729999999999</v>
      </c>
      <c r="T149" s="96">
        <v>0.13215859999999999</v>
      </c>
      <c r="U149" s="96">
        <v>0.15528629999999999</v>
      </c>
      <c r="V149" s="96">
        <v>0.21035239999999999</v>
      </c>
      <c r="W149" s="96">
        <v>0.2389868</v>
      </c>
      <c r="X149" s="96">
        <v>0.2632159</v>
      </c>
      <c r="Y149" s="96">
        <v>0.11564629999999999</v>
      </c>
      <c r="Z149" s="96">
        <v>0.122449</v>
      </c>
      <c r="AA149" s="96">
        <v>0.17460319999999999</v>
      </c>
      <c r="AB149" s="96">
        <v>0.25850339999999999</v>
      </c>
      <c r="AC149" s="96">
        <v>0.32879819999999998</v>
      </c>
      <c r="AD149" s="96">
        <v>0.29160259999999999</v>
      </c>
      <c r="AE149" s="96">
        <v>0.28468159999999998</v>
      </c>
      <c r="AF149" s="96">
        <v>0.21624119999999999</v>
      </c>
      <c r="AG149" s="96">
        <v>0.1396493</v>
      </c>
      <c r="AH149" s="96">
        <v>6.7825300000000005E-2</v>
      </c>
      <c r="AI149" s="96">
        <v>0.24377119999999999</v>
      </c>
      <c r="AJ149" s="96">
        <v>0.2448477</v>
      </c>
      <c r="AK149" s="96">
        <v>0.2054752</v>
      </c>
      <c r="AL149" s="96">
        <v>0.17317750000000001</v>
      </c>
      <c r="AM149" s="96">
        <v>0.1327284</v>
      </c>
    </row>
    <row r="150" spans="1:39" s="10" customFormat="1" ht="13">
      <c r="A150" s="124">
        <v>9400</v>
      </c>
      <c r="B150" s="10" t="s">
        <v>2066</v>
      </c>
      <c r="C150" s="11" t="s">
        <v>886</v>
      </c>
      <c r="D150" s="14">
        <v>17696</v>
      </c>
      <c r="E150" s="96">
        <v>0.31891219999999998</v>
      </c>
      <c r="F150" s="96">
        <v>0.30111250000000001</v>
      </c>
      <c r="G150" s="96">
        <v>0.18615580000000001</v>
      </c>
      <c r="H150" s="96">
        <v>0.1241038</v>
      </c>
      <c r="I150" s="96">
        <v>6.9715701043605804E-2</v>
      </c>
      <c r="J150" s="96">
        <v>0.24082339999999999</v>
      </c>
      <c r="K150" s="96">
        <v>0.25669639999999999</v>
      </c>
      <c r="L150" s="96">
        <v>0.21527779999999999</v>
      </c>
      <c r="M150" s="96">
        <v>0.17832339999999999</v>
      </c>
      <c r="N150" s="96">
        <v>0.108879</v>
      </c>
      <c r="O150" s="96">
        <v>0.18025969999999999</v>
      </c>
      <c r="P150" s="96">
        <v>0.21402599999999999</v>
      </c>
      <c r="Q150" s="96">
        <v>0.21844160000000001</v>
      </c>
      <c r="R150" s="96">
        <v>0.2277922</v>
      </c>
      <c r="S150" s="96">
        <v>0.1594805</v>
      </c>
      <c r="T150" s="96">
        <v>0.14188790000000001</v>
      </c>
      <c r="U150" s="96">
        <v>0.17846609999999999</v>
      </c>
      <c r="V150" s="96">
        <v>0.20117989999999999</v>
      </c>
      <c r="W150" s="96">
        <v>0.25634220000000002</v>
      </c>
      <c r="X150" s="96">
        <v>0.22212390000000001</v>
      </c>
      <c r="Y150" s="96">
        <v>0.12147959999999999</v>
      </c>
      <c r="Z150" s="96">
        <v>0.14165620000000001</v>
      </c>
      <c r="AA150" s="96">
        <v>0.184111</v>
      </c>
      <c r="AB150" s="96">
        <v>0.24211849999999999</v>
      </c>
      <c r="AC150" s="96">
        <v>0.31063469999999999</v>
      </c>
      <c r="AD150" s="96">
        <v>0.2285827</v>
      </c>
      <c r="AE150" s="96">
        <v>0.2278481</v>
      </c>
      <c r="AF150" s="96">
        <v>0.21756329999999999</v>
      </c>
      <c r="AG150" s="96">
        <v>0.19156870000000001</v>
      </c>
      <c r="AH150" s="96">
        <v>0.13443720000000001</v>
      </c>
      <c r="AI150" s="96">
        <v>0.21049960000000001</v>
      </c>
      <c r="AJ150" s="96">
        <v>0.2271135</v>
      </c>
      <c r="AK150" s="96">
        <v>0.2024186</v>
      </c>
      <c r="AL150" s="96">
        <v>0.2002147</v>
      </c>
      <c r="AM150" s="96">
        <v>0.1597536</v>
      </c>
    </row>
    <row r="151" spans="1:39" s="10" customFormat="1" ht="13">
      <c r="A151" s="124">
        <v>9500</v>
      </c>
      <c r="B151" s="10" t="s">
        <v>2388</v>
      </c>
      <c r="C151" s="11" t="s">
        <v>733</v>
      </c>
      <c r="D151" s="14">
        <v>11205</v>
      </c>
      <c r="E151" s="96">
        <v>0.3339355</v>
      </c>
      <c r="F151" s="96">
        <v>0.32929029999999998</v>
      </c>
      <c r="G151" s="96">
        <v>0.19509679999999999</v>
      </c>
      <c r="H151" s="96">
        <v>9.6774200000000005E-2</v>
      </c>
      <c r="I151" s="96">
        <v>4.49032261967659E-2</v>
      </c>
      <c r="J151" s="96">
        <v>0.26858969999999999</v>
      </c>
      <c r="K151" s="96">
        <v>0.30128199999999999</v>
      </c>
      <c r="L151" s="96">
        <v>0.2080128</v>
      </c>
      <c r="M151" s="96">
        <v>0.13717950000000001</v>
      </c>
      <c r="N151" s="96">
        <v>8.4935899999999995E-2</v>
      </c>
      <c r="O151" s="96">
        <v>0.17296739999999999</v>
      </c>
      <c r="P151" s="96">
        <v>0.23148630000000001</v>
      </c>
      <c r="Q151" s="96">
        <v>0.22112899999999999</v>
      </c>
      <c r="R151" s="96">
        <v>0.20611080000000001</v>
      </c>
      <c r="S151" s="96">
        <v>0.1683066</v>
      </c>
      <c r="T151" s="96">
        <v>0.1210526</v>
      </c>
      <c r="U151" s="96">
        <v>0.16578950000000001</v>
      </c>
      <c r="V151" s="96">
        <v>0.1875</v>
      </c>
      <c r="W151" s="96">
        <v>0.24407889999999999</v>
      </c>
      <c r="X151" s="96">
        <v>0.28157900000000002</v>
      </c>
      <c r="Y151" s="96">
        <v>0.1054018</v>
      </c>
      <c r="Z151" s="96">
        <v>0.10276680000000001</v>
      </c>
      <c r="AA151" s="96">
        <v>0.16073779999999999</v>
      </c>
      <c r="AB151" s="96">
        <v>0.24901190000000001</v>
      </c>
      <c r="AC151" s="96">
        <v>0.38208170000000002</v>
      </c>
      <c r="AD151" s="96">
        <v>0.34582780000000002</v>
      </c>
      <c r="AE151" s="96">
        <v>0.2784471</v>
      </c>
      <c r="AF151" s="96">
        <v>0.17233380000000001</v>
      </c>
      <c r="AG151" s="96">
        <v>0.13565369999999999</v>
      </c>
      <c r="AH151" s="96">
        <v>6.7737599999999995E-2</v>
      </c>
      <c r="AI151" s="96">
        <v>0.2436412</v>
      </c>
      <c r="AJ151" s="96">
        <v>0.26711289999999999</v>
      </c>
      <c r="AK151" s="96">
        <v>0.19982150000000001</v>
      </c>
      <c r="AL151" s="96">
        <v>0.157162</v>
      </c>
      <c r="AM151" s="96">
        <v>0.1322624</v>
      </c>
    </row>
    <row r="152" spans="1:39" s="10" customFormat="1" ht="13">
      <c r="A152" s="124">
        <v>9600</v>
      </c>
      <c r="B152" s="10" t="s">
        <v>2079</v>
      </c>
      <c r="C152" s="11" t="s">
        <v>886</v>
      </c>
      <c r="D152" s="14">
        <v>36741</v>
      </c>
      <c r="E152" s="96">
        <v>0.33743659999999998</v>
      </c>
      <c r="F152" s="96">
        <v>0.34198820000000002</v>
      </c>
      <c r="G152" s="96">
        <v>0.17171819999999999</v>
      </c>
      <c r="H152" s="96">
        <v>9.65139E-2</v>
      </c>
      <c r="I152" s="96">
        <v>5.2343022078275681E-2</v>
      </c>
      <c r="J152" s="96">
        <v>0.24622150000000001</v>
      </c>
      <c r="K152" s="96">
        <v>0.29720279999999999</v>
      </c>
      <c r="L152" s="96">
        <v>0.20945179999999999</v>
      </c>
      <c r="M152" s="96">
        <v>0.15531239999999999</v>
      </c>
      <c r="N152" s="96">
        <v>9.1811400000000001E-2</v>
      </c>
      <c r="O152" s="96">
        <v>0.1831332</v>
      </c>
      <c r="P152" s="96">
        <v>0.23647170000000001</v>
      </c>
      <c r="Q152" s="96">
        <v>0.21813250000000001</v>
      </c>
      <c r="R152" s="96">
        <v>0.2071549</v>
      </c>
      <c r="S152" s="96">
        <v>0.15510779999999999</v>
      </c>
      <c r="T152" s="96">
        <v>0.14783979999999999</v>
      </c>
      <c r="U152" s="96">
        <v>0.18193239999999999</v>
      </c>
      <c r="V152" s="96">
        <v>0.2003142</v>
      </c>
      <c r="W152" s="96">
        <v>0.2270228</v>
      </c>
      <c r="X152" s="96">
        <v>0.24289079999999999</v>
      </c>
      <c r="Y152" s="96">
        <v>0.1239024</v>
      </c>
      <c r="Z152" s="96">
        <v>0.13292680000000001</v>
      </c>
      <c r="AA152" s="96">
        <v>0.1743902</v>
      </c>
      <c r="AB152" s="96">
        <v>0.24170730000000001</v>
      </c>
      <c r="AC152" s="96">
        <v>0.32707320000000001</v>
      </c>
      <c r="AD152" s="96">
        <v>0.26311210000000002</v>
      </c>
      <c r="AE152" s="96">
        <v>0.24131079999999999</v>
      </c>
      <c r="AF152" s="96">
        <v>0.2107455</v>
      </c>
      <c r="AG152" s="96">
        <v>0.1732397</v>
      </c>
      <c r="AH152" s="96">
        <v>0.111592</v>
      </c>
      <c r="AI152" s="96">
        <v>0.2262323</v>
      </c>
      <c r="AJ152" s="96">
        <v>0.25788630000000001</v>
      </c>
      <c r="AK152" s="96">
        <v>0.19585749999999999</v>
      </c>
      <c r="AL152" s="96">
        <v>0.1728314</v>
      </c>
      <c r="AM152" s="96">
        <v>0.1471925</v>
      </c>
    </row>
    <row r="153" spans="1:39" s="10" customFormat="1" ht="13">
      <c r="A153" s="124">
        <v>9701</v>
      </c>
      <c r="B153" s="10" t="s">
        <v>1076</v>
      </c>
      <c r="C153" s="11" t="s">
        <v>886</v>
      </c>
      <c r="D153" s="14">
        <v>25052</v>
      </c>
      <c r="E153" s="96">
        <v>0.3049617</v>
      </c>
      <c r="F153" s="96">
        <v>0.39424500000000001</v>
      </c>
      <c r="G153" s="96">
        <v>0.18623100000000001</v>
      </c>
      <c r="H153" s="96">
        <v>7.9602000000000006E-2</v>
      </c>
      <c r="I153" s="96">
        <v>3.4960333257913589E-2</v>
      </c>
      <c r="J153" s="96">
        <v>0.2546833</v>
      </c>
      <c r="K153" s="96">
        <v>0.34032119999999999</v>
      </c>
      <c r="L153" s="96">
        <v>0.22167709999999999</v>
      </c>
      <c r="M153" s="96">
        <v>0.1235504</v>
      </c>
      <c r="N153" s="96">
        <v>5.9768099999999998E-2</v>
      </c>
      <c r="O153" s="96">
        <v>0.1892557</v>
      </c>
      <c r="P153" s="96">
        <v>0.26491700000000001</v>
      </c>
      <c r="Q153" s="96">
        <v>0.2362108</v>
      </c>
      <c r="R153" s="96">
        <v>0.1896658</v>
      </c>
      <c r="S153" s="96">
        <v>0.1199508</v>
      </c>
      <c r="T153" s="96">
        <v>0.15019759999999999</v>
      </c>
      <c r="U153" s="96">
        <v>0.2125918</v>
      </c>
      <c r="V153" s="96">
        <v>0.23094300000000001</v>
      </c>
      <c r="W153" s="96">
        <v>0.21852060000000001</v>
      </c>
      <c r="X153" s="96">
        <v>0.187747</v>
      </c>
      <c r="Y153" s="96">
        <v>0.1238866</v>
      </c>
      <c r="Z153" s="96">
        <v>0.13724700000000001</v>
      </c>
      <c r="AA153" s="96">
        <v>0.18178140000000001</v>
      </c>
      <c r="AB153" s="96">
        <v>0.2376518</v>
      </c>
      <c r="AC153" s="96">
        <v>0.31943319999999997</v>
      </c>
      <c r="AD153" s="96">
        <v>0.29686249999999997</v>
      </c>
      <c r="AE153" s="96">
        <v>0.26848159999999999</v>
      </c>
      <c r="AF153" s="96">
        <v>0.19467509999999999</v>
      </c>
      <c r="AG153" s="96">
        <v>0.14138590000000001</v>
      </c>
      <c r="AH153" s="96">
        <v>9.8594899999999999E-2</v>
      </c>
      <c r="AI153" s="96">
        <v>0.2292033</v>
      </c>
      <c r="AJ153" s="96">
        <v>0.30356860000000002</v>
      </c>
      <c r="AK153" s="96">
        <v>0.2113604</v>
      </c>
      <c r="AL153" s="96">
        <v>0.14805209999999999</v>
      </c>
      <c r="AM153" s="96">
        <v>0.1078157</v>
      </c>
    </row>
    <row r="154" spans="1:39" s="10" customFormat="1" ht="13">
      <c r="A154" s="124">
        <v>9702</v>
      </c>
      <c r="B154" s="10" t="s">
        <v>2068</v>
      </c>
      <c r="C154" s="11" t="s">
        <v>886</v>
      </c>
      <c r="D154" s="14">
        <v>4686</v>
      </c>
      <c r="E154" s="96">
        <v>0.34298200000000001</v>
      </c>
      <c r="F154" s="96">
        <v>0.39650459999999998</v>
      </c>
      <c r="G154" s="96">
        <v>0.15182960000000001</v>
      </c>
      <c r="H154" s="96">
        <v>7.4276400000000006E-2</v>
      </c>
      <c r="I154" s="96">
        <v>3.4407429397106171E-2</v>
      </c>
      <c r="J154" s="96">
        <v>0.3019018</v>
      </c>
      <c r="K154" s="96">
        <v>0.34152139999999997</v>
      </c>
      <c r="L154" s="96">
        <v>0.18542</v>
      </c>
      <c r="M154" s="96">
        <v>0.1196513</v>
      </c>
      <c r="N154" s="96">
        <v>5.1505500000000003E-2</v>
      </c>
      <c r="O154" s="96">
        <v>0.20316999999999999</v>
      </c>
      <c r="P154" s="96">
        <v>0.27665709999999999</v>
      </c>
      <c r="Q154" s="96">
        <v>0.20605190000000001</v>
      </c>
      <c r="R154" s="96">
        <v>0.19308359999999999</v>
      </c>
      <c r="S154" s="96">
        <v>0.12103750000000001</v>
      </c>
      <c r="T154" s="96">
        <v>0.13873869999999999</v>
      </c>
      <c r="U154" s="96">
        <v>0.1891892</v>
      </c>
      <c r="V154" s="96">
        <v>0.2018018</v>
      </c>
      <c r="W154" s="96">
        <v>0.236036</v>
      </c>
      <c r="X154" s="96">
        <v>0.2342342</v>
      </c>
      <c r="Y154" s="96">
        <v>0.1075581</v>
      </c>
      <c r="Z154" s="96">
        <v>0.12790699999999999</v>
      </c>
      <c r="AA154" s="96">
        <v>0.21220929999999999</v>
      </c>
      <c r="AB154" s="96">
        <v>0.2383721</v>
      </c>
      <c r="AC154" s="96">
        <v>0.3139535</v>
      </c>
      <c r="AD154" s="96">
        <v>0.39073839999999999</v>
      </c>
      <c r="AE154" s="96">
        <v>0.26931290000000002</v>
      </c>
      <c r="AF154" s="96">
        <v>0.1481007</v>
      </c>
      <c r="AG154" s="96">
        <v>0.1184379</v>
      </c>
      <c r="AH154" s="96">
        <v>7.3410199999999995E-2</v>
      </c>
      <c r="AI154" s="96">
        <v>0.26973970000000003</v>
      </c>
      <c r="AJ154" s="96">
        <v>0.3196756</v>
      </c>
      <c r="AK154" s="96">
        <v>0.17925740000000001</v>
      </c>
      <c r="AL154" s="96">
        <v>0.13529659999999999</v>
      </c>
      <c r="AM154" s="96">
        <v>9.6030699999999997E-2</v>
      </c>
    </row>
    <row r="155" spans="1:39" s="10" customFormat="1" ht="13">
      <c r="A155" s="124">
        <v>9800</v>
      </c>
      <c r="B155" s="10" t="s">
        <v>2395</v>
      </c>
      <c r="C155" s="11" t="s">
        <v>733</v>
      </c>
      <c r="D155" s="14">
        <v>9471</v>
      </c>
      <c r="E155" s="96">
        <v>0.33732529999999999</v>
      </c>
      <c r="F155" s="96">
        <v>0.38123750000000001</v>
      </c>
      <c r="G155" s="96">
        <v>0.1646707</v>
      </c>
      <c r="H155" s="96">
        <v>8.2501699999999997E-2</v>
      </c>
      <c r="I155" s="96">
        <v>3.4264802932739258E-2</v>
      </c>
      <c r="J155" s="96">
        <v>0.24402109999999999</v>
      </c>
      <c r="K155" s="96">
        <v>0.37657069999999998</v>
      </c>
      <c r="L155" s="96">
        <v>0.2026753</v>
      </c>
      <c r="M155" s="96">
        <v>0.1122821</v>
      </c>
      <c r="N155" s="96">
        <v>6.44507E-2</v>
      </c>
      <c r="O155" s="96">
        <v>0.19118599999999999</v>
      </c>
      <c r="P155" s="96">
        <v>0.24692159999999999</v>
      </c>
      <c r="Q155" s="96">
        <v>0.21710950000000001</v>
      </c>
      <c r="R155" s="96">
        <v>0.18016850000000001</v>
      </c>
      <c r="S155" s="96">
        <v>0.16461439999999999</v>
      </c>
      <c r="T155" s="96">
        <v>0.16102330000000001</v>
      </c>
      <c r="U155" s="96">
        <v>0.2024078</v>
      </c>
      <c r="V155" s="96">
        <v>0.1888638</v>
      </c>
      <c r="W155" s="96">
        <v>0.2197141</v>
      </c>
      <c r="X155" s="96">
        <v>0.227991</v>
      </c>
      <c r="Y155" s="96">
        <v>0.12255770000000001</v>
      </c>
      <c r="Z155" s="96">
        <v>0.14476020000000001</v>
      </c>
      <c r="AA155" s="96">
        <v>0.16696269999999999</v>
      </c>
      <c r="AB155" s="96">
        <v>0.22024869999999999</v>
      </c>
      <c r="AC155" s="96">
        <v>0.34547070000000002</v>
      </c>
      <c r="AD155" s="96">
        <v>0.3173899</v>
      </c>
      <c r="AE155" s="96">
        <v>0.26047940000000003</v>
      </c>
      <c r="AF155" s="96">
        <v>0.16291839999999999</v>
      </c>
      <c r="AG155" s="96">
        <v>0.14032310000000001</v>
      </c>
      <c r="AH155" s="96">
        <v>0.1188892</v>
      </c>
      <c r="AI155" s="96">
        <v>0.23893990000000001</v>
      </c>
      <c r="AJ155" s="96">
        <v>0.3049308</v>
      </c>
      <c r="AK155" s="96">
        <v>0.18678069999999999</v>
      </c>
      <c r="AL155" s="96">
        <v>0.14180129999999999</v>
      </c>
      <c r="AM155" s="96">
        <v>0.1275472</v>
      </c>
    </row>
    <row r="156" spans="1:39" s="10" customFormat="1" ht="13">
      <c r="A156" s="124">
        <v>9900</v>
      </c>
      <c r="B156" s="10" t="s">
        <v>2148</v>
      </c>
      <c r="C156" s="11" t="s">
        <v>2131</v>
      </c>
      <c r="D156" s="14">
        <v>30550</v>
      </c>
      <c r="E156" s="96">
        <v>0.3479237</v>
      </c>
      <c r="F156" s="96">
        <v>0.3373737</v>
      </c>
      <c r="G156" s="96">
        <v>0.17418629999999999</v>
      </c>
      <c r="H156" s="96">
        <v>9.3490500000000004E-2</v>
      </c>
      <c r="I156" s="96">
        <v>4.7025814652442932E-2</v>
      </c>
      <c r="J156" s="96">
        <v>0.25019089999999999</v>
      </c>
      <c r="K156" s="96">
        <v>0.29549500000000001</v>
      </c>
      <c r="L156" s="96">
        <v>0.2238483</v>
      </c>
      <c r="M156" s="96">
        <v>0.14762030000000001</v>
      </c>
      <c r="N156" s="96">
        <v>8.2845500000000002E-2</v>
      </c>
      <c r="O156" s="96">
        <v>0.17305039999999999</v>
      </c>
      <c r="P156" s="96">
        <v>0.2244651</v>
      </c>
      <c r="Q156" s="96">
        <v>0.2348171</v>
      </c>
      <c r="R156" s="96">
        <v>0.2127329</v>
      </c>
      <c r="S156" s="96">
        <v>0.1549344</v>
      </c>
      <c r="T156" s="96">
        <v>0.1390642</v>
      </c>
      <c r="U156" s="96">
        <v>0.1734494</v>
      </c>
      <c r="V156" s="96">
        <v>0.2309031</v>
      </c>
      <c r="W156" s="96">
        <v>0.2322089</v>
      </c>
      <c r="X156" s="96">
        <v>0.2243743</v>
      </c>
      <c r="Y156" s="96">
        <v>0.1271012</v>
      </c>
      <c r="Z156" s="96">
        <v>0.15452669999999999</v>
      </c>
      <c r="AA156" s="96">
        <v>0.18785019999999999</v>
      </c>
      <c r="AB156" s="96">
        <v>0.2297257</v>
      </c>
      <c r="AC156" s="96">
        <v>0.30079620000000001</v>
      </c>
      <c r="AD156" s="96">
        <v>0.291653</v>
      </c>
      <c r="AE156" s="96">
        <v>0.25721769999999999</v>
      </c>
      <c r="AF156" s="96">
        <v>0.1897218</v>
      </c>
      <c r="AG156" s="96">
        <v>0.15040919999999999</v>
      </c>
      <c r="AH156" s="96">
        <v>0.1109984</v>
      </c>
      <c r="AI156" s="96">
        <v>0.23368249999999999</v>
      </c>
      <c r="AJ156" s="96">
        <v>0.26022909999999999</v>
      </c>
      <c r="AK156" s="96">
        <v>0.20851059999999999</v>
      </c>
      <c r="AL156" s="96">
        <v>0.1660229</v>
      </c>
      <c r="AM156" s="96">
        <v>0.1315548</v>
      </c>
    </row>
    <row r="157" spans="1:39" s="10" customFormat="1" ht="13">
      <c r="A157" s="124">
        <v>10000</v>
      </c>
      <c r="B157" s="10" t="s">
        <v>2178</v>
      </c>
      <c r="C157" s="11" t="s">
        <v>2131</v>
      </c>
      <c r="D157" s="14">
        <v>12943</v>
      </c>
      <c r="E157" s="96">
        <v>0.35357690000000003</v>
      </c>
      <c r="F157" s="96">
        <v>0.3046835</v>
      </c>
      <c r="G157" s="96">
        <v>0.17241380000000001</v>
      </c>
      <c r="H157" s="96">
        <v>0.1111683</v>
      </c>
      <c r="I157" s="96">
        <v>5.8157488703727722E-2</v>
      </c>
      <c r="J157" s="96">
        <v>0.24700730000000001</v>
      </c>
      <c r="K157" s="96">
        <v>0.2408759</v>
      </c>
      <c r="L157" s="96">
        <v>0.23211680000000001</v>
      </c>
      <c r="M157" s="96">
        <v>0.17927009999999999</v>
      </c>
      <c r="N157" s="96">
        <v>0.1007299</v>
      </c>
      <c r="O157" s="96">
        <v>0.19256989999999999</v>
      </c>
      <c r="P157" s="96">
        <v>0.2027948</v>
      </c>
      <c r="Q157" s="96">
        <v>0.22937969999999999</v>
      </c>
      <c r="R157" s="96">
        <v>0.2062031</v>
      </c>
      <c r="S157" s="96">
        <v>0.16905249999999999</v>
      </c>
      <c r="T157" s="96">
        <v>0.1476355</v>
      </c>
      <c r="U157" s="96">
        <v>0.18512110000000001</v>
      </c>
      <c r="V157" s="96">
        <v>0.2145329</v>
      </c>
      <c r="W157" s="96">
        <v>0.23587079999999999</v>
      </c>
      <c r="X157" s="96">
        <v>0.2168397</v>
      </c>
      <c r="Y157" s="96">
        <v>0.14004150000000001</v>
      </c>
      <c r="Z157" s="96">
        <v>0.1452282</v>
      </c>
      <c r="AA157" s="96">
        <v>0.1784232</v>
      </c>
      <c r="AB157" s="96">
        <v>0.23651449999999999</v>
      </c>
      <c r="AC157" s="96">
        <v>0.29979250000000002</v>
      </c>
      <c r="AD157" s="96">
        <v>0.30023949999999999</v>
      </c>
      <c r="AE157" s="96">
        <v>0.26462180000000002</v>
      </c>
      <c r="AF157" s="96">
        <v>0.2266862</v>
      </c>
      <c r="AG157" s="96">
        <v>0.13397200000000001</v>
      </c>
      <c r="AH157" s="96">
        <v>7.4480400000000002E-2</v>
      </c>
      <c r="AI157" s="96">
        <v>0.24538360000000001</v>
      </c>
      <c r="AJ157" s="96">
        <v>0.2368075</v>
      </c>
      <c r="AK157" s="96">
        <v>0.20721629999999999</v>
      </c>
      <c r="AL157" s="96">
        <v>0.17677509999999999</v>
      </c>
      <c r="AM157" s="96">
        <v>0.13381750000000001</v>
      </c>
    </row>
    <row r="158" spans="1:39" s="10" customFormat="1" ht="13">
      <c r="A158" s="124">
        <v>10101</v>
      </c>
      <c r="B158" s="10" t="s">
        <v>2091</v>
      </c>
      <c r="C158" s="11" t="s">
        <v>886</v>
      </c>
      <c r="D158" s="14">
        <v>3673</v>
      </c>
      <c r="E158" s="96">
        <v>0.33466669999999998</v>
      </c>
      <c r="F158" s="96">
        <v>0.3566667</v>
      </c>
      <c r="G158" s="96">
        <v>0.17666670000000001</v>
      </c>
      <c r="H158" s="96">
        <v>9.2666700000000005E-2</v>
      </c>
      <c r="I158" s="96">
        <v>3.933333232998848E-2</v>
      </c>
      <c r="J158" s="96">
        <v>0.28100000000000003</v>
      </c>
      <c r="K158" s="96">
        <v>0.30599999999999999</v>
      </c>
      <c r="L158" s="96">
        <v>0.20599999999999999</v>
      </c>
      <c r="M158" s="96">
        <v>0.13200000000000001</v>
      </c>
      <c r="N158" s="96">
        <v>7.4999999999999997E-2</v>
      </c>
      <c r="O158" s="96">
        <v>0.1793372</v>
      </c>
      <c r="P158" s="96">
        <v>0.24756329999999999</v>
      </c>
      <c r="Q158" s="96">
        <v>0.20857700000000001</v>
      </c>
      <c r="R158" s="96">
        <v>0.214425</v>
      </c>
      <c r="S158" s="96">
        <v>0.15009749999999999</v>
      </c>
      <c r="T158" s="96">
        <v>0.14249999999999999</v>
      </c>
      <c r="U158" s="96">
        <v>0.2225</v>
      </c>
      <c r="V158" s="96">
        <v>0.2</v>
      </c>
      <c r="W158" s="96">
        <v>0.23</v>
      </c>
      <c r="X158" s="96">
        <v>0.20499999999999999</v>
      </c>
      <c r="Y158" s="96">
        <v>0.1153846</v>
      </c>
      <c r="Z158" s="96">
        <v>0.15384619999999999</v>
      </c>
      <c r="AA158" s="96">
        <v>0.16923079999999999</v>
      </c>
      <c r="AB158" s="96">
        <v>0.22307689999999999</v>
      </c>
      <c r="AC158" s="96">
        <v>0.33846150000000003</v>
      </c>
      <c r="AD158" s="96">
        <v>0.40838550000000001</v>
      </c>
      <c r="AE158" s="96">
        <v>0.27225700000000003</v>
      </c>
      <c r="AF158" s="96">
        <v>0.13966790000000001</v>
      </c>
      <c r="AG158" s="96">
        <v>0.10890279999999999</v>
      </c>
      <c r="AH158" s="96">
        <v>7.0786799999999997E-2</v>
      </c>
      <c r="AI158" s="96">
        <v>0.26191120000000001</v>
      </c>
      <c r="AJ158" s="96">
        <v>0.29866589999999998</v>
      </c>
      <c r="AK158" s="96">
        <v>0.1911244</v>
      </c>
      <c r="AL158" s="96">
        <v>0.14456849999999999</v>
      </c>
      <c r="AM158" s="96">
        <v>0.1037299</v>
      </c>
    </row>
    <row r="159" spans="1:39" s="10" customFormat="1" ht="13">
      <c r="A159" s="124">
        <v>10102</v>
      </c>
      <c r="B159" s="10" t="s">
        <v>2085</v>
      </c>
      <c r="C159" s="11" t="s">
        <v>886</v>
      </c>
      <c r="D159" s="14">
        <v>5945</v>
      </c>
      <c r="E159" s="96">
        <v>0.3383816</v>
      </c>
      <c r="F159" s="96">
        <v>0.37170059999999999</v>
      </c>
      <c r="G159" s="96">
        <v>0.16789270000000001</v>
      </c>
      <c r="H159" s="96">
        <v>8.9138899999999993E-2</v>
      </c>
      <c r="I159" s="96">
        <v>3.2886195927858353E-2</v>
      </c>
      <c r="J159" s="96">
        <v>0.2648221</v>
      </c>
      <c r="K159" s="96">
        <v>0.29446640000000002</v>
      </c>
      <c r="L159" s="96">
        <v>0.2206851</v>
      </c>
      <c r="M159" s="96">
        <v>0.1482213</v>
      </c>
      <c r="N159" s="96">
        <v>7.1804999999999994E-2</v>
      </c>
      <c r="O159" s="96">
        <v>0.19870409999999999</v>
      </c>
      <c r="P159" s="96">
        <v>0.2354212</v>
      </c>
      <c r="Q159" s="96">
        <v>0.2149028</v>
      </c>
      <c r="R159" s="96">
        <v>0.2159827</v>
      </c>
      <c r="S159" s="96">
        <v>0.1349892</v>
      </c>
      <c r="T159" s="96">
        <v>0.11571430000000001</v>
      </c>
      <c r="U159" s="96">
        <v>0.17285710000000001</v>
      </c>
      <c r="V159" s="96">
        <v>0.21285709999999999</v>
      </c>
      <c r="W159" s="96">
        <v>0.26857140000000002</v>
      </c>
      <c r="X159" s="96">
        <v>0.23</v>
      </c>
      <c r="Y159" s="96">
        <v>0.1142857</v>
      </c>
      <c r="Z159" s="96">
        <v>0.1142857</v>
      </c>
      <c r="AA159" s="96">
        <v>0.18979589999999999</v>
      </c>
      <c r="AB159" s="96">
        <v>0.244898</v>
      </c>
      <c r="AC159" s="96">
        <v>0.3367347</v>
      </c>
      <c r="AD159" s="96">
        <v>0.38873000000000002</v>
      </c>
      <c r="AE159" s="96">
        <v>0.25534059999999997</v>
      </c>
      <c r="AF159" s="96">
        <v>0.15576110000000001</v>
      </c>
      <c r="AG159" s="96">
        <v>0.117746</v>
      </c>
      <c r="AH159" s="96">
        <v>8.2422200000000001E-2</v>
      </c>
      <c r="AI159" s="96">
        <v>0.25315389999999999</v>
      </c>
      <c r="AJ159" s="96">
        <v>0.28612280000000001</v>
      </c>
      <c r="AK159" s="96">
        <v>0.19579479999999999</v>
      </c>
      <c r="AL159" s="96">
        <v>0.1579479</v>
      </c>
      <c r="AM159" s="96">
        <v>0.1069807</v>
      </c>
    </row>
    <row r="160" spans="1:39" s="10" customFormat="1" ht="13">
      <c r="A160" s="124">
        <v>10200</v>
      </c>
      <c r="B160" s="10" t="s">
        <v>47</v>
      </c>
      <c r="C160" s="11" t="s">
        <v>886</v>
      </c>
      <c r="D160" s="14">
        <v>15812</v>
      </c>
      <c r="E160" s="96">
        <v>0.36832350000000003</v>
      </c>
      <c r="F160" s="96">
        <v>0.3782645</v>
      </c>
      <c r="G160" s="96">
        <v>0.1577085</v>
      </c>
      <c r="H160" s="96">
        <v>6.8070800000000001E-2</v>
      </c>
      <c r="I160" s="96">
        <v>2.7632687240839005E-2</v>
      </c>
      <c r="J160" s="96">
        <v>0.2864023</v>
      </c>
      <c r="K160" s="96">
        <v>0.33371109999999998</v>
      </c>
      <c r="L160" s="96">
        <v>0.19773370000000001</v>
      </c>
      <c r="M160" s="96">
        <v>0.11614729999999999</v>
      </c>
      <c r="N160" s="96">
        <v>6.60057E-2</v>
      </c>
      <c r="O160" s="96">
        <v>0.2186978</v>
      </c>
      <c r="P160" s="96">
        <v>0.26001669999999999</v>
      </c>
      <c r="Q160" s="96">
        <v>0.2053422</v>
      </c>
      <c r="R160" s="96">
        <v>0.1886477</v>
      </c>
      <c r="S160" s="96">
        <v>0.12729550000000001</v>
      </c>
      <c r="T160" s="96">
        <v>0.1764184</v>
      </c>
      <c r="U160" s="96">
        <v>0.19459219999999999</v>
      </c>
      <c r="V160" s="96">
        <v>0.20966309999999999</v>
      </c>
      <c r="W160" s="96">
        <v>0.21276600000000001</v>
      </c>
      <c r="X160" s="96">
        <v>0.2065603</v>
      </c>
      <c r="Y160" s="96">
        <v>0.1262537</v>
      </c>
      <c r="Z160" s="96">
        <v>0.16460179999999999</v>
      </c>
      <c r="AA160" s="96">
        <v>0.19764010000000001</v>
      </c>
      <c r="AB160" s="96">
        <v>0.22654869999999999</v>
      </c>
      <c r="AC160" s="96">
        <v>0.28495569999999998</v>
      </c>
      <c r="AD160" s="96">
        <v>0.37534780000000001</v>
      </c>
      <c r="AE160" s="96">
        <v>0.22324820000000001</v>
      </c>
      <c r="AF160" s="96">
        <v>0.15153050000000001</v>
      </c>
      <c r="AG160" s="96">
        <v>0.14267640000000001</v>
      </c>
      <c r="AH160" s="96">
        <v>0.1071971</v>
      </c>
      <c r="AI160" s="96">
        <v>0.27403240000000001</v>
      </c>
      <c r="AJ160" s="96">
        <v>0.30129020000000001</v>
      </c>
      <c r="AK160" s="96">
        <v>0.18555530000000001</v>
      </c>
      <c r="AL160" s="96">
        <v>0.13470779999999999</v>
      </c>
      <c r="AM160" s="96">
        <v>0.1044144</v>
      </c>
    </row>
    <row r="161" spans="1:39" s="10" customFormat="1" ht="13">
      <c r="A161" s="124">
        <v>10301</v>
      </c>
      <c r="B161" s="10" t="s">
        <v>2096</v>
      </c>
      <c r="C161" s="11" t="s">
        <v>886</v>
      </c>
      <c r="D161" s="14">
        <v>5195</v>
      </c>
      <c r="E161" s="96">
        <v>0.35809679999999999</v>
      </c>
      <c r="F161" s="96">
        <v>0.38480799999999998</v>
      </c>
      <c r="G161" s="96">
        <v>0.1707012</v>
      </c>
      <c r="H161" s="96">
        <v>6.3439099999999998E-2</v>
      </c>
      <c r="I161" s="96">
        <v>2.2954924032092094E-2</v>
      </c>
      <c r="J161" s="96">
        <v>0.29676940000000002</v>
      </c>
      <c r="K161" s="96">
        <v>0.3155522</v>
      </c>
      <c r="L161" s="96">
        <v>0.20661160000000001</v>
      </c>
      <c r="M161" s="96">
        <v>0.121713</v>
      </c>
      <c r="N161" s="96">
        <v>5.9353900000000001E-2</v>
      </c>
      <c r="O161" s="96">
        <v>0.17246829999999999</v>
      </c>
      <c r="P161" s="96">
        <v>0.25949369999999999</v>
      </c>
      <c r="Q161" s="96">
        <v>0.22943040000000001</v>
      </c>
      <c r="R161" s="96">
        <v>0.1946203</v>
      </c>
      <c r="S161" s="96">
        <v>0.14398730000000001</v>
      </c>
      <c r="T161" s="96">
        <v>0.1377119</v>
      </c>
      <c r="U161" s="96">
        <v>0.1377119</v>
      </c>
      <c r="V161" s="96">
        <v>0.21186440000000001</v>
      </c>
      <c r="W161" s="96">
        <v>0.26483050000000002</v>
      </c>
      <c r="X161" s="96">
        <v>0.2478814</v>
      </c>
      <c r="Y161" s="96">
        <v>0.1373626</v>
      </c>
      <c r="Z161" s="96">
        <v>0.10439560000000001</v>
      </c>
      <c r="AA161" s="96">
        <v>0.14285709999999999</v>
      </c>
      <c r="AB161" s="96">
        <v>0.217033</v>
      </c>
      <c r="AC161" s="96">
        <v>0.39835159999999997</v>
      </c>
      <c r="AD161" s="96">
        <v>0.46121269999999998</v>
      </c>
      <c r="AE161" s="96">
        <v>0.25620789999999999</v>
      </c>
      <c r="AF161" s="96">
        <v>0.1216554</v>
      </c>
      <c r="AG161" s="96">
        <v>9.0856599999999996E-2</v>
      </c>
      <c r="AH161" s="96">
        <v>7.0067400000000002E-2</v>
      </c>
      <c r="AI161" s="96">
        <v>0.2843118</v>
      </c>
      <c r="AJ161" s="96">
        <v>0.30972090000000002</v>
      </c>
      <c r="AK161" s="96">
        <v>0.18883539999999999</v>
      </c>
      <c r="AL161" s="96">
        <v>0.12338789999999999</v>
      </c>
      <c r="AM161" s="96">
        <v>9.3743999999999994E-2</v>
      </c>
    </row>
    <row r="162" spans="1:39" s="10" customFormat="1" ht="13">
      <c r="A162" s="124">
        <v>10302</v>
      </c>
      <c r="B162" s="10" t="s">
        <v>2396</v>
      </c>
      <c r="C162" s="11" t="s">
        <v>733</v>
      </c>
      <c r="D162" s="14">
        <v>18262</v>
      </c>
      <c r="E162" s="96">
        <v>0.32822079999999998</v>
      </c>
      <c r="F162" s="96">
        <v>0.3356189</v>
      </c>
      <c r="G162" s="96">
        <v>0.17538790000000001</v>
      </c>
      <c r="H162" s="96">
        <v>0.1024901</v>
      </c>
      <c r="I162" s="96">
        <v>5.8282207697629929E-2</v>
      </c>
      <c r="J162" s="96">
        <v>0.2496389</v>
      </c>
      <c r="K162" s="96">
        <v>0.27058260000000001</v>
      </c>
      <c r="L162" s="96">
        <v>0.21858449999999999</v>
      </c>
      <c r="M162" s="96">
        <v>0.162494</v>
      </c>
      <c r="N162" s="96">
        <v>9.8699999999999996E-2</v>
      </c>
      <c r="O162" s="96">
        <v>0.16224350000000001</v>
      </c>
      <c r="P162" s="96">
        <v>0.21696309999999999</v>
      </c>
      <c r="Q162" s="96">
        <v>0.2207934</v>
      </c>
      <c r="R162" s="96">
        <v>0.2153215</v>
      </c>
      <c r="S162" s="96">
        <v>0.1846785</v>
      </c>
      <c r="T162" s="96">
        <v>0.12029819999999999</v>
      </c>
      <c r="U162" s="96">
        <v>0.16773969999999999</v>
      </c>
      <c r="V162" s="96">
        <v>0.19620470000000001</v>
      </c>
      <c r="W162" s="96">
        <v>0.25008469999999999</v>
      </c>
      <c r="X162" s="96">
        <v>0.26567269999999998</v>
      </c>
      <c r="Y162" s="96">
        <v>9.6938800000000006E-2</v>
      </c>
      <c r="Z162" s="96">
        <v>0.1158163</v>
      </c>
      <c r="AA162" s="96">
        <v>0.17142859999999999</v>
      </c>
      <c r="AB162" s="96">
        <v>0.25459179999999998</v>
      </c>
      <c r="AC162" s="96">
        <v>0.3612245</v>
      </c>
      <c r="AD162" s="96">
        <v>0.30347170000000001</v>
      </c>
      <c r="AE162" s="96">
        <v>0.2274669</v>
      </c>
      <c r="AF162" s="96">
        <v>0.2001424</v>
      </c>
      <c r="AG162" s="96">
        <v>0.1615924</v>
      </c>
      <c r="AH162" s="96">
        <v>0.1073267</v>
      </c>
      <c r="AI162" s="96">
        <v>0.2187055</v>
      </c>
      <c r="AJ162" s="96">
        <v>0.24635860000000001</v>
      </c>
      <c r="AK162" s="96">
        <v>0.1972402</v>
      </c>
      <c r="AL162" s="96">
        <v>0.1788961</v>
      </c>
      <c r="AM162" s="96">
        <v>0.15879969999999999</v>
      </c>
    </row>
    <row r="163" spans="1:39" s="10" customFormat="1" ht="13">
      <c r="A163" s="124">
        <v>10400</v>
      </c>
      <c r="B163" s="10" t="s">
        <v>1552</v>
      </c>
      <c r="C163" s="11" t="s">
        <v>762</v>
      </c>
      <c r="D163" s="14">
        <v>13404</v>
      </c>
      <c r="E163" s="96">
        <v>0.37152780000000002</v>
      </c>
      <c r="F163" s="96">
        <v>0.34517969999999998</v>
      </c>
      <c r="G163" s="96">
        <v>0.1556372</v>
      </c>
      <c r="H163" s="96">
        <v>8.0882399999999993E-2</v>
      </c>
      <c r="I163" s="96">
        <v>4.6772874891757965E-2</v>
      </c>
      <c r="J163" s="96">
        <v>0.27270030000000001</v>
      </c>
      <c r="K163" s="96">
        <v>0.29406529999999997</v>
      </c>
      <c r="L163" s="96">
        <v>0.19525219999999999</v>
      </c>
      <c r="M163" s="96">
        <v>0.14094960000000001</v>
      </c>
      <c r="N163" s="96">
        <v>9.7032599999999997E-2</v>
      </c>
      <c r="O163" s="96">
        <v>0.16851060000000001</v>
      </c>
      <c r="P163" s="96">
        <v>0.19574469999999999</v>
      </c>
      <c r="Q163" s="96">
        <v>0.2293617</v>
      </c>
      <c r="R163" s="96">
        <v>0.21319150000000001</v>
      </c>
      <c r="S163" s="96">
        <v>0.19319149999999999</v>
      </c>
      <c r="T163" s="96">
        <v>0.10670549999999999</v>
      </c>
      <c r="U163" s="96">
        <v>0.174344</v>
      </c>
      <c r="V163" s="96">
        <v>0.1970845</v>
      </c>
      <c r="W163" s="96">
        <v>0.23440230000000001</v>
      </c>
      <c r="X163" s="96">
        <v>0.28746349999999998</v>
      </c>
      <c r="Y163" s="96">
        <v>9.9720400000000001E-2</v>
      </c>
      <c r="Z163" s="96">
        <v>0.13233919999999999</v>
      </c>
      <c r="AA163" s="96">
        <v>0.1705499</v>
      </c>
      <c r="AB163" s="96">
        <v>0.2320596</v>
      </c>
      <c r="AC163" s="96">
        <v>0.36533080000000001</v>
      </c>
      <c r="AD163" s="96">
        <v>0.36526409999999998</v>
      </c>
      <c r="AE163" s="96">
        <v>0.25141750000000002</v>
      </c>
      <c r="AF163" s="96">
        <v>0.1753208</v>
      </c>
      <c r="AG163" s="96">
        <v>0.1279469</v>
      </c>
      <c r="AH163" s="96">
        <v>8.0050700000000002E-2</v>
      </c>
      <c r="AI163" s="96">
        <v>0.25544610000000001</v>
      </c>
      <c r="AJ163" s="96">
        <v>0.26723370000000002</v>
      </c>
      <c r="AK163" s="96">
        <v>0.1850194</v>
      </c>
      <c r="AL163" s="96">
        <v>0.15092510000000001</v>
      </c>
      <c r="AM163" s="96">
        <v>0.14137569999999999</v>
      </c>
    </row>
    <row r="164" spans="1:39" s="10" customFormat="1" ht="13">
      <c r="A164" s="124">
        <v>10501</v>
      </c>
      <c r="B164" s="10" t="s">
        <v>1076</v>
      </c>
      <c r="C164" s="11" t="s">
        <v>762</v>
      </c>
      <c r="D164" s="14">
        <v>8500</v>
      </c>
      <c r="E164" s="96">
        <v>0.36542540000000001</v>
      </c>
      <c r="F164" s="96">
        <v>0.36118679999999997</v>
      </c>
      <c r="G164" s="96">
        <v>0.1568271</v>
      </c>
      <c r="H164" s="96">
        <v>8.0532800000000002E-2</v>
      </c>
      <c r="I164" s="96">
        <v>3.6027852445840836E-2</v>
      </c>
      <c r="J164" s="96">
        <v>0.2816902</v>
      </c>
      <c r="K164" s="96">
        <v>0.30597380000000002</v>
      </c>
      <c r="L164" s="96">
        <v>0.2059252</v>
      </c>
      <c r="M164" s="96">
        <v>0.13453129999999999</v>
      </c>
      <c r="N164" s="96">
        <v>7.1879600000000002E-2</v>
      </c>
      <c r="O164" s="96">
        <v>0.1817502</v>
      </c>
      <c r="P164" s="96">
        <v>0.21391170000000001</v>
      </c>
      <c r="Q164" s="96">
        <v>0.2311144</v>
      </c>
      <c r="R164" s="96">
        <v>0.1959611</v>
      </c>
      <c r="S164" s="96">
        <v>0.17726249999999999</v>
      </c>
      <c r="T164" s="96">
        <v>0.11731320000000001</v>
      </c>
      <c r="U164" s="96">
        <v>0.16083249999999999</v>
      </c>
      <c r="V164" s="96">
        <v>0.1986755</v>
      </c>
      <c r="W164" s="96">
        <v>0.256386</v>
      </c>
      <c r="X164" s="96">
        <v>0.2667928</v>
      </c>
      <c r="Y164" s="96">
        <v>0.1236559</v>
      </c>
      <c r="Z164" s="96">
        <v>9.4086000000000003E-2</v>
      </c>
      <c r="AA164" s="96">
        <v>0.16263440000000001</v>
      </c>
      <c r="AB164" s="96">
        <v>0.27688170000000001</v>
      </c>
      <c r="AC164" s="96">
        <v>0.34274189999999999</v>
      </c>
      <c r="AD164" s="96">
        <v>0.38858819999999999</v>
      </c>
      <c r="AE164" s="96">
        <v>0.24223529999999999</v>
      </c>
      <c r="AF164" s="96">
        <v>0.15729409999999999</v>
      </c>
      <c r="AG164" s="96">
        <v>0.1243529</v>
      </c>
      <c r="AH164" s="96">
        <v>8.7529399999999993E-2</v>
      </c>
      <c r="AI164" s="96">
        <v>0.26423530000000001</v>
      </c>
      <c r="AJ164" s="96">
        <v>0.27635290000000001</v>
      </c>
      <c r="AK164" s="96">
        <v>0.18611759999999999</v>
      </c>
      <c r="AL164" s="96">
        <v>0.1508235</v>
      </c>
      <c r="AM164" s="96">
        <v>0.1224706</v>
      </c>
    </row>
    <row r="165" spans="1:39" s="10" customFormat="1" ht="13">
      <c r="A165" s="124">
        <v>10502</v>
      </c>
      <c r="B165" s="10" t="s">
        <v>1527</v>
      </c>
      <c r="C165" s="11" t="s">
        <v>762</v>
      </c>
      <c r="D165" s="14">
        <v>8128</v>
      </c>
      <c r="E165" s="96">
        <v>0.37891370000000002</v>
      </c>
      <c r="F165" s="96">
        <v>0.35463260000000002</v>
      </c>
      <c r="G165" s="96">
        <v>0.14984030000000001</v>
      </c>
      <c r="H165" s="96">
        <v>7.6677300000000004E-2</v>
      </c>
      <c r="I165" s="96">
        <v>3.993610292673111E-2</v>
      </c>
      <c r="J165" s="96">
        <v>0.28508559999999999</v>
      </c>
      <c r="K165" s="96">
        <v>0.30953540000000002</v>
      </c>
      <c r="L165" s="96">
        <v>0.196577</v>
      </c>
      <c r="M165" s="96">
        <v>0.1305624</v>
      </c>
      <c r="N165" s="96">
        <v>7.8239600000000006E-2</v>
      </c>
      <c r="O165" s="96">
        <v>0.17638380000000001</v>
      </c>
      <c r="P165" s="96">
        <v>0.2154981</v>
      </c>
      <c r="Q165" s="96">
        <v>0.21697420000000001</v>
      </c>
      <c r="R165" s="96">
        <v>0.2317343</v>
      </c>
      <c r="S165" s="96">
        <v>0.15940960000000001</v>
      </c>
      <c r="T165" s="96">
        <v>0.11310779999999999</v>
      </c>
      <c r="U165" s="96">
        <v>0.1553911</v>
      </c>
      <c r="V165" s="96">
        <v>0.21141650000000001</v>
      </c>
      <c r="W165" s="96">
        <v>0.2399577</v>
      </c>
      <c r="X165" s="96">
        <v>0.28012680000000001</v>
      </c>
      <c r="Y165" s="96">
        <v>0.1088957</v>
      </c>
      <c r="Z165" s="96">
        <v>0.13343559999999999</v>
      </c>
      <c r="AA165" s="96">
        <v>0.14570549999999999</v>
      </c>
      <c r="AB165" s="96">
        <v>0.2423313</v>
      </c>
      <c r="AC165" s="96">
        <v>0.36963190000000001</v>
      </c>
      <c r="AD165" s="96">
        <v>0.3850886</v>
      </c>
      <c r="AE165" s="96">
        <v>0.25159939999999997</v>
      </c>
      <c r="AF165" s="96">
        <v>0.16670769999999999</v>
      </c>
      <c r="AG165" s="96">
        <v>0.1163878</v>
      </c>
      <c r="AH165" s="96">
        <v>8.0216499999999996E-2</v>
      </c>
      <c r="AI165" s="96">
        <v>0.26894689999999999</v>
      </c>
      <c r="AJ165" s="96">
        <v>0.27915849999999998</v>
      </c>
      <c r="AK165" s="96">
        <v>0.17962600000000001</v>
      </c>
      <c r="AL165" s="96">
        <v>0.14837600000000001</v>
      </c>
      <c r="AM165" s="96">
        <v>0.12389269999999999</v>
      </c>
    </row>
    <row r="166" spans="1:39" s="10" customFormat="1" ht="13">
      <c r="A166" s="124">
        <v>10600</v>
      </c>
      <c r="B166" s="10" t="s">
        <v>616</v>
      </c>
      <c r="C166" s="11" t="s">
        <v>733</v>
      </c>
      <c r="D166" s="14">
        <v>12610</v>
      </c>
      <c r="E166" s="96">
        <v>0.34826550000000001</v>
      </c>
      <c r="F166" s="96">
        <v>0.2616771</v>
      </c>
      <c r="G166" s="96">
        <v>0.17126469999999999</v>
      </c>
      <c r="H166" s="96">
        <v>0.1322043</v>
      </c>
      <c r="I166" s="96">
        <v>8.6588360369205475E-2</v>
      </c>
      <c r="J166" s="96">
        <v>0.23447860000000001</v>
      </c>
      <c r="K166" s="96">
        <v>0.23719109999999999</v>
      </c>
      <c r="L166" s="96">
        <v>0.19680529999999999</v>
      </c>
      <c r="M166" s="96">
        <v>0.18535260000000001</v>
      </c>
      <c r="N166" s="96">
        <v>0.14617240000000001</v>
      </c>
      <c r="O166" s="96">
        <v>0.17147029999999999</v>
      </c>
      <c r="P166" s="96">
        <v>0.17256479999999999</v>
      </c>
      <c r="Q166" s="96">
        <v>0.18861729999999999</v>
      </c>
      <c r="R166" s="96">
        <v>0.2283838</v>
      </c>
      <c r="S166" s="96">
        <v>0.23896390000000001</v>
      </c>
      <c r="T166" s="96">
        <v>0.1310202</v>
      </c>
      <c r="U166" s="96">
        <v>0.1418954</v>
      </c>
      <c r="V166" s="96">
        <v>0.17193159999999999</v>
      </c>
      <c r="W166" s="96">
        <v>0.25323669999999998</v>
      </c>
      <c r="X166" s="96">
        <v>0.30191610000000002</v>
      </c>
      <c r="Y166" s="96">
        <v>0.1220021</v>
      </c>
      <c r="Z166" s="96">
        <v>0.1032325</v>
      </c>
      <c r="AA166" s="96">
        <v>0.15119920000000001</v>
      </c>
      <c r="AB166" s="96">
        <v>0.23566210000000001</v>
      </c>
      <c r="AC166" s="96">
        <v>0.38790409999999997</v>
      </c>
      <c r="AD166" s="96">
        <v>0.2903251</v>
      </c>
      <c r="AE166" s="96">
        <v>0.26312449999999998</v>
      </c>
      <c r="AF166" s="96">
        <v>0.21736720000000001</v>
      </c>
      <c r="AG166" s="96">
        <v>0.1531324</v>
      </c>
      <c r="AH166" s="96">
        <v>7.6050800000000002E-2</v>
      </c>
      <c r="AI166" s="96">
        <v>0.22942109999999999</v>
      </c>
      <c r="AJ166" s="96">
        <v>0.20547180000000001</v>
      </c>
      <c r="AK166" s="96">
        <v>0.1803331</v>
      </c>
      <c r="AL166" s="96">
        <v>0.19349720000000001</v>
      </c>
      <c r="AM166" s="96">
        <v>0.1912768</v>
      </c>
    </row>
    <row r="167" spans="1:39" s="10" customFormat="1" ht="13">
      <c r="A167" s="124">
        <v>10700</v>
      </c>
      <c r="B167" s="10" t="s">
        <v>2391</v>
      </c>
      <c r="C167" s="11" t="s">
        <v>733</v>
      </c>
      <c r="D167" s="14">
        <v>79277</v>
      </c>
      <c r="E167" s="96">
        <v>0.33914250000000001</v>
      </c>
      <c r="F167" s="96">
        <v>0.34423199999999998</v>
      </c>
      <c r="G167" s="96">
        <v>0.17155049999999999</v>
      </c>
      <c r="H167" s="96">
        <v>9.4643199999999997E-2</v>
      </c>
      <c r="I167" s="96">
        <v>5.0431832671165466E-2</v>
      </c>
      <c r="J167" s="96">
        <v>0.26323619999999998</v>
      </c>
      <c r="K167" s="96">
        <v>0.2908983</v>
      </c>
      <c r="L167" s="96">
        <v>0.20594879999999999</v>
      </c>
      <c r="M167" s="96">
        <v>0.14164189999999999</v>
      </c>
      <c r="N167" s="96">
        <v>9.8274799999999995E-2</v>
      </c>
      <c r="O167" s="96">
        <v>0.191775</v>
      </c>
      <c r="P167" s="96">
        <v>0.22018090000000001</v>
      </c>
      <c r="Q167" s="96">
        <v>0.21791969999999999</v>
      </c>
      <c r="R167" s="96">
        <v>0.19947709999999999</v>
      </c>
      <c r="S167" s="96">
        <v>0.1706473</v>
      </c>
      <c r="T167" s="96">
        <v>0.14427680000000001</v>
      </c>
      <c r="U167" s="96">
        <v>0.1699669</v>
      </c>
      <c r="V167" s="96">
        <v>0.19970560000000001</v>
      </c>
      <c r="W167" s="96">
        <v>0.23246230000000001</v>
      </c>
      <c r="X167" s="96">
        <v>0.25358849999999999</v>
      </c>
      <c r="Y167" s="96">
        <v>0.1167038</v>
      </c>
      <c r="Z167" s="96">
        <v>0.1281581</v>
      </c>
      <c r="AA167" s="96">
        <v>0.17325570000000001</v>
      </c>
      <c r="AB167" s="96">
        <v>0.2273203</v>
      </c>
      <c r="AC167" s="96">
        <v>0.35456209999999999</v>
      </c>
      <c r="AD167" s="96">
        <v>0.24536749999999999</v>
      </c>
      <c r="AE167" s="96">
        <v>0.21204129999999999</v>
      </c>
      <c r="AF167" s="96">
        <v>0.17851330000000001</v>
      </c>
      <c r="AG167" s="96">
        <v>0.17136119999999999</v>
      </c>
      <c r="AH167" s="96">
        <v>0.19271669999999999</v>
      </c>
      <c r="AI167" s="96">
        <v>0.22048010000000001</v>
      </c>
      <c r="AJ167" s="96">
        <v>0.23927490000000001</v>
      </c>
      <c r="AK167" s="96">
        <v>0.19227520000000001</v>
      </c>
      <c r="AL167" s="96">
        <v>0.172509</v>
      </c>
      <c r="AM167" s="96">
        <v>0.1754607</v>
      </c>
    </row>
    <row r="168" spans="1:39" s="10" customFormat="1" ht="13">
      <c r="A168" s="124">
        <v>10801</v>
      </c>
      <c r="B168" s="10" t="s">
        <v>2387</v>
      </c>
      <c r="C168" s="11" t="s">
        <v>733</v>
      </c>
      <c r="D168" s="14">
        <v>21047</v>
      </c>
      <c r="E168" s="96">
        <v>0.3444892</v>
      </c>
      <c r="F168" s="96">
        <v>0.3739247</v>
      </c>
      <c r="G168" s="96">
        <v>0.1623656</v>
      </c>
      <c r="H168" s="96">
        <v>7.8897800000000004E-2</v>
      </c>
      <c r="I168" s="96">
        <v>4.0322579443454742E-2</v>
      </c>
      <c r="J168" s="96">
        <v>0.27045829999999998</v>
      </c>
      <c r="K168" s="96">
        <v>0.30053190000000002</v>
      </c>
      <c r="L168" s="96">
        <v>0.20846970000000001</v>
      </c>
      <c r="M168" s="96">
        <v>0.13093289999999999</v>
      </c>
      <c r="N168" s="96">
        <v>8.9607199999999998E-2</v>
      </c>
      <c r="O168" s="96">
        <v>0.177096</v>
      </c>
      <c r="P168" s="96">
        <v>0.2162819</v>
      </c>
      <c r="Q168" s="96">
        <v>0.2120292</v>
      </c>
      <c r="R168" s="96">
        <v>0.20291619999999999</v>
      </c>
      <c r="S168" s="96">
        <v>0.19167680000000001</v>
      </c>
      <c r="T168" s="96">
        <v>0.14015639999999999</v>
      </c>
      <c r="U168" s="96">
        <v>0.16786180000000001</v>
      </c>
      <c r="V168" s="96">
        <v>0.19719690000000001</v>
      </c>
      <c r="W168" s="96">
        <v>0.23500650000000001</v>
      </c>
      <c r="X168" s="96">
        <v>0.25977840000000002</v>
      </c>
      <c r="Y168" s="96">
        <v>0.1369224</v>
      </c>
      <c r="Z168" s="96">
        <v>0.13056380000000001</v>
      </c>
      <c r="AA168" s="96">
        <v>0.15430269999999999</v>
      </c>
      <c r="AB168" s="96">
        <v>0.22551930000000001</v>
      </c>
      <c r="AC168" s="96">
        <v>0.3526918</v>
      </c>
      <c r="AD168" s="96">
        <v>0.35349459999999999</v>
      </c>
      <c r="AE168" s="96">
        <v>0.23224210000000001</v>
      </c>
      <c r="AF168" s="96">
        <v>0.15641179999999999</v>
      </c>
      <c r="AG168" s="96">
        <v>0.14576900000000001</v>
      </c>
      <c r="AH168" s="96">
        <v>0.1120825</v>
      </c>
      <c r="AI168" s="96">
        <v>0.2480639</v>
      </c>
      <c r="AJ168" s="96">
        <v>0.2749085</v>
      </c>
      <c r="AK168" s="96">
        <v>0.1850145</v>
      </c>
      <c r="AL168" s="96">
        <v>0.14957000000000001</v>
      </c>
      <c r="AM168" s="96">
        <v>0.14244309999999999</v>
      </c>
    </row>
    <row r="169" spans="1:39" s="10" customFormat="1" ht="13">
      <c r="A169" s="124">
        <v>10802</v>
      </c>
      <c r="B169" s="10" t="s">
        <v>2390</v>
      </c>
      <c r="C169" s="11" t="s">
        <v>733</v>
      </c>
      <c r="D169" s="14">
        <v>5544</v>
      </c>
      <c r="E169" s="96">
        <v>0.33546579999999998</v>
      </c>
      <c r="F169" s="96">
        <v>0.35385850000000002</v>
      </c>
      <c r="G169" s="96">
        <v>0.179928</v>
      </c>
      <c r="H169" s="96">
        <v>8.8364700000000004E-2</v>
      </c>
      <c r="I169" s="96">
        <v>4.2383044958114624E-2</v>
      </c>
      <c r="J169" s="96">
        <v>0.26860119999999998</v>
      </c>
      <c r="K169" s="96">
        <v>0.31994050000000002</v>
      </c>
      <c r="L169" s="96">
        <v>0.20461309999999999</v>
      </c>
      <c r="M169" s="96">
        <v>0.12797620000000001</v>
      </c>
      <c r="N169" s="96">
        <v>7.8868999999999995E-2</v>
      </c>
      <c r="O169" s="96">
        <v>0.1934477</v>
      </c>
      <c r="P169" s="96">
        <v>0.22464899999999999</v>
      </c>
      <c r="Q169" s="96">
        <v>0.19188769999999999</v>
      </c>
      <c r="R169" s="96">
        <v>0.18876760000000001</v>
      </c>
      <c r="S169" s="96">
        <v>0.20124800000000001</v>
      </c>
      <c r="T169" s="96">
        <v>0.14576800000000001</v>
      </c>
      <c r="U169" s="96">
        <v>0.16771159999999999</v>
      </c>
      <c r="V169" s="96">
        <v>0.18495300000000001</v>
      </c>
      <c r="W169" s="96">
        <v>0.2257053</v>
      </c>
      <c r="X169" s="96">
        <v>0.2758621</v>
      </c>
      <c r="Y169" s="96">
        <v>0.10476190000000001</v>
      </c>
      <c r="Z169" s="96">
        <v>0.1309524</v>
      </c>
      <c r="AA169" s="96">
        <v>0.17857139999999999</v>
      </c>
      <c r="AB169" s="96">
        <v>0.2309524</v>
      </c>
      <c r="AC169" s="96">
        <v>0.35476190000000002</v>
      </c>
      <c r="AD169" s="96">
        <v>0.45111830000000003</v>
      </c>
      <c r="AE169" s="96">
        <v>0.24242420000000001</v>
      </c>
      <c r="AF169" s="96">
        <v>0.1156205</v>
      </c>
      <c r="AG169" s="96">
        <v>0.1150794</v>
      </c>
      <c r="AH169" s="96">
        <v>7.5757599999999994E-2</v>
      </c>
      <c r="AI169" s="96">
        <v>0.26352809999999999</v>
      </c>
      <c r="AJ169" s="96">
        <v>0.29238819999999999</v>
      </c>
      <c r="AK169" s="96">
        <v>0.18777060000000001</v>
      </c>
      <c r="AL169" s="96">
        <v>0.13618330000000001</v>
      </c>
      <c r="AM169" s="96">
        <v>0.1201299</v>
      </c>
    </row>
    <row r="170" spans="1:39" s="10" customFormat="1" ht="13">
      <c r="A170" s="124">
        <v>10900</v>
      </c>
      <c r="B170" s="10" t="s">
        <v>2149</v>
      </c>
      <c r="C170" s="11" t="s">
        <v>2131</v>
      </c>
      <c r="D170" s="14">
        <v>46546</v>
      </c>
      <c r="E170" s="96">
        <v>0.339586</v>
      </c>
      <c r="F170" s="96">
        <v>0.30441459999999998</v>
      </c>
      <c r="G170" s="96">
        <v>0.18175939999999999</v>
      </c>
      <c r="H170" s="96">
        <v>0.1130336</v>
      </c>
      <c r="I170" s="96">
        <v>6.1206340789794922E-2</v>
      </c>
      <c r="J170" s="96">
        <v>0.23724139999999999</v>
      </c>
      <c r="K170" s="96">
        <v>0.25267240000000002</v>
      </c>
      <c r="L170" s="96">
        <v>0.22655169999999999</v>
      </c>
      <c r="M170" s="96">
        <v>0.17413790000000001</v>
      </c>
      <c r="N170" s="96">
        <v>0.1093966</v>
      </c>
      <c r="O170" s="96">
        <v>0.16926440000000001</v>
      </c>
      <c r="P170" s="96">
        <v>0.2095525</v>
      </c>
      <c r="Q170" s="96">
        <v>0.2438246</v>
      </c>
      <c r="R170" s="96">
        <v>0.2177559</v>
      </c>
      <c r="S170" s="96">
        <v>0.15960260000000001</v>
      </c>
      <c r="T170" s="96">
        <v>0.13993410000000001</v>
      </c>
      <c r="U170" s="96">
        <v>0.17728650000000001</v>
      </c>
      <c r="V170" s="96">
        <v>0.22356500000000001</v>
      </c>
      <c r="W170" s="96">
        <v>0.23716010000000001</v>
      </c>
      <c r="X170" s="96">
        <v>0.22205440000000001</v>
      </c>
      <c r="Y170" s="96">
        <v>0.12531790000000001</v>
      </c>
      <c r="Z170" s="96">
        <v>0.13988439999999999</v>
      </c>
      <c r="AA170" s="96">
        <v>0.18682080000000001</v>
      </c>
      <c r="AB170" s="96">
        <v>0.24300579999999999</v>
      </c>
      <c r="AC170" s="96">
        <v>0.30497109999999999</v>
      </c>
      <c r="AD170" s="96">
        <v>0.2657156</v>
      </c>
      <c r="AE170" s="96">
        <v>0.24921579999999999</v>
      </c>
      <c r="AF170" s="96">
        <v>0.2357023</v>
      </c>
      <c r="AG170" s="96">
        <v>0.15644739999999999</v>
      </c>
      <c r="AH170" s="96">
        <v>9.2918799999999996E-2</v>
      </c>
      <c r="AI170" s="96">
        <v>0.2227904</v>
      </c>
      <c r="AJ170" s="96">
        <v>0.23398360000000001</v>
      </c>
      <c r="AK170" s="96">
        <v>0.2145619</v>
      </c>
      <c r="AL170" s="96">
        <v>0.1844412</v>
      </c>
      <c r="AM170" s="96">
        <v>0.14422289999999999</v>
      </c>
    </row>
    <row r="171" spans="1:39" s="10" customFormat="1" ht="13">
      <c r="A171" s="124">
        <v>11001</v>
      </c>
      <c r="B171" s="10" t="s">
        <v>2386</v>
      </c>
      <c r="C171" s="11" t="s">
        <v>733</v>
      </c>
      <c r="D171" s="14">
        <v>50062</v>
      </c>
      <c r="E171" s="96">
        <v>0.3085791</v>
      </c>
      <c r="F171" s="96">
        <v>0.37851089999999998</v>
      </c>
      <c r="G171" s="96">
        <v>0.167569</v>
      </c>
      <c r="H171" s="96">
        <v>9.3943100000000002E-2</v>
      </c>
      <c r="I171" s="96">
        <v>5.1398001611232758E-2</v>
      </c>
      <c r="J171" s="96">
        <v>0.25318839999999998</v>
      </c>
      <c r="K171" s="96">
        <v>0.3125561</v>
      </c>
      <c r="L171" s="96">
        <v>0.19184480000000001</v>
      </c>
      <c r="M171" s="96">
        <v>0.1457697</v>
      </c>
      <c r="N171" s="96">
        <v>9.6640900000000002E-2</v>
      </c>
      <c r="O171" s="96">
        <v>0.18402389999999999</v>
      </c>
      <c r="P171" s="96">
        <v>0.23099929999999999</v>
      </c>
      <c r="Q171" s="96">
        <v>0.20662530000000001</v>
      </c>
      <c r="R171" s="96">
        <v>0.20463110000000001</v>
      </c>
      <c r="S171" s="96">
        <v>0.1737204</v>
      </c>
      <c r="T171" s="96">
        <v>0.13257389999999999</v>
      </c>
      <c r="U171" s="96">
        <v>0.17576369999999999</v>
      </c>
      <c r="V171" s="96">
        <v>0.2001753</v>
      </c>
      <c r="W171" s="96">
        <v>0.2346019</v>
      </c>
      <c r="X171" s="96">
        <v>0.25688529999999998</v>
      </c>
      <c r="Y171" s="96">
        <v>0.11218409999999999</v>
      </c>
      <c r="Z171" s="96">
        <v>0.13101560000000001</v>
      </c>
      <c r="AA171" s="96">
        <v>0.1675519</v>
      </c>
      <c r="AB171" s="96">
        <v>0.23434730000000001</v>
      </c>
      <c r="AC171" s="96">
        <v>0.35490100000000002</v>
      </c>
      <c r="AD171" s="96">
        <v>0.3136311</v>
      </c>
      <c r="AE171" s="96">
        <v>0.2224042</v>
      </c>
      <c r="AF171" s="96">
        <v>0.1802964</v>
      </c>
      <c r="AG171" s="96">
        <v>0.15956210000000001</v>
      </c>
      <c r="AH171" s="96">
        <v>0.1241061</v>
      </c>
      <c r="AI171" s="96">
        <v>0.2213455</v>
      </c>
      <c r="AJ171" s="96">
        <v>0.27417999999999998</v>
      </c>
      <c r="AK171" s="96">
        <v>0.18521029999999999</v>
      </c>
      <c r="AL171" s="96">
        <v>0.165295</v>
      </c>
      <c r="AM171" s="96">
        <v>0.1539691</v>
      </c>
    </row>
    <row r="172" spans="1:39" s="10" customFormat="1" ht="13">
      <c r="A172" s="124">
        <v>11002</v>
      </c>
      <c r="B172" s="10" t="s">
        <v>2393</v>
      </c>
      <c r="C172" s="11" t="s">
        <v>733</v>
      </c>
      <c r="D172" s="14">
        <v>6350</v>
      </c>
      <c r="E172" s="96">
        <v>0.30796459999999998</v>
      </c>
      <c r="F172" s="96">
        <v>0.36061949999999998</v>
      </c>
      <c r="G172" s="96">
        <v>0.1889381</v>
      </c>
      <c r="H172" s="96">
        <v>9.4690300000000005E-2</v>
      </c>
      <c r="I172" s="96">
        <v>4.7787610441446304E-2</v>
      </c>
      <c r="J172" s="96">
        <v>0.23917140000000001</v>
      </c>
      <c r="K172" s="96">
        <v>0.27934720000000002</v>
      </c>
      <c r="L172" s="96">
        <v>0.2146893</v>
      </c>
      <c r="M172" s="96">
        <v>0.16760829999999999</v>
      </c>
      <c r="N172" s="96">
        <v>9.9183900000000005E-2</v>
      </c>
      <c r="O172" s="96">
        <v>0.15616679999999999</v>
      </c>
      <c r="P172" s="96">
        <v>0.22094050000000001</v>
      </c>
      <c r="Q172" s="96">
        <v>0.2315883</v>
      </c>
      <c r="R172" s="96">
        <v>0.20496890000000001</v>
      </c>
      <c r="S172" s="96">
        <v>0.18633540000000001</v>
      </c>
      <c r="T172" s="96">
        <v>0.135101</v>
      </c>
      <c r="U172" s="96">
        <v>0.15151519999999999</v>
      </c>
      <c r="V172" s="96">
        <v>0.22474749999999999</v>
      </c>
      <c r="W172" s="96">
        <v>0.22222220000000001</v>
      </c>
      <c r="X172" s="96">
        <v>0.26641409999999999</v>
      </c>
      <c r="Y172" s="96">
        <v>8.8235300000000003E-2</v>
      </c>
      <c r="Z172" s="96">
        <v>0.1193772</v>
      </c>
      <c r="AA172" s="96">
        <v>0.18858130000000001</v>
      </c>
      <c r="AB172" s="96">
        <v>0.23183390000000001</v>
      </c>
      <c r="AC172" s="96">
        <v>0.37197229999999998</v>
      </c>
      <c r="AD172" s="96">
        <v>0.35590549999999999</v>
      </c>
      <c r="AE172" s="96">
        <v>0.25086609999999998</v>
      </c>
      <c r="AF172" s="96">
        <v>0.17748030000000001</v>
      </c>
      <c r="AG172" s="96">
        <v>0.1247244</v>
      </c>
      <c r="AH172" s="96">
        <v>9.1023599999999996E-2</v>
      </c>
      <c r="AI172" s="96">
        <v>0.2222047</v>
      </c>
      <c r="AJ172" s="96">
        <v>0.26740160000000002</v>
      </c>
      <c r="AK172" s="96">
        <v>0.20740159999999999</v>
      </c>
      <c r="AL172" s="96">
        <v>0.1609449</v>
      </c>
      <c r="AM172" s="96">
        <v>0.14204720000000001</v>
      </c>
    </row>
    <row r="173" spans="1:39" s="10" customFormat="1" ht="13">
      <c r="A173" s="124">
        <v>11101</v>
      </c>
      <c r="B173" s="10" t="s">
        <v>342</v>
      </c>
      <c r="C173" s="11" t="s">
        <v>733</v>
      </c>
      <c r="D173" s="14">
        <v>30989</v>
      </c>
      <c r="E173" s="96">
        <v>0.34596320000000003</v>
      </c>
      <c r="F173" s="96">
        <v>0.38168489999999999</v>
      </c>
      <c r="G173" s="96">
        <v>0.16012799999999999</v>
      </c>
      <c r="H173" s="96">
        <v>7.9186500000000007E-2</v>
      </c>
      <c r="I173" s="96">
        <v>3.3037371933460236E-2</v>
      </c>
      <c r="J173" s="96">
        <v>0.2659706</v>
      </c>
      <c r="K173" s="96">
        <v>0.32738010000000001</v>
      </c>
      <c r="L173" s="96">
        <v>0.2000275</v>
      </c>
      <c r="M173" s="96">
        <v>0.13312270000000001</v>
      </c>
      <c r="N173" s="96">
        <v>7.3499099999999998E-2</v>
      </c>
      <c r="O173" s="96">
        <v>0.1824789</v>
      </c>
      <c r="P173" s="96">
        <v>0.2353172</v>
      </c>
      <c r="Q173" s="96">
        <v>0.2251031</v>
      </c>
      <c r="R173" s="96">
        <v>0.20074639999999999</v>
      </c>
      <c r="S173" s="96">
        <v>0.1563544</v>
      </c>
      <c r="T173" s="96">
        <v>0.14312820000000001</v>
      </c>
      <c r="U173" s="96">
        <v>0.16821249999999999</v>
      </c>
      <c r="V173" s="96">
        <v>0.20510120000000001</v>
      </c>
      <c r="W173" s="96">
        <v>0.24220069999999999</v>
      </c>
      <c r="X173" s="96">
        <v>0.2413575</v>
      </c>
      <c r="Y173" s="96">
        <v>0.1102889</v>
      </c>
      <c r="Z173" s="96">
        <v>0.11959889999999999</v>
      </c>
      <c r="AA173" s="96">
        <v>0.17975650000000001</v>
      </c>
      <c r="AB173" s="96">
        <v>0.2363333</v>
      </c>
      <c r="AC173" s="96">
        <v>0.35402240000000001</v>
      </c>
      <c r="AD173" s="96">
        <v>0.31256250000000002</v>
      </c>
      <c r="AE173" s="96">
        <v>0.23488980000000001</v>
      </c>
      <c r="AF173" s="96">
        <v>0.16428409999999999</v>
      </c>
      <c r="AG173" s="96">
        <v>0.15308659999999999</v>
      </c>
      <c r="AH173" s="96">
        <v>0.13517699999999999</v>
      </c>
      <c r="AI173" s="96">
        <v>0.2374068</v>
      </c>
      <c r="AJ173" s="96">
        <v>0.27677560000000001</v>
      </c>
      <c r="AK173" s="96">
        <v>0.18971250000000001</v>
      </c>
      <c r="AL173" s="96">
        <v>0.15802379999999999</v>
      </c>
      <c r="AM173" s="96">
        <v>0.13808129999999999</v>
      </c>
    </row>
    <row r="174" spans="1:39" s="10" customFormat="1" ht="13">
      <c r="A174" s="124">
        <v>11102</v>
      </c>
      <c r="B174" s="10" t="s">
        <v>2392</v>
      </c>
      <c r="C174" s="11" t="s">
        <v>733</v>
      </c>
      <c r="D174" s="14">
        <v>6447</v>
      </c>
      <c r="E174" s="96">
        <v>0.31404290000000001</v>
      </c>
      <c r="F174" s="96">
        <v>0.30675839999999999</v>
      </c>
      <c r="G174" s="96">
        <v>0.19061110000000001</v>
      </c>
      <c r="H174" s="96">
        <v>0.12059889999999999</v>
      </c>
      <c r="I174" s="96">
        <v>6.7988671362400055E-2</v>
      </c>
      <c r="J174" s="96">
        <v>0.20520579999999999</v>
      </c>
      <c r="K174" s="96">
        <v>0.28389829999999999</v>
      </c>
      <c r="L174" s="96">
        <v>0.21246970000000001</v>
      </c>
      <c r="M174" s="96">
        <v>0.16888619999999999</v>
      </c>
      <c r="N174" s="96">
        <v>0.12953999999999999</v>
      </c>
      <c r="O174" s="96">
        <v>0.13968549999999999</v>
      </c>
      <c r="P174" s="96">
        <v>0.1979648</v>
      </c>
      <c r="Q174" s="96">
        <v>0.1961147</v>
      </c>
      <c r="R174" s="96">
        <v>0.2349676</v>
      </c>
      <c r="S174" s="96">
        <v>0.23126730000000001</v>
      </c>
      <c r="T174" s="96">
        <v>0.1015831</v>
      </c>
      <c r="U174" s="96">
        <v>0.13852239999999999</v>
      </c>
      <c r="V174" s="96">
        <v>0.18469659999999999</v>
      </c>
      <c r="W174" s="96">
        <v>0.26121369999999999</v>
      </c>
      <c r="X174" s="96">
        <v>0.31398419999999999</v>
      </c>
      <c r="Y174" s="96">
        <v>8.4536100000000003E-2</v>
      </c>
      <c r="Z174" s="96">
        <v>0.1092784</v>
      </c>
      <c r="AA174" s="96">
        <v>0.14432990000000001</v>
      </c>
      <c r="AB174" s="96">
        <v>0.28865980000000002</v>
      </c>
      <c r="AC174" s="96">
        <v>0.37319590000000002</v>
      </c>
      <c r="AD174" s="96">
        <v>0.38327909999999998</v>
      </c>
      <c r="AE174" s="96">
        <v>0.2562432</v>
      </c>
      <c r="AF174" s="96">
        <v>0.16767489999999999</v>
      </c>
      <c r="AG174" s="96">
        <v>0.1175741</v>
      </c>
      <c r="AH174" s="96">
        <v>7.5228799999999998E-2</v>
      </c>
      <c r="AI174" s="96">
        <v>0.21467349999999999</v>
      </c>
      <c r="AJ174" s="96">
        <v>0.2480223</v>
      </c>
      <c r="AK174" s="96">
        <v>0.19295799999999999</v>
      </c>
      <c r="AL174" s="96">
        <v>0.1813246</v>
      </c>
      <c r="AM174" s="96">
        <v>0.16302159999999999</v>
      </c>
    </row>
    <row r="175" spans="1:39" s="10" customFormat="1" ht="13">
      <c r="A175" s="124">
        <v>11201</v>
      </c>
      <c r="B175" s="10" t="s">
        <v>176</v>
      </c>
      <c r="C175" s="11" t="s">
        <v>161</v>
      </c>
      <c r="D175" s="14">
        <v>13629</v>
      </c>
      <c r="E175" s="96">
        <v>0.34636270000000002</v>
      </c>
      <c r="F175" s="96">
        <v>0.22312699999999999</v>
      </c>
      <c r="G175" s="96">
        <v>0.16476660000000001</v>
      </c>
      <c r="H175" s="96">
        <v>0.15499460000000001</v>
      </c>
      <c r="I175" s="96">
        <v>0.11074918508529663</v>
      </c>
      <c r="J175" s="96">
        <v>0.22150929999999999</v>
      </c>
      <c r="K175" s="96">
        <v>0.20592730000000001</v>
      </c>
      <c r="L175" s="96">
        <v>0.21417659999999999</v>
      </c>
      <c r="M175" s="96">
        <v>0.19920560000000001</v>
      </c>
      <c r="N175" s="96">
        <v>0.15918119999999999</v>
      </c>
      <c r="O175" s="96">
        <v>0.17654400000000001</v>
      </c>
      <c r="P175" s="96">
        <v>0.15907669999999999</v>
      </c>
      <c r="Q175" s="96">
        <v>0.2002495</v>
      </c>
      <c r="R175" s="96">
        <v>0.24641299999999999</v>
      </c>
      <c r="S175" s="96">
        <v>0.21771679999999999</v>
      </c>
      <c r="T175" s="96">
        <v>0.1222321</v>
      </c>
      <c r="U175" s="96">
        <v>0.1408326</v>
      </c>
      <c r="V175" s="96">
        <v>0.18866250000000001</v>
      </c>
      <c r="W175" s="96">
        <v>0.25952170000000002</v>
      </c>
      <c r="X175" s="96">
        <v>0.28875109999999998</v>
      </c>
      <c r="Y175" s="96">
        <v>0.1142384</v>
      </c>
      <c r="Z175" s="96">
        <v>0.12086089999999999</v>
      </c>
      <c r="AA175" s="96">
        <v>0.15562909999999999</v>
      </c>
      <c r="AB175" s="96">
        <v>0.2384106</v>
      </c>
      <c r="AC175" s="96">
        <v>0.37086089999999999</v>
      </c>
      <c r="AD175" s="96">
        <v>0.27030599999999999</v>
      </c>
      <c r="AE175" s="96">
        <v>0.24014969999999999</v>
      </c>
      <c r="AF175" s="96">
        <v>0.23523369999999999</v>
      </c>
      <c r="AG175" s="96">
        <v>0.16567609999999999</v>
      </c>
      <c r="AH175" s="96">
        <v>8.8634500000000005E-2</v>
      </c>
      <c r="AI175" s="96">
        <v>0.2187248</v>
      </c>
      <c r="AJ175" s="96">
        <v>0.18123120000000001</v>
      </c>
      <c r="AK175" s="96">
        <v>0.1881283</v>
      </c>
      <c r="AL175" s="96">
        <v>0.21182770000000001</v>
      </c>
      <c r="AM175" s="96">
        <v>0.20008809999999999</v>
      </c>
    </row>
    <row r="176" spans="1:39" s="10" customFormat="1" ht="13">
      <c r="A176" s="124">
        <v>11202</v>
      </c>
      <c r="B176" s="10" t="s">
        <v>132</v>
      </c>
      <c r="C176" s="11" t="s">
        <v>131</v>
      </c>
      <c r="D176" s="14">
        <v>3726</v>
      </c>
      <c r="E176" s="96">
        <v>0.36886989999999997</v>
      </c>
      <c r="F176" s="96">
        <v>0.19545129999999999</v>
      </c>
      <c r="G176" s="96">
        <v>0.1357498</v>
      </c>
      <c r="H176" s="96">
        <v>0.14001420000000001</v>
      </c>
      <c r="I176" s="96">
        <v>0.15991471707820892</v>
      </c>
      <c r="J176" s="96">
        <v>0.2317073</v>
      </c>
      <c r="K176" s="96">
        <v>0.20243900000000001</v>
      </c>
      <c r="L176" s="96">
        <v>0.1695122</v>
      </c>
      <c r="M176" s="96">
        <v>0.17073169999999999</v>
      </c>
      <c r="N176" s="96">
        <v>0.2256097</v>
      </c>
      <c r="O176" s="96">
        <v>0.20117470000000001</v>
      </c>
      <c r="P176" s="96">
        <v>0.15712190000000001</v>
      </c>
      <c r="Q176" s="96">
        <v>0.15859029999999999</v>
      </c>
      <c r="R176" s="96">
        <v>0.20558000000000001</v>
      </c>
      <c r="S176" s="96">
        <v>0.27753309999999998</v>
      </c>
      <c r="T176" s="96">
        <v>0.17129630000000001</v>
      </c>
      <c r="U176" s="96">
        <v>0.125</v>
      </c>
      <c r="V176" s="96">
        <v>0.13734569999999999</v>
      </c>
      <c r="W176" s="96">
        <v>0.22067899999999999</v>
      </c>
      <c r="X176" s="96">
        <v>0.34567900000000001</v>
      </c>
      <c r="Y176" s="96">
        <v>0.17647060000000001</v>
      </c>
      <c r="Z176" s="96">
        <v>0.12941179999999999</v>
      </c>
      <c r="AA176" s="96">
        <v>0.1</v>
      </c>
      <c r="AB176" s="96">
        <v>0.18823529999999999</v>
      </c>
      <c r="AC176" s="96">
        <v>0.40588239999999998</v>
      </c>
      <c r="AD176" s="96">
        <v>0.37761670000000003</v>
      </c>
      <c r="AE176" s="96">
        <v>0.2200751</v>
      </c>
      <c r="AF176" s="96">
        <v>0.18276970000000001</v>
      </c>
      <c r="AG176" s="96">
        <v>0.17391300000000001</v>
      </c>
      <c r="AH176" s="96">
        <v>4.5625300000000001E-2</v>
      </c>
      <c r="AI176" s="96">
        <v>0.2648953</v>
      </c>
      <c r="AJ176" s="96">
        <v>0.17471819999999999</v>
      </c>
      <c r="AK176" s="96">
        <v>0.14600109999999999</v>
      </c>
      <c r="AL176" s="96">
        <v>0.17498659999999999</v>
      </c>
      <c r="AM176" s="96">
        <v>0.23939879999999999</v>
      </c>
    </row>
    <row r="177" spans="1:39" s="10" customFormat="1" ht="13">
      <c r="A177" s="124">
        <v>11203</v>
      </c>
      <c r="B177" s="10" t="s">
        <v>267</v>
      </c>
      <c r="C177" s="11" t="s">
        <v>161</v>
      </c>
      <c r="D177" s="14">
        <v>6126</v>
      </c>
      <c r="E177" s="96">
        <v>0.36752580000000001</v>
      </c>
      <c r="F177" s="96">
        <v>0.22938140000000001</v>
      </c>
      <c r="G177" s="96">
        <v>0.15824740000000001</v>
      </c>
      <c r="H177" s="96">
        <v>0.1412371</v>
      </c>
      <c r="I177" s="96">
        <v>0.10360825061798096</v>
      </c>
      <c r="J177" s="96">
        <v>0.25469730000000002</v>
      </c>
      <c r="K177" s="96">
        <v>0.18858730000000001</v>
      </c>
      <c r="L177" s="96">
        <v>0.18997910000000001</v>
      </c>
      <c r="M177" s="96">
        <v>0.20737649999999999</v>
      </c>
      <c r="N177" s="96">
        <v>0.1593598</v>
      </c>
      <c r="O177" s="96">
        <v>0.17621780000000001</v>
      </c>
      <c r="P177" s="96">
        <v>0.1547278</v>
      </c>
      <c r="Q177" s="96">
        <v>0.18696280000000001</v>
      </c>
      <c r="R177" s="96">
        <v>0.23638970000000001</v>
      </c>
      <c r="S177" s="96">
        <v>0.245702</v>
      </c>
      <c r="T177" s="96">
        <v>0.13885900000000001</v>
      </c>
      <c r="U177" s="96">
        <v>0.13885900000000001</v>
      </c>
      <c r="V177" s="96">
        <v>0.1829925</v>
      </c>
      <c r="W177" s="96">
        <v>0.24542520000000001</v>
      </c>
      <c r="X177" s="96">
        <v>0.29386440000000003</v>
      </c>
      <c r="Y177" s="96">
        <v>0.125</v>
      </c>
      <c r="Z177" s="96">
        <v>0.14150940000000001</v>
      </c>
      <c r="AA177" s="96">
        <v>0.1745283</v>
      </c>
      <c r="AB177" s="96">
        <v>0.2146226</v>
      </c>
      <c r="AC177" s="96">
        <v>0.34433960000000002</v>
      </c>
      <c r="AD177" s="96">
        <v>0.31668299999999999</v>
      </c>
      <c r="AE177" s="96">
        <v>0.2345739</v>
      </c>
      <c r="AF177" s="96">
        <v>0.22788120000000001</v>
      </c>
      <c r="AG177" s="96">
        <v>0.1516487</v>
      </c>
      <c r="AH177" s="96">
        <v>6.9213200000000002E-2</v>
      </c>
      <c r="AI177" s="96">
        <v>0.24600060000000001</v>
      </c>
      <c r="AJ177" s="96">
        <v>0.1829905</v>
      </c>
      <c r="AK177" s="96">
        <v>0.17711389999999999</v>
      </c>
      <c r="AL177" s="96">
        <v>0.1993144</v>
      </c>
      <c r="AM177" s="96">
        <v>0.19458049999999999</v>
      </c>
    </row>
    <row r="178" spans="1:39" s="10" customFormat="1" ht="13">
      <c r="A178" s="124">
        <v>11301</v>
      </c>
      <c r="B178" s="10" t="s">
        <v>285</v>
      </c>
      <c r="C178" s="11" t="s">
        <v>161</v>
      </c>
      <c r="D178" s="14">
        <v>19378</v>
      </c>
      <c r="E178" s="96">
        <v>0.35172409999999998</v>
      </c>
      <c r="F178" s="96">
        <v>0.22857140000000001</v>
      </c>
      <c r="G178" s="96">
        <v>0.1926108</v>
      </c>
      <c r="H178" s="96">
        <v>0.1325123</v>
      </c>
      <c r="I178" s="96">
        <v>9.4581283628940582E-2</v>
      </c>
      <c r="J178" s="96">
        <v>0.25749559999999999</v>
      </c>
      <c r="K178" s="96">
        <v>0.1971781</v>
      </c>
      <c r="L178" s="96">
        <v>0.22398589999999999</v>
      </c>
      <c r="M178" s="96">
        <v>0.17213400000000001</v>
      </c>
      <c r="N178" s="96">
        <v>0.14920639999999999</v>
      </c>
      <c r="O178" s="96">
        <v>0.1874825</v>
      </c>
      <c r="P178" s="96">
        <v>0.1886051</v>
      </c>
      <c r="Q178" s="96">
        <v>0.19393769999999999</v>
      </c>
      <c r="R178" s="96">
        <v>0.21414540000000001</v>
      </c>
      <c r="S178" s="96">
        <v>0.2158294</v>
      </c>
      <c r="T178" s="96">
        <v>0.1317844</v>
      </c>
      <c r="U178" s="96">
        <v>0.1589219</v>
      </c>
      <c r="V178" s="96">
        <v>0.19684019999999999</v>
      </c>
      <c r="W178" s="96">
        <v>0.23513010000000001</v>
      </c>
      <c r="X178" s="96">
        <v>0.2773234</v>
      </c>
      <c r="Y178" s="96">
        <v>0.10807899999999999</v>
      </c>
      <c r="Z178" s="96">
        <v>0.1220826</v>
      </c>
      <c r="AA178" s="96">
        <v>0.1734291</v>
      </c>
      <c r="AB178" s="96">
        <v>0.2438061</v>
      </c>
      <c r="AC178" s="96">
        <v>0.35260320000000001</v>
      </c>
      <c r="AD178" s="96">
        <v>0.104758</v>
      </c>
      <c r="AE178" s="96">
        <v>0.14629990000000001</v>
      </c>
      <c r="AF178" s="96">
        <v>0.18386830000000001</v>
      </c>
      <c r="AG178" s="96">
        <v>0.2776344</v>
      </c>
      <c r="AH178" s="96">
        <v>0.28743940000000001</v>
      </c>
      <c r="AI178" s="96">
        <v>0.17664360000000001</v>
      </c>
      <c r="AJ178" s="96">
        <v>0.1666839</v>
      </c>
      <c r="AK178" s="96">
        <v>0.19310559999999999</v>
      </c>
      <c r="AL178" s="96">
        <v>0.21379909999999999</v>
      </c>
      <c r="AM178" s="96">
        <v>0.24976780000000001</v>
      </c>
    </row>
    <row r="179" spans="1:39" s="10" customFormat="1" ht="13">
      <c r="A179" s="124">
        <v>11302</v>
      </c>
      <c r="B179" s="10" t="s">
        <v>1731</v>
      </c>
      <c r="C179" s="11" t="s">
        <v>173</v>
      </c>
      <c r="D179" s="14">
        <v>181235</v>
      </c>
      <c r="E179" s="96">
        <v>0.38442670000000001</v>
      </c>
      <c r="F179" s="96">
        <v>0.26246540000000002</v>
      </c>
      <c r="G179" s="96">
        <v>0.18243219999999999</v>
      </c>
      <c r="H179" s="96">
        <v>0.1066684</v>
      </c>
      <c r="I179" s="96">
        <v>6.4007394015789032E-2</v>
      </c>
      <c r="J179" s="96">
        <v>0.29036420000000002</v>
      </c>
      <c r="K179" s="96">
        <v>0.2355669</v>
      </c>
      <c r="L179" s="96">
        <v>0.20876990000000001</v>
      </c>
      <c r="M179" s="96">
        <v>0.15312139999999999</v>
      </c>
      <c r="N179" s="96">
        <v>0.1121775</v>
      </c>
      <c r="O179" s="96">
        <v>0.2080216</v>
      </c>
      <c r="P179" s="96">
        <v>0.18650649999999999</v>
      </c>
      <c r="Q179" s="96">
        <v>0.20651230000000001</v>
      </c>
      <c r="R179" s="96">
        <v>0.19877330000000001</v>
      </c>
      <c r="S179" s="96">
        <v>0.20018630000000001</v>
      </c>
      <c r="T179" s="96">
        <v>0.1451702</v>
      </c>
      <c r="U179" s="96">
        <v>0.14687449999999999</v>
      </c>
      <c r="V179" s="96">
        <v>0.19511790000000001</v>
      </c>
      <c r="W179" s="96">
        <v>0.2313211</v>
      </c>
      <c r="X179" s="96">
        <v>0.2815163</v>
      </c>
      <c r="Y179" s="96">
        <v>0.105682</v>
      </c>
      <c r="Z179" s="96">
        <v>0.1091218</v>
      </c>
      <c r="AA179" s="96">
        <v>0.15541460000000001</v>
      </c>
      <c r="AB179" s="96">
        <v>0.2368934</v>
      </c>
      <c r="AC179" s="96">
        <v>0.39288820000000002</v>
      </c>
      <c r="AD179" s="96">
        <v>0.173184</v>
      </c>
      <c r="AE179" s="96">
        <v>0.18799350000000001</v>
      </c>
      <c r="AF179" s="96">
        <v>0.1718266</v>
      </c>
      <c r="AG179" s="96">
        <v>0.20072280000000001</v>
      </c>
      <c r="AH179" s="96">
        <v>0.26627309999999998</v>
      </c>
      <c r="AI179" s="96">
        <v>0.21418599999999999</v>
      </c>
      <c r="AJ179" s="96">
        <v>0.18032390000000001</v>
      </c>
      <c r="AK179" s="96">
        <v>0.1868734</v>
      </c>
      <c r="AL179" s="96">
        <v>0.19092339999999999</v>
      </c>
      <c r="AM179" s="96">
        <v>0.22769329999999999</v>
      </c>
    </row>
    <row r="180" spans="1:39" s="10" customFormat="1" ht="13">
      <c r="A180" s="124">
        <v>11303</v>
      </c>
      <c r="B180" s="10" t="s">
        <v>310</v>
      </c>
      <c r="C180" s="11" t="s">
        <v>161</v>
      </c>
      <c r="D180" s="14">
        <v>4025</v>
      </c>
      <c r="E180" s="96">
        <v>0.37613920000000001</v>
      </c>
      <c r="F180" s="96">
        <v>0.28500409999999998</v>
      </c>
      <c r="G180" s="96">
        <v>0.1806131</v>
      </c>
      <c r="H180" s="96">
        <v>9.2791999999999999E-2</v>
      </c>
      <c r="I180" s="96">
        <v>6.5451532602310181E-2</v>
      </c>
      <c r="J180" s="96">
        <v>0.26017030000000002</v>
      </c>
      <c r="K180" s="96">
        <v>0.23084199999999999</v>
      </c>
      <c r="L180" s="96">
        <v>0.2261116</v>
      </c>
      <c r="M180" s="96">
        <v>0.16461680000000001</v>
      </c>
      <c r="N180" s="96">
        <v>0.11825919999999999</v>
      </c>
      <c r="O180" s="96">
        <v>0.1753247</v>
      </c>
      <c r="P180" s="96">
        <v>0.21298700000000001</v>
      </c>
      <c r="Q180" s="96">
        <v>0.24155840000000001</v>
      </c>
      <c r="R180" s="96">
        <v>0.20259740000000001</v>
      </c>
      <c r="S180" s="96">
        <v>0.1675325</v>
      </c>
      <c r="T180" s="96">
        <v>0.12685340000000001</v>
      </c>
      <c r="U180" s="96">
        <v>0.18945629999999999</v>
      </c>
      <c r="V180" s="96">
        <v>0.1861614</v>
      </c>
      <c r="W180" s="96">
        <v>0.26029659999999999</v>
      </c>
      <c r="X180" s="96">
        <v>0.23723230000000001</v>
      </c>
      <c r="Y180" s="96">
        <v>0.125</v>
      </c>
      <c r="Z180" s="96">
        <v>0.1015625</v>
      </c>
      <c r="AA180" s="96">
        <v>0.1796875</v>
      </c>
      <c r="AB180" s="96">
        <v>0.2708333</v>
      </c>
      <c r="AC180" s="96">
        <v>0.3229167</v>
      </c>
      <c r="AD180" s="96">
        <v>0.29987580000000003</v>
      </c>
      <c r="AE180" s="96">
        <v>0.26260869999999997</v>
      </c>
      <c r="AF180" s="96">
        <v>0.19130430000000001</v>
      </c>
      <c r="AG180" s="96">
        <v>0.15080750000000001</v>
      </c>
      <c r="AH180" s="96">
        <v>9.5403699999999994E-2</v>
      </c>
      <c r="AI180" s="96">
        <v>0.2457143</v>
      </c>
      <c r="AJ180" s="96">
        <v>0.22509319999999999</v>
      </c>
      <c r="AK180" s="96">
        <v>0.20496890000000001</v>
      </c>
      <c r="AL180" s="96">
        <v>0.1749068</v>
      </c>
      <c r="AM180" s="96">
        <v>0.1493168</v>
      </c>
    </row>
    <row r="181" spans="1:39" s="10" customFormat="1" ht="13">
      <c r="A181" s="124">
        <v>11304</v>
      </c>
      <c r="B181" s="10" t="s">
        <v>274</v>
      </c>
      <c r="C181" s="11" t="s">
        <v>273</v>
      </c>
      <c r="D181" s="14">
        <v>303164</v>
      </c>
      <c r="E181" s="96">
        <v>0.32327339999999999</v>
      </c>
      <c r="F181" s="96">
        <v>0.2256804</v>
      </c>
      <c r="G181" s="96">
        <v>0.1929572</v>
      </c>
      <c r="H181" s="96">
        <v>0.1482773</v>
      </c>
      <c r="I181" s="96">
        <v>0.10981173813343048</v>
      </c>
      <c r="J181" s="96">
        <v>0.2514479</v>
      </c>
      <c r="K181" s="96">
        <v>0.20701220000000001</v>
      </c>
      <c r="L181" s="96">
        <v>0.2113245</v>
      </c>
      <c r="M181" s="96">
        <v>0.18165909999999999</v>
      </c>
      <c r="N181" s="96">
        <v>0.1485563</v>
      </c>
      <c r="O181" s="96">
        <v>0.19723360000000001</v>
      </c>
      <c r="P181" s="96">
        <v>0.1766403</v>
      </c>
      <c r="Q181" s="96">
        <v>0.20852999999999999</v>
      </c>
      <c r="R181" s="96">
        <v>0.21213750000000001</v>
      </c>
      <c r="S181" s="96">
        <v>0.20545859999999999</v>
      </c>
      <c r="T181" s="96">
        <v>0.15167910000000001</v>
      </c>
      <c r="U181" s="96">
        <v>0.1496952</v>
      </c>
      <c r="V181" s="96">
        <v>0.19027520000000001</v>
      </c>
      <c r="W181" s="96">
        <v>0.2341377</v>
      </c>
      <c r="X181" s="96">
        <v>0.27421269999999998</v>
      </c>
      <c r="Y181" s="96">
        <v>0.1171783</v>
      </c>
      <c r="Z181" s="96">
        <v>0.1139501</v>
      </c>
      <c r="AA181" s="96">
        <v>0.15275900000000001</v>
      </c>
      <c r="AB181" s="96">
        <v>0.2350199</v>
      </c>
      <c r="AC181" s="96">
        <v>0.3810926</v>
      </c>
      <c r="AD181" s="96">
        <v>0.12579989999999999</v>
      </c>
      <c r="AE181" s="96">
        <v>0.1583367</v>
      </c>
      <c r="AF181" s="96">
        <v>0.16001570000000001</v>
      </c>
      <c r="AG181" s="96">
        <v>0.1828911</v>
      </c>
      <c r="AH181" s="96">
        <v>0.37295650000000002</v>
      </c>
      <c r="AI181" s="96">
        <v>0.18348490000000001</v>
      </c>
      <c r="AJ181" s="96">
        <v>0.1593098</v>
      </c>
      <c r="AK181" s="96">
        <v>0.1828746</v>
      </c>
      <c r="AL181" s="96">
        <v>0.21183579999999999</v>
      </c>
      <c r="AM181" s="96">
        <v>0.26249489999999998</v>
      </c>
    </row>
    <row r="182" spans="1:39" s="10" customFormat="1" ht="13">
      <c r="A182" s="124">
        <v>11401</v>
      </c>
      <c r="B182" s="10" t="s">
        <v>95</v>
      </c>
      <c r="C182" s="11" t="s">
        <v>96</v>
      </c>
      <c r="D182" s="14">
        <v>9976</v>
      </c>
      <c r="E182" s="96">
        <v>0.31302659999999999</v>
      </c>
      <c r="F182" s="96">
        <v>0.24368110000000001</v>
      </c>
      <c r="G182" s="96">
        <v>0.19377839999999999</v>
      </c>
      <c r="H182" s="96">
        <v>0.1529488</v>
      </c>
      <c r="I182" s="96">
        <v>9.6565134823322296E-2</v>
      </c>
      <c r="J182" s="96">
        <v>0.22502939999999999</v>
      </c>
      <c r="K182" s="96">
        <v>0.21739130000000001</v>
      </c>
      <c r="L182" s="96">
        <v>0.20622799999999999</v>
      </c>
      <c r="M182" s="96">
        <v>0.21151590000000001</v>
      </c>
      <c r="N182" s="96">
        <v>0.1398355</v>
      </c>
      <c r="O182" s="96">
        <v>0.16253000000000001</v>
      </c>
      <c r="P182" s="96">
        <v>0.20336270000000001</v>
      </c>
      <c r="Q182" s="96">
        <v>0.20136109999999999</v>
      </c>
      <c r="R182" s="96">
        <v>0.2193755</v>
      </c>
      <c r="S182" s="96">
        <v>0.2133707</v>
      </c>
      <c r="T182" s="96">
        <v>0.12626999999999999</v>
      </c>
      <c r="U182" s="96">
        <v>0.16654569999999999</v>
      </c>
      <c r="V182" s="96">
        <v>0.1832366</v>
      </c>
      <c r="W182" s="96">
        <v>0.2416546</v>
      </c>
      <c r="X182" s="96">
        <v>0.28229320000000002</v>
      </c>
      <c r="Y182" s="96">
        <v>9.4786700000000002E-2</v>
      </c>
      <c r="Z182" s="96">
        <v>0.13676369999999999</v>
      </c>
      <c r="AA182" s="96">
        <v>0.19431280000000001</v>
      </c>
      <c r="AB182" s="96">
        <v>0.23899799999999999</v>
      </c>
      <c r="AC182" s="96">
        <v>0.33513880000000001</v>
      </c>
      <c r="AD182" s="96">
        <v>0.15467120000000001</v>
      </c>
      <c r="AE182" s="96">
        <v>0.1706095</v>
      </c>
      <c r="AF182" s="96">
        <v>0.25040099999999998</v>
      </c>
      <c r="AG182" s="96">
        <v>0.27626299999999998</v>
      </c>
      <c r="AH182" s="96">
        <v>0.1480553</v>
      </c>
      <c r="AI182" s="96">
        <v>0.17642340000000001</v>
      </c>
      <c r="AJ182" s="96">
        <v>0.19196070000000001</v>
      </c>
      <c r="AK182" s="96">
        <v>0.1949679</v>
      </c>
      <c r="AL182" s="96">
        <v>0.2168204</v>
      </c>
      <c r="AM182" s="96">
        <v>0.21982760000000001</v>
      </c>
    </row>
    <row r="183" spans="1:39" s="10" customFormat="1" ht="13">
      <c r="A183" s="124">
        <v>11402</v>
      </c>
      <c r="B183" s="10" t="s">
        <v>97</v>
      </c>
      <c r="C183" s="11" t="s">
        <v>96</v>
      </c>
      <c r="D183" s="14">
        <v>10135</v>
      </c>
      <c r="E183" s="96">
        <v>0.28441650000000002</v>
      </c>
      <c r="F183" s="96">
        <v>0.2396925</v>
      </c>
      <c r="G183" s="96">
        <v>0.20545070000000001</v>
      </c>
      <c r="H183" s="96">
        <v>0.1677149</v>
      </c>
      <c r="I183" s="96">
        <v>0.10272536426782608</v>
      </c>
      <c r="J183" s="96">
        <v>0.19018109999999999</v>
      </c>
      <c r="K183" s="96">
        <v>0.20448050000000001</v>
      </c>
      <c r="L183" s="96">
        <v>0.24308869999999999</v>
      </c>
      <c r="M183" s="96">
        <v>0.21115349999999999</v>
      </c>
      <c r="N183" s="96">
        <v>0.15109629999999999</v>
      </c>
      <c r="O183" s="96">
        <v>0.13183500000000001</v>
      </c>
      <c r="P183" s="96">
        <v>0.16034889999999999</v>
      </c>
      <c r="Q183" s="96">
        <v>0.2301241</v>
      </c>
      <c r="R183" s="96">
        <v>0.25595440000000003</v>
      </c>
      <c r="S183" s="96">
        <v>0.22173770000000001</v>
      </c>
      <c r="T183" s="96">
        <v>8.8726100000000002E-2</v>
      </c>
      <c r="U183" s="96">
        <v>0.1461131</v>
      </c>
      <c r="V183" s="96">
        <v>0.21123320000000001</v>
      </c>
      <c r="W183" s="96">
        <v>0.27920230000000001</v>
      </c>
      <c r="X183" s="96">
        <v>0.27472530000000001</v>
      </c>
      <c r="Y183" s="96">
        <v>8.7328799999999998E-2</v>
      </c>
      <c r="Z183" s="96">
        <v>0.1224315</v>
      </c>
      <c r="AA183" s="96">
        <v>0.17294519999999999</v>
      </c>
      <c r="AB183" s="96">
        <v>0.2568493</v>
      </c>
      <c r="AC183" s="96">
        <v>0.36044520000000002</v>
      </c>
      <c r="AD183" s="96">
        <v>0.14119390000000001</v>
      </c>
      <c r="AE183" s="96">
        <v>0.20700540000000001</v>
      </c>
      <c r="AF183" s="96">
        <v>0.29412929999999998</v>
      </c>
      <c r="AG183" s="96">
        <v>0.24242720000000001</v>
      </c>
      <c r="AH183" s="96">
        <v>0.1152442</v>
      </c>
      <c r="AI183" s="96">
        <v>0.1498767</v>
      </c>
      <c r="AJ183" s="96">
        <v>0.1728663</v>
      </c>
      <c r="AK183" s="96">
        <v>0.21815490000000001</v>
      </c>
      <c r="AL183" s="96">
        <v>0.23996049999999999</v>
      </c>
      <c r="AM183" s="96">
        <v>0.21914159999999999</v>
      </c>
    </row>
    <row r="184" spans="1:39" s="10" customFormat="1" ht="13">
      <c r="A184" s="124">
        <v>11403</v>
      </c>
      <c r="B184" s="10" t="s">
        <v>1683</v>
      </c>
      <c r="C184" s="11" t="s">
        <v>96</v>
      </c>
      <c r="D184" s="14">
        <v>4167</v>
      </c>
      <c r="E184" s="96">
        <v>0.30805129999999997</v>
      </c>
      <c r="F184" s="96">
        <v>0.27187869999999997</v>
      </c>
      <c r="G184" s="96">
        <v>0.17736289999999999</v>
      </c>
      <c r="H184" s="96">
        <v>0.14352390000000001</v>
      </c>
      <c r="I184" s="96">
        <v>9.918319433927536E-2</v>
      </c>
      <c r="J184" s="96">
        <v>0.22556390000000001</v>
      </c>
      <c r="K184" s="96">
        <v>0.28477439999999998</v>
      </c>
      <c r="L184" s="96">
        <v>0.20958650000000001</v>
      </c>
      <c r="M184" s="96">
        <v>0.17293230000000001</v>
      </c>
      <c r="N184" s="96">
        <v>0.1071429</v>
      </c>
      <c r="O184" s="96">
        <v>0.14033370000000001</v>
      </c>
      <c r="P184" s="96">
        <v>0.22571150000000001</v>
      </c>
      <c r="Q184" s="96">
        <v>0.2335623</v>
      </c>
      <c r="R184" s="96">
        <v>0.2227674</v>
      </c>
      <c r="S184" s="96">
        <v>0.17762510000000001</v>
      </c>
      <c r="T184" s="96">
        <v>0.1390498</v>
      </c>
      <c r="U184" s="96">
        <v>0.1761298</v>
      </c>
      <c r="V184" s="96">
        <v>0.2317497</v>
      </c>
      <c r="W184" s="96">
        <v>0.25608340000000002</v>
      </c>
      <c r="X184" s="96">
        <v>0.1969873</v>
      </c>
      <c r="Y184" s="96">
        <v>7.6923099999999994E-2</v>
      </c>
      <c r="Z184" s="96">
        <v>0.17307690000000001</v>
      </c>
      <c r="AA184" s="96">
        <v>0.1840659</v>
      </c>
      <c r="AB184" s="96">
        <v>0.271978</v>
      </c>
      <c r="AC184" s="96">
        <v>0.293956</v>
      </c>
      <c r="AD184" s="96">
        <v>0.2056635</v>
      </c>
      <c r="AE184" s="96">
        <v>0.2553396</v>
      </c>
      <c r="AF184" s="96">
        <v>0.24454039999999999</v>
      </c>
      <c r="AG184" s="96">
        <v>0.20710339999999999</v>
      </c>
      <c r="AH184" s="96">
        <v>8.7353E-2</v>
      </c>
      <c r="AI184" s="96">
        <v>0.1907847</v>
      </c>
      <c r="AJ184" s="96">
        <v>0.2354212</v>
      </c>
      <c r="AK184" s="96">
        <v>0.21118310000000001</v>
      </c>
      <c r="AL184" s="96">
        <v>0.2049436</v>
      </c>
      <c r="AM184" s="96">
        <v>0.15766740000000001</v>
      </c>
    </row>
    <row r="185" spans="1:39" s="10" customFormat="1" ht="13">
      <c r="A185" s="124">
        <v>11500</v>
      </c>
      <c r="B185" s="10" t="s">
        <v>20</v>
      </c>
      <c r="C185" s="11" t="s">
        <v>96</v>
      </c>
      <c r="D185" s="14">
        <v>24729</v>
      </c>
      <c r="E185" s="96">
        <v>0.3691122</v>
      </c>
      <c r="F185" s="96">
        <v>0.26719949999999998</v>
      </c>
      <c r="G185" s="96">
        <v>0.17841850000000001</v>
      </c>
      <c r="H185" s="96">
        <v>0.122181</v>
      </c>
      <c r="I185" s="96">
        <v>6.3088782131671906E-2</v>
      </c>
      <c r="J185" s="96">
        <v>0.2443592</v>
      </c>
      <c r="K185" s="96">
        <v>0.24842059999999999</v>
      </c>
      <c r="L185" s="96">
        <v>0.21367330000000001</v>
      </c>
      <c r="M185" s="96">
        <v>0.1856949</v>
      </c>
      <c r="N185" s="96">
        <v>0.107852</v>
      </c>
      <c r="O185" s="96">
        <v>0.18586430000000001</v>
      </c>
      <c r="P185" s="96">
        <v>0.2171978</v>
      </c>
      <c r="Q185" s="96">
        <v>0.21933420000000001</v>
      </c>
      <c r="R185" s="96">
        <v>0.22058040000000001</v>
      </c>
      <c r="S185" s="96">
        <v>0.1570233</v>
      </c>
      <c r="T185" s="96">
        <v>0.12676480000000001</v>
      </c>
      <c r="U185" s="96">
        <v>0.17017119999999999</v>
      </c>
      <c r="V185" s="96">
        <v>0.22499250000000001</v>
      </c>
      <c r="W185" s="96">
        <v>0.25503160000000002</v>
      </c>
      <c r="X185" s="96">
        <v>0.22303999999999999</v>
      </c>
      <c r="Y185" s="96">
        <v>0.1099801</v>
      </c>
      <c r="Z185" s="96">
        <v>0.14029649999999999</v>
      </c>
      <c r="AA185" s="96">
        <v>0.18521799999999999</v>
      </c>
      <c r="AB185" s="96">
        <v>0.2447444</v>
      </c>
      <c r="AC185" s="96">
        <v>0.31976100000000002</v>
      </c>
      <c r="AD185" s="96">
        <v>0.14165549999999999</v>
      </c>
      <c r="AE185" s="96">
        <v>0.17922279999999999</v>
      </c>
      <c r="AF185" s="96">
        <v>0.22714219999999999</v>
      </c>
      <c r="AG185" s="96">
        <v>0.26923849999999999</v>
      </c>
      <c r="AH185" s="96">
        <v>0.18274090000000001</v>
      </c>
      <c r="AI185" s="96">
        <v>0.192527</v>
      </c>
      <c r="AJ185" s="96">
        <v>0.20316229999999999</v>
      </c>
      <c r="AK185" s="96">
        <v>0.20781269999999999</v>
      </c>
      <c r="AL185" s="96">
        <v>0.21408060000000001</v>
      </c>
      <c r="AM185" s="96">
        <v>0.18241740000000001</v>
      </c>
    </row>
    <row r="186" spans="1:39" s="10" customFormat="1" ht="13">
      <c r="A186" s="124">
        <v>11600</v>
      </c>
      <c r="B186" s="10" t="s">
        <v>1652</v>
      </c>
      <c r="C186" s="11" t="s">
        <v>96</v>
      </c>
      <c r="D186" s="14">
        <v>392121</v>
      </c>
      <c r="E186" s="96">
        <v>0.35666639999999999</v>
      </c>
      <c r="F186" s="96">
        <v>0.33238190000000001</v>
      </c>
      <c r="G186" s="96">
        <v>0.16316330000000001</v>
      </c>
      <c r="H186" s="96">
        <v>9.3195600000000003E-2</v>
      </c>
      <c r="I186" s="96">
        <v>5.4592762142419815E-2</v>
      </c>
      <c r="J186" s="96">
        <v>0.2713197</v>
      </c>
      <c r="K186" s="96">
        <v>0.2852228</v>
      </c>
      <c r="L186" s="96">
        <v>0.20233119999999999</v>
      </c>
      <c r="M186" s="96">
        <v>0.14596429999999999</v>
      </c>
      <c r="N186" s="96">
        <v>9.5161999999999997E-2</v>
      </c>
      <c r="O186" s="96">
        <v>0.2146778</v>
      </c>
      <c r="P186" s="96">
        <v>0.23920379999999999</v>
      </c>
      <c r="Q186" s="96">
        <v>0.21127090000000001</v>
      </c>
      <c r="R186" s="96">
        <v>0.18600359999999999</v>
      </c>
      <c r="S186" s="96">
        <v>0.1488439</v>
      </c>
      <c r="T186" s="96">
        <v>0.16470460000000001</v>
      </c>
      <c r="U186" s="96">
        <v>0.19824140000000001</v>
      </c>
      <c r="V186" s="96">
        <v>0.21086530000000001</v>
      </c>
      <c r="W186" s="96">
        <v>0.21816859999999999</v>
      </c>
      <c r="X186" s="96">
        <v>0.20802019999999999</v>
      </c>
      <c r="Y186" s="96">
        <v>0.1231029</v>
      </c>
      <c r="Z186" s="96">
        <v>0.14513319999999999</v>
      </c>
      <c r="AA186" s="96">
        <v>0.17793100000000001</v>
      </c>
      <c r="AB186" s="96">
        <v>0.2326415</v>
      </c>
      <c r="AC186" s="96">
        <v>0.32119130000000001</v>
      </c>
      <c r="AD186" s="96">
        <v>0.16172300000000001</v>
      </c>
      <c r="AE186" s="96">
        <v>0.14527660000000001</v>
      </c>
      <c r="AF186" s="96">
        <v>0.1616899</v>
      </c>
      <c r="AG186" s="96">
        <v>0.22767209999999999</v>
      </c>
      <c r="AH186" s="96">
        <v>0.30363839999999997</v>
      </c>
      <c r="AI186" s="96">
        <v>0.20668619999999999</v>
      </c>
      <c r="AJ186" s="96">
        <v>0.22306889999999999</v>
      </c>
      <c r="AK186" s="96">
        <v>0.19197649999999999</v>
      </c>
      <c r="AL186" s="96">
        <v>0.18666179999999999</v>
      </c>
      <c r="AM186" s="96">
        <v>0.19160669999999999</v>
      </c>
    </row>
    <row r="187" spans="1:39" s="10" customFormat="1" ht="13">
      <c r="A187" s="124">
        <v>11700</v>
      </c>
      <c r="B187" s="10" t="s">
        <v>1697</v>
      </c>
      <c r="C187" s="11" t="s">
        <v>96</v>
      </c>
      <c r="D187" s="14">
        <v>35342</v>
      </c>
      <c r="E187" s="96">
        <v>0.36723410000000001</v>
      </c>
      <c r="F187" s="96">
        <v>0.29427370000000003</v>
      </c>
      <c r="G187" s="96">
        <v>0.15675439999999999</v>
      </c>
      <c r="H187" s="96">
        <v>0.117621</v>
      </c>
      <c r="I187" s="96">
        <v>6.4116738736629486E-2</v>
      </c>
      <c r="J187" s="96">
        <v>0.25053579999999998</v>
      </c>
      <c r="K187" s="96">
        <v>0.26008179999999997</v>
      </c>
      <c r="L187" s="96">
        <v>0.21313070000000001</v>
      </c>
      <c r="M187" s="96">
        <v>0.16754340000000001</v>
      </c>
      <c r="N187" s="96">
        <v>0.1087084</v>
      </c>
      <c r="O187" s="96">
        <v>0.1917257</v>
      </c>
      <c r="P187" s="96">
        <v>0.2132445</v>
      </c>
      <c r="Q187" s="96">
        <v>0.22393450000000001</v>
      </c>
      <c r="R187" s="96">
        <v>0.21046790000000001</v>
      </c>
      <c r="S187" s="96">
        <v>0.16062750000000001</v>
      </c>
      <c r="T187" s="96">
        <v>0.13785420000000001</v>
      </c>
      <c r="U187" s="96">
        <v>0.18369949999999999</v>
      </c>
      <c r="V187" s="96">
        <v>0.21341399999999999</v>
      </c>
      <c r="W187" s="96">
        <v>0.23654890000000001</v>
      </c>
      <c r="X187" s="96">
        <v>0.22848350000000001</v>
      </c>
      <c r="Y187" s="96">
        <v>0.11766</v>
      </c>
      <c r="Z187" s="96">
        <v>0.13774829999999999</v>
      </c>
      <c r="AA187" s="96">
        <v>0.1782561</v>
      </c>
      <c r="AB187" s="96">
        <v>0.23940400000000001</v>
      </c>
      <c r="AC187" s="96">
        <v>0.32693159999999999</v>
      </c>
      <c r="AD187" s="96">
        <v>0.12797800000000001</v>
      </c>
      <c r="AE187" s="96">
        <v>0.14523800000000001</v>
      </c>
      <c r="AF187" s="96">
        <v>0.2038085</v>
      </c>
      <c r="AG187" s="96">
        <v>0.26662330000000001</v>
      </c>
      <c r="AH187" s="96">
        <v>0.25635219999999997</v>
      </c>
      <c r="AI187" s="96">
        <v>0.18937809999999999</v>
      </c>
      <c r="AJ187" s="96">
        <v>0.20318600000000001</v>
      </c>
      <c r="AK187" s="96">
        <v>0.19925300000000001</v>
      </c>
      <c r="AL187" s="96">
        <v>0.20672289999999999</v>
      </c>
      <c r="AM187" s="96">
        <v>0.20146</v>
      </c>
    </row>
    <row r="188" spans="1:39" s="10" customFormat="1" ht="13">
      <c r="A188" s="124">
        <v>11800</v>
      </c>
      <c r="B188" s="10" t="s">
        <v>1693</v>
      </c>
      <c r="C188" s="11" t="s">
        <v>96</v>
      </c>
      <c r="D188" s="14">
        <v>10098</v>
      </c>
      <c r="E188" s="96">
        <v>0.34153850000000002</v>
      </c>
      <c r="F188" s="96">
        <v>0.26410260000000002</v>
      </c>
      <c r="G188" s="96">
        <v>0.1871795</v>
      </c>
      <c r="H188" s="96">
        <v>0.1425641</v>
      </c>
      <c r="I188" s="96">
        <v>6.4615383744239807E-2</v>
      </c>
      <c r="J188" s="96">
        <v>0.23602480000000001</v>
      </c>
      <c r="K188" s="96">
        <v>0.2488909</v>
      </c>
      <c r="L188" s="96">
        <v>0.21339839999999999</v>
      </c>
      <c r="M188" s="96">
        <v>0.18278620000000001</v>
      </c>
      <c r="N188" s="96">
        <v>0.1188997</v>
      </c>
      <c r="O188" s="96">
        <v>0.17777780000000001</v>
      </c>
      <c r="P188" s="96">
        <v>0.20946500000000001</v>
      </c>
      <c r="Q188" s="96">
        <v>0.21028810000000001</v>
      </c>
      <c r="R188" s="96">
        <v>0.2325103</v>
      </c>
      <c r="S188" s="96">
        <v>0.16995879999999999</v>
      </c>
      <c r="T188" s="96">
        <v>0.1099005</v>
      </c>
      <c r="U188" s="96">
        <v>0.17100899999999999</v>
      </c>
      <c r="V188" s="96">
        <v>0.20937939999999999</v>
      </c>
      <c r="W188" s="96">
        <v>0.25532919999999998</v>
      </c>
      <c r="X188" s="96">
        <v>0.25438179999999999</v>
      </c>
      <c r="Y188" s="96">
        <v>8.5735400000000003E-2</v>
      </c>
      <c r="Z188" s="96">
        <v>0.12712490000000001</v>
      </c>
      <c r="AA188" s="96">
        <v>0.1744272</v>
      </c>
      <c r="AB188" s="96">
        <v>0.28011829999999999</v>
      </c>
      <c r="AC188" s="96">
        <v>0.33259420000000001</v>
      </c>
      <c r="AD188" s="96">
        <v>0.19310749999999999</v>
      </c>
      <c r="AE188" s="96">
        <v>0.22321250000000001</v>
      </c>
      <c r="AF188" s="96">
        <v>0.24064169999999999</v>
      </c>
      <c r="AG188" s="96">
        <v>0.2090513</v>
      </c>
      <c r="AH188" s="96">
        <v>0.13398689999999999</v>
      </c>
      <c r="AI188" s="96">
        <v>0.19588040000000001</v>
      </c>
      <c r="AJ188" s="96">
        <v>0.2097445</v>
      </c>
      <c r="AK188" s="96">
        <v>0.20152500000000001</v>
      </c>
      <c r="AL188" s="96">
        <v>0.2151911</v>
      </c>
      <c r="AM188" s="96">
        <v>0.17765890000000001</v>
      </c>
    </row>
    <row r="189" spans="1:39" s="10" customFormat="1" ht="13">
      <c r="A189" s="124">
        <v>11900</v>
      </c>
      <c r="B189" s="10" t="s">
        <v>1655</v>
      </c>
      <c r="C189" s="11" t="s">
        <v>96</v>
      </c>
      <c r="D189" s="14">
        <v>44445</v>
      </c>
      <c r="E189" s="96">
        <v>0.35810900000000001</v>
      </c>
      <c r="F189" s="96">
        <v>0.28944999999999999</v>
      </c>
      <c r="G189" s="96">
        <v>0.17287130000000001</v>
      </c>
      <c r="H189" s="96">
        <v>0.11516170000000001</v>
      </c>
      <c r="I189" s="96">
        <v>6.4408086240291595E-2</v>
      </c>
      <c r="J189" s="96">
        <v>0.23245560000000001</v>
      </c>
      <c r="K189" s="96">
        <v>0.25571450000000001</v>
      </c>
      <c r="L189" s="96">
        <v>0.2077262</v>
      </c>
      <c r="M189" s="96">
        <v>0.1784521</v>
      </c>
      <c r="N189" s="96">
        <v>0.12565170000000001</v>
      </c>
      <c r="O189" s="96">
        <v>0.172399</v>
      </c>
      <c r="P189" s="96">
        <v>0.2074377</v>
      </c>
      <c r="Q189" s="96">
        <v>0.21388650000000001</v>
      </c>
      <c r="R189" s="96">
        <v>0.2283964</v>
      </c>
      <c r="S189" s="96">
        <v>0.1778805</v>
      </c>
      <c r="T189" s="96">
        <v>0.13121479999999999</v>
      </c>
      <c r="U189" s="96">
        <v>0.17873839999999999</v>
      </c>
      <c r="V189" s="96">
        <v>0.1966791</v>
      </c>
      <c r="W189" s="96">
        <v>0.23857239999999999</v>
      </c>
      <c r="X189" s="96">
        <v>0.2547953</v>
      </c>
      <c r="Y189" s="96">
        <v>0.1088341</v>
      </c>
      <c r="Z189" s="96">
        <v>0.1348482</v>
      </c>
      <c r="AA189" s="96">
        <v>0.17954980000000001</v>
      </c>
      <c r="AB189" s="96">
        <v>0.24145249999999999</v>
      </c>
      <c r="AC189" s="96">
        <v>0.33531529999999998</v>
      </c>
      <c r="AD189" s="96">
        <v>0.1746653</v>
      </c>
      <c r="AE189" s="96">
        <v>0.16832040000000001</v>
      </c>
      <c r="AF189" s="96">
        <v>0.20933740000000001</v>
      </c>
      <c r="AG189" s="96">
        <v>0.2357745</v>
      </c>
      <c r="AH189" s="96">
        <v>0.21190239999999999</v>
      </c>
      <c r="AI189" s="96">
        <v>0.19176509999999999</v>
      </c>
      <c r="AJ189" s="96">
        <v>0.20773990000000001</v>
      </c>
      <c r="AK189" s="96">
        <v>0.19435259999999999</v>
      </c>
      <c r="AL189" s="96">
        <v>0.20537739999999999</v>
      </c>
      <c r="AM189" s="96">
        <v>0.200765</v>
      </c>
    </row>
    <row r="190" spans="1:39" s="10" customFormat="1" ht="13">
      <c r="A190" s="124">
        <v>12001</v>
      </c>
      <c r="B190" s="10" t="s">
        <v>1650</v>
      </c>
      <c r="C190" s="11" t="s">
        <v>96</v>
      </c>
      <c r="D190" s="14">
        <v>10092</v>
      </c>
      <c r="E190" s="96">
        <v>0.35259829999999998</v>
      </c>
      <c r="F190" s="96">
        <v>0.24089360000000001</v>
      </c>
      <c r="G190" s="96">
        <v>0.18455559999999999</v>
      </c>
      <c r="H190" s="96">
        <v>0.14764450000000001</v>
      </c>
      <c r="I190" s="96">
        <v>7.4307918548583984E-2</v>
      </c>
      <c r="J190" s="96">
        <v>0.23744109999999999</v>
      </c>
      <c r="K190" s="96">
        <v>0.25431710000000002</v>
      </c>
      <c r="L190" s="96">
        <v>0.2240973</v>
      </c>
      <c r="M190" s="96">
        <v>0.17778649999999999</v>
      </c>
      <c r="N190" s="96">
        <v>0.10635790000000001</v>
      </c>
      <c r="O190" s="96">
        <v>0.15964439999999999</v>
      </c>
      <c r="P190" s="96">
        <v>0.20718980000000001</v>
      </c>
      <c r="Q190" s="96">
        <v>0.23192889999999999</v>
      </c>
      <c r="R190" s="96">
        <v>0.2419791</v>
      </c>
      <c r="S190" s="96">
        <v>0.1592578</v>
      </c>
      <c r="T190" s="96">
        <v>0.11993769999999999</v>
      </c>
      <c r="U190" s="96">
        <v>0.1666667</v>
      </c>
      <c r="V190" s="96">
        <v>0.20145379999999999</v>
      </c>
      <c r="W190" s="96">
        <v>0.27154729999999999</v>
      </c>
      <c r="X190" s="96">
        <v>0.24039460000000001</v>
      </c>
      <c r="Y190" s="96">
        <v>0.1039095</v>
      </c>
      <c r="Z190" s="96">
        <v>0.13786010000000001</v>
      </c>
      <c r="AA190" s="96">
        <v>0.17283950000000001</v>
      </c>
      <c r="AB190" s="96">
        <v>0.25823040000000003</v>
      </c>
      <c r="AC190" s="96">
        <v>0.32716050000000002</v>
      </c>
      <c r="AD190" s="96">
        <v>0.20402300000000001</v>
      </c>
      <c r="AE190" s="96">
        <v>0.25247720000000001</v>
      </c>
      <c r="AF190" s="96">
        <v>0.25634170000000001</v>
      </c>
      <c r="AG190" s="96">
        <v>0.19084419999999999</v>
      </c>
      <c r="AH190" s="96">
        <v>9.6313899999999994E-2</v>
      </c>
      <c r="AI190" s="96">
        <v>0.20570749999999999</v>
      </c>
      <c r="AJ190" s="96">
        <v>0.21155370000000001</v>
      </c>
      <c r="AK190" s="96">
        <v>0.2087792</v>
      </c>
      <c r="AL190" s="96">
        <v>0.2137336</v>
      </c>
      <c r="AM190" s="96">
        <v>0.1602259</v>
      </c>
    </row>
    <row r="191" spans="1:39" s="10" customFormat="1" ht="13">
      <c r="A191" s="124">
        <v>12002</v>
      </c>
      <c r="B191" s="10" t="s">
        <v>1680</v>
      </c>
      <c r="C191" s="11" t="s">
        <v>96</v>
      </c>
      <c r="D191" s="14">
        <v>4149</v>
      </c>
      <c r="E191" s="96">
        <v>0.29447849999999998</v>
      </c>
      <c r="F191" s="96">
        <v>0.33865030000000002</v>
      </c>
      <c r="G191" s="96">
        <v>0.17055210000000001</v>
      </c>
      <c r="H191" s="96">
        <v>0.1202454</v>
      </c>
      <c r="I191" s="96">
        <v>7.6073616743087769E-2</v>
      </c>
      <c r="J191" s="96">
        <v>0.21762790000000001</v>
      </c>
      <c r="K191" s="96">
        <v>0.2600653</v>
      </c>
      <c r="L191" s="96">
        <v>0.22415669999999999</v>
      </c>
      <c r="M191" s="96">
        <v>0.16866159999999999</v>
      </c>
      <c r="N191" s="96">
        <v>0.12948860000000001</v>
      </c>
      <c r="O191" s="96">
        <v>0.158363</v>
      </c>
      <c r="P191" s="96">
        <v>0.2233096</v>
      </c>
      <c r="Q191" s="96">
        <v>0.22153020000000001</v>
      </c>
      <c r="R191" s="96">
        <v>0.23576510000000001</v>
      </c>
      <c r="S191" s="96">
        <v>0.16103200000000001</v>
      </c>
      <c r="T191" s="96">
        <v>9.2232999999999996E-2</v>
      </c>
      <c r="U191" s="96">
        <v>0.17233010000000001</v>
      </c>
      <c r="V191" s="96">
        <v>0.22208739999999999</v>
      </c>
      <c r="W191" s="96">
        <v>0.24393200000000001</v>
      </c>
      <c r="X191" s="96">
        <v>0.26941749999999998</v>
      </c>
      <c r="Y191" s="96">
        <v>9.2077099999999995E-2</v>
      </c>
      <c r="Z191" s="96">
        <v>0.1199143</v>
      </c>
      <c r="AA191" s="96">
        <v>0.1948608</v>
      </c>
      <c r="AB191" s="96">
        <v>0.27623130000000001</v>
      </c>
      <c r="AC191" s="96">
        <v>0.31691649999999999</v>
      </c>
      <c r="AD191" s="96">
        <v>0.19643289999999999</v>
      </c>
      <c r="AE191" s="96">
        <v>0.22149920000000001</v>
      </c>
      <c r="AF191" s="96">
        <v>0.2709087</v>
      </c>
      <c r="AG191" s="96">
        <v>0.1986021</v>
      </c>
      <c r="AH191" s="96">
        <v>0.1125572</v>
      </c>
      <c r="AI191" s="96">
        <v>0.17763319999999999</v>
      </c>
      <c r="AJ191" s="96">
        <v>0.2323451</v>
      </c>
      <c r="AK191" s="96">
        <v>0.209207</v>
      </c>
      <c r="AL191" s="96">
        <v>0.2043866</v>
      </c>
      <c r="AM191" s="96">
        <v>0.176428</v>
      </c>
    </row>
    <row r="192" spans="1:39" s="10" customFormat="1" ht="13">
      <c r="A192" s="124">
        <v>12100</v>
      </c>
      <c r="B192" s="10" t="s">
        <v>1654</v>
      </c>
      <c r="C192" s="11" t="s">
        <v>96</v>
      </c>
      <c r="D192" s="14">
        <v>39232</v>
      </c>
      <c r="E192" s="96">
        <v>0.39114389999999999</v>
      </c>
      <c r="F192" s="96">
        <v>0.28766239999999998</v>
      </c>
      <c r="G192" s="96">
        <v>0.1699021</v>
      </c>
      <c r="H192" s="96">
        <v>9.8668400000000003E-2</v>
      </c>
      <c r="I192" s="96">
        <v>5.2623134106397629E-2</v>
      </c>
      <c r="J192" s="96">
        <v>0.26688699999999999</v>
      </c>
      <c r="K192" s="96">
        <v>0.25136530000000001</v>
      </c>
      <c r="L192" s="96">
        <v>0.21586659999999999</v>
      </c>
      <c r="M192" s="96">
        <v>0.16800799999999999</v>
      </c>
      <c r="N192" s="96">
        <v>9.7873000000000002E-2</v>
      </c>
      <c r="O192" s="96">
        <v>0.18554809999999999</v>
      </c>
      <c r="P192" s="96">
        <v>0.2220453</v>
      </c>
      <c r="Q192" s="96">
        <v>0.22375990000000001</v>
      </c>
      <c r="R192" s="96">
        <v>0.21616659999999999</v>
      </c>
      <c r="S192" s="96">
        <v>0.15248010000000001</v>
      </c>
      <c r="T192" s="96">
        <v>0.1352044</v>
      </c>
      <c r="U192" s="96">
        <v>0.17842279999999999</v>
      </c>
      <c r="V192" s="96">
        <v>0.21417140000000001</v>
      </c>
      <c r="W192" s="96">
        <v>0.2453313</v>
      </c>
      <c r="X192" s="96">
        <v>0.22687009999999999</v>
      </c>
      <c r="Y192" s="96">
        <v>0.11099349999999999</v>
      </c>
      <c r="Z192" s="96">
        <v>0.1323927</v>
      </c>
      <c r="AA192" s="96">
        <v>0.17142859999999999</v>
      </c>
      <c r="AB192" s="96">
        <v>0.25208700000000001</v>
      </c>
      <c r="AC192" s="96">
        <v>0.33309820000000001</v>
      </c>
      <c r="AD192" s="96">
        <v>0.1588754</v>
      </c>
      <c r="AE192" s="96">
        <v>0.17735519999999999</v>
      </c>
      <c r="AF192" s="96">
        <v>0.2081209</v>
      </c>
      <c r="AG192" s="96">
        <v>0.23886109999999999</v>
      </c>
      <c r="AH192" s="96">
        <v>0.21678729999999999</v>
      </c>
      <c r="AI192" s="96">
        <v>0.2044504</v>
      </c>
      <c r="AJ192" s="96">
        <v>0.2078151</v>
      </c>
      <c r="AK192" s="96">
        <v>0.20016819999999999</v>
      </c>
      <c r="AL192" s="96">
        <v>0.20371130000000001</v>
      </c>
      <c r="AM192" s="96">
        <v>0.18385499999999999</v>
      </c>
    </row>
    <row r="193" spans="1:39" s="10" customFormat="1" ht="13">
      <c r="A193" s="124">
        <v>12200</v>
      </c>
      <c r="B193" s="10" t="s">
        <v>1667</v>
      </c>
      <c r="C193" s="11" t="s">
        <v>96</v>
      </c>
      <c r="D193" s="14">
        <v>109434</v>
      </c>
      <c r="E193" s="96">
        <v>0.36390929999999999</v>
      </c>
      <c r="F193" s="96">
        <v>0.28238999999999997</v>
      </c>
      <c r="G193" s="96">
        <v>0.17114550000000001</v>
      </c>
      <c r="H193" s="96">
        <v>0.118826</v>
      </c>
      <c r="I193" s="96">
        <v>6.3729166984558105E-2</v>
      </c>
      <c r="J193" s="96">
        <v>0.24646609999999999</v>
      </c>
      <c r="K193" s="96">
        <v>0.2484451</v>
      </c>
      <c r="L193" s="96">
        <v>0.21220169999999999</v>
      </c>
      <c r="M193" s="96">
        <v>0.18212149999999999</v>
      </c>
      <c r="N193" s="96">
        <v>0.11076560000000001</v>
      </c>
      <c r="O193" s="96">
        <v>0.1614024</v>
      </c>
      <c r="P193" s="96">
        <v>0.2047563</v>
      </c>
      <c r="Q193" s="96">
        <v>0.2261676</v>
      </c>
      <c r="R193" s="96">
        <v>0.2390389</v>
      </c>
      <c r="S193" s="96">
        <v>0.1686348</v>
      </c>
      <c r="T193" s="96">
        <v>0.1118167</v>
      </c>
      <c r="U193" s="96">
        <v>0.1592799</v>
      </c>
      <c r="V193" s="96">
        <v>0.2185597</v>
      </c>
      <c r="W193" s="96">
        <v>0.27162029999999998</v>
      </c>
      <c r="X193" s="96">
        <v>0.2387234</v>
      </c>
      <c r="Y193" s="96">
        <v>8.5501900000000006E-2</v>
      </c>
      <c r="Z193" s="96">
        <v>0.12472759999999999</v>
      </c>
      <c r="AA193" s="96">
        <v>0.17878050000000001</v>
      </c>
      <c r="AB193" s="96">
        <v>0.26500869999999999</v>
      </c>
      <c r="AC193" s="96">
        <v>0.34598129999999999</v>
      </c>
      <c r="AD193" s="96">
        <v>0.1217355</v>
      </c>
      <c r="AE193" s="96">
        <v>0.16161339999999999</v>
      </c>
      <c r="AF193" s="96">
        <v>0.22363250000000001</v>
      </c>
      <c r="AG193" s="96">
        <v>0.27916370000000001</v>
      </c>
      <c r="AH193" s="96">
        <v>0.21385489999999999</v>
      </c>
      <c r="AI193" s="96">
        <v>0.16972789999999999</v>
      </c>
      <c r="AJ193" s="96">
        <v>0.19145789999999999</v>
      </c>
      <c r="AK193" s="96">
        <v>0.20495459999999999</v>
      </c>
      <c r="AL193" s="96">
        <v>0.22985539999999999</v>
      </c>
      <c r="AM193" s="96">
        <v>0.2040042</v>
      </c>
    </row>
    <row r="194" spans="1:39" s="10" customFormat="1" ht="13">
      <c r="A194" s="124">
        <v>12301</v>
      </c>
      <c r="B194" s="10" t="s">
        <v>1687</v>
      </c>
      <c r="C194" s="11" t="s">
        <v>96</v>
      </c>
      <c r="D194" s="14">
        <v>12073</v>
      </c>
      <c r="E194" s="96">
        <v>0.29581619999999997</v>
      </c>
      <c r="F194" s="96">
        <v>0.27990569999999998</v>
      </c>
      <c r="G194" s="96">
        <v>0.2074249</v>
      </c>
      <c r="H194" s="96">
        <v>0.1426046</v>
      </c>
      <c r="I194" s="96">
        <v>7.4248671531677246E-2</v>
      </c>
      <c r="J194" s="96">
        <v>0.2101276</v>
      </c>
      <c r="K194" s="96">
        <v>0.26714510000000002</v>
      </c>
      <c r="L194" s="96">
        <v>0.2360447</v>
      </c>
      <c r="M194" s="96">
        <v>0.16985649999999999</v>
      </c>
      <c r="N194" s="96">
        <v>0.11682620000000001</v>
      </c>
      <c r="O194" s="96">
        <v>0.1600126</v>
      </c>
      <c r="P194" s="96">
        <v>0.22854450000000001</v>
      </c>
      <c r="Q194" s="96">
        <v>0.24049039999999999</v>
      </c>
      <c r="R194" s="96">
        <v>0.21911349999999999</v>
      </c>
      <c r="S194" s="96">
        <v>0.151839</v>
      </c>
      <c r="T194" s="96">
        <v>0.1164557</v>
      </c>
      <c r="U194" s="96">
        <v>0.19132009999999999</v>
      </c>
      <c r="V194" s="96">
        <v>0.22350809999999999</v>
      </c>
      <c r="W194" s="96">
        <v>0.243038</v>
      </c>
      <c r="X194" s="96">
        <v>0.22567809999999999</v>
      </c>
      <c r="Y194" s="96">
        <v>0.11706560000000001</v>
      </c>
      <c r="Z194" s="96">
        <v>0.14099900000000001</v>
      </c>
      <c r="AA194" s="96">
        <v>0.18158170000000001</v>
      </c>
      <c r="AB194" s="96">
        <v>0.24921960000000001</v>
      </c>
      <c r="AC194" s="96">
        <v>0.31113420000000003</v>
      </c>
      <c r="AD194" s="96">
        <v>0.14056160000000001</v>
      </c>
      <c r="AE194" s="96">
        <v>0.20773630000000001</v>
      </c>
      <c r="AF194" s="96">
        <v>0.26348050000000001</v>
      </c>
      <c r="AG194" s="96">
        <v>0.22902339999999999</v>
      </c>
      <c r="AH194" s="96">
        <v>0.15919820000000001</v>
      </c>
      <c r="AI194" s="96">
        <v>0.1726994</v>
      </c>
      <c r="AJ194" s="96">
        <v>0.2213203</v>
      </c>
      <c r="AK194" s="96">
        <v>0.2216516</v>
      </c>
      <c r="AL194" s="96">
        <v>0.2083989</v>
      </c>
      <c r="AM194" s="96">
        <v>0.1759298</v>
      </c>
    </row>
    <row r="195" spans="1:39" s="10" customFormat="1" ht="13">
      <c r="A195" s="124">
        <v>12302</v>
      </c>
      <c r="B195" s="10" t="s">
        <v>1704</v>
      </c>
      <c r="C195" s="11" t="s">
        <v>96</v>
      </c>
      <c r="D195" s="14">
        <v>6676</v>
      </c>
      <c r="E195" s="96">
        <v>0.30813400000000002</v>
      </c>
      <c r="F195" s="96">
        <v>0.29473680000000002</v>
      </c>
      <c r="G195" s="96">
        <v>0.1923445</v>
      </c>
      <c r="H195" s="96">
        <v>0.1282297</v>
      </c>
      <c r="I195" s="96">
        <v>7.6555021107196808E-2</v>
      </c>
      <c r="J195" s="96">
        <v>0.2009956</v>
      </c>
      <c r="K195" s="96">
        <v>0.28935909999999998</v>
      </c>
      <c r="L195" s="96">
        <v>0.2258867</v>
      </c>
      <c r="M195" s="96">
        <v>0.1798382</v>
      </c>
      <c r="N195" s="96">
        <v>0.10392029999999999</v>
      </c>
      <c r="O195" s="96">
        <v>0.16882349999999999</v>
      </c>
      <c r="P195" s="96">
        <v>0.22882350000000001</v>
      </c>
      <c r="Q195" s="96">
        <v>0.2376471</v>
      </c>
      <c r="R195" s="96">
        <v>0.2064706</v>
      </c>
      <c r="S195" s="96">
        <v>0.1582353</v>
      </c>
      <c r="T195" s="96">
        <v>0.11558160000000001</v>
      </c>
      <c r="U195" s="96">
        <v>0.18653990000000001</v>
      </c>
      <c r="V195" s="96">
        <v>0.24506220000000001</v>
      </c>
      <c r="W195" s="96">
        <v>0.2348208</v>
      </c>
      <c r="X195" s="96">
        <v>0.21799560000000001</v>
      </c>
      <c r="Y195" s="96">
        <v>0.1149425</v>
      </c>
      <c r="Z195" s="96">
        <v>0.16718910000000001</v>
      </c>
      <c r="AA195" s="96">
        <v>0.19853709999999999</v>
      </c>
      <c r="AB195" s="96">
        <v>0.22675029999999999</v>
      </c>
      <c r="AC195" s="96">
        <v>0.29258099999999998</v>
      </c>
      <c r="AD195" s="96">
        <v>0.1565309</v>
      </c>
      <c r="AE195" s="96">
        <v>0.24071300000000001</v>
      </c>
      <c r="AF195" s="96">
        <v>0.25464350000000002</v>
      </c>
      <c r="AG195" s="96">
        <v>0.20476330000000001</v>
      </c>
      <c r="AH195" s="96">
        <v>0.14334930000000001</v>
      </c>
      <c r="AI195" s="96">
        <v>0.1797484</v>
      </c>
      <c r="AJ195" s="96">
        <v>0.23621929999999999</v>
      </c>
      <c r="AK195" s="96">
        <v>0.2236369</v>
      </c>
      <c r="AL195" s="96">
        <v>0.1965249</v>
      </c>
      <c r="AM195" s="96">
        <v>0.16387060000000001</v>
      </c>
    </row>
    <row r="196" spans="1:39" s="10" customFormat="1" ht="13">
      <c r="A196" s="124">
        <v>12401</v>
      </c>
      <c r="B196" s="10" t="s">
        <v>1665</v>
      </c>
      <c r="C196" s="11" t="s">
        <v>96</v>
      </c>
      <c r="D196" s="14">
        <v>6846</v>
      </c>
      <c r="E196" s="96">
        <v>0.31118639999999997</v>
      </c>
      <c r="F196" s="96">
        <v>0.29491529999999999</v>
      </c>
      <c r="G196" s="96">
        <v>0.1769492</v>
      </c>
      <c r="H196" s="96">
        <v>0.13830509999999999</v>
      </c>
      <c r="I196" s="96">
        <v>7.8644067049026489E-2</v>
      </c>
      <c r="J196" s="96">
        <v>0.2423331</v>
      </c>
      <c r="K196" s="96">
        <v>0.2279014</v>
      </c>
      <c r="L196" s="96">
        <v>0.20505109999999999</v>
      </c>
      <c r="M196" s="96">
        <v>0.19663259999999999</v>
      </c>
      <c r="N196" s="96">
        <v>0.1280818</v>
      </c>
      <c r="O196" s="96">
        <v>0.1683849</v>
      </c>
      <c r="P196" s="96">
        <v>0.18728520000000001</v>
      </c>
      <c r="Q196" s="96">
        <v>0.2290951</v>
      </c>
      <c r="R196" s="96">
        <v>0.22966780000000001</v>
      </c>
      <c r="S196" s="96">
        <v>0.18556700000000001</v>
      </c>
      <c r="T196" s="96">
        <v>0.1059803</v>
      </c>
      <c r="U196" s="96">
        <v>0.1710825</v>
      </c>
      <c r="V196" s="96">
        <v>0.20817559999999999</v>
      </c>
      <c r="W196" s="96">
        <v>0.25813779999999997</v>
      </c>
      <c r="X196" s="96">
        <v>0.25662380000000001</v>
      </c>
      <c r="Y196" s="96">
        <v>0.12636510000000001</v>
      </c>
      <c r="Z196" s="96">
        <v>0.1201248</v>
      </c>
      <c r="AA196" s="96">
        <v>0.18096719999999999</v>
      </c>
      <c r="AB196" s="96">
        <v>0.21996879999999999</v>
      </c>
      <c r="AC196" s="96">
        <v>0.3525741</v>
      </c>
      <c r="AD196" s="96">
        <v>0.21545429999999999</v>
      </c>
      <c r="AE196" s="96">
        <v>0.24291560000000001</v>
      </c>
      <c r="AF196" s="96">
        <v>0.25503949999999997</v>
      </c>
      <c r="AG196" s="96">
        <v>0.1929594</v>
      </c>
      <c r="AH196" s="96">
        <v>9.3631300000000001E-2</v>
      </c>
      <c r="AI196" s="96">
        <v>0.20113929999999999</v>
      </c>
      <c r="AJ196" s="96">
        <v>0.21092610000000001</v>
      </c>
      <c r="AK196" s="96">
        <v>0.2034765</v>
      </c>
      <c r="AL196" s="96">
        <v>0.20654400000000001</v>
      </c>
      <c r="AM196" s="96">
        <v>0.17791409999999999</v>
      </c>
    </row>
    <row r="197" spans="1:39" s="10" customFormat="1" ht="13">
      <c r="A197" s="124">
        <v>12402</v>
      </c>
      <c r="B197" s="10" t="s">
        <v>1663</v>
      </c>
      <c r="C197" s="11" t="s">
        <v>96</v>
      </c>
      <c r="D197" s="14">
        <v>8417</v>
      </c>
      <c r="E197" s="96">
        <v>0.32843860000000002</v>
      </c>
      <c r="F197" s="96">
        <v>0.27214880000000002</v>
      </c>
      <c r="G197" s="96">
        <v>0.18844839999999999</v>
      </c>
      <c r="H197" s="96">
        <v>0.13607440000000001</v>
      </c>
      <c r="I197" s="96">
        <v>7.4889868497848511E-2</v>
      </c>
      <c r="J197" s="96">
        <v>0.22918759999999999</v>
      </c>
      <c r="K197" s="96">
        <v>0.23671010000000001</v>
      </c>
      <c r="L197" s="96">
        <v>0.22367100000000001</v>
      </c>
      <c r="M197" s="96">
        <v>0.20210629999999999</v>
      </c>
      <c r="N197" s="96">
        <v>0.108325</v>
      </c>
      <c r="O197" s="96">
        <v>0.17652760000000001</v>
      </c>
      <c r="P197" s="96">
        <v>0.21435499999999999</v>
      </c>
      <c r="Q197" s="96">
        <v>0.22114449999999999</v>
      </c>
      <c r="R197" s="96">
        <v>0.2235693</v>
      </c>
      <c r="S197" s="96">
        <v>0.16440350000000001</v>
      </c>
      <c r="T197" s="96">
        <v>0.1193838</v>
      </c>
      <c r="U197" s="96">
        <v>0.17971760000000001</v>
      </c>
      <c r="V197" s="96">
        <v>0.20474970000000001</v>
      </c>
      <c r="W197" s="96">
        <v>0.27150190000000002</v>
      </c>
      <c r="X197" s="96">
        <v>0.22464700000000001</v>
      </c>
      <c r="Y197" s="96">
        <v>0.1092105</v>
      </c>
      <c r="Z197" s="96">
        <v>0.1434211</v>
      </c>
      <c r="AA197" s="96">
        <v>0.20131579999999999</v>
      </c>
      <c r="AB197" s="96">
        <v>0.2447368</v>
      </c>
      <c r="AC197" s="96">
        <v>0.30131580000000002</v>
      </c>
      <c r="AD197" s="96">
        <v>0.2427231</v>
      </c>
      <c r="AE197" s="96">
        <v>0.23690149999999999</v>
      </c>
      <c r="AF197" s="96">
        <v>0.24498039999999999</v>
      </c>
      <c r="AG197" s="96">
        <v>0.18510160000000001</v>
      </c>
      <c r="AH197" s="96">
        <v>9.0293499999999999E-2</v>
      </c>
      <c r="AI197" s="96">
        <v>0.2092194</v>
      </c>
      <c r="AJ197" s="96">
        <v>0.22086249999999999</v>
      </c>
      <c r="AK197" s="96">
        <v>0.2089818</v>
      </c>
      <c r="AL197" s="96">
        <v>0.20803140000000001</v>
      </c>
      <c r="AM197" s="96">
        <v>0.15290480000000001</v>
      </c>
    </row>
    <row r="198" spans="1:39" s="10" customFormat="1" ht="13">
      <c r="A198" s="124">
        <v>12501</v>
      </c>
      <c r="B198" s="10" t="s">
        <v>1080</v>
      </c>
      <c r="C198" s="11" t="s">
        <v>178</v>
      </c>
      <c r="D198" s="14">
        <v>94630</v>
      </c>
      <c r="E198" s="96">
        <v>0.40167360000000002</v>
      </c>
      <c r="F198" s="96">
        <v>0.28179920000000003</v>
      </c>
      <c r="G198" s="96">
        <v>0.16771269999999999</v>
      </c>
      <c r="H198" s="96">
        <v>0.1</v>
      </c>
      <c r="I198" s="96">
        <v>4.8814505338668823E-2</v>
      </c>
      <c r="J198" s="96">
        <v>0.2676347</v>
      </c>
      <c r="K198" s="96">
        <v>0.246118</v>
      </c>
      <c r="L198" s="96">
        <v>0.21029200000000001</v>
      </c>
      <c r="M198" s="96">
        <v>0.16990830000000001</v>
      </c>
      <c r="N198" s="96">
        <v>0.106047</v>
      </c>
      <c r="O198" s="96">
        <v>0.18201400000000001</v>
      </c>
      <c r="P198" s="96">
        <v>0.2027603</v>
      </c>
      <c r="Q198" s="96">
        <v>0.21823219999999999</v>
      </c>
      <c r="R198" s="96">
        <v>0.22724279999999999</v>
      </c>
      <c r="S198" s="96">
        <v>0.16975080000000001</v>
      </c>
      <c r="T198" s="96">
        <v>0.12611820000000001</v>
      </c>
      <c r="U198" s="96">
        <v>0.17238800000000001</v>
      </c>
      <c r="V198" s="96">
        <v>0.21790860000000001</v>
      </c>
      <c r="W198" s="96">
        <v>0.2462433</v>
      </c>
      <c r="X198" s="96">
        <v>0.23734189999999999</v>
      </c>
      <c r="Y198" s="96">
        <v>0.1027101</v>
      </c>
      <c r="Z198" s="96">
        <v>0.12568070000000001</v>
      </c>
      <c r="AA198" s="96">
        <v>0.17900730000000001</v>
      </c>
      <c r="AB198" s="96">
        <v>0.25486639999999999</v>
      </c>
      <c r="AC198" s="96">
        <v>0.33773550000000002</v>
      </c>
      <c r="AD198" s="96">
        <v>0.15153759999999999</v>
      </c>
      <c r="AE198" s="96">
        <v>0.19939770000000001</v>
      </c>
      <c r="AF198" s="96">
        <v>0.24042060000000001</v>
      </c>
      <c r="AG198" s="96">
        <v>0.23980770000000001</v>
      </c>
      <c r="AH198" s="96">
        <v>0.1688365</v>
      </c>
      <c r="AI198" s="96">
        <v>0.2055796</v>
      </c>
      <c r="AJ198" s="96">
        <v>0.20308570000000001</v>
      </c>
      <c r="AK198" s="96">
        <v>0.2022931</v>
      </c>
      <c r="AL198" s="96">
        <v>0.20574870000000001</v>
      </c>
      <c r="AM198" s="96">
        <v>0.18329280000000001</v>
      </c>
    </row>
    <row r="199" spans="1:39" s="10" customFormat="1" ht="13">
      <c r="A199" s="124">
        <v>12502</v>
      </c>
      <c r="B199" s="10" t="s">
        <v>1097</v>
      </c>
      <c r="C199" s="11" t="s">
        <v>178</v>
      </c>
      <c r="D199" s="14">
        <v>9297</v>
      </c>
      <c r="E199" s="96">
        <v>0.40317459999999999</v>
      </c>
      <c r="F199" s="96">
        <v>0.25650790000000001</v>
      </c>
      <c r="G199" s="96">
        <v>0.17206350000000001</v>
      </c>
      <c r="H199" s="96">
        <v>0.1149206</v>
      </c>
      <c r="I199" s="96">
        <v>5.3333334624767303E-2</v>
      </c>
      <c r="J199" s="96">
        <v>0.27871249999999997</v>
      </c>
      <c r="K199" s="96">
        <v>0.2275055</v>
      </c>
      <c r="L199" s="96">
        <v>0.21836140000000001</v>
      </c>
      <c r="M199" s="96">
        <v>0.16642280000000001</v>
      </c>
      <c r="N199" s="96">
        <v>0.10899780000000001</v>
      </c>
      <c r="O199" s="96">
        <v>0.1879461</v>
      </c>
      <c r="P199" s="96">
        <v>0.18953210000000001</v>
      </c>
      <c r="Q199" s="96">
        <v>0.22482160000000001</v>
      </c>
      <c r="R199" s="96">
        <v>0.23394129999999999</v>
      </c>
      <c r="S199" s="96">
        <v>0.16375890000000001</v>
      </c>
      <c r="T199" s="96">
        <v>0.15118909999999999</v>
      </c>
      <c r="U199" s="96">
        <v>0.1704417</v>
      </c>
      <c r="V199" s="96">
        <v>0.21404300000000001</v>
      </c>
      <c r="W199" s="96">
        <v>0.2412231</v>
      </c>
      <c r="X199" s="96">
        <v>0.2231031</v>
      </c>
      <c r="Y199" s="96">
        <v>0.10285710000000001</v>
      </c>
      <c r="Z199" s="96">
        <v>0.1257143</v>
      </c>
      <c r="AA199" s="96">
        <v>0.2142857</v>
      </c>
      <c r="AB199" s="96">
        <v>0.2471429</v>
      </c>
      <c r="AC199" s="96">
        <v>0.31</v>
      </c>
      <c r="AD199" s="96">
        <v>0.16940949999999999</v>
      </c>
      <c r="AE199" s="96">
        <v>0.29407329999999998</v>
      </c>
      <c r="AF199" s="96">
        <v>0.27127030000000002</v>
      </c>
      <c r="AG199" s="96">
        <v>0.1899537</v>
      </c>
      <c r="AH199" s="96">
        <v>7.5293100000000002E-2</v>
      </c>
      <c r="AI199" s="96">
        <v>0.23771110000000001</v>
      </c>
      <c r="AJ199" s="96">
        <v>0.20361409999999999</v>
      </c>
      <c r="AK199" s="96">
        <v>0.21114340000000001</v>
      </c>
      <c r="AL199" s="96">
        <v>0.1962999</v>
      </c>
      <c r="AM199" s="96">
        <v>0.15123159999999999</v>
      </c>
    </row>
    <row r="200" spans="1:39" s="10" customFormat="1" ht="13">
      <c r="A200" s="124">
        <v>12600</v>
      </c>
      <c r="B200" s="10" t="s">
        <v>142</v>
      </c>
      <c r="C200" s="11" t="s">
        <v>1660</v>
      </c>
      <c r="D200" s="14">
        <v>8406</v>
      </c>
      <c r="E200" s="96">
        <v>0.42645070000000002</v>
      </c>
      <c r="F200" s="96">
        <v>0.25236170000000002</v>
      </c>
      <c r="G200" s="96">
        <v>0.16059380000000001</v>
      </c>
      <c r="H200" s="96">
        <v>0.1066127</v>
      </c>
      <c r="I200" s="96">
        <v>5.3981106728315353E-2</v>
      </c>
      <c r="J200" s="96">
        <v>0.28695179999999998</v>
      </c>
      <c r="K200" s="96">
        <v>0.2604223</v>
      </c>
      <c r="L200" s="96">
        <v>0.2003248</v>
      </c>
      <c r="M200" s="96">
        <v>0.16134270000000001</v>
      </c>
      <c r="N200" s="96">
        <v>9.0958300000000006E-2</v>
      </c>
      <c r="O200" s="96">
        <v>0.19328119999999999</v>
      </c>
      <c r="P200" s="96">
        <v>0.20294519999999999</v>
      </c>
      <c r="Q200" s="96">
        <v>0.21997240000000001</v>
      </c>
      <c r="R200" s="96">
        <v>0.2208928</v>
      </c>
      <c r="S200" s="96">
        <v>0.16290840000000001</v>
      </c>
      <c r="T200" s="96">
        <v>0.15969159999999999</v>
      </c>
      <c r="U200" s="96">
        <v>0.17676210000000001</v>
      </c>
      <c r="V200" s="96">
        <v>0.2015419</v>
      </c>
      <c r="W200" s="96">
        <v>0.23843610000000001</v>
      </c>
      <c r="X200" s="96">
        <v>0.2235683</v>
      </c>
      <c r="Y200" s="96">
        <v>0.1148897</v>
      </c>
      <c r="Z200" s="96">
        <v>0.15165439999999999</v>
      </c>
      <c r="AA200" s="96">
        <v>0.18933820000000001</v>
      </c>
      <c r="AB200" s="96">
        <v>0.22426470000000001</v>
      </c>
      <c r="AC200" s="96">
        <v>0.3198529</v>
      </c>
      <c r="AD200" s="96">
        <v>0.1763026</v>
      </c>
      <c r="AE200" s="96">
        <v>0.219724</v>
      </c>
      <c r="AF200" s="96">
        <v>0.25850580000000001</v>
      </c>
      <c r="AG200" s="96">
        <v>0.21603620000000001</v>
      </c>
      <c r="AH200" s="96">
        <v>0.1294314</v>
      </c>
      <c r="AI200" s="96">
        <v>0.23756840000000001</v>
      </c>
      <c r="AJ200" s="96">
        <v>0.2119914</v>
      </c>
      <c r="AK200" s="96">
        <v>0.1972401</v>
      </c>
      <c r="AL200" s="96">
        <v>0.1918868</v>
      </c>
      <c r="AM200" s="96">
        <v>0.1613134</v>
      </c>
    </row>
    <row r="201" spans="1:39" s="10" customFormat="1" ht="13">
      <c r="A201" s="124">
        <v>12701</v>
      </c>
      <c r="B201" s="10" t="s">
        <v>1071</v>
      </c>
      <c r="C201" s="11" t="s">
        <v>178</v>
      </c>
      <c r="D201" s="14">
        <v>157683</v>
      </c>
      <c r="E201" s="96">
        <v>0.4224271</v>
      </c>
      <c r="F201" s="96">
        <v>0.27458579999999999</v>
      </c>
      <c r="G201" s="96">
        <v>0.1557578</v>
      </c>
      <c r="H201" s="96">
        <v>9.60173E-2</v>
      </c>
      <c r="I201" s="96">
        <v>5.1211949437856674E-2</v>
      </c>
      <c r="J201" s="96">
        <v>0.29143039999999998</v>
      </c>
      <c r="K201" s="96">
        <v>0.2411826</v>
      </c>
      <c r="L201" s="96">
        <v>0.20084879999999999</v>
      </c>
      <c r="M201" s="96">
        <v>0.15905279999999999</v>
      </c>
      <c r="N201" s="96">
        <v>0.1074855</v>
      </c>
      <c r="O201" s="96">
        <v>0.1849962</v>
      </c>
      <c r="P201" s="96">
        <v>0.19880829999999999</v>
      </c>
      <c r="Q201" s="96">
        <v>0.2175096</v>
      </c>
      <c r="R201" s="96">
        <v>0.21521770000000001</v>
      </c>
      <c r="S201" s="96">
        <v>0.1834683</v>
      </c>
      <c r="T201" s="96">
        <v>0.12453740000000001</v>
      </c>
      <c r="U201" s="96">
        <v>0.15642690000000001</v>
      </c>
      <c r="V201" s="96">
        <v>0.2116075</v>
      </c>
      <c r="W201" s="96">
        <v>0.25032650000000001</v>
      </c>
      <c r="X201" s="96">
        <v>0.25710169999999999</v>
      </c>
      <c r="Y201" s="96">
        <v>9.3244300000000002E-2</v>
      </c>
      <c r="Z201" s="96">
        <v>0.1194649</v>
      </c>
      <c r="AA201" s="96">
        <v>0.17213049999999999</v>
      </c>
      <c r="AB201" s="96">
        <v>0.24812809999999999</v>
      </c>
      <c r="AC201" s="96">
        <v>0.36703219999999998</v>
      </c>
      <c r="AD201" s="96">
        <v>0.1554131</v>
      </c>
      <c r="AE201" s="96">
        <v>0.1778315</v>
      </c>
      <c r="AF201" s="96">
        <v>0.20753659999999999</v>
      </c>
      <c r="AG201" s="96">
        <v>0.23307520000000001</v>
      </c>
      <c r="AH201" s="96">
        <v>0.2261436</v>
      </c>
      <c r="AI201" s="96">
        <v>0.2059829</v>
      </c>
      <c r="AJ201" s="96">
        <v>0.19029950000000001</v>
      </c>
      <c r="AK201" s="96">
        <v>0.19331190000000001</v>
      </c>
      <c r="AL201" s="96">
        <v>0.20233000000000001</v>
      </c>
      <c r="AM201" s="96">
        <v>0.2080757</v>
      </c>
    </row>
    <row r="202" spans="1:39" s="10" customFormat="1" ht="13">
      <c r="A202" s="124">
        <v>12702</v>
      </c>
      <c r="B202" s="10" t="s">
        <v>1831</v>
      </c>
      <c r="C202" s="11" t="s">
        <v>140</v>
      </c>
      <c r="D202" s="14">
        <v>4169</v>
      </c>
      <c r="E202" s="96">
        <v>0.35853659999999998</v>
      </c>
      <c r="F202" s="96">
        <v>0.28617890000000001</v>
      </c>
      <c r="G202" s="96">
        <v>0.1723577</v>
      </c>
      <c r="H202" s="96">
        <v>0.13008130000000001</v>
      </c>
      <c r="I202" s="96">
        <v>5.2845530211925507E-2</v>
      </c>
      <c r="J202" s="96">
        <v>0.28003790000000001</v>
      </c>
      <c r="K202" s="96">
        <v>0.2317881</v>
      </c>
      <c r="L202" s="96">
        <v>0.17596970000000001</v>
      </c>
      <c r="M202" s="96">
        <v>0.18921479999999999</v>
      </c>
      <c r="N202" s="96">
        <v>0.1229896</v>
      </c>
      <c r="O202" s="96">
        <v>0.16109419999999999</v>
      </c>
      <c r="P202" s="96">
        <v>0.19655520000000001</v>
      </c>
      <c r="Q202" s="96">
        <v>0.22188450000000001</v>
      </c>
      <c r="R202" s="96">
        <v>0.2299899</v>
      </c>
      <c r="S202" s="96">
        <v>0.19047620000000001</v>
      </c>
      <c r="T202" s="96">
        <v>0.1526846</v>
      </c>
      <c r="U202" s="96">
        <v>0.1677852</v>
      </c>
      <c r="V202" s="96">
        <v>0.18624160000000001</v>
      </c>
      <c r="W202" s="96">
        <v>0.2281879</v>
      </c>
      <c r="X202" s="96">
        <v>0.26510070000000002</v>
      </c>
      <c r="Y202" s="96">
        <v>0.13043479999999999</v>
      </c>
      <c r="Z202" s="96">
        <v>0.14381269999999999</v>
      </c>
      <c r="AA202" s="96">
        <v>0.14715719999999999</v>
      </c>
      <c r="AB202" s="96">
        <v>0.22408030000000001</v>
      </c>
      <c r="AC202" s="96">
        <v>0.35451500000000002</v>
      </c>
      <c r="AD202" s="96">
        <v>0.29503479999999999</v>
      </c>
      <c r="AE202" s="96">
        <v>0.25353799999999999</v>
      </c>
      <c r="AF202" s="96">
        <v>0.2367474</v>
      </c>
      <c r="AG202" s="96">
        <v>0.1429599</v>
      </c>
      <c r="AH202" s="96">
        <v>7.17198E-2</v>
      </c>
      <c r="AI202" s="96">
        <v>0.24610219999999999</v>
      </c>
      <c r="AJ202" s="96">
        <v>0.2240345</v>
      </c>
      <c r="AK202" s="96">
        <v>0.18517629999999999</v>
      </c>
      <c r="AL202" s="96">
        <v>0.18949389999999999</v>
      </c>
      <c r="AM202" s="96">
        <v>0.1551931</v>
      </c>
    </row>
    <row r="203" spans="1:39" s="10" customFormat="1" ht="13">
      <c r="A203" s="124">
        <v>12800</v>
      </c>
      <c r="B203" s="10" t="s">
        <v>57</v>
      </c>
      <c r="C203" s="11" t="s">
        <v>1660</v>
      </c>
      <c r="D203" s="14">
        <v>11856</v>
      </c>
      <c r="E203" s="96">
        <v>0.31310139999999997</v>
      </c>
      <c r="F203" s="96">
        <v>0.21391560000000001</v>
      </c>
      <c r="G203" s="96">
        <v>0.20207249999999999</v>
      </c>
      <c r="H203" s="96">
        <v>0.16432269999999999</v>
      </c>
      <c r="I203" s="96">
        <v>0.10658771544694901</v>
      </c>
      <c r="J203" s="96">
        <v>0.2400891</v>
      </c>
      <c r="K203" s="96">
        <v>0.21692649999999999</v>
      </c>
      <c r="L203" s="96">
        <v>0.20267260000000001</v>
      </c>
      <c r="M203" s="96">
        <v>0.18530070000000001</v>
      </c>
      <c r="N203" s="96">
        <v>0.15501110000000001</v>
      </c>
      <c r="O203" s="96">
        <v>0.1627469</v>
      </c>
      <c r="P203" s="96">
        <v>0.17152709999999999</v>
      </c>
      <c r="Q203" s="96">
        <v>0.20539350000000001</v>
      </c>
      <c r="R203" s="96">
        <v>0.24521789999999999</v>
      </c>
      <c r="S203" s="96">
        <v>0.21511449999999999</v>
      </c>
      <c r="T203" s="96">
        <v>0.1114551</v>
      </c>
      <c r="U203" s="96">
        <v>0.1517028</v>
      </c>
      <c r="V203" s="96">
        <v>0.19256970000000001</v>
      </c>
      <c r="W203" s="96">
        <v>0.25417960000000001</v>
      </c>
      <c r="X203" s="96">
        <v>0.29009289999999999</v>
      </c>
      <c r="Y203" s="96">
        <v>8.4193400000000002E-2</v>
      </c>
      <c r="Z203" s="96">
        <v>0.1086366</v>
      </c>
      <c r="AA203" s="96">
        <v>0.1732754</v>
      </c>
      <c r="AB203" s="96">
        <v>0.25420969999999998</v>
      </c>
      <c r="AC203" s="96">
        <v>0.37968499999999999</v>
      </c>
      <c r="AD203" s="96">
        <v>0.1139507</v>
      </c>
      <c r="AE203" s="96">
        <v>0.18935560000000001</v>
      </c>
      <c r="AF203" s="96">
        <v>0.26897769999999999</v>
      </c>
      <c r="AG203" s="96">
        <v>0.27243590000000001</v>
      </c>
      <c r="AH203" s="96">
        <v>0.15528</v>
      </c>
      <c r="AI203" s="96">
        <v>0.16835359999999999</v>
      </c>
      <c r="AJ203" s="96">
        <v>0.16978750000000001</v>
      </c>
      <c r="AK203" s="96">
        <v>0.1960189</v>
      </c>
      <c r="AL203" s="96">
        <v>0.2284919</v>
      </c>
      <c r="AM203" s="96">
        <v>0.23734820000000001</v>
      </c>
    </row>
    <row r="204" spans="1:39" s="10" customFormat="1" ht="13">
      <c r="A204" s="124">
        <v>12901</v>
      </c>
      <c r="B204" s="10" t="s">
        <v>1808</v>
      </c>
      <c r="C204" s="11" t="s">
        <v>140</v>
      </c>
      <c r="D204" s="14">
        <v>35393</v>
      </c>
      <c r="E204" s="96">
        <v>0.43553459999999999</v>
      </c>
      <c r="F204" s="96">
        <v>0.25485989999999997</v>
      </c>
      <c r="G204" s="96">
        <v>0.1585191</v>
      </c>
      <c r="H204" s="96">
        <v>9.7341300000000006E-2</v>
      </c>
      <c r="I204" s="96">
        <v>5.3744997829198837E-2</v>
      </c>
      <c r="J204" s="96">
        <v>0.29568879999999997</v>
      </c>
      <c r="K204" s="96">
        <v>0.2479315</v>
      </c>
      <c r="L204" s="96">
        <v>0.1987226</v>
      </c>
      <c r="M204" s="96">
        <v>0.150675</v>
      </c>
      <c r="N204" s="96">
        <v>0.1069821</v>
      </c>
      <c r="O204" s="96">
        <v>0.21733350000000001</v>
      </c>
      <c r="P204" s="96">
        <v>0.21644769999999999</v>
      </c>
      <c r="Q204" s="96">
        <v>0.2065554</v>
      </c>
      <c r="R204" s="96">
        <v>0.20463609999999999</v>
      </c>
      <c r="S204" s="96">
        <v>0.15502730000000001</v>
      </c>
      <c r="T204" s="96">
        <v>0.15634419999999999</v>
      </c>
      <c r="U204" s="96">
        <v>0.1789531</v>
      </c>
      <c r="V204" s="96">
        <v>0.20676900000000001</v>
      </c>
      <c r="W204" s="96">
        <v>0.23431080000000001</v>
      </c>
      <c r="X204" s="96">
        <v>0.22362290000000001</v>
      </c>
      <c r="Y204" s="96">
        <v>0.1254538</v>
      </c>
      <c r="Z204" s="96">
        <v>0.13903460000000001</v>
      </c>
      <c r="AA204" s="96">
        <v>0.1752051</v>
      </c>
      <c r="AB204" s="96">
        <v>0.23436870000000001</v>
      </c>
      <c r="AC204" s="96">
        <v>0.3259379</v>
      </c>
      <c r="AD204" s="96">
        <v>0.19766619999999999</v>
      </c>
      <c r="AE204" s="96">
        <v>0.19464300000000001</v>
      </c>
      <c r="AF204" s="96">
        <v>0.19136549999999999</v>
      </c>
      <c r="AG204" s="96">
        <v>0.20619899999999999</v>
      </c>
      <c r="AH204" s="96">
        <v>0.21012629999999999</v>
      </c>
      <c r="AI204" s="96">
        <v>0.24383350000000001</v>
      </c>
      <c r="AJ204" s="96">
        <v>0.20617070000000001</v>
      </c>
      <c r="AK204" s="96">
        <v>0.1889922</v>
      </c>
      <c r="AL204" s="96">
        <v>0.18529090000000001</v>
      </c>
      <c r="AM204" s="96">
        <v>0.1757127</v>
      </c>
    </row>
    <row r="205" spans="1:39" s="10" customFormat="1" ht="13">
      <c r="A205" s="124">
        <v>12902</v>
      </c>
      <c r="B205" s="10" t="s">
        <v>1826</v>
      </c>
      <c r="C205" s="11" t="s">
        <v>140</v>
      </c>
      <c r="D205" s="14">
        <v>2784</v>
      </c>
      <c r="E205" s="96">
        <v>0.41268070000000001</v>
      </c>
      <c r="F205" s="96">
        <v>0.25695220000000002</v>
      </c>
      <c r="G205" s="96">
        <v>0.16351499999999999</v>
      </c>
      <c r="H205" s="96">
        <v>0.1045606</v>
      </c>
      <c r="I205" s="96">
        <v>6.2291435897350311E-2</v>
      </c>
      <c r="J205" s="96">
        <v>0.28962529999999997</v>
      </c>
      <c r="K205" s="96">
        <v>0.2363112</v>
      </c>
      <c r="L205" s="96">
        <v>0.20605190000000001</v>
      </c>
      <c r="M205" s="96">
        <v>0.1729107</v>
      </c>
      <c r="N205" s="96">
        <v>9.5100900000000002E-2</v>
      </c>
      <c r="O205" s="96">
        <v>0.20454549999999999</v>
      </c>
      <c r="P205" s="96">
        <v>0.1866883</v>
      </c>
      <c r="Q205" s="96">
        <v>0.2386364</v>
      </c>
      <c r="R205" s="96">
        <v>0.224026</v>
      </c>
      <c r="S205" s="96">
        <v>0.14610390000000001</v>
      </c>
      <c r="T205" s="96">
        <v>0.13451779999999999</v>
      </c>
      <c r="U205" s="96">
        <v>0.16751269999999999</v>
      </c>
      <c r="V205" s="96">
        <v>0.20558380000000001</v>
      </c>
      <c r="W205" s="96">
        <v>0.26142130000000002</v>
      </c>
      <c r="X205" s="96">
        <v>0.23096449999999999</v>
      </c>
      <c r="Y205" s="96">
        <v>0.160221</v>
      </c>
      <c r="Z205" s="96">
        <v>0.14917130000000001</v>
      </c>
      <c r="AA205" s="96">
        <v>0.160221</v>
      </c>
      <c r="AB205" s="96">
        <v>0.20441989999999999</v>
      </c>
      <c r="AC205" s="96">
        <v>0.3259669</v>
      </c>
      <c r="AD205" s="96">
        <v>0.3229167</v>
      </c>
      <c r="AE205" s="96">
        <v>0.24928159999999999</v>
      </c>
      <c r="AF205" s="96">
        <v>0.2212644</v>
      </c>
      <c r="AG205" s="96">
        <v>0.14152300000000001</v>
      </c>
      <c r="AH205" s="96">
        <v>6.50144E-2</v>
      </c>
      <c r="AI205" s="96">
        <v>0.28017239999999999</v>
      </c>
      <c r="AJ205" s="96">
        <v>0.2165948</v>
      </c>
      <c r="AK205" s="96">
        <v>0.19647990000000001</v>
      </c>
      <c r="AL205" s="96">
        <v>0.1767241</v>
      </c>
      <c r="AM205" s="96">
        <v>0.1300287</v>
      </c>
    </row>
    <row r="206" spans="1:39" s="10" customFormat="1" ht="13">
      <c r="A206" s="124">
        <v>12903</v>
      </c>
      <c r="B206" s="10" t="s">
        <v>1828</v>
      </c>
      <c r="C206" s="11" t="s">
        <v>140</v>
      </c>
      <c r="D206" s="14">
        <v>6396</v>
      </c>
      <c r="E206" s="96">
        <v>0.36991370000000001</v>
      </c>
      <c r="F206" s="96">
        <v>0.2324291</v>
      </c>
      <c r="G206" s="96">
        <v>0.18680640000000001</v>
      </c>
      <c r="H206" s="96">
        <v>0.1381011</v>
      </c>
      <c r="I206" s="96">
        <v>7.2749689221382141E-2</v>
      </c>
      <c r="J206" s="96">
        <v>0.25947710000000002</v>
      </c>
      <c r="K206" s="96">
        <v>0.23790849999999999</v>
      </c>
      <c r="L206" s="96">
        <v>0.206536</v>
      </c>
      <c r="M206" s="96">
        <v>0.19673199999999999</v>
      </c>
      <c r="N206" s="96">
        <v>9.9346400000000001E-2</v>
      </c>
      <c r="O206" s="96">
        <v>0.18817929999999999</v>
      </c>
      <c r="P206" s="96">
        <v>0.19293479999999999</v>
      </c>
      <c r="Q206" s="96">
        <v>0.21807070000000001</v>
      </c>
      <c r="R206" s="96">
        <v>0.2228261</v>
      </c>
      <c r="S206" s="96">
        <v>0.17798910000000001</v>
      </c>
      <c r="T206" s="96">
        <v>0.1248952</v>
      </c>
      <c r="U206" s="96">
        <v>0.16010060000000001</v>
      </c>
      <c r="V206" s="96">
        <v>0.2087175</v>
      </c>
      <c r="W206" s="96">
        <v>0.24727579999999999</v>
      </c>
      <c r="X206" s="96">
        <v>0.25901089999999999</v>
      </c>
      <c r="Y206" s="96">
        <v>0.1088083</v>
      </c>
      <c r="Z206" s="96">
        <v>0.134715</v>
      </c>
      <c r="AA206" s="96">
        <v>0.17962</v>
      </c>
      <c r="AB206" s="96">
        <v>0.2642487</v>
      </c>
      <c r="AC206" s="96">
        <v>0.31260789999999999</v>
      </c>
      <c r="AD206" s="96">
        <v>0.25359599999999999</v>
      </c>
      <c r="AE206" s="96">
        <v>0.23921200000000001</v>
      </c>
      <c r="AF206" s="96">
        <v>0.23014380000000001</v>
      </c>
      <c r="AG206" s="96">
        <v>0.18652279999999999</v>
      </c>
      <c r="AH206" s="96">
        <v>9.0525300000000003E-2</v>
      </c>
      <c r="AI206" s="96">
        <v>0.2323327</v>
      </c>
      <c r="AJ206" s="96">
        <v>0.20231389999999999</v>
      </c>
      <c r="AK206" s="96">
        <v>0.20215759999999999</v>
      </c>
      <c r="AL206" s="96">
        <v>0.20340839999999999</v>
      </c>
      <c r="AM206" s="96">
        <v>0.1597874</v>
      </c>
    </row>
    <row r="207" spans="1:39" s="10" customFormat="1" ht="13">
      <c r="A207" s="124">
        <v>13000</v>
      </c>
      <c r="B207" s="10" t="s">
        <v>1830</v>
      </c>
      <c r="C207" s="11" t="s">
        <v>140</v>
      </c>
      <c r="D207" s="14">
        <v>15010</v>
      </c>
      <c r="E207" s="96">
        <v>0.30987779999999998</v>
      </c>
      <c r="F207" s="96">
        <v>0.26527909999999999</v>
      </c>
      <c r="G207" s="96">
        <v>0.19392139999999999</v>
      </c>
      <c r="H207" s="96">
        <v>0.14932280000000001</v>
      </c>
      <c r="I207" s="96">
        <v>8.1598944962024689E-2</v>
      </c>
      <c r="J207" s="96">
        <v>0.2116788</v>
      </c>
      <c r="K207" s="96">
        <v>0.22898080000000001</v>
      </c>
      <c r="L207" s="96">
        <v>0.2214112</v>
      </c>
      <c r="M207" s="96">
        <v>0.2116788</v>
      </c>
      <c r="N207" s="96">
        <v>0.12625030000000001</v>
      </c>
      <c r="O207" s="96">
        <v>0.15476770000000001</v>
      </c>
      <c r="P207" s="96">
        <v>0.20220050000000001</v>
      </c>
      <c r="Q207" s="96">
        <v>0.22053790000000001</v>
      </c>
      <c r="R207" s="96">
        <v>0.2440098</v>
      </c>
      <c r="S207" s="96">
        <v>0.17848410000000001</v>
      </c>
      <c r="T207" s="96">
        <v>0.12547530000000001</v>
      </c>
      <c r="U207" s="96">
        <v>0.15485650000000001</v>
      </c>
      <c r="V207" s="96">
        <v>0.21431040000000001</v>
      </c>
      <c r="W207" s="96">
        <v>0.26235740000000002</v>
      </c>
      <c r="X207" s="96">
        <v>0.2430003</v>
      </c>
      <c r="Y207" s="96">
        <v>0.10146040000000001</v>
      </c>
      <c r="Z207" s="96">
        <v>0.12451959999999999</v>
      </c>
      <c r="AA207" s="96">
        <v>0.17832439999999999</v>
      </c>
      <c r="AB207" s="96">
        <v>0.2321291</v>
      </c>
      <c r="AC207" s="96">
        <v>0.36356650000000001</v>
      </c>
      <c r="AD207" s="96">
        <v>0.2016656</v>
      </c>
      <c r="AE207" s="96">
        <v>0.24643570000000001</v>
      </c>
      <c r="AF207" s="96">
        <v>0.27248499999999998</v>
      </c>
      <c r="AG207" s="96">
        <v>0.1927382</v>
      </c>
      <c r="AH207" s="96">
        <v>8.6675500000000003E-2</v>
      </c>
      <c r="AI207" s="96">
        <v>0.1898068</v>
      </c>
      <c r="AJ207" s="96">
        <v>0.20566290000000001</v>
      </c>
      <c r="AK207" s="96">
        <v>0.2105263</v>
      </c>
      <c r="AL207" s="96">
        <v>0.2194537</v>
      </c>
      <c r="AM207" s="96">
        <v>0.17455029999999999</v>
      </c>
    </row>
    <row r="208" spans="1:39" s="10" customFormat="1" ht="13">
      <c r="A208" s="124">
        <v>13101</v>
      </c>
      <c r="B208" s="10" t="s">
        <v>1819</v>
      </c>
      <c r="C208" s="11" t="s">
        <v>140</v>
      </c>
      <c r="D208" s="14">
        <v>82350</v>
      </c>
      <c r="E208" s="96">
        <v>0.41523339999999997</v>
      </c>
      <c r="F208" s="96">
        <v>0.26582109999999998</v>
      </c>
      <c r="G208" s="96">
        <v>0.16674410000000001</v>
      </c>
      <c r="H208" s="96">
        <v>0.1002059</v>
      </c>
      <c r="I208" s="96">
        <v>5.199548602104187E-2</v>
      </c>
      <c r="J208" s="96">
        <v>0.2747288</v>
      </c>
      <c r="K208" s="96">
        <v>0.24408350000000001</v>
      </c>
      <c r="L208" s="96">
        <v>0.2126769</v>
      </c>
      <c r="M208" s="96">
        <v>0.16413929999999999</v>
      </c>
      <c r="N208" s="96">
        <v>0.10437150000000001</v>
      </c>
      <c r="O208" s="96">
        <v>0.1888357</v>
      </c>
      <c r="P208" s="96">
        <v>0.21069199999999999</v>
      </c>
      <c r="Q208" s="96">
        <v>0.222498</v>
      </c>
      <c r="R208" s="96">
        <v>0.2145668</v>
      </c>
      <c r="S208" s="96">
        <v>0.16340740000000001</v>
      </c>
      <c r="T208" s="96">
        <v>0.1339524</v>
      </c>
      <c r="U208" s="96">
        <v>0.16970640000000001</v>
      </c>
      <c r="V208" s="96">
        <v>0.21185499999999999</v>
      </c>
      <c r="W208" s="96">
        <v>0.24165929999999999</v>
      </c>
      <c r="X208" s="96">
        <v>0.24282699999999999</v>
      </c>
      <c r="Y208" s="96">
        <v>0.1023548</v>
      </c>
      <c r="Z208" s="96">
        <v>0.13289100000000001</v>
      </c>
      <c r="AA208" s="96">
        <v>0.18756239999999999</v>
      </c>
      <c r="AB208" s="96">
        <v>0.24305599999999999</v>
      </c>
      <c r="AC208" s="96">
        <v>0.33413589999999999</v>
      </c>
      <c r="AD208" s="96">
        <v>0.1828658</v>
      </c>
      <c r="AE208" s="96">
        <v>0.19139039999999999</v>
      </c>
      <c r="AF208" s="96">
        <v>0.20057069999999999</v>
      </c>
      <c r="AG208" s="96">
        <v>0.21838489999999999</v>
      </c>
      <c r="AH208" s="96">
        <v>0.2067881</v>
      </c>
      <c r="AI208" s="96">
        <v>0.21680630000000001</v>
      </c>
      <c r="AJ208" s="96">
        <v>0.2021251</v>
      </c>
      <c r="AK208" s="96">
        <v>0.20087430000000001</v>
      </c>
      <c r="AL208" s="96">
        <v>0.1958106</v>
      </c>
      <c r="AM208" s="96">
        <v>0.18438370000000001</v>
      </c>
    </row>
    <row r="209" spans="1:39" s="10" customFormat="1" ht="13">
      <c r="A209" s="124">
        <v>13102</v>
      </c>
      <c r="B209" s="10" t="s">
        <v>72</v>
      </c>
      <c r="C209" s="11" t="s">
        <v>1660</v>
      </c>
      <c r="D209" s="14">
        <v>3785</v>
      </c>
      <c r="E209" s="96">
        <v>0.354321</v>
      </c>
      <c r="F209" s="96">
        <v>0.24444440000000001</v>
      </c>
      <c r="G209" s="96">
        <v>0.16172839999999999</v>
      </c>
      <c r="H209" s="96">
        <v>0.145679</v>
      </c>
      <c r="I209" s="96">
        <v>9.3827158212661743E-2</v>
      </c>
      <c r="J209" s="96">
        <v>0.267094</v>
      </c>
      <c r="K209" s="96">
        <v>0.22863249999999999</v>
      </c>
      <c r="L209" s="96">
        <v>0.1901709</v>
      </c>
      <c r="M209" s="96">
        <v>0.17841879999999999</v>
      </c>
      <c r="N209" s="96">
        <v>0.13568379999999999</v>
      </c>
      <c r="O209" s="96">
        <v>0.191023</v>
      </c>
      <c r="P209" s="96">
        <v>0.19624220000000001</v>
      </c>
      <c r="Q209" s="96">
        <v>0.20146140000000001</v>
      </c>
      <c r="R209" s="96">
        <v>0.19728599999999999</v>
      </c>
      <c r="S209" s="96">
        <v>0.2139875</v>
      </c>
      <c r="T209" s="96">
        <v>0.1214689</v>
      </c>
      <c r="U209" s="96">
        <v>0.1483051</v>
      </c>
      <c r="V209" s="96">
        <v>0.19067799999999999</v>
      </c>
      <c r="W209" s="96">
        <v>0.24011299999999999</v>
      </c>
      <c r="X209" s="96">
        <v>0.29943500000000001</v>
      </c>
      <c r="Y209" s="96">
        <v>9.6514699999999995E-2</v>
      </c>
      <c r="Z209" s="96">
        <v>0.1420912</v>
      </c>
      <c r="AA209" s="96">
        <v>0.14477209999999999</v>
      </c>
      <c r="AB209" s="96">
        <v>0.2466488</v>
      </c>
      <c r="AC209" s="96">
        <v>0.3699732</v>
      </c>
      <c r="AD209" s="96">
        <v>0.21400259999999999</v>
      </c>
      <c r="AE209" s="96">
        <v>0.24729190000000001</v>
      </c>
      <c r="AF209" s="96">
        <v>0.25310440000000001</v>
      </c>
      <c r="AG209" s="96">
        <v>0.1870542</v>
      </c>
      <c r="AH209" s="96">
        <v>9.8546900000000007E-2</v>
      </c>
      <c r="AI209" s="96">
        <v>0.22245709999999999</v>
      </c>
      <c r="AJ209" s="96">
        <v>0.2002642</v>
      </c>
      <c r="AK209" s="96">
        <v>0.1825628</v>
      </c>
      <c r="AL209" s="96">
        <v>0.19445180000000001</v>
      </c>
      <c r="AM209" s="96">
        <v>0.2002642</v>
      </c>
    </row>
    <row r="210" spans="1:39" s="10" customFormat="1" ht="13">
      <c r="A210" s="124">
        <v>13103</v>
      </c>
      <c r="B210" s="10" t="s">
        <v>1814</v>
      </c>
      <c r="C210" s="11" t="s">
        <v>140</v>
      </c>
      <c r="D210" s="14">
        <v>5564</v>
      </c>
      <c r="E210" s="96">
        <v>0.3360882</v>
      </c>
      <c r="F210" s="96">
        <v>0.2470156</v>
      </c>
      <c r="G210" s="96">
        <v>0.19467400000000001</v>
      </c>
      <c r="H210" s="96">
        <v>0.14600550000000001</v>
      </c>
      <c r="I210" s="96">
        <v>7.6216712594032288E-2</v>
      </c>
      <c r="J210" s="96">
        <v>0.21391940000000001</v>
      </c>
      <c r="K210" s="96">
        <v>0.21098900000000001</v>
      </c>
      <c r="L210" s="96">
        <v>0.22051280000000001</v>
      </c>
      <c r="M210" s="96">
        <v>0.19633700000000001</v>
      </c>
      <c r="N210" s="96">
        <v>0.15824179999999999</v>
      </c>
      <c r="O210" s="96">
        <v>0.1282411</v>
      </c>
      <c r="P210" s="96">
        <v>0.18990889999999999</v>
      </c>
      <c r="Q210" s="96">
        <v>0.21233360000000001</v>
      </c>
      <c r="R210" s="96">
        <v>0.24386830000000001</v>
      </c>
      <c r="S210" s="96">
        <v>0.22564819999999999</v>
      </c>
      <c r="T210" s="96">
        <v>0.1034181</v>
      </c>
      <c r="U210" s="96">
        <v>0.12532869999999999</v>
      </c>
      <c r="V210" s="96">
        <v>0.219106</v>
      </c>
      <c r="W210" s="96">
        <v>0.27607359999999997</v>
      </c>
      <c r="X210" s="96">
        <v>0.27607359999999997</v>
      </c>
      <c r="Y210" s="96">
        <v>0.1107011</v>
      </c>
      <c r="Z210" s="96">
        <v>0.1291513</v>
      </c>
      <c r="AA210" s="96">
        <v>0.17158670000000001</v>
      </c>
      <c r="AB210" s="96">
        <v>0.195572</v>
      </c>
      <c r="AC210" s="96">
        <v>0.39298889999999997</v>
      </c>
      <c r="AD210" s="96">
        <v>0.19572249999999999</v>
      </c>
      <c r="AE210" s="96">
        <v>0.24532709999999999</v>
      </c>
      <c r="AF210" s="96">
        <v>0.25647019999999998</v>
      </c>
      <c r="AG210" s="96">
        <v>0.20506830000000001</v>
      </c>
      <c r="AH210" s="96">
        <v>9.7411899999999996E-2</v>
      </c>
      <c r="AI210" s="96">
        <v>0.18314159999999999</v>
      </c>
      <c r="AJ210" s="96">
        <v>0.1870956</v>
      </c>
      <c r="AK210" s="96">
        <v>0.2083034</v>
      </c>
      <c r="AL210" s="96">
        <v>0.21495330000000001</v>
      </c>
      <c r="AM210" s="96">
        <v>0.2065061</v>
      </c>
    </row>
    <row r="211" spans="1:39" s="10" customFormat="1" ht="13">
      <c r="A211" s="124">
        <v>13200</v>
      </c>
      <c r="B211" s="10" t="s">
        <v>1824</v>
      </c>
      <c r="C211" s="11" t="s">
        <v>140</v>
      </c>
      <c r="D211" s="14">
        <v>14312</v>
      </c>
      <c r="E211" s="96">
        <v>0.32989000000000002</v>
      </c>
      <c r="F211" s="96">
        <v>0.2505831</v>
      </c>
      <c r="G211" s="96">
        <v>0.18260580000000001</v>
      </c>
      <c r="H211" s="96">
        <v>0.14461850000000001</v>
      </c>
      <c r="I211" s="96">
        <v>9.2302568256855011E-2</v>
      </c>
      <c r="J211" s="96">
        <v>0.22712199999999999</v>
      </c>
      <c r="K211" s="96">
        <v>0.20954909999999999</v>
      </c>
      <c r="L211" s="96">
        <v>0.20623340000000001</v>
      </c>
      <c r="M211" s="96">
        <v>0.2052387</v>
      </c>
      <c r="N211" s="96">
        <v>0.15185679999999999</v>
      </c>
      <c r="O211" s="96">
        <v>0.14512230000000001</v>
      </c>
      <c r="P211" s="96">
        <v>0.17360919999999999</v>
      </c>
      <c r="Q211" s="96">
        <v>0.1937651</v>
      </c>
      <c r="R211" s="96">
        <v>0.25611390000000001</v>
      </c>
      <c r="S211" s="96">
        <v>0.2313894</v>
      </c>
      <c r="T211" s="96">
        <v>0.1057786</v>
      </c>
      <c r="U211" s="96">
        <v>0.1394058</v>
      </c>
      <c r="V211" s="96">
        <v>0.18478620000000001</v>
      </c>
      <c r="W211" s="96">
        <v>0.27293499999999998</v>
      </c>
      <c r="X211" s="96">
        <v>0.29709429999999998</v>
      </c>
      <c r="Y211" s="96">
        <v>0.1019193</v>
      </c>
      <c r="Z211" s="96">
        <v>0.1158173</v>
      </c>
      <c r="AA211" s="96">
        <v>0.177366</v>
      </c>
      <c r="AB211" s="96">
        <v>0.25082729999999998</v>
      </c>
      <c r="AC211" s="96">
        <v>0.3540702</v>
      </c>
      <c r="AD211" s="96">
        <v>0.20968419999999999</v>
      </c>
      <c r="AE211" s="96">
        <v>0.21073230000000001</v>
      </c>
      <c r="AF211" s="96">
        <v>0.25999159999999999</v>
      </c>
      <c r="AG211" s="96">
        <v>0.21401619999999999</v>
      </c>
      <c r="AH211" s="96">
        <v>0.10557569999999999</v>
      </c>
      <c r="AI211" s="96">
        <v>0.18816379999999999</v>
      </c>
      <c r="AJ211" s="96">
        <v>0.1839016</v>
      </c>
      <c r="AK211" s="96">
        <v>0.19039970000000001</v>
      </c>
      <c r="AL211" s="96">
        <v>0.2250559</v>
      </c>
      <c r="AM211" s="96">
        <v>0.212479</v>
      </c>
    </row>
    <row r="212" spans="1:39" s="10" customFormat="1" ht="13">
      <c r="A212" s="124">
        <v>13300</v>
      </c>
      <c r="B212" s="10" t="s">
        <v>1065</v>
      </c>
      <c r="C212" s="11" t="s">
        <v>178</v>
      </c>
      <c r="D212" s="14">
        <v>20809</v>
      </c>
      <c r="E212" s="96">
        <v>0.32506200000000002</v>
      </c>
      <c r="F212" s="96">
        <v>0.25268819999999997</v>
      </c>
      <c r="G212" s="96">
        <v>0.2084367</v>
      </c>
      <c r="H212" s="96">
        <v>0.1401985</v>
      </c>
      <c r="I212" s="96">
        <v>7.3614560067653656E-2</v>
      </c>
      <c r="J212" s="96">
        <v>0.2059638</v>
      </c>
      <c r="K212" s="96">
        <v>0.22470709999999999</v>
      </c>
      <c r="L212" s="96">
        <v>0.23940359999999999</v>
      </c>
      <c r="M212" s="96">
        <v>0.20255590000000001</v>
      </c>
      <c r="N212" s="96">
        <v>0.1273695</v>
      </c>
      <c r="O212" s="96">
        <v>0.13448950000000001</v>
      </c>
      <c r="P212" s="96">
        <v>0.18226439999999999</v>
      </c>
      <c r="Q212" s="96">
        <v>0.239038</v>
      </c>
      <c r="R212" s="96">
        <v>0.24754580000000001</v>
      </c>
      <c r="S212" s="96">
        <v>0.19666230000000001</v>
      </c>
      <c r="T212" s="96">
        <v>0.1035124</v>
      </c>
      <c r="U212" s="96">
        <v>0.14495449999999999</v>
      </c>
      <c r="V212" s="96">
        <v>0.21371490000000001</v>
      </c>
      <c r="W212" s="96">
        <v>0.26073220000000003</v>
      </c>
      <c r="X212" s="96">
        <v>0.277086</v>
      </c>
      <c r="Y212" s="96">
        <v>7.8529299999999996E-2</v>
      </c>
      <c r="Z212" s="96">
        <v>0.1116659</v>
      </c>
      <c r="AA212" s="96">
        <v>0.18384020000000001</v>
      </c>
      <c r="AB212" s="96">
        <v>0.26554699999999998</v>
      </c>
      <c r="AC212" s="96">
        <v>0.3604176</v>
      </c>
      <c r="AD212" s="96">
        <v>0.1161997</v>
      </c>
      <c r="AE212" s="96">
        <v>0.2256235</v>
      </c>
      <c r="AF212" s="96">
        <v>0.29371910000000001</v>
      </c>
      <c r="AG212" s="96">
        <v>0.25858999999999999</v>
      </c>
      <c r="AH212" s="96">
        <v>0.1058677</v>
      </c>
      <c r="AI212" s="96">
        <v>0.15882550000000001</v>
      </c>
      <c r="AJ212" s="96">
        <v>0.1829016</v>
      </c>
      <c r="AK212" s="96">
        <v>0.2231727</v>
      </c>
      <c r="AL212" s="96">
        <v>0.23023689999999999</v>
      </c>
      <c r="AM212" s="96">
        <v>0.2048633</v>
      </c>
    </row>
    <row r="213" spans="1:39" s="10" customFormat="1" ht="13">
      <c r="A213" s="124">
        <v>13400</v>
      </c>
      <c r="B213" s="10" t="s">
        <v>1074</v>
      </c>
      <c r="C213" s="11" t="s">
        <v>178</v>
      </c>
      <c r="D213" s="14">
        <v>24369</v>
      </c>
      <c r="E213" s="96">
        <v>0.36353170000000001</v>
      </c>
      <c r="F213" s="96">
        <v>0.25681379999999998</v>
      </c>
      <c r="G213" s="96">
        <v>0.17888680000000001</v>
      </c>
      <c r="H213" s="96">
        <v>0.13128600000000001</v>
      </c>
      <c r="I213" s="96">
        <v>6.948176771402359E-2</v>
      </c>
      <c r="J213" s="96">
        <v>0.2031434</v>
      </c>
      <c r="K213" s="96">
        <v>0.20805499999999999</v>
      </c>
      <c r="L213" s="96">
        <v>0.2165029</v>
      </c>
      <c r="M213" s="96">
        <v>0.20943030000000001</v>
      </c>
      <c r="N213" s="96">
        <v>0.1628684</v>
      </c>
      <c r="O213" s="96">
        <v>0.1164029</v>
      </c>
      <c r="P213" s="96">
        <v>0.15534390000000001</v>
      </c>
      <c r="Q213" s="96">
        <v>0.2244012</v>
      </c>
      <c r="R213" s="96">
        <v>0.2545174</v>
      </c>
      <c r="S213" s="96">
        <v>0.24933459999999999</v>
      </c>
      <c r="T213" s="96">
        <v>8.2283400000000007E-2</v>
      </c>
      <c r="U213" s="96">
        <v>0.1216363</v>
      </c>
      <c r="V213" s="96">
        <v>0.20003109999999999</v>
      </c>
      <c r="W213" s="96">
        <v>0.28931400000000002</v>
      </c>
      <c r="X213" s="96">
        <v>0.30673509999999998</v>
      </c>
      <c r="Y213" s="96">
        <v>7.4050199999999997E-2</v>
      </c>
      <c r="Z213" s="96">
        <v>0.1017386</v>
      </c>
      <c r="AA213" s="96">
        <v>0.16355439999999999</v>
      </c>
      <c r="AB213" s="96">
        <v>0.2698004</v>
      </c>
      <c r="AC213" s="96">
        <v>0.39085639999999999</v>
      </c>
      <c r="AD213" s="96">
        <v>0.1068981</v>
      </c>
      <c r="AE213" s="96">
        <v>0.2088719</v>
      </c>
      <c r="AF213" s="96">
        <v>0.2929542</v>
      </c>
      <c r="AG213" s="96">
        <v>0.26381880000000002</v>
      </c>
      <c r="AH213" s="96">
        <v>0.12745699999999999</v>
      </c>
      <c r="AI213" s="96">
        <v>0.14653859999999999</v>
      </c>
      <c r="AJ213" s="96">
        <v>0.1614756</v>
      </c>
      <c r="AK213" s="96">
        <v>0.2037014</v>
      </c>
      <c r="AL213" s="96">
        <v>0.24305470000000001</v>
      </c>
      <c r="AM213" s="96">
        <v>0.24522959999999999</v>
      </c>
    </row>
    <row r="214" spans="1:39" s="10" customFormat="1" ht="13">
      <c r="A214" s="124">
        <v>13501</v>
      </c>
      <c r="B214" s="10" t="s">
        <v>1067</v>
      </c>
      <c r="C214" s="11" t="s">
        <v>178</v>
      </c>
      <c r="D214" s="14">
        <v>69192</v>
      </c>
      <c r="E214" s="96">
        <v>0.3978004</v>
      </c>
      <c r="F214" s="96">
        <v>0.28097119999999998</v>
      </c>
      <c r="G214" s="96">
        <v>0.15999169999999999</v>
      </c>
      <c r="H214" s="96">
        <v>0.103756</v>
      </c>
      <c r="I214" s="96">
        <v>5.7480804622173309E-2</v>
      </c>
      <c r="J214" s="96">
        <v>0.25641029999999998</v>
      </c>
      <c r="K214" s="96">
        <v>0.24482490000000001</v>
      </c>
      <c r="L214" s="96">
        <v>0.20989859999999999</v>
      </c>
      <c r="M214" s="96">
        <v>0.17684639999999999</v>
      </c>
      <c r="N214" s="96">
        <v>0.1120198</v>
      </c>
      <c r="O214" s="96">
        <v>0.17982020000000001</v>
      </c>
      <c r="P214" s="96">
        <v>0.20684900000000001</v>
      </c>
      <c r="Q214" s="96">
        <v>0.21268780000000001</v>
      </c>
      <c r="R214" s="96">
        <v>0.22252839999999999</v>
      </c>
      <c r="S214" s="96">
        <v>0.17811450000000001</v>
      </c>
      <c r="T214" s="96">
        <v>0.1359766</v>
      </c>
      <c r="U214" s="96">
        <v>0.1727494</v>
      </c>
      <c r="V214" s="96">
        <v>0.2097434</v>
      </c>
      <c r="W214" s="96">
        <v>0.24098649999999999</v>
      </c>
      <c r="X214" s="96">
        <v>0.24054410000000001</v>
      </c>
      <c r="Y214" s="96">
        <v>0.1045003</v>
      </c>
      <c r="Z214" s="96">
        <v>0.13383490000000001</v>
      </c>
      <c r="AA214" s="96">
        <v>0.17676700000000001</v>
      </c>
      <c r="AB214" s="96">
        <v>0.24765319999999999</v>
      </c>
      <c r="AC214" s="96">
        <v>0.33724460000000001</v>
      </c>
      <c r="AD214" s="96">
        <v>0.13929359999999999</v>
      </c>
      <c r="AE214" s="96">
        <v>0.16965830000000001</v>
      </c>
      <c r="AF214" s="96">
        <v>0.2203</v>
      </c>
      <c r="AG214" s="96">
        <v>0.26135969999999997</v>
      </c>
      <c r="AH214" s="96">
        <v>0.2093884</v>
      </c>
      <c r="AI214" s="96">
        <v>0.1959475</v>
      </c>
      <c r="AJ214" s="96">
        <v>0.19941610000000001</v>
      </c>
      <c r="AK214" s="96">
        <v>0.19658339999999999</v>
      </c>
      <c r="AL214" s="96">
        <v>0.2083189</v>
      </c>
      <c r="AM214" s="96">
        <v>0.1997341</v>
      </c>
    </row>
    <row r="215" spans="1:39" s="10" customFormat="1" ht="13">
      <c r="A215" s="124">
        <v>13502</v>
      </c>
      <c r="B215" s="10" t="s">
        <v>1068</v>
      </c>
      <c r="C215" s="11" t="s">
        <v>178</v>
      </c>
      <c r="D215" s="14">
        <v>9151</v>
      </c>
      <c r="E215" s="96">
        <v>0.31361610000000001</v>
      </c>
      <c r="F215" s="96">
        <v>0.2388393</v>
      </c>
      <c r="G215" s="96">
        <v>0.2142857</v>
      </c>
      <c r="H215" s="96">
        <v>0.1517857</v>
      </c>
      <c r="I215" s="96">
        <v>8.1473216414451599E-2</v>
      </c>
      <c r="J215" s="96">
        <v>0.19906199999999999</v>
      </c>
      <c r="K215" s="96">
        <v>0.22928609999999999</v>
      </c>
      <c r="L215" s="96">
        <v>0.2318916</v>
      </c>
      <c r="M215" s="96">
        <v>0.2152163</v>
      </c>
      <c r="N215" s="96">
        <v>0.124544</v>
      </c>
      <c r="O215" s="96">
        <v>0.12710279999999999</v>
      </c>
      <c r="P215" s="96">
        <v>0.1745794</v>
      </c>
      <c r="Q215" s="96">
        <v>0.25607479999999999</v>
      </c>
      <c r="R215" s="96">
        <v>0.25457940000000001</v>
      </c>
      <c r="S215" s="96">
        <v>0.18766360000000001</v>
      </c>
      <c r="T215" s="96">
        <v>0.10440199999999999</v>
      </c>
      <c r="U215" s="96">
        <v>0.1456954</v>
      </c>
      <c r="V215" s="96">
        <v>0.22360730000000001</v>
      </c>
      <c r="W215" s="96">
        <v>0.26022600000000001</v>
      </c>
      <c r="X215" s="96">
        <v>0.26606940000000001</v>
      </c>
      <c r="Y215" s="96">
        <v>8.6837300000000006E-2</v>
      </c>
      <c r="Z215" s="96">
        <v>0.1106033</v>
      </c>
      <c r="AA215" s="96">
        <v>0.17915900000000001</v>
      </c>
      <c r="AB215" s="96">
        <v>0.26873859999999999</v>
      </c>
      <c r="AC215" s="96">
        <v>0.35466180000000003</v>
      </c>
      <c r="AD215" s="96">
        <v>9.7912799999999994E-2</v>
      </c>
      <c r="AE215" s="96">
        <v>0.2097039</v>
      </c>
      <c r="AF215" s="96">
        <v>0.29231780000000002</v>
      </c>
      <c r="AG215" s="96">
        <v>0.28051579999999998</v>
      </c>
      <c r="AH215" s="96">
        <v>0.1195498</v>
      </c>
      <c r="AI215" s="96">
        <v>0.1492733</v>
      </c>
      <c r="AJ215" s="96">
        <v>0.17659269999999999</v>
      </c>
      <c r="AK215" s="96">
        <v>0.2286089</v>
      </c>
      <c r="AL215" s="96">
        <v>0.23953669999999999</v>
      </c>
      <c r="AM215" s="96">
        <v>0.20598839999999999</v>
      </c>
    </row>
    <row r="216" spans="1:39" s="10" customFormat="1" ht="13">
      <c r="A216" s="124">
        <v>13600</v>
      </c>
      <c r="B216" s="10" t="s">
        <v>1710</v>
      </c>
      <c r="C216" s="11" t="s">
        <v>1660</v>
      </c>
      <c r="D216" s="14">
        <v>53715</v>
      </c>
      <c r="E216" s="96">
        <v>0.36627419999999999</v>
      </c>
      <c r="F216" s="96">
        <v>0.31244739999999999</v>
      </c>
      <c r="G216" s="96">
        <v>0.15559290000000001</v>
      </c>
      <c r="H216" s="96">
        <v>0.1055509</v>
      </c>
      <c r="I216" s="96">
        <v>6.0134567320346832E-2</v>
      </c>
      <c r="J216" s="96">
        <v>0.25299779999999999</v>
      </c>
      <c r="K216" s="96">
        <v>0.2563397</v>
      </c>
      <c r="L216" s="96">
        <v>0.21191270000000001</v>
      </c>
      <c r="M216" s="96">
        <v>0.17033619999999999</v>
      </c>
      <c r="N216" s="96">
        <v>0.1084136</v>
      </c>
      <c r="O216" s="96">
        <v>0.17593739999999999</v>
      </c>
      <c r="P216" s="96">
        <v>0.22027189999999999</v>
      </c>
      <c r="Q216" s="96">
        <v>0.22307379999999999</v>
      </c>
      <c r="R216" s="96">
        <v>0.21252579999999999</v>
      </c>
      <c r="S216" s="96">
        <v>0.16819120000000001</v>
      </c>
      <c r="T216" s="96">
        <v>0.1270279</v>
      </c>
      <c r="U216" s="96">
        <v>0.16703419999999999</v>
      </c>
      <c r="V216" s="96">
        <v>0.21026929999999999</v>
      </c>
      <c r="W216" s="96">
        <v>0.24917310000000001</v>
      </c>
      <c r="X216" s="96">
        <v>0.24649550000000001</v>
      </c>
      <c r="Y216" s="96">
        <v>0.10200090000000001</v>
      </c>
      <c r="Z216" s="96">
        <v>0.12701170000000001</v>
      </c>
      <c r="AA216" s="96">
        <v>0.1777947</v>
      </c>
      <c r="AB216" s="96">
        <v>0.24043059999999999</v>
      </c>
      <c r="AC216" s="96">
        <v>0.35276210000000002</v>
      </c>
      <c r="AD216" s="96">
        <v>0.17708270000000001</v>
      </c>
      <c r="AE216" s="96">
        <v>0.18940709999999999</v>
      </c>
      <c r="AF216" s="96">
        <v>0.22591459999999999</v>
      </c>
      <c r="AG216" s="96">
        <v>0.23639579999999999</v>
      </c>
      <c r="AH216" s="96">
        <v>0.17119989999999999</v>
      </c>
      <c r="AI216" s="96">
        <v>0.20001859999999999</v>
      </c>
      <c r="AJ216" s="96">
        <v>0.2148748</v>
      </c>
      <c r="AK216" s="96">
        <v>0.1982314</v>
      </c>
      <c r="AL216" s="96">
        <v>0.19903190000000001</v>
      </c>
      <c r="AM216" s="96">
        <v>0.18784319999999999</v>
      </c>
    </row>
    <row r="217" spans="1:39" s="10" customFormat="1" ht="13">
      <c r="A217" s="124">
        <v>13700</v>
      </c>
      <c r="B217" s="10" t="s">
        <v>1661</v>
      </c>
      <c r="C217" s="11" t="s">
        <v>1660</v>
      </c>
      <c r="D217" s="14">
        <v>31334</v>
      </c>
      <c r="E217" s="96">
        <v>0.30021239999999999</v>
      </c>
      <c r="F217" s="96">
        <v>0.25607740000000001</v>
      </c>
      <c r="G217" s="96">
        <v>0.20438990000000001</v>
      </c>
      <c r="H217" s="96">
        <v>0.16591929999999999</v>
      </c>
      <c r="I217" s="96">
        <v>7.3400989174842834E-2</v>
      </c>
      <c r="J217" s="96">
        <v>0.2152857</v>
      </c>
      <c r="K217" s="96">
        <v>0.2211429</v>
      </c>
      <c r="L217" s="96">
        <v>0.2191429</v>
      </c>
      <c r="M217" s="96">
        <v>0.22871430000000001</v>
      </c>
      <c r="N217" s="96">
        <v>0.11571430000000001</v>
      </c>
      <c r="O217" s="96">
        <v>0.1524944</v>
      </c>
      <c r="P217" s="96">
        <v>0.1856351</v>
      </c>
      <c r="Q217" s="96">
        <v>0.2334002</v>
      </c>
      <c r="R217" s="96">
        <v>0.26536149999999997</v>
      </c>
      <c r="S217" s="96">
        <v>0.1631089</v>
      </c>
      <c r="T217" s="96">
        <v>0.1113053</v>
      </c>
      <c r="U217" s="96">
        <v>0.16400049999999999</v>
      </c>
      <c r="V217" s="96">
        <v>0.22059419999999999</v>
      </c>
      <c r="W217" s="96">
        <v>0.27705340000000001</v>
      </c>
      <c r="X217" s="96">
        <v>0.22704659999999999</v>
      </c>
      <c r="Y217" s="96">
        <v>9.0691599999999997E-2</v>
      </c>
      <c r="Z217" s="96">
        <v>0.12873889999999999</v>
      </c>
      <c r="AA217" s="96">
        <v>0.1806652</v>
      </c>
      <c r="AB217" s="96">
        <v>0.27016030000000002</v>
      </c>
      <c r="AC217" s="96">
        <v>0.32974399999999998</v>
      </c>
      <c r="AD217" s="96">
        <v>0.13522049999999999</v>
      </c>
      <c r="AE217" s="96">
        <v>0.2233995</v>
      </c>
      <c r="AF217" s="96">
        <v>0.27060060000000002</v>
      </c>
      <c r="AG217" s="96">
        <v>0.2374098</v>
      </c>
      <c r="AH217" s="96">
        <v>0.1333695</v>
      </c>
      <c r="AI217" s="96">
        <v>0.16847509999999999</v>
      </c>
      <c r="AJ217" s="96">
        <v>0.19036829999999999</v>
      </c>
      <c r="AK217" s="96">
        <v>0.21621879999999999</v>
      </c>
      <c r="AL217" s="96">
        <v>0.24714369999999999</v>
      </c>
      <c r="AM217" s="96">
        <v>0.17779410000000001</v>
      </c>
    </row>
    <row r="218" spans="1:39" s="10" customFormat="1" ht="13">
      <c r="A218" s="124">
        <v>13800</v>
      </c>
      <c r="B218" s="10" t="s">
        <v>142</v>
      </c>
      <c r="C218" s="11" t="s">
        <v>1660</v>
      </c>
      <c r="D218" s="14">
        <v>11168</v>
      </c>
      <c r="E218" s="96">
        <v>0.31946750000000002</v>
      </c>
      <c r="F218" s="96">
        <v>0.23377700000000001</v>
      </c>
      <c r="G218" s="96">
        <v>0.2054908</v>
      </c>
      <c r="H218" s="96">
        <v>0.14975040000000001</v>
      </c>
      <c r="I218" s="96">
        <v>9.1514140367507935E-2</v>
      </c>
      <c r="J218" s="96">
        <v>0.2200193</v>
      </c>
      <c r="K218" s="96">
        <v>0.23065759999999999</v>
      </c>
      <c r="L218" s="96">
        <v>0.21470020000000001</v>
      </c>
      <c r="M218" s="96">
        <v>0.20841390000000001</v>
      </c>
      <c r="N218" s="96">
        <v>0.12620890000000001</v>
      </c>
      <c r="O218" s="96">
        <v>0.1666135</v>
      </c>
      <c r="P218" s="96">
        <v>0.18033830000000001</v>
      </c>
      <c r="Q218" s="96">
        <v>0.21640599999999999</v>
      </c>
      <c r="R218" s="96">
        <v>0.25502710000000001</v>
      </c>
      <c r="S218" s="96">
        <v>0.1816151</v>
      </c>
      <c r="T218" s="96">
        <v>0.103065</v>
      </c>
      <c r="U218" s="96">
        <v>0.15089259999999999</v>
      </c>
      <c r="V218" s="96">
        <v>0.20613000000000001</v>
      </c>
      <c r="W218" s="96">
        <v>0.27180870000000001</v>
      </c>
      <c r="X218" s="96">
        <v>0.2681037</v>
      </c>
      <c r="Y218" s="96">
        <v>7.68374E-2</v>
      </c>
      <c r="Z218" s="96">
        <v>0.1275056</v>
      </c>
      <c r="AA218" s="96">
        <v>0.1731626</v>
      </c>
      <c r="AB218" s="96">
        <v>0.26670379999999999</v>
      </c>
      <c r="AC218" s="96">
        <v>0.35579060000000001</v>
      </c>
      <c r="AD218" s="96">
        <v>0.1076289</v>
      </c>
      <c r="AE218" s="96">
        <v>0.1851719</v>
      </c>
      <c r="AF218" s="96">
        <v>0.2805337</v>
      </c>
      <c r="AG218" s="96">
        <v>0.2658488</v>
      </c>
      <c r="AH218" s="96">
        <v>0.1608166</v>
      </c>
      <c r="AI218" s="96">
        <v>0.1616225</v>
      </c>
      <c r="AJ218" s="96">
        <v>0.1790831</v>
      </c>
      <c r="AK218" s="96">
        <v>0.2052292</v>
      </c>
      <c r="AL218" s="96">
        <v>0.24140400000000001</v>
      </c>
      <c r="AM218" s="96">
        <v>0.21266119999999999</v>
      </c>
    </row>
    <row r="219" spans="1:39" s="10" customFormat="1" ht="13">
      <c r="A219" s="124">
        <v>13900</v>
      </c>
      <c r="B219" s="10" t="s">
        <v>1464</v>
      </c>
      <c r="C219" s="11" t="s">
        <v>1660</v>
      </c>
      <c r="D219" s="14">
        <v>15814</v>
      </c>
      <c r="E219" s="96">
        <v>0.36397750000000001</v>
      </c>
      <c r="F219" s="96">
        <v>0.26923079999999999</v>
      </c>
      <c r="G219" s="96">
        <v>0.17823639999999999</v>
      </c>
      <c r="H219" s="96">
        <v>0.1224203</v>
      </c>
      <c r="I219" s="96">
        <v>6.6135086119174957E-2</v>
      </c>
      <c r="J219" s="96">
        <v>0.24329219999999999</v>
      </c>
      <c r="K219" s="96">
        <v>0.24945609999999999</v>
      </c>
      <c r="L219" s="96">
        <v>0.21791150000000001</v>
      </c>
      <c r="M219" s="96">
        <v>0.17548949999999999</v>
      </c>
      <c r="N219" s="96">
        <v>0.1138506</v>
      </c>
      <c r="O219" s="96">
        <v>0.16925209999999999</v>
      </c>
      <c r="P219" s="96">
        <v>0.1850415</v>
      </c>
      <c r="Q219" s="96">
        <v>0.2116344</v>
      </c>
      <c r="R219" s="96">
        <v>0.24487529999999999</v>
      </c>
      <c r="S219" s="96">
        <v>0.1891967</v>
      </c>
      <c r="T219" s="96">
        <v>0.14914669999999999</v>
      </c>
      <c r="U219" s="96">
        <v>0.1738808</v>
      </c>
      <c r="V219" s="96">
        <v>0.1924314</v>
      </c>
      <c r="W219" s="96">
        <v>0.24882509999999999</v>
      </c>
      <c r="X219" s="96">
        <v>0.23571610000000001</v>
      </c>
      <c r="Y219" s="96">
        <v>0.1164781</v>
      </c>
      <c r="Z219" s="96">
        <v>0.14124120000000001</v>
      </c>
      <c r="AA219" s="96">
        <v>0.1724243</v>
      </c>
      <c r="AB219" s="96">
        <v>0.25221650000000001</v>
      </c>
      <c r="AC219" s="96">
        <v>0.31763989999999998</v>
      </c>
      <c r="AD219" s="96">
        <v>0.1348173</v>
      </c>
      <c r="AE219" s="96">
        <v>0.17440240000000001</v>
      </c>
      <c r="AF219" s="96">
        <v>0.2282787</v>
      </c>
      <c r="AG219" s="96">
        <v>0.25565959999999999</v>
      </c>
      <c r="AH219" s="96">
        <v>0.206842</v>
      </c>
      <c r="AI219" s="96">
        <v>0.19236120000000001</v>
      </c>
      <c r="AJ219" s="96">
        <v>0.19571269999999999</v>
      </c>
      <c r="AK219" s="96">
        <v>0.19520680000000001</v>
      </c>
      <c r="AL219" s="96">
        <v>0.2187935</v>
      </c>
      <c r="AM219" s="96">
        <v>0.19792589999999999</v>
      </c>
    </row>
    <row r="220" spans="1:39" s="10" customFormat="1" ht="13">
      <c r="A220" s="124">
        <v>14000</v>
      </c>
      <c r="B220" s="10" t="s">
        <v>1968</v>
      </c>
      <c r="C220" s="11" t="s">
        <v>1660</v>
      </c>
      <c r="D220" s="14">
        <v>31010</v>
      </c>
      <c r="E220" s="96">
        <v>0.38421959999999999</v>
      </c>
      <c r="F220" s="96">
        <v>0.2881647</v>
      </c>
      <c r="G220" s="96">
        <v>0.15837619999999999</v>
      </c>
      <c r="H220" s="96">
        <v>0.1160663</v>
      </c>
      <c r="I220" s="96">
        <v>5.3173240274190903E-2</v>
      </c>
      <c r="J220" s="96">
        <v>0.28033940000000002</v>
      </c>
      <c r="K220" s="96">
        <v>0.25504320000000003</v>
      </c>
      <c r="L220" s="96">
        <v>0.1964457</v>
      </c>
      <c r="M220" s="96">
        <v>0.1642651</v>
      </c>
      <c r="N220" s="96">
        <v>0.1039065</v>
      </c>
      <c r="O220" s="96">
        <v>0.19331680000000001</v>
      </c>
      <c r="P220" s="96">
        <v>0.21209610000000001</v>
      </c>
      <c r="Q220" s="96">
        <v>0.2132008</v>
      </c>
      <c r="R220" s="96">
        <v>0.21969069999999999</v>
      </c>
      <c r="S220" s="96">
        <v>0.1616957</v>
      </c>
      <c r="T220" s="96">
        <v>0.1424366</v>
      </c>
      <c r="U220" s="96">
        <v>0.1756624</v>
      </c>
      <c r="V220" s="96">
        <v>0.2044021</v>
      </c>
      <c r="W220" s="96">
        <v>0.2478621</v>
      </c>
      <c r="X220" s="96">
        <v>0.2296369</v>
      </c>
      <c r="Y220" s="96">
        <v>0.1110463</v>
      </c>
      <c r="Z220" s="96">
        <v>0.12913259999999999</v>
      </c>
      <c r="AA220" s="96">
        <v>0.18047450000000001</v>
      </c>
      <c r="AB220" s="96">
        <v>0.25068069999999998</v>
      </c>
      <c r="AC220" s="96">
        <v>0.32866590000000001</v>
      </c>
      <c r="AD220" s="96">
        <v>0.16920350000000001</v>
      </c>
      <c r="AE220" s="96">
        <v>0.20141890000000001</v>
      </c>
      <c r="AF220" s="96">
        <v>0.23353760000000001</v>
      </c>
      <c r="AG220" s="96">
        <v>0.23002259999999999</v>
      </c>
      <c r="AH220" s="96">
        <v>0.16581750000000001</v>
      </c>
      <c r="AI220" s="96">
        <v>0.21780070000000001</v>
      </c>
      <c r="AJ220" s="96">
        <v>0.21148020000000001</v>
      </c>
      <c r="AK220" s="96">
        <v>0.19309899999999999</v>
      </c>
      <c r="AL220" s="96">
        <v>0.20261209999999999</v>
      </c>
      <c r="AM220" s="96">
        <v>0.1750081</v>
      </c>
    </row>
    <row r="221" spans="1:39" s="10" customFormat="1" ht="13">
      <c r="A221" s="124">
        <v>14100</v>
      </c>
      <c r="B221" s="10" t="s">
        <v>1956</v>
      </c>
      <c r="C221" s="11" t="s">
        <v>1660</v>
      </c>
      <c r="D221" s="14">
        <v>46592</v>
      </c>
      <c r="E221" s="96">
        <v>0.35569450000000002</v>
      </c>
      <c r="F221" s="96">
        <v>0.27970440000000002</v>
      </c>
      <c r="G221" s="96">
        <v>0.17623649999999999</v>
      </c>
      <c r="H221" s="96">
        <v>0.122418</v>
      </c>
      <c r="I221" s="96">
        <v>6.5946564078330994E-2</v>
      </c>
      <c r="J221" s="96">
        <v>0.24753449999999999</v>
      </c>
      <c r="K221" s="96">
        <v>0.2439596</v>
      </c>
      <c r="L221" s="96">
        <v>0.2109221</v>
      </c>
      <c r="M221" s="96">
        <v>0.17332349999999999</v>
      </c>
      <c r="N221" s="96">
        <v>0.12426039999999999</v>
      </c>
      <c r="O221" s="96">
        <v>0.1613021</v>
      </c>
      <c r="P221" s="96">
        <v>0.19749050000000001</v>
      </c>
      <c r="Q221" s="96">
        <v>0.22231319999999999</v>
      </c>
      <c r="R221" s="96">
        <v>0.23667940000000001</v>
      </c>
      <c r="S221" s="96">
        <v>0.18221490000000001</v>
      </c>
      <c r="T221" s="96">
        <v>0.10761179999999999</v>
      </c>
      <c r="U221" s="96">
        <v>0.16005</v>
      </c>
      <c r="V221" s="96">
        <v>0.2095186</v>
      </c>
      <c r="W221" s="96">
        <v>0.26500469999999998</v>
      </c>
      <c r="X221" s="96">
        <v>0.25781490000000001</v>
      </c>
      <c r="Y221" s="96">
        <v>8.7256899999999998E-2</v>
      </c>
      <c r="Z221" s="96">
        <v>0.1149963</v>
      </c>
      <c r="AA221" s="96">
        <v>0.17515149999999999</v>
      </c>
      <c r="AB221" s="96">
        <v>0.26538420000000001</v>
      </c>
      <c r="AC221" s="96">
        <v>0.35721120000000001</v>
      </c>
      <c r="AD221" s="96">
        <v>0.11325979999999999</v>
      </c>
      <c r="AE221" s="96">
        <v>0.17410709999999999</v>
      </c>
      <c r="AF221" s="96">
        <v>0.23604910000000001</v>
      </c>
      <c r="AG221" s="96">
        <v>0.27463939999999998</v>
      </c>
      <c r="AH221" s="96">
        <v>0.2019445</v>
      </c>
      <c r="AI221" s="96">
        <v>0.16863410000000001</v>
      </c>
      <c r="AJ221" s="96">
        <v>0.1879507</v>
      </c>
      <c r="AK221" s="96">
        <v>0.20207330000000001</v>
      </c>
      <c r="AL221" s="96">
        <v>0.2262835</v>
      </c>
      <c r="AM221" s="96">
        <v>0.21505840000000001</v>
      </c>
    </row>
    <row r="222" spans="1:39" s="10" customFormat="1" ht="13">
      <c r="A222" s="124">
        <v>14200</v>
      </c>
      <c r="B222" s="10" t="s">
        <v>1967</v>
      </c>
      <c r="C222" s="11" t="s">
        <v>1660</v>
      </c>
      <c r="D222" s="14">
        <v>115700</v>
      </c>
      <c r="E222" s="96">
        <v>0.38651760000000002</v>
      </c>
      <c r="F222" s="96">
        <v>0.2955623</v>
      </c>
      <c r="G222" s="96">
        <v>0.1672313</v>
      </c>
      <c r="H222" s="96">
        <v>0.1016825</v>
      </c>
      <c r="I222" s="96">
        <v>4.9006324261426926E-2</v>
      </c>
      <c r="J222" s="96">
        <v>0.2743234</v>
      </c>
      <c r="K222" s="96">
        <v>0.26396019999999998</v>
      </c>
      <c r="L222" s="96">
        <v>0.2128987</v>
      </c>
      <c r="M222" s="96">
        <v>0.15258070000000001</v>
      </c>
      <c r="N222" s="96">
        <v>9.6237000000000003E-2</v>
      </c>
      <c r="O222" s="96">
        <v>0.19533819999999999</v>
      </c>
      <c r="P222" s="96">
        <v>0.21210010000000001</v>
      </c>
      <c r="Q222" s="96">
        <v>0.227469</v>
      </c>
      <c r="R222" s="96">
        <v>0.20323160000000001</v>
      </c>
      <c r="S222" s="96">
        <v>0.161861</v>
      </c>
      <c r="T222" s="96">
        <v>0.13566529999999999</v>
      </c>
      <c r="U222" s="96">
        <v>0.1714494</v>
      </c>
      <c r="V222" s="96">
        <v>0.21493429999999999</v>
      </c>
      <c r="W222" s="96">
        <v>0.2384966</v>
      </c>
      <c r="X222" s="96">
        <v>0.23945440000000001</v>
      </c>
      <c r="Y222" s="96">
        <v>0.1041612</v>
      </c>
      <c r="Z222" s="96">
        <v>0.1259517</v>
      </c>
      <c r="AA222" s="96">
        <v>0.1789512</v>
      </c>
      <c r="AB222" s="96">
        <v>0.2466855</v>
      </c>
      <c r="AC222" s="96">
        <v>0.34425050000000001</v>
      </c>
      <c r="AD222" s="96">
        <v>0.15308559999999999</v>
      </c>
      <c r="AE222" s="96">
        <v>0.1718064</v>
      </c>
      <c r="AF222" s="96">
        <v>0.18614520000000001</v>
      </c>
      <c r="AG222" s="96">
        <v>0.22559199999999999</v>
      </c>
      <c r="AH222" s="96">
        <v>0.26337080000000002</v>
      </c>
      <c r="AI222" s="96">
        <v>0.20070009999999999</v>
      </c>
      <c r="AJ222" s="96">
        <v>0.20192740000000001</v>
      </c>
      <c r="AK222" s="96">
        <v>0.20013829999999999</v>
      </c>
      <c r="AL222" s="96">
        <v>0.1983837</v>
      </c>
      <c r="AM222" s="96">
        <v>0.19885050000000001</v>
      </c>
    </row>
    <row r="223" spans="1:39" s="10" customFormat="1" ht="13">
      <c r="A223" s="124">
        <v>14300</v>
      </c>
      <c r="B223" s="10" t="s">
        <v>1076</v>
      </c>
      <c r="C223" s="11" t="s">
        <v>1660</v>
      </c>
      <c r="D223" s="14">
        <v>12672</v>
      </c>
      <c r="E223" s="96">
        <v>0.38654500000000003</v>
      </c>
      <c r="F223" s="96">
        <v>0.232041</v>
      </c>
      <c r="G223" s="96">
        <v>0.17217789999999999</v>
      </c>
      <c r="H223" s="96">
        <v>0.13454959999999999</v>
      </c>
      <c r="I223" s="96">
        <v>7.4686430394649506E-2</v>
      </c>
      <c r="J223" s="96">
        <v>0.26189610000000002</v>
      </c>
      <c r="K223" s="96">
        <v>0.21322189999999999</v>
      </c>
      <c r="L223" s="96">
        <v>0.2190338</v>
      </c>
      <c r="M223" s="96">
        <v>0.1979659</v>
      </c>
      <c r="N223" s="96">
        <v>0.1078823</v>
      </c>
      <c r="O223" s="96">
        <v>0.17551810000000001</v>
      </c>
      <c r="P223" s="96">
        <v>0.1875</v>
      </c>
      <c r="Q223" s="96">
        <v>0.21761659999999999</v>
      </c>
      <c r="R223" s="96">
        <v>0.240285</v>
      </c>
      <c r="S223" s="96">
        <v>0.1790803</v>
      </c>
      <c r="T223" s="96">
        <v>0.13551550000000001</v>
      </c>
      <c r="U223" s="96">
        <v>0.1446809</v>
      </c>
      <c r="V223" s="96">
        <v>0.19181670000000001</v>
      </c>
      <c r="W223" s="96">
        <v>0.25924710000000001</v>
      </c>
      <c r="X223" s="96">
        <v>0.26873979999999997</v>
      </c>
      <c r="Y223" s="96">
        <v>9.7428299999999995E-2</v>
      </c>
      <c r="Z223" s="96">
        <v>0.1083086</v>
      </c>
      <c r="AA223" s="96">
        <v>0.16567750000000001</v>
      </c>
      <c r="AB223" s="96">
        <v>0.2527201</v>
      </c>
      <c r="AC223" s="96">
        <v>0.37586550000000002</v>
      </c>
      <c r="AD223" s="96">
        <v>0.13841539999999999</v>
      </c>
      <c r="AE223" s="96">
        <v>0.21725059999999999</v>
      </c>
      <c r="AF223" s="96">
        <v>0.24368690000000001</v>
      </c>
      <c r="AG223" s="96">
        <v>0.24108270000000001</v>
      </c>
      <c r="AH223" s="96">
        <v>0.1595644</v>
      </c>
      <c r="AI223" s="96">
        <v>0.20138890000000001</v>
      </c>
      <c r="AJ223" s="96">
        <v>0.17629420000000001</v>
      </c>
      <c r="AK223" s="96">
        <v>0.19712750000000001</v>
      </c>
      <c r="AL223" s="96">
        <v>0.2230114</v>
      </c>
      <c r="AM223" s="96">
        <v>0.202178</v>
      </c>
    </row>
    <row r="224" spans="1:39" s="10" customFormat="1" ht="13">
      <c r="A224" s="124">
        <v>14400</v>
      </c>
      <c r="B224" s="10" t="s">
        <v>1960</v>
      </c>
      <c r="C224" s="11" t="s">
        <v>1660</v>
      </c>
      <c r="D224" s="14">
        <v>19922</v>
      </c>
      <c r="E224" s="96">
        <v>0.34427190000000002</v>
      </c>
      <c r="F224" s="96">
        <v>0.2552007</v>
      </c>
      <c r="G224" s="96">
        <v>0.18663930000000001</v>
      </c>
      <c r="H224" s="96">
        <v>0.13126280000000001</v>
      </c>
      <c r="I224" s="96">
        <v>8.2625254988670349E-2</v>
      </c>
      <c r="J224" s="96">
        <v>0.2280076</v>
      </c>
      <c r="K224" s="96">
        <v>0.23181170000000001</v>
      </c>
      <c r="L224" s="96">
        <v>0.2137423</v>
      </c>
      <c r="M224" s="96">
        <v>0.1968616</v>
      </c>
      <c r="N224" s="96">
        <v>0.12957679999999999</v>
      </c>
      <c r="O224" s="96">
        <v>0.161498</v>
      </c>
      <c r="P224" s="96">
        <v>0.2040179</v>
      </c>
      <c r="Q224" s="96">
        <v>0.21279500000000001</v>
      </c>
      <c r="R224" s="96">
        <v>0.23190949999999999</v>
      </c>
      <c r="S224" s="96">
        <v>0.18977959999999999</v>
      </c>
      <c r="T224" s="96">
        <v>0.11818380000000001</v>
      </c>
      <c r="U224" s="96">
        <v>0.14934339999999999</v>
      </c>
      <c r="V224" s="96">
        <v>0.19318940000000001</v>
      </c>
      <c r="W224" s="96">
        <v>0.25528600000000001</v>
      </c>
      <c r="X224" s="96">
        <v>0.28399730000000001</v>
      </c>
      <c r="Y224" s="96">
        <v>9.4297400000000003E-2</v>
      </c>
      <c r="Z224" s="96">
        <v>0.12560569999999999</v>
      </c>
      <c r="AA224" s="96">
        <v>0.16735</v>
      </c>
      <c r="AB224" s="96">
        <v>0.23518449999999999</v>
      </c>
      <c r="AC224" s="96">
        <v>0.37756240000000002</v>
      </c>
      <c r="AD224" s="96">
        <v>0.1713181</v>
      </c>
      <c r="AE224" s="96">
        <v>0.21112339999999999</v>
      </c>
      <c r="AF224" s="96">
        <v>0.25735370000000002</v>
      </c>
      <c r="AG224" s="96">
        <v>0.2255296</v>
      </c>
      <c r="AH224" s="96">
        <v>0.13467519999999999</v>
      </c>
      <c r="AI224" s="96">
        <v>0.18803329999999999</v>
      </c>
      <c r="AJ224" s="96">
        <v>0.19576350000000001</v>
      </c>
      <c r="AK224" s="96">
        <v>0.19797210000000001</v>
      </c>
      <c r="AL224" s="96">
        <v>0.21298059999999999</v>
      </c>
      <c r="AM224" s="96">
        <v>0.2052505</v>
      </c>
    </row>
    <row r="225" spans="1:39" s="10" customFormat="1" ht="13">
      <c r="A225" s="124">
        <v>14500</v>
      </c>
      <c r="B225" s="10" t="s">
        <v>101</v>
      </c>
      <c r="C225" s="11" t="s">
        <v>1660</v>
      </c>
      <c r="D225" s="14">
        <v>25740</v>
      </c>
      <c r="E225" s="96">
        <v>0.3287178</v>
      </c>
      <c r="F225" s="96">
        <v>0.25422319999999998</v>
      </c>
      <c r="G225" s="96">
        <v>0.18360570000000001</v>
      </c>
      <c r="H225" s="96">
        <v>0.14261979999999999</v>
      </c>
      <c r="I225" s="96">
        <v>9.0833567082881927E-2</v>
      </c>
      <c r="J225" s="96">
        <v>0.23086570000000001</v>
      </c>
      <c r="K225" s="96">
        <v>0.2237557</v>
      </c>
      <c r="L225" s="96">
        <v>0.21267249999999999</v>
      </c>
      <c r="M225" s="96">
        <v>0.18757840000000001</v>
      </c>
      <c r="N225" s="96">
        <v>0.1451276</v>
      </c>
      <c r="O225" s="96">
        <v>0.1662708</v>
      </c>
      <c r="P225" s="96">
        <v>0.18384800000000001</v>
      </c>
      <c r="Q225" s="96">
        <v>0.2199525</v>
      </c>
      <c r="R225" s="96">
        <v>0.2337292</v>
      </c>
      <c r="S225" s="96">
        <v>0.1961995</v>
      </c>
      <c r="T225" s="96">
        <v>0.1012716</v>
      </c>
      <c r="U225" s="96">
        <v>0.1557675</v>
      </c>
      <c r="V225" s="96">
        <v>0.20481379999999999</v>
      </c>
      <c r="W225" s="96">
        <v>0.2649107</v>
      </c>
      <c r="X225" s="96">
        <v>0.27323649999999999</v>
      </c>
      <c r="Y225" s="96">
        <v>9.48938E-2</v>
      </c>
      <c r="Z225" s="96">
        <v>0.123136</v>
      </c>
      <c r="AA225" s="96">
        <v>0.16832349999999999</v>
      </c>
      <c r="AB225" s="96">
        <v>0.26005420000000001</v>
      </c>
      <c r="AC225" s="96">
        <v>0.35359239999999997</v>
      </c>
      <c r="AD225" s="96">
        <v>0.14028750000000001</v>
      </c>
      <c r="AE225" s="96">
        <v>0.1857809</v>
      </c>
      <c r="AF225" s="96">
        <v>0.245338</v>
      </c>
      <c r="AG225" s="96">
        <v>0.25664340000000002</v>
      </c>
      <c r="AH225" s="96">
        <v>0.1719503</v>
      </c>
      <c r="AI225" s="96">
        <v>0.1721057</v>
      </c>
      <c r="AJ225" s="96">
        <v>0.1834887</v>
      </c>
      <c r="AK225" s="96">
        <v>0.2007381</v>
      </c>
      <c r="AL225" s="96">
        <v>0.22490289999999999</v>
      </c>
      <c r="AM225" s="96">
        <v>0.2187646</v>
      </c>
    </row>
    <row r="226" spans="1:39" s="10" customFormat="1" ht="13">
      <c r="A226" s="124">
        <v>14600</v>
      </c>
      <c r="B226" s="10" t="s">
        <v>1973</v>
      </c>
      <c r="C226" s="11" t="s">
        <v>1660</v>
      </c>
      <c r="D226" s="14">
        <v>19087</v>
      </c>
      <c r="E226" s="96">
        <v>0.33633259999999998</v>
      </c>
      <c r="F226" s="96">
        <v>0.2469749</v>
      </c>
      <c r="G226" s="96">
        <v>0.17995659999999999</v>
      </c>
      <c r="H226" s="96">
        <v>0.14955009999999999</v>
      </c>
      <c r="I226" s="96">
        <v>8.7185852229595184E-2</v>
      </c>
      <c r="J226" s="96">
        <v>0.23858360000000001</v>
      </c>
      <c r="K226" s="96">
        <v>0.21562880000000001</v>
      </c>
      <c r="L226" s="96">
        <v>0.21123320000000001</v>
      </c>
      <c r="M226" s="96">
        <v>0.20244200000000001</v>
      </c>
      <c r="N226" s="96">
        <v>0.13211229999999999</v>
      </c>
      <c r="O226" s="96">
        <v>0.1632432</v>
      </c>
      <c r="P226" s="96">
        <v>0.19459460000000001</v>
      </c>
      <c r="Q226" s="96">
        <v>0.2157838</v>
      </c>
      <c r="R226" s="96">
        <v>0.23481079999999999</v>
      </c>
      <c r="S226" s="96">
        <v>0.1915676</v>
      </c>
      <c r="T226" s="96">
        <v>0.1202326</v>
      </c>
      <c r="U226" s="96">
        <v>0.15511630000000001</v>
      </c>
      <c r="V226" s="96">
        <v>0.21</v>
      </c>
      <c r="W226" s="96">
        <v>0.25023250000000002</v>
      </c>
      <c r="X226" s="96">
        <v>0.2644186</v>
      </c>
      <c r="Y226" s="96">
        <v>0.1033755</v>
      </c>
      <c r="Z226" s="96">
        <v>0.1311533</v>
      </c>
      <c r="AA226" s="96">
        <v>0.16455700000000001</v>
      </c>
      <c r="AB226" s="96">
        <v>0.2485935</v>
      </c>
      <c r="AC226" s="96">
        <v>0.35232069999999999</v>
      </c>
      <c r="AD226" s="96">
        <v>0.16885839999999999</v>
      </c>
      <c r="AE226" s="96">
        <v>0.21454390000000001</v>
      </c>
      <c r="AF226" s="96">
        <v>0.24231150000000001</v>
      </c>
      <c r="AG226" s="96">
        <v>0.22528419999999999</v>
      </c>
      <c r="AH226" s="96">
        <v>0.14900189999999999</v>
      </c>
      <c r="AI226" s="96">
        <v>0.19002459999999999</v>
      </c>
      <c r="AJ226" s="96">
        <v>0.18960550000000001</v>
      </c>
      <c r="AK226" s="96">
        <v>0.1998219</v>
      </c>
      <c r="AL226" s="96">
        <v>0.2189972</v>
      </c>
      <c r="AM226" s="96">
        <v>0.2015508</v>
      </c>
    </row>
    <row r="227" spans="1:39" s="10" customFormat="1" ht="13">
      <c r="A227" s="124">
        <v>14700</v>
      </c>
      <c r="B227" s="10" t="s">
        <v>1957</v>
      </c>
      <c r="C227" s="11" t="s">
        <v>1660</v>
      </c>
      <c r="D227" s="14">
        <v>31470</v>
      </c>
      <c r="E227" s="96">
        <v>0.37186900000000001</v>
      </c>
      <c r="F227" s="96">
        <v>0.24735070000000001</v>
      </c>
      <c r="G227" s="96">
        <v>0.16473989999999999</v>
      </c>
      <c r="H227" s="96">
        <v>0.13680149999999999</v>
      </c>
      <c r="I227" s="96">
        <v>7.9238921403884888E-2</v>
      </c>
      <c r="J227" s="96">
        <v>0.22248499999999999</v>
      </c>
      <c r="K227" s="96">
        <v>0.2141168</v>
      </c>
      <c r="L227" s="96">
        <v>0.20010919999999999</v>
      </c>
      <c r="M227" s="96">
        <v>0.20229220000000001</v>
      </c>
      <c r="N227" s="96">
        <v>0.1609969</v>
      </c>
      <c r="O227" s="96">
        <v>0.145954</v>
      </c>
      <c r="P227" s="96">
        <v>0.17167089999999999</v>
      </c>
      <c r="Q227" s="96">
        <v>0.1878282</v>
      </c>
      <c r="R227" s="96">
        <v>0.24693689999999999</v>
      </c>
      <c r="S227" s="96">
        <v>0.2476101</v>
      </c>
      <c r="T227" s="96">
        <v>8.8365399999999997E-2</v>
      </c>
      <c r="U227" s="96">
        <v>0.13344490000000001</v>
      </c>
      <c r="V227" s="96">
        <v>0.18330740000000001</v>
      </c>
      <c r="W227" s="96">
        <v>0.26641160000000003</v>
      </c>
      <c r="X227" s="96">
        <v>0.3284706</v>
      </c>
      <c r="Y227" s="96">
        <v>7.8262300000000007E-2</v>
      </c>
      <c r="Z227" s="96">
        <v>9.8656900000000006E-2</v>
      </c>
      <c r="AA227" s="96">
        <v>0.15337419999999999</v>
      </c>
      <c r="AB227" s="96">
        <v>0.24108769999999999</v>
      </c>
      <c r="AC227" s="96">
        <v>0.42861880000000002</v>
      </c>
      <c r="AD227" s="96">
        <v>0.1319352</v>
      </c>
      <c r="AE227" s="96">
        <v>0.1746743</v>
      </c>
      <c r="AF227" s="96">
        <v>0.2360025</v>
      </c>
      <c r="AG227" s="96">
        <v>0.26574520000000001</v>
      </c>
      <c r="AH227" s="96">
        <v>0.1916428</v>
      </c>
      <c r="AI227" s="96">
        <v>0.16085160000000001</v>
      </c>
      <c r="AJ227" s="96">
        <v>0.16491900000000001</v>
      </c>
      <c r="AK227" s="96">
        <v>0.179123</v>
      </c>
      <c r="AL227" s="96">
        <v>0.22866220000000001</v>
      </c>
      <c r="AM227" s="96">
        <v>0.26644420000000002</v>
      </c>
    </row>
    <row r="228" spans="1:39" s="10" customFormat="1" ht="13">
      <c r="A228" s="124">
        <v>14801</v>
      </c>
      <c r="B228" s="10" t="s">
        <v>1993</v>
      </c>
      <c r="C228" s="11" t="s">
        <v>1483</v>
      </c>
      <c r="D228" s="14">
        <v>4567</v>
      </c>
      <c r="E228" s="96">
        <v>0.26666669999999998</v>
      </c>
      <c r="F228" s="96">
        <v>0.21202190000000001</v>
      </c>
      <c r="G228" s="96">
        <v>0.2142076</v>
      </c>
      <c r="H228" s="96">
        <v>0.1901639</v>
      </c>
      <c r="I228" s="96">
        <v>0.11693988740444183</v>
      </c>
      <c r="J228" s="96">
        <v>0.18554860000000001</v>
      </c>
      <c r="K228" s="96">
        <v>0.18554860000000001</v>
      </c>
      <c r="L228" s="96">
        <v>0.22212309999999999</v>
      </c>
      <c r="M228" s="96">
        <v>0.22479930000000001</v>
      </c>
      <c r="N228" s="96">
        <v>0.18198039999999999</v>
      </c>
      <c r="O228" s="96">
        <v>0.13549919999999999</v>
      </c>
      <c r="P228" s="96">
        <v>0.1561014</v>
      </c>
      <c r="Q228" s="96">
        <v>0.19017429999999999</v>
      </c>
      <c r="R228" s="96">
        <v>0.2567354</v>
      </c>
      <c r="S228" s="96">
        <v>0.26148969999999999</v>
      </c>
      <c r="T228" s="96">
        <v>8.4233299999999997E-2</v>
      </c>
      <c r="U228" s="96">
        <v>0.12203020000000001</v>
      </c>
      <c r="V228" s="96">
        <v>0.1609071</v>
      </c>
      <c r="W228" s="96">
        <v>0.26997840000000001</v>
      </c>
      <c r="X228" s="96">
        <v>0.36285099999999998</v>
      </c>
      <c r="Y228" s="96">
        <v>9.0379000000000001E-2</v>
      </c>
      <c r="Z228" s="96">
        <v>7.5801800000000003E-2</v>
      </c>
      <c r="AA228" s="96">
        <v>0.17784259999999999</v>
      </c>
      <c r="AB228" s="96">
        <v>0.26239069999999998</v>
      </c>
      <c r="AC228" s="96">
        <v>0.39358599999999999</v>
      </c>
      <c r="AD228" s="96">
        <v>0.20035030000000001</v>
      </c>
      <c r="AE228" s="96">
        <v>0.24545649999999999</v>
      </c>
      <c r="AF228" s="96">
        <v>0.27633020000000003</v>
      </c>
      <c r="AG228" s="96">
        <v>0.20275889999999999</v>
      </c>
      <c r="AH228" s="96">
        <v>7.5104000000000004E-2</v>
      </c>
      <c r="AI228" s="96">
        <v>0.16028029999999999</v>
      </c>
      <c r="AJ228" s="96">
        <v>0.16159399999999999</v>
      </c>
      <c r="AK228" s="96">
        <v>0.19597110000000001</v>
      </c>
      <c r="AL228" s="96">
        <v>0.23866870000000001</v>
      </c>
      <c r="AM228" s="96">
        <v>0.24348590000000001</v>
      </c>
    </row>
    <row r="229" spans="1:39" s="10" customFormat="1" ht="13">
      <c r="A229" s="124">
        <v>14802</v>
      </c>
      <c r="B229" s="10" t="s">
        <v>1976</v>
      </c>
      <c r="C229" s="11" t="s">
        <v>1660</v>
      </c>
      <c r="D229" s="14">
        <v>4443</v>
      </c>
      <c r="E229" s="96">
        <v>0.33409610000000001</v>
      </c>
      <c r="F229" s="96">
        <v>0.2311213</v>
      </c>
      <c r="G229" s="96">
        <v>0.1727689</v>
      </c>
      <c r="H229" s="96">
        <v>0.1521739</v>
      </c>
      <c r="I229" s="96">
        <v>0.10983981937170029</v>
      </c>
      <c r="J229" s="96">
        <v>0.2028836</v>
      </c>
      <c r="K229" s="96">
        <v>0.22245110000000001</v>
      </c>
      <c r="L229" s="96">
        <v>0.18949540000000001</v>
      </c>
      <c r="M229" s="96">
        <v>0.21215239999999999</v>
      </c>
      <c r="N229" s="96">
        <v>0.17301749999999999</v>
      </c>
      <c r="O229" s="96">
        <v>0.1473595</v>
      </c>
      <c r="P229" s="96">
        <v>0.15843270000000001</v>
      </c>
      <c r="Q229" s="96">
        <v>0.18909709999999999</v>
      </c>
      <c r="R229" s="96">
        <v>0.25468479999999999</v>
      </c>
      <c r="S229" s="96">
        <v>0.25042589999999998</v>
      </c>
      <c r="T229" s="96">
        <v>8.6809499999999998E-2</v>
      </c>
      <c r="U229" s="96">
        <v>0.1307779</v>
      </c>
      <c r="V229" s="96">
        <v>0.16910939999999999</v>
      </c>
      <c r="W229" s="96">
        <v>0.26944760000000001</v>
      </c>
      <c r="X229" s="96">
        <v>0.34385569999999999</v>
      </c>
      <c r="Y229" s="96">
        <v>9.3109899999999995E-2</v>
      </c>
      <c r="Z229" s="96">
        <v>0.1042831</v>
      </c>
      <c r="AA229" s="96">
        <v>0.14338919999999999</v>
      </c>
      <c r="AB229" s="96">
        <v>0.18621969999999999</v>
      </c>
      <c r="AC229" s="96">
        <v>0.47299809999999998</v>
      </c>
      <c r="AD229" s="96">
        <v>0.1967139</v>
      </c>
      <c r="AE229" s="96">
        <v>0.21854599999999999</v>
      </c>
      <c r="AF229" s="96">
        <v>0.26423590000000002</v>
      </c>
      <c r="AG229" s="96">
        <v>0.19963990000000001</v>
      </c>
      <c r="AH229" s="96">
        <v>0.12086429999999999</v>
      </c>
      <c r="AI229" s="96">
        <v>0.17758270000000001</v>
      </c>
      <c r="AJ229" s="96">
        <v>0.1746568</v>
      </c>
      <c r="AK229" s="96">
        <v>0.17645730000000001</v>
      </c>
      <c r="AL229" s="96">
        <v>0.21989649999999999</v>
      </c>
      <c r="AM229" s="96">
        <v>0.25140669999999998</v>
      </c>
    </row>
    <row r="230" spans="1:39" s="10" customFormat="1" ht="13">
      <c r="A230" s="124">
        <v>14900</v>
      </c>
      <c r="B230" s="10" t="s">
        <v>1970</v>
      </c>
      <c r="C230" s="11" t="s">
        <v>1660</v>
      </c>
      <c r="D230" s="14">
        <v>57408</v>
      </c>
      <c r="E230" s="96">
        <v>0.34573989999999999</v>
      </c>
      <c r="F230" s="96">
        <v>0.29506729999999998</v>
      </c>
      <c r="G230" s="96">
        <v>0.1660314</v>
      </c>
      <c r="H230" s="96">
        <v>0.1117713</v>
      </c>
      <c r="I230" s="96">
        <v>8.1390134990215302E-2</v>
      </c>
      <c r="J230" s="96">
        <v>0.25204850000000001</v>
      </c>
      <c r="K230" s="96">
        <v>0.25458740000000002</v>
      </c>
      <c r="L230" s="96">
        <v>0.19365260000000001</v>
      </c>
      <c r="M230" s="96">
        <v>0.16607040000000001</v>
      </c>
      <c r="N230" s="96">
        <v>0.13364110000000001</v>
      </c>
      <c r="O230" s="96">
        <v>0.18581020000000001</v>
      </c>
      <c r="P230" s="96">
        <v>0.2087997</v>
      </c>
      <c r="Q230" s="96">
        <v>0.1944205</v>
      </c>
      <c r="R230" s="96">
        <v>0.2069916</v>
      </c>
      <c r="S230" s="96">
        <v>0.20397799999999999</v>
      </c>
      <c r="T230" s="96">
        <v>0.1536352</v>
      </c>
      <c r="U230" s="96">
        <v>0.17143030000000001</v>
      </c>
      <c r="V230" s="96">
        <v>0.18349689999999999</v>
      </c>
      <c r="W230" s="96">
        <v>0.2251813</v>
      </c>
      <c r="X230" s="96">
        <v>0.2662563</v>
      </c>
      <c r="Y230" s="96">
        <v>0.1091525</v>
      </c>
      <c r="Z230" s="96">
        <v>0.1247458</v>
      </c>
      <c r="AA230" s="96">
        <v>0.1587288</v>
      </c>
      <c r="AB230" s="96">
        <v>0.23576269999999999</v>
      </c>
      <c r="AC230" s="96">
        <v>0.3716102</v>
      </c>
      <c r="AD230" s="96">
        <v>0.15537899999999999</v>
      </c>
      <c r="AE230" s="96">
        <v>0.15093719999999999</v>
      </c>
      <c r="AF230" s="96">
        <v>0.20230629999999999</v>
      </c>
      <c r="AG230" s="96">
        <v>0.28583120000000001</v>
      </c>
      <c r="AH230" s="96">
        <v>0.20554629999999999</v>
      </c>
      <c r="AI230" s="96">
        <v>0.1957044</v>
      </c>
      <c r="AJ230" s="96">
        <v>0.20115659999999999</v>
      </c>
      <c r="AK230" s="96">
        <v>0.17943490000000001</v>
      </c>
      <c r="AL230" s="96">
        <v>0.1971328</v>
      </c>
      <c r="AM230" s="96">
        <v>0.2265712</v>
      </c>
    </row>
    <row r="231" spans="1:39" s="10" customFormat="1" ht="13">
      <c r="A231" s="124">
        <v>15000</v>
      </c>
      <c r="B231" s="10" t="s">
        <v>1070</v>
      </c>
      <c r="C231" s="11" t="s">
        <v>178</v>
      </c>
      <c r="D231" s="14">
        <v>56793</v>
      </c>
      <c r="E231" s="96">
        <v>0.35555300000000001</v>
      </c>
      <c r="F231" s="96">
        <v>0.26209070000000001</v>
      </c>
      <c r="G231" s="96">
        <v>0.18832299999999999</v>
      </c>
      <c r="H231" s="96">
        <v>0.1291225</v>
      </c>
      <c r="I231" s="96">
        <v>6.4910851418972015E-2</v>
      </c>
      <c r="J231" s="96">
        <v>0.2144838</v>
      </c>
      <c r="K231" s="96">
        <v>0.22865279999999999</v>
      </c>
      <c r="L231" s="96">
        <v>0.23802380000000001</v>
      </c>
      <c r="M231" s="96">
        <v>0.2018142</v>
      </c>
      <c r="N231" s="96">
        <v>0.1170253</v>
      </c>
      <c r="O231" s="96">
        <v>0.14877589999999999</v>
      </c>
      <c r="P231" s="96">
        <v>0.18624589999999999</v>
      </c>
      <c r="Q231" s="96">
        <v>0.2302747</v>
      </c>
      <c r="R231" s="96">
        <v>0.2480031</v>
      </c>
      <c r="S231" s="96">
        <v>0.18670039999999999</v>
      </c>
      <c r="T231" s="96">
        <v>0.10435949999999999</v>
      </c>
      <c r="U231" s="96">
        <v>0.14558109999999999</v>
      </c>
      <c r="V231" s="96">
        <v>0.2128333</v>
      </c>
      <c r="W231" s="96">
        <v>0.2735976</v>
      </c>
      <c r="X231" s="96">
        <v>0.26362849999999999</v>
      </c>
      <c r="Y231" s="96">
        <v>8.9100200000000004E-2</v>
      </c>
      <c r="Z231" s="96">
        <v>0.1173372</v>
      </c>
      <c r="AA231" s="96">
        <v>0.18332109999999999</v>
      </c>
      <c r="AB231" s="96">
        <v>0.25735190000000002</v>
      </c>
      <c r="AC231" s="96">
        <v>0.35288950000000002</v>
      </c>
      <c r="AD231" s="96">
        <v>0.15109259999999999</v>
      </c>
      <c r="AE231" s="96">
        <v>0.23487050000000001</v>
      </c>
      <c r="AF231" s="96">
        <v>0.27114260000000001</v>
      </c>
      <c r="AG231" s="96">
        <v>0.22254499999999999</v>
      </c>
      <c r="AH231" s="96">
        <v>0.12034930000000001</v>
      </c>
      <c r="AI231" s="96">
        <v>0.17838470000000001</v>
      </c>
      <c r="AJ231" s="96">
        <v>0.19032279999999999</v>
      </c>
      <c r="AK231" s="96">
        <v>0.21622379999999999</v>
      </c>
      <c r="AL231" s="96">
        <v>0.22601379999999999</v>
      </c>
      <c r="AM231" s="96">
        <v>0.189055</v>
      </c>
    </row>
    <row r="232" spans="1:39" s="10" customFormat="1" ht="13">
      <c r="A232" s="124">
        <v>15100</v>
      </c>
      <c r="B232" s="10" t="s">
        <v>1093</v>
      </c>
      <c r="C232" s="11" t="s">
        <v>178</v>
      </c>
      <c r="D232" s="14">
        <v>36064</v>
      </c>
      <c r="E232" s="96">
        <v>0.37642949999999997</v>
      </c>
      <c r="F232" s="96">
        <v>0.28532659999999999</v>
      </c>
      <c r="G232" s="96">
        <v>0.16243460000000001</v>
      </c>
      <c r="H232" s="96">
        <v>0.1192091</v>
      </c>
      <c r="I232" s="96">
        <v>5.6600116193294525E-2</v>
      </c>
      <c r="J232" s="96">
        <v>0.25263780000000002</v>
      </c>
      <c r="K232" s="96">
        <v>0.25174619999999998</v>
      </c>
      <c r="L232" s="96">
        <v>0.20419080000000001</v>
      </c>
      <c r="M232" s="96">
        <v>0.17654929999999999</v>
      </c>
      <c r="N232" s="96">
        <v>0.1148759</v>
      </c>
      <c r="O232" s="96">
        <v>0.17388890000000001</v>
      </c>
      <c r="P232" s="96">
        <v>0.2</v>
      </c>
      <c r="Q232" s="96">
        <v>0.2238889</v>
      </c>
      <c r="R232" s="96">
        <v>0.22355549999999999</v>
      </c>
      <c r="S232" s="96">
        <v>0.17866670000000001</v>
      </c>
      <c r="T232" s="96">
        <v>0.1275829</v>
      </c>
      <c r="U232" s="96">
        <v>0.1717707</v>
      </c>
      <c r="V232" s="96">
        <v>0.22485959999999999</v>
      </c>
      <c r="W232" s="96">
        <v>0.2463707</v>
      </c>
      <c r="X232" s="96">
        <v>0.22941610000000001</v>
      </c>
      <c r="Y232" s="96">
        <v>0.1073358</v>
      </c>
      <c r="Z232" s="96">
        <v>0.1341697</v>
      </c>
      <c r="AA232" s="96">
        <v>0.1932392</v>
      </c>
      <c r="AB232" s="96">
        <v>0.25439970000000001</v>
      </c>
      <c r="AC232" s="96">
        <v>0.31085550000000001</v>
      </c>
      <c r="AD232" s="96">
        <v>0.14305119999999999</v>
      </c>
      <c r="AE232" s="96">
        <v>0.186585</v>
      </c>
      <c r="AF232" s="96">
        <v>0.24955630000000001</v>
      </c>
      <c r="AG232" s="96">
        <v>0.26167370000000001</v>
      </c>
      <c r="AH232" s="96">
        <v>0.15913379999999999</v>
      </c>
      <c r="AI232" s="96">
        <v>0.19484799999999999</v>
      </c>
      <c r="AJ232" s="96">
        <v>0.2039984</v>
      </c>
      <c r="AK232" s="96">
        <v>0.20679900000000001</v>
      </c>
      <c r="AL232" s="96">
        <v>0.21073649999999999</v>
      </c>
      <c r="AM232" s="96">
        <v>0.183618</v>
      </c>
    </row>
    <row r="233" spans="1:39" s="10" customFormat="1" ht="13">
      <c r="A233" s="124">
        <v>15200</v>
      </c>
      <c r="B233" s="10" t="s">
        <v>752</v>
      </c>
      <c r="C233" s="11" t="s">
        <v>178</v>
      </c>
      <c r="D233" s="14">
        <v>202809</v>
      </c>
      <c r="E233" s="96">
        <v>0.38992100000000002</v>
      </c>
      <c r="F233" s="96">
        <v>0.2970855</v>
      </c>
      <c r="G233" s="96">
        <v>0.1659313</v>
      </c>
      <c r="H233" s="96">
        <v>9.6202999999999997E-2</v>
      </c>
      <c r="I233" s="96">
        <v>5.0859265029430389E-2</v>
      </c>
      <c r="J233" s="96">
        <v>0.26610820000000002</v>
      </c>
      <c r="K233" s="96">
        <v>0.25871129999999998</v>
      </c>
      <c r="L233" s="96">
        <v>0.2175773</v>
      </c>
      <c r="M233" s="96">
        <v>0.15773200000000001</v>
      </c>
      <c r="N233" s="96">
        <v>9.9871100000000004E-2</v>
      </c>
      <c r="O233" s="96">
        <v>0.18065149999999999</v>
      </c>
      <c r="P233" s="96">
        <v>0.20677590000000001</v>
      </c>
      <c r="Q233" s="96">
        <v>0.23228260000000001</v>
      </c>
      <c r="R233" s="96">
        <v>0.2129066</v>
      </c>
      <c r="S233" s="96">
        <v>0.16738339999999999</v>
      </c>
      <c r="T233" s="96">
        <v>0.12760740000000001</v>
      </c>
      <c r="U233" s="96">
        <v>0.16505790000000001</v>
      </c>
      <c r="V233" s="96">
        <v>0.21675749999999999</v>
      </c>
      <c r="W233" s="96">
        <v>0.24536520000000001</v>
      </c>
      <c r="X233" s="96">
        <v>0.24521200000000001</v>
      </c>
      <c r="Y233" s="96">
        <v>0.10171810000000001</v>
      </c>
      <c r="Z233" s="96">
        <v>0.1232819</v>
      </c>
      <c r="AA233" s="96">
        <v>0.17796319999999999</v>
      </c>
      <c r="AB233" s="96">
        <v>0.25004979999999999</v>
      </c>
      <c r="AC233" s="96">
        <v>0.34698699999999999</v>
      </c>
      <c r="AD233" s="96">
        <v>0.16985439999999999</v>
      </c>
      <c r="AE233" s="96">
        <v>0.19131300000000001</v>
      </c>
      <c r="AF233" s="96">
        <v>0.2155427</v>
      </c>
      <c r="AG233" s="96">
        <v>0.2252711</v>
      </c>
      <c r="AH233" s="96">
        <v>0.19801879999999999</v>
      </c>
      <c r="AI233" s="96">
        <v>0.20496619999999999</v>
      </c>
      <c r="AJ233" s="96">
        <v>0.20612</v>
      </c>
      <c r="AK233" s="96">
        <v>0.2039456</v>
      </c>
      <c r="AL233" s="96">
        <v>0.19719539999999999</v>
      </c>
      <c r="AM233" s="96">
        <v>0.18777269999999999</v>
      </c>
    </row>
    <row r="234" spans="1:39" s="10" customFormat="1" ht="13">
      <c r="A234" s="124">
        <v>15300</v>
      </c>
      <c r="B234" s="10" t="s">
        <v>134</v>
      </c>
      <c r="C234" s="11" t="s">
        <v>131</v>
      </c>
      <c r="D234" s="14">
        <v>15997</v>
      </c>
      <c r="E234" s="96">
        <v>0.35716419999999999</v>
      </c>
      <c r="F234" s="96">
        <v>0.26114270000000001</v>
      </c>
      <c r="G234" s="96">
        <v>0.1842656</v>
      </c>
      <c r="H234" s="96">
        <v>0.12653310000000001</v>
      </c>
      <c r="I234" s="96">
        <v>7.0894405245780945E-2</v>
      </c>
      <c r="J234" s="96">
        <v>0.2342873</v>
      </c>
      <c r="K234" s="96">
        <v>0.22306400000000001</v>
      </c>
      <c r="L234" s="96">
        <v>0.20258139999999999</v>
      </c>
      <c r="M234" s="96">
        <v>0.2059484</v>
      </c>
      <c r="N234" s="96">
        <v>0.13411899999999999</v>
      </c>
      <c r="O234" s="96">
        <v>0.15904260000000001</v>
      </c>
      <c r="P234" s="96">
        <v>0.2</v>
      </c>
      <c r="Q234" s="96">
        <v>0.21249999999999999</v>
      </c>
      <c r="R234" s="96">
        <v>0.23058509999999999</v>
      </c>
      <c r="S234" s="96">
        <v>0.1978723</v>
      </c>
      <c r="T234" s="96">
        <v>0.1148863</v>
      </c>
      <c r="U234" s="96">
        <v>0.16181980000000001</v>
      </c>
      <c r="V234" s="96">
        <v>0.1940685</v>
      </c>
      <c r="W234" s="96">
        <v>0.24244170000000001</v>
      </c>
      <c r="X234" s="96">
        <v>0.28678379999999998</v>
      </c>
      <c r="Y234" s="96">
        <v>9.5314999999999997E-2</v>
      </c>
      <c r="Z234" s="96">
        <v>0.13085620000000001</v>
      </c>
      <c r="AA234" s="96">
        <v>0.19224559999999999</v>
      </c>
      <c r="AB234" s="96">
        <v>0.23855680000000001</v>
      </c>
      <c r="AC234" s="96">
        <v>0.34302640000000001</v>
      </c>
      <c r="AD234" s="96">
        <v>0.20897669999999999</v>
      </c>
      <c r="AE234" s="96">
        <v>0.22279180000000001</v>
      </c>
      <c r="AF234" s="96">
        <v>0.23504410000000001</v>
      </c>
      <c r="AG234" s="96">
        <v>0.2171032</v>
      </c>
      <c r="AH234" s="96">
        <v>0.1160843</v>
      </c>
      <c r="AI234" s="96">
        <v>0.20022499999999999</v>
      </c>
      <c r="AJ234" s="96">
        <v>0.20160030000000001</v>
      </c>
      <c r="AK234" s="96">
        <v>0.19803709999999999</v>
      </c>
      <c r="AL234" s="96">
        <v>0.20685129999999999</v>
      </c>
      <c r="AM234" s="96">
        <v>0.19328619999999999</v>
      </c>
    </row>
    <row r="235" spans="1:39" s="10" customFormat="1" ht="13">
      <c r="A235" s="124">
        <v>15400</v>
      </c>
      <c r="B235" s="10" t="s">
        <v>1087</v>
      </c>
      <c r="C235" s="11" t="s">
        <v>178</v>
      </c>
      <c r="D235" s="14">
        <v>16463</v>
      </c>
      <c r="E235" s="96">
        <v>0.39426620000000001</v>
      </c>
      <c r="F235" s="96">
        <v>0.24183930000000001</v>
      </c>
      <c r="G235" s="96">
        <v>0.17485100000000001</v>
      </c>
      <c r="H235" s="96">
        <v>0.1206358</v>
      </c>
      <c r="I235" s="96">
        <v>6.8407610058784485E-2</v>
      </c>
      <c r="J235" s="96">
        <v>0.2330332</v>
      </c>
      <c r="K235" s="96">
        <v>0.22336919999999999</v>
      </c>
      <c r="L235" s="96">
        <v>0.21502309999999999</v>
      </c>
      <c r="M235" s="96">
        <v>0.19613439999999999</v>
      </c>
      <c r="N235" s="96">
        <v>0.13244010000000001</v>
      </c>
      <c r="O235" s="96">
        <v>0.15244460000000001</v>
      </c>
      <c r="P235" s="96">
        <v>0.1768911</v>
      </c>
      <c r="Q235" s="96">
        <v>0.23339480000000001</v>
      </c>
      <c r="R235" s="96">
        <v>0.24538740000000001</v>
      </c>
      <c r="S235" s="96">
        <v>0.19188189999999999</v>
      </c>
      <c r="T235" s="96">
        <v>9.8333299999999998E-2</v>
      </c>
      <c r="U235" s="96">
        <v>0.1523333</v>
      </c>
      <c r="V235" s="96">
        <v>0.214</v>
      </c>
      <c r="W235" s="96">
        <v>0.27466669999999999</v>
      </c>
      <c r="X235" s="96">
        <v>0.26066669999999997</v>
      </c>
      <c r="Y235" s="96">
        <v>8.7535699999999994E-2</v>
      </c>
      <c r="Z235" s="96">
        <v>0.11703139999999999</v>
      </c>
      <c r="AA235" s="96">
        <v>0.18268319999999999</v>
      </c>
      <c r="AB235" s="96">
        <v>0.25118940000000001</v>
      </c>
      <c r="AC235" s="96">
        <v>0.3615604</v>
      </c>
      <c r="AD235" s="96">
        <v>0.21399499999999999</v>
      </c>
      <c r="AE235" s="96">
        <v>0.27655960000000002</v>
      </c>
      <c r="AF235" s="96">
        <v>0.26337850000000002</v>
      </c>
      <c r="AG235" s="96">
        <v>0.18222679999999999</v>
      </c>
      <c r="AH235" s="96">
        <v>6.3840099999999997E-2</v>
      </c>
      <c r="AI235" s="96">
        <v>0.21247650000000001</v>
      </c>
      <c r="AJ235" s="96">
        <v>0.1953471</v>
      </c>
      <c r="AK235" s="96">
        <v>0.20901410000000001</v>
      </c>
      <c r="AL235" s="96">
        <v>0.21077570000000001</v>
      </c>
      <c r="AM235" s="96">
        <v>0.1723866</v>
      </c>
    </row>
    <row r="236" spans="1:39" s="10" customFormat="1" ht="13">
      <c r="A236" s="124">
        <v>15500</v>
      </c>
      <c r="B236" s="10" t="s">
        <v>189</v>
      </c>
      <c r="C236" s="11" t="s">
        <v>178</v>
      </c>
      <c r="D236" s="14">
        <v>10019</v>
      </c>
      <c r="E236" s="96">
        <v>0.3630893</v>
      </c>
      <c r="F236" s="96">
        <v>0.25275829999999999</v>
      </c>
      <c r="G236" s="96">
        <v>0.18555669999999999</v>
      </c>
      <c r="H236" s="96">
        <v>0.12587760000000001</v>
      </c>
      <c r="I236" s="96">
        <v>7.2718150913715363E-2</v>
      </c>
      <c r="J236" s="96">
        <v>0.23804729999999999</v>
      </c>
      <c r="K236" s="96">
        <v>0.2159034</v>
      </c>
      <c r="L236" s="96">
        <v>0.20533470000000001</v>
      </c>
      <c r="M236" s="96">
        <v>0.20080519999999999</v>
      </c>
      <c r="N236" s="96">
        <v>0.13990939999999999</v>
      </c>
      <c r="O236" s="96">
        <v>0.1778188</v>
      </c>
      <c r="P236" s="96">
        <v>0.18817010000000001</v>
      </c>
      <c r="Q236" s="96">
        <v>0.20998149999999999</v>
      </c>
      <c r="R236" s="96">
        <v>0.21367839999999999</v>
      </c>
      <c r="S236" s="96">
        <v>0.21035119999999999</v>
      </c>
      <c r="T236" s="96">
        <v>0.115716</v>
      </c>
      <c r="U236" s="96">
        <v>0.14443990000000001</v>
      </c>
      <c r="V236" s="96">
        <v>0.20599100000000001</v>
      </c>
      <c r="W236" s="96">
        <v>0.2601559</v>
      </c>
      <c r="X236" s="96">
        <v>0.27369719999999997</v>
      </c>
      <c r="Y236" s="96">
        <v>7.3660699999999996E-2</v>
      </c>
      <c r="Z236" s="96">
        <v>0.1171875</v>
      </c>
      <c r="AA236" s="96">
        <v>0.17745540000000001</v>
      </c>
      <c r="AB236" s="96">
        <v>0.25</v>
      </c>
      <c r="AC236" s="96">
        <v>0.38169639999999999</v>
      </c>
      <c r="AD236" s="96">
        <v>0.1990219</v>
      </c>
      <c r="AE236" s="96">
        <v>0.19832320000000001</v>
      </c>
      <c r="AF236" s="96">
        <v>0.26998699999999998</v>
      </c>
      <c r="AG236" s="96">
        <v>0.24323790000000001</v>
      </c>
      <c r="AH236" s="96">
        <v>8.9430099999999998E-2</v>
      </c>
      <c r="AI236" s="96">
        <v>0.2022158</v>
      </c>
      <c r="AJ236" s="96">
        <v>0.18953990000000001</v>
      </c>
      <c r="AK236" s="96">
        <v>0.20031940000000001</v>
      </c>
      <c r="AL236" s="96">
        <v>0.20820440000000001</v>
      </c>
      <c r="AM236" s="96">
        <v>0.1997205</v>
      </c>
    </row>
    <row r="237" spans="1:39" s="10" customFormat="1" ht="13">
      <c r="A237" s="124">
        <v>15600</v>
      </c>
      <c r="B237" s="10" t="s">
        <v>136</v>
      </c>
      <c r="C237" s="11" t="s">
        <v>131</v>
      </c>
      <c r="D237" s="14">
        <v>14665</v>
      </c>
      <c r="E237" s="96">
        <v>0.33451839999999999</v>
      </c>
      <c r="F237" s="96">
        <v>0.2336781</v>
      </c>
      <c r="G237" s="96">
        <v>0.17356170000000001</v>
      </c>
      <c r="H237" s="96">
        <v>0.13283780000000001</v>
      </c>
      <c r="I237" s="96">
        <v>0.12540401518344879</v>
      </c>
      <c r="J237" s="96">
        <v>0.21677689999999999</v>
      </c>
      <c r="K237" s="96">
        <v>0.22579679999999999</v>
      </c>
      <c r="L237" s="96">
        <v>0.19001799999999999</v>
      </c>
      <c r="M237" s="96">
        <v>0.1882141</v>
      </c>
      <c r="N237" s="96">
        <v>0.1791942</v>
      </c>
      <c r="O237" s="96">
        <v>0.1463004</v>
      </c>
      <c r="P237" s="96">
        <v>0.1782511</v>
      </c>
      <c r="Q237" s="96">
        <v>0.20487669999999999</v>
      </c>
      <c r="R237" s="96">
        <v>0.22225339999999999</v>
      </c>
      <c r="S237" s="96">
        <v>0.24831839999999999</v>
      </c>
      <c r="T237" s="96">
        <v>0.1042685</v>
      </c>
      <c r="U237" s="96">
        <v>0.13163900000000001</v>
      </c>
      <c r="V237" s="96">
        <v>0.17693059999999999</v>
      </c>
      <c r="W237" s="96">
        <v>0.24926690000000001</v>
      </c>
      <c r="X237" s="96">
        <v>0.3378951</v>
      </c>
      <c r="Y237" s="96">
        <v>0.1019901</v>
      </c>
      <c r="Z237" s="96">
        <v>0.12624379999999999</v>
      </c>
      <c r="AA237" s="96">
        <v>0.1685323</v>
      </c>
      <c r="AB237" s="96">
        <v>0.23631840000000001</v>
      </c>
      <c r="AC237" s="96">
        <v>0.3669154</v>
      </c>
      <c r="AD237" s="96">
        <v>0.21097850000000001</v>
      </c>
      <c r="AE237" s="96">
        <v>0.22679849999999999</v>
      </c>
      <c r="AF237" s="96">
        <v>0.2433004</v>
      </c>
      <c r="AG237" s="96">
        <v>0.20927380000000001</v>
      </c>
      <c r="AH237" s="96">
        <v>0.1096488</v>
      </c>
      <c r="AI237" s="96">
        <v>0.1883396</v>
      </c>
      <c r="AJ237" s="96">
        <v>0.18527109999999999</v>
      </c>
      <c r="AK237" s="96">
        <v>0.18506649999999999</v>
      </c>
      <c r="AL237" s="96">
        <v>0.20286399999999999</v>
      </c>
      <c r="AM237" s="96">
        <v>0.2384589</v>
      </c>
    </row>
    <row r="238" spans="1:39" s="10" customFormat="1" ht="13">
      <c r="A238" s="124">
        <v>15700</v>
      </c>
      <c r="B238" s="10" t="s">
        <v>1072</v>
      </c>
      <c r="C238" s="11" t="s">
        <v>178</v>
      </c>
      <c r="D238" s="14">
        <v>17648</v>
      </c>
      <c r="E238" s="96">
        <v>0.43817790000000001</v>
      </c>
      <c r="F238" s="96">
        <v>0.2373102</v>
      </c>
      <c r="G238" s="96">
        <v>0.14924080000000001</v>
      </c>
      <c r="H238" s="96">
        <v>0.1104122</v>
      </c>
      <c r="I238" s="96">
        <v>6.4859002828598022E-2</v>
      </c>
      <c r="J238" s="96">
        <v>0.28759950000000001</v>
      </c>
      <c r="K238" s="96">
        <v>0.2248009</v>
      </c>
      <c r="L238" s="96">
        <v>0.2045506</v>
      </c>
      <c r="M238" s="96">
        <v>0.17110349999999999</v>
      </c>
      <c r="N238" s="96">
        <v>0.1119454</v>
      </c>
      <c r="O238" s="96">
        <v>0.2164267</v>
      </c>
      <c r="P238" s="96">
        <v>0.1829124</v>
      </c>
      <c r="Q238" s="96">
        <v>0.20108570000000001</v>
      </c>
      <c r="R238" s="96">
        <v>0.22468730000000001</v>
      </c>
      <c r="S238" s="96">
        <v>0.17488790000000001</v>
      </c>
      <c r="T238" s="96">
        <v>0.15764629999999999</v>
      </c>
      <c r="U238" s="96">
        <v>0.15324099999999999</v>
      </c>
      <c r="V238" s="96">
        <v>0.18376339999999999</v>
      </c>
      <c r="W238" s="96">
        <v>0.26148519999999997</v>
      </c>
      <c r="X238" s="96">
        <v>0.2438641</v>
      </c>
      <c r="Y238" s="96">
        <v>0.11074920000000001</v>
      </c>
      <c r="Z238" s="96">
        <v>0.1270358</v>
      </c>
      <c r="AA238" s="96">
        <v>0.17345279999999999</v>
      </c>
      <c r="AB238" s="96">
        <v>0.259772</v>
      </c>
      <c r="AC238" s="96">
        <v>0.32899020000000001</v>
      </c>
      <c r="AD238" s="96">
        <v>0.26121939999999999</v>
      </c>
      <c r="AE238" s="96">
        <v>0.2490367</v>
      </c>
      <c r="AF238" s="96">
        <v>0.24008389999999999</v>
      </c>
      <c r="AG238" s="96">
        <v>0.18007709999999999</v>
      </c>
      <c r="AH238" s="96">
        <v>6.9583000000000006E-2</v>
      </c>
      <c r="AI238" s="96">
        <v>0.27413870000000001</v>
      </c>
      <c r="AJ238" s="96">
        <v>0.19832279999999999</v>
      </c>
      <c r="AK238" s="96">
        <v>0.18336359999999999</v>
      </c>
      <c r="AL238" s="96">
        <v>0.1905598</v>
      </c>
      <c r="AM238" s="96">
        <v>0.1536151</v>
      </c>
    </row>
    <row r="239" spans="1:39" s="10" customFormat="1" ht="13">
      <c r="A239" s="124">
        <v>15800</v>
      </c>
      <c r="B239" s="10" t="s">
        <v>179</v>
      </c>
      <c r="C239" s="11" t="s">
        <v>178</v>
      </c>
      <c r="D239" s="14">
        <v>10326</v>
      </c>
      <c r="E239" s="96">
        <v>0.397318</v>
      </c>
      <c r="F239" s="96">
        <v>0.24176249999999999</v>
      </c>
      <c r="G239" s="96">
        <v>0.16819919999999999</v>
      </c>
      <c r="H239" s="96">
        <v>0.11800769999999999</v>
      </c>
      <c r="I239" s="96">
        <v>7.4712641537189484E-2</v>
      </c>
      <c r="J239" s="96">
        <v>0.28867140000000002</v>
      </c>
      <c r="K239" s="96">
        <v>0.2122695</v>
      </c>
      <c r="L239" s="96">
        <v>0.19909669999999999</v>
      </c>
      <c r="M239" s="96">
        <v>0.18065490000000001</v>
      </c>
      <c r="N239" s="96">
        <v>0.1193075</v>
      </c>
      <c r="O239" s="96">
        <v>0.2030682</v>
      </c>
      <c r="P239" s="96">
        <v>0.18974569999999999</v>
      </c>
      <c r="Q239" s="96">
        <v>0.2107388</v>
      </c>
      <c r="R239" s="96">
        <v>0.2091239</v>
      </c>
      <c r="S239" s="96">
        <v>0.1873234</v>
      </c>
      <c r="T239" s="96">
        <v>0.15715950000000001</v>
      </c>
      <c r="U239" s="96">
        <v>0.16356229999999999</v>
      </c>
      <c r="V239" s="96">
        <v>0.17054710000000001</v>
      </c>
      <c r="W239" s="96">
        <v>0.2561118</v>
      </c>
      <c r="X239" s="96">
        <v>0.25261929999999999</v>
      </c>
      <c r="Y239" s="96">
        <v>0.14351849999999999</v>
      </c>
      <c r="Z239" s="96">
        <v>0.14930560000000001</v>
      </c>
      <c r="AA239" s="96">
        <v>0.17361109999999999</v>
      </c>
      <c r="AB239" s="96">
        <v>0.2268519</v>
      </c>
      <c r="AC239" s="96">
        <v>0.30671300000000001</v>
      </c>
      <c r="AD239" s="96">
        <v>0.25275999999999998</v>
      </c>
      <c r="AE239" s="96">
        <v>0.25731159999999997</v>
      </c>
      <c r="AF239" s="96">
        <v>0.23987990000000001</v>
      </c>
      <c r="AG239" s="96">
        <v>0.1663761</v>
      </c>
      <c r="AH239" s="96">
        <v>8.3672300000000005E-2</v>
      </c>
      <c r="AI239" s="96">
        <v>0.26157269999999999</v>
      </c>
      <c r="AJ239" s="96">
        <v>0.20094909999999999</v>
      </c>
      <c r="AK239" s="96">
        <v>0.18719740000000001</v>
      </c>
      <c r="AL239" s="96">
        <v>0.18806899999999999</v>
      </c>
      <c r="AM239" s="96">
        <v>0.16221189999999999</v>
      </c>
    </row>
    <row r="240" spans="1:39" s="10" customFormat="1" ht="13">
      <c r="A240" s="124">
        <v>15900</v>
      </c>
      <c r="B240" s="10" t="s">
        <v>1076</v>
      </c>
      <c r="C240" s="11" t="s">
        <v>178</v>
      </c>
      <c r="D240" s="14">
        <v>120627</v>
      </c>
      <c r="E240" s="96">
        <v>0.40870129999999999</v>
      </c>
      <c r="F240" s="96">
        <v>0.27753060000000002</v>
      </c>
      <c r="G240" s="96">
        <v>0.1668656</v>
      </c>
      <c r="H240" s="96">
        <v>9.7808400000000004E-2</v>
      </c>
      <c r="I240" s="96">
        <v>4.9094066023826599E-2</v>
      </c>
      <c r="J240" s="96">
        <v>0.2773505</v>
      </c>
      <c r="K240" s="96">
        <v>0.24841740000000001</v>
      </c>
      <c r="L240" s="96">
        <v>0.21379110000000001</v>
      </c>
      <c r="M240" s="96">
        <v>0.15991839999999999</v>
      </c>
      <c r="N240" s="96">
        <v>0.1005226</v>
      </c>
      <c r="O240" s="96">
        <v>0.18572620000000001</v>
      </c>
      <c r="P240" s="96">
        <v>0.20317109999999999</v>
      </c>
      <c r="Q240" s="96">
        <v>0.23041700000000001</v>
      </c>
      <c r="R240" s="96">
        <v>0.21066370000000001</v>
      </c>
      <c r="S240" s="96">
        <v>0.17002200000000001</v>
      </c>
      <c r="T240" s="96">
        <v>0.12989709999999999</v>
      </c>
      <c r="U240" s="96">
        <v>0.16625200000000001</v>
      </c>
      <c r="V240" s="96">
        <v>0.223328</v>
      </c>
      <c r="W240" s="96">
        <v>0.24661150000000001</v>
      </c>
      <c r="X240" s="96">
        <v>0.23391139999999999</v>
      </c>
      <c r="Y240" s="96">
        <v>9.8019800000000004E-2</v>
      </c>
      <c r="Z240" s="96">
        <v>0.1245405</v>
      </c>
      <c r="AA240" s="96">
        <v>0.18552630000000001</v>
      </c>
      <c r="AB240" s="96">
        <v>0.2444172</v>
      </c>
      <c r="AC240" s="96">
        <v>0.34749619999999998</v>
      </c>
      <c r="AD240" s="96">
        <v>0.15281819999999999</v>
      </c>
      <c r="AE240" s="96">
        <v>0.1951222</v>
      </c>
      <c r="AF240" s="96">
        <v>0.21907199999999999</v>
      </c>
      <c r="AG240" s="96">
        <v>0.22324189999999999</v>
      </c>
      <c r="AH240" s="96">
        <v>0.20974570000000001</v>
      </c>
      <c r="AI240" s="96">
        <v>0.20681939999999999</v>
      </c>
      <c r="AJ240" s="96">
        <v>0.19862879999999999</v>
      </c>
      <c r="AK240" s="96">
        <v>0.2064629</v>
      </c>
      <c r="AL240" s="96">
        <v>0.19862050000000001</v>
      </c>
      <c r="AM240" s="96">
        <v>0.18946840000000001</v>
      </c>
    </row>
    <row r="241" spans="1:39" s="10" customFormat="1" ht="13">
      <c r="A241" s="124">
        <v>16000</v>
      </c>
      <c r="B241" s="10" t="s">
        <v>1084</v>
      </c>
      <c r="C241" s="11" t="s">
        <v>178</v>
      </c>
      <c r="D241" s="14">
        <v>26097</v>
      </c>
      <c r="E241" s="96">
        <v>0.37794119999999998</v>
      </c>
      <c r="F241" s="96">
        <v>0.25318629999999998</v>
      </c>
      <c r="G241" s="96">
        <v>0.1769608</v>
      </c>
      <c r="H241" s="96">
        <v>0.12745100000000001</v>
      </c>
      <c r="I241" s="96">
        <v>6.4460784196853638E-2</v>
      </c>
      <c r="J241" s="96">
        <v>0.24390629999999999</v>
      </c>
      <c r="K241" s="96">
        <v>0.22514429999999999</v>
      </c>
      <c r="L241" s="96">
        <v>0.22354070000000001</v>
      </c>
      <c r="M241" s="96">
        <v>0.1938743</v>
      </c>
      <c r="N241" s="96">
        <v>0.1135343</v>
      </c>
      <c r="O241" s="96">
        <v>0.16132170000000001</v>
      </c>
      <c r="P241" s="96">
        <v>0.19714010000000001</v>
      </c>
      <c r="Q241" s="96">
        <v>0.22934889999999999</v>
      </c>
      <c r="R241" s="96">
        <v>0.23795640000000001</v>
      </c>
      <c r="S241" s="96">
        <v>0.174233</v>
      </c>
      <c r="T241" s="96">
        <v>0.1104641</v>
      </c>
      <c r="U241" s="96">
        <v>0.150197</v>
      </c>
      <c r="V241" s="96">
        <v>0.21322140000000001</v>
      </c>
      <c r="W241" s="96">
        <v>0.2657989</v>
      </c>
      <c r="X241" s="96">
        <v>0.26031850000000001</v>
      </c>
      <c r="Y241" s="96">
        <v>8.6162799999999998E-2</v>
      </c>
      <c r="Z241" s="96">
        <v>0.1204819</v>
      </c>
      <c r="AA241" s="96">
        <v>0.1854692</v>
      </c>
      <c r="AB241" s="96">
        <v>0.27090180000000003</v>
      </c>
      <c r="AC241" s="96">
        <v>0.33698430000000001</v>
      </c>
      <c r="AD241" s="96">
        <v>0.1563398</v>
      </c>
      <c r="AE241" s="96">
        <v>0.23895469999999999</v>
      </c>
      <c r="AF241" s="96">
        <v>0.2760087</v>
      </c>
      <c r="AG241" s="96">
        <v>0.2237422</v>
      </c>
      <c r="AH241" s="96">
        <v>0.1049546</v>
      </c>
      <c r="AI241" s="96">
        <v>0.19565469999999999</v>
      </c>
      <c r="AJ241" s="96">
        <v>0.1940453</v>
      </c>
      <c r="AK241" s="96">
        <v>0.21155689999999999</v>
      </c>
      <c r="AL241" s="96">
        <v>0.21983369999999999</v>
      </c>
      <c r="AM241" s="96">
        <v>0.1789095</v>
      </c>
    </row>
    <row r="242" spans="1:39" s="10" customFormat="1" ht="13">
      <c r="A242" s="124">
        <v>16100</v>
      </c>
      <c r="B242" s="10" t="s">
        <v>937</v>
      </c>
      <c r="C242" s="11" t="s">
        <v>166</v>
      </c>
      <c r="D242" s="14">
        <v>20330</v>
      </c>
      <c r="E242" s="96">
        <v>0.27646700000000002</v>
      </c>
      <c r="F242" s="96">
        <v>0.2320024</v>
      </c>
      <c r="G242" s="96">
        <v>0.20296429999999999</v>
      </c>
      <c r="H242" s="96">
        <v>0.1754386</v>
      </c>
      <c r="I242" s="96">
        <v>0.11312764883041382</v>
      </c>
      <c r="J242" s="96">
        <v>0.17149809999999999</v>
      </c>
      <c r="K242" s="96">
        <v>0.21155119999999999</v>
      </c>
      <c r="L242" s="96">
        <v>0.2210666</v>
      </c>
      <c r="M242" s="96">
        <v>0.22549240000000001</v>
      </c>
      <c r="N242" s="96">
        <v>0.17039170000000001</v>
      </c>
      <c r="O242" s="96">
        <v>0.119689</v>
      </c>
      <c r="P242" s="96">
        <v>0.1793527</v>
      </c>
      <c r="Q242" s="96">
        <v>0.20936540000000001</v>
      </c>
      <c r="R242" s="96">
        <v>0.24697160000000001</v>
      </c>
      <c r="S242" s="96">
        <v>0.24462120000000001</v>
      </c>
      <c r="T242" s="96">
        <v>9.9411100000000002E-2</v>
      </c>
      <c r="U242" s="96">
        <v>0.1392226</v>
      </c>
      <c r="V242" s="96">
        <v>0.2021201</v>
      </c>
      <c r="W242" s="96">
        <v>0.26030619999999999</v>
      </c>
      <c r="X242" s="96">
        <v>0.29893989999999998</v>
      </c>
      <c r="Y242" s="96">
        <v>9.5639399999999999E-2</v>
      </c>
      <c r="Z242" s="96">
        <v>0.12715280000000001</v>
      </c>
      <c r="AA242" s="96">
        <v>0.15536829999999999</v>
      </c>
      <c r="AB242" s="96">
        <v>0.2612679</v>
      </c>
      <c r="AC242" s="96">
        <v>0.36057169999999999</v>
      </c>
      <c r="AD242" s="96">
        <v>0.16261680000000001</v>
      </c>
      <c r="AE242" s="96">
        <v>0.22228229999999999</v>
      </c>
      <c r="AF242" s="96">
        <v>0.272061</v>
      </c>
      <c r="AG242" s="96">
        <v>0.20880470000000001</v>
      </c>
      <c r="AH242" s="96">
        <v>0.1342351</v>
      </c>
      <c r="AI242" s="96">
        <v>0.1492376</v>
      </c>
      <c r="AJ242" s="96">
        <v>0.17968519999999999</v>
      </c>
      <c r="AK242" s="96">
        <v>0.20216429999999999</v>
      </c>
      <c r="AL242" s="96">
        <v>0.23526810000000001</v>
      </c>
      <c r="AM242" s="96">
        <v>0.23364489999999999</v>
      </c>
    </row>
    <row r="243" spans="1:39" s="10" customFormat="1" ht="13">
      <c r="A243" s="124">
        <v>16200</v>
      </c>
      <c r="B243" s="10" t="s">
        <v>920</v>
      </c>
      <c r="C243" s="11" t="s">
        <v>166</v>
      </c>
      <c r="D243" s="14">
        <v>31261</v>
      </c>
      <c r="E243" s="96">
        <v>0.30356539999999999</v>
      </c>
      <c r="F243" s="96">
        <v>0.2387097</v>
      </c>
      <c r="G243" s="96">
        <v>0.1906621</v>
      </c>
      <c r="H243" s="96">
        <v>0.1646859</v>
      </c>
      <c r="I243" s="96">
        <v>0.10237690806388855</v>
      </c>
      <c r="J243" s="96">
        <v>0.18375030000000001</v>
      </c>
      <c r="K243" s="96">
        <v>0.1950498</v>
      </c>
      <c r="L243" s="96">
        <v>0.21926290000000001</v>
      </c>
      <c r="M243" s="96">
        <v>0.22222220000000001</v>
      </c>
      <c r="N243" s="96">
        <v>0.17971480000000001</v>
      </c>
      <c r="O243" s="96">
        <v>0.11721819999999999</v>
      </c>
      <c r="P243" s="96">
        <v>0.15928210000000001</v>
      </c>
      <c r="Q243" s="96">
        <v>0.2108805</v>
      </c>
      <c r="R243" s="96">
        <v>0.24980369999999999</v>
      </c>
      <c r="S243" s="96">
        <v>0.26281549999999998</v>
      </c>
      <c r="T243" s="96">
        <v>8.2490099999999997E-2</v>
      </c>
      <c r="U243" s="96">
        <v>0.118676</v>
      </c>
      <c r="V243" s="96">
        <v>0.1908763</v>
      </c>
      <c r="W243" s="96">
        <v>0.27731090000000003</v>
      </c>
      <c r="X243" s="96">
        <v>0.33064650000000001</v>
      </c>
      <c r="Y243" s="96">
        <v>9.05672E-2</v>
      </c>
      <c r="Z243" s="96">
        <v>0.1065497</v>
      </c>
      <c r="AA243" s="96">
        <v>0.15010970000000001</v>
      </c>
      <c r="AB243" s="96">
        <v>0.25164530000000002</v>
      </c>
      <c r="AC243" s="96">
        <v>0.40112819999999999</v>
      </c>
      <c r="AD243" s="96">
        <v>0.18841369999999999</v>
      </c>
      <c r="AE243" s="96">
        <v>0.2378043</v>
      </c>
      <c r="AF243" s="96">
        <v>0.28517959999999998</v>
      </c>
      <c r="AG243" s="96">
        <v>0.18652630000000001</v>
      </c>
      <c r="AH243" s="96">
        <v>0.1020761</v>
      </c>
      <c r="AI243" s="96">
        <v>0.15895200000000001</v>
      </c>
      <c r="AJ243" s="96">
        <v>0.16979620000000001</v>
      </c>
      <c r="AK243" s="96">
        <v>0.1991299</v>
      </c>
      <c r="AL243" s="96">
        <v>0.23252619999999999</v>
      </c>
      <c r="AM243" s="96">
        <v>0.23959569999999999</v>
      </c>
    </row>
    <row r="244" spans="1:39" s="10" customFormat="1" ht="13">
      <c r="A244" s="124">
        <v>16300</v>
      </c>
      <c r="B244" s="10" t="s">
        <v>911</v>
      </c>
      <c r="C244" s="11" t="s">
        <v>166</v>
      </c>
      <c r="D244" s="14">
        <v>181126</v>
      </c>
      <c r="E244" s="96">
        <v>0.34066449999999998</v>
      </c>
      <c r="F244" s="96">
        <v>0.24172730000000001</v>
      </c>
      <c r="G244" s="96">
        <v>0.1814799</v>
      </c>
      <c r="H244" s="96">
        <v>0.14097960000000001</v>
      </c>
      <c r="I244" s="96">
        <v>9.5148690044879913E-2</v>
      </c>
      <c r="J244" s="96">
        <v>0.20927390000000001</v>
      </c>
      <c r="K244" s="96">
        <v>0.20761450000000001</v>
      </c>
      <c r="L244" s="96">
        <v>0.2168196</v>
      </c>
      <c r="M244" s="96">
        <v>0.19925480000000001</v>
      </c>
      <c r="N244" s="96">
        <v>0.1670372</v>
      </c>
      <c r="O244" s="96">
        <v>0.14178959999999999</v>
      </c>
      <c r="P244" s="96">
        <v>0.167933</v>
      </c>
      <c r="Q244" s="96">
        <v>0.2133467</v>
      </c>
      <c r="R244" s="96">
        <v>0.2367158</v>
      </c>
      <c r="S244" s="96">
        <v>0.24021490000000001</v>
      </c>
      <c r="T244" s="96">
        <v>0.1010593</v>
      </c>
      <c r="U244" s="96">
        <v>0.1335634</v>
      </c>
      <c r="V244" s="96">
        <v>0.19820950000000001</v>
      </c>
      <c r="W244" s="96">
        <v>0.25122460000000002</v>
      </c>
      <c r="X244" s="96">
        <v>0.31594319999999998</v>
      </c>
      <c r="Y244" s="96">
        <v>8.6786799999999997E-2</v>
      </c>
      <c r="Z244" s="96">
        <v>0.1044871</v>
      </c>
      <c r="AA244" s="96">
        <v>0.16080610000000001</v>
      </c>
      <c r="AB244" s="96">
        <v>0.24448020000000001</v>
      </c>
      <c r="AC244" s="96">
        <v>0.40343980000000002</v>
      </c>
      <c r="AD244" s="96">
        <v>0.1646754</v>
      </c>
      <c r="AE244" s="96">
        <v>0.17633579999999999</v>
      </c>
      <c r="AF244" s="96">
        <v>0.22089590000000001</v>
      </c>
      <c r="AG244" s="96">
        <v>0.22879650000000001</v>
      </c>
      <c r="AH244" s="96">
        <v>0.20929629999999999</v>
      </c>
      <c r="AI244" s="96">
        <v>0.16560849999999999</v>
      </c>
      <c r="AJ244" s="96">
        <v>0.1659397</v>
      </c>
      <c r="AK244" s="96">
        <v>0.19425149999999999</v>
      </c>
      <c r="AL244" s="96">
        <v>0.21928929999999999</v>
      </c>
      <c r="AM244" s="96">
        <v>0.2549109</v>
      </c>
    </row>
    <row r="245" spans="1:39" s="10" customFormat="1" ht="13">
      <c r="A245" s="124">
        <v>16400</v>
      </c>
      <c r="B245" s="10" t="s">
        <v>929</v>
      </c>
      <c r="C245" s="11" t="s">
        <v>178</v>
      </c>
      <c r="D245" s="14">
        <v>62226</v>
      </c>
      <c r="E245" s="96">
        <v>0.36549480000000001</v>
      </c>
      <c r="F245" s="96">
        <v>0.27499790000000002</v>
      </c>
      <c r="G245" s="96">
        <v>0.17577619999999999</v>
      </c>
      <c r="H245" s="96">
        <v>0.1167565</v>
      </c>
      <c r="I245" s="96">
        <v>6.6974595189094543E-2</v>
      </c>
      <c r="J245" s="96">
        <v>0.2355855</v>
      </c>
      <c r="K245" s="96">
        <v>0.23299819999999999</v>
      </c>
      <c r="L245" s="96">
        <v>0.2187315</v>
      </c>
      <c r="M245" s="96">
        <v>0.184728</v>
      </c>
      <c r="N245" s="96">
        <v>0.12795680000000001</v>
      </c>
      <c r="O245" s="96">
        <v>0.15769040000000001</v>
      </c>
      <c r="P245" s="96">
        <v>0.19307360000000001</v>
      </c>
      <c r="Q245" s="96">
        <v>0.2218186</v>
      </c>
      <c r="R245" s="96">
        <v>0.23158819999999999</v>
      </c>
      <c r="S245" s="96">
        <v>0.19582920000000001</v>
      </c>
      <c r="T245" s="96">
        <v>0.1154718</v>
      </c>
      <c r="U245" s="96">
        <v>0.15756780000000001</v>
      </c>
      <c r="V245" s="96">
        <v>0.2066067</v>
      </c>
      <c r="W245" s="96">
        <v>0.25718049999999998</v>
      </c>
      <c r="X245" s="96">
        <v>0.2631733</v>
      </c>
      <c r="Y245" s="96">
        <v>0.1014138</v>
      </c>
      <c r="Z245" s="96">
        <v>0.1133768</v>
      </c>
      <c r="AA245" s="96">
        <v>0.1734638</v>
      </c>
      <c r="AB245" s="96">
        <v>0.25706909999999999</v>
      </c>
      <c r="AC245" s="96">
        <v>0.35467650000000001</v>
      </c>
      <c r="AD245" s="96">
        <v>0.18787970000000001</v>
      </c>
      <c r="AE245" s="96">
        <v>0.21740110000000001</v>
      </c>
      <c r="AF245" s="96">
        <v>0.25661299999999998</v>
      </c>
      <c r="AG245" s="96">
        <v>0.219892</v>
      </c>
      <c r="AH245" s="96">
        <v>0.11821420000000001</v>
      </c>
      <c r="AI245" s="96">
        <v>0.19773089999999999</v>
      </c>
      <c r="AJ245" s="96">
        <v>0.19991639999999999</v>
      </c>
      <c r="AK245" s="96">
        <v>0.2034359</v>
      </c>
      <c r="AL245" s="96">
        <v>0.20846590000000001</v>
      </c>
      <c r="AM245" s="96">
        <v>0.19045090000000001</v>
      </c>
    </row>
    <row r="246" spans="1:39" s="10" customFormat="1" ht="13">
      <c r="A246" s="124">
        <v>16500</v>
      </c>
      <c r="B246" s="10" t="s">
        <v>912</v>
      </c>
      <c r="C246" s="11" t="s">
        <v>166</v>
      </c>
      <c r="D246" s="14">
        <v>52574</v>
      </c>
      <c r="E246" s="96">
        <v>0.32923269999999999</v>
      </c>
      <c r="F246" s="96">
        <v>0.26511679999999999</v>
      </c>
      <c r="G246" s="96">
        <v>0.19130520000000001</v>
      </c>
      <c r="H246" s="96">
        <v>0.13917850000000001</v>
      </c>
      <c r="I246" s="96">
        <v>7.5166806578636169E-2</v>
      </c>
      <c r="J246" s="96">
        <v>0.20874180000000001</v>
      </c>
      <c r="K246" s="96">
        <v>0.2321252</v>
      </c>
      <c r="L246" s="96">
        <v>0.22475039999999999</v>
      </c>
      <c r="M246" s="96">
        <v>0.20019790000000001</v>
      </c>
      <c r="N246" s="96">
        <v>0.13418469999999999</v>
      </c>
      <c r="O246" s="96">
        <v>0.13563790000000001</v>
      </c>
      <c r="P246" s="96">
        <v>0.1902007</v>
      </c>
      <c r="Q246" s="96">
        <v>0.22681999999999999</v>
      </c>
      <c r="R246" s="96">
        <v>0.24417749999999999</v>
      </c>
      <c r="S246" s="96">
        <v>0.20316390000000001</v>
      </c>
      <c r="T246" s="96">
        <v>0.1024871</v>
      </c>
      <c r="U246" s="96">
        <v>0.14957119999999999</v>
      </c>
      <c r="V246" s="96">
        <v>0.2037736</v>
      </c>
      <c r="W246" s="96">
        <v>0.2600343</v>
      </c>
      <c r="X246" s="96">
        <v>0.28413379999999999</v>
      </c>
      <c r="Y246" s="96">
        <v>9.1464299999999998E-2</v>
      </c>
      <c r="Z246" s="96">
        <v>0.1233776</v>
      </c>
      <c r="AA246" s="96">
        <v>0.16949149999999999</v>
      </c>
      <c r="AB246" s="96">
        <v>0.24751870000000001</v>
      </c>
      <c r="AC246" s="96">
        <v>0.36814780000000003</v>
      </c>
      <c r="AD246" s="96">
        <v>0.18244759999999999</v>
      </c>
      <c r="AE246" s="96">
        <v>0.2114924</v>
      </c>
      <c r="AF246" s="96">
        <v>0.2597101</v>
      </c>
      <c r="AG246" s="96">
        <v>0.2217826</v>
      </c>
      <c r="AH246" s="96">
        <v>0.12456730000000001</v>
      </c>
      <c r="AI246" s="96">
        <v>0.17356489999999999</v>
      </c>
      <c r="AJ246" s="96">
        <v>0.19540080000000001</v>
      </c>
      <c r="AK246" s="96">
        <v>0.20765020000000001</v>
      </c>
      <c r="AL246" s="96">
        <v>0.21965229999999999</v>
      </c>
      <c r="AM246" s="96">
        <v>0.20373189999999999</v>
      </c>
    </row>
    <row r="247" spans="1:39" s="10" customFormat="1" ht="13">
      <c r="A247" s="124">
        <v>16600</v>
      </c>
      <c r="B247" s="10" t="s">
        <v>169</v>
      </c>
      <c r="C247" s="11" t="s">
        <v>161</v>
      </c>
      <c r="D247" s="14">
        <v>29321</v>
      </c>
      <c r="E247" s="96">
        <v>0.3848451</v>
      </c>
      <c r="F247" s="96">
        <v>0.25214629999999999</v>
      </c>
      <c r="G247" s="96">
        <v>0.1789847</v>
      </c>
      <c r="H247" s="96">
        <v>0.1200075</v>
      </c>
      <c r="I247" s="96">
        <v>6.4016424119472504E-2</v>
      </c>
      <c r="J247" s="96">
        <v>0.25441350000000001</v>
      </c>
      <c r="K247" s="96">
        <v>0.23082</v>
      </c>
      <c r="L247" s="96">
        <v>0.22125059999999999</v>
      </c>
      <c r="M247" s="96">
        <v>0.18099319999999999</v>
      </c>
      <c r="N247" s="96">
        <v>0.1125227</v>
      </c>
      <c r="O247" s="96">
        <v>0.181202</v>
      </c>
      <c r="P247" s="96">
        <v>0.1958126</v>
      </c>
      <c r="Q247" s="96">
        <v>0.226992</v>
      </c>
      <c r="R247" s="96">
        <v>0.2217201</v>
      </c>
      <c r="S247" s="96">
        <v>0.17427319999999999</v>
      </c>
      <c r="T247" s="96">
        <v>0.12400129999999999</v>
      </c>
      <c r="U247" s="96">
        <v>0.1655481</v>
      </c>
      <c r="V247" s="96">
        <v>0.21220839999999999</v>
      </c>
      <c r="W247" s="96">
        <v>0.2417705</v>
      </c>
      <c r="X247" s="96">
        <v>0.25647170000000002</v>
      </c>
      <c r="Y247" s="96">
        <v>0.1098901</v>
      </c>
      <c r="Z247" s="96">
        <v>0.1194805</v>
      </c>
      <c r="AA247" s="96">
        <v>0.17562440000000001</v>
      </c>
      <c r="AB247" s="96">
        <v>0.24375620000000001</v>
      </c>
      <c r="AC247" s="96">
        <v>0.35124870000000002</v>
      </c>
      <c r="AD247" s="96">
        <v>0.18273590000000001</v>
      </c>
      <c r="AE247" s="96">
        <v>0.2067119</v>
      </c>
      <c r="AF247" s="96">
        <v>0.22642480000000001</v>
      </c>
      <c r="AG247" s="96">
        <v>0.2134306</v>
      </c>
      <c r="AH247" s="96">
        <v>0.17069680000000001</v>
      </c>
      <c r="AI247" s="96">
        <v>0.20916750000000001</v>
      </c>
      <c r="AJ247" s="96">
        <v>0.1938542</v>
      </c>
      <c r="AK247" s="96">
        <v>0.20510900000000001</v>
      </c>
      <c r="AL247" s="96">
        <v>0.20275570000000001</v>
      </c>
      <c r="AM247" s="96">
        <v>0.18911359999999999</v>
      </c>
    </row>
    <row r="248" spans="1:39" s="10" customFormat="1" ht="13">
      <c r="A248" s="124">
        <v>16701</v>
      </c>
      <c r="B248" s="10" t="s">
        <v>146</v>
      </c>
      <c r="C248" s="11" t="s">
        <v>131</v>
      </c>
      <c r="D248" s="14">
        <v>4279</v>
      </c>
      <c r="E248" s="96">
        <v>0.32210030000000001</v>
      </c>
      <c r="F248" s="96">
        <v>0.2390282</v>
      </c>
      <c r="G248" s="96">
        <v>0.1763323</v>
      </c>
      <c r="H248" s="96">
        <v>0.15673980000000001</v>
      </c>
      <c r="I248" s="96">
        <v>0.10579936951398849</v>
      </c>
      <c r="J248" s="96">
        <v>0.20377980000000001</v>
      </c>
      <c r="K248" s="96">
        <v>0.22514380000000001</v>
      </c>
      <c r="L248" s="96">
        <v>0.21774859999999999</v>
      </c>
      <c r="M248" s="96">
        <v>0.1996713</v>
      </c>
      <c r="N248" s="96">
        <v>0.1536565</v>
      </c>
      <c r="O248" s="96">
        <v>0.14708889999999999</v>
      </c>
      <c r="P248" s="96">
        <v>0.19305410000000001</v>
      </c>
      <c r="Q248" s="96">
        <v>0.20224719999999999</v>
      </c>
      <c r="R248" s="96">
        <v>0.22982630000000001</v>
      </c>
      <c r="S248" s="96">
        <v>0.2277835</v>
      </c>
      <c r="T248" s="96">
        <v>0.1212654</v>
      </c>
      <c r="U248" s="96">
        <v>0.1528998</v>
      </c>
      <c r="V248" s="96">
        <v>0.1880492</v>
      </c>
      <c r="W248" s="96">
        <v>0.2407733</v>
      </c>
      <c r="X248" s="96">
        <v>0.29701230000000001</v>
      </c>
      <c r="Y248" s="96">
        <v>7.9831899999999997E-2</v>
      </c>
      <c r="Z248" s="96">
        <v>0.1134454</v>
      </c>
      <c r="AA248" s="96">
        <v>0.18907560000000001</v>
      </c>
      <c r="AB248" s="96">
        <v>0.23949580000000001</v>
      </c>
      <c r="AC248" s="96">
        <v>0.37815130000000002</v>
      </c>
      <c r="AD248" s="96">
        <v>0.29820049999999998</v>
      </c>
      <c r="AE248" s="96">
        <v>0.2844122</v>
      </c>
      <c r="AF248" s="96">
        <v>0.22879179999999999</v>
      </c>
      <c r="AG248" s="96">
        <v>0.13297500000000001</v>
      </c>
      <c r="AH248" s="96">
        <v>5.5620500000000003E-2</v>
      </c>
      <c r="AI248" s="96">
        <v>0.2082262</v>
      </c>
      <c r="AJ248" s="96">
        <v>0.2061229</v>
      </c>
      <c r="AK248" s="96">
        <v>0.1963076</v>
      </c>
      <c r="AL248" s="96">
        <v>0.20144889999999999</v>
      </c>
      <c r="AM248" s="96">
        <v>0.18789439999999999</v>
      </c>
    </row>
    <row r="249" spans="1:39" s="10" customFormat="1" ht="13">
      <c r="A249" s="124">
        <v>16702</v>
      </c>
      <c r="B249" s="10" t="s">
        <v>148</v>
      </c>
      <c r="C249" s="11" t="s">
        <v>131</v>
      </c>
      <c r="D249" s="14">
        <v>17975</v>
      </c>
      <c r="E249" s="96">
        <v>0.34281400000000001</v>
      </c>
      <c r="F249" s="96">
        <v>0.24263779999999999</v>
      </c>
      <c r="G249" s="96">
        <v>0.1736723</v>
      </c>
      <c r="H249" s="96">
        <v>0.13591739999999999</v>
      </c>
      <c r="I249" s="96">
        <v>0.10495846718549728</v>
      </c>
      <c r="J249" s="96">
        <v>0.20782990000000001</v>
      </c>
      <c r="K249" s="96">
        <v>0.2232963</v>
      </c>
      <c r="L249" s="96">
        <v>0.19405510000000001</v>
      </c>
      <c r="M249" s="96">
        <v>0.19937170000000001</v>
      </c>
      <c r="N249" s="96">
        <v>0.17544709999999999</v>
      </c>
      <c r="O249" s="96">
        <v>0.15680620000000001</v>
      </c>
      <c r="P249" s="96">
        <v>0.17340069999999999</v>
      </c>
      <c r="Q249" s="96">
        <v>0.20346320000000001</v>
      </c>
      <c r="R249" s="96">
        <v>0.2113997</v>
      </c>
      <c r="S249" s="96">
        <v>0.2549303</v>
      </c>
      <c r="T249" s="96">
        <v>0.11699329999999999</v>
      </c>
      <c r="U249" s="96">
        <v>0.1456566</v>
      </c>
      <c r="V249" s="96">
        <v>0.1711027</v>
      </c>
      <c r="W249" s="96">
        <v>0.242761</v>
      </c>
      <c r="X249" s="96">
        <v>0.32348640000000001</v>
      </c>
      <c r="Y249" s="96">
        <v>0.1141233</v>
      </c>
      <c r="Z249" s="96">
        <v>0.13248799999999999</v>
      </c>
      <c r="AA249" s="96">
        <v>0.1469174</v>
      </c>
      <c r="AB249" s="96">
        <v>0.21600349999999999</v>
      </c>
      <c r="AC249" s="96">
        <v>0.39046789999999998</v>
      </c>
      <c r="AD249" s="96">
        <v>0.22102920000000001</v>
      </c>
      <c r="AE249" s="96">
        <v>0.23020860000000001</v>
      </c>
      <c r="AF249" s="96">
        <v>0.23132130000000001</v>
      </c>
      <c r="AG249" s="96">
        <v>0.19020860000000001</v>
      </c>
      <c r="AH249" s="96">
        <v>0.12723229999999999</v>
      </c>
      <c r="AI249" s="96">
        <v>0.196662</v>
      </c>
      <c r="AJ249" s="96">
        <v>0.18970790000000001</v>
      </c>
      <c r="AK249" s="96">
        <v>0.181363</v>
      </c>
      <c r="AL249" s="96">
        <v>0.1984979</v>
      </c>
      <c r="AM249" s="96">
        <v>0.23376910000000001</v>
      </c>
    </row>
    <row r="250" spans="1:39" s="10" customFormat="1" ht="13">
      <c r="A250" s="124">
        <v>16703</v>
      </c>
      <c r="B250" s="10" t="s">
        <v>143</v>
      </c>
      <c r="C250" s="11" t="s">
        <v>131</v>
      </c>
      <c r="D250" s="14">
        <v>3060</v>
      </c>
      <c r="E250" s="96">
        <v>0.3058691</v>
      </c>
      <c r="F250" s="96">
        <v>0.265237</v>
      </c>
      <c r="G250" s="96">
        <v>0.15011289999999999</v>
      </c>
      <c r="H250" s="96">
        <v>0.15237020000000001</v>
      </c>
      <c r="I250" s="96">
        <v>0.1264108419418335</v>
      </c>
      <c r="J250" s="96">
        <v>0.21020659999999999</v>
      </c>
      <c r="K250" s="96">
        <v>0.20656140000000001</v>
      </c>
      <c r="L250" s="96">
        <v>0.20170109999999999</v>
      </c>
      <c r="M250" s="96">
        <v>0.18833539999999999</v>
      </c>
      <c r="N250" s="96">
        <v>0.1931956</v>
      </c>
      <c r="O250" s="96">
        <v>0.1404494</v>
      </c>
      <c r="P250" s="96">
        <v>0.1516854</v>
      </c>
      <c r="Q250" s="96">
        <v>0.20084270000000001</v>
      </c>
      <c r="R250" s="96">
        <v>0.25983149999999999</v>
      </c>
      <c r="S250" s="96">
        <v>0.24719099999999999</v>
      </c>
      <c r="T250" s="96">
        <v>0.13901350000000001</v>
      </c>
      <c r="U250" s="96">
        <v>0.12107619999999999</v>
      </c>
      <c r="V250" s="96">
        <v>0.1524664</v>
      </c>
      <c r="W250" s="96">
        <v>0.24663679999999999</v>
      </c>
      <c r="X250" s="96">
        <v>0.34080719999999998</v>
      </c>
      <c r="Y250" s="96">
        <v>9.8445599999999994E-2</v>
      </c>
      <c r="Z250" s="96">
        <v>0.119171</v>
      </c>
      <c r="AA250" s="96">
        <v>0.17098450000000001</v>
      </c>
      <c r="AB250" s="96">
        <v>0.22279789999999999</v>
      </c>
      <c r="AC250" s="96">
        <v>0.38860099999999997</v>
      </c>
      <c r="AD250" s="96">
        <v>0.28954249999999998</v>
      </c>
      <c r="AE250" s="96">
        <v>0.26895419999999998</v>
      </c>
      <c r="AF250" s="96">
        <v>0.23267969999999999</v>
      </c>
      <c r="AG250" s="96">
        <v>0.14575160000000001</v>
      </c>
      <c r="AH250" s="96">
        <v>6.30719E-2</v>
      </c>
      <c r="AI250" s="96">
        <v>0.2042484</v>
      </c>
      <c r="AJ250" s="96">
        <v>0.1928105</v>
      </c>
      <c r="AK250" s="96">
        <v>0.177451</v>
      </c>
      <c r="AL250" s="96">
        <v>0.20522879999999999</v>
      </c>
      <c r="AM250" s="96">
        <v>0.2202614</v>
      </c>
    </row>
    <row r="251" spans="1:39" s="10" customFormat="1" ht="13">
      <c r="A251" s="124">
        <v>16801</v>
      </c>
      <c r="B251" s="10" t="s">
        <v>149</v>
      </c>
      <c r="C251" s="11" t="s">
        <v>131</v>
      </c>
      <c r="D251" s="14">
        <v>12391</v>
      </c>
      <c r="E251" s="96">
        <v>0.36162149999999998</v>
      </c>
      <c r="F251" s="96">
        <v>0.2362205</v>
      </c>
      <c r="G251" s="96">
        <v>0.16972880000000001</v>
      </c>
      <c r="H251" s="96">
        <v>0.12598429999999999</v>
      </c>
      <c r="I251" s="96">
        <v>0.10644502937793732</v>
      </c>
      <c r="J251" s="96">
        <v>0.23572380000000001</v>
      </c>
      <c r="K251" s="96">
        <v>0.2284197</v>
      </c>
      <c r="L251" s="96">
        <v>0.18326690000000001</v>
      </c>
      <c r="M251" s="96">
        <v>0.17994689999999999</v>
      </c>
      <c r="N251" s="96">
        <v>0.17264280000000001</v>
      </c>
      <c r="O251" s="96">
        <v>0.16024269999999999</v>
      </c>
      <c r="P251" s="96">
        <v>0.1805853</v>
      </c>
      <c r="Q251" s="96">
        <v>0.20235549999999999</v>
      </c>
      <c r="R251" s="96">
        <v>0.22376869999999999</v>
      </c>
      <c r="S251" s="96">
        <v>0.2330478</v>
      </c>
      <c r="T251" s="96">
        <v>0.1242115</v>
      </c>
      <c r="U251" s="96">
        <v>0.15283840000000001</v>
      </c>
      <c r="V251" s="96">
        <v>0.17418729999999999</v>
      </c>
      <c r="W251" s="96">
        <v>0.24842310000000001</v>
      </c>
      <c r="X251" s="96">
        <v>0.30033959999999998</v>
      </c>
      <c r="Y251" s="96">
        <v>0.12695490000000001</v>
      </c>
      <c r="Z251" s="96">
        <v>0.1205152</v>
      </c>
      <c r="AA251" s="96">
        <v>0.16743330000000001</v>
      </c>
      <c r="AB251" s="96">
        <v>0.22539100000000001</v>
      </c>
      <c r="AC251" s="96">
        <v>0.35970560000000001</v>
      </c>
      <c r="AD251" s="96">
        <v>0.27673310000000001</v>
      </c>
      <c r="AE251" s="96">
        <v>0.24307960000000001</v>
      </c>
      <c r="AF251" s="96">
        <v>0.2261319</v>
      </c>
      <c r="AG251" s="96">
        <v>0.16633039999999999</v>
      </c>
      <c r="AH251" s="96">
        <v>8.7724999999999997E-2</v>
      </c>
      <c r="AI251" s="96">
        <v>0.22540550000000001</v>
      </c>
      <c r="AJ251" s="96">
        <v>0.19772410000000001</v>
      </c>
      <c r="AK251" s="96">
        <v>0.18093780000000001</v>
      </c>
      <c r="AL251" s="96">
        <v>0.19029940000000001</v>
      </c>
      <c r="AM251" s="96">
        <v>0.20563310000000001</v>
      </c>
    </row>
    <row r="252" spans="1:39" s="10" customFormat="1" ht="13">
      <c r="A252" s="124">
        <v>16802</v>
      </c>
      <c r="B252" s="10" t="s">
        <v>138</v>
      </c>
      <c r="C252" s="11" t="s">
        <v>131</v>
      </c>
      <c r="D252" s="14">
        <v>4162</v>
      </c>
      <c r="E252" s="96">
        <v>0.34621099999999999</v>
      </c>
      <c r="F252" s="96">
        <v>0.2109955</v>
      </c>
      <c r="G252" s="96">
        <v>0.17161960000000001</v>
      </c>
      <c r="H252" s="96">
        <v>0.14264489999999999</v>
      </c>
      <c r="I252" s="96">
        <v>0.12852896749973297</v>
      </c>
      <c r="J252" s="96">
        <v>0.20945949999999999</v>
      </c>
      <c r="K252" s="96">
        <v>0.17181469999999999</v>
      </c>
      <c r="L252" s="96">
        <v>0.20173740000000001</v>
      </c>
      <c r="M252" s="96">
        <v>0.19498070000000001</v>
      </c>
      <c r="N252" s="96">
        <v>0.2220077</v>
      </c>
      <c r="O252" s="96">
        <v>0.1617807</v>
      </c>
      <c r="P252" s="96">
        <v>0.13789360000000001</v>
      </c>
      <c r="Q252" s="96">
        <v>0.1824104</v>
      </c>
      <c r="R252" s="96">
        <v>0.20195440000000001</v>
      </c>
      <c r="S252" s="96">
        <v>0.31596089999999999</v>
      </c>
      <c r="T252" s="96">
        <v>0.1188925</v>
      </c>
      <c r="U252" s="96">
        <v>0.11563519999999999</v>
      </c>
      <c r="V252" s="96">
        <v>0.15635180000000001</v>
      </c>
      <c r="W252" s="96">
        <v>0.23941370000000001</v>
      </c>
      <c r="X252" s="96">
        <v>0.3697068</v>
      </c>
      <c r="Y252" s="96">
        <v>0.1102041</v>
      </c>
      <c r="Z252" s="96">
        <v>0.10612240000000001</v>
      </c>
      <c r="AA252" s="96">
        <v>0.1510204</v>
      </c>
      <c r="AB252" s="96">
        <v>0.22448979999999999</v>
      </c>
      <c r="AC252" s="96">
        <v>0.40816330000000001</v>
      </c>
      <c r="AD252" s="96">
        <v>0.32340219999999997</v>
      </c>
      <c r="AE252" s="96">
        <v>0.2489188</v>
      </c>
      <c r="AF252" s="96">
        <v>0.22128780000000001</v>
      </c>
      <c r="AG252" s="96">
        <v>0.1475252</v>
      </c>
      <c r="AH252" s="96">
        <v>5.8865899999999999E-2</v>
      </c>
      <c r="AI252" s="96">
        <v>0.22393080000000001</v>
      </c>
      <c r="AJ252" s="96">
        <v>0.16482459999999999</v>
      </c>
      <c r="AK252" s="96">
        <v>0.17803939999999999</v>
      </c>
      <c r="AL252" s="96">
        <v>0.18789040000000001</v>
      </c>
      <c r="AM252" s="96">
        <v>0.2453147</v>
      </c>
    </row>
    <row r="253" spans="1:39" s="10" customFormat="1" ht="13">
      <c r="A253" s="124">
        <v>16901</v>
      </c>
      <c r="B253" s="10" t="s">
        <v>156</v>
      </c>
      <c r="C253" s="11" t="s">
        <v>131</v>
      </c>
      <c r="D253" s="14">
        <v>25327</v>
      </c>
      <c r="E253" s="96">
        <v>0.37893650000000001</v>
      </c>
      <c r="F253" s="96">
        <v>0.2300809</v>
      </c>
      <c r="G253" s="96">
        <v>0.1588367</v>
      </c>
      <c r="H253" s="96">
        <v>0.13491649999999999</v>
      </c>
      <c r="I253" s="96">
        <v>9.722939133644104E-2</v>
      </c>
      <c r="J253" s="96">
        <v>0.2710688</v>
      </c>
      <c r="K253" s="96">
        <v>0.21931390000000001</v>
      </c>
      <c r="L253" s="96">
        <v>0.1786635</v>
      </c>
      <c r="M253" s="96">
        <v>0.16676579999999999</v>
      </c>
      <c r="N253" s="96">
        <v>0.164188</v>
      </c>
      <c r="O253" s="96">
        <v>0.19442899999999999</v>
      </c>
      <c r="P253" s="96">
        <v>0.17827299999999999</v>
      </c>
      <c r="Q253" s="96">
        <v>0.19090070000000001</v>
      </c>
      <c r="R253" s="96">
        <v>0.21764159999999999</v>
      </c>
      <c r="S253" s="96">
        <v>0.2187558</v>
      </c>
      <c r="T253" s="96">
        <v>0.14635570000000001</v>
      </c>
      <c r="U253" s="96">
        <v>0.15821189999999999</v>
      </c>
      <c r="V253" s="96">
        <v>0.1928086</v>
      </c>
      <c r="W253" s="96">
        <v>0.2237123</v>
      </c>
      <c r="X253" s="96">
        <v>0.27891159999999998</v>
      </c>
      <c r="Y253" s="96">
        <v>0.1151408</v>
      </c>
      <c r="Z253" s="96">
        <v>0.14278469999999999</v>
      </c>
      <c r="AA253" s="96">
        <v>0.16104489999999999</v>
      </c>
      <c r="AB253" s="96">
        <v>0.2302815</v>
      </c>
      <c r="AC253" s="96">
        <v>0.35074820000000001</v>
      </c>
      <c r="AD253" s="96">
        <v>0.2294389</v>
      </c>
      <c r="AE253" s="96">
        <v>0.1991156</v>
      </c>
      <c r="AF253" s="96">
        <v>0.2126189</v>
      </c>
      <c r="AG253" s="96">
        <v>0.20314289999999999</v>
      </c>
      <c r="AH253" s="96">
        <v>0.15568370000000001</v>
      </c>
      <c r="AI253" s="96">
        <v>0.2299127</v>
      </c>
      <c r="AJ253" s="96">
        <v>0.18873139999999999</v>
      </c>
      <c r="AK253" s="96">
        <v>0.1768468</v>
      </c>
      <c r="AL253" s="96">
        <v>0.19173209999999999</v>
      </c>
      <c r="AM253" s="96">
        <v>0.21277689999999999</v>
      </c>
    </row>
    <row r="254" spans="1:39" s="10" customFormat="1" ht="13">
      <c r="A254" s="124">
        <v>16902</v>
      </c>
      <c r="B254" s="10" t="s">
        <v>151</v>
      </c>
      <c r="C254" s="11" t="s">
        <v>131</v>
      </c>
      <c r="D254" s="14">
        <v>1699</v>
      </c>
      <c r="E254" s="96">
        <v>0.30797770000000002</v>
      </c>
      <c r="F254" s="96">
        <v>0.2189239</v>
      </c>
      <c r="G254" s="96">
        <v>0.16512060000000001</v>
      </c>
      <c r="H254" s="96">
        <v>0.16141</v>
      </c>
      <c r="I254" s="96">
        <v>0.14656771719455719</v>
      </c>
      <c r="J254" s="96">
        <v>0.21503130000000001</v>
      </c>
      <c r="K254" s="96">
        <v>0.18997910000000001</v>
      </c>
      <c r="L254" s="96">
        <v>0.20668059999999999</v>
      </c>
      <c r="M254" s="96">
        <v>0.2004175</v>
      </c>
      <c r="N254" s="96">
        <v>0.18789139999999999</v>
      </c>
      <c r="O254" s="96">
        <v>0.15594060000000001</v>
      </c>
      <c r="P254" s="96">
        <v>0.13366339999999999</v>
      </c>
      <c r="Q254" s="96">
        <v>0.19554460000000001</v>
      </c>
      <c r="R254" s="96">
        <v>0.23019800000000001</v>
      </c>
      <c r="S254" s="96">
        <v>0.2846535</v>
      </c>
      <c r="T254" s="96">
        <v>0.10101010000000001</v>
      </c>
      <c r="U254" s="96">
        <v>0.1363636</v>
      </c>
      <c r="V254" s="96">
        <v>0.1666667</v>
      </c>
      <c r="W254" s="96">
        <v>0.1969697</v>
      </c>
      <c r="X254" s="96">
        <v>0.39898990000000001</v>
      </c>
      <c r="Y254" s="96">
        <v>0.15</v>
      </c>
      <c r="Z254" s="96">
        <v>0.1125</v>
      </c>
      <c r="AA254" s="96">
        <v>0.1</v>
      </c>
      <c r="AB254" s="96">
        <v>0.17499999999999999</v>
      </c>
      <c r="AC254" s="96">
        <v>0.46250000000000002</v>
      </c>
      <c r="AD254" s="96">
        <v>0.31705879999999997</v>
      </c>
      <c r="AE254" s="96">
        <v>0.28176469999999998</v>
      </c>
      <c r="AF254" s="96">
        <v>0.2376471</v>
      </c>
      <c r="AG254" s="96">
        <v>0.11647059999999999</v>
      </c>
      <c r="AH254" s="96">
        <v>4.7058799999999998E-2</v>
      </c>
      <c r="AI254" s="96">
        <v>0.21411759999999999</v>
      </c>
      <c r="AJ254" s="96">
        <v>0.17588239999999999</v>
      </c>
      <c r="AK254" s="96">
        <v>0.18117649999999999</v>
      </c>
      <c r="AL254" s="96">
        <v>0.19352939999999999</v>
      </c>
      <c r="AM254" s="96">
        <v>0.23529410000000001</v>
      </c>
    </row>
    <row r="255" spans="1:39" s="10" customFormat="1" ht="13">
      <c r="A255" s="124">
        <v>17000</v>
      </c>
      <c r="B255" s="10" t="s">
        <v>171</v>
      </c>
      <c r="C255" s="11" t="s">
        <v>140</v>
      </c>
      <c r="D255" s="14">
        <v>15361</v>
      </c>
      <c r="E255" s="96">
        <v>0.36807509999999999</v>
      </c>
      <c r="F255" s="96">
        <v>0.20431930000000001</v>
      </c>
      <c r="G255" s="96">
        <v>0.14234740000000001</v>
      </c>
      <c r="H255" s="96">
        <v>0.14741779999999999</v>
      </c>
      <c r="I255" s="96">
        <v>0.13784037530422211</v>
      </c>
      <c r="J255" s="96">
        <v>0.26287189999999999</v>
      </c>
      <c r="K255" s="96">
        <v>0.1824943</v>
      </c>
      <c r="L255" s="96">
        <v>0.16676199999999999</v>
      </c>
      <c r="M255" s="96">
        <v>0.1996568</v>
      </c>
      <c r="N255" s="96">
        <v>0.1882151</v>
      </c>
      <c r="O255" s="96">
        <v>0.19512189999999999</v>
      </c>
      <c r="P255" s="96">
        <v>0.16918800000000001</v>
      </c>
      <c r="Q255" s="96">
        <v>0.1698055</v>
      </c>
      <c r="R255" s="96">
        <v>0.2300093</v>
      </c>
      <c r="S255" s="96">
        <v>0.23587530000000001</v>
      </c>
      <c r="T255" s="96">
        <v>0.1647373</v>
      </c>
      <c r="U255" s="96">
        <v>0.13134460000000001</v>
      </c>
      <c r="V255" s="96">
        <v>0.15894920000000001</v>
      </c>
      <c r="W255" s="96">
        <v>0.22796079999999999</v>
      </c>
      <c r="X255" s="96">
        <v>0.31700800000000001</v>
      </c>
      <c r="Y255" s="96">
        <v>0.15734600000000001</v>
      </c>
      <c r="Z255" s="96">
        <v>0.1090047</v>
      </c>
      <c r="AA255" s="96">
        <v>0.15734600000000001</v>
      </c>
      <c r="AB255" s="96">
        <v>0.2199052</v>
      </c>
      <c r="AC255" s="96">
        <v>0.3563981</v>
      </c>
      <c r="AD255" s="96">
        <v>0.3466571</v>
      </c>
      <c r="AE255" s="96">
        <v>0.2275894</v>
      </c>
      <c r="AF255" s="96">
        <v>0.21085870000000001</v>
      </c>
      <c r="AG255" s="96">
        <v>0.14621439999999999</v>
      </c>
      <c r="AH255" s="96">
        <v>6.8680400000000003E-2</v>
      </c>
      <c r="AI255" s="96">
        <v>0.26345940000000001</v>
      </c>
      <c r="AJ255" s="96">
        <v>0.1747282</v>
      </c>
      <c r="AK255" s="96">
        <v>0.15715119999999999</v>
      </c>
      <c r="AL255" s="96">
        <v>0.19347700000000001</v>
      </c>
      <c r="AM255" s="96">
        <v>0.21118419999999999</v>
      </c>
    </row>
    <row r="256" spans="1:39" s="10" customFormat="1" ht="13">
      <c r="A256" s="124">
        <v>17100</v>
      </c>
      <c r="B256" s="10" t="s">
        <v>141</v>
      </c>
      <c r="C256" s="11" t="s">
        <v>140</v>
      </c>
      <c r="D256" s="14">
        <v>24374</v>
      </c>
      <c r="E256" s="96">
        <v>0.3970881</v>
      </c>
      <c r="F256" s="96">
        <v>0.25118770000000001</v>
      </c>
      <c r="G256" s="96">
        <v>0.15478929999999999</v>
      </c>
      <c r="H256" s="96">
        <v>0.12842909999999999</v>
      </c>
      <c r="I256" s="96">
        <v>6.8505749106407166E-2</v>
      </c>
      <c r="J256" s="96">
        <v>0.28774660000000002</v>
      </c>
      <c r="K256" s="96">
        <v>0.22894539999999999</v>
      </c>
      <c r="L256" s="96">
        <v>0.185698</v>
      </c>
      <c r="M256" s="96">
        <v>0.1771624</v>
      </c>
      <c r="N256" s="96">
        <v>0.1204477</v>
      </c>
      <c r="O256" s="96">
        <v>0.20818600000000001</v>
      </c>
      <c r="P256" s="96">
        <v>0.1810233</v>
      </c>
      <c r="Q256" s="96">
        <v>0.18939539999999999</v>
      </c>
      <c r="R256" s="96">
        <v>0.2165581</v>
      </c>
      <c r="S256" s="96">
        <v>0.2048372</v>
      </c>
      <c r="T256" s="96">
        <v>0.16897509999999999</v>
      </c>
      <c r="U256" s="96">
        <v>0.15858729999999999</v>
      </c>
      <c r="V256" s="96">
        <v>0.1842105</v>
      </c>
      <c r="W256" s="96">
        <v>0.2370729</v>
      </c>
      <c r="X256" s="96">
        <v>0.25115419999999999</v>
      </c>
      <c r="Y256" s="96">
        <v>0.13972129999999999</v>
      </c>
      <c r="Z256" s="96">
        <v>0.14634150000000001</v>
      </c>
      <c r="AA256" s="96">
        <v>0.1627178</v>
      </c>
      <c r="AB256" s="96">
        <v>0.22857140000000001</v>
      </c>
      <c r="AC256" s="96">
        <v>0.32264809999999999</v>
      </c>
      <c r="AD256" s="96">
        <v>0.26770329999999998</v>
      </c>
      <c r="AE256" s="96">
        <v>0.21629599999999999</v>
      </c>
      <c r="AF256" s="96">
        <v>0.22052189999999999</v>
      </c>
      <c r="AG256" s="96">
        <v>0.17773040000000001</v>
      </c>
      <c r="AH256" s="96">
        <v>0.1177484</v>
      </c>
      <c r="AI256" s="96">
        <v>0.26093379999999999</v>
      </c>
      <c r="AJ256" s="96">
        <v>0.20210059999999999</v>
      </c>
      <c r="AK256" s="96">
        <v>0.1752687</v>
      </c>
      <c r="AL256" s="96">
        <v>0.18950520000000001</v>
      </c>
      <c r="AM256" s="96">
        <v>0.1721917</v>
      </c>
    </row>
    <row r="257" spans="1:39" s="10" customFormat="1" ht="13">
      <c r="A257" s="124">
        <v>17200</v>
      </c>
      <c r="B257" s="10" t="s">
        <v>162</v>
      </c>
      <c r="C257" s="11" t="s">
        <v>161</v>
      </c>
      <c r="D257" s="14">
        <v>11626</v>
      </c>
      <c r="E257" s="96">
        <v>0.30153999999999997</v>
      </c>
      <c r="F257" s="96">
        <v>0.26428220000000002</v>
      </c>
      <c r="G257" s="96">
        <v>0.19672129999999999</v>
      </c>
      <c r="H257" s="96">
        <v>0.14356679999999999</v>
      </c>
      <c r="I257" s="96">
        <v>9.3889713287353516E-2</v>
      </c>
      <c r="J257" s="96">
        <v>0.2011472</v>
      </c>
      <c r="K257" s="96">
        <v>0.2175908</v>
      </c>
      <c r="L257" s="96">
        <v>0.2374761</v>
      </c>
      <c r="M257" s="96">
        <v>0.20458889999999999</v>
      </c>
      <c r="N257" s="96">
        <v>0.13919690000000001</v>
      </c>
      <c r="O257" s="96">
        <v>0.13475899999999999</v>
      </c>
      <c r="P257" s="96">
        <v>0.1917855</v>
      </c>
      <c r="Q257" s="96">
        <v>0.2260692</v>
      </c>
      <c r="R257" s="96">
        <v>0.245757</v>
      </c>
      <c r="S257" s="96">
        <v>0.20162930000000001</v>
      </c>
      <c r="T257" s="96">
        <v>9.8374299999999998E-2</v>
      </c>
      <c r="U257" s="96">
        <v>0.15298039999999999</v>
      </c>
      <c r="V257" s="96">
        <v>0.21550649999999999</v>
      </c>
      <c r="W257" s="96">
        <v>0.25594</v>
      </c>
      <c r="X257" s="96">
        <v>0.27719880000000002</v>
      </c>
      <c r="Y257" s="96">
        <v>0.1094979</v>
      </c>
      <c r="Z257" s="96">
        <v>0.1167574</v>
      </c>
      <c r="AA257" s="96">
        <v>0.18209320000000001</v>
      </c>
      <c r="AB257" s="96">
        <v>0.2377495</v>
      </c>
      <c r="AC257" s="96">
        <v>0.35390199999999999</v>
      </c>
      <c r="AD257" s="96">
        <v>0.17314640000000001</v>
      </c>
      <c r="AE257" s="96">
        <v>0.22492690000000001</v>
      </c>
      <c r="AF257" s="96">
        <v>0.2533976</v>
      </c>
      <c r="AG257" s="96">
        <v>0.2063478</v>
      </c>
      <c r="AH257" s="96">
        <v>0.14218130000000001</v>
      </c>
      <c r="AI257" s="96">
        <v>0.16746949999999999</v>
      </c>
      <c r="AJ257" s="96">
        <v>0.19146740000000001</v>
      </c>
      <c r="AK257" s="96">
        <v>0.21512129999999999</v>
      </c>
      <c r="AL257" s="96">
        <v>0.21976599999999999</v>
      </c>
      <c r="AM257" s="96">
        <v>0.20617579999999999</v>
      </c>
    </row>
    <row r="258" spans="1:39" s="10" customFormat="1" ht="13">
      <c r="A258" s="124">
        <v>17300</v>
      </c>
      <c r="B258" s="10" t="s">
        <v>253</v>
      </c>
      <c r="C258" s="11" t="s">
        <v>161</v>
      </c>
      <c r="D258" s="14">
        <v>13518</v>
      </c>
      <c r="E258" s="96">
        <v>0.34291500000000003</v>
      </c>
      <c r="F258" s="96">
        <v>0.23886640000000001</v>
      </c>
      <c r="G258" s="96">
        <v>0.2060729</v>
      </c>
      <c r="H258" s="96">
        <v>0.1441296</v>
      </c>
      <c r="I258" s="96">
        <v>6.8016193807125092E-2</v>
      </c>
      <c r="J258" s="96">
        <v>0.21860470000000001</v>
      </c>
      <c r="K258" s="96">
        <v>0.2295681</v>
      </c>
      <c r="L258" s="96">
        <v>0.2348837</v>
      </c>
      <c r="M258" s="96">
        <v>0.19136210000000001</v>
      </c>
      <c r="N258" s="96">
        <v>0.12558140000000001</v>
      </c>
      <c r="O258" s="96">
        <v>0.1593407</v>
      </c>
      <c r="P258" s="96">
        <v>0.18768070000000001</v>
      </c>
      <c r="Q258" s="96">
        <v>0.238288</v>
      </c>
      <c r="R258" s="96">
        <v>0.2249855</v>
      </c>
      <c r="S258" s="96">
        <v>0.18970500000000001</v>
      </c>
      <c r="T258" s="96">
        <v>0.1111111</v>
      </c>
      <c r="U258" s="96">
        <v>0.15672150000000001</v>
      </c>
      <c r="V258" s="96">
        <v>0.20987649999999999</v>
      </c>
      <c r="W258" s="96">
        <v>0.25925930000000003</v>
      </c>
      <c r="X258" s="96">
        <v>0.26303149999999997</v>
      </c>
      <c r="Y258" s="96">
        <v>0.1069712</v>
      </c>
      <c r="Z258" s="96">
        <v>0.1310096</v>
      </c>
      <c r="AA258" s="96">
        <v>0.17307690000000001</v>
      </c>
      <c r="AB258" s="96">
        <v>0.23076920000000001</v>
      </c>
      <c r="AC258" s="96">
        <v>0.35817310000000002</v>
      </c>
      <c r="AD258" s="96">
        <v>0.1827193</v>
      </c>
      <c r="AE258" s="96">
        <v>0.22266610000000001</v>
      </c>
      <c r="AF258" s="96">
        <v>0.25580710000000001</v>
      </c>
      <c r="AG258" s="96">
        <v>0.2157124</v>
      </c>
      <c r="AH258" s="96">
        <v>0.1230951</v>
      </c>
      <c r="AI258" s="96">
        <v>0.18922919999999999</v>
      </c>
      <c r="AJ258" s="96">
        <v>0.19270599999999999</v>
      </c>
      <c r="AK258" s="96">
        <v>0.21748780000000001</v>
      </c>
      <c r="AL258" s="96">
        <v>0.21082999999999999</v>
      </c>
      <c r="AM258" s="96">
        <v>0.189747</v>
      </c>
    </row>
    <row r="259" spans="1:39" s="10" customFormat="1" ht="13">
      <c r="A259" s="124">
        <v>17400</v>
      </c>
      <c r="B259" s="10" t="s">
        <v>167</v>
      </c>
      <c r="C259" s="11" t="s">
        <v>166</v>
      </c>
      <c r="D259" s="14">
        <v>28996</v>
      </c>
      <c r="E259" s="96">
        <v>0.34384209999999998</v>
      </c>
      <c r="F259" s="96">
        <v>0.23406669999999999</v>
      </c>
      <c r="G259" s="96">
        <v>0.18711729999999999</v>
      </c>
      <c r="H259" s="96">
        <v>0.14787929999999999</v>
      </c>
      <c r="I259" s="96">
        <v>8.7094582617282867E-2</v>
      </c>
      <c r="J259" s="96">
        <v>0.2347118</v>
      </c>
      <c r="K259" s="96">
        <v>0.2101229</v>
      </c>
      <c r="L259" s="96">
        <v>0.222577</v>
      </c>
      <c r="M259" s="96">
        <v>0.1941562</v>
      </c>
      <c r="N259" s="96">
        <v>0.1384321</v>
      </c>
      <c r="O259" s="96">
        <v>0.1603984</v>
      </c>
      <c r="P259" s="96">
        <v>0.1715371</v>
      </c>
      <c r="Q259" s="96">
        <v>0.21936839999999999</v>
      </c>
      <c r="R259" s="96">
        <v>0.2286725</v>
      </c>
      <c r="S259" s="96">
        <v>0.22002360000000001</v>
      </c>
      <c r="T259" s="96">
        <v>0.1140999</v>
      </c>
      <c r="U259" s="96">
        <v>0.14543310000000001</v>
      </c>
      <c r="V259" s="96">
        <v>0.19095480000000001</v>
      </c>
      <c r="W259" s="96">
        <v>0.26588830000000002</v>
      </c>
      <c r="X259" s="96">
        <v>0.28362399999999999</v>
      </c>
      <c r="Y259" s="96">
        <v>0.101095</v>
      </c>
      <c r="Z259" s="96">
        <v>0.1179017</v>
      </c>
      <c r="AA259" s="96">
        <v>0.16144639999999999</v>
      </c>
      <c r="AB259" s="96">
        <v>0.2470079</v>
      </c>
      <c r="AC259" s="96">
        <v>0.37254900000000002</v>
      </c>
      <c r="AD259" s="96">
        <v>0.15205550000000001</v>
      </c>
      <c r="AE259" s="96">
        <v>0.2159953</v>
      </c>
      <c r="AF259" s="96">
        <v>0.26317420000000002</v>
      </c>
      <c r="AG259" s="96">
        <v>0.23334250000000001</v>
      </c>
      <c r="AH259" s="96">
        <v>0.13543250000000001</v>
      </c>
      <c r="AI259" s="96">
        <v>0.18550829999999999</v>
      </c>
      <c r="AJ259" s="96">
        <v>0.17602429999999999</v>
      </c>
      <c r="AK259" s="96">
        <v>0.20068279999999999</v>
      </c>
      <c r="AL259" s="96">
        <v>0.2200993</v>
      </c>
      <c r="AM259" s="96">
        <v>0.2176852</v>
      </c>
    </row>
    <row r="260" spans="1:39" s="10" customFormat="1" ht="13">
      <c r="A260" s="124">
        <v>17501</v>
      </c>
      <c r="B260" s="10" t="s">
        <v>174</v>
      </c>
      <c r="C260" s="11" t="s">
        <v>173</v>
      </c>
      <c r="D260" s="14">
        <v>11132</v>
      </c>
      <c r="E260" s="96">
        <v>0.33265470000000003</v>
      </c>
      <c r="F260" s="96">
        <v>0.23941370000000001</v>
      </c>
      <c r="G260" s="96">
        <v>0.18851789999999999</v>
      </c>
      <c r="H260" s="96">
        <v>0.1425081</v>
      </c>
      <c r="I260" s="96">
        <v>9.6905536949634552E-2</v>
      </c>
      <c r="J260" s="96">
        <v>0.21532979999999999</v>
      </c>
      <c r="K260" s="96">
        <v>0.21853829999999999</v>
      </c>
      <c r="L260" s="96">
        <v>0.21711230000000001</v>
      </c>
      <c r="M260" s="96">
        <v>0.20641709999999999</v>
      </c>
      <c r="N260" s="96">
        <v>0.14260249999999999</v>
      </c>
      <c r="O260" s="96">
        <v>0.14025879999999999</v>
      </c>
      <c r="P260" s="96">
        <v>0.18747810000000001</v>
      </c>
      <c r="Q260" s="96">
        <v>0.2105631</v>
      </c>
      <c r="R260" s="96">
        <v>0.24344180000000001</v>
      </c>
      <c r="S260" s="96">
        <v>0.21825810000000001</v>
      </c>
      <c r="T260" s="96">
        <v>0.10757360000000001</v>
      </c>
      <c r="U260" s="96">
        <v>0.13844670000000001</v>
      </c>
      <c r="V260" s="96">
        <v>0.17655570000000001</v>
      </c>
      <c r="W260" s="96">
        <v>0.265316</v>
      </c>
      <c r="X260" s="96">
        <v>0.3121081</v>
      </c>
      <c r="Y260" s="96">
        <v>0.1001065</v>
      </c>
      <c r="Z260" s="96">
        <v>0.1395101</v>
      </c>
      <c r="AA260" s="96">
        <v>0.1458999</v>
      </c>
      <c r="AB260" s="96">
        <v>0.22790199999999999</v>
      </c>
      <c r="AC260" s="96">
        <v>0.38658150000000002</v>
      </c>
      <c r="AD260" s="96">
        <v>0.22062519999999999</v>
      </c>
      <c r="AE260" s="96">
        <v>0.25197629999999999</v>
      </c>
      <c r="AF260" s="96">
        <v>0.25682719999999998</v>
      </c>
      <c r="AG260" s="96">
        <v>0.18621989999999999</v>
      </c>
      <c r="AH260" s="96">
        <v>8.4351400000000007E-2</v>
      </c>
      <c r="AI260" s="96">
        <v>0.19214880000000001</v>
      </c>
      <c r="AJ260" s="96">
        <v>0.19358610000000001</v>
      </c>
      <c r="AK260" s="96">
        <v>0.19556229999999999</v>
      </c>
      <c r="AL260" s="96">
        <v>0.21460650000000001</v>
      </c>
      <c r="AM260" s="96">
        <v>0.20409630000000001</v>
      </c>
    </row>
    <row r="261" spans="1:39" s="10" customFormat="1" ht="13">
      <c r="A261" s="124">
        <v>17502</v>
      </c>
      <c r="B261" s="10" t="s">
        <v>191</v>
      </c>
      <c r="C261" s="11" t="s">
        <v>161</v>
      </c>
      <c r="D261" s="14">
        <v>8460</v>
      </c>
      <c r="E261" s="96">
        <v>0.33281850000000002</v>
      </c>
      <c r="F261" s="96">
        <v>0.2471042</v>
      </c>
      <c r="G261" s="96">
        <v>0.18069499999999999</v>
      </c>
      <c r="H261" s="96">
        <v>0.14208489999999999</v>
      </c>
      <c r="I261" s="96">
        <v>9.7297295928001404E-2</v>
      </c>
      <c r="J261" s="96">
        <v>0.2364752</v>
      </c>
      <c r="K261" s="96">
        <v>0.22420519999999999</v>
      </c>
      <c r="L261" s="96">
        <v>0.21026210000000001</v>
      </c>
      <c r="M261" s="96">
        <v>0.19966539999999999</v>
      </c>
      <c r="N261" s="96">
        <v>0.12939210000000001</v>
      </c>
      <c r="O261" s="96">
        <v>0.1944177</v>
      </c>
      <c r="P261" s="96">
        <v>0.17709340000000001</v>
      </c>
      <c r="Q261" s="96">
        <v>0.2088547</v>
      </c>
      <c r="R261" s="96">
        <v>0.22762270000000001</v>
      </c>
      <c r="S261" s="96">
        <v>0.1920116</v>
      </c>
      <c r="T261" s="96">
        <v>0.12771740000000001</v>
      </c>
      <c r="U261" s="96">
        <v>0.15326090000000001</v>
      </c>
      <c r="V261" s="96">
        <v>0.21195649999999999</v>
      </c>
      <c r="W261" s="96">
        <v>0.23695649999999999</v>
      </c>
      <c r="X261" s="96">
        <v>0.27010869999999998</v>
      </c>
      <c r="Y261" s="96">
        <v>0.10935350000000001</v>
      </c>
      <c r="Z261" s="96">
        <v>0.1210454</v>
      </c>
      <c r="AA261" s="96">
        <v>0.173315</v>
      </c>
      <c r="AB261" s="96">
        <v>0.23314989999999999</v>
      </c>
      <c r="AC261" s="96">
        <v>0.36313620000000002</v>
      </c>
      <c r="AD261" s="96">
        <v>0.1530733</v>
      </c>
      <c r="AE261" s="96">
        <v>0.2119385</v>
      </c>
      <c r="AF261" s="96">
        <v>0.2456265</v>
      </c>
      <c r="AG261" s="96">
        <v>0.2174941</v>
      </c>
      <c r="AH261" s="96">
        <v>0.17186760000000001</v>
      </c>
      <c r="AI261" s="96">
        <v>0.19539010000000001</v>
      </c>
      <c r="AJ261" s="96">
        <v>0.18297869999999999</v>
      </c>
      <c r="AK261" s="96">
        <v>0.199409</v>
      </c>
      <c r="AL261" s="96">
        <v>0.21158389999999999</v>
      </c>
      <c r="AM261" s="96">
        <v>0.2106383</v>
      </c>
    </row>
    <row r="262" spans="1:39" s="10" customFormat="1" ht="13">
      <c r="A262" s="124">
        <v>17600</v>
      </c>
      <c r="B262" s="10" t="s">
        <v>299</v>
      </c>
      <c r="C262" s="11" t="s">
        <v>161</v>
      </c>
      <c r="D262" s="14">
        <v>17849</v>
      </c>
      <c r="E262" s="96">
        <v>0.38647199999999998</v>
      </c>
      <c r="F262" s="96">
        <v>0.2550656</v>
      </c>
      <c r="G262" s="96">
        <v>0.193385</v>
      </c>
      <c r="H262" s="96">
        <v>0.10369490000000001</v>
      </c>
      <c r="I262" s="96">
        <v>6.1382599174976349E-2</v>
      </c>
      <c r="J262" s="96">
        <v>0.2734103</v>
      </c>
      <c r="K262" s="96">
        <v>0.23182179999999999</v>
      </c>
      <c r="L262" s="96">
        <v>0.21947949999999999</v>
      </c>
      <c r="M262" s="96">
        <v>0.1625973</v>
      </c>
      <c r="N262" s="96">
        <v>0.11269120000000001</v>
      </c>
      <c r="O262" s="96">
        <v>0.1888763</v>
      </c>
      <c r="P262" s="96">
        <v>0.19593450000000001</v>
      </c>
      <c r="Q262" s="96">
        <v>0.2267081</v>
      </c>
      <c r="R262" s="96">
        <v>0.2029927</v>
      </c>
      <c r="S262" s="96">
        <v>0.1854884</v>
      </c>
      <c r="T262" s="96">
        <v>0.1323241</v>
      </c>
      <c r="U262" s="96">
        <v>0.16400339999999999</v>
      </c>
      <c r="V262" s="96">
        <v>0.22119430000000001</v>
      </c>
      <c r="W262" s="96">
        <v>0.23324919999999999</v>
      </c>
      <c r="X262" s="96">
        <v>0.24922900000000001</v>
      </c>
      <c r="Y262" s="96">
        <v>0.12824720000000001</v>
      </c>
      <c r="Z262" s="96">
        <v>0.13234889999999999</v>
      </c>
      <c r="AA262" s="96">
        <v>0.18403059999999999</v>
      </c>
      <c r="AB262" s="96">
        <v>0.2414548</v>
      </c>
      <c r="AC262" s="96">
        <v>0.31391849999999999</v>
      </c>
      <c r="AD262" s="96">
        <v>0.18802170000000001</v>
      </c>
      <c r="AE262" s="96">
        <v>0.2088072</v>
      </c>
      <c r="AF262" s="96">
        <v>0.19844249999999999</v>
      </c>
      <c r="AG262" s="96">
        <v>0.1998431</v>
      </c>
      <c r="AH262" s="96">
        <v>0.2048854</v>
      </c>
      <c r="AI262" s="96">
        <v>0.21995629999999999</v>
      </c>
      <c r="AJ262" s="96">
        <v>0.195137</v>
      </c>
      <c r="AK262" s="96">
        <v>0.2090873</v>
      </c>
      <c r="AL262" s="96">
        <v>0.1898146</v>
      </c>
      <c r="AM262" s="96">
        <v>0.1860048</v>
      </c>
    </row>
    <row r="263" spans="1:39" s="10" customFormat="1" ht="13">
      <c r="A263" s="124">
        <v>17700</v>
      </c>
      <c r="B263" s="10" t="s">
        <v>1254</v>
      </c>
      <c r="C263" s="11" t="s">
        <v>915</v>
      </c>
      <c r="D263" s="14">
        <v>85533</v>
      </c>
      <c r="E263" s="96">
        <v>0.34053830000000002</v>
      </c>
      <c r="F263" s="96">
        <v>0.26740079999999999</v>
      </c>
      <c r="G263" s="96">
        <v>0.19032080000000001</v>
      </c>
      <c r="H263" s="96">
        <v>0.12506800000000001</v>
      </c>
      <c r="I263" s="96">
        <v>7.6672106981277466E-2</v>
      </c>
      <c r="J263" s="96">
        <v>0.23005510000000001</v>
      </c>
      <c r="K263" s="96">
        <v>0.23334930000000001</v>
      </c>
      <c r="L263" s="96">
        <v>0.22436510000000001</v>
      </c>
      <c r="M263" s="96">
        <v>0.18225920000000001</v>
      </c>
      <c r="N263" s="96">
        <v>0.12997130000000001</v>
      </c>
      <c r="O263" s="96">
        <v>0.15624830000000001</v>
      </c>
      <c r="P263" s="96">
        <v>0.19380700000000001</v>
      </c>
      <c r="Q263" s="96">
        <v>0.2314185</v>
      </c>
      <c r="R263" s="96">
        <v>0.22830619999999999</v>
      </c>
      <c r="S263" s="96">
        <v>0.19022</v>
      </c>
      <c r="T263" s="96">
        <v>0.1116432</v>
      </c>
      <c r="U263" s="96">
        <v>0.16223389999999999</v>
      </c>
      <c r="V263" s="96">
        <v>0.2191225</v>
      </c>
      <c r="W263" s="96">
        <v>0.2455629</v>
      </c>
      <c r="X263" s="96">
        <v>0.26143759999999999</v>
      </c>
      <c r="Y263" s="96">
        <v>9.4453099999999998E-2</v>
      </c>
      <c r="Z263" s="96">
        <v>0.1227828</v>
      </c>
      <c r="AA263" s="96">
        <v>0.1794422</v>
      </c>
      <c r="AB263" s="96">
        <v>0.2481981</v>
      </c>
      <c r="AC263" s="96">
        <v>0.35512379999999999</v>
      </c>
      <c r="AD263" s="96">
        <v>0.17200380000000001</v>
      </c>
      <c r="AE263" s="96">
        <v>0.1951995</v>
      </c>
      <c r="AF263" s="96">
        <v>0.22163379999999999</v>
      </c>
      <c r="AG263" s="96">
        <v>0.22462670000000001</v>
      </c>
      <c r="AH263" s="96">
        <v>0.18653620000000001</v>
      </c>
      <c r="AI263" s="96">
        <v>0.18080740000000001</v>
      </c>
      <c r="AJ263" s="96">
        <v>0.1938433</v>
      </c>
      <c r="AK263" s="96">
        <v>0.21051520000000001</v>
      </c>
      <c r="AL263" s="96">
        <v>0.20914730000000001</v>
      </c>
      <c r="AM263" s="96">
        <v>0.2056867</v>
      </c>
    </row>
    <row r="264" spans="1:39" s="10" customFormat="1" ht="13">
      <c r="A264" s="124">
        <v>17800</v>
      </c>
      <c r="B264" s="10" t="s">
        <v>1252</v>
      </c>
      <c r="C264" s="11" t="s">
        <v>915</v>
      </c>
      <c r="D264" s="14">
        <v>12619</v>
      </c>
      <c r="E264" s="96">
        <v>0.29962549999999999</v>
      </c>
      <c r="F264" s="96">
        <v>0.25880150000000002</v>
      </c>
      <c r="G264" s="96">
        <v>0.18988759999999999</v>
      </c>
      <c r="H264" s="96">
        <v>0.15880150000000001</v>
      </c>
      <c r="I264" s="96">
        <v>9.2883892357349396E-2</v>
      </c>
      <c r="J264" s="96">
        <v>0.19172249999999999</v>
      </c>
      <c r="K264" s="96">
        <v>0.21941569999999999</v>
      </c>
      <c r="L264" s="96">
        <v>0.24041390000000001</v>
      </c>
      <c r="M264" s="96">
        <v>0.220633</v>
      </c>
      <c r="N264" s="96">
        <v>0.12781500000000001</v>
      </c>
      <c r="O264" s="96">
        <v>0.13403760000000001</v>
      </c>
      <c r="P264" s="96">
        <v>0.1918125</v>
      </c>
      <c r="Q264" s="96">
        <v>0.2377022</v>
      </c>
      <c r="R264" s="96">
        <v>0.2383625</v>
      </c>
      <c r="S264" s="96">
        <v>0.19808519999999999</v>
      </c>
      <c r="T264" s="96">
        <v>0.10948910000000001</v>
      </c>
      <c r="U264" s="96">
        <v>0.1502791</v>
      </c>
      <c r="V264" s="96">
        <v>0.21253759999999999</v>
      </c>
      <c r="W264" s="96">
        <v>0.26921420000000001</v>
      </c>
      <c r="X264" s="96">
        <v>0.25847999999999999</v>
      </c>
      <c r="Y264" s="96">
        <v>9.1187699999999997E-2</v>
      </c>
      <c r="Z264" s="96">
        <v>0.14022989999999999</v>
      </c>
      <c r="AA264" s="96">
        <v>0.18314179999999999</v>
      </c>
      <c r="AB264" s="96">
        <v>0.26283519999999999</v>
      </c>
      <c r="AC264" s="96">
        <v>0.32260539999999999</v>
      </c>
      <c r="AD264" s="96">
        <v>0.21158569999999999</v>
      </c>
      <c r="AE264" s="96">
        <v>0.26040099999999999</v>
      </c>
      <c r="AF264" s="96">
        <v>0.2400349</v>
      </c>
      <c r="AG264" s="96">
        <v>0.184563</v>
      </c>
      <c r="AH264" s="96">
        <v>0.10341549999999999</v>
      </c>
      <c r="AI264" s="96">
        <v>0.1751327</v>
      </c>
      <c r="AJ264" s="96">
        <v>0.2001743</v>
      </c>
      <c r="AK264" s="96">
        <v>0.21800459999999999</v>
      </c>
      <c r="AL264" s="96">
        <v>0.2251367</v>
      </c>
      <c r="AM264" s="96">
        <v>0.18155160000000001</v>
      </c>
    </row>
    <row r="265" spans="1:39" s="10" customFormat="1" ht="13">
      <c r="A265" s="124">
        <v>17900</v>
      </c>
      <c r="B265" s="10" t="s">
        <v>736</v>
      </c>
      <c r="C265" s="11" t="s">
        <v>915</v>
      </c>
      <c r="D265" s="14">
        <v>23228</v>
      </c>
      <c r="E265" s="96">
        <v>0.31465729999999997</v>
      </c>
      <c r="F265" s="96">
        <v>0.24587290000000001</v>
      </c>
      <c r="G265" s="96">
        <v>0.20110049999999999</v>
      </c>
      <c r="H265" s="96">
        <v>0.15032519999999999</v>
      </c>
      <c r="I265" s="96">
        <v>8.8044025003910065E-2</v>
      </c>
      <c r="J265" s="96">
        <v>0.21368229999999999</v>
      </c>
      <c r="K265" s="96">
        <v>0.227076</v>
      </c>
      <c r="L265" s="96">
        <v>0.22377910000000001</v>
      </c>
      <c r="M265" s="96">
        <v>0.19575519999999999</v>
      </c>
      <c r="N265" s="96">
        <v>0.13970740000000001</v>
      </c>
      <c r="O265" s="96">
        <v>0.15216589999999999</v>
      </c>
      <c r="P265" s="96">
        <v>0.1964024</v>
      </c>
      <c r="Q265" s="96">
        <v>0.22558739999999999</v>
      </c>
      <c r="R265" s="96">
        <v>0.2347651</v>
      </c>
      <c r="S265" s="96">
        <v>0.19107930000000001</v>
      </c>
      <c r="T265" s="96">
        <v>0.1106632</v>
      </c>
      <c r="U265" s="96">
        <v>0.1713364</v>
      </c>
      <c r="V265" s="96">
        <v>0.2056037</v>
      </c>
      <c r="W265" s="96">
        <v>0.2495465</v>
      </c>
      <c r="X265" s="96">
        <v>0.26285019999999998</v>
      </c>
      <c r="Y265" s="96">
        <v>0.1018145</v>
      </c>
      <c r="Z265" s="96">
        <v>0.12575610000000001</v>
      </c>
      <c r="AA265" s="96">
        <v>0.17011090000000001</v>
      </c>
      <c r="AB265" s="96">
        <v>0.2472278</v>
      </c>
      <c r="AC265" s="96">
        <v>0.35509069999999998</v>
      </c>
      <c r="AD265" s="96">
        <v>0.17211989999999999</v>
      </c>
      <c r="AE265" s="96">
        <v>0.2089289</v>
      </c>
      <c r="AF265" s="96">
        <v>0.23454449999999999</v>
      </c>
      <c r="AG265" s="96">
        <v>0.2135784</v>
      </c>
      <c r="AH265" s="96">
        <v>0.17082829999999999</v>
      </c>
      <c r="AI265" s="96">
        <v>0.17552090000000001</v>
      </c>
      <c r="AJ265" s="96">
        <v>0.19390389999999999</v>
      </c>
      <c r="AK265" s="96">
        <v>0.20724989999999999</v>
      </c>
      <c r="AL265" s="96">
        <v>0.217367</v>
      </c>
      <c r="AM265" s="96">
        <v>0.20595830000000001</v>
      </c>
    </row>
    <row r="266" spans="1:39" s="10" customFormat="1" ht="13">
      <c r="A266" s="124">
        <v>18000</v>
      </c>
      <c r="B266" s="10" t="s">
        <v>126</v>
      </c>
      <c r="C266" s="11" t="s">
        <v>915</v>
      </c>
      <c r="D266" s="14">
        <v>181452</v>
      </c>
      <c r="E266" s="96">
        <v>0.35591859999999997</v>
      </c>
      <c r="F266" s="96">
        <v>0.27352680000000001</v>
      </c>
      <c r="G266" s="96">
        <v>0.19009210000000001</v>
      </c>
      <c r="H266" s="96">
        <v>0.1136798</v>
      </c>
      <c r="I266" s="96">
        <v>6.6782549023628235E-2</v>
      </c>
      <c r="J266" s="96">
        <v>0.22189020000000001</v>
      </c>
      <c r="K266" s="96">
        <v>0.23578979999999999</v>
      </c>
      <c r="L266" s="96">
        <v>0.23427899999999999</v>
      </c>
      <c r="M266" s="96">
        <v>0.1804935</v>
      </c>
      <c r="N266" s="96">
        <v>0.12754740000000001</v>
      </c>
      <c r="O266" s="96">
        <v>0.15151519999999999</v>
      </c>
      <c r="P266" s="96">
        <v>0.19494590000000001</v>
      </c>
      <c r="Q266" s="96">
        <v>0.2338499</v>
      </c>
      <c r="R266" s="96">
        <v>0.22911010000000001</v>
      </c>
      <c r="S266" s="96">
        <v>0.1905789</v>
      </c>
      <c r="T266" s="96">
        <v>0.1085704</v>
      </c>
      <c r="U266" s="96">
        <v>0.15785089999999999</v>
      </c>
      <c r="V266" s="96">
        <v>0.2216747</v>
      </c>
      <c r="W266" s="96">
        <v>0.25290750000000001</v>
      </c>
      <c r="X266" s="96">
        <v>0.25899640000000002</v>
      </c>
      <c r="Y266" s="96">
        <v>9.4404299999999997E-2</v>
      </c>
      <c r="Z266" s="96">
        <v>0.1212869</v>
      </c>
      <c r="AA266" s="96">
        <v>0.18205640000000001</v>
      </c>
      <c r="AB266" s="96">
        <v>0.24950240000000001</v>
      </c>
      <c r="AC266" s="96">
        <v>0.35275000000000001</v>
      </c>
      <c r="AD266" s="96">
        <v>0.1585268</v>
      </c>
      <c r="AE266" s="96">
        <v>0.16414809999999999</v>
      </c>
      <c r="AF266" s="96">
        <v>0.2069638</v>
      </c>
      <c r="AG266" s="96">
        <v>0.25162030000000002</v>
      </c>
      <c r="AH266" s="96">
        <v>0.21874099999999999</v>
      </c>
      <c r="AI266" s="96">
        <v>0.1721722</v>
      </c>
      <c r="AJ266" s="96">
        <v>0.18866150000000001</v>
      </c>
      <c r="AK266" s="96">
        <v>0.21259069999999999</v>
      </c>
      <c r="AL266" s="96">
        <v>0.21327950000000001</v>
      </c>
      <c r="AM266" s="96">
        <v>0.21329609999999999</v>
      </c>
    </row>
    <row r="267" spans="1:39" s="10" customFormat="1" ht="13">
      <c r="A267" s="124">
        <v>18100</v>
      </c>
      <c r="B267" s="10" t="s">
        <v>916</v>
      </c>
      <c r="C267" s="11" t="s">
        <v>915</v>
      </c>
      <c r="D267" s="14">
        <v>26106</v>
      </c>
      <c r="E267" s="96">
        <v>0.30819809999999997</v>
      </c>
      <c r="F267" s="96">
        <v>0.25416070000000002</v>
      </c>
      <c r="G267" s="96">
        <v>0.19067190000000001</v>
      </c>
      <c r="H267" s="96">
        <v>0.1532772</v>
      </c>
      <c r="I267" s="96">
        <v>9.3692213296890259E-2</v>
      </c>
      <c r="J267" s="96">
        <v>0.20480470000000001</v>
      </c>
      <c r="K267" s="96">
        <v>0.22882820000000001</v>
      </c>
      <c r="L267" s="96">
        <v>0.21085380000000001</v>
      </c>
      <c r="M267" s="96">
        <v>0.2098168</v>
      </c>
      <c r="N267" s="96">
        <v>0.14569650000000001</v>
      </c>
      <c r="O267" s="96">
        <v>0.15405489999999999</v>
      </c>
      <c r="P267" s="96">
        <v>0.19364619999999999</v>
      </c>
      <c r="Q267" s="96">
        <v>0.22381860000000001</v>
      </c>
      <c r="R267" s="96">
        <v>0.2362708</v>
      </c>
      <c r="S267" s="96">
        <v>0.19220950000000001</v>
      </c>
      <c r="T267" s="96">
        <v>0.1117151</v>
      </c>
      <c r="U267" s="96">
        <v>0.14920340000000001</v>
      </c>
      <c r="V267" s="96">
        <v>0.2198688</v>
      </c>
      <c r="W267" s="96">
        <v>0.25941890000000001</v>
      </c>
      <c r="X267" s="96">
        <v>0.25979380000000002</v>
      </c>
      <c r="Y267" s="96">
        <v>0.1074209</v>
      </c>
      <c r="Z267" s="96">
        <v>0.12221070000000001</v>
      </c>
      <c r="AA267" s="96">
        <v>0.1668396</v>
      </c>
      <c r="AB267" s="96">
        <v>0.24545929999999999</v>
      </c>
      <c r="AC267" s="96">
        <v>0.35806949999999999</v>
      </c>
      <c r="AD267" s="96">
        <v>0.18643219999999999</v>
      </c>
      <c r="AE267" s="96">
        <v>0.2216349</v>
      </c>
      <c r="AF267" s="96">
        <v>0.23994480000000001</v>
      </c>
      <c r="AG267" s="96">
        <v>0.20435909999999999</v>
      </c>
      <c r="AH267" s="96">
        <v>0.14762890000000001</v>
      </c>
      <c r="AI267" s="96">
        <v>0.178503</v>
      </c>
      <c r="AJ267" s="96">
        <v>0.1930974</v>
      </c>
      <c r="AK267" s="96">
        <v>0.2055466</v>
      </c>
      <c r="AL267" s="96">
        <v>0.221022</v>
      </c>
      <c r="AM267" s="96">
        <v>0.20183100000000001</v>
      </c>
    </row>
    <row r="268" spans="1:39" s="10" customFormat="1" ht="13">
      <c r="A268" s="124">
        <v>18201</v>
      </c>
      <c r="B268" s="10" t="s">
        <v>923</v>
      </c>
      <c r="C268" s="11" t="s">
        <v>915</v>
      </c>
      <c r="D268" s="14">
        <v>16539</v>
      </c>
      <c r="E268" s="96">
        <v>0.31478679999999998</v>
      </c>
      <c r="F268" s="96">
        <v>0.25944970000000001</v>
      </c>
      <c r="G268" s="96">
        <v>0.1932265</v>
      </c>
      <c r="H268" s="96">
        <v>0.15240400000000001</v>
      </c>
      <c r="I268" s="96">
        <v>8.0133050680160522E-2</v>
      </c>
      <c r="J268" s="96">
        <v>0.1773139</v>
      </c>
      <c r="K268" s="96">
        <v>0.22082499999999999</v>
      </c>
      <c r="L268" s="96">
        <v>0.22686120000000001</v>
      </c>
      <c r="M268" s="96">
        <v>0.21554329999999999</v>
      </c>
      <c r="N268" s="96">
        <v>0.15945670000000001</v>
      </c>
      <c r="O268" s="96">
        <v>0.13144610000000001</v>
      </c>
      <c r="P268" s="96">
        <v>0.1808207</v>
      </c>
      <c r="Q268" s="96">
        <v>0.2260259</v>
      </c>
      <c r="R268" s="96">
        <v>0.25499230000000001</v>
      </c>
      <c r="S268" s="96">
        <v>0.20671490000000001</v>
      </c>
      <c r="T268" s="96">
        <v>9.2202999999999993E-2</v>
      </c>
      <c r="U268" s="96">
        <v>0.14263609999999999</v>
      </c>
      <c r="V268" s="96">
        <v>0.20946780000000001</v>
      </c>
      <c r="W268" s="96">
        <v>0.28403460000000003</v>
      </c>
      <c r="X268" s="96">
        <v>0.27165840000000002</v>
      </c>
      <c r="Y268" s="96">
        <v>9.6796199999999999E-2</v>
      </c>
      <c r="Z268" s="96">
        <v>0.1002045</v>
      </c>
      <c r="AA268" s="96">
        <v>0.17995910000000001</v>
      </c>
      <c r="AB268" s="96">
        <v>0.261077</v>
      </c>
      <c r="AC268" s="96">
        <v>0.36196319999999998</v>
      </c>
      <c r="AD268" s="96">
        <v>0.19995160000000001</v>
      </c>
      <c r="AE268" s="96">
        <v>0.24040149999999999</v>
      </c>
      <c r="AF268" s="96">
        <v>0.27553060000000001</v>
      </c>
      <c r="AG268" s="96">
        <v>0.1954169</v>
      </c>
      <c r="AH268" s="96">
        <v>8.8699399999999998E-2</v>
      </c>
      <c r="AI268" s="96">
        <v>0.16838990000000001</v>
      </c>
      <c r="AJ268" s="96">
        <v>0.1915472</v>
      </c>
      <c r="AK268" s="96">
        <v>0.2123466</v>
      </c>
      <c r="AL268" s="96">
        <v>0.2312111</v>
      </c>
      <c r="AM268" s="96">
        <v>0.19650519999999999</v>
      </c>
    </row>
    <row r="269" spans="1:39" s="10" customFormat="1" ht="13">
      <c r="A269" s="124">
        <v>18202</v>
      </c>
      <c r="B269" s="10" t="s">
        <v>941</v>
      </c>
      <c r="C269" s="11" t="s">
        <v>166</v>
      </c>
      <c r="D269" s="14">
        <v>3543</v>
      </c>
      <c r="E269" s="96">
        <v>0.28176800000000002</v>
      </c>
      <c r="F269" s="96">
        <v>0.1767956</v>
      </c>
      <c r="G269" s="96">
        <v>0.22375690000000001</v>
      </c>
      <c r="H269" s="96">
        <v>0.1546961</v>
      </c>
      <c r="I269" s="96">
        <v>0.16298343241214752</v>
      </c>
      <c r="J269" s="96">
        <v>0.19607840000000001</v>
      </c>
      <c r="K269" s="96">
        <v>0.21895429999999999</v>
      </c>
      <c r="L269" s="96">
        <v>0.2026144</v>
      </c>
      <c r="M269" s="96">
        <v>0.23039219999999999</v>
      </c>
      <c r="N269" s="96">
        <v>0.15196080000000001</v>
      </c>
      <c r="O269" s="96">
        <v>0.12252589999999999</v>
      </c>
      <c r="P269" s="96">
        <v>0.1611687</v>
      </c>
      <c r="Q269" s="96">
        <v>0.2054665</v>
      </c>
      <c r="R269" s="96">
        <v>0.26955699999999999</v>
      </c>
      <c r="S269" s="96">
        <v>0.24128179999999999</v>
      </c>
      <c r="T269" s="96">
        <v>9.3632999999999994E-2</v>
      </c>
      <c r="U269" s="96">
        <v>0.11423220000000001</v>
      </c>
      <c r="V269" s="96">
        <v>0.1975655</v>
      </c>
      <c r="W269" s="96">
        <v>0.29307119999999998</v>
      </c>
      <c r="X269" s="96">
        <v>0.30149809999999999</v>
      </c>
      <c r="Y269" s="96">
        <v>8.4090899999999996E-2</v>
      </c>
      <c r="Z269" s="96">
        <v>9.5454499999999998E-2</v>
      </c>
      <c r="AA269" s="96">
        <v>0.17727270000000001</v>
      </c>
      <c r="AB269" s="96">
        <v>0.28181820000000002</v>
      </c>
      <c r="AC269" s="96">
        <v>0.36136360000000001</v>
      </c>
      <c r="AD269" s="96">
        <v>0.10217329999999999</v>
      </c>
      <c r="AE269" s="96">
        <v>0.172735</v>
      </c>
      <c r="AF269" s="96">
        <v>0.2994637</v>
      </c>
      <c r="AG269" s="96">
        <v>0.30143950000000003</v>
      </c>
      <c r="AH269" s="96">
        <v>0.12418849999999999</v>
      </c>
      <c r="AI269" s="96">
        <v>0.13801859999999999</v>
      </c>
      <c r="AJ269" s="96">
        <v>0.1504375</v>
      </c>
      <c r="AK269" s="96">
        <v>0.20095959999999999</v>
      </c>
      <c r="AL269" s="96">
        <v>0.25966689999999998</v>
      </c>
      <c r="AM269" s="96">
        <v>0.25091730000000001</v>
      </c>
    </row>
    <row r="270" spans="1:39" s="10" customFormat="1" ht="13">
      <c r="A270" s="124">
        <v>18300</v>
      </c>
      <c r="B270" s="10" t="s">
        <v>848</v>
      </c>
      <c r="C270" s="11" t="s">
        <v>915</v>
      </c>
      <c r="D270" s="14">
        <v>20236</v>
      </c>
      <c r="E270" s="96">
        <v>0.3073958</v>
      </c>
      <c r="F270" s="96">
        <v>0.24981929999999999</v>
      </c>
      <c r="G270" s="96">
        <v>0.1915201</v>
      </c>
      <c r="H270" s="96">
        <v>0.1500843</v>
      </c>
      <c r="I270" s="96">
        <v>0.10118044167757034</v>
      </c>
      <c r="J270" s="96">
        <v>0.1926281</v>
      </c>
      <c r="K270" s="96">
        <v>0.2290712</v>
      </c>
      <c r="L270" s="96">
        <v>0.2315702</v>
      </c>
      <c r="M270" s="96">
        <v>0.20012489999999999</v>
      </c>
      <c r="N270" s="96">
        <v>0.1466056</v>
      </c>
      <c r="O270" s="96">
        <v>0.148863</v>
      </c>
      <c r="P270" s="96">
        <v>0.1945347</v>
      </c>
      <c r="Q270" s="96">
        <v>0.2256832</v>
      </c>
      <c r="R270" s="96">
        <v>0.2339002</v>
      </c>
      <c r="S270" s="96">
        <v>0.1970189</v>
      </c>
      <c r="T270" s="96">
        <v>0.1018471</v>
      </c>
      <c r="U270" s="96">
        <v>0.15469469999999999</v>
      </c>
      <c r="V270" s="96">
        <v>0.20035919999999999</v>
      </c>
      <c r="W270" s="96">
        <v>0.25012830000000003</v>
      </c>
      <c r="X270" s="96">
        <v>0.29297069999999997</v>
      </c>
      <c r="Y270" s="96">
        <v>9.3401499999999998E-2</v>
      </c>
      <c r="Z270" s="96">
        <v>0.1087361</v>
      </c>
      <c r="AA270" s="96">
        <v>0.1891264</v>
      </c>
      <c r="AB270" s="96">
        <v>0.23931230000000001</v>
      </c>
      <c r="AC270" s="96">
        <v>0.36942380000000002</v>
      </c>
      <c r="AD270" s="96">
        <v>0.20512949999999999</v>
      </c>
      <c r="AE270" s="96">
        <v>0.23729990000000001</v>
      </c>
      <c r="AF270" s="96">
        <v>0.25859850000000001</v>
      </c>
      <c r="AG270" s="96">
        <v>0.19262699999999999</v>
      </c>
      <c r="AH270" s="96">
        <v>0.1063451</v>
      </c>
      <c r="AI270" s="96">
        <v>0.17681359999999999</v>
      </c>
      <c r="AJ270" s="96">
        <v>0.19727220000000001</v>
      </c>
      <c r="AK270" s="96">
        <v>0.21130660000000001</v>
      </c>
      <c r="AL270" s="96">
        <v>0.21239379999999999</v>
      </c>
      <c r="AM270" s="96">
        <v>0.2022139</v>
      </c>
    </row>
    <row r="271" spans="1:39" s="10" customFormat="1" ht="13">
      <c r="A271" s="124">
        <v>18400</v>
      </c>
      <c r="B271" s="10" t="s">
        <v>1264</v>
      </c>
      <c r="C271" s="11" t="s">
        <v>915</v>
      </c>
      <c r="D271" s="14">
        <v>12955</v>
      </c>
      <c r="E271" s="96">
        <v>0.32026660000000001</v>
      </c>
      <c r="F271" s="96">
        <v>0.25323400000000001</v>
      </c>
      <c r="G271" s="96">
        <v>0.1963936</v>
      </c>
      <c r="H271" s="96">
        <v>0.14464920000000001</v>
      </c>
      <c r="I271" s="96">
        <v>8.5456684231758118E-2</v>
      </c>
      <c r="J271" s="96">
        <v>0.21029010000000001</v>
      </c>
      <c r="K271" s="96">
        <v>0.22444749999999999</v>
      </c>
      <c r="L271" s="96">
        <v>0.22479279999999999</v>
      </c>
      <c r="M271" s="96">
        <v>0.19406080000000001</v>
      </c>
      <c r="N271" s="96">
        <v>0.14640880000000001</v>
      </c>
      <c r="O271" s="96">
        <v>0.15187919999999999</v>
      </c>
      <c r="P271" s="96">
        <v>0.181146</v>
      </c>
      <c r="Q271" s="96">
        <v>0.2313617</v>
      </c>
      <c r="R271" s="96">
        <v>0.2347505</v>
      </c>
      <c r="S271" s="96">
        <v>0.2008626</v>
      </c>
      <c r="T271" s="96">
        <v>0.10874200000000001</v>
      </c>
      <c r="U271" s="96">
        <v>0.17235249999999999</v>
      </c>
      <c r="V271" s="96">
        <v>0.21535180000000001</v>
      </c>
      <c r="W271" s="96">
        <v>0.24662400000000001</v>
      </c>
      <c r="X271" s="96">
        <v>0.25692959999999998</v>
      </c>
      <c r="Y271" s="96">
        <v>8.9088399999999998E-2</v>
      </c>
      <c r="Z271" s="96">
        <v>0.14226520000000001</v>
      </c>
      <c r="AA271" s="96">
        <v>0.19751379999999999</v>
      </c>
      <c r="AB271" s="96">
        <v>0.25690610000000003</v>
      </c>
      <c r="AC271" s="96">
        <v>0.31422650000000002</v>
      </c>
      <c r="AD271" s="96">
        <v>0.19691239999999999</v>
      </c>
      <c r="AE271" s="96">
        <v>0.22354299999999999</v>
      </c>
      <c r="AF271" s="96">
        <v>0.25055959999999999</v>
      </c>
      <c r="AG271" s="96">
        <v>0.2172134</v>
      </c>
      <c r="AH271" s="96">
        <v>0.1117715</v>
      </c>
      <c r="AI271" s="96">
        <v>0.1817059</v>
      </c>
      <c r="AJ271" s="96">
        <v>0.198765</v>
      </c>
      <c r="AK271" s="96">
        <v>0.21574679999999999</v>
      </c>
      <c r="AL271" s="96">
        <v>0.21296799999999999</v>
      </c>
      <c r="AM271" s="96">
        <v>0.1908144</v>
      </c>
    </row>
    <row r="272" spans="1:39" s="10" customFormat="1" ht="13">
      <c r="A272" s="124">
        <v>18500</v>
      </c>
      <c r="B272" s="10" t="s">
        <v>1259</v>
      </c>
      <c r="C272" s="11" t="s">
        <v>915</v>
      </c>
      <c r="D272" s="14">
        <v>9133</v>
      </c>
      <c r="E272" s="96">
        <v>0.30226819999999999</v>
      </c>
      <c r="F272" s="96">
        <v>0.2569034</v>
      </c>
      <c r="G272" s="96">
        <v>0.22386590000000001</v>
      </c>
      <c r="H272" s="96">
        <v>0.1341223</v>
      </c>
      <c r="I272" s="96">
        <v>8.2840234041213989E-2</v>
      </c>
      <c r="J272" s="96">
        <v>0.2054733</v>
      </c>
      <c r="K272" s="96">
        <v>0.2296994</v>
      </c>
      <c r="L272" s="96">
        <v>0.23283980000000001</v>
      </c>
      <c r="M272" s="96">
        <v>0.192463</v>
      </c>
      <c r="N272" s="96">
        <v>0.13952439999999999</v>
      </c>
      <c r="O272" s="96">
        <v>0.1440217</v>
      </c>
      <c r="P272" s="96">
        <v>0.20380429999999999</v>
      </c>
      <c r="Q272" s="96">
        <v>0.22826089999999999</v>
      </c>
      <c r="R272" s="96">
        <v>0.2459239</v>
      </c>
      <c r="S272" s="96">
        <v>0.17798910000000001</v>
      </c>
      <c r="T272" s="96">
        <v>0.1166667</v>
      </c>
      <c r="U272" s="96">
        <v>0.14942530000000001</v>
      </c>
      <c r="V272" s="96">
        <v>0.2321839</v>
      </c>
      <c r="W272" s="96">
        <v>0.2402299</v>
      </c>
      <c r="X272" s="96">
        <v>0.26149420000000001</v>
      </c>
      <c r="Y272" s="96">
        <v>9.8060300000000003E-2</v>
      </c>
      <c r="Z272" s="96">
        <v>0.12176720000000001</v>
      </c>
      <c r="AA272" s="96">
        <v>0.1896552</v>
      </c>
      <c r="AB272" s="96">
        <v>0.231681</v>
      </c>
      <c r="AC272" s="96">
        <v>0.35883619999999999</v>
      </c>
      <c r="AD272" s="96">
        <v>0.2220519</v>
      </c>
      <c r="AE272" s="96">
        <v>0.24406</v>
      </c>
      <c r="AF272" s="96">
        <v>0.24176059999999999</v>
      </c>
      <c r="AG272" s="96">
        <v>0.19051789999999999</v>
      </c>
      <c r="AH272" s="96">
        <v>0.10160959999999999</v>
      </c>
      <c r="AI272" s="96">
        <v>0.18427679999999999</v>
      </c>
      <c r="AJ272" s="96">
        <v>0.20321910000000001</v>
      </c>
      <c r="AK272" s="96">
        <v>0.22522719999999999</v>
      </c>
      <c r="AL272" s="96">
        <v>0.20551849999999999</v>
      </c>
      <c r="AM272" s="96">
        <v>0.18175849999999999</v>
      </c>
    </row>
    <row r="273" spans="1:39" s="10" customFormat="1" ht="13">
      <c r="A273" s="124">
        <v>18600</v>
      </c>
      <c r="B273" s="10" t="s">
        <v>47</v>
      </c>
      <c r="C273" s="11" t="s">
        <v>915</v>
      </c>
      <c r="D273" s="14">
        <v>76038</v>
      </c>
      <c r="E273" s="96">
        <v>0.33018389999999997</v>
      </c>
      <c r="F273" s="96">
        <v>0.25757580000000002</v>
      </c>
      <c r="G273" s="96">
        <v>0.19399050000000001</v>
      </c>
      <c r="H273" s="96">
        <v>0.1349166</v>
      </c>
      <c r="I273" s="96">
        <v>8.3333335816860199E-2</v>
      </c>
      <c r="J273" s="96">
        <v>0.22186310000000001</v>
      </c>
      <c r="K273" s="96">
        <v>0.21951219999999999</v>
      </c>
      <c r="L273" s="96">
        <v>0.23369090000000001</v>
      </c>
      <c r="M273" s="96">
        <v>0.188804</v>
      </c>
      <c r="N273" s="96">
        <v>0.1361299</v>
      </c>
      <c r="O273" s="96">
        <v>0.1511132</v>
      </c>
      <c r="P273" s="96">
        <v>0.18756159999999999</v>
      </c>
      <c r="Q273" s="96">
        <v>0.23701320000000001</v>
      </c>
      <c r="R273" s="96">
        <v>0.22781899999999999</v>
      </c>
      <c r="S273" s="96">
        <v>0.1964931</v>
      </c>
      <c r="T273" s="96">
        <v>0.11354640000000001</v>
      </c>
      <c r="U273" s="96">
        <v>0.14795610000000001</v>
      </c>
      <c r="V273" s="96">
        <v>0.217612</v>
      </c>
      <c r="W273" s="96">
        <v>0.25124089999999999</v>
      </c>
      <c r="X273" s="96">
        <v>0.26964470000000001</v>
      </c>
      <c r="Y273" s="96">
        <v>9.3093599999999999E-2</v>
      </c>
      <c r="Z273" s="96">
        <v>0.1171233</v>
      </c>
      <c r="AA273" s="96">
        <v>0.17151830000000001</v>
      </c>
      <c r="AB273" s="96">
        <v>0.25239729999999999</v>
      </c>
      <c r="AC273" s="96">
        <v>0.36586760000000002</v>
      </c>
      <c r="AD273" s="96">
        <v>0.15450169999999999</v>
      </c>
      <c r="AE273" s="96">
        <v>0.1790158</v>
      </c>
      <c r="AF273" s="96">
        <v>0.20025509999999999</v>
      </c>
      <c r="AG273" s="96">
        <v>0.23581630000000001</v>
      </c>
      <c r="AH273" s="96">
        <v>0.23041110000000001</v>
      </c>
      <c r="AI273" s="96">
        <v>0.16921800000000001</v>
      </c>
      <c r="AJ273" s="96">
        <v>0.1785292</v>
      </c>
      <c r="AK273" s="96">
        <v>0.2101055</v>
      </c>
      <c r="AL273" s="96">
        <v>0.21766750000000001</v>
      </c>
      <c r="AM273" s="96">
        <v>0.22447990000000001</v>
      </c>
    </row>
    <row r="274" spans="1:39" s="10" customFormat="1" ht="13">
      <c r="A274" s="124">
        <v>18700</v>
      </c>
      <c r="B274" s="10" t="s">
        <v>914</v>
      </c>
      <c r="C274" s="11" t="s">
        <v>166</v>
      </c>
      <c r="D274" s="14">
        <v>14245</v>
      </c>
      <c r="E274" s="96">
        <v>0.27703640000000002</v>
      </c>
      <c r="F274" s="96">
        <v>0.2227335</v>
      </c>
      <c r="G274" s="96">
        <v>0.19972390000000001</v>
      </c>
      <c r="H274" s="96">
        <v>0.18913940000000001</v>
      </c>
      <c r="I274" s="96">
        <v>0.11136677116155624</v>
      </c>
      <c r="J274" s="96">
        <v>0.17996400000000001</v>
      </c>
      <c r="K274" s="96">
        <v>0.19886019999999999</v>
      </c>
      <c r="L274" s="96">
        <v>0.24145169999999999</v>
      </c>
      <c r="M274" s="96">
        <v>0.2267547</v>
      </c>
      <c r="N274" s="96">
        <v>0.15296940000000001</v>
      </c>
      <c r="O274" s="96">
        <v>0.1162961</v>
      </c>
      <c r="P274" s="96">
        <v>0.1607623</v>
      </c>
      <c r="Q274" s="96">
        <v>0.2365014</v>
      </c>
      <c r="R274" s="96">
        <v>0.26826290000000003</v>
      </c>
      <c r="S274" s="96">
        <v>0.21817739999999999</v>
      </c>
      <c r="T274" s="96">
        <v>7.8021599999999997E-2</v>
      </c>
      <c r="U274" s="96">
        <v>0.1400209</v>
      </c>
      <c r="V274" s="96">
        <v>0.210728</v>
      </c>
      <c r="W274" s="96">
        <v>0.2629746</v>
      </c>
      <c r="X274" s="96">
        <v>0.308255</v>
      </c>
      <c r="Y274" s="96">
        <v>9.4137499999999999E-2</v>
      </c>
      <c r="Z274" s="96">
        <v>0.1009019</v>
      </c>
      <c r="AA274" s="96">
        <v>0.15332580000000001</v>
      </c>
      <c r="AB274" s="96">
        <v>0.259301</v>
      </c>
      <c r="AC274" s="96">
        <v>0.39233370000000001</v>
      </c>
      <c r="AD274" s="96">
        <v>0.15254480000000001</v>
      </c>
      <c r="AE274" s="96">
        <v>0.23404700000000001</v>
      </c>
      <c r="AF274" s="96">
        <v>0.2873289</v>
      </c>
      <c r="AG274" s="96">
        <v>0.20154440000000001</v>
      </c>
      <c r="AH274" s="96">
        <v>0.1245349</v>
      </c>
      <c r="AI274" s="96">
        <v>0.14524390000000001</v>
      </c>
      <c r="AJ274" s="96">
        <v>0.16749739999999999</v>
      </c>
      <c r="AK274" s="96">
        <v>0.216497</v>
      </c>
      <c r="AL274" s="96">
        <v>0.24429619999999999</v>
      </c>
      <c r="AM274" s="96">
        <v>0.22646540000000001</v>
      </c>
    </row>
    <row r="275" spans="1:39" s="10" customFormat="1" ht="13">
      <c r="A275" s="124">
        <v>18800</v>
      </c>
      <c r="B275" s="10" t="s">
        <v>910</v>
      </c>
      <c r="C275" s="11" t="s">
        <v>166</v>
      </c>
      <c r="D275" s="14">
        <v>61452</v>
      </c>
      <c r="E275" s="96">
        <v>0.30063719999999999</v>
      </c>
      <c r="F275" s="96">
        <v>0.23489090000000001</v>
      </c>
      <c r="G275" s="96">
        <v>0.20361070000000001</v>
      </c>
      <c r="H275" s="96">
        <v>0.15340799999999999</v>
      </c>
      <c r="I275" s="96">
        <v>0.10745317488908768</v>
      </c>
      <c r="J275" s="96">
        <v>0.19865569999999999</v>
      </c>
      <c r="K275" s="96">
        <v>0.2116132</v>
      </c>
      <c r="L275" s="96">
        <v>0.21882090000000001</v>
      </c>
      <c r="M275" s="96">
        <v>0.20351469999999999</v>
      </c>
      <c r="N275" s="96">
        <v>0.1673955</v>
      </c>
      <c r="O275" s="96">
        <v>0.14282909999999999</v>
      </c>
      <c r="P275" s="96">
        <v>0.17927119999999999</v>
      </c>
      <c r="Q275" s="96">
        <v>0.22276650000000001</v>
      </c>
      <c r="R275" s="96">
        <v>0.23582810000000001</v>
      </c>
      <c r="S275" s="96">
        <v>0.2193051</v>
      </c>
      <c r="T275" s="96">
        <v>0.1068795</v>
      </c>
      <c r="U275" s="96">
        <v>0.15018970000000001</v>
      </c>
      <c r="V275" s="96">
        <v>0.20574129999999999</v>
      </c>
      <c r="W275" s="96">
        <v>0.2511275</v>
      </c>
      <c r="X275" s="96">
        <v>0.28606199999999998</v>
      </c>
      <c r="Y275" s="96">
        <v>0.1000528</v>
      </c>
      <c r="Z275" s="96">
        <v>0.1190703</v>
      </c>
      <c r="AA275" s="96">
        <v>0.17010040000000001</v>
      </c>
      <c r="AB275" s="96">
        <v>0.24141570000000001</v>
      </c>
      <c r="AC275" s="96">
        <v>0.36936079999999999</v>
      </c>
      <c r="AD275" s="96">
        <v>0.16855429999999999</v>
      </c>
      <c r="AE275" s="96">
        <v>0.20093730000000001</v>
      </c>
      <c r="AF275" s="96">
        <v>0.24917010000000001</v>
      </c>
      <c r="AG275" s="96">
        <v>0.22731560000000001</v>
      </c>
      <c r="AH275" s="96">
        <v>0.15402260000000001</v>
      </c>
      <c r="AI275" s="96">
        <v>0.16588559999999999</v>
      </c>
      <c r="AJ275" s="96">
        <v>0.1792619</v>
      </c>
      <c r="AK275" s="96">
        <v>0.206763</v>
      </c>
      <c r="AL275" s="96">
        <v>0.21978130000000001</v>
      </c>
      <c r="AM275" s="96">
        <v>0.22830829999999999</v>
      </c>
    </row>
    <row r="276" spans="1:39" s="10" customFormat="1" ht="13">
      <c r="A276" s="124">
        <v>18900</v>
      </c>
      <c r="B276" s="10" t="s">
        <v>919</v>
      </c>
      <c r="C276" s="11" t="s">
        <v>166</v>
      </c>
      <c r="D276" s="14">
        <v>17684</v>
      </c>
      <c r="E276" s="96">
        <v>0.29177059999999999</v>
      </c>
      <c r="F276" s="96">
        <v>0.24781790000000001</v>
      </c>
      <c r="G276" s="96">
        <v>0.18859100000000001</v>
      </c>
      <c r="H276" s="96">
        <v>0.1701995</v>
      </c>
      <c r="I276" s="96">
        <v>0.10162094980478287</v>
      </c>
      <c r="J276" s="96">
        <v>0.17355770000000001</v>
      </c>
      <c r="K276" s="96">
        <v>0.2081731</v>
      </c>
      <c r="L276" s="96">
        <v>0.21514420000000001</v>
      </c>
      <c r="M276" s="96">
        <v>0.22740379999999999</v>
      </c>
      <c r="N276" s="96">
        <v>0.17572119999999999</v>
      </c>
      <c r="O276" s="96">
        <v>0.1237028</v>
      </c>
      <c r="P276" s="96">
        <v>0.16044</v>
      </c>
      <c r="Q276" s="96">
        <v>0.2218763</v>
      </c>
      <c r="R276" s="96">
        <v>0.2598589</v>
      </c>
      <c r="S276" s="96">
        <v>0.234122</v>
      </c>
      <c r="T276" s="96">
        <v>8.1871299999999994E-2</v>
      </c>
      <c r="U276" s="96">
        <v>0.13333329999999999</v>
      </c>
      <c r="V276" s="96">
        <v>0.1976608</v>
      </c>
      <c r="W276" s="96">
        <v>0.26432749999999999</v>
      </c>
      <c r="X276" s="96">
        <v>0.32280700000000001</v>
      </c>
      <c r="Y276" s="96">
        <v>8.5659299999999994E-2</v>
      </c>
      <c r="Z276" s="96">
        <v>0.1130895</v>
      </c>
      <c r="AA276" s="96">
        <v>0.1665063</v>
      </c>
      <c r="AB276" s="96">
        <v>0.24013470000000001</v>
      </c>
      <c r="AC276" s="96">
        <v>0.39461020000000002</v>
      </c>
      <c r="AD276" s="96">
        <v>0.18140690000000001</v>
      </c>
      <c r="AE276" s="96">
        <v>0.2352409</v>
      </c>
      <c r="AF276" s="96">
        <v>0.27244970000000002</v>
      </c>
      <c r="AG276" s="96">
        <v>0.19339519999999999</v>
      </c>
      <c r="AH276" s="96">
        <v>0.1175074</v>
      </c>
      <c r="AI276" s="96">
        <v>0.153359</v>
      </c>
      <c r="AJ276" s="96">
        <v>0.17671339999999999</v>
      </c>
      <c r="AK276" s="96">
        <v>0.20306489999999999</v>
      </c>
      <c r="AL276" s="96">
        <v>0.23450579999999999</v>
      </c>
      <c r="AM276" s="96">
        <v>0.23235690000000001</v>
      </c>
    </row>
    <row r="277" spans="1:39" s="10" customFormat="1" ht="13">
      <c r="A277" s="124">
        <v>19000</v>
      </c>
      <c r="B277" s="10" t="s">
        <v>926</v>
      </c>
      <c r="C277" s="11" t="s">
        <v>166</v>
      </c>
      <c r="D277" s="14">
        <v>45745</v>
      </c>
      <c r="E277" s="96">
        <v>0.33894800000000003</v>
      </c>
      <c r="F277" s="96">
        <v>0.25170819999999999</v>
      </c>
      <c r="G277" s="96">
        <v>0.199269</v>
      </c>
      <c r="H277" s="96">
        <v>0.12744320000000001</v>
      </c>
      <c r="I277" s="96">
        <v>8.2631498575210571E-2</v>
      </c>
      <c r="J277" s="96">
        <v>0.20161509999999999</v>
      </c>
      <c r="K277" s="96">
        <v>0.2084588</v>
      </c>
      <c r="L277" s="96">
        <v>0.22378870000000001</v>
      </c>
      <c r="M277" s="96">
        <v>0.2040788</v>
      </c>
      <c r="N277" s="96">
        <v>0.1620586</v>
      </c>
      <c r="O277" s="96">
        <v>0.1395111</v>
      </c>
      <c r="P277" s="96">
        <v>0.17479800000000001</v>
      </c>
      <c r="Q277" s="96">
        <v>0.21417610000000001</v>
      </c>
      <c r="R277" s="96">
        <v>0.24465580000000001</v>
      </c>
      <c r="S277" s="96">
        <v>0.22685900000000001</v>
      </c>
      <c r="T277" s="96">
        <v>9.7895300000000005E-2</v>
      </c>
      <c r="U277" s="96">
        <v>0.1336222</v>
      </c>
      <c r="V277" s="96">
        <v>0.2070216</v>
      </c>
      <c r="W277" s="96">
        <v>0.25831270000000001</v>
      </c>
      <c r="X277" s="96">
        <v>0.30314819999999998</v>
      </c>
      <c r="Y277" s="96">
        <v>8.8147500000000004E-2</v>
      </c>
      <c r="Z277" s="96">
        <v>0.1052346</v>
      </c>
      <c r="AA277" s="96">
        <v>0.16309560000000001</v>
      </c>
      <c r="AB277" s="96">
        <v>0.24220230000000001</v>
      </c>
      <c r="AC277" s="96">
        <v>0.40132000000000001</v>
      </c>
      <c r="AD277" s="96">
        <v>0.13756699999999999</v>
      </c>
      <c r="AE277" s="96">
        <v>0.15971150000000001</v>
      </c>
      <c r="AF277" s="96">
        <v>0.21372830000000001</v>
      </c>
      <c r="AG277" s="96">
        <v>0.24719640000000001</v>
      </c>
      <c r="AH277" s="96">
        <v>0.24179690000000001</v>
      </c>
      <c r="AI277" s="96">
        <v>0.15415889999999999</v>
      </c>
      <c r="AJ277" s="96">
        <v>0.1637556</v>
      </c>
      <c r="AK277" s="96">
        <v>0.19954089999999999</v>
      </c>
      <c r="AL277" s="96">
        <v>0.22483330000000001</v>
      </c>
      <c r="AM277" s="96">
        <v>0.25771119999999997</v>
      </c>
    </row>
    <row r="278" spans="1:39" s="10" customFormat="1" ht="13">
      <c r="A278" s="124">
        <v>19100</v>
      </c>
      <c r="B278" s="10" t="s">
        <v>921</v>
      </c>
      <c r="C278" s="11" t="s">
        <v>166</v>
      </c>
      <c r="D278" s="14">
        <v>82841</v>
      </c>
      <c r="E278" s="96">
        <v>0.3208435</v>
      </c>
      <c r="F278" s="96">
        <v>0.2411034</v>
      </c>
      <c r="G278" s="96">
        <v>0.18998309999999999</v>
      </c>
      <c r="H278" s="96">
        <v>0.15176049999999999</v>
      </c>
      <c r="I278" s="96">
        <v>9.6309542655944824E-2</v>
      </c>
      <c r="J278" s="96">
        <v>0.19538720000000001</v>
      </c>
      <c r="K278" s="96">
        <v>0.20182849999999999</v>
      </c>
      <c r="L278" s="96">
        <v>0.2239922</v>
      </c>
      <c r="M278" s="96">
        <v>0.21824350000000001</v>
      </c>
      <c r="N278" s="96">
        <v>0.16054860000000001</v>
      </c>
      <c r="O278" s="96">
        <v>0.1241978</v>
      </c>
      <c r="P278" s="96">
        <v>0.163491</v>
      </c>
      <c r="Q278" s="96">
        <v>0.22573799999999999</v>
      </c>
      <c r="R278" s="96">
        <v>0.25752789999999998</v>
      </c>
      <c r="S278" s="96">
        <v>0.22904530000000001</v>
      </c>
      <c r="T278" s="96">
        <v>9.3038200000000001E-2</v>
      </c>
      <c r="U278" s="96">
        <v>0.1273639</v>
      </c>
      <c r="V278" s="96">
        <v>0.20015649999999999</v>
      </c>
      <c r="W278" s="96">
        <v>0.2762619</v>
      </c>
      <c r="X278" s="96">
        <v>0.30317949999999999</v>
      </c>
      <c r="Y278" s="96">
        <v>7.9480700000000001E-2</v>
      </c>
      <c r="Z278" s="96">
        <v>0.10588980000000001</v>
      </c>
      <c r="AA278" s="96">
        <v>0.16364790000000001</v>
      </c>
      <c r="AB278" s="96">
        <v>0.25940469999999999</v>
      </c>
      <c r="AC278" s="96">
        <v>0.39157690000000001</v>
      </c>
      <c r="AD278" s="96">
        <v>0.12822149999999999</v>
      </c>
      <c r="AE278" s="96">
        <v>0.17428569999999999</v>
      </c>
      <c r="AF278" s="96">
        <v>0.2445408</v>
      </c>
      <c r="AG278" s="96">
        <v>0.26234590000000002</v>
      </c>
      <c r="AH278" s="96">
        <v>0.1906061</v>
      </c>
      <c r="AI278" s="96">
        <v>0.14512140000000001</v>
      </c>
      <c r="AJ278" s="96">
        <v>0.15966730000000001</v>
      </c>
      <c r="AK278" s="96">
        <v>0.20230319999999999</v>
      </c>
      <c r="AL278" s="96">
        <v>0.242392</v>
      </c>
      <c r="AM278" s="96">
        <v>0.25051610000000002</v>
      </c>
    </row>
    <row r="279" spans="1:39" s="10" customFormat="1" ht="13">
      <c r="A279" s="124">
        <v>19200</v>
      </c>
      <c r="B279" s="10" t="s">
        <v>909</v>
      </c>
      <c r="C279" s="11" t="s">
        <v>166</v>
      </c>
      <c r="D279" s="14">
        <v>78177</v>
      </c>
      <c r="E279" s="96">
        <v>0.3464431</v>
      </c>
      <c r="F279" s="96">
        <v>0.24237810000000001</v>
      </c>
      <c r="G279" s="96">
        <v>0.1927845</v>
      </c>
      <c r="H279" s="96">
        <v>0.139126</v>
      </c>
      <c r="I279" s="96">
        <v>7.9268291592597961E-2</v>
      </c>
      <c r="J279" s="96">
        <v>0.20982919999999999</v>
      </c>
      <c r="K279" s="96">
        <v>0.2138101</v>
      </c>
      <c r="L279" s="96">
        <v>0.2253185</v>
      </c>
      <c r="M279" s="96">
        <v>0.20512449999999999</v>
      </c>
      <c r="N279" s="96">
        <v>0.14591779999999999</v>
      </c>
      <c r="O279" s="96">
        <v>0.13783239999999999</v>
      </c>
      <c r="P279" s="96">
        <v>0.1701462</v>
      </c>
      <c r="Q279" s="96">
        <v>0.22484760000000001</v>
      </c>
      <c r="R279" s="96">
        <v>0.25020229999999999</v>
      </c>
      <c r="S279" s="96">
        <v>0.21697150000000001</v>
      </c>
      <c r="T279" s="96">
        <v>9.6423200000000001E-2</v>
      </c>
      <c r="U279" s="96">
        <v>0.13394819999999999</v>
      </c>
      <c r="V279" s="96">
        <v>0.20797350000000001</v>
      </c>
      <c r="W279" s="96">
        <v>0.26506610000000003</v>
      </c>
      <c r="X279" s="96">
        <v>0.29658909999999999</v>
      </c>
      <c r="Y279" s="96">
        <v>8.8051099999999993E-2</v>
      </c>
      <c r="Z279" s="96">
        <v>0.1061261</v>
      </c>
      <c r="AA279" s="96">
        <v>0.16919500000000001</v>
      </c>
      <c r="AB279" s="96">
        <v>0.2494352</v>
      </c>
      <c r="AC279" s="96">
        <v>0.3871926</v>
      </c>
      <c r="AD279" s="96">
        <v>0.12586820000000001</v>
      </c>
      <c r="AE279" s="96">
        <v>0.1767272</v>
      </c>
      <c r="AF279" s="96">
        <v>0.23711579999999999</v>
      </c>
      <c r="AG279" s="96">
        <v>0.26213589999999998</v>
      </c>
      <c r="AH279" s="96">
        <v>0.19815289999999999</v>
      </c>
      <c r="AI279" s="96">
        <v>0.1560945</v>
      </c>
      <c r="AJ279" s="96">
        <v>0.16477990000000001</v>
      </c>
      <c r="AK279" s="96">
        <v>0.20544409999999999</v>
      </c>
      <c r="AL279" s="96">
        <v>0.23199919999999999</v>
      </c>
      <c r="AM279" s="96">
        <v>0.24168229999999999</v>
      </c>
    </row>
    <row r="280" spans="1:39" s="10" customFormat="1" ht="13">
      <c r="A280" s="124">
        <v>19300</v>
      </c>
      <c r="B280" s="10" t="s">
        <v>1237</v>
      </c>
      <c r="C280" s="11" t="s">
        <v>915</v>
      </c>
      <c r="D280" s="14">
        <v>64016</v>
      </c>
      <c r="E280" s="96">
        <v>0.34248600000000001</v>
      </c>
      <c r="F280" s="96">
        <v>0.2551484</v>
      </c>
      <c r="G280" s="96">
        <v>0.18491920000000001</v>
      </c>
      <c r="H280" s="96">
        <v>0.1226106</v>
      </c>
      <c r="I280" s="96">
        <v>9.4835780560970306E-2</v>
      </c>
      <c r="J280" s="96">
        <v>0.2460571</v>
      </c>
      <c r="K280" s="96">
        <v>0.22496369999999999</v>
      </c>
      <c r="L280" s="96">
        <v>0.20909530000000001</v>
      </c>
      <c r="M280" s="96">
        <v>0.17987420000000001</v>
      </c>
      <c r="N280" s="96">
        <v>0.14000969999999999</v>
      </c>
      <c r="O280" s="96">
        <v>0.1863621</v>
      </c>
      <c r="P280" s="96">
        <v>0.19124459999999999</v>
      </c>
      <c r="Q280" s="96">
        <v>0.20953330000000001</v>
      </c>
      <c r="R280" s="96">
        <v>0.20903669999999999</v>
      </c>
      <c r="S280" s="96">
        <v>0.20382320000000001</v>
      </c>
      <c r="T280" s="96">
        <v>0.14430280000000001</v>
      </c>
      <c r="U280" s="96">
        <v>0.1589565</v>
      </c>
      <c r="V280" s="96">
        <v>0.20410039999999999</v>
      </c>
      <c r="W280" s="96">
        <v>0.2341963</v>
      </c>
      <c r="X280" s="96">
        <v>0.25844400000000001</v>
      </c>
      <c r="Y280" s="96">
        <v>0.110822</v>
      </c>
      <c r="Z280" s="96">
        <v>0.12820819999999999</v>
      </c>
      <c r="AA280" s="96">
        <v>0.16865759999999999</v>
      </c>
      <c r="AB280" s="96">
        <v>0.23004140000000001</v>
      </c>
      <c r="AC280" s="96">
        <v>0.3622708</v>
      </c>
      <c r="AD280" s="96">
        <v>0.1479162</v>
      </c>
      <c r="AE280" s="96">
        <v>0.161444</v>
      </c>
      <c r="AF280" s="96">
        <v>0.1887653</v>
      </c>
      <c r="AG280" s="96">
        <v>0.23772180000000001</v>
      </c>
      <c r="AH280" s="96">
        <v>0.26415270000000002</v>
      </c>
      <c r="AI280" s="96">
        <v>0.18914020000000001</v>
      </c>
      <c r="AJ280" s="96">
        <v>0.1818139</v>
      </c>
      <c r="AK280" s="96">
        <v>0.19373280000000001</v>
      </c>
      <c r="AL280" s="96">
        <v>0.20307420000000001</v>
      </c>
      <c r="AM280" s="96">
        <v>0.2322388</v>
      </c>
    </row>
    <row r="281" spans="1:39" s="10" customFormat="1" ht="13">
      <c r="A281" s="124">
        <v>19400</v>
      </c>
      <c r="B281" s="10" t="s">
        <v>1235</v>
      </c>
      <c r="C281" s="11" t="s">
        <v>915</v>
      </c>
      <c r="D281" s="14">
        <v>660842</v>
      </c>
      <c r="E281" s="96">
        <v>0.3090368</v>
      </c>
      <c r="F281" s="96">
        <v>0.25538050000000001</v>
      </c>
      <c r="G281" s="96">
        <v>0.18757950000000001</v>
      </c>
      <c r="H281" s="96">
        <v>0.1430024</v>
      </c>
      <c r="I281" s="96">
        <v>0.10500083863735199</v>
      </c>
      <c r="J281" s="96">
        <v>0.25691029999999998</v>
      </c>
      <c r="K281" s="96">
        <v>0.22216739999999999</v>
      </c>
      <c r="L281" s="96">
        <v>0.20343710000000001</v>
      </c>
      <c r="M281" s="96">
        <v>0.17325689999999999</v>
      </c>
      <c r="N281" s="96">
        <v>0.1442282</v>
      </c>
      <c r="O281" s="96">
        <v>0.2147085</v>
      </c>
      <c r="P281" s="96">
        <v>0.18871080000000001</v>
      </c>
      <c r="Q281" s="96">
        <v>0.19551070000000001</v>
      </c>
      <c r="R281" s="96">
        <v>0.19908970000000001</v>
      </c>
      <c r="S281" s="96">
        <v>0.2019803</v>
      </c>
      <c r="T281" s="96">
        <v>0.1601678</v>
      </c>
      <c r="U281" s="96">
        <v>0.1521719</v>
      </c>
      <c r="V281" s="96">
        <v>0.1779597</v>
      </c>
      <c r="W281" s="96">
        <v>0.22062419999999999</v>
      </c>
      <c r="X281" s="96">
        <v>0.28907640000000001</v>
      </c>
      <c r="Y281" s="96">
        <v>0.12767500000000001</v>
      </c>
      <c r="Z281" s="96">
        <v>0.11279599999999999</v>
      </c>
      <c r="AA281" s="96">
        <v>0.1392864</v>
      </c>
      <c r="AB281" s="96">
        <v>0.21524070000000001</v>
      </c>
      <c r="AC281" s="96">
        <v>0.40500190000000003</v>
      </c>
      <c r="AD281" s="96">
        <v>0.26050250000000003</v>
      </c>
      <c r="AE281" s="96">
        <v>0.21158920000000001</v>
      </c>
      <c r="AF281" s="96">
        <v>0.16489719999999999</v>
      </c>
      <c r="AG281" s="96">
        <v>0.15045500000000001</v>
      </c>
      <c r="AH281" s="96">
        <v>0.2125561</v>
      </c>
      <c r="AI281" s="96">
        <v>0.22150529999999999</v>
      </c>
      <c r="AJ281" s="96">
        <v>0.19152379999999999</v>
      </c>
      <c r="AK281" s="96">
        <v>0.1805303</v>
      </c>
      <c r="AL281" s="96">
        <v>0.18568580000000001</v>
      </c>
      <c r="AM281" s="96">
        <v>0.2207547</v>
      </c>
    </row>
    <row r="282" spans="1:39" s="10" customFormat="1" ht="13">
      <c r="A282" s="124">
        <v>19500</v>
      </c>
      <c r="B282" s="10" t="s">
        <v>1312</v>
      </c>
      <c r="C282" s="11" t="s">
        <v>1247</v>
      </c>
      <c r="D282" s="14">
        <v>76957</v>
      </c>
      <c r="E282" s="96">
        <v>0.30168400000000001</v>
      </c>
      <c r="F282" s="96">
        <v>0.24495400000000001</v>
      </c>
      <c r="G282" s="96">
        <v>0.1977786</v>
      </c>
      <c r="H282" s="96">
        <v>0.1332856</v>
      </c>
      <c r="I282" s="96">
        <v>0.12229786068201065</v>
      </c>
      <c r="J282" s="96">
        <v>0.22573019999999999</v>
      </c>
      <c r="K282" s="96">
        <v>0.21246399999999999</v>
      </c>
      <c r="L282" s="96">
        <v>0.2029</v>
      </c>
      <c r="M282" s="96">
        <v>0.1812011</v>
      </c>
      <c r="N282" s="96">
        <v>0.17770459999999999</v>
      </c>
      <c r="O282" s="96">
        <v>0.17728579999999999</v>
      </c>
      <c r="P282" s="96">
        <v>0.18646989999999999</v>
      </c>
      <c r="Q282" s="96">
        <v>0.20205000000000001</v>
      </c>
      <c r="R282" s="96">
        <v>0.21057809999999999</v>
      </c>
      <c r="S282" s="96">
        <v>0.22361619999999999</v>
      </c>
      <c r="T282" s="96">
        <v>0.13458290000000001</v>
      </c>
      <c r="U282" s="96">
        <v>0.15619720000000001</v>
      </c>
      <c r="V282" s="96">
        <v>0.1852415</v>
      </c>
      <c r="W282" s="96">
        <v>0.23353599999999999</v>
      </c>
      <c r="X282" s="96">
        <v>0.29044239999999999</v>
      </c>
      <c r="Y282" s="96">
        <v>0.10692409999999999</v>
      </c>
      <c r="Z282" s="96">
        <v>0.1166476</v>
      </c>
      <c r="AA282" s="96">
        <v>0.1482058</v>
      </c>
      <c r="AB282" s="96">
        <v>0.22616700000000001</v>
      </c>
      <c r="AC282" s="96">
        <v>0.40205540000000001</v>
      </c>
      <c r="AD282" s="96">
        <v>0.10880099999999999</v>
      </c>
      <c r="AE282" s="96">
        <v>0.1263563</v>
      </c>
      <c r="AF282" s="96">
        <v>0.1584651</v>
      </c>
      <c r="AG282" s="96">
        <v>0.23085620000000001</v>
      </c>
      <c r="AH282" s="96">
        <v>0.37552140000000001</v>
      </c>
      <c r="AI282" s="96">
        <v>0.1606611</v>
      </c>
      <c r="AJ282" s="96">
        <v>0.1629092</v>
      </c>
      <c r="AK282" s="96">
        <v>0.17759269999999999</v>
      </c>
      <c r="AL282" s="96">
        <v>0.20961060000000001</v>
      </c>
      <c r="AM282" s="96">
        <v>0.28922639999999999</v>
      </c>
    </row>
    <row r="283" spans="1:39" s="10" customFormat="1" ht="13">
      <c r="A283" s="124">
        <v>19600</v>
      </c>
      <c r="B283" s="10" t="s">
        <v>1248</v>
      </c>
      <c r="C283" s="11" t="s">
        <v>1247</v>
      </c>
      <c r="D283" s="14">
        <v>361291</v>
      </c>
      <c r="E283" s="96">
        <v>0.30875039999999998</v>
      </c>
      <c r="F283" s="96">
        <v>0.25651390000000002</v>
      </c>
      <c r="G283" s="96">
        <v>0.1923001</v>
      </c>
      <c r="H283" s="96">
        <v>0.14000969999999999</v>
      </c>
      <c r="I283" s="96">
        <v>0.10242597013711929</v>
      </c>
      <c r="J283" s="96">
        <v>0.24112629999999999</v>
      </c>
      <c r="K283" s="96">
        <v>0.2233348</v>
      </c>
      <c r="L283" s="96">
        <v>0.21235370000000001</v>
      </c>
      <c r="M283" s="96">
        <v>0.173128</v>
      </c>
      <c r="N283" s="96">
        <v>0.1500572</v>
      </c>
      <c r="O283" s="96">
        <v>0.18541949999999999</v>
      </c>
      <c r="P283" s="96">
        <v>0.18708849999999999</v>
      </c>
      <c r="Q283" s="96">
        <v>0.20183400000000001</v>
      </c>
      <c r="R283" s="96">
        <v>0.2084548</v>
      </c>
      <c r="S283" s="96">
        <v>0.21720310000000001</v>
      </c>
      <c r="T283" s="96">
        <v>0.13417299999999999</v>
      </c>
      <c r="U283" s="96">
        <v>0.14884990000000001</v>
      </c>
      <c r="V283" s="96">
        <v>0.18729960000000001</v>
      </c>
      <c r="W283" s="96">
        <v>0.23304140000000001</v>
      </c>
      <c r="X283" s="96">
        <v>0.29663600000000001</v>
      </c>
      <c r="Y283" s="96">
        <v>0.10906730000000001</v>
      </c>
      <c r="Z283" s="96">
        <v>0.10691870000000001</v>
      </c>
      <c r="AA283" s="96">
        <v>0.1464433</v>
      </c>
      <c r="AB283" s="96">
        <v>0.22817419999999999</v>
      </c>
      <c r="AC283" s="96">
        <v>0.4093965</v>
      </c>
      <c r="AD283" s="96">
        <v>0.1541389</v>
      </c>
      <c r="AE283" s="96">
        <v>0.15728320000000001</v>
      </c>
      <c r="AF283" s="96">
        <v>0.1509171</v>
      </c>
      <c r="AG283" s="96">
        <v>0.1795339</v>
      </c>
      <c r="AH283" s="96">
        <v>0.35812680000000002</v>
      </c>
      <c r="AI283" s="96">
        <v>0.1766471</v>
      </c>
      <c r="AJ283" s="96">
        <v>0.16791449999999999</v>
      </c>
      <c r="AK283" s="96">
        <v>0.1795727</v>
      </c>
      <c r="AL283" s="96">
        <v>0.20382459999999999</v>
      </c>
      <c r="AM283" s="96">
        <v>0.27204109999999998</v>
      </c>
    </row>
    <row r="284" spans="1:39" s="10" customFormat="1" ht="13">
      <c r="A284" s="124">
        <v>19700</v>
      </c>
      <c r="B284" s="10" t="s">
        <v>925</v>
      </c>
      <c r="C284" s="11" t="s">
        <v>166</v>
      </c>
      <c r="D284" s="14">
        <v>407579</v>
      </c>
      <c r="E284" s="96">
        <v>0.37290440000000002</v>
      </c>
      <c r="F284" s="96">
        <v>0.25564959999999998</v>
      </c>
      <c r="G284" s="96">
        <v>0.18362029999999999</v>
      </c>
      <c r="H284" s="96">
        <v>0.113814</v>
      </c>
      <c r="I284" s="96">
        <v>7.4011668562889099E-2</v>
      </c>
      <c r="J284" s="96">
        <v>0.2735841</v>
      </c>
      <c r="K284" s="96">
        <v>0.22401389999999999</v>
      </c>
      <c r="L284" s="96">
        <v>0.20941960000000001</v>
      </c>
      <c r="M284" s="96">
        <v>0.1623638</v>
      </c>
      <c r="N284" s="96">
        <v>0.1306186</v>
      </c>
      <c r="O284" s="96">
        <v>0.1949234</v>
      </c>
      <c r="P284" s="96">
        <v>0.18610550000000001</v>
      </c>
      <c r="Q284" s="96">
        <v>0.20813609999999999</v>
      </c>
      <c r="R284" s="96">
        <v>0.20661479999999999</v>
      </c>
      <c r="S284" s="96">
        <v>0.20422019999999999</v>
      </c>
      <c r="T284" s="96">
        <v>0.1319264</v>
      </c>
      <c r="U284" s="96">
        <v>0.1463216</v>
      </c>
      <c r="V284" s="96">
        <v>0.19639239999999999</v>
      </c>
      <c r="W284" s="96">
        <v>0.2377387</v>
      </c>
      <c r="X284" s="96">
        <v>0.28762080000000001</v>
      </c>
      <c r="Y284" s="96">
        <v>0.1037917</v>
      </c>
      <c r="Z284" s="96">
        <v>0.11234089999999999</v>
      </c>
      <c r="AA284" s="96">
        <v>0.158607</v>
      </c>
      <c r="AB284" s="96">
        <v>0.23849719999999999</v>
      </c>
      <c r="AC284" s="96">
        <v>0.38676319999999997</v>
      </c>
      <c r="AD284" s="96">
        <v>0.17327680000000001</v>
      </c>
      <c r="AE284" s="96">
        <v>0.1746704</v>
      </c>
      <c r="AF284" s="96">
        <v>0.17417969999999999</v>
      </c>
      <c r="AG284" s="96">
        <v>0.20810690000000001</v>
      </c>
      <c r="AH284" s="96">
        <v>0.26976610000000001</v>
      </c>
      <c r="AI284" s="96">
        <v>0.20180870000000001</v>
      </c>
      <c r="AJ284" s="96">
        <v>0.1765989</v>
      </c>
      <c r="AK284" s="96">
        <v>0.188307</v>
      </c>
      <c r="AL284" s="96">
        <v>0.19788310000000001</v>
      </c>
      <c r="AM284" s="96">
        <v>0.23540220000000001</v>
      </c>
    </row>
    <row r="285" spans="1:39" s="10" customFormat="1" ht="13">
      <c r="A285" s="124">
        <v>19800</v>
      </c>
      <c r="B285" s="10" t="s">
        <v>1194</v>
      </c>
      <c r="C285" s="11" t="s">
        <v>1733</v>
      </c>
      <c r="D285" s="14">
        <v>42343</v>
      </c>
      <c r="E285" s="96">
        <v>0.40575280000000002</v>
      </c>
      <c r="F285" s="96">
        <v>0.24907599999999999</v>
      </c>
      <c r="G285" s="96">
        <v>0.18126310000000001</v>
      </c>
      <c r="H285" s="96">
        <v>9.8184199999999999E-2</v>
      </c>
      <c r="I285" s="96">
        <v>6.5723925828933716E-2</v>
      </c>
      <c r="J285" s="96">
        <v>0.30237239999999999</v>
      </c>
      <c r="K285" s="96">
        <v>0.22976279999999999</v>
      </c>
      <c r="L285" s="96">
        <v>0.20977709999999999</v>
      </c>
      <c r="M285" s="96">
        <v>0.144069</v>
      </c>
      <c r="N285" s="96">
        <v>0.1140187</v>
      </c>
      <c r="O285" s="96">
        <v>0.2196756</v>
      </c>
      <c r="P285" s="96">
        <v>0.19072510000000001</v>
      </c>
      <c r="Q285" s="96">
        <v>0.21042759999999999</v>
      </c>
      <c r="R285" s="96">
        <v>0.1976947</v>
      </c>
      <c r="S285" s="96">
        <v>0.181477</v>
      </c>
      <c r="T285" s="96">
        <v>0.15760250000000001</v>
      </c>
      <c r="U285" s="96">
        <v>0.1591447</v>
      </c>
      <c r="V285" s="96">
        <v>0.19790269999999999</v>
      </c>
      <c r="W285" s="96">
        <v>0.22442690000000001</v>
      </c>
      <c r="X285" s="96">
        <v>0.26092320000000002</v>
      </c>
      <c r="Y285" s="96">
        <v>0.119312</v>
      </c>
      <c r="Z285" s="96">
        <v>0.1188945</v>
      </c>
      <c r="AA285" s="96">
        <v>0.1690741</v>
      </c>
      <c r="AB285" s="96">
        <v>0.23236200000000001</v>
      </c>
      <c r="AC285" s="96">
        <v>0.36035729999999999</v>
      </c>
      <c r="AD285" s="96">
        <v>0.1469664</v>
      </c>
      <c r="AE285" s="96">
        <v>0.16425380000000001</v>
      </c>
      <c r="AF285" s="96">
        <v>0.1762039</v>
      </c>
      <c r="AG285" s="96">
        <v>0.22971920000000001</v>
      </c>
      <c r="AH285" s="96">
        <v>0.28285670000000002</v>
      </c>
      <c r="AI285" s="96">
        <v>0.21795809999999999</v>
      </c>
      <c r="AJ285" s="96">
        <v>0.1781404</v>
      </c>
      <c r="AK285" s="96">
        <v>0.1914602</v>
      </c>
      <c r="AL285" s="96">
        <v>0.1902085</v>
      </c>
      <c r="AM285" s="96">
        <v>0.22223270000000001</v>
      </c>
    </row>
    <row r="286" spans="1:39" s="10" customFormat="1" ht="13">
      <c r="A286" s="124">
        <v>19901</v>
      </c>
      <c r="B286" s="10" t="s">
        <v>1734</v>
      </c>
      <c r="C286" s="11" t="s">
        <v>1733</v>
      </c>
      <c r="D286" s="14">
        <v>32024</v>
      </c>
      <c r="E286" s="96">
        <v>0.37724020000000003</v>
      </c>
      <c r="F286" s="96">
        <v>0.27137739999999999</v>
      </c>
      <c r="G286" s="96">
        <v>0.1862519</v>
      </c>
      <c r="H286" s="96">
        <v>0.1025346</v>
      </c>
      <c r="I286" s="96">
        <v>6.259600818157196E-2</v>
      </c>
      <c r="J286" s="96">
        <v>0.27212419999999998</v>
      </c>
      <c r="K286" s="96">
        <v>0.24240410000000001</v>
      </c>
      <c r="L286" s="96">
        <v>0.2211755</v>
      </c>
      <c r="M286" s="96">
        <v>0.1617354</v>
      </c>
      <c r="N286" s="96">
        <v>0.1025607</v>
      </c>
      <c r="O286" s="96">
        <v>0.1953647</v>
      </c>
      <c r="P286" s="96">
        <v>0.19685040000000001</v>
      </c>
      <c r="Q286" s="96">
        <v>0.23012930000000001</v>
      </c>
      <c r="R286" s="96">
        <v>0.20710149999999999</v>
      </c>
      <c r="S286" s="96">
        <v>0.17055409999999999</v>
      </c>
      <c r="T286" s="96">
        <v>0.13360669999999999</v>
      </c>
      <c r="U286" s="96">
        <v>0.16641040000000001</v>
      </c>
      <c r="V286" s="96">
        <v>0.21236969999999999</v>
      </c>
      <c r="W286" s="96">
        <v>0.24243980000000001</v>
      </c>
      <c r="X286" s="96">
        <v>0.24517340000000001</v>
      </c>
      <c r="Y286" s="96">
        <v>0.1014422</v>
      </c>
      <c r="Z286" s="96">
        <v>0.12173059999999999</v>
      </c>
      <c r="AA286" s="96">
        <v>0.17624049999999999</v>
      </c>
      <c r="AB286" s="96">
        <v>0.23246149999999999</v>
      </c>
      <c r="AC286" s="96">
        <v>0.36812509999999998</v>
      </c>
      <c r="AD286" s="96">
        <v>0.24394199999999999</v>
      </c>
      <c r="AE286" s="96">
        <v>0.2353547</v>
      </c>
      <c r="AF286" s="96">
        <v>0.21018609999999999</v>
      </c>
      <c r="AG286" s="96">
        <v>0.18276919999999999</v>
      </c>
      <c r="AH286" s="96">
        <v>0.1277479</v>
      </c>
      <c r="AI286" s="96">
        <v>0.23451159999999999</v>
      </c>
      <c r="AJ286" s="96">
        <v>0.2105921</v>
      </c>
      <c r="AK286" s="96">
        <v>0.20718839999999999</v>
      </c>
      <c r="AL286" s="96">
        <v>0.18061450000000001</v>
      </c>
      <c r="AM286" s="96">
        <v>0.1670934</v>
      </c>
    </row>
    <row r="287" spans="1:39" s="10" customFormat="1" ht="13">
      <c r="A287" s="124">
        <v>19902</v>
      </c>
      <c r="B287" s="10" t="s">
        <v>1736</v>
      </c>
      <c r="C287" s="11" t="s">
        <v>173</v>
      </c>
      <c r="D287" s="14">
        <v>11162</v>
      </c>
      <c r="E287" s="96">
        <v>0.37320579999999998</v>
      </c>
      <c r="F287" s="96">
        <v>0.26881250000000001</v>
      </c>
      <c r="G287" s="96">
        <v>0.1883428</v>
      </c>
      <c r="H287" s="96">
        <v>0.107003</v>
      </c>
      <c r="I287" s="96">
        <v>6.2635928392410278E-2</v>
      </c>
      <c r="J287" s="96">
        <v>0.2665882</v>
      </c>
      <c r="K287" s="96">
        <v>0.24342359999999999</v>
      </c>
      <c r="L287" s="96">
        <v>0.2143698</v>
      </c>
      <c r="M287" s="96">
        <v>0.15194350000000001</v>
      </c>
      <c r="N287" s="96">
        <v>0.1236749</v>
      </c>
      <c r="O287" s="96">
        <v>0.1889729</v>
      </c>
      <c r="P287" s="96">
        <v>0.18986220000000001</v>
      </c>
      <c r="Q287" s="96">
        <v>0.21609600000000001</v>
      </c>
      <c r="R287" s="96">
        <v>0.19786570000000001</v>
      </c>
      <c r="S287" s="96">
        <v>0.2072032</v>
      </c>
      <c r="T287" s="96">
        <v>0.121823</v>
      </c>
      <c r="U287" s="96">
        <v>0.15074499999999999</v>
      </c>
      <c r="V287" s="96">
        <v>0.2015776</v>
      </c>
      <c r="W287" s="96">
        <v>0.2366345</v>
      </c>
      <c r="X287" s="96">
        <v>0.28921999999999998</v>
      </c>
      <c r="Y287" s="96">
        <v>0.1159664</v>
      </c>
      <c r="Z287" s="96">
        <v>0.1210084</v>
      </c>
      <c r="AA287" s="96">
        <v>0.15742300000000001</v>
      </c>
      <c r="AB287" s="96">
        <v>0.22577030000000001</v>
      </c>
      <c r="AC287" s="96">
        <v>0.3798319</v>
      </c>
      <c r="AD287" s="96">
        <v>0.2059667</v>
      </c>
      <c r="AE287" s="96">
        <v>0.2281849</v>
      </c>
      <c r="AF287" s="96">
        <v>0.20148720000000001</v>
      </c>
      <c r="AG287" s="96">
        <v>0.2044436</v>
      </c>
      <c r="AH287" s="96">
        <v>0.15991759999999999</v>
      </c>
      <c r="AI287" s="96">
        <v>0.2192259</v>
      </c>
      <c r="AJ287" s="96">
        <v>0.19933699999999999</v>
      </c>
      <c r="AK287" s="96">
        <v>0.1976348</v>
      </c>
      <c r="AL287" s="96">
        <v>0.18106069999999999</v>
      </c>
      <c r="AM287" s="96">
        <v>0.20274139999999999</v>
      </c>
    </row>
    <row r="288" spans="1:39" s="10" customFormat="1" ht="13">
      <c r="A288" s="124">
        <v>19903</v>
      </c>
      <c r="B288" s="10" t="s">
        <v>338</v>
      </c>
      <c r="C288" s="11" t="s">
        <v>161</v>
      </c>
      <c r="D288" s="14">
        <v>3625</v>
      </c>
      <c r="E288" s="96">
        <v>0.37115989999999999</v>
      </c>
      <c r="F288" s="96">
        <v>0.31097180000000002</v>
      </c>
      <c r="G288" s="96">
        <v>0.1811912</v>
      </c>
      <c r="H288" s="96">
        <v>9.2162999999999995E-2</v>
      </c>
      <c r="I288" s="96">
        <v>4.4514104723930359E-2</v>
      </c>
      <c r="J288" s="96">
        <v>0.27829700000000002</v>
      </c>
      <c r="K288" s="96">
        <v>0.25441330000000001</v>
      </c>
      <c r="L288" s="96">
        <v>0.20976120000000001</v>
      </c>
      <c r="M288" s="96">
        <v>0.1536864</v>
      </c>
      <c r="N288" s="96">
        <v>0.1038422</v>
      </c>
      <c r="O288" s="96">
        <v>0.15213360000000001</v>
      </c>
      <c r="P288" s="96">
        <v>0.20964749999999999</v>
      </c>
      <c r="Q288" s="96">
        <v>0.25417440000000002</v>
      </c>
      <c r="R288" s="96">
        <v>0.2003711</v>
      </c>
      <c r="S288" s="96">
        <v>0.18367349999999999</v>
      </c>
      <c r="T288" s="96">
        <v>0.14159289999999999</v>
      </c>
      <c r="U288" s="96">
        <v>0.15339230000000001</v>
      </c>
      <c r="V288" s="96">
        <v>0.23598820000000001</v>
      </c>
      <c r="W288" s="96">
        <v>0.23303840000000001</v>
      </c>
      <c r="X288" s="96">
        <v>0.23598820000000001</v>
      </c>
      <c r="Y288" s="96">
        <v>7.9365099999999994E-2</v>
      </c>
      <c r="Z288" s="96">
        <v>0.1216931</v>
      </c>
      <c r="AA288" s="96">
        <v>0.25925930000000003</v>
      </c>
      <c r="AB288" s="96">
        <v>0.2275132</v>
      </c>
      <c r="AC288" s="96">
        <v>0.31216929999999998</v>
      </c>
      <c r="AD288" s="96">
        <v>0.44</v>
      </c>
      <c r="AE288" s="96">
        <v>0.26565519999999998</v>
      </c>
      <c r="AF288" s="96">
        <v>0.14868970000000001</v>
      </c>
      <c r="AG288" s="96">
        <v>9.3517199999999995E-2</v>
      </c>
      <c r="AH288" s="96">
        <v>5.2137900000000001E-2</v>
      </c>
      <c r="AI288" s="96">
        <v>0.27724140000000003</v>
      </c>
      <c r="AJ288" s="96">
        <v>0.2562759</v>
      </c>
      <c r="AK288" s="96">
        <v>0.2088276</v>
      </c>
      <c r="AL288" s="96">
        <v>0.1448276</v>
      </c>
      <c r="AM288" s="96">
        <v>0.1128276</v>
      </c>
    </row>
    <row r="289" spans="1:39" s="10" customFormat="1" ht="13">
      <c r="A289" s="124">
        <v>20001</v>
      </c>
      <c r="B289" s="10" t="s">
        <v>1749</v>
      </c>
      <c r="C289" s="11" t="s">
        <v>1747</v>
      </c>
      <c r="D289" s="14">
        <v>22470</v>
      </c>
      <c r="E289" s="96">
        <v>0.340258</v>
      </c>
      <c r="F289" s="96">
        <v>0.2324513</v>
      </c>
      <c r="G289" s="96">
        <v>0.19658870000000001</v>
      </c>
      <c r="H289" s="96">
        <v>0.14979229999999999</v>
      </c>
      <c r="I289" s="96">
        <v>8.0909684300422668E-2</v>
      </c>
      <c r="J289" s="96">
        <v>0.2350111</v>
      </c>
      <c r="K289" s="96">
        <v>0.2329756</v>
      </c>
      <c r="L289" s="96">
        <v>0.22242780000000001</v>
      </c>
      <c r="M289" s="96">
        <v>0.19319020000000001</v>
      </c>
      <c r="N289" s="96">
        <v>0.11639529999999999</v>
      </c>
      <c r="O289" s="96">
        <v>0.18116979999999999</v>
      </c>
      <c r="P289" s="96">
        <v>0.2029244</v>
      </c>
      <c r="Q289" s="96">
        <v>0.23216829999999999</v>
      </c>
      <c r="R289" s="96">
        <v>0.21504989999999999</v>
      </c>
      <c r="S289" s="96">
        <v>0.16868759999999999</v>
      </c>
      <c r="T289" s="96">
        <v>0.13928740000000001</v>
      </c>
      <c r="U289" s="96">
        <v>0.16936599999999999</v>
      </c>
      <c r="V289" s="96">
        <v>0.2260527</v>
      </c>
      <c r="W289" s="96">
        <v>0.22882920000000001</v>
      </c>
      <c r="X289" s="96">
        <v>0.2364646</v>
      </c>
      <c r="Y289" s="96">
        <v>0.13070619999999999</v>
      </c>
      <c r="Z289" s="96">
        <v>0.1482638</v>
      </c>
      <c r="AA289" s="96">
        <v>0.19430359999999999</v>
      </c>
      <c r="AB289" s="96">
        <v>0.2364417</v>
      </c>
      <c r="AC289" s="96">
        <v>0.29028480000000001</v>
      </c>
      <c r="AD289" s="96">
        <v>0.2035158</v>
      </c>
      <c r="AE289" s="96">
        <v>0.2404984</v>
      </c>
      <c r="AF289" s="96">
        <v>0.2495772</v>
      </c>
      <c r="AG289" s="96">
        <v>0.1923454</v>
      </c>
      <c r="AH289" s="96">
        <v>0.1140632</v>
      </c>
      <c r="AI289" s="96">
        <v>0.2126836</v>
      </c>
      <c r="AJ289" s="96">
        <v>0.20347129999999999</v>
      </c>
      <c r="AK289" s="96">
        <v>0.21708949999999999</v>
      </c>
      <c r="AL289" s="96">
        <v>0.20160210000000001</v>
      </c>
      <c r="AM289" s="96">
        <v>0.16515350000000001</v>
      </c>
    </row>
    <row r="290" spans="1:39" s="10" customFormat="1" ht="13">
      <c r="A290" s="124">
        <v>20002</v>
      </c>
      <c r="B290" s="10" t="s">
        <v>1748</v>
      </c>
      <c r="C290" s="11" t="s">
        <v>1747</v>
      </c>
      <c r="D290" s="14">
        <v>2830</v>
      </c>
      <c r="E290" s="96">
        <v>0.37868479999999999</v>
      </c>
      <c r="F290" s="96">
        <v>0.26530609999999999</v>
      </c>
      <c r="G290" s="96">
        <v>0.17687069999999999</v>
      </c>
      <c r="H290" s="96">
        <v>0.1111111</v>
      </c>
      <c r="I290" s="96">
        <v>6.8027213215827942E-2</v>
      </c>
      <c r="J290" s="96">
        <v>0.2715573</v>
      </c>
      <c r="K290" s="96">
        <v>0.23294719999999999</v>
      </c>
      <c r="L290" s="96">
        <v>0.21235519999999999</v>
      </c>
      <c r="M290" s="96">
        <v>0.18018020000000001</v>
      </c>
      <c r="N290" s="96">
        <v>0.1029601</v>
      </c>
      <c r="O290" s="96">
        <v>0.21844659999999999</v>
      </c>
      <c r="P290" s="96">
        <v>0.19255659999999999</v>
      </c>
      <c r="Q290" s="96">
        <v>0.23300969999999999</v>
      </c>
      <c r="R290" s="96">
        <v>0.20550160000000001</v>
      </c>
      <c r="S290" s="96">
        <v>0.15048539999999999</v>
      </c>
      <c r="T290" s="96">
        <v>0.17119570000000001</v>
      </c>
      <c r="U290" s="96">
        <v>0.1521739</v>
      </c>
      <c r="V290" s="96">
        <v>0.20923910000000001</v>
      </c>
      <c r="W290" s="96">
        <v>0.22826089999999999</v>
      </c>
      <c r="X290" s="96">
        <v>0.23913039999999999</v>
      </c>
      <c r="Y290" s="96">
        <v>0.14054050000000001</v>
      </c>
      <c r="Z290" s="96">
        <v>0.14594599999999999</v>
      </c>
      <c r="AA290" s="96">
        <v>0.1837838</v>
      </c>
      <c r="AB290" s="96">
        <v>0.23243240000000001</v>
      </c>
      <c r="AC290" s="96">
        <v>0.29729729999999999</v>
      </c>
      <c r="AD290" s="96">
        <v>0.31166080000000002</v>
      </c>
      <c r="AE290" s="96">
        <v>0.27455829999999998</v>
      </c>
      <c r="AF290" s="96">
        <v>0.2183746</v>
      </c>
      <c r="AG290" s="96">
        <v>0.13003529999999999</v>
      </c>
      <c r="AH290" s="96">
        <v>6.5370999999999999E-2</v>
      </c>
      <c r="AI290" s="96">
        <v>0.27173140000000001</v>
      </c>
      <c r="AJ290" s="96">
        <v>0.2180212</v>
      </c>
      <c r="AK290" s="96">
        <v>0.20353360000000001</v>
      </c>
      <c r="AL290" s="96">
        <v>0.1738516</v>
      </c>
      <c r="AM290" s="96">
        <v>0.13286220000000001</v>
      </c>
    </row>
    <row r="291" spans="1:39" s="10" customFormat="1" ht="13">
      <c r="A291" s="124">
        <v>20003</v>
      </c>
      <c r="B291" s="10" t="s">
        <v>1666</v>
      </c>
      <c r="C291" s="11" t="s">
        <v>1747</v>
      </c>
      <c r="D291" s="14">
        <v>5943</v>
      </c>
      <c r="E291" s="96">
        <v>0.32657659999999999</v>
      </c>
      <c r="F291" s="96">
        <v>0.23648649999999999</v>
      </c>
      <c r="G291" s="96">
        <v>0.2087087</v>
      </c>
      <c r="H291" s="96">
        <v>0.14264260000000001</v>
      </c>
      <c r="I291" s="96">
        <v>8.5585586726665497E-2</v>
      </c>
      <c r="J291" s="96">
        <v>0.21769569999999999</v>
      </c>
      <c r="K291" s="96">
        <v>0.20814769999999999</v>
      </c>
      <c r="L291" s="96">
        <v>0.23169960000000001</v>
      </c>
      <c r="M291" s="96">
        <v>0.20496500000000001</v>
      </c>
      <c r="N291" s="96">
        <v>0.137492</v>
      </c>
      <c r="O291" s="96">
        <v>0.13981959999999999</v>
      </c>
      <c r="P291" s="96">
        <v>0.18105669999999999</v>
      </c>
      <c r="Q291" s="96">
        <v>0.23969070000000001</v>
      </c>
      <c r="R291" s="96">
        <v>0.23775769999999999</v>
      </c>
      <c r="S291" s="96">
        <v>0.2016753</v>
      </c>
      <c r="T291" s="96">
        <v>0.1169202</v>
      </c>
      <c r="U291" s="96">
        <v>0.1596958</v>
      </c>
      <c r="V291" s="96">
        <v>0.20342209999999999</v>
      </c>
      <c r="W291" s="96">
        <v>0.27471479999999998</v>
      </c>
      <c r="X291" s="96">
        <v>0.2452472</v>
      </c>
      <c r="Y291" s="96">
        <v>0.1100917</v>
      </c>
      <c r="Z291" s="96">
        <v>0.1055046</v>
      </c>
      <c r="AA291" s="96">
        <v>0.2087156</v>
      </c>
      <c r="AB291" s="96">
        <v>0.25229360000000001</v>
      </c>
      <c r="AC291" s="96">
        <v>0.32339449999999997</v>
      </c>
      <c r="AD291" s="96">
        <v>0.2241292</v>
      </c>
      <c r="AE291" s="96">
        <v>0.26434459999999999</v>
      </c>
      <c r="AF291" s="96">
        <v>0.26114759999999998</v>
      </c>
      <c r="AG291" s="96">
        <v>0.17701500000000001</v>
      </c>
      <c r="AH291" s="96">
        <v>7.3363600000000001E-2</v>
      </c>
      <c r="AI291" s="96">
        <v>0.19602890000000001</v>
      </c>
      <c r="AJ291" s="96">
        <v>0.1913175</v>
      </c>
      <c r="AK291" s="96">
        <v>0.22194179999999999</v>
      </c>
      <c r="AL291" s="96">
        <v>0.2153794</v>
      </c>
      <c r="AM291" s="96">
        <v>0.1753323</v>
      </c>
    </row>
    <row r="292" spans="1:39" s="10" customFormat="1" ht="13">
      <c r="A292" s="124">
        <v>20100</v>
      </c>
      <c r="B292" s="10" t="s">
        <v>222</v>
      </c>
      <c r="C292" s="11" t="s">
        <v>1747</v>
      </c>
      <c r="D292" s="14">
        <v>53455</v>
      </c>
      <c r="E292" s="96">
        <v>0.32700089999999998</v>
      </c>
      <c r="F292" s="96">
        <v>0.23943349999999999</v>
      </c>
      <c r="G292" s="96">
        <v>0.20155129999999999</v>
      </c>
      <c r="H292" s="96">
        <v>0.15141640000000001</v>
      </c>
      <c r="I292" s="96">
        <v>8.0598019063472748E-2</v>
      </c>
      <c r="J292" s="96">
        <v>0.22233890000000001</v>
      </c>
      <c r="K292" s="96">
        <v>0.22925419999999999</v>
      </c>
      <c r="L292" s="96">
        <v>0.23800769999999999</v>
      </c>
      <c r="M292" s="96">
        <v>0.19126399999999999</v>
      </c>
      <c r="N292" s="96">
        <v>0.1191352</v>
      </c>
      <c r="O292" s="96">
        <v>0.15876580000000001</v>
      </c>
      <c r="P292" s="96">
        <v>0.20532059999999999</v>
      </c>
      <c r="Q292" s="96">
        <v>0.242286</v>
      </c>
      <c r="R292" s="96">
        <v>0.2286753</v>
      </c>
      <c r="S292" s="96">
        <v>0.1649524</v>
      </c>
      <c r="T292" s="96">
        <v>0.115122</v>
      </c>
      <c r="U292" s="96">
        <v>0.17136029999999999</v>
      </c>
      <c r="V292" s="96">
        <v>0.2275132</v>
      </c>
      <c r="W292" s="96">
        <v>0.25115209999999999</v>
      </c>
      <c r="X292" s="96">
        <v>0.23485239999999999</v>
      </c>
      <c r="Y292" s="96">
        <v>0.11866599999999999</v>
      </c>
      <c r="Z292" s="96">
        <v>0.13410320000000001</v>
      </c>
      <c r="AA292" s="96">
        <v>0.19938719999999999</v>
      </c>
      <c r="AB292" s="96">
        <v>0.2379213</v>
      </c>
      <c r="AC292" s="96">
        <v>0.30992219999999998</v>
      </c>
      <c r="AD292" s="96">
        <v>0.1664204</v>
      </c>
      <c r="AE292" s="96">
        <v>0.2137125</v>
      </c>
      <c r="AF292" s="96">
        <v>0.24190439999999999</v>
      </c>
      <c r="AG292" s="96">
        <v>0.2192124</v>
      </c>
      <c r="AH292" s="96">
        <v>0.15875040000000001</v>
      </c>
      <c r="AI292" s="96">
        <v>0.18441679999999999</v>
      </c>
      <c r="AJ292" s="96">
        <v>0.19736229999999999</v>
      </c>
      <c r="AK292" s="96">
        <v>0.22454399999999999</v>
      </c>
      <c r="AL292" s="96">
        <v>0.21421760000000001</v>
      </c>
      <c r="AM292" s="96">
        <v>0.17945939999999999</v>
      </c>
    </row>
    <row r="293" spans="1:39" s="10" customFormat="1" ht="13">
      <c r="A293" s="124">
        <v>20200</v>
      </c>
      <c r="B293" s="10" t="s">
        <v>404</v>
      </c>
      <c r="C293" s="11" t="s">
        <v>398</v>
      </c>
      <c r="D293" s="14">
        <v>24359</v>
      </c>
      <c r="E293" s="96">
        <v>0.31052790000000002</v>
      </c>
      <c r="F293" s="96">
        <v>0.24565020000000001</v>
      </c>
      <c r="G293" s="96">
        <v>0.20053080000000001</v>
      </c>
      <c r="H293" s="96">
        <v>0.15010319999999999</v>
      </c>
      <c r="I293" s="96">
        <v>9.3187853693962097E-2</v>
      </c>
      <c r="J293" s="96">
        <v>0.22573360000000001</v>
      </c>
      <c r="K293" s="96">
        <v>0.2209932</v>
      </c>
      <c r="L293" s="96">
        <v>0.224605</v>
      </c>
      <c r="M293" s="96">
        <v>0.18961620000000001</v>
      </c>
      <c r="N293" s="96">
        <v>0.13905190000000001</v>
      </c>
      <c r="O293" s="96">
        <v>0.15528919999999999</v>
      </c>
      <c r="P293" s="96">
        <v>0.18325520000000001</v>
      </c>
      <c r="Q293" s="96">
        <v>0.24839330000000001</v>
      </c>
      <c r="R293" s="96">
        <v>0.21834290000000001</v>
      </c>
      <c r="S293" s="96">
        <v>0.19471949999999999</v>
      </c>
      <c r="T293" s="96">
        <v>0.1110336</v>
      </c>
      <c r="U293" s="96">
        <v>0.1530417</v>
      </c>
      <c r="V293" s="96">
        <v>0.23322290000000001</v>
      </c>
      <c r="W293" s="96">
        <v>0.2410668</v>
      </c>
      <c r="X293" s="96">
        <v>0.26163500000000001</v>
      </c>
      <c r="Y293" s="96">
        <v>0.10923869999999999</v>
      </c>
      <c r="Z293" s="96">
        <v>0.13283110000000001</v>
      </c>
      <c r="AA293" s="96">
        <v>0.193299</v>
      </c>
      <c r="AB293" s="96">
        <v>0.23691509999999999</v>
      </c>
      <c r="AC293" s="96">
        <v>0.32771610000000001</v>
      </c>
      <c r="AD293" s="96">
        <v>0.13920930000000001</v>
      </c>
      <c r="AE293" s="96">
        <v>0.181863</v>
      </c>
      <c r="AF293" s="96">
        <v>0.23633970000000001</v>
      </c>
      <c r="AG293" s="96">
        <v>0.2355187</v>
      </c>
      <c r="AH293" s="96">
        <v>0.20706930000000001</v>
      </c>
      <c r="AI293" s="96">
        <v>0.1697524</v>
      </c>
      <c r="AJ293" s="96">
        <v>0.1812472</v>
      </c>
      <c r="AK293" s="96">
        <v>0.22242290000000001</v>
      </c>
      <c r="AL293" s="96">
        <v>0.21281659999999999</v>
      </c>
      <c r="AM293" s="96">
        <v>0.2137608</v>
      </c>
    </row>
    <row r="294" spans="1:39" s="10" customFormat="1" ht="13">
      <c r="A294" s="124">
        <v>20301</v>
      </c>
      <c r="B294" s="10" t="s">
        <v>406</v>
      </c>
      <c r="C294" s="11" t="s">
        <v>398</v>
      </c>
      <c r="D294" s="14">
        <v>8017</v>
      </c>
      <c r="E294" s="96">
        <v>0.28613739999999999</v>
      </c>
      <c r="F294" s="96">
        <v>0.24348339999999999</v>
      </c>
      <c r="G294" s="96">
        <v>0.21623220000000001</v>
      </c>
      <c r="H294" s="96">
        <v>0.17061609999999999</v>
      </c>
      <c r="I294" s="96">
        <v>8.3530806005001068E-2</v>
      </c>
      <c r="J294" s="96">
        <v>0.1827259</v>
      </c>
      <c r="K294" s="96">
        <v>0.2241638</v>
      </c>
      <c r="L294" s="96">
        <v>0.23215179999999999</v>
      </c>
      <c r="M294" s="96">
        <v>0.2141787</v>
      </c>
      <c r="N294" s="96">
        <v>0.14677979999999999</v>
      </c>
      <c r="O294" s="96">
        <v>0.12936900000000001</v>
      </c>
      <c r="P294" s="96">
        <v>0.1833863</v>
      </c>
      <c r="Q294" s="96">
        <v>0.2573763</v>
      </c>
      <c r="R294" s="96">
        <v>0.24648210000000001</v>
      </c>
      <c r="S294" s="96">
        <v>0.1833863</v>
      </c>
      <c r="T294" s="96">
        <v>0.1015786</v>
      </c>
      <c r="U294" s="96">
        <v>0.15442690000000001</v>
      </c>
      <c r="V294" s="96">
        <v>0.23335620000000001</v>
      </c>
      <c r="W294" s="96">
        <v>0.27247769999999999</v>
      </c>
      <c r="X294" s="96">
        <v>0.2381606</v>
      </c>
      <c r="Y294" s="96">
        <v>0.12012009999999999</v>
      </c>
      <c r="Z294" s="96">
        <v>0.1216216</v>
      </c>
      <c r="AA294" s="96">
        <v>0.18318319999999999</v>
      </c>
      <c r="AB294" s="96">
        <v>0.2582583</v>
      </c>
      <c r="AC294" s="96">
        <v>0.31681680000000001</v>
      </c>
      <c r="AD294" s="96">
        <v>0.21055260000000001</v>
      </c>
      <c r="AE294" s="96">
        <v>0.24984410000000001</v>
      </c>
      <c r="AF294" s="96">
        <v>0.27479110000000001</v>
      </c>
      <c r="AG294" s="96">
        <v>0.18173880000000001</v>
      </c>
      <c r="AH294" s="96">
        <v>8.3073499999999995E-2</v>
      </c>
      <c r="AI294" s="96">
        <v>0.16988900000000001</v>
      </c>
      <c r="AJ294" s="96">
        <v>0.1958338</v>
      </c>
      <c r="AK294" s="96">
        <v>0.23188220000000001</v>
      </c>
      <c r="AL294" s="96">
        <v>0.22814019999999999</v>
      </c>
      <c r="AM294" s="96">
        <v>0.17425470000000001</v>
      </c>
    </row>
    <row r="295" spans="1:39" s="10" customFormat="1" ht="13">
      <c r="A295" s="124">
        <v>20302</v>
      </c>
      <c r="B295" s="10" t="s">
        <v>399</v>
      </c>
      <c r="C295" s="11" t="s">
        <v>398</v>
      </c>
      <c r="D295" s="14">
        <v>21210</v>
      </c>
      <c r="E295" s="96">
        <v>0.3001337</v>
      </c>
      <c r="F295" s="96">
        <v>0.23963899999999999</v>
      </c>
      <c r="G295" s="96">
        <v>0.2312834</v>
      </c>
      <c r="H295" s="96">
        <v>0.1500668</v>
      </c>
      <c r="I295" s="96">
        <v>7.8877002000808716E-2</v>
      </c>
      <c r="J295" s="96">
        <v>0.2142704</v>
      </c>
      <c r="K295" s="96">
        <v>0.21470020000000001</v>
      </c>
      <c r="L295" s="96">
        <v>0.24113470000000001</v>
      </c>
      <c r="M295" s="96">
        <v>0.19578770000000001</v>
      </c>
      <c r="N295" s="96">
        <v>0.134107</v>
      </c>
      <c r="O295" s="96">
        <v>0.15743489999999999</v>
      </c>
      <c r="P295" s="96">
        <v>0.18773229999999999</v>
      </c>
      <c r="Q295" s="96">
        <v>0.23605950000000001</v>
      </c>
      <c r="R295" s="96">
        <v>0.2412639</v>
      </c>
      <c r="S295" s="96">
        <v>0.17750930000000001</v>
      </c>
      <c r="T295" s="96">
        <v>0.1216216</v>
      </c>
      <c r="U295" s="96">
        <v>0.15530150000000001</v>
      </c>
      <c r="V295" s="96">
        <v>0.2401247</v>
      </c>
      <c r="W295" s="96">
        <v>0.24719340000000001</v>
      </c>
      <c r="X295" s="96">
        <v>0.23575879999999999</v>
      </c>
      <c r="Y295" s="96">
        <v>0.138963</v>
      </c>
      <c r="Z295" s="96">
        <v>0.12622220000000001</v>
      </c>
      <c r="AA295" s="96">
        <v>0.19851849999999999</v>
      </c>
      <c r="AB295" s="96">
        <v>0.24414820000000001</v>
      </c>
      <c r="AC295" s="96">
        <v>0.29214810000000002</v>
      </c>
      <c r="AD295" s="96">
        <v>0.14106550000000001</v>
      </c>
      <c r="AE295" s="96">
        <v>0.21937770000000001</v>
      </c>
      <c r="AF295" s="96">
        <v>0.25365389999999999</v>
      </c>
      <c r="AG295" s="96">
        <v>0.2267798</v>
      </c>
      <c r="AH295" s="96">
        <v>0.15912299999999999</v>
      </c>
      <c r="AI295" s="96">
        <v>0.1789722</v>
      </c>
      <c r="AJ295" s="96">
        <v>0.1838284</v>
      </c>
      <c r="AK295" s="96">
        <v>0.2314474</v>
      </c>
      <c r="AL295" s="96">
        <v>0.22022630000000001</v>
      </c>
      <c r="AM295" s="96">
        <v>0.18552569999999999</v>
      </c>
    </row>
    <row r="296" spans="1:39" s="10" customFormat="1" ht="13">
      <c r="A296" s="124">
        <v>20401</v>
      </c>
      <c r="B296" s="10" t="s">
        <v>906</v>
      </c>
      <c r="C296" s="11" t="s">
        <v>905</v>
      </c>
      <c r="D296" s="14">
        <v>104929</v>
      </c>
      <c r="E296" s="96">
        <v>0.32844099999999998</v>
      </c>
      <c r="F296" s="96">
        <v>0.25314720000000002</v>
      </c>
      <c r="G296" s="96">
        <v>0.20106199999999999</v>
      </c>
      <c r="H296" s="96">
        <v>0.1352545</v>
      </c>
      <c r="I296" s="96">
        <v>8.2095339894294739E-2</v>
      </c>
      <c r="J296" s="96">
        <v>0.22688050000000001</v>
      </c>
      <c r="K296" s="96">
        <v>0.22476479999999999</v>
      </c>
      <c r="L296" s="96">
        <v>0.21980959999999999</v>
      </c>
      <c r="M296" s="96">
        <v>0.1866266</v>
      </c>
      <c r="N296" s="96">
        <v>0.14191860000000001</v>
      </c>
      <c r="O296" s="96">
        <v>0.16898550000000001</v>
      </c>
      <c r="P296" s="96">
        <v>0.1903282</v>
      </c>
      <c r="Q296" s="96">
        <v>0.2213067</v>
      </c>
      <c r="R296" s="96">
        <v>0.2198658</v>
      </c>
      <c r="S296" s="96">
        <v>0.19951369999999999</v>
      </c>
      <c r="T296" s="96">
        <v>0.1213241</v>
      </c>
      <c r="U296" s="96">
        <v>0.1543872</v>
      </c>
      <c r="V296" s="96">
        <v>0.2124463</v>
      </c>
      <c r="W296" s="96">
        <v>0.2478938</v>
      </c>
      <c r="X296" s="96">
        <v>0.26394849999999997</v>
      </c>
      <c r="Y296" s="96">
        <v>0.1000701</v>
      </c>
      <c r="Z296" s="96">
        <v>0.1223176</v>
      </c>
      <c r="AA296" s="96">
        <v>0.16611190000000001</v>
      </c>
      <c r="AB296" s="96">
        <v>0.24704390000000001</v>
      </c>
      <c r="AC296" s="96">
        <v>0.36445650000000002</v>
      </c>
      <c r="AD296" s="96">
        <v>0.15973660000000001</v>
      </c>
      <c r="AE296" s="96">
        <v>0.17117289999999999</v>
      </c>
      <c r="AF296" s="96">
        <v>0.2116574</v>
      </c>
      <c r="AG296" s="96">
        <v>0.23981930000000001</v>
      </c>
      <c r="AH296" s="96">
        <v>0.2176138</v>
      </c>
      <c r="AI296" s="96">
        <v>0.1779394</v>
      </c>
      <c r="AJ296" s="96">
        <v>0.1828379</v>
      </c>
      <c r="AK296" s="96">
        <v>0.20368059999999999</v>
      </c>
      <c r="AL296" s="96">
        <v>0.2132966</v>
      </c>
      <c r="AM296" s="96">
        <v>0.22224550000000001</v>
      </c>
    </row>
    <row r="297" spans="1:39" s="10" customFormat="1" ht="13">
      <c r="A297" s="124">
        <v>20402</v>
      </c>
      <c r="B297" s="10" t="s">
        <v>1725</v>
      </c>
      <c r="C297" s="11" t="s">
        <v>412</v>
      </c>
      <c r="D297" s="14">
        <v>513</v>
      </c>
      <c r="E297" s="96">
        <v>0.27027030000000002</v>
      </c>
      <c r="F297" s="96">
        <v>0.27027030000000002</v>
      </c>
      <c r="G297" s="96">
        <v>0.1891892</v>
      </c>
      <c r="H297" s="96">
        <v>0.1891892</v>
      </c>
      <c r="I297" s="96">
        <v>8.1081077456474304E-2</v>
      </c>
      <c r="J297" s="96">
        <v>0.2278481</v>
      </c>
      <c r="K297" s="96">
        <v>0.16455700000000001</v>
      </c>
      <c r="L297" s="96">
        <v>0.17721519999999999</v>
      </c>
      <c r="M297" s="96">
        <v>0.25316460000000002</v>
      </c>
      <c r="N297" s="96">
        <v>0.17721519999999999</v>
      </c>
      <c r="O297" s="96">
        <v>0.1</v>
      </c>
      <c r="P297" s="96">
        <v>0.125</v>
      </c>
      <c r="Q297" s="96">
        <v>0.22500000000000001</v>
      </c>
      <c r="R297" s="96">
        <v>0.26250000000000001</v>
      </c>
      <c r="S297" s="96">
        <v>0.28749999999999998</v>
      </c>
      <c r="T297" s="96">
        <v>0.1401869</v>
      </c>
      <c r="U297" s="96">
        <v>0.1869159</v>
      </c>
      <c r="V297" s="96">
        <v>0.2242991</v>
      </c>
      <c r="W297" s="96">
        <v>0.26168219999999998</v>
      </c>
      <c r="X297" s="96">
        <v>0.1869159</v>
      </c>
      <c r="Y297" s="96">
        <v>0.14492749999999999</v>
      </c>
      <c r="Z297" s="96">
        <v>0.12077300000000001</v>
      </c>
      <c r="AA297" s="96">
        <v>0.18840580000000001</v>
      </c>
      <c r="AB297" s="96">
        <v>0.21739130000000001</v>
      </c>
      <c r="AC297" s="96">
        <v>0.32850240000000003</v>
      </c>
      <c r="AD297" s="96">
        <v>7.2549000000000002E-2</v>
      </c>
      <c r="AE297" s="96">
        <v>0.15490200000000001</v>
      </c>
      <c r="AF297" s="96">
        <v>0.1568628</v>
      </c>
      <c r="AG297" s="96">
        <v>0.20980389999999999</v>
      </c>
      <c r="AH297" s="96">
        <v>0.40588239999999998</v>
      </c>
      <c r="AI297" s="96">
        <v>0.15882350000000001</v>
      </c>
      <c r="AJ297" s="96">
        <v>0.1529412</v>
      </c>
      <c r="AK297" s="96">
        <v>0.2</v>
      </c>
      <c r="AL297" s="96">
        <v>0.23725489999999999</v>
      </c>
      <c r="AM297" s="96">
        <v>0.25098039999999999</v>
      </c>
    </row>
    <row r="298" spans="1:39" s="10" customFormat="1" ht="13">
      <c r="A298" s="124">
        <v>20403</v>
      </c>
      <c r="B298" s="10" t="s">
        <v>1727</v>
      </c>
      <c r="C298" s="11" t="s">
        <v>412</v>
      </c>
      <c r="D298" s="14">
        <v>1051</v>
      </c>
      <c r="E298" s="96">
        <v>0.29323310000000002</v>
      </c>
      <c r="F298" s="96">
        <v>0.27067669999999999</v>
      </c>
      <c r="G298" s="96">
        <v>0.21804509999999999</v>
      </c>
      <c r="H298" s="96">
        <v>0.15037590000000001</v>
      </c>
      <c r="I298" s="96">
        <v>6.7669175565242767E-2</v>
      </c>
      <c r="J298" s="96">
        <v>0.20689660000000001</v>
      </c>
      <c r="K298" s="96">
        <v>0.25615759999999999</v>
      </c>
      <c r="L298" s="96">
        <v>0.24137929999999999</v>
      </c>
      <c r="M298" s="96">
        <v>0.1625616</v>
      </c>
      <c r="N298" s="96">
        <v>0.13300490000000001</v>
      </c>
      <c r="O298" s="96">
        <v>0.22767860000000001</v>
      </c>
      <c r="P298" s="96">
        <v>0.19642860000000001</v>
      </c>
      <c r="Q298" s="96">
        <v>0.2232143</v>
      </c>
      <c r="R298" s="96">
        <v>0.1919643</v>
      </c>
      <c r="S298" s="96">
        <v>0.1607143</v>
      </c>
      <c r="T298" s="96">
        <v>0.14537439999999999</v>
      </c>
      <c r="U298" s="96">
        <v>0.19823789999999999</v>
      </c>
      <c r="V298" s="96">
        <v>0.2070485</v>
      </c>
      <c r="W298" s="96">
        <v>0.27312779999999998</v>
      </c>
      <c r="X298" s="96">
        <v>0.17621139999999999</v>
      </c>
      <c r="Y298" s="96">
        <v>0.1842105</v>
      </c>
      <c r="Z298" s="96">
        <v>0.16917289999999999</v>
      </c>
      <c r="AA298" s="96">
        <v>0.16917289999999999</v>
      </c>
      <c r="AB298" s="96">
        <v>0.2406015</v>
      </c>
      <c r="AC298" s="96">
        <v>0.2368421</v>
      </c>
      <c r="AD298" s="96">
        <v>0.1263058</v>
      </c>
      <c r="AE298" s="96">
        <v>0.1927825</v>
      </c>
      <c r="AF298" s="96">
        <v>0.21272550000000001</v>
      </c>
      <c r="AG298" s="96">
        <v>0.2155745</v>
      </c>
      <c r="AH298" s="96">
        <v>0.25261159999999999</v>
      </c>
      <c r="AI298" s="96">
        <v>0.20322889999999999</v>
      </c>
      <c r="AJ298" s="96">
        <v>0.21082619999999999</v>
      </c>
      <c r="AK298" s="96">
        <v>0.2089269</v>
      </c>
      <c r="AL298" s="96">
        <v>0.21082619999999999</v>
      </c>
      <c r="AM298" s="96">
        <v>0.1661918</v>
      </c>
    </row>
    <row r="299" spans="1:39" s="10" customFormat="1" ht="13">
      <c r="A299" s="124">
        <v>20500</v>
      </c>
      <c r="B299" s="10" t="s">
        <v>1721</v>
      </c>
      <c r="C299" s="11" t="s">
        <v>412</v>
      </c>
      <c r="D299" s="14">
        <v>309636</v>
      </c>
      <c r="E299" s="96">
        <v>0.32240029999999997</v>
      </c>
      <c r="F299" s="96">
        <v>0.22573109999999999</v>
      </c>
      <c r="G299" s="96">
        <v>0.199436</v>
      </c>
      <c r="H299" s="96">
        <v>0.14758260000000001</v>
      </c>
      <c r="I299" s="96">
        <v>0.10484997928142548</v>
      </c>
      <c r="J299" s="96">
        <v>0.2377486</v>
      </c>
      <c r="K299" s="96">
        <v>0.20158229999999999</v>
      </c>
      <c r="L299" s="96">
        <v>0.21448909999999999</v>
      </c>
      <c r="M299" s="96">
        <v>0.18842680000000001</v>
      </c>
      <c r="N299" s="96">
        <v>0.15775320000000001</v>
      </c>
      <c r="O299" s="96">
        <v>0.17963209999999999</v>
      </c>
      <c r="P299" s="96">
        <v>0.17151530000000001</v>
      </c>
      <c r="Q299" s="96">
        <v>0.21657499999999999</v>
      </c>
      <c r="R299" s="96">
        <v>0.2189835</v>
      </c>
      <c r="S299" s="96">
        <v>0.21329409999999999</v>
      </c>
      <c r="T299" s="96">
        <v>0.13111690000000001</v>
      </c>
      <c r="U299" s="96">
        <v>0.1435573</v>
      </c>
      <c r="V299" s="96">
        <v>0.20275779999999999</v>
      </c>
      <c r="W299" s="96">
        <v>0.24419669999999999</v>
      </c>
      <c r="X299" s="96">
        <v>0.27837149999999999</v>
      </c>
      <c r="Y299" s="96">
        <v>0.10640620000000001</v>
      </c>
      <c r="Z299" s="96">
        <v>0.1115051</v>
      </c>
      <c r="AA299" s="96">
        <v>0.16246550000000001</v>
      </c>
      <c r="AB299" s="96">
        <v>0.24185319999999999</v>
      </c>
      <c r="AC299" s="96">
        <v>0.37776989999999999</v>
      </c>
      <c r="AD299" s="96">
        <v>0.12712019999999999</v>
      </c>
      <c r="AE299" s="96">
        <v>0.14287739999999999</v>
      </c>
      <c r="AF299" s="96">
        <v>0.1702967</v>
      </c>
      <c r="AG299" s="96">
        <v>0.2227422</v>
      </c>
      <c r="AH299" s="96">
        <v>0.33696340000000002</v>
      </c>
      <c r="AI299" s="96">
        <v>0.17060349999999999</v>
      </c>
      <c r="AJ299" s="96">
        <v>0.15625439999999999</v>
      </c>
      <c r="AK299" s="96">
        <v>0.19278770000000001</v>
      </c>
      <c r="AL299" s="96">
        <v>0.21886340000000001</v>
      </c>
      <c r="AM299" s="96">
        <v>0.26149090000000003</v>
      </c>
    </row>
    <row r="300" spans="1:39" s="10" customFormat="1" ht="13">
      <c r="A300" s="124">
        <v>20600</v>
      </c>
      <c r="B300" s="10" t="s">
        <v>1320</v>
      </c>
      <c r="C300" s="11" t="s">
        <v>401</v>
      </c>
      <c r="D300" s="14">
        <v>91284</v>
      </c>
      <c r="E300" s="96">
        <v>0.31552140000000001</v>
      </c>
      <c r="F300" s="96">
        <v>0.22935179999999999</v>
      </c>
      <c r="G300" s="96">
        <v>0.20138739999999999</v>
      </c>
      <c r="H300" s="96">
        <v>0.15358769999999999</v>
      </c>
      <c r="I300" s="96">
        <v>0.10015174746513367</v>
      </c>
      <c r="J300" s="96">
        <v>0.22055459999999999</v>
      </c>
      <c r="K300" s="96">
        <v>0.20918020000000001</v>
      </c>
      <c r="L300" s="96">
        <v>0.2326693</v>
      </c>
      <c r="M300" s="96">
        <v>0.1921524</v>
      </c>
      <c r="N300" s="96">
        <v>0.1454435</v>
      </c>
      <c r="O300" s="96">
        <v>0.16320989999999999</v>
      </c>
      <c r="P300" s="96">
        <v>0.1923491</v>
      </c>
      <c r="Q300" s="96">
        <v>0.23034769999999999</v>
      </c>
      <c r="R300" s="96">
        <v>0.2225124</v>
      </c>
      <c r="S300" s="96">
        <v>0.1915809</v>
      </c>
      <c r="T300" s="96">
        <v>0.12066549999999999</v>
      </c>
      <c r="U300" s="96">
        <v>0.15750600000000001</v>
      </c>
      <c r="V300" s="96">
        <v>0.21887870000000001</v>
      </c>
      <c r="W300" s="96">
        <v>0.24175540000000001</v>
      </c>
      <c r="X300" s="96">
        <v>0.26119429999999999</v>
      </c>
      <c r="Y300" s="96">
        <v>0.1050514</v>
      </c>
      <c r="Z300" s="96">
        <v>0.1287741</v>
      </c>
      <c r="AA300" s="96">
        <v>0.1823159</v>
      </c>
      <c r="AB300" s="96">
        <v>0.24771899999999999</v>
      </c>
      <c r="AC300" s="96">
        <v>0.33613969999999999</v>
      </c>
      <c r="AD300" s="96">
        <v>0.1010692</v>
      </c>
      <c r="AE300" s="96">
        <v>0.16276679999999999</v>
      </c>
      <c r="AF300" s="96">
        <v>0.21391479999999999</v>
      </c>
      <c r="AG300" s="96">
        <v>0.25810660000000002</v>
      </c>
      <c r="AH300" s="96">
        <v>0.26414270000000001</v>
      </c>
      <c r="AI300" s="96">
        <v>0.1615946</v>
      </c>
      <c r="AJ300" s="96">
        <v>0.17304240000000001</v>
      </c>
      <c r="AK300" s="96">
        <v>0.21215110000000001</v>
      </c>
      <c r="AL300" s="96">
        <v>0.2222295</v>
      </c>
      <c r="AM300" s="96">
        <v>0.2309824</v>
      </c>
    </row>
    <row r="301" spans="1:39" s="10" customFormat="1" ht="13">
      <c r="A301" s="124">
        <v>20700</v>
      </c>
      <c r="B301" s="10" t="s">
        <v>402</v>
      </c>
      <c r="C301" s="11" t="s">
        <v>401</v>
      </c>
      <c r="D301" s="14">
        <v>9517</v>
      </c>
      <c r="E301" s="96">
        <v>0.30382779999999998</v>
      </c>
      <c r="F301" s="96">
        <v>0.23365230000000001</v>
      </c>
      <c r="G301" s="96">
        <v>0.2280702</v>
      </c>
      <c r="H301" s="96">
        <v>0.1443381</v>
      </c>
      <c r="I301" s="96">
        <v>9.0111643075942993E-2</v>
      </c>
      <c r="J301" s="96">
        <v>0.2269939</v>
      </c>
      <c r="K301" s="96">
        <v>0.2254601</v>
      </c>
      <c r="L301" s="96">
        <v>0.2407975</v>
      </c>
      <c r="M301" s="96">
        <v>0.19171779999999999</v>
      </c>
      <c r="N301" s="96">
        <v>0.1150307</v>
      </c>
      <c r="O301" s="96">
        <v>0.16845579999999999</v>
      </c>
      <c r="P301" s="96">
        <v>0.19240299999999999</v>
      </c>
      <c r="Q301" s="96">
        <v>0.25185800000000003</v>
      </c>
      <c r="R301" s="96">
        <v>0.2225434</v>
      </c>
      <c r="S301" s="96">
        <v>0.16473989999999999</v>
      </c>
      <c r="T301" s="96">
        <v>0.1203463</v>
      </c>
      <c r="U301" s="96">
        <v>0.16709959999999999</v>
      </c>
      <c r="V301" s="96">
        <v>0.23722940000000001</v>
      </c>
      <c r="W301" s="96">
        <v>0.25714290000000001</v>
      </c>
      <c r="X301" s="96">
        <v>0.21818180000000001</v>
      </c>
      <c r="Y301" s="96">
        <v>0.12507940000000001</v>
      </c>
      <c r="Z301" s="96">
        <v>0.14285709999999999</v>
      </c>
      <c r="AA301" s="96">
        <v>0.19301589999999999</v>
      </c>
      <c r="AB301" s="96">
        <v>0.24126980000000001</v>
      </c>
      <c r="AC301" s="96">
        <v>0.29777779999999998</v>
      </c>
      <c r="AD301" s="96">
        <v>0.1317642</v>
      </c>
      <c r="AE301" s="96">
        <v>0.20552690000000001</v>
      </c>
      <c r="AF301" s="96">
        <v>0.254492</v>
      </c>
      <c r="AG301" s="96">
        <v>0.24272360000000001</v>
      </c>
      <c r="AH301" s="96">
        <v>0.16549330000000001</v>
      </c>
      <c r="AI301" s="96">
        <v>0.1794683</v>
      </c>
      <c r="AJ301" s="96">
        <v>0.19029109999999999</v>
      </c>
      <c r="AK301" s="96">
        <v>0.2331617</v>
      </c>
      <c r="AL301" s="96">
        <v>0.21740039999999999</v>
      </c>
      <c r="AM301" s="96">
        <v>0.17967849999999999</v>
      </c>
    </row>
    <row r="302" spans="1:39" s="10" customFormat="1" ht="13">
      <c r="A302" s="124">
        <v>20800</v>
      </c>
      <c r="B302" s="10" t="s">
        <v>1459</v>
      </c>
      <c r="C302" s="11" t="s">
        <v>412</v>
      </c>
      <c r="D302" s="14">
        <v>48265</v>
      </c>
      <c r="E302" s="96">
        <v>0.36454769999999997</v>
      </c>
      <c r="F302" s="96">
        <v>0.25262410000000002</v>
      </c>
      <c r="G302" s="96">
        <v>0.19223970000000001</v>
      </c>
      <c r="H302" s="96">
        <v>0.12253799999999999</v>
      </c>
      <c r="I302" s="96">
        <v>6.8050473928451538E-2</v>
      </c>
      <c r="J302" s="96">
        <v>0.2447917</v>
      </c>
      <c r="K302" s="96">
        <v>0.22674420000000001</v>
      </c>
      <c r="L302" s="96">
        <v>0.2132994</v>
      </c>
      <c r="M302" s="96">
        <v>0.18531980000000001</v>
      </c>
      <c r="N302" s="96">
        <v>0.12984499999999999</v>
      </c>
      <c r="O302" s="96">
        <v>0.1795418</v>
      </c>
      <c r="P302" s="96">
        <v>0.19069340000000001</v>
      </c>
      <c r="Q302" s="96">
        <v>0.21644360000000001</v>
      </c>
      <c r="R302" s="96">
        <v>0.21948500000000001</v>
      </c>
      <c r="S302" s="96">
        <v>0.19383619999999999</v>
      </c>
      <c r="T302" s="96">
        <v>0.12365180000000001</v>
      </c>
      <c r="U302" s="96">
        <v>0.1480255</v>
      </c>
      <c r="V302" s="96">
        <v>0.21698509999999999</v>
      </c>
      <c r="W302" s="96">
        <v>0.2507006</v>
      </c>
      <c r="X302" s="96">
        <v>0.26063700000000001</v>
      </c>
      <c r="Y302" s="96">
        <v>0.1026185</v>
      </c>
      <c r="Z302" s="96">
        <v>0.1252654</v>
      </c>
      <c r="AA302" s="96">
        <v>0.1779395</v>
      </c>
      <c r="AB302" s="96">
        <v>0.2409261</v>
      </c>
      <c r="AC302" s="96">
        <v>0.35325040000000002</v>
      </c>
      <c r="AD302" s="96">
        <v>0.175676</v>
      </c>
      <c r="AE302" s="96">
        <v>0.1710556</v>
      </c>
      <c r="AF302" s="96">
        <v>0.20437169999999999</v>
      </c>
      <c r="AG302" s="96">
        <v>0.2439656</v>
      </c>
      <c r="AH302" s="96">
        <v>0.2049311</v>
      </c>
      <c r="AI302" s="96">
        <v>0.19380500000000001</v>
      </c>
      <c r="AJ302" s="96">
        <v>0.18392210000000001</v>
      </c>
      <c r="AK302" s="96">
        <v>0.2038952</v>
      </c>
      <c r="AL302" s="96">
        <v>0.2086191</v>
      </c>
      <c r="AM302" s="96">
        <v>0.20975859999999999</v>
      </c>
    </row>
    <row r="303" spans="1:39" s="10" customFormat="1" ht="13">
      <c r="A303" s="124">
        <v>20901</v>
      </c>
      <c r="B303" s="10" t="s">
        <v>2194</v>
      </c>
      <c r="C303" s="11" t="s">
        <v>2193</v>
      </c>
      <c r="D303" s="14">
        <v>225772</v>
      </c>
      <c r="E303" s="96">
        <v>0.3505606</v>
      </c>
      <c r="F303" s="96">
        <v>0.25252520000000001</v>
      </c>
      <c r="G303" s="96">
        <v>0.1947305</v>
      </c>
      <c r="H303" s="96">
        <v>0.1235658</v>
      </c>
      <c r="I303" s="96">
        <v>7.8617893159389496E-2</v>
      </c>
      <c r="J303" s="96">
        <v>0.2409259</v>
      </c>
      <c r="K303" s="96">
        <v>0.21693399999999999</v>
      </c>
      <c r="L303" s="96">
        <v>0.2156353</v>
      </c>
      <c r="M303" s="96">
        <v>0.18203359999999999</v>
      </c>
      <c r="N303" s="96">
        <v>0.14447109999999999</v>
      </c>
      <c r="O303" s="96">
        <v>0.18023919999999999</v>
      </c>
      <c r="P303" s="96">
        <v>0.1856488</v>
      </c>
      <c r="Q303" s="96">
        <v>0.21489749999999999</v>
      </c>
      <c r="R303" s="96">
        <v>0.21516270000000001</v>
      </c>
      <c r="S303" s="96">
        <v>0.20405190000000001</v>
      </c>
      <c r="T303" s="96">
        <v>0.12861159999999999</v>
      </c>
      <c r="U303" s="96">
        <v>0.14971660000000001</v>
      </c>
      <c r="V303" s="96">
        <v>0.19921920000000001</v>
      </c>
      <c r="W303" s="96">
        <v>0.2475724</v>
      </c>
      <c r="X303" s="96">
        <v>0.27488010000000002</v>
      </c>
      <c r="Y303" s="96">
        <v>0.1064877</v>
      </c>
      <c r="Z303" s="96">
        <v>0.1130226</v>
      </c>
      <c r="AA303" s="96">
        <v>0.159082</v>
      </c>
      <c r="AB303" s="96">
        <v>0.2375535</v>
      </c>
      <c r="AC303" s="96">
        <v>0.38385429999999998</v>
      </c>
      <c r="AD303" s="96">
        <v>0.13549510000000001</v>
      </c>
      <c r="AE303" s="96">
        <v>0.13642969999999999</v>
      </c>
      <c r="AF303" s="96">
        <v>0.16703129999999999</v>
      </c>
      <c r="AG303" s="96">
        <v>0.2235087</v>
      </c>
      <c r="AH303" s="96">
        <v>0.33753519999999998</v>
      </c>
      <c r="AI303" s="96">
        <v>0.1751634</v>
      </c>
      <c r="AJ303" s="96">
        <v>0.16643340000000001</v>
      </c>
      <c r="AK303" s="96">
        <v>0.1899217</v>
      </c>
      <c r="AL303" s="96">
        <v>0.21303349999999999</v>
      </c>
      <c r="AM303" s="96">
        <v>0.25544800000000001</v>
      </c>
    </row>
    <row r="304" spans="1:39" s="10" customFormat="1" ht="13">
      <c r="A304" s="124">
        <v>20902</v>
      </c>
      <c r="B304" s="10" t="s">
        <v>413</v>
      </c>
      <c r="C304" s="11" t="s">
        <v>412</v>
      </c>
      <c r="D304" s="14">
        <v>12662</v>
      </c>
      <c r="E304" s="96">
        <v>0.33350099999999999</v>
      </c>
      <c r="F304" s="96">
        <v>0.2323944</v>
      </c>
      <c r="G304" s="96">
        <v>0.221328</v>
      </c>
      <c r="H304" s="96">
        <v>0.12625749999999999</v>
      </c>
      <c r="I304" s="96">
        <v>8.6519114673137665E-2</v>
      </c>
      <c r="J304" s="96">
        <v>0.23443079999999999</v>
      </c>
      <c r="K304" s="96">
        <v>0.22967080000000001</v>
      </c>
      <c r="L304" s="96">
        <v>0.22372069999999999</v>
      </c>
      <c r="M304" s="96">
        <v>0.18881400000000001</v>
      </c>
      <c r="N304" s="96">
        <v>0.12336370000000001</v>
      </c>
      <c r="O304" s="96">
        <v>0.16620969999999999</v>
      </c>
      <c r="P304" s="96">
        <v>0.2049349</v>
      </c>
      <c r="Q304" s="96">
        <v>0.2450309</v>
      </c>
      <c r="R304" s="96">
        <v>0.20938999999999999</v>
      </c>
      <c r="S304" s="96">
        <v>0.17443449999999999</v>
      </c>
      <c r="T304" s="96">
        <v>0.1288889</v>
      </c>
      <c r="U304" s="96">
        <v>0.17094019999999999</v>
      </c>
      <c r="V304" s="96">
        <v>0.22598289999999999</v>
      </c>
      <c r="W304" s="96">
        <v>0.24102560000000001</v>
      </c>
      <c r="X304" s="96">
        <v>0.23316239999999999</v>
      </c>
      <c r="Y304" s="96">
        <v>0.13333329999999999</v>
      </c>
      <c r="Z304" s="96">
        <v>0.13246749999999999</v>
      </c>
      <c r="AA304" s="96">
        <v>0.1675325</v>
      </c>
      <c r="AB304" s="96">
        <v>0.24285709999999999</v>
      </c>
      <c r="AC304" s="96">
        <v>0.32380949999999997</v>
      </c>
      <c r="AD304" s="96">
        <v>0.15700520000000001</v>
      </c>
      <c r="AE304" s="96">
        <v>0.19909969999999999</v>
      </c>
      <c r="AF304" s="96">
        <v>0.2304533</v>
      </c>
      <c r="AG304" s="96">
        <v>0.23100619999999999</v>
      </c>
      <c r="AH304" s="96">
        <v>0.1824356</v>
      </c>
      <c r="AI304" s="96">
        <v>0.191439</v>
      </c>
      <c r="AJ304" s="96">
        <v>0.19309750000000001</v>
      </c>
      <c r="AK304" s="96">
        <v>0.2185279</v>
      </c>
      <c r="AL304" s="96">
        <v>0.2056547</v>
      </c>
      <c r="AM304" s="96">
        <v>0.19128100000000001</v>
      </c>
    </row>
    <row r="305" spans="1:39" s="10" customFormat="1" ht="13">
      <c r="A305" s="124">
        <v>21001</v>
      </c>
      <c r="B305" s="10" t="s">
        <v>81</v>
      </c>
      <c r="C305" s="11" t="s">
        <v>48</v>
      </c>
      <c r="D305" s="14">
        <v>4226</v>
      </c>
      <c r="E305" s="96">
        <v>0.30163040000000002</v>
      </c>
      <c r="F305" s="96">
        <v>0.23505429999999999</v>
      </c>
      <c r="G305" s="96">
        <v>0.21875</v>
      </c>
      <c r="H305" s="96">
        <v>0.15353259999999999</v>
      </c>
      <c r="I305" s="96">
        <v>9.1032609343528748E-2</v>
      </c>
      <c r="J305" s="96">
        <v>0.2035815</v>
      </c>
      <c r="K305" s="96">
        <v>0.2177191</v>
      </c>
      <c r="L305" s="96">
        <v>0.24128179999999999</v>
      </c>
      <c r="M305" s="96">
        <v>0.19698399999999999</v>
      </c>
      <c r="N305" s="96">
        <v>0.14043349999999999</v>
      </c>
      <c r="O305" s="96">
        <v>0.11962929999999999</v>
      </c>
      <c r="P305" s="96">
        <v>0.1920809</v>
      </c>
      <c r="Q305" s="96">
        <v>0.241786</v>
      </c>
      <c r="R305" s="96">
        <v>0.24347089999999999</v>
      </c>
      <c r="S305" s="96">
        <v>0.20303289999999999</v>
      </c>
      <c r="T305" s="96">
        <v>8.9041099999999998E-2</v>
      </c>
      <c r="U305" s="96">
        <v>0.15296799999999999</v>
      </c>
      <c r="V305" s="96">
        <v>0.21803649999999999</v>
      </c>
      <c r="W305" s="96">
        <v>0.26712330000000001</v>
      </c>
      <c r="X305" s="96">
        <v>0.27283109999999999</v>
      </c>
      <c r="Y305" s="96">
        <v>0.1092896</v>
      </c>
      <c r="Z305" s="96">
        <v>0.1229508</v>
      </c>
      <c r="AA305" s="96">
        <v>0.1584699</v>
      </c>
      <c r="AB305" s="96">
        <v>0.2622951</v>
      </c>
      <c r="AC305" s="96">
        <v>0.34699449999999998</v>
      </c>
      <c r="AD305" s="96">
        <v>0.17416000000000001</v>
      </c>
      <c r="AE305" s="96">
        <v>0.25106479999999998</v>
      </c>
      <c r="AF305" s="96">
        <v>0.28088030000000003</v>
      </c>
      <c r="AG305" s="96">
        <v>0.20728820000000001</v>
      </c>
      <c r="AH305" s="96">
        <v>8.6606699999999995E-2</v>
      </c>
      <c r="AI305" s="96">
        <v>0.16516800000000001</v>
      </c>
      <c r="AJ305" s="96">
        <v>0.1919072</v>
      </c>
      <c r="AK305" s="96">
        <v>0.22550870000000001</v>
      </c>
      <c r="AL305" s="96">
        <v>0.22266920000000001</v>
      </c>
      <c r="AM305" s="96">
        <v>0.1947468</v>
      </c>
    </row>
    <row r="306" spans="1:39" s="10" customFormat="1" ht="13">
      <c r="A306" s="124">
        <v>21002</v>
      </c>
      <c r="B306" s="10" t="s">
        <v>1690</v>
      </c>
      <c r="C306" s="11" t="s">
        <v>96</v>
      </c>
      <c r="D306" s="14">
        <v>3463</v>
      </c>
      <c r="E306" s="96">
        <v>0.30303029999999997</v>
      </c>
      <c r="F306" s="96">
        <v>0.26515149999999998</v>
      </c>
      <c r="G306" s="96">
        <v>0.1893939</v>
      </c>
      <c r="H306" s="96">
        <v>0.14015150000000001</v>
      </c>
      <c r="I306" s="96">
        <v>0.10227272659540176</v>
      </c>
      <c r="J306" s="96">
        <v>0.21045749999999999</v>
      </c>
      <c r="K306" s="96">
        <v>0.22614380000000001</v>
      </c>
      <c r="L306" s="96">
        <v>0.20522879999999999</v>
      </c>
      <c r="M306" s="96">
        <v>0.18562090000000001</v>
      </c>
      <c r="N306" s="96">
        <v>0.17254900000000001</v>
      </c>
      <c r="O306" s="96">
        <v>0.130303</v>
      </c>
      <c r="P306" s="96">
        <v>0.15555559999999999</v>
      </c>
      <c r="Q306" s="96">
        <v>0.21414140000000001</v>
      </c>
      <c r="R306" s="96">
        <v>0.27070709999999998</v>
      </c>
      <c r="S306" s="96">
        <v>0.22929289999999999</v>
      </c>
      <c r="T306" s="96">
        <v>9.8339700000000002E-2</v>
      </c>
      <c r="U306" s="96">
        <v>0.14176250000000001</v>
      </c>
      <c r="V306" s="96">
        <v>0.22988510000000001</v>
      </c>
      <c r="W306" s="96">
        <v>0.25031930000000002</v>
      </c>
      <c r="X306" s="96">
        <v>0.27969349999999998</v>
      </c>
      <c r="Y306" s="96">
        <v>0.1183879</v>
      </c>
      <c r="Z306" s="96">
        <v>0.1108312</v>
      </c>
      <c r="AA306" s="96">
        <v>0.17632239999999999</v>
      </c>
      <c r="AB306" s="96">
        <v>0.24181359999999999</v>
      </c>
      <c r="AC306" s="96">
        <v>0.35264479999999998</v>
      </c>
      <c r="AD306" s="96">
        <v>0.15246899999999999</v>
      </c>
      <c r="AE306" s="96">
        <v>0.22090670000000001</v>
      </c>
      <c r="AF306" s="96">
        <v>0.2858793</v>
      </c>
      <c r="AG306" s="96">
        <v>0.22610450000000001</v>
      </c>
      <c r="AH306" s="96">
        <v>0.11464050000000001</v>
      </c>
      <c r="AI306" s="96">
        <v>0.16575219999999999</v>
      </c>
      <c r="AJ306" s="96">
        <v>0.1796131</v>
      </c>
      <c r="AK306" s="96">
        <v>0.20762349999999999</v>
      </c>
      <c r="AL306" s="96">
        <v>0.22408320000000001</v>
      </c>
      <c r="AM306" s="96">
        <v>0.22292809999999999</v>
      </c>
    </row>
    <row r="307" spans="1:39" s="10" customFormat="1" ht="13">
      <c r="A307" s="124">
        <v>21003</v>
      </c>
      <c r="B307" s="10" t="s">
        <v>105</v>
      </c>
      <c r="C307" s="11" t="s">
        <v>96</v>
      </c>
      <c r="D307" s="14">
        <v>2431</v>
      </c>
      <c r="E307" s="96">
        <v>0.2947977</v>
      </c>
      <c r="F307" s="96">
        <v>0.24662809999999999</v>
      </c>
      <c r="G307" s="96">
        <v>0.19845860000000001</v>
      </c>
      <c r="H307" s="96">
        <v>0.1387283</v>
      </c>
      <c r="I307" s="96">
        <v>0.12138728052377701</v>
      </c>
      <c r="J307" s="96">
        <v>0.20608109999999999</v>
      </c>
      <c r="K307" s="96">
        <v>0.20608109999999999</v>
      </c>
      <c r="L307" s="96">
        <v>0.25</v>
      </c>
      <c r="M307" s="96">
        <v>0.18243239999999999</v>
      </c>
      <c r="N307" s="96">
        <v>0.1554054</v>
      </c>
      <c r="O307" s="96">
        <v>0.1253602</v>
      </c>
      <c r="P307" s="96">
        <v>0.19596540000000001</v>
      </c>
      <c r="Q307" s="96">
        <v>0.21613830000000001</v>
      </c>
      <c r="R307" s="96">
        <v>0.22910659999999999</v>
      </c>
      <c r="S307" s="96">
        <v>0.23342940000000001</v>
      </c>
      <c r="T307" s="96">
        <v>0.1193317</v>
      </c>
      <c r="U307" s="96">
        <v>0.1551313</v>
      </c>
      <c r="V307" s="96">
        <v>0.19093080000000001</v>
      </c>
      <c r="W307" s="96">
        <v>0.24343680000000001</v>
      </c>
      <c r="X307" s="96">
        <v>0.29116950000000003</v>
      </c>
      <c r="Y307" s="96">
        <v>0.10628020000000001</v>
      </c>
      <c r="Z307" s="96">
        <v>0.17391300000000001</v>
      </c>
      <c r="AA307" s="96">
        <v>0.15458939999999999</v>
      </c>
      <c r="AB307" s="96">
        <v>0.26570050000000001</v>
      </c>
      <c r="AC307" s="96">
        <v>0.29951689999999997</v>
      </c>
      <c r="AD307" s="96">
        <v>0.2134924</v>
      </c>
      <c r="AE307" s="96">
        <v>0.24352119999999999</v>
      </c>
      <c r="AF307" s="96">
        <v>0.28547919999999999</v>
      </c>
      <c r="AG307" s="96">
        <v>0.17235710000000001</v>
      </c>
      <c r="AH307" s="96">
        <v>8.5150100000000006E-2</v>
      </c>
      <c r="AI307" s="96">
        <v>0.1785274</v>
      </c>
      <c r="AJ307" s="96">
        <v>0.20032910000000001</v>
      </c>
      <c r="AK307" s="96">
        <v>0.2110243</v>
      </c>
      <c r="AL307" s="96">
        <v>0.2040313</v>
      </c>
      <c r="AM307" s="96">
        <v>0.20608799999999999</v>
      </c>
    </row>
    <row r="308" spans="1:39" s="10" customFormat="1" ht="13">
      <c r="A308" s="124">
        <v>21004</v>
      </c>
      <c r="B308" s="10" t="s">
        <v>62</v>
      </c>
      <c r="C308" s="11" t="s">
        <v>48</v>
      </c>
      <c r="D308" s="14">
        <v>5235</v>
      </c>
      <c r="E308" s="96">
        <v>0.30193239999999999</v>
      </c>
      <c r="F308" s="96">
        <v>0.25120769999999998</v>
      </c>
      <c r="G308" s="96">
        <v>0.20772950000000001</v>
      </c>
      <c r="H308" s="96">
        <v>0.1328502</v>
      </c>
      <c r="I308" s="96">
        <v>0.10628019273281097</v>
      </c>
      <c r="J308" s="96">
        <v>0.21590909999999999</v>
      </c>
      <c r="K308" s="96">
        <v>0.23295450000000001</v>
      </c>
      <c r="L308" s="96">
        <v>0.20860390000000001</v>
      </c>
      <c r="M308" s="96">
        <v>0.1899351</v>
      </c>
      <c r="N308" s="96">
        <v>0.15259739999999999</v>
      </c>
      <c r="O308" s="96">
        <v>0.13186030000000001</v>
      </c>
      <c r="P308" s="96">
        <v>0.18745539999999999</v>
      </c>
      <c r="Q308" s="96">
        <v>0.23164650000000001</v>
      </c>
      <c r="R308" s="96">
        <v>0.2266572</v>
      </c>
      <c r="S308" s="96">
        <v>0.22238060000000001</v>
      </c>
      <c r="T308" s="96">
        <v>0.10724110000000001</v>
      </c>
      <c r="U308" s="96">
        <v>0.15490380000000001</v>
      </c>
      <c r="V308" s="96">
        <v>0.20164989999999999</v>
      </c>
      <c r="W308" s="96">
        <v>0.24289640000000001</v>
      </c>
      <c r="X308" s="96">
        <v>0.29330889999999998</v>
      </c>
      <c r="Y308" s="96">
        <v>0.1086637</v>
      </c>
      <c r="Z308" s="96">
        <v>0.12628490000000001</v>
      </c>
      <c r="AA308" s="96">
        <v>0.15712190000000001</v>
      </c>
      <c r="AB308" s="96">
        <v>0.24816450000000001</v>
      </c>
      <c r="AC308" s="96">
        <v>0.3597651</v>
      </c>
      <c r="AD308" s="96">
        <v>0.15816620000000001</v>
      </c>
      <c r="AE308" s="96">
        <v>0.2353391</v>
      </c>
      <c r="AF308" s="96">
        <v>0.26800380000000001</v>
      </c>
      <c r="AG308" s="96">
        <v>0.20840500000000001</v>
      </c>
      <c r="AH308" s="96">
        <v>0.13008600000000001</v>
      </c>
      <c r="AI308" s="96">
        <v>0.1703916</v>
      </c>
      <c r="AJ308" s="96">
        <v>0.19350529999999999</v>
      </c>
      <c r="AK308" s="96">
        <v>0.2064947</v>
      </c>
      <c r="AL308" s="96">
        <v>0.20936009999999999</v>
      </c>
      <c r="AM308" s="96">
        <v>0.22024830000000001</v>
      </c>
    </row>
    <row r="309" spans="1:39" s="10" customFormat="1" ht="13">
      <c r="A309" s="124">
        <v>21101</v>
      </c>
      <c r="B309" s="10" t="s">
        <v>58</v>
      </c>
      <c r="C309" s="11" t="s">
        <v>48</v>
      </c>
      <c r="D309" s="14">
        <v>8395</v>
      </c>
      <c r="E309" s="96">
        <v>0.25547439999999999</v>
      </c>
      <c r="F309" s="96">
        <v>0.26609159999999998</v>
      </c>
      <c r="G309" s="96">
        <v>0.2090245</v>
      </c>
      <c r="H309" s="96">
        <v>0.16788320000000001</v>
      </c>
      <c r="I309" s="96">
        <v>0.10152620822191238</v>
      </c>
      <c r="J309" s="96">
        <v>0.17146839999999999</v>
      </c>
      <c r="K309" s="96">
        <v>0.2151487</v>
      </c>
      <c r="L309" s="96">
        <v>0.23559479999999999</v>
      </c>
      <c r="M309" s="96">
        <v>0.22955390000000001</v>
      </c>
      <c r="N309" s="96">
        <v>0.14823420000000001</v>
      </c>
      <c r="O309" s="96">
        <v>0.1110636</v>
      </c>
      <c r="P309" s="96">
        <v>0.183255</v>
      </c>
      <c r="Q309" s="96">
        <v>0.21700130000000001</v>
      </c>
      <c r="R309" s="96">
        <v>0.27039730000000001</v>
      </c>
      <c r="S309" s="96">
        <v>0.2182828</v>
      </c>
      <c r="T309" s="96">
        <v>9.6612299999999998E-2</v>
      </c>
      <c r="U309" s="96">
        <v>0.13989960000000001</v>
      </c>
      <c r="V309" s="96">
        <v>0.19698869999999999</v>
      </c>
      <c r="W309" s="96">
        <v>0.27540779999999998</v>
      </c>
      <c r="X309" s="96">
        <v>0.29109160000000001</v>
      </c>
      <c r="Y309" s="96">
        <v>7.6154799999999995E-2</v>
      </c>
      <c r="Z309" s="96">
        <v>0.1148564</v>
      </c>
      <c r="AA309" s="96">
        <v>0.16729089999999999</v>
      </c>
      <c r="AB309" s="96">
        <v>0.25218479999999999</v>
      </c>
      <c r="AC309" s="96">
        <v>0.3895131</v>
      </c>
      <c r="AD309" s="96">
        <v>0.17951159999999999</v>
      </c>
      <c r="AE309" s="96">
        <v>0.25634309999999999</v>
      </c>
      <c r="AF309" s="96">
        <v>0.27885650000000001</v>
      </c>
      <c r="AG309" s="96">
        <v>0.18987490000000001</v>
      </c>
      <c r="AH309" s="96">
        <v>9.5413899999999996E-2</v>
      </c>
      <c r="AI309" s="96">
        <v>0.14639669999999999</v>
      </c>
      <c r="AJ309" s="96">
        <v>0.19154260000000001</v>
      </c>
      <c r="AK309" s="96">
        <v>0.2117927</v>
      </c>
      <c r="AL309" s="96">
        <v>0.24073849999999999</v>
      </c>
      <c r="AM309" s="96">
        <v>0.20952950000000001</v>
      </c>
    </row>
    <row r="310" spans="1:39" s="10" customFormat="1" ht="13">
      <c r="A310" s="124">
        <v>21102</v>
      </c>
      <c r="B310" s="10" t="s">
        <v>84</v>
      </c>
      <c r="C310" s="11" t="s">
        <v>48</v>
      </c>
      <c r="D310" s="14">
        <v>4820</v>
      </c>
      <c r="E310" s="96">
        <v>0.27503739999999999</v>
      </c>
      <c r="F310" s="96">
        <v>0.23916290000000001</v>
      </c>
      <c r="G310" s="96">
        <v>0.18385650000000001</v>
      </c>
      <c r="H310" s="96">
        <v>0.17339309999999999</v>
      </c>
      <c r="I310" s="96">
        <v>0.12855006754398346</v>
      </c>
      <c r="J310" s="96">
        <v>0.18806880000000001</v>
      </c>
      <c r="K310" s="96">
        <v>0.20829120000000001</v>
      </c>
      <c r="L310" s="96">
        <v>0.2224469</v>
      </c>
      <c r="M310" s="96">
        <v>0.20728009999999999</v>
      </c>
      <c r="N310" s="96">
        <v>0.17391300000000001</v>
      </c>
      <c r="O310" s="96">
        <v>0.14006260000000001</v>
      </c>
      <c r="P310" s="96">
        <v>0.2018779</v>
      </c>
      <c r="Q310" s="96">
        <v>0.22456960000000001</v>
      </c>
      <c r="R310" s="96">
        <v>0.2441315</v>
      </c>
      <c r="S310" s="96">
        <v>0.18935840000000001</v>
      </c>
      <c r="T310" s="96">
        <v>7.8416700000000006E-2</v>
      </c>
      <c r="U310" s="96">
        <v>0.1605676</v>
      </c>
      <c r="V310" s="96">
        <v>0.22404779999999999</v>
      </c>
      <c r="W310" s="96">
        <v>0.26661689999999999</v>
      </c>
      <c r="X310" s="96">
        <v>0.27035100000000001</v>
      </c>
      <c r="Y310" s="96">
        <v>9.5412800000000006E-2</v>
      </c>
      <c r="Z310" s="96">
        <v>0.1174312</v>
      </c>
      <c r="AA310" s="96">
        <v>0.18165139999999999</v>
      </c>
      <c r="AB310" s="96">
        <v>0.27706419999999998</v>
      </c>
      <c r="AC310" s="96">
        <v>0.32844040000000002</v>
      </c>
      <c r="AD310" s="96">
        <v>0.1387967</v>
      </c>
      <c r="AE310" s="96">
        <v>0.2051867</v>
      </c>
      <c r="AF310" s="96">
        <v>0.26514520000000003</v>
      </c>
      <c r="AG310" s="96">
        <v>0.27780080000000001</v>
      </c>
      <c r="AH310" s="96">
        <v>0.1130705</v>
      </c>
      <c r="AI310" s="96">
        <v>0.14647299999999999</v>
      </c>
      <c r="AJ310" s="96">
        <v>0.18734439999999999</v>
      </c>
      <c r="AK310" s="96">
        <v>0.21348549999999999</v>
      </c>
      <c r="AL310" s="96">
        <v>0.23672199999999999</v>
      </c>
      <c r="AM310" s="96">
        <v>0.2159751</v>
      </c>
    </row>
    <row r="311" spans="1:39" s="10" customFormat="1" ht="13">
      <c r="A311" s="124">
        <v>21201</v>
      </c>
      <c r="B311" s="10" t="s">
        <v>619</v>
      </c>
      <c r="C311" s="11" t="s">
        <v>74</v>
      </c>
      <c r="D311" s="14">
        <v>6636</v>
      </c>
      <c r="E311" s="96">
        <v>0.19224279999999999</v>
      </c>
      <c r="F311" s="96">
        <v>0.1956155</v>
      </c>
      <c r="G311" s="96">
        <v>0.23777400000000001</v>
      </c>
      <c r="H311" s="96">
        <v>0.1973018</v>
      </c>
      <c r="I311" s="96">
        <v>0.17706575989723206</v>
      </c>
      <c r="J311" s="96">
        <v>0.14191960000000001</v>
      </c>
      <c r="K311" s="96">
        <v>0.168991</v>
      </c>
      <c r="L311" s="96">
        <v>0.22313369999999999</v>
      </c>
      <c r="M311" s="96">
        <v>0.24774409999999999</v>
      </c>
      <c r="N311" s="96">
        <v>0.21821170000000001</v>
      </c>
      <c r="O311" s="96">
        <v>0.101921</v>
      </c>
      <c r="P311" s="96">
        <v>0.15314839999999999</v>
      </c>
      <c r="Q311" s="96">
        <v>0.20917820000000001</v>
      </c>
      <c r="R311" s="96">
        <v>0.27161150000000001</v>
      </c>
      <c r="S311" s="96">
        <v>0.26414090000000001</v>
      </c>
      <c r="T311" s="96">
        <v>6.1343700000000001E-2</v>
      </c>
      <c r="U311" s="96">
        <v>0.1192795</v>
      </c>
      <c r="V311" s="96">
        <v>0.2035054</v>
      </c>
      <c r="W311" s="96">
        <v>0.27409929999999999</v>
      </c>
      <c r="X311" s="96">
        <v>0.34177210000000002</v>
      </c>
      <c r="Y311" s="96">
        <v>6.3616099999999995E-2</v>
      </c>
      <c r="Z311" s="96">
        <v>9.2633900000000005E-2</v>
      </c>
      <c r="AA311" s="96">
        <v>0.17745540000000001</v>
      </c>
      <c r="AB311" s="96">
        <v>0.23549110000000001</v>
      </c>
      <c r="AC311" s="96">
        <v>0.43080360000000001</v>
      </c>
      <c r="AD311" s="96">
        <v>8.9361099999999999E-2</v>
      </c>
      <c r="AE311" s="96">
        <v>0.183695</v>
      </c>
      <c r="AF311" s="96">
        <v>0.28239900000000001</v>
      </c>
      <c r="AG311" s="96">
        <v>0.30952380000000002</v>
      </c>
      <c r="AH311" s="96">
        <v>0.13502110000000001</v>
      </c>
      <c r="AI311" s="96">
        <v>9.9608199999999994E-2</v>
      </c>
      <c r="AJ311" s="96">
        <v>0.14119950000000001</v>
      </c>
      <c r="AK311" s="96">
        <v>0.208258</v>
      </c>
      <c r="AL311" s="96">
        <v>0.25647979999999998</v>
      </c>
      <c r="AM311" s="96">
        <v>0.29445450000000001</v>
      </c>
    </row>
    <row r="312" spans="1:39" s="10" customFormat="1" ht="13">
      <c r="A312" s="124">
        <v>21202</v>
      </c>
      <c r="B312" s="10" t="s">
        <v>1598</v>
      </c>
      <c r="C312" s="11" t="s">
        <v>74</v>
      </c>
      <c r="D312" s="14">
        <v>3402</v>
      </c>
      <c r="E312" s="96">
        <v>0.15774650000000001</v>
      </c>
      <c r="F312" s="96">
        <v>0.22816900000000001</v>
      </c>
      <c r="G312" s="96">
        <v>0.23380280000000001</v>
      </c>
      <c r="H312" s="96">
        <v>0.1830986</v>
      </c>
      <c r="I312" s="96">
        <v>0.19718310236930847</v>
      </c>
      <c r="J312" s="96">
        <v>8.7741899999999998E-2</v>
      </c>
      <c r="K312" s="96">
        <v>0.1690323</v>
      </c>
      <c r="L312" s="96">
        <v>0.22193550000000001</v>
      </c>
      <c r="M312" s="96">
        <v>0.28129029999999999</v>
      </c>
      <c r="N312" s="96">
        <v>0.24</v>
      </c>
      <c r="O312" s="96">
        <v>7.8053300000000006E-2</v>
      </c>
      <c r="P312" s="96">
        <v>0.1230487</v>
      </c>
      <c r="Q312" s="96">
        <v>0.17355370000000001</v>
      </c>
      <c r="R312" s="96">
        <v>0.2901745</v>
      </c>
      <c r="S312" s="96">
        <v>0.33516990000000002</v>
      </c>
      <c r="T312" s="96">
        <v>4.69136E-2</v>
      </c>
      <c r="U312" s="96">
        <v>9.1357999999999995E-2</v>
      </c>
      <c r="V312" s="96">
        <v>0.18024689999999999</v>
      </c>
      <c r="W312" s="96">
        <v>0.28271600000000002</v>
      </c>
      <c r="X312" s="96">
        <v>0.39876539999999999</v>
      </c>
      <c r="Y312" s="96">
        <v>4.28954E-2</v>
      </c>
      <c r="Z312" s="96">
        <v>9.1152800000000006E-2</v>
      </c>
      <c r="AA312" s="96">
        <v>0.12600539999999999</v>
      </c>
      <c r="AB312" s="96">
        <v>0.24396780000000001</v>
      </c>
      <c r="AC312" s="96">
        <v>0.49597859999999999</v>
      </c>
      <c r="AD312" s="96">
        <v>0.1043504</v>
      </c>
      <c r="AE312" s="96">
        <v>0.22780719999999999</v>
      </c>
      <c r="AF312" s="96">
        <v>0.3201058</v>
      </c>
      <c r="AG312" s="96">
        <v>0.23809520000000001</v>
      </c>
      <c r="AH312" s="96">
        <v>0.1096414</v>
      </c>
      <c r="AI312" s="96">
        <v>7.7307500000000001E-2</v>
      </c>
      <c r="AJ312" s="96">
        <v>0.13345090000000001</v>
      </c>
      <c r="AK312" s="96">
        <v>0.18724279999999999</v>
      </c>
      <c r="AL312" s="96">
        <v>0.27013520000000002</v>
      </c>
      <c r="AM312" s="96">
        <v>0.33186359999999998</v>
      </c>
    </row>
    <row r="313" spans="1:39" s="10" customFormat="1" ht="13">
      <c r="A313" s="124">
        <v>21301</v>
      </c>
      <c r="B313" s="10" t="s">
        <v>1581</v>
      </c>
      <c r="C313" s="11" t="s">
        <v>74</v>
      </c>
      <c r="D313" s="14">
        <v>13500</v>
      </c>
      <c r="E313" s="96">
        <v>0.20519709999999999</v>
      </c>
      <c r="F313" s="96">
        <v>0.23297490000000001</v>
      </c>
      <c r="G313" s="96">
        <v>0.21505379999999999</v>
      </c>
      <c r="H313" s="96">
        <v>0.22043009999999999</v>
      </c>
      <c r="I313" s="96">
        <v>0.12634408473968506</v>
      </c>
      <c r="J313" s="96">
        <v>0.1382623</v>
      </c>
      <c r="K313" s="96">
        <v>0.1896408</v>
      </c>
      <c r="L313" s="96">
        <v>0.23391809999999999</v>
      </c>
      <c r="M313" s="96">
        <v>0.23934839999999999</v>
      </c>
      <c r="N313" s="96">
        <v>0.19883039999999999</v>
      </c>
      <c r="O313" s="96">
        <v>9.5036999999999996E-2</v>
      </c>
      <c r="P313" s="96">
        <v>0.15337909999999999</v>
      </c>
      <c r="Q313" s="96">
        <v>0.2143611</v>
      </c>
      <c r="R313" s="96">
        <v>0.27956710000000001</v>
      </c>
      <c r="S313" s="96">
        <v>0.25765579999999999</v>
      </c>
      <c r="T313" s="96">
        <v>6.8730200000000005E-2</v>
      </c>
      <c r="U313" s="96">
        <v>0.13453570000000001</v>
      </c>
      <c r="V313" s="96">
        <v>0.20692179999999999</v>
      </c>
      <c r="W313" s="96">
        <v>0.27906409999999998</v>
      </c>
      <c r="X313" s="96">
        <v>0.31074819999999997</v>
      </c>
      <c r="Y313" s="96">
        <v>8.4325899999999995E-2</v>
      </c>
      <c r="Z313" s="96">
        <v>0.10100049999999999</v>
      </c>
      <c r="AA313" s="96">
        <v>0.1738923</v>
      </c>
      <c r="AB313" s="96">
        <v>0.26107669999999999</v>
      </c>
      <c r="AC313" s="96">
        <v>0.3797046</v>
      </c>
      <c r="AD313" s="96">
        <v>8.2666699999999996E-2</v>
      </c>
      <c r="AE313" s="96">
        <v>0.1773333</v>
      </c>
      <c r="AF313" s="96">
        <v>0.28059260000000003</v>
      </c>
      <c r="AG313" s="96">
        <v>0.30392590000000003</v>
      </c>
      <c r="AH313" s="96">
        <v>0.15548149999999999</v>
      </c>
      <c r="AI313" s="96">
        <v>0.10214810000000001</v>
      </c>
      <c r="AJ313" s="96">
        <v>0.1525185</v>
      </c>
      <c r="AK313" s="96">
        <v>0.2093333</v>
      </c>
      <c r="AL313" s="96">
        <v>0.26451849999999999</v>
      </c>
      <c r="AM313" s="96">
        <v>0.27148149999999999</v>
      </c>
    </row>
    <row r="314" spans="1:39" s="10" customFormat="1" ht="13">
      <c r="A314" s="124">
        <v>21302</v>
      </c>
      <c r="B314" s="10" t="s">
        <v>1583</v>
      </c>
      <c r="C314" s="11" t="s">
        <v>74</v>
      </c>
      <c r="D314" s="14">
        <v>9606</v>
      </c>
      <c r="E314" s="96">
        <v>0.23172409999999999</v>
      </c>
      <c r="F314" s="96">
        <v>0.24413789999999999</v>
      </c>
      <c r="G314" s="96">
        <v>0.20827590000000001</v>
      </c>
      <c r="H314" s="96">
        <v>0.17793100000000001</v>
      </c>
      <c r="I314" s="96">
        <v>0.13793103396892548</v>
      </c>
      <c r="J314" s="96">
        <v>0.17857139999999999</v>
      </c>
      <c r="K314" s="96">
        <v>0.20123630000000001</v>
      </c>
      <c r="L314" s="96">
        <v>0.23214290000000001</v>
      </c>
      <c r="M314" s="96">
        <v>0.22458790000000001</v>
      </c>
      <c r="N314" s="96">
        <v>0.16346150000000001</v>
      </c>
      <c r="O314" s="96">
        <v>0.1108022</v>
      </c>
      <c r="P314" s="96">
        <v>0.15011910000000001</v>
      </c>
      <c r="Q314" s="96">
        <v>0.2426529</v>
      </c>
      <c r="R314" s="96">
        <v>0.25099290000000002</v>
      </c>
      <c r="S314" s="96">
        <v>0.24543290000000001</v>
      </c>
      <c r="T314" s="96">
        <v>9.04118E-2</v>
      </c>
      <c r="U314" s="96">
        <v>0.14189189999999999</v>
      </c>
      <c r="V314" s="96">
        <v>0.1920849</v>
      </c>
      <c r="W314" s="96">
        <v>0.27380949999999998</v>
      </c>
      <c r="X314" s="96">
        <v>0.30180180000000001</v>
      </c>
      <c r="Y314" s="96">
        <v>8.5047200000000003E-2</v>
      </c>
      <c r="Z314" s="96">
        <v>0.10561420000000001</v>
      </c>
      <c r="AA314" s="96">
        <v>0.1717621</v>
      </c>
      <c r="AB314" s="96">
        <v>0.25847690000000001</v>
      </c>
      <c r="AC314" s="96">
        <v>0.37909949999999998</v>
      </c>
      <c r="AD314" s="96">
        <v>7.5473700000000005E-2</v>
      </c>
      <c r="AE314" s="96">
        <v>0.15157190000000001</v>
      </c>
      <c r="AF314" s="96">
        <v>0.26212780000000002</v>
      </c>
      <c r="AG314" s="96">
        <v>0.3235478</v>
      </c>
      <c r="AH314" s="96">
        <v>0.1872788</v>
      </c>
      <c r="AI314" s="96">
        <v>0.11877989999999999</v>
      </c>
      <c r="AJ314" s="96">
        <v>0.1539663</v>
      </c>
      <c r="AK314" s="96">
        <v>0.20882780000000001</v>
      </c>
      <c r="AL314" s="96">
        <v>0.25026029999999999</v>
      </c>
      <c r="AM314" s="96">
        <v>0.26816570000000001</v>
      </c>
    </row>
    <row r="315" spans="1:39" s="10" customFormat="1" ht="13">
      <c r="A315" s="124">
        <v>21400</v>
      </c>
      <c r="B315" s="10" t="s">
        <v>1592</v>
      </c>
      <c r="C315" s="11" t="s">
        <v>74</v>
      </c>
      <c r="D315" s="14">
        <v>23518</v>
      </c>
      <c r="E315" s="96">
        <v>0.25057259999999998</v>
      </c>
      <c r="F315" s="96">
        <v>0.22262940000000001</v>
      </c>
      <c r="G315" s="96">
        <v>0.1946862</v>
      </c>
      <c r="H315" s="96">
        <v>0.20522219999999999</v>
      </c>
      <c r="I315" s="96">
        <v>0.12688960134983063</v>
      </c>
      <c r="J315" s="96">
        <v>0.15342819999999999</v>
      </c>
      <c r="K315" s="96">
        <v>0.1754204</v>
      </c>
      <c r="L315" s="96">
        <v>0.2219922</v>
      </c>
      <c r="M315" s="96">
        <v>0.22923669999999999</v>
      </c>
      <c r="N315" s="96">
        <v>0.21992239999999999</v>
      </c>
      <c r="O315" s="96">
        <v>0.1018609</v>
      </c>
      <c r="P315" s="96">
        <v>0.16193279999999999</v>
      </c>
      <c r="Q315" s="96">
        <v>0.2127</v>
      </c>
      <c r="R315" s="96">
        <v>0.27048640000000002</v>
      </c>
      <c r="S315" s="96">
        <v>0.25301990000000002</v>
      </c>
      <c r="T315" s="96">
        <v>7.5209300000000007E-2</v>
      </c>
      <c r="U315" s="96">
        <v>0.1214701</v>
      </c>
      <c r="V315" s="96">
        <v>0.20051089999999999</v>
      </c>
      <c r="W315" s="96">
        <v>0.28125440000000002</v>
      </c>
      <c r="X315" s="96">
        <v>0.32155529999999999</v>
      </c>
      <c r="Y315" s="96">
        <v>8.5873900000000003E-2</v>
      </c>
      <c r="Z315" s="96">
        <v>0.10495690000000001</v>
      </c>
      <c r="AA315" s="96">
        <v>0.16406799999999999</v>
      </c>
      <c r="AB315" s="96">
        <v>0.25203629999999999</v>
      </c>
      <c r="AC315" s="96">
        <v>0.39306489999999999</v>
      </c>
      <c r="AD315" s="96">
        <v>9.2822500000000002E-2</v>
      </c>
      <c r="AE315" s="96">
        <v>0.16434219999999999</v>
      </c>
      <c r="AF315" s="96">
        <v>0.26048130000000003</v>
      </c>
      <c r="AG315" s="96">
        <v>0.29964279999999999</v>
      </c>
      <c r="AH315" s="96">
        <v>0.18271109999999999</v>
      </c>
      <c r="AI315" s="96">
        <v>0.1132324</v>
      </c>
      <c r="AJ315" s="96">
        <v>0.14724889999999999</v>
      </c>
      <c r="AK315" s="96">
        <v>0.200017</v>
      </c>
      <c r="AL315" s="96">
        <v>0.25750489999999998</v>
      </c>
      <c r="AM315" s="96">
        <v>0.28199679999999999</v>
      </c>
    </row>
    <row r="316" spans="1:39" s="10" customFormat="1" ht="13">
      <c r="A316" s="124">
        <v>21501</v>
      </c>
      <c r="B316" s="10" t="s">
        <v>75</v>
      </c>
      <c r="C316" s="11" t="s">
        <v>74</v>
      </c>
      <c r="D316" s="14">
        <v>219657</v>
      </c>
      <c r="E316" s="96">
        <v>0.33432289999999998</v>
      </c>
      <c r="F316" s="96">
        <v>0.2483301</v>
      </c>
      <c r="G316" s="96">
        <v>0.19568550000000001</v>
      </c>
      <c r="H316" s="96">
        <v>0.13646030000000001</v>
      </c>
      <c r="I316" s="96">
        <v>8.520112931728363E-2</v>
      </c>
      <c r="J316" s="96">
        <v>0.21354010000000001</v>
      </c>
      <c r="K316" s="96">
        <v>0.2138756</v>
      </c>
      <c r="L316" s="96">
        <v>0.23117360000000001</v>
      </c>
      <c r="M316" s="96">
        <v>0.1909111</v>
      </c>
      <c r="N316" s="96">
        <v>0.15049960000000001</v>
      </c>
      <c r="O316" s="96">
        <v>0.14757809999999999</v>
      </c>
      <c r="P316" s="96">
        <v>0.17588870000000001</v>
      </c>
      <c r="Q316" s="96">
        <v>0.22956299999999999</v>
      </c>
      <c r="R316" s="96">
        <v>0.23053650000000001</v>
      </c>
      <c r="S316" s="96">
        <v>0.21643380000000001</v>
      </c>
      <c r="T316" s="96">
        <v>0.1046216</v>
      </c>
      <c r="U316" s="96">
        <v>0.13987740000000001</v>
      </c>
      <c r="V316" s="96">
        <v>0.21635090000000001</v>
      </c>
      <c r="W316" s="96">
        <v>0.25238719999999998</v>
      </c>
      <c r="X316" s="96">
        <v>0.28676289999999999</v>
      </c>
      <c r="Y316" s="96">
        <v>9.1050800000000001E-2</v>
      </c>
      <c r="Z316" s="96">
        <v>0.1124493</v>
      </c>
      <c r="AA316" s="96">
        <v>0.17625469999999999</v>
      </c>
      <c r="AB316" s="96">
        <v>0.24542330000000001</v>
      </c>
      <c r="AC316" s="96">
        <v>0.37482189999999999</v>
      </c>
      <c r="AD316" s="96">
        <v>9.2011599999999999E-2</v>
      </c>
      <c r="AE316" s="96">
        <v>0.1221177</v>
      </c>
      <c r="AF316" s="96">
        <v>0.17302890000000001</v>
      </c>
      <c r="AG316" s="96">
        <v>0.27414100000000002</v>
      </c>
      <c r="AH316" s="96">
        <v>0.33870080000000002</v>
      </c>
      <c r="AI316" s="96">
        <v>0.14189399999999999</v>
      </c>
      <c r="AJ316" s="96">
        <v>0.1558339</v>
      </c>
      <c r="AK316" s="96">
        <v>0.20496500000000001</v>
      </c>
      <c r="AL316" s="96">
        <v>0.22807379999999999</v>
      </c>
      <c r="AM316" s="96">
        <v>0.26923340000000001</v>
      </c>
    </row>
    <row r="317" spans="1:39" s="10" customFormat="1" ht="13">
      <c r="A317" s="124">
        <v>21502</v>
      </c>
      <c r="B317" s="10" t="s">
        <v>1604</v>
      </c>
      <c r="C317" s="11" t="s">
        <v>74</v>
      </c>
      <c r="D317" s="14">
        <v>3582</v>
      </c>
      <c r="E317" s="96">
        <v>0.2464229</v>
      </c>
      <c r="F317" s="96">
        <v>0.25914150000000002</v>
      </c>
      <c r="G317" s="96">
        <v>0.2034976</v>
      </c>
      <c r="H317" s="96">
        <v>0.18124009999999999</v>
      </c>
      <c r="I317" s="96">
        <v>0.10969793051481247</v>
      </c>
      <c r="J317" s="96">
        <v>0.1783217</v>
      </c>
      <c r="K317" s="96">
        <v>0.21911420000000001</v>
      </c>
      <c r="L317" s="96">
        <v>0.20745920000000001</v>
      </c>
      <c r="M317" s="96">
        <v>0.21678320000000001</v>
      </c>
      <c r="N317" s="96">
        <v>0.1783217</v>
      </c>
      <c r="O317" s="96">
        <v>0.13220680000000001</v>
      </c>
      <c r="P317" s="96">
        <v>0.1540755</v>
      </c>
      <c r="Q317" s="96">
        <v>0.23161029999999999</v>
      </c>
      <c r="R317" s="96">
        <v>0.2306163</v>
      </c>
      <c r="S317" s="96">
        <v>0.25149100000000002</v>
      </c>
      <c r="T317" s="96">
        <v>0.10108300000000001</v>
      </c>
      <c r="U317" s="96">
        <v>0.1504212</v>
      </c>
      <c r="V317" s="96">
        <v>0.17930209999999999</v>
      </c>
      <c r="W317" s="96">
        <v>0.27677499999999999</v>
      </c>
      <c r="X317" s="96">
        <v>0.29241879999999998</v>
      </c>
      <c r="Y317" s="96">
        <v>9.6899200000000005E-2</v>
      </c>
      <c r="Z317" s="96">
        <v>7.7519400000000002E-2</v>
      </c>
      <c r="AA317" s="96">
        <v>0.1782946</v>
      </c>
      <c r="AB317" s="96">
        <v>0.25968989999999997</v>
      </c>
      <c r="AC317" s="96">
        <v>0.38759690000000002</v>
      </c>
      <c r="AD317" s="96">
        <v>0.17560020000000001</v>
      </c>
      <c r="AE317" s="96">
        <v>0.23953099999999999</v>
      </c>
      <c r="AF317" s="96">
        <v>0.28084870000000001</v>
      </c>
      <c r="AG317" s="96">
        <v>0.23199330000000001</v>
      </c>
      <c r="AH317" s="96">
        <v>7.2026800000000002E-2</v>
      </c>
      <c r="AI317" s="96">
        <v>0.1535455</v>
      </c>
      <c r="AJ317" s="96">
        <v>0.18174199999999999</v>
      </c>
      <c r="AK317" s="96">
        <v>0.2049135</v>
      </c>
      <c r="AL317" s="96">
        <v>0.231435</v>
      </c>
      <c r="AM317" s="96">
        <v>0.22836400000000001</v>
      </c>
    </row>
    <row r="318" spans="1:39" s="10" customFormat="1" ht="13">
      <c r="A318" s="124">
        <v>21600</v>
      </c>
      <c r="B318" s="10" t="s">
        <v>1628</v>
      </c>
      <c r="C318" s="11" t="s">
        <v>74</v>
      </c>
      <c r="D318" s="14">
        <v>11748</v>
      </c>
      <c r="E318" s="96">
        <v>0.31146829999999998</v>
      </c>
      <c r="F318" s="96">
        <v>0.23935709999999999</v>
      </c>
      <c r="G318" s="96">
        <v>0.21459600000000001</v>
      </c>
      <c r="H318" s="96">
        <v>0.1503041</v>
      </c>
      <c r="I318" s="96">
        <v>8.4274545311927795E-2</v>
      </c>
      <c r="J318" s="96">
        <v>0.18034059999999999</v>
      </c>
      <c r="K318" s="96">
        <v>0.2298762</v>
      </c>
      <c r="L318" s="96">
        <v>0.21981419999999999</v>
      </c>
      <c r="M318" s="96">
        <v>0.20859130000000001</v>
      </c>
      <c r="N318" s="96">
        <v>0.16137770000000001</v>
      </c>
      <c r="O318" s="96">
        <v>0.12895019999999999</v>
      </c>
      <c r="P318" s="96">
        <v>0.18997459999999999</v>
      </c>
      <c r="Q318" s="96">
        <v>0.21285870000000001</v>
      </c>
      <c r="R318" s="96">
        <v>0.26516529999999999</v>
      </c>
      <c r="S318" s="96">
        <v>0.20305119999999999</v>
      </c>
      <c r="T318" s="96">
        <v>9.3338199999999996E-2</v>
      </c>
      <c r="U318" s="96">
        <v>0.1555637</v>
      </c>
      <c r="V318" s="96">
        <v>0.20571010000000001</v>
      </c>
      <c r="W318" s="96">
        <v>0.2481698</v>
      </c>
      <c r="X318" s="96">
        <v>0.29721809999999999</v>
      </c>
      <c r="Y318" s="96">
        <v>9.5860600000000004E-2</v>
      </c>
      <c r="Z318" s="96">
        <v>0.12781410000000001</v>
      </c>
      <c r="AA318" s="96">
        <v>0.16194629999999999</v>
      </c>
      <c r="AB318" s="96">
        <v>0.26579520000000001</v>
      </c>
      <c r="AC318" s="96">
        <v>0.3485839</v>
      </c>
      <c r="AD318" s="96">
        <v>0.19594819999999999</v>
      </c>
      <c r="AE318" s="96">
        <v>0.21995229999999999</v>
      </c>
      <c r="AF318" s="96">
        <v>0.23433780000000001</v>
      </c>
      <c r="AG318" s="96">
        <v>0.23255020000000001</v>
      </c>
      <c r="AH318" s="96">
        <v>0.11721139999999999</v>
      </c>
      <c r="AI318" s="96">
        <v>0.1638577</v>
      </c>
      <c r="AJ318" s="96">
        <v>0.19313930000000001</v>
      </c>
      <c r="AK318" s="96">
        <v>0.20709910000000001</v>
      </c>
      <c r="AL318" s="96">
        <v>0.22633639999999999</v>
      </c>
      <c r="AM318" s="96">
        <v>0.20956759999999999</v>
      </c>
    </row>
    <row r="319" spans="1:39" s="10" customFormat="1" ht="13">
      <c r="A319" s="124">
        <v>21701</v>
      </c>
      <c r="B319" s="10" t="s">
        <v>1587</v>
      </c>
      <c r="C319" s="11" t="s">
        <v>74</v>
      </c>
      <c r="D319" s="14">
        <v>20223</v>
      </c>
      <c r="E319" s="96">
        <v>0.2281879</v>
      </c>
      <c r="F319" s="96">
        <v>0.2165955</v>
      </c>
      <c r="G319" s="96">
        <v>0.2220866</v>
      </c>
      <c r="H319" s="96">
        <v>0.1909701</v>
      </c>
      <c r="I319" s="96">
        <v>0.1421598494052887</v>
      </c>
      <c r="J319" s="96">
        <v>0.15096290000000001</v>
      </c>
      <c r="K319" s="96">
        <v>0.20185690000000001</v>
      </c>
      <c r="L319" s="96">
        <v>0.23246220000000001</v>
      </c>
      <c r="M319" s="96">
        <v>0.21973860000000001</v>
      </c>
      <c r="N319" s="96">
        <v>0.1949794</v>
      </c>
      <c r="O319" s="96">
        <v>0.10386090000000001</v>
      </c>
      <c r="P319" s="96">
        <v>0.1722737</v>
      </c>
      <c r="Q319" s="96">
        <v>0.21517269999999999</v>
      </c>
      <c r="R319" s="96">
        <v>0.25265300000000002</v>
      </c>
      <c r="S319" s="96">
        <v>0.25603969999999998</v>
      </c>
      <c r="T319" s="96">
        <v>8.2173399999999994E-2</v>
      </c>
      <c r="U319" s="96">
        <v>0.13097429999999999</v>
      </c>
      <c r="V319" s="96">
        <v>0.2057689</v>
      </c>
      <c r="W319" s="96">
        <v>0.26077479999999997</v>
      </c>
      <c r="X319" s="96">
        <v>0.3203086</v>
      </c>
      <c r="Y319" s="96">
        <v>8.4784300000000007E-2</v>
      </c>
      <c r="Z319" s="96">
        <v>0.1186601</v>
      </c>
      <c r="AA319" s="96">
        <v>0.1627555</v>
      </c>
      <c r="AB319" s="96">
        <v>0.25227100000000002</v>
      </c>
      <c r="AC319" s="96">
        <v>0.38152920000000001</v>
      </c>
      <c r="AD319" s="96">
        <v>8.1046300000000002E-2</v>
      </c>
      <c r="AE319" s="96">
        <v>0.1437967</v>
      </c>
      <c r="AF319" s="96">
        <v>0.21900810000000001</v>
      </c>
      <c r="AG319" s="96">
        <v>0.29486230000000002</v>
      </c>
      <c r="AH319" s="96">
        <v>0.26128659999999998</v>
      </c>
      <c r="AI319" s="96">
        <v>0.109331</v>
      </c>
      <c r="AJ319" s="96">
        <v>0.1539336</v>
      </c>
      <c r="AK319" s="96">
        <v>0.2017505</v>
      </c>
      <c r="AL319" s="96">
        <v>0.24521580000000001</v>
      </c>
      <c r="AM319" s="96">
        <v>0.2897691</v>
      </c>
    </row>
    <row r="320" spans="1:39" s="10" customFormat="1" ht="13">
      <c r="A320" s="124">
        <v>21702</v>
      </c>
      <c r="B320" s="10" t="s">
        <v>465</v>
      </c>
      <c r="C320" s="11" t="s">
        <v>74</v>
      </c>
      <c r="D320" s="14">
        <v>5901</v>
      </c>
      <c r="E320" s="96">
        <v>0.22383719999999999</v>
      </c>
      <c r="F320" s="96">
        <v>0.23691860000000001</v>
      </c>
      <c r="G320" s="96">
        <v>0.26017439999999997</v>
      </c>
      <c r="H320" s="96">
        <v>0.16133719999999999</v>
      </c>
      <c r="I320" s="96">
        <v>0.11773255467414856</v>
      </c>
      <c r="J320" s="96">
        <v>0.1607875</v>
      </c>
      <c r="K320" s="96">
        <v>0.1944217</v>
      </c>
      <c r="L320" s="96">
        <v>0.219032</v>
      </c>
      <c r="M320" s="96">
        <v>0.23379820000000001</v>
      </c>
      <c r="N320" s="96">
        <v>0.19196060000000001</v>
      </c>
      <c r="O320" s="96">
        <v>0.10795449999999999</v>
      </c>
      <c r="P320" s="96">
        <v>0.1710227</v>
      </c>
      <c r="Q320" s="96">
        <v>0.2170455</v>
      </c>
      <c r="R320" s="96">
        <v>0.2795455</v>
      </c>
      <c r="S320" s="96">
        <v>0.22443179999999999</v>
      </c>
      <c r="T320" s="96">
        <v>7.7913700000000002E-2</v>
      </c>
      <c r="U320" s="96">
        <v>0.13135869999999999</v>
      </c>
      <c r="V320" s="96">
        <v>0.20154540000000001</v>
      </c>
      <c r="W320" s="96">
        <v>0.26915650000000002</v>
      </c>
      <c r="X320" s="96">
        <v>0.32002570000000002</v>
      </c>
      <c r="Y320" s="96">
        <v>6.6079299999999994E-2</v>
      </c>
      <c r="Z320" s="96">
        <v>9.1042600000000001E-2</v>
      </c>
      <c r="AA320" s="96">
        <v>0.1556534</v>
      </c>
      <c r="AB320" s="96">
        <v>0.3024963</v>
      </c>
      <c r="AC320" s="96">
        <v>0.38472830000000002</v>
      </c>
      <c r="AD320" s="96">
        <v>0.1165904</v>
      </c>
      <c r="AE320" s="96">
        <v>0.20657519999999999</v>
      </c>
      <c r="AF320" s="96">
        <v>0.29825449999999998</v>
      </c>
      <c r="AG320" s="96">
        <v>0.26317570000000001</v>
      </c>
      <c r="AH320" s="96">
        <v>0.1154042</v>
      </c>
      <c r="AI320" s="96">
        <v>0.1196407</v>
      </c>
      <c r="AJ320" s="96">
        <v>0.1638705</v>
      </c>
      <c r="AK320" s="96">
        <v>0.21132010000000001</v>
      </c>
      <c r="AL320" s="96">
        <v>0.25622780000000001</v>
      </c>
      <c r="AM320" s="96">
        <v>0.24894089999999999</v>
      </c>
    </row>
    <row r="321" spans="1:39" s="10" customFormat="1" ht="13">
      <c r="A321" s="124">
        <v>21801</v>
      </c>
      <c r="B321" s="10" t="s">
        <v>1915</v>
      </c>
      <c r="C321" s="11" t="s">
        <v>802</v>
      </c>
      <c r="D321" s="14">
        <v>6571</v>
      </c>
      <c r="E321" s="96">
        <v>0.26470589999999999</v>
      </c>
      <c r="F321" s="96">
        <v>0.23273659999999999</v>
      </c>
      <c r="G321" s="96">
        <v>0.20971870000000001</v>
      </c>
      <c r="H321" s="96">
        <v>0.16624040000000001</v>
      </c>
      <c r="I321" s="96">
        <v>0.12659846246242523</v>
      </c>
      <c r="J321" s="96">
        <v>0.1285615</v>
      </c>
      <c r="K321" s="96">
        <v>0.18415570000000001</v>
      </c>
      <c r="L321" s="96">
        <v>0.2272411</v>
      </c>
      <c r="M321" s="96">
        <v>0.2522585</v>
      </c>
      <c r="N321" s="96">
        <v>0.2077832</v>
      </c>
      <c r="O321" s="96">
        <v>0.1047228</v>
      </c>
      <c r="P321" s="96">
        <v>0.14579049999999999</v>
      </c>
      <c r="Q321" s="96">
        <v>0.20585220000000001</v>
      </c>
      <c r="R321" s="96">
        <v>0.263347</v>
      </c>
      <c r="S321" s="96">
        <v>0.28028750000000002</v>
      </c>
      <c r="T321" s="96">
        <v>6.9895799999999994E-2</v>
      </c>
      <c r="U321" s="96">
        <v>0.1244635</v>
      </c>
      <c r="V321" s="96">
        <v>0.19803799999999999</v>
      </c>
      <c r="W321" s="96">
        <v>0.2618026</v>
      </c>
      <c r="X321" s="96">
        <v>0.3458001</v>
      </c>
      <c r="Y321" s="96">
        <v>8.6900099999999994E-2</v>
      </c>
      <c r="Z321" s="96">
        <v>0.1011673</v>
      </c>
      <c r="AA321" s="96">
        <v>0.1608301</v>
      </c>
      <c r="AB321" s="96">
        <v>0.26977950000000001</v>
      </c>
      <c r="AC321" s="96">
        <v>0.38132300000000002</v>
      </c>
      <c r="AD321" s="96">
        <v>0.1190078</v>
      </c>
      <c r="AE321" s="96">
        <v>0.21899250000000001</v>
      </c>
      <c r="AF321" s="96">
        <v>0.2964541</v>
      </c>
      <c r="AG321" s="96">
        <v>0.24821180000000001</v>
      </c>
      <c r="AH321" s="96">
        <v>0.1173337</v>
      </c>
      <c r="AI321" s="96">
        <v>0.1182468</v>
      </c>
      <c r="AJ321" s="96">
        <v>0.15401000000000001</v>
      </c>
      <c r="AK321" s="96">
        <v>0.20377419999999999</v>
      </c>
      <c r="AL321" s="96">
        <v>0.2497337</v>
      </c>
      <c r="AM321" s="96">
        <v>0.27423530000000002</v>
      </c>
    </row>
    <row r="322" spans="1:39" s="10" customFormat="1" ht="13">
      <c r="A322" s="124">
        <v>21802</v>
      </c>
      <c r="B322" s="10" t="s">
        <v>1917</v>
      </c>
      <c r="C322" s="11" t="s">
        <v>802</v>
      </c>
      <c r="D322" s="14">
        <v>6134</v>
      </c>
      <c r="E322" s="96">
        <v>0.1842857</v>
      </c>
      <c r="F322" s="96">
        <v>0.19571430000000001</v>
      </c>
      <c r="G322" s="96">
        <v>0.24428569999999999</v>
      </c>
      <c r="H322" s="96">
        <v>0.21</v>
      </c>
      <c r="I322" s="96">
        <v>0.16571427881717682</v>
      </c>
      <c r="J322" s="96">
        <v>0.1043916</v>
      </c>
      <c r="K322" s="96">
        <v>0.15190780000000001</v>
      </c>
      <c r="L322" s="96">
        <v>0.23614109999999999</v>
      </c>
      <c r="M322" s="96">
        <v>0.28581709999999999</v>
      </c>
      <c r="N322" s="96">
        <v>0.2217423</v>
      </c>
      <c r="O322" s="96">
        <v>7.27912E-2</v>
      </c>
      <c r="P322" s="96">
        <v>0.12851409999999999</v>
      </c>
      <c r="Q322" s="96">
        <v>0.2078313</v>
      </c>
      <c r="R322" s="96">
        <v>0.27761049999999998</v>
      </c>
      <c r="S322" s="96">
        <v>0.313253</v>
      </c>
      <c r="T322" s="96">
        <v>6.3492099999999996E-2</v>
      </c>
      <c r="U322" s="96">
        <v>9.9378900000000006E-2</v>
      </c>
      <c r="V322" s="96">
        <v>0.18564530000000001</v>
      </c>
      <c r="W322" s="96">
        <v>0.2836439</v>
      </c>
      <c r="X322" s="96">
        <v>0.3678399</v>
      </c>
      <c r="Y322" s="96">
        <v>5.7946999999999999E-2</v>
      </c>
      <c r="Z322" s="96">
        <v>9.9337700000000001E-2</v>
      </c>
      <c r="AA322" s="96">
        <v>0.14238410000000001</v>
      </c>
      <c r="AB322" s="96">
        <v>0.26158940000000003</v>
      </c>
      <c r="AC322" s="96">
        <v>0.43874170000000001</v>
      </c>
      <c r="AD322" s="96">
        <v>0.114118</v>
      </c>
      <c r="AE322" s="96">
        <v>0.2264428</v>
      </c>
      <c r="AF322" s="96">
        <v>0.32474730000000002</v>
      </c>
      <c r="AG322" s="96">
        <v>0.2362243</v>
      </c>
      <c r="AH322" s="96">
        <v>9.8467600000000002E-2</v>
      </c>
      <c r="AI322" s="96">
        <v>8.9012099999999997E-2</v>
      </c>
      <c r="AJ322" s="96">
        <v>0.1317248</v>
      </c>
      <c r="AK322" s="96">
        <v>0.2067167</v>
      </c>
      <c r="AL322" s="96">
        <v>0.27160089999999998</v>
      </c>
      <c r="AM322" s="96">
        <v>0.30094559999999998</v>
      </c>
    </row>
    <row r="323" spans="1:39" s="10" customFormat="1" ht="13">
      <c r="A323" s="124">
        <v>21900</v>
      </c>
      <c r="B323" s="10" t="s">
        <v>1926</v>
      </c>
      <c r="C323" s="11" t="s">
        <v>802</v>
      </c>
      <c r="D323" s="14">
        <v>9091</v>
      </c>
      <c r="E323" s="96">
        <v>0.25269340000000001</v>
      </c>
      <c r="F323" s="96">
        <v>0.2438785</v>
      </c>
      <c r="G323" s="96">
        <v>0.20959839999999999</v>
      </c>
      <c r="H323" s="96">
        <v>0.18119489999999999</v>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0.21020900000000001</v>
      </c>
      <c r="R323" s="96">
        <v>0.27170420000000001</v>
      </c>
      <c r="S323" s="96">
        <v>0.2439711</v>
      </c>
      <c r="T323" s="96">
        <v>7.9878299999999999E-2</v>
      </c>
      <c r="U323" s="96">
        <v>0.13008749999999999</v>
      </c>
      <c r="V323" s="96">
        <v>0.1844808</v>
      </c>
      <c r="W323" s="96">
        <v>0.28299730000000001</v>
      </c>
      <c r="X323" s="96">
        <v>0.32255610000000001</v>
      </c>
      <c r="Y323" s="96">
        <v>8.5356299999999996E-2</v>
      </c>
      <c r="Z323" s="96">
        <v>0.101018</v>
      </c>
      <c r="AA323" s="96">
        <v>0.1691464</v>
      </c>
      <c r="AB323" s="96">
        <v>0.25763510000000001</v>
      </c>
      <c r="AC323" s="96">
        <v>0.38684420000000003</v>
      </c>
      <c r="AD323" s="96">
        <v>0.1123089</v>
      </c>
      <c r="AE323" s="96">
        <v>0.1843581</v>
      </c>
      <c r="AF323" s="96">
        <v>0.27367730000000001</v>
      </c>
      <c r="AG323" s="96">
        <v>0.28918709999999997</v>
      </c>
      <c r="AH323" s="96">
        <v>0.1404686</v>
      </c>
      <c r="AI323" s="96">
        <v>0.12671869999999999</v>
      </c>
      <c r="AJ323" s="96">
        <v>0.15861839999999999</v>
      </c>
      <c r="AK323" s="96">
        <v>0.19953799999999999</v>
      </c>
      <c r="AL323" s="96">
        <v>0.25640740000000001</v>
      </c>
      <c r="AM323" s="96">
        <v>0.25871739999999999</v>
      </c>
    </row>
    <row r="324" spans="1:39" s="10" customFormat="1" ht="13">
      <c r="A324" s="124">
        <v>22001</v>
      </c>
      <c r="B324" s="10" t="s">
        <v>1947</v>
      </c>
      <c r="C324" s="11" t="s">
        <v>802</v>
      </c>
      <c r="D324" s="14">
        <v>18080</v>
      </c>
      <c r="E324" s="96">
        <v>0.28961520000000002</v>
      </c>
      <c r="F324" s="96">
        <v>0.23376089999999999</v>
      </c>
      <c r="G324" s="96">
        <v>0.2019032</v>
      </c>
      <c r="H324" s="96">
        <v>0.1522549</v>
      </c>
      <c r="I324" s="96">
        <v>0.12246586382389069</v>
      </c>
      <c r="J324" s="96">
        <v>0.16912630000000001</v>
      </c>
      <c r="K324" s="96">
        <v>0.1880165</v>
      </c>
      <c r="L324" s="96">
        <v>0.21458089999999999</v>
      </c>
      <c r="M324" s="96">
        <v>0.23642270000000001</v>
      </c>
      <c r="N324" s="96">
        <v>0.19185360000000001</v>
      </c>
      <c r="O324" s="96">
        <v>9.4343899999999994E-2</v>
      </c>
      <c r="P324" s="96">
        <v>0.14524889999999999</v>
      </c>
      <c r="Q324" s="96">
        <v>0.20067869999999999</v>
      </c>
      <c r="R324" s="96">
        <v>0.27149319999999999</v>
      </c>
      <c r="S324" s="96">
        <v>0.28823530000000003</v>
      </c>
      <c r="T324" s="96">
        <v>7.0281499999999997E-2</v>
      </c>
      <c r="U324" s="96">
        <v>0.11303439999999999</v>
      </c>
      <c r="V324" s="96">
        <v>0.1985402</v>
      </c>
      <c r="W324" s="96">
        <v>0.27361829999999998</v>
      </c>
      <c r="X324" s="96">
        <v>0.34452549999999998</v>
      </c>
      <c r="Y324" s="96">
        <v>6.6666699999999995E-2</v>
      </c>
      <c r="Z324" s="96">
        <v>0.1019608</v>
      </c>
      <c r="AA324" s="96">
        <v>0.1614379</v>
      </c>
      <c r="AB324" s="96">
        <v>0.24575159999999999</v>
      </c>
      <c r="AC324" s="96">
        <v>0.42418299999999998</v>
      </c>
      <c r="AD324" s="96">
        <v>0.13368360000000001</v>
      </c>
      <c r="AE324" s="96">
        <v>0.18738940000000001</v>
      </c>
      <c r="AF324" s="96">
        <v>0.24446899999999999</v>
      </c>
      <c r="AG324" s="96">
        <v>0.26521020000000001</v>
      </c>
      <c r="AH324" s="96">
        <v>0.1692478</v>
      </c>
      <c r="AI324" s="96">
        <v>0.12339600000000001</v>
      </c>
      <c r="AJ324" s="96">
        <v>0.14922569999999999</v>
      </c>
      <c r="AK324" s="96">
        <v>0.19623889999999999</v>
      </c>
      <c r="AL324" s="96">
        <v>0.24518809999999999</v>
      </c>
      <c r="AM324" s="96">
        <v>0.28595130000000002</v>
      </c>
    </row>
    <row r="325" spans="1:39" s="10" customFormat="1" ht="13">
      <c r="A325" s="124">
        <v>22002</v>
      </c>
      <c r="B325" s="10" t="s">
        <v>1945</v>
      </c>
      <c r="C325" s="11" t="s">
        <v>802</v>
      </c>
      <c r="D325" s="14">
        <v>2644</v>
      </c>
      <c r="E325" s="96">
        <v>0.22516559999999999</v>
      </c>
      <c r="F325" s="96">
        <v>0.21192050000000001</v>
      </c>
      <c r="G325" s="96">
        <v>0.19536419999999999</v>
      </c>
      <c r="H325" s="96">
        <v>0.2317881</v>
      </c>
      <c r="I325" s="96">
        <v>0.13576158881187439</v>
      </c>
      <c r="J325" s="96">
        <v>0.116129</v>
      </c>
      <c r="K325" s="96">
        <v>0.166129</v>
      </c>
      <c r="L325" s="96">
        <v>0.2451613</v>
      </c>
      <c r="M325" s="96">
        <v>0.25483869999999997</v>
      </c>
      <c r="N325" s="96">
        <v>0.21774189999999999</v>
      </c>
      <c r="O325" s="96">
        <v>0.1066218</v>
      </c>
      <c r="P325" s="96">
        <v>0.1189675</v>
      </c>
      <c r="Q325" s="96">
        <v>0.18630749999999999</v>
      </c>
      <c r="R325" s="96">
        <v>0.29966330000000002</v>
      </c>
      <c r="S325" s="96">
        <v>0.28843999999999997</v>
      </c>
      <c r="T325" s="96">
        <v>7.3170700000000005E-2</v>
      </c>
      <c r="U325" s="96">
        <v>0.1045296</v>
      </c>
      <c r="V325" s="96">
        <v>0.18989549999999999</v>
      </c>
      <c r="W325" s="96">
        <v>0.2648084</v>
      </c>
      <c r="X325" s="96">
        <v>0.36759579999999997</v>
      </c>
      <c r="Y325" s="96">
        <v>4.2801600000000002E-2</v>
      </c>
      <c r="Z325" s="96">
        <v>7.7821000000000001E-2</v>
      </c>
      <c r="AA325" s="96">
        <v>0.19066150000000001</v>
      </c>
      <c r="AB325" s="96">
        <v>0.26459139999999998</v>
      </c>
      <c r="AC325" s="96">
        <v>0.42412450000000002</v>
      </c>
      <c r="AD325" s="96">
        <v>0.1142209</v>
      </c>
      <c r="AE325" s="96">
        <v>0.23449320000000001</v>
      </c>
      <c r="AF325" s="96">
        <v>0.33698939999999999</v>
      </c>
      <c r="AG325" s="96">
        <v>0.21709529999999999</v>
      </c>
      <c r="AH325" s="96">
        <v>9.7201200000000001E-2</v>
      </c>
      <c r="AI325" s="96">
        <v>0.10892590000000001</v>
      </c>
      <c r="AJ325" s="96">
        <v>0.13350980000000001</v>
      </c>
      <c r="AK325" s="96">
        <v>0.20234489999999999</v>
      </c>
      <c r="AL325" s="96">
        <v>0.27042359999999999</v>
      </c>
      <c r="AM325" s="96">
        <v>0.28479579999999999</v>
      </c>
    </row>
    <row r="326" spans="1:39" s="10" customFormat="1" ht="13">
      <c r="A326" s="124">
        <v>22100</v>
      </c>
      <c r="B326" s="10" t="s">
        <v>1920</v>
      </c>
      <c r="C326" s="11" t="s">
        <v>802</v>
      </c>
      <c r="D326" s="14">
        <v>14099</v>
      </c>
      <c r="E326" s="96">
        <v>0.29276770000000002</v>
      </c>
      <c r="F326" s="96">
        <v>0.22531290000000001</v>
      </c>
      <c r="G326" s="96">
        <v>0.22392210000000001</v>
      </c>
      <c r="H326" s="96">
        <v>0.16481219999999999</v>
      </c>
      <c r="I326" s="96">
        <v>9.3184977769851685E-2</v>
      </c>
      <c r="J326" s="96">
        <v>0.17423910000000001</v>
      </c>
      <c r="K326" s="96">
        <v>0.21041019999999999</v>
      </c>
      <c r="L326" s="96">
        <v>0.229378</v>
      </c>
      <c r="M326" s="96">
        <v>0.21746799999999999</v>
      </c>
      <c r="N326" s="96">
        <v>0.1685046</v>
      </c>
      <c r="O326" s="96">
        <v>0.122325</v>
      </c>
      <c r="P326" s="96">
        <v>0.1659919</v>
      </c>
      <c r="Q326" s="96">
        <v>0.22238289999999999</v>
      </c>
      <c r="R326" s="96">
        <v>0.26229029999999998</v>
      </c>
      <c r="S326" s="96">
        <v>0.22700980000000001</v>
      </c>
      <c r="T326" s="96">
        <v>8.7448600000000001E-2</v>
      </c>
      <c r="U326" s="96">
        <v>0.13914609999999999</v>
      </c>
      <c r="V326" s="96">
        <v>0.20190330000000001</v>
      </c>
      <c r="W326" s="96">
        <v>0.27880660000000002</v>
      </c>
      <c r="X326" s="96">
        <v>0.2926955</v>
      </c>
      <c r="Y326" s="96">
        <v>9.3175900000000006E-2</v>
      </c>
      <c r="Z326" s="96">
        <v>0.12401570000000001</v>
      </c>
      <c r="AA326" s="96">
        <v>0.16797899999999999</v>
      </c>
      <c r="AB326" s="96">
        <v>0.2496719</v>
      </c>
      <c r="AC326" s="96">
        <v>0.36515750000000002</v>
      </c>
      <c r="AD326" s="96">
        <v>0.101993</v>
      </c>
      <c r="AE326" s="96">
        <v>0.1607915</v>
      </c>
      <c r="AF326" s="96">
        <v>0.2452656</v>
      </c>
      <c r="AG326" s="96">
        <v>0.27576420000000001</v>
      </c>
      <c r="AH326" s="96">
        <v>0.2161855</v>
      </c>
      <c r="AI326" s="96">
        <v>0.132137</v>
      </c>
      <c r="AJ326" s="96">
        <v>0.16270660000000001</v>
      </c>
      <c r="AK326" s="96">
        <v>0.20625579999999999</v>
      </c>
      <c r="AL326" s="96">
        <v>0.24696789999999999</v>
      </c>
      <c r="AM326" s="96">
        <v>0.25193280000000001</v>
      </c>
    </row>
    <row r="327" spans="1:39" s="10" customFormat="1" ht="13">
      <c r="A327" s="124">
        <v>22200</v>
      </c>
      <c r="B327" s="10" t="s">
        <v>1941</v>
      </c>
      <c r="C327" s="11" t="s">
        <v>802</v>
      </c>
      <c r="D327" s="14">
        <v>19330</v>
      </c>
      <c r="E327" s="96">
        <v>0.29553069999999998</v>
      </c>
      <c r="F327" s="96">
        <v>0.23351959999999999</v>
      </c>
      <c r="G327" s="96">
        <v>0.19944129999999999</v>
      </c>
      <c r="H327" s="96">
        <v>0.15418989999999999</v>
      </c>
      <c r="I327" s="96">
        <v>0.11731843650341034</v>
      </c>
      <c r="J327" s="96">
        <v>0.17559420000000001</v>
      </c>
      <c r="K327" s="96">
        <v>0.19510459999999999</v>
      </c>
      <c r="L327" s="96">
        <v>0.24760550000000001</v>
      </c>
      <c r="M327" s="96">
        <v>0.20716570000000001</v>
      </c>
      <c r="N327" s="96">
        <v>0.17452999999999999</v>
      </c>
      <c r="O327" s="96">
        <v>0.1131905</v>
      </c>
      <c r="P327" s="96">
        <v>0.16369790000000001</v>
      </c>
      <c r="Q327" s="96">
        <v>0.221195</v>
      </c>
      <c r="R327" s="96">
        <v>0.2457723</v>
      </c>
      <c r="S327" s="96">
        <v>0.25614429999999999</v>
      </c>
      <c r="T327" s="96">
        <v>9.0150800000000003E-2</v>
      </c>
      <c r="U327" s="96">
        <v>0.13930790000000001</v>
      </c>
      <c r="V327" s="96">
        <v>0.20603369999999999</v>
      </c>
      <c r="W327" s="96">
        <v>0.2674357</v>
      </c>
      <c r="X327" s="96">
        <v>0.2970719</v>
      </c>
      <c r="Y327" s="96">
        <v>8.1917900000000002E-2</v>
      </c>
      <c r="Z327" s="96">
        <v>0.1038486</v>
      </c>
      <c r="AA327" s="96">
        <v>0.17824119999999999</v>
      </c>
      <c r="AB327" s="96">
        <v>0.256934</v>
      </c>
      <c r="AC327" s="96">
        <v>0.37905830000000001</v>
      </c>
      <c r="AD327" s="96">
        <v>9.2602199999999996E-2</v>
      </c>
      <c r="AE327" s="96">
        <v>0.14583550000000001</v>
      </c>
      <c r="AF327" s="96">
        <v>0.2294361</v>
      </c>
      <c r="AG327" s="96">
        <v>0.29151579999999999</v>
      </c>
      <c r="AH327" s="96">
        <v>0.2406105</v>
      </c>
      <c r="AI327" s="96">
        <v>0.1249353</v>
      </c>
      <c r="AJ327" s="96">
        <v>0.15323329999999999</v>
      </c>
      <c r="AK327" s="96">
        <v>0.2082773</v>
      </c>
      <c r="AL327" s="96">
        <v>0.24066219999999999</v>
      </c>
      <c r="AM327" s="96">
        <v>0.27289190000000002</v>
      </c>
    </row>
    <row r="328" spans="1:39" s="10" customFormat="1" ht="13">
      <c r="A328" s="124">
        <v>22300</v>
      </c>
      <c r="B328" s="10" t="s">
        <v>1922</v>
      </c>
      <c r="C328" s="11" t="s">
        <v>802</v>
      </c>
      <c r="D328" s="14">
        <v>11669</v>
      </c>
      <c r="E328" s="96">
        <v>0.27194489999999999</v>
      </c>
      <c r="F328" s="96">
        <v>0.2203098</v>
      </c>
      <c r="G328" s="96">
        <v>0.20940909999999999</v>
      </c>
      <c r="H328" s="96">
        <v>0.1738382</v>
      </c>
      <c r="I328" s="96">
        <v>0.12449799478054047</v>
      </c>
      <c r="J328" s="96">
        <v>0.18095240000000001</v>
      </c>
      <c r="K328" s="96">
        <v>0.18895239999999999</v>
      </c>
      <c r="L328" s="96">
        <v>0.2038095</v>
      </c>
      <c r="M328" s="96">
        <v>0.2373333</v>
      </c>
      <c r="N328" s="96">
        <v>0.18895239999999999</v>
      </c>
      <c r="O328" s="96">
        <v>0.13747699999999999</v>
      </c>
      <c r="P328" s="96">
        <v>0.1411512</v>
      </c>
      <c r="Q328" s="96">
        <v>0.2072872</v>
      </c>
      <c r="R328" s="96">
        <v>0.26638089999999998</v>
      </c>
      <c r="S328" s="96">
        <v>0.2477036</v>
      </c>
      <c r="T328" s="96">
        <v>8.6049100000000003E-2</v>
      </c>
      <c r="U328" s="96">
        <v>0.1201025</v>
      </c>
      <c r="V328" s="96">
        <v>0.19187109999999999</v>
      </c>
      <c r="W328" s="96">
        <v>0.26620290000000002</v>
      </c>
      <c r="X328" s="96">
        <v>0.33577449999999998</v>
      </c>
      <c r="Y328" s="96">
        <v>9.5858899999999997E-2</v>
      </c>
      <c r="Z328" s="96">
        <v>0.1088957</v>
      </c>
      <c r="AA328" s="96">
        <v>0.1618098</v>
      </c>
      <c r="AB328" s="96">
        <v>0.25996930000000001</v>
      </c>
      <c r="AC328" s="96">
        <v>0.37346629999999997</v>
      </c>
      <c r="AD328" s="96">
        <v>0.14937010000000001</v>
      </c>
      <c r="AE328" s="96">
        <v>0.22495499999999999</v>
      </c>
      <c r="AF328" s="96">
        <v>0.27988689999999999</v>
      </c>
      <c r="AG328" s="96">
        <v>0.23403889999999999</v>
      </c>
      <c r="AH328" s="96">
        <v>0.1117491</v>
      </c>
      <c r="AI328" s="96">
        <v>0.1506556</v>
      </c>
      <c r="AJ328" s="96">
        <v>0.15519749999999999</v>
      </c>
      <c r="AK328" s="96">
        <v>0.1981318</v>
      </c>
      <c r="AL328" s="96">
        <v>0.24526519999999999</v>
      </c>
      <c r="AM328" s="96">
        <v>0.25074990000000003</v>
      </c>
    </row>
    <row r="329" spans="1:39" s="10" customFormat="1" ht="13">
      <c r="A329" s="124">
        <v>22400</v>
      </c>
      <c r="B329" s="10" t="s">
        <v>69</v>
      </c>
      <c r="C329" s="11" t="s">
        <v>48</v>
      </c>
      <c r="D329" s="14">
        <v>16357</v>
      </c>
      <c r="E329" s="96">
        <v>0.24837809999999999</v>
      </c>
      <c r="F329" s="96">
        <v>0.21686749999999999</v>
      </c>
      <c r="G329" s="96">
        <v>0.21130679999999999</v>
      </c>
      <c r="H329" s="96">
        <v>0.18535679999999999</v>
      </c>
      <c r="I329" s="96">
        <v>0.1380908191204071</v>
      </c>
      <c r="J329" s="96">
        <v>0.19232450000000001</v>
      </c>
      <c r="K329" s="96">
        <v>0.2054078</v>
      </c>
      <c r="L329" s="96">
        <v>0.21456610000000001</v>
      </c>
      <c r="M329" s="96">
        <v>0.2202355</v>
      </c>
      <c r="N329" s="96">
        <v>0.16746620000000001</v>
      </c>
      <c r="O329" s="96">
        <v>0.11893579999999999</v>
      </c>
      <c r="P329" s="96">
        <v>0.17460319999999999</v>
      </c>
      <c r="Q329" s="96">
        <v>0.22512850000000001</v>
      </c>
      <c r="R329" s="96">
        <v>0.26447569999999998</v>
      </c>
      <c r="S329" s="96">
        <v>0.21685670000000001</v>
      </c>
      <c r="T329" s="96">
        <v>8.7946200000000002E-2</v>
      </c>
      <c r="U329" s="96">
        <v>0.13260910000000001</v>
      </c>
      <c r="V329" s="96">
        <v>0.2005518</v>
      </c>
      <c r="W329" s="96">
        <v>0.28125539999999999</v>
      </c>
      <c r="X329" s="96">
        <v>0.2976375</v>
      </c>
      <c r="Y329" s="96">
        <v>7.7773700000000001E-2</v>
      </c>
      <c r="Z329" s="96">
        <v>9.3991900000000003E-2</v>
      </c>
      <c r="AA329" s="96">
        <v>0.16255069999999999</v>
      </c>
      <c r="AB329" s="96">
        <v>0.27128639999999998</v>
      </c>
      <c r="AC329" s="96">
        <v>0.39439730000000001</v>
      </c>
      <c r="AD329" s="96">
        <v>6.5965599999999999E-2</v>
      </c>
      <c r="AE329" s="96">
        <v>0.14018459999999999</v>
      </c>
      <c r="AF329" s="96">
        <v>0.27346090000000001</v>
      </c>
      <c r="AG329" s="96">
        <v>0.35452709999999998</v>
      </c>
      <c r="AH329" s="96">
        <v>0.1658617</v>
      </c>
      <c r="AI329" s="96">
        <v>0.1199486</v>
      </c>
      <c r="AJ329" s="96">
        <v>0.15345110000000001</v>
      </c>
      <c r="AK329" s="96">
        <v>0.20364370000000001</v>
      </c>
      <c r="AL329" s="96">
        <v>0.26013330000000001</v>
      </c>
      <c r="AM329" s="96">
        <v>0.26282329999999998</v>
      </c>
    </row>
    <row r="330" spans="1:39" s="10" customFormat="1" ht="13">
      <c r="A330" s="124">
        <v>22500</v>
      </c>
      <c r="B330" s="10" t="s">
        <v>51</v>
      </c>
      <c r="C330" s="11" t="s">
        <v>48</v>
      </c>
      <c r="D330" s="14">
        <v>45583</v>
      </c>
      <c r="E330" s="96">
        <v>0.26926460000000002</v>
      </c>
      <c r="F330" s="96">
        <v>0.2282449</v>
      </c>
      <c r="G330" s="96">
        <v>0.2065631</v>
      </c>
      <c r="H330" s="96">
        <v>0.18107239999999999</v>
      </c>
      <c r="I330" s="96">
        <v>0.11485496908426285</v>
      </c>
      <c r="J330" s="96">
        <v>0.17749799999999999</v>
      </c>
      <c r="K330" s="96">
        <v>0.21117230000000001</v>
      </c>
      <c r="L330" s="96">
        <v>0.23666400000000001</v>
      </c>
      <c r="M330" s="96">
        <v>0.2163651</v>
      </c>
      <c r="N330" s="96">
        <v>0.15830050000000001</v>
      </c>
      <c r="O330" s="96">
        <v>0.1168786</v>
      </c>
      <c r="P330" s="96">
        <v>0.17077600000000001</v>
      </c>
      <c r="Q330" s="96">
        <v>0.21757940000000001</v>
      </c>
      <c r="R330" s="96">
        <v>0.26983299999999999</v>
      </c>
      <c r="S330" s="96">
        <v>0.22493299999999999</v>
      </c>
      <c r="T330" s="96">
        <v>8.3028900000000003E-2</v>
      </c>
      <c r="U330" s="96">
        <v>0.13331119999999999</v>
      </c>
      <c r="V330" s="96">
        <v>0.20106280000000001</v>
      </c>
      <c r="W330" s="96">
        <v>0.28116910000000001</v>
      </c>
      <c r="X330" s="96">
        <v>0.30142809999999998</v>
      </c>
      <c r="Y330" s="96">
        <v>7.5969999999999996E-2</v>
      </c>
      <c r="Z330" s="96">
        <v>0.1092273</v>
      </c>
      <c r="AA330" s="96">
        <v>0.1828062</v>
      </c>
      <c r="AB330" s="96">
        <v>0.26040649999999999</v>
      </c>
      <c r="AC330" s="96">
        <v>0.37158999999999998</v>
      </c>
      <c r="AD330" s="96">
        <v>7.4874399999999994E-2</v>
      </c>
      <c r="AE330" s="96">
        <v>0.13941600000000001</v>
      </c>
      <c r="AF330" s="96">
        <v>0.25358140000000001</v>
      </c>
      <c r="AG330" s="96">
        <v>0.33027659999999998</v>
      </c>
      <c r="AH330" s="96">
        <v>0.20185159999999999</v>
      </c>
      <c r="AI330" s="96">
        <v>0.1173025</v>
      </c>
      <c r="AJ330" s="96">
        <v>0.15591340000000001</v>
      </c>
      <c r="AK330" s="96">
        <v>0.20694119999999999</v>
      </c>
      <c r="AL330" s="96">
        <v>0.25757409999999997</v>
      </c>
      <c r="AM330" s="96">
        <v>0.26226880000000002</v>
      </c>
    </row>
    <row r="331" spans="1:39" s="10" customFormat="1" ht="13">
      <c r="A331" s="124">
        <v>22601</v>
      </c>
      <c r="B331" s="10" t="s">
        <v>91</v>
      </c>
      <c r="C331" s="11" t="s">
        <v>48</v>
      </c>
      <c r="D331" s="14">
        <v>24625</v>
      </c>
      <c r="E331" s="96">
        <v>0.27496870000000001</v>
      </c>
      <c r="F331" s="96">
        <v>0.26201419999999997</v>
      </c>
      <c r="G331" s="96">
        <v>0.21479309999999999</v>
      </c>
      <c r="H331" s="96">
        <v>0.15712499999999999</v>
      </c>
      <c r="I331" s="96">
        <v>9.109903872013092E-2</v>
      </c>
      <c r="J331" s="96">
        <v>0.1788351</v>
      </c>
      <c r="K331" s="96">
        <v>0.20727370000000001</v>
      </c>
      <c r="L331" s="96">
        <v>0.22559470000000001</v>
      </c>
      <c r="M331" s="96">
        <v>0.2124692</v>
      </c>
      <c r="N331" s="96">
        <v>0.17582719999999999</v>
      </c>
      <c r="O331" s="96">
        <v>0.1298164</v>
      </c>
      <c r="P331" s="96">
        <v>0.16752110000000001</v>
      </c>
      <c r="Q331" s="96">
        <v>0.22622790000000001</v>
      </c>
      <c r="R331" s="96">
        <v>0.2480569</v>
      </c>
      <c r="S331" s="96">
        <v>0.22837769999999999</v>
      </c>
      <c r="T331" s="96">
        <v>8.0386299999999994E-2</v>
      </c>
      <c r="U331" s="96">
        <v>0.1334331</v>
      </c>
      <c r="V331" s="96">
        <v>0.20715449999999999</v>
      </c>
      <c r="W331" s="96">
        <v>0.27421109999999999</v>
      </c>
      <c r="X331" s="96">
        <v>0.304815</v>
      </c>
      <c r="Y331" s="96">
        <v>7.4575000000000002E-2</v>
      </c>
      <c r="Z331" s="96">
        <v>0.112442</v>
      </c>
      <c r="AA331" s="96">
        <v>0.175425</v>
      </c>
      <c r="AB331" s="96">
        <v>0.25347760000000003</v>
      </c>
      <c r="AC331" s="96">
        <v>0.38408039999999999</v>
      </c>
      <c r="AD331" s="96">
        <v>9.7177700000000006E-2</v>
      </c>
      <c r="AE331" s="96">
        <v>0.14850759999999999</v>
      </c>
      <c r="AF331" s="96">
        <v>0.24556339999999999</v>
      </c>
      <c r="AG331" s="96">
        <v>0.2985584</v>
      </c>
      <c r="AH331" s="96">
        <v>0.21019289999999999</v>
      </c>
      <c r="AI331" s="96">
        <v>0.1248325</v>
      </c>
      <c r="AJ331" s="96">
        <v>0.16085279999999999</v>
      </c>
      <c r="AK331" s="96">
        <v>0.20864969999999999</v>
      </c>
      <c r="AL331" s="96">
        <v>0.2428833</v>
      </c>
      <c r="AM331" s="96">
        <v>0.26278170000000001</v>
      </c>
    </row>
    <row r="332" spans="1:39" s="10" customFormat="1" ht="13">
      <c r="A332" s="124">
        <v>22602</v>
      </c>
      <c r="B332" s="10" t="s">
        <v>70</v>
      </c>
      <c r="C332" s="11" t="s">
        <v>48</v>
      </c>
      <c r="D332" s="14">
        <v>5203</v>
      </c>
      <c r="E332" s="96">
        <v>0.34807260000000001</v>
      </c>
      <c r="F332" s="96">
        <v>0.23015869999999999</v>
      </c>
      <c r="G332" s="96">
        <v>0.20068030000000001</v>
      </c>
      <c r="H332" s="96">
        <v>0.13718820000000001</v>
      </c>
      <c r="I332" s="96">
        <v>8.3900228142738342E-2</v>
      </c>
      <c r="J332" s="96">
        <v>0.20550160000000001</v>
      </c>
      <c r="K332" s="96">
        <v>0.22491910000000001</v>
      </c>
      <c r="L332" s="96">
        <v>0.21844659999999999</v>
      </c>
      <c r="M332" s="96">
        <v>0.20226540000000001</v>
      </c>
      <c r="N332" s="96">
        <v>0.14886730000000001</v>
      </c>
      <c r="O332" s="96">
        <v>0.14332039999999999</v>
      </c>
      <c r="P332" s="96">
        <v>0.17509730000000001</v>
      </c>
      <c r="Q332" s="96">
        <v>0.2354086</v>
      </c>
      <c r="R332" s="96">
        <v>0.24319070000000001</v>
      </c>
      <c r="S332" s="96">
        <v>0.2029831</v>
      </c>
      <c r="T332" s="96">
        <v>0.1014625</v>
      </c>
      <c r="U332" s="96">
        <v>0.1398537</v>
      </c>
      <c r="V332" s="96">
        <v>0.2111517</v>
      </c>
      <c r="W332" s="96">
        <v>0.26599630000000002</v>
      </c>
      <c r="X332" s="96">
        <v>0.2815357</v>
      </c>
      <c r="Y332" s="96">
        <v>0.1046771</v>
      </c>
      <c r="Z332" s="96">
        <v>0.1247216</v>
      </c>
      <c r="AA332" s="96">
        <v>0.15590200000000001</v>
      </c>
      <c r="AB332" s="96">
        <v>0.2538975</v>
      </c>
      <c r="AC332" s="96">
        <v>0.36080180000000001</v>
      </c>
      <c r="AD332" s="96">
        <v>0.16951759999999999</v>
      </c>
      <c r="AE332" s="96">
        <v>0.2375553</v>
      </c>
      <c r="AF332" s="96">
        <v>0.29636750000000001</v>
      </c>
      <c r="AG332" s="96">
        <v>0.21026329999999999</v>
      </c>
      <c r="AH332" s="96">
        <v>8.6296399999999995E-2</v>
      </c>
      <c r="AI332" s="96">
        <v>0.18066499999999999</v>
      </c>
      <c r="AJ332" s="96">
        <v>0.1845089</v>
      </c>
      <c r="AK332" s="96">
        <v>0.21353069999999999</v>
      </c>
      <c r="AL332" s="96">
        <v>0.22121850000000001</v>
      </c>
      <c r="AM332" s="96">
        <v>0.2000769</v>
      </c>
    </row>
    <row r="333" spans="1:39" s="10" customFormat="1" ht="13">
      <c r="A333" s="124">
        <v>22700</v>
      </c>
      <c r="B333" s="10" t="s">
        <v>49</v>
      </c>
      <c r="C333" s="11" t="s">
        <v>48</v>
      </c>
      <c r="D333" s="14">
        <v>31914</v>
      </c>
      <c r="E333" s="96">
        <v>0.23725060000000001</v>
      </c>
      <c r="F333" s="96">
        <v>0.22616410000000001</v>
      </c>
      <c r="G333" s="96">
        <v>0.22046250000000001</v>
      </c>
      <c r="H333" s="96">
        <v>0.19163759999999999</v>
      </c>
      <c r="I333" s="96">
        <v>0.12448526918888092</v>
      </c>
      <c r="J333" s="96">
        <v>0.1563687</v>
      </c>
      <c r="K333" s="96">
        <v>0.2128063</v>
      </c>
      <c r="L333" s="96">
        <v>0.22454260000000001</v>
      </c>
      <c r="M333" s="96">
        <v>0.2367967</v>
      </c>
      <c r="N333" s="96">
        <v>0.16948569999999999</v>
      </c>
      <c r="O333" s="96">
        <v>0.11327760000000001</v>
      </c>
      <c r="P333" s="96">
        <v>0.16968430000000001</v>
      </c>
      <c r="Q333" s="96">
        <v>0.22643920000000001</v>
      </c>
      <c r="R333" s="96">
        <v>0.26694519999999999</v>
      </c>
      <c r="S333" s="96">
        <v>0.22365370000000001</v>
      </c>
      <c r="T333" s="96">
        <v>8.1439600000000001E-2</v>
      </c>
      <c r="U333" s="96">
        <v>0.13982820000000001</v>
      </c>
      <c r="V333" s="96">
        <v>0.20136999999999999</v>
      </c>
      <c r="W333" s="96">
        <v>0.27324130000000002</v>
      </c>
      <c r="X333" s="96">
        <v>0.30412090000000003</v>
      </c>
      <c r="Y333" s="96">
        <v>7.82524E-2</v>
      </c>
      <c r="Z333" s="96">
        <v>0.11708739999999999</v>
      </c>
      <c r="AA333" s="96">
        <v>0.16640779999999999</v>
      </c>
      <c r="AB333" s="96">
        <v>0.26330100000000001</v>
      </c>
      <c r="AC333" s="96">
        <v>0.37495149999999999</v>
      </c>
      <c r="AD333" s="96">
        <v>9.8922099999999999E-2</v>
      </c>
      <c r="AE333" s="96">
        <v>0.1815504</v>
      </c>
      <c r="AF333" s="96">
        <v>0.26997559999999998</v>
      </c>
      <c r="AG333" s="96">
        <v>0.28818070000000001</v>
      </c>
      <c r="AH333" s="96">
        <v>0.16137119999999999</v>
      </c>
      <c r="AI333" s="96">
        <v>0.1185373</v>
      </c>
      <c r="AJ333" s="96">
        <v>0.16600870000000001</v>
      </c>
      <c r="AK333" s="96">
        <v>0.20859179999999999</v>
      </c>
      <c r="AL333" s="96">
        <v>0.25524849999999999</v>
      </c>
      <c r="AM333" s="96">
        <v>0.2516137</v>
      </c>
    </row>
    <row r="334" spans="1:39" s="10" customFormat="1" ht="13">
      <c r="A334" s="124">
        <v>22800</v>
      </c>
      <c r="B334" s="10" t="s">
        <v>66</v>
      </c>
      <c r="C334" s="11" t="s">
        <v>48</v>
      </c>
      <c r="D334" s="14">
        <v>24760</v>
      </c>
      <c r="E334" s="96">
        <v>0.2363449</v>
      </c>
      <c r="F334" s="96">
        <v>0.23771900000000001</v>
      </c>
      <c r="G334" s="96">
        <v>0.21985569999999999</v>
      </c>
      <c r="H334" s="96">
        <v>0.1930608</v>
      </c>
      <c r="I334" s="96">
        <v>0.11301957815885544</v>
      </c>
      <c r="J334" s="96">
        <v>0.1708199</v>
      </c>
      <c r="K334" s="96">
        <v>0.19875399999999999</v>
      </c>
      <c r="L334" s="96">
        <v>0.2148312</v>
      </c>
      <c r="M334" s="96">
        <v>0.22588420000000001</v>
      </c>
      <c r="N334" s="96">
        <v>0.18971060000000001</v>
      </c>
      <c r="O334" s="96">
        <v>0.11754439999999999</v>
      </c>
      <c r="P334" s="96">
        <v>0.17224320000000001</v>
      </c>
      <c r="Q334" s="96">
        <v>0.22025020000000001</v>
      </c>
      <c r="R334" s="96">
        <v>0.2542915</v>
      </c>
      <c r="S334" s="96">
        <v>0.23567060000000001</v>
      </c>
      <c r="T334" s="96">
        <v>8.9199700000000007E-2</v>
      </c>
      <c r="U334" s="96">
        <v>0.13488729999999999</v>
      </c>
      <c r="V334" s="96">
        <v>0.20543900000000001</v>
      </c>
      <c r="W334" s="96">
        <v>0.27412589999999998</v>
      </c>
      <c r="X334" s="96">
        <v>0.2963481</v>
      </c>
      <c r="Y334" s="96">
        <v>7.8843999999999997E-2</v>
      </c>
      <c r="Z334" s="96">
        <v>0.11054990000000001</v>
      </c>
      <c r="AA334" s="96">
        <v>0.1849046</v>
      </c>
      <c r="AB334" s="96">
        <v>0.25673400000000002</v>
      </c>
      <c r="AC334" s="96">
        <v>0.3689674</v>
      </c>
      <c r="AD334" s="96">
        <v>0.1175687</v>
      </c>
      <c r="AE334" s="96">
        <v>0.20096929999999999</v>
      </c>
      <c r="AF334" s="96">
        <v>0.27762520000000002</v>
      </c>
      <c r="AG334" s="96">
        <v>0.25989499999999999</v>
      </c>
      <c r="AH334" s="96">
        <v>0.14394180000000001</v>
      </c>
      <c r="AI334" s="96">
        <v>0.12928110000000001</v>
      </c>
      <c r="AJ334" s="96">
        <v>0.1666801</v>
      </c>
      <c r="AK334" s="96">
        <v>0.2101777</v>
      </c>
      <c r="AL334" s="96">
        <v>0.2468901</v>
      </c>
      <c r="AM334" s="96">
        <v>0.24697089999999999</v>
      </c>
    </row>
    <row r="335" spans="1:39" s="10" customFormat="1" ht="13">
      <c r="A335" s="124">
        <v>22900</v>
      </c>
      <c r="B335" s="10" t="s">
        <v>64</v>
      </c>
      <c r="C335" s="11" t="s">
        <v>48</v>
      </c>
      <c r="D335" s="14">
        <v>18184</v>
      </c>
      <c r="E335" s="96">
        <v>0.26720139999999998</v>
      </c>
      <c r="F335" s="96">
        <v>0.22245670000000001</v>
      </c>
      <c r="G335" s="96">
        <v>0.21739130000000001</v>
      </c>
      <c r="H335" s="96">
        <v>0.1747573</v>
      </c>
      <c r="I335" s="96">
        <v>0.11819332838058472</v>
      </c>
      <c r="J335" s="96">
        <v>0.17695130000000001</v>
      </c>
      <c r="K335" s="96">
        <v>0.19357569999999999</v>
      </c>
      <c r="L335" s="96">
        <v>0.23696819999999999</v>
      </c>
      <c r="M335" s="96">
        <v>0.23133280000000001</v>
      </c>
      <c r="N335" s="96">
        <v>0.16117219999999999</v>
      </c>
      <c r="O335" s="96">
        <v>0.12459480000000001</v>
      </c>
      <c r="P335" s="96">
        <v>0.17362240000000001</v>
      </c>
      <c r="Q335" s="96">
        <v>0.22670180000000001</v>
      </c>
      <c r="R335" s="96">
        <v>0.25790109999999999</v>
      </c>
      <c r="S335" s="96">
        <v>0.21717990000000001</v>
      </c>
      <c r="T335" s="96">
        <v>8.7238200000000002E-2</v>
      </c>
      <c r="U335" s="96">
        <v>0.14057439999999999</v>
      </c>
      <c r="V335" s="96">
        <v>0.21053769999999999</v>
      </c>
      <c r="W335" s="96">
        <v>0.26948820000000001</v>
      </c>
      <c r="X335" s="96">
        <v>0.29216150000000002</v>
      </c>
      <c r="Y335" s="96">
        <v>9.1885900000000006E-2</v>
      </c>
      <c r="Z335" s="96">
        <v>0.11374579999999999</v>
      </c>
      <c r="AA335" s="96">
        <v>0.169322</v>
      </c>
      <c r="AB335" s="96">
        <v>0.2500926</v>
      </c>
      <c r="AC335" s="96">
        <v>0.3749537</v>
      </c>
      <c r="AD335" s="96">
        <v>0.13027939999999999</v>
      </c>
      <c r="AE335" s="96">
        <v>0.1951716</v>
      </c>
      <c r="AF335" s="96">
        <v>0.27144740000000001</v>
      </c>
      <c r="AG335" s="96">
        <v>0.25467440000000002</v>
      </c>
      <c r="AH335" s="96">
        <v>0.14842720000000001</v>
      </c>
      <c r="AI335" s="96">
        <v>0.13902329999999999</v>
      </c>
      <c r="AJ335" s="96">
        <v>0.166575</v>
      </c>
      <c r="AK335" s="96">
        <v>0.2148592</v>
      </c>
      <c r="AL335" s="96">
        <v>0.2436758</v>
      </c>
      <c r="AM335" s="96">
        <v>0.23586670000000001</v>
      </c>
    </row>
    <row r="336" spans="1:39" s="10" customFormat="1" ht="13">
      <c r="A336" s="124">
        <v>23000</v>
      </c>
      <c r="B336" s="10" t="s">
        <v>93</v>
      </c>
      <c r="C336" s="11" t="s">
        <v>48</v>
      </c>
      <c r="D336" s="14">
        <v>10711</v>
      </c>
      <c r="E336" s="96">
        <v>0.23087820000000001</v>
      </c>
      <c r="F336" s="96">
        <v>0.21883849999999999</v>
      </c>
      <c r="G336" s="96">
        <v>0.19475919999999999</v>
      </c>
      <c r="H336" s="96">
        <v>0.18838530000000001</v>
      </c>
      <c r="I336" s="96">
        <v>0.16713881492614746</v>
      </c>
      <c r="J336" s="96">
        <v>0.1447049</v>
      </c>
      <c r="K336" s="96">
        <v>0.1895715</v>
      </c>
      <c r="L336" s="96">
        <v>0.2194826</v>
      </c>
      <c r="M336" s="96">
        <v>0.23201289999999999</v>
      </c>
      <c r="N336" s="96">
        <v>0.214228</v>
      </c>
      <c r="O336" s="96">
        <v>0.1041807</v>
      </c>
      <c r="P336" s="96">
        <v>0.163857</v>
      </c>
      <c r="Q336" s="96">
        <v>0.211733</v>
      </c>
      <c r="R336" s="96">
        <v>0.270735</v>
      </c>
      <c r="S336" s="96">
        <v>0.2494943</v>
      </c>
      <c r="T336" s="96">
        <v>7.7036499999999994E-2</v>
      </c>
      <c r="U336" s="96">
        <v>0.1256911</v>
      </c>
      <c r="V336" s="96">
        <v>0.1949871</v>
      </c>
      <c r="W336" s="96">
        <v>0.27828969999999997</v>
      </c>
      <c r="X336" s="96">
        <v>0.32399559999999999</v>
      </c>
      <c r="Y336" s="96">
        <v>6.1954599999999999E-2</v>
      </c>
      <c r="Z336" s="96">
        <v>0.1160558</v>
      </c>
      <c r="AA336" s="96">
        <v>0.17364750000000001</v>
      </c>
      <c r="AB336" s="96">
        <v>0.26963350000000003</v>
      </c>
      <c r="AC336" s="96">
        <v>0.3787085</v>
      </c>
      <c r="AD336" s="96">
        <v>0.1318271</v>
      </c>
      <c r="AE336" s="96">
        <v>0.2309775</v>
      </c>
      <c r="AF336" s="96">
        <v>0.27691159999999998</v>
      </c>
      <c r="AG336" s="96">
        <v>0.25329099999999999</v>
      </c>
      <c r="AH336" s="96">
        <v>0.1069928</v>
      </c>
      <c r="AI336" s="96">
        <v>0.11884980000000001</v>
      </c>
      <c r="AJ336" s="96">
        <v>0.16226309999999999</v>
      </c>
      <c r="AK336" s="96">
        <v>0.20296890000000001</v>
      </c>
      <c r="AL336" s="96">
        <v>0.25273079999999998</v>
      </c>
      <c r="AM336" s="96">
        <v>0.26318740000000002</v>
      </c>
    </row>
    <row r="337" spans="1:39" s="10" customFormat="1" ht="13">
      <c r="A337" s="124">
        <v>23100</v>
      </c>
      <c r="B337" s="10" t="s">
        <v>72</v>
      </c>
      <c r="C337" s="11" t="s">
        <v>48</v>
      </c>
      <c r="D337" s="14">
        <v>41609</v>
      </c>
      <c r="E337" s="96">
        <v>0.323322</v>
      </c>
      <c r="F337" s="96">
        <v>0.25933669999999998</v>
      </c>
      <c r="G337" s="96">
        <v>0.19143379999999999</v>
      </c>
      <c r="H337" s="96">
        <v>0.13371640000000001</v>
      </c>
      <c r="I337" s="96">
        <v>9.2191174626350403E-2</v>
      </c>
      <c r="J337" s="96">
        <v>0.20184969999999999</v>
      </c>
      <c r="K337" s="96">
        <v>0.2188869</v>
      </c>
      <c r="L337" s="96">
        <v>0.23495050000000001</v>
      </c>
      <c r="M337" s="96">
        <v>0.19714429999999999</v>
      </c>
      <c r="N337" s="96">
        <v>0.14716860000000001</v>
      </c>
      <c r="O337" s="96">
        <v>0.14305080000000001</v>
      </c>
      <c r="P337" s="96">
        <v>0.18135589999999999</v>
      </c>
      <c r="Q337" s="96">
        <v>0.23254240000000001</v>
      </c>
      <c r="R337" s="96">
        <v>0.2422599</v>
      </c>
      <c r="S337" s="96">
        <v>0.200791</v>
      </c>
      <c r="T337" s="96">
        <v>0.10283340000000001</v>
      </c>
      <c r="U337" s="96">
        <v>0.14996909999999999</v>
      </c>
      <c r="V337" s="96">
        <v>0.2206726</v>
      </c>
      <c r="W337" s="96">
        <v>0.25280259999999999</v>
      </c>
      <c r="X337" s="96">
        <v>0.27372229999999997</v>
      </c>
      <c r="Y337" s="96">
        <v>0.1003672</v>
      </c>
      <c r="Z337" s="96">
        <v>0.1253716</v>
      </c>
      <c r="AA337" s="96">
        <v>0.18456020000000001</v>
      </c>
      <c r="AB337" s="96">
        <v>0.2440986</v>
      </c>
      <c r="AC337" s="96">
        <v>0.34560239999999998</v>
      </c>
      <c r="AD337" s="96">
        <v>9.2023400000000005E-2</v>
      </c>
      <c r="AE337" s="96">
        <v>0.148117</v>
      </c>
      <c r="AF337" s="96">
        <v>0.21269440000000001</v>
      </c>
      <c r="AG337" s="96">
        <v>0.27227279999999998</v>
      </c>
      <c r="AH337" s="96">
        <v>0.27489239999999998</v>
      </c>
      <c r="AI337" s="96">
        <v>0.14566560000000001</v>
      </c>
      <c r="AJ337" s="96">
        <v>0.17015549999999999</v>
      </c>
      <c r="AK337" s="96">
        <v>0.21269440000000001</v>
      </c>
      <c r="AL337" s="96">
        <v>0.2289649</v>
      </c>
      <c r="AM337" s="96">
        <v>0.2425196</v>
      </c>
    </row>
    <row r="338" spans="1:39" s="10" customFormat="1" ht="13">
      <c r="A338" s="124">
        <v>23200</v>
      </c>
      <c r="B338" s="10" t="s">
        <v>1948</v>
      </c>
      <c r="C338" s="11" t="s">
        <v>802</v>
      </c>
      <c r="D338" s="14">
        <v>14568</v>
      </c>
      <c r="E338" s="96">
        <v>0.2142857</v>
      </c>
      <c r="F338" s="96">
        <v>0.22906399999999999</v>
      </c>
      <c r="G338" s="96">
        <v>0.1988916</v>
      </c>
      <c r="H338" s="96">
        <v>0.1982759</v>
      </c>
      <c r="I338" s="96">
        <v>0.15948276221752167</v>
      </c>
      <c r="J338" s="96">
        <v>0.12424780000000001</v>
      </c>
      <c r="K338" s="96">
        <v>0.1656637</v>
      </c>
      <c r="L338" s="96">
        <v>0.21769910000000001</v>
      </c>
      <c r="M338" s="96">
        <v>0.2506195</v>
      </c>
      <c r="N338" s="96">
        <v>0.24176990000000001</v>
      </c>
      <c r="O338" s="96">
        <v>9.3846499999999999E-2</v>
      </c>
      <c r="P338" s="96">
        <v>0.13162270000000001</v>
      </c>
      <c r="Q338" s="96">
        <v>0.20646229999999999</v>
      </c>
      <c r="R338" s="96">
        <v>0.27156089999999999</v>
      </c>
      <c r="S338" s="96">
        <v>0.29650749999999998</v>
      </c>
      <c r="T338" s="96">
        <v>6.7958699999999997E-2</v>
      </c>
      <c r="U338" s="96">
        <v>0.1116279</v>
      </c>
      <c r="V338" s="96">
        <v>0.1826873</v>
      </c>
      <c r="W338" s="96">
        <v>0.2873385</v>
      </c>
      <c r="X338" s="96">
        <v>0.35038760000000002</v>
      </c>
      <c r="Y338" s="96">
        <v>7.7941200000000002E-2</v>
      </c>
      <c r="Z338" s="96">
        <v>9.8039200000000007E-2</v>
      </c>
      <c r="AA338" s="96">
        <v>0.1627451</v>
      </c>
      <c r="AB338" s="96">
        <v>0.25490200000000002</v>
      </c>
      <c r="AC338" s="96">
        <v>0.40637250000000003</v>
      </c>
      <c r="AD338" s="96">
        <v>0.1114772</v>
      </c>
      <c r="AE338" s="96">
        <v>0.19391820000000001</v>
      </c>
      <c r="AF338" s="96">
        <v>0.28892089999999998</v>
      </c>
      <c r="AG338" s="96">
        <v>0.26565070000000002</v>
      </c>
      <c r="AH338" s="96">
        <v>0.14003289999999999</v>
      </c>
      <c r="AI338" s="96">
        <v>0.1040637</v>
      </c>
      <c r="AJ338" s="96">
        <v>0.1390719</v>
      </c>
      <c r="AK338" s="96">
        <v>0.1953597</v>
      </c>
      <c r="AL338" s="96">
        <v>0.2611889</v>
      </c>
      <c r="AM338" s="96">
        <v>0.30031580000000002</v>
      </c>
    </row>
    <row r="339" spans="1:39" s="10" customFormat="1" ht="13">
      <c r="A339" s="124">
        <v>23301</v>
      </c>
      <c r="B339" s="10" t="s">
        <v>156</v>
      </c>
      <c r="C339" s="11" t="s">
        <v>1483</v>
      </c>
      <c r="D339" s="14">
        <v>7441</v>
      </c>
      <c r="E339" s="96">
        <v>0.31322319999999998</v>
      </c>
      <c r="F339" s="96">
        <v>0.26611570000000001</v>
      </c>
      <c r="G339" s="96">
        <v>0.1834711</v>
      </c>
      <c r="H339" s="96">
        <v>0.14132230000000001</v>
      </c>
      <c r="I339" s="96">
        <v>9.5867767930030823E-2</v>
      </c>
      <c r="J339" s="96">
        <v>0.21129220000000001</v>
      </c>
      <c r="K339" s="96">
        <v>0.24156</v>
      </c>
      <c r="L339" s="96">
        <v>0.2060536</v>
      </c>
      <c r="M339" s="96">
        <v>0.2037253</v>
      </c>
      <c r="N339" s="96">
        <v>0.13736899999999999</v>
      </c>
      <c r="O339" s="96">
        <v>0.1313646</v>
      </c>
      <c r="P339" s="96">
        <v>0.1822811</v>
      </c>
      <c r="Q339" s="96">
        <v>0.21741340000000001</v>
      </c>
      <c r="R339" s="96">
        <v>0.25661919999999999</v>
      </c>
      <c r="S339" s="96">
        <v>0.2123218</v>
      </c>
      <c r="T339" s="96">
        <v>0.1103779</v>
      </c>
      <c r="U339" s="96">
        <v>0.15296940000000001</v>
      </c>
      <c r="V339" s="96">
        <v>0.20095979999999999</v>
      </c>
      <c r="W339" s="96">
        <v>0.27114579999999999</v>
      </c>
      <c r="X339" s="96">
        <v>0.26454709999999998</v>
      </c>
      <c r="Y339" s="96">
        <v>8.0498899999999998E-2</v>
      </c>
      <c r="Z339" s="96">
        <v>0.1292517</v>
      </c>
      <c r="AA339" s="96">
        <v>0.14965990000000001</v>
      </c>
      <c r="AB339" s="96">
        <v>0.23696149999999999</v>
      </c>
      <c r="AC339" s="96">
        <v>0.40362809999999999</v>
      </c>
      <c r="AD339" s="96">
        <v>0.1626126</v>
      </c>
      <c r="AE339" s="96">
        <v>0.2308829</v>
      </c>
      <c r="AF339" s="96">
        <v>0.26394299999999998</v>
      </c>
      <c r="AG339" s="96">
        <v>0.22402900000000001</v>
      </c>
      <c r="AH339" s="96">
        <v>0.1185325</v>
      </c>
      <c r="AI339" s="96">
        <v>0.16866010000000001</v>
      </c>
      <c r="AJ339" s="96">
        <v>0.1967478</v>
      </c>
      <c r="AK339" s="96">
        <v>0.19755410000000001</v>
      </c>
      <c r="AL339" s="96">
        <v>0.22658249999999999</v>
      </c>
      <c r="AM339" s="96">
        <v>0.21045559999999999</v>
      </c>
    </row>
    <row r="340" spans="1:39" s="10" customFormat="1" ht="13">
      <c r="A340" s="124">
        <v>23302</v>
      </c>
      <c r="B340" s="10" t="s">
        <v>116</v>
      </c>
      <c r="C340" s="11" t="s">
        <v>1483</v>
      </c>
      <c r="D340" s="14">
        <v>8993</v>
      </c>
      <c r="E340" s="96">
        <v>0.27520240000000001</v>
      </c>
      <c r="F340" s="96">
        <v>0.2295806</v>
      </c>
      <c r="G340" s="96">
        <v>0.2236939</v>
      </c>
      <c r="H340" s="96">
        <v>0.16997789999999999</v>
      </c>
      <c r="I340" s="96">
        <v>0.10154525190591812</v>
      </c>
      <c r="J340" s="96">
        <v>0.17180390000000001</v>
      </c>
      <c r="K340" s="96">
        <v>0.1980798</v>
      </c>
      <c r="L340" s="96">
        <v>0.21526020000000001</v>
      </c>
      <c r="M340" s="96">
        <v>0.23193530000000001</v>
      </c>
      <c r="N340" s="96">
        <v>0.18292069999999999</v>
      </c>
      <c r="O340" s="96">
        <v>0.10923380000000001</v>
      </c>
      <c r="P340" s="96">
        <v>0.17170920000000001</v>
      </c>
      <c r="Q340" s="96">
        <v>0.21846760000000001</v>
      </c>
      <c r="R340" s="96">
        <v>0.25893909999999998</v>
      </c>
      <c r="S340" s="96">
        <v>0.24165030000000001</v>
      </c>
      <c r="T340" s="96">
        <v>6.8691600000000005E-2</v>
      </c>
      <c r="U340" s="96">
        <v>0.13364490000000001</v>
      </c>
      <c r="V340" s="96">
        <v>0.16682240000000001</v>
      </c>
      <c r="W340" s="96">
        <v>0.28084110000000001</v>
      </c>
      <c r="X340" s="96">
        <v>0.35</v>
      </c>
      <c r="Y340" s="96">
        <v>5.4639199999999999E-2</v>
      </c>
      <c r="Z340" s="96">
        <v>9.79381E-2</v>
      </c>
      <c r="AA340" s="96">
        <v>0.15773200000000001</v>
      </c>
      <c r="AB340" s="96">
        <v>0.26082470000000002</v>
      </c>
      <c r="AC340" s="96">
        <v>0.42886600000000002</v>
      </c>
      <c r="AD340" s="96">
        <v>0.15111749999999999</v>
      </c>
      <c r="AE340" s="96">
        <v>0.22006010000000001</v>
      </c>
      <c r="AF340" s="96">
        <v>0.28299790000000002</v>
      </c>
      <c r="AG340" s="96">
        <v>0.2379629</v>
      </c>
      <c r="AH340" s="96">
        <v>0.1078617</v>
      </c>
      <c r="AI340" s="96">
        <v>0.13254750000000001</v>
      </c>
      <c r="AJ340" s="96">
        <v>0.1692427</v>
      </c>
      <c r="AK340" s="96">
        <v>0.1997109</v>
      </c>
      <c r="AL340" s="96">
        <v>0.2449683</v>
      </c>
      <c r="AM340" s="96">
        <v>0.25353049999999999</v>
      </c>
    </row>
    <row r="341" spans="1:39" s="10" customFormat="1" ht="13">
      <c r="A341" s="124">
        <v>23400</v>
      </c>
      <c r="B341" s="10" t="s">
        <v>1973</v>
      </c>
      <c r="C341" s="11" t="s">
        <v>1483</v>
      </c>
      <c r="D341" s="14">
        <v>15238</v>
      </c>
      <c r="E341" s="96">
        <v>0.30764409999999998</v>
      </c>
      <c r="F341" s="96">
        <v>0.2894737</v>
      </c>
      <c r="G341" s="96">
        <v>0.183584</v>
      </c>
      <c r="H341" s="96">
        <v>0.13471179999999999</v>
      </c>
      <c r="I341" s="96">
        <v>8.4586463868618011E-2</v>
      </c>
      <c r="J341" s="96">
        <v>0.2134886</v>
      </c>
      <c r="K341" s="96">
        <v>0.2163998</v>
      </c>
      <c r="L341" s="96">
        <v>0.2076662</v>
      </c>
      <c r="M341" s="96">
        <v>0.21931100000000001</v>
      </c>
      <c r="N341" s="96">
        <v>0.14313439999999999</v>
      </c>
      <c r="O341" s="96">
        <v>0.15431310000000001</v>
      </c>
      <c r="P341" s="96">
        <v>0.18626200000000001</v>
      </c>
      <c r="Q341" s="96">
        <v>0.21405750000000001</v>
      </c>
      <c r="R341" s="96">
        <v>0.23226840000000001</v>
      </c>
      <c r="S341" s="96">
        <v>0.21309900000000001</v>
      </c>
      <c r="T341" s="96">
        <v>0.1068326</v>
      </c>
      <c r="U341" s="96">
        <v>0.14228689999999999</v>
      </c>
      <c r="V341" s="96">
        <v>0.20145569999999999</v>
      </c>
      <c r="W341" s="96">
        <v>0.24794550000000001</v>
      </c>
      <c r="X341" s="96">
        <v>0.3014792</v>
      </c>
      <c r="Y341" s="96">
        <v>8.3730899999999997E-2</v>
      </c>
      <c r="Z341" s="96">
        <v>0.1185592</v>
      </c>
      <c r="AA341" s="96">
        <v>0.17318700000000001</v>
      </c>
      <c r="AB341" s="96">
        <v>0.24594469999999999</v>
      </c>
      <c r="AC341" s="96">
        <v>0.37857819999999998</v>
      </c>
      <c r="AD341" s="96">
        <v>0.1047382</v>
      </c>
      <c r="AE341" s="96">
        <v>0.13525400000000001</v>
      </c>
      <c r="AF341" s="96">
        <v>0.20540749999999999</v>
      </c>
      <c r="AG341" s="96">
        <v>0.27949859999999999</v>
      </c>
      <c r="AH341" s="96">
        <v>0.2751017</v>
      </c>
      <c r="AI341" s="96">
        <v>0.1456884</v>
      </c>
      <c r="AJ341" s="96">
        <v>0.1702323</v>
      </c>
      <c r="AK341" s="96">
        <v>0.19523560000000001</v>
      </c>
      <c r="AL341" s="96">
        <v>0.22844210000000001</v>
      </c>
      <c r="AM341" s="96">
        <v>0.26040160000000001</v>
      </c>
    </row>
    <row r="342" spans="1:39" s="10" customFormat="1" ht="13">
      <c r="A342" s="124">
        <v>23500</v>
      </c>
      <c r="B342" s="10" t="s">
        <v>784</v>
      </c>
      <c r="C342" s="11" t="s">
        <v>1483</v>
      </c>
      <c r="D342" s="14">
        <v>28244</v>
      </c>
      <c r="E342" s="96">
        <v>0.35563060000000002</v>
      </c>
      <c r="F342" s="96">
        <v>0.28986489999999998</v>
      </c>
      <c r="G342" s="96">
        <v>0.16959460000000001</v>
      </c>
      <c r="H342" s="96">
        <v>0.1171171</v>
      </c>
      <c r="I342" s="96">
        <v>6.7792795598506927E-2</v>
      </c>
      <c r="J342" s="96">
        <v>0.21499489999999999</v>
      </c>
      <c r="K342" s="96">
        <v>0.24012159999999999</v>
      </c>
      <c r="L342" s="96">
        <v>0.21864239999999999</v>
      </c>
      <c r="M342" s="96">
        <v>0.1955421</v>
      </c>
      <c r="N342" s="96">
        <v>0.13069910000000001</v>
      </c>
      <c r="O342" s="96">
        <v>0.1397081</v>
      </c>
      <c r="P342" s="96">
        <v>0.19702040000000001</v>
      </c>
      <c r="Q342" s="96">
        <v>0.21830340000000001</v>
      </c>
      <c r="R342" s="96">
        <v>0.24399509999999999</v>
      </c>
      <c r="S342" s="96">
        <v>0.20097290000000001</v>
      </c>
      <c r="T342" s="96">
        <v>0.1027696</v>
      </c>
      <c r="U342" s="96">
        <v>0.1488823</v>
      </c>
      <c r="V342" s="96">
        <v>0.19485450000000001</v>
      </c>
      <c r="W342" s="96">
        <v>0.25797829999999999</v>
      </c>
      <c r="X342" s="96">
        <v>0.29551519999999998</v>
      </c>
      <c r="Y342" s="96">
        <v>9.1347999999999999E-2</v>
      </c>
      <c r="Z342" s="96">
        <v>0.11645419999999999</v>
      </c>
      <c r="AA342" s="96">
        <v>0.1668598</v>
      </c>
      <c r="AB342" s="96">
        <v>0.23773659999999999</v>
      </c>
      <c r="AC342" s="96">
        <v>0.38760139999999998</v>
      </c>
      <c r="AD342" s="96">
        <v>0.15720149999999999</v>
      </c>
      <c r="AE342" s="96">
        <v>0.1747274</v>
      </c>
      <c r="AF342" s="96">
        <v>0.23289899999999999</v>
      </c>
      <c r="AG342" s="96">
        <v>0.25184109999999998</v>
      </c>
      <c r="AH342" s="96">
        <v>0.18333099999999999</v>
      </c>
      <c r="AI342" s="96">
        <v>0.1686376</v>
      </c>
      <c r="AJ342" s="96">
        <v>0.19225320000000001</v>
      </c>
      <c r="AK342" s="96">
        <v>0.19536890000000001</v>
      </c>
      <c r="AL342" s="96">
        <v>0.21795780000000001</v>
      </c>
      <c r="AM342" s="96">
        <v>0.2257825</v>
      </c>
    </row>
    <row r="343" spans="1:39" s="10" customFormat="1" ht="13">
      <c r="A343" s="124">
        <v>23600</v>
      </c>
      <c r="B343" s="10" t="s">
        <v>404</v>
      </c>
      <c r="C343" s="11" t="s">
        <v>802</v>
      </c>
      <c r="D343" s="14">
        <v>11624</v>
      </c>
      <c r="E343" s="96">
        <v>0.2975971</v>
      </c>
      <c r="F343" s="96">
        <v>0.2439926</v>
      </c>
      <c r="G343" s="96">
        <v>0.19038820000000001</v>
      </c>
      <c r="H343" s="96">
        <v>0.16574249999999999</v>
      </c>
      <c r="I343" s="96">
        <v>0.10227973014116287</v>
      </c>
      <c r="J343" s="96">
        <v>0.1920559</v>
      </c>
      <c r="K343" s="96">
        <v>0.2199913</v>
      </c>
      <c r="L343" s="96">
        <v>0.2156264</v>
      </c>
      <c r="M343" s="96">
        <v>0.2261021</v>
      </c>
      <c r="N343" s="96">
        <v>0.1462243</v>
      </c>
      <c r="O343" s="96">
        <v>0.12115620000000001</v>
      </c>
      <c r="P343" s="96">
        <v>0.16635920000000001</v>
      </c>
      <c r="Q343" s="96">
        <v>0.2115621</v>
      </c>
      <c r="R343" s="96">
        <v>0.26845020000000003</v>
      </c>
      <c r="S343" s="96">
        <v>0.23247229999999999</v>
      </c>
      <c r="T343" s="96">
        <v>9.59922E-2</v>
      </c>
      <c r="U343" s="96">
        <v>0.1418875</v>
      </c>
      <c r="V343" s="96">
        <v>0.2007111</v>
      </c>
      <c r="W343" s="96">
        <v>0.27020040000000001</v>
      </c>
      <c r="X343" s="96">
        <v>0.29120879999999999</v>
      </c>
      <c r="Y343" s="96">
        <v>7.3313799999999998E-2</v>
      </c>
      <c r="Z343" s="96">
        <v>0.1209677</v>
      </c>
      <c r="AA343" s="96">
        <v>0.16495599999999999</v>
      </c>
      <c r="AB343" s="96">
        <v>0.26026389999999999</v>
      </c>
      <c r="AC343" s="96">
        <v>0.38049850000000002</v>
      </c>
      <c r="AD343" s="96">
        <v>0.1396249</v>
      </c>
      <c r="AE343" s="96">
        <v>0.1970922</v>
      </c>
      <c r="AF343" s="96">
        <v>0.27976600000000001</v>
      </c>
      <c r="AG343" s="96">
        <v>0.2661734</v>
      </c>
      <c r="AH343" s="96">
        <v>0.1173434</v>
      </c>
      <c r="AI343" s="96">
        <v>0.14745349999999999</v>
      </c>
      <c r="AJ343" s="96">
        <v>0.1759291</v>
      </c>
      <c r="AK343" s="96">
        <v>0.20104959999999999</v>
      </c>
      <c r="AL343" s="96">
        <v>0.2452684</v>
      </c>
      <c r="AM343" s="96">
        <v>0.23029939999999999</v>
      </c>
    </row>
    <row r="344" spans="1:39" s="10" customFormat="1" ht="13">
      <c r="A344" s="124">
        <v>23700</v>
      </c>
      <c r="B344" s="10" t="s">
        <v>1995</v>
      </c>
      <c r="C344" s="11" t="s">
        <v>1483</v>
      </c>
      <c r="D344" s="14">
        <v>10565</v>
      </c>
      <c r="E344" s="96">
        <v>0.31339980000000001</v>
      </c>
      <c r="F344" s="96">
        <v>0.2713178</v>
      </c>
      <c r="G344" s="96">
        <v>0.1810631</v>
      </c>
      <c r="H344" s="96">
        <v>0.1456257</v>
      </c>
      <c r="I344" s="96">
        <v>8.8593579828739166E-2</v>
      </c>
      <c r="J344" s="96">
        <v>0.20176920000000001</v>
      </c>
      <c r="K344" s="96">
        <v>0.2304128</v>
      </c>
      <c r="L344" s="96">
        <v>0.21019379999999999</v>
      </c>
      <c r="M344" s="96">
        <v>0.20303289999999999</v>
      </c>
      <c r="N344" s="96">
        <v>0.15459139999999999</v>
      </c>
      <c r="O344" s="96">
        <v>0.14982329999999999</v>
      </c>
      <c r="P344" s="96">
        <v>0.18480559999999999</v>
      </c>
      <c r="Q344" s="96">
        <v>0.21766779999999999</v>
      </c>
      <c r="R344" s="96">
        <v>0.24028269999999999</v>
      </c>
      <c r="S344" s="96">
        <v>0.20742050000000001</v>
      </c>
      <c r="T344" s="96">
        <v>0.1068894</v>
      </c>
      <c r="U344" s="96">
        <v>0.1436326</v>
      </c>
      <c r="V344" s="96">
        <v>0.19916490000000001</v>
      </c>
      <c r="W344" s="96">
        <v>0.26513569999999997</v>
      </c>
      <c r="X344" s="96">
        <v>0.28517740000000003</v>
      </c>
      <c r="Y344" s="96">
        <v>8.9655200000000004E-2</v>
      </c>
      <c r="Z344" s="96">
        <v>0.1077586</v>
      </c>
      <c r="AA344" s="96">
        <v>0.18189659999999999</v>
      </c>
      <c r="AB344" s="96">
        <v>0.2560345</v>
      </c>
      <c r="AC344" s="96">
        <v>0.36465520000000001</v>
      </c>
      <c r="AD344" s="96">
        <v>0.1709418</v>
      </c>
      <c r="AE344" s="96">
        <v>0.22470419999999999</v>
      </c>
      <c r="AF344" s="96">
        <v>0.26786559999999998</v>
      </c>
      <c r="AG344" s="96">
        <v>0.2266919</v>
      </c>
      <c r="AH344" s="96">
        <v>0.10979650000000001</v>
      </c>
      <c r="AI344" s="96">
        <v>0.17311879999999999</v>
      </c>
      <c r="AJ344" s="96">
        <v>0.1920492</v>
      </c>
      <c r="AK344" s="96">
        <v>0.20160910000000001</v>
      </c>
      <c r="AL344" s="96">
        <v>0.22309509999999999</v>
      </c>
      <c r="AM344" s="96">
        <v>0.2101278</v>
      </c>
    </row>
    <row r="345" spans="1:39" s="10" customFormat="1" ht="13">
      <c r="A345" s="124">
        <v>23801</v>
      </c>
      <c r="B345" s="10" t="s">
        <v>1930</v>
      </c>
      <c r="C345" s="11" t="s">
        <v>1483</v>
      </c>
      <c r="D345" s="14">
        <v>32282</v>
      </c>
      <c r="E345" s="96">
        <v>0.3412732</v>
      </c>
      <c r="F345" s="96">
        <v>0.26833889999999999</v>
      </c>
      <c r="G345" s="96">
        <v>0.18549750000000001</v>
      </c>
      <c r="H345" s="96">
        <v>0.123946</v>
      </c>
      <c r="I345" s="96">
        <v>8.0944351851940155E-2</v>
      </c>
      <c r="J345" s="96">
        <v>0.2034861</v>
      </c>
      <c r="K345" s="96">
        <v>0.24343909999999999</v>
      </c>
      <c r="L345" s="96">
        <v>0.2095574</v>
      </c>
      <c r="M345" s="96">
        <v>0.1991774</v>
      </c>
      <c r="N345" s="96">
        <v>0.14434</v>
      </c>
      <c r="O345" s="96">
        <v>0.14751330000000001</v>
      </c>
      <c r="P345" s="96">
        <v>0.19036249999999999</v>
      </c>
      <c r="Q345" s="96">
        <v>0.2121382</v>
      </c>
      <c r="R345" s="96">
        <v>0.2365833</v>
      </c>
      <c r="S345" s="96">
        <v>0.2134026</v>
      </c>
      <c r="T345" s="96">
        <v>0.10300380000000001</v>
      </c>
      <c r="U345" s="96">
        <v>0.1563387</v>
      </c>
      <c r="V345" s="96">
        <v>0.1945364</v>
      </c>
      <c r="W345" s="96">
        <v>0.25780510000000001</v>
      </c>
      <c r="X345" s="96">
        <v>0.28831600000000002</v>
      </c>
      <c r="Y345" s="96">
        <v>7.80111E-2</v>
      </c>
      <c r="Z345" s="96">
        <v>0.1173812</v>
      </c>
      <c r="AA345" s="96">
        <v>0.1706037</v>
      </c>
      <c r="AB345" s="96">
        <v>0.24555260000000001</v>
      </c>
      <c r="AC345" s="96">
        <v>0.38845150000000001</v>
      </c>
      <c r="AD345" s="96">
        <v>0.146955</v>
      </c>
      <c r="AE345" s="96">
        <v>0.15816859999999999</v>
      </c>
      <c r="AF345" s="96">
        <v>0.22049440000000001</v>
      </c>
      <c r="AG345" s="96">
        <v>0.2619416</v>
      </c>
      <c r="AH345" s="96">
        <v>0.2124404</v>
      </c>
      <c r="AI345" s="96">
        <v>0.15841649999999999</v>
      </c>
      <c r="AJ345" s="96">
        <v>0.1858001</v>
      </c>
      <c r="AK345" s="96">
        <v>0.19438079999999999</v>
      </c>
      <c r="AL345" s="96">
        <v>0.22157859999999999</v>
      </c>
      <c r="AM345" s="96">
        <v>0.23982410000000001</v>
      </c>
    </row>
    <row r="346" spans="1:39" s="10" customFormat="1" ht="13">
      <c r="A346" s="124">
        <v>23802</v>
      </c>
      <c r="B346" s="10" t="s">
        <v>945</v>
      </c>
      <c r="C346" s="11" t="s">
        <v>802</v>
      </c>
      <c r="D346" s="14">
        <v>6108</v>
      </c>
      <c r="E346" s="96">
        <v>0.28588380000000002</v>
      </c>
      <c r="F346" s="96">
        <v>0.24080660000000001</v>
      </c>
      <c r="G346" s="96">
        <v>0.18505340000000001</v>
      </c>
      <c r="H346" s="96">
        <v>0.17437720000000001</v>
      </c>
      <c r="I346" s="96">
        <v>0.1138790026307106</v>
      </c>
      <c r="J346" s="96">
        <v>0.18518519999999999</v>
      </c>
      <c r="K346" s="96">
        <v>0.18703700000000001</v>
      </c>
      <c r="L346" s="96">
        <v>0.20092589999999999</v>
      </c>
      <c r="M346" s="96">
        <v>0.22500000000000001</v>
      </c>
      <c r="N346" s="96">
        <v>0.2018518</v>
      </c>
      <c r="O346" s="96">
        <v>0.1173564</v>
      </c>
      <c r="P346" s="96">
        <v>0.15997529999999999</v>
      </c>
      <c r="Q346" s="96">
        <v>0.20074120000000001</v>
      </c>
      <c r="R346" s="96">
        <v>0.25694869999999997</v>
      </c>
      <c r="S346" s="96">
        <v>0.2649784</v>
      </c>
      <c r="T346" s="96">
        <v>8.5698399999999994E-2</v>
      </c>
      <c r="U346" s="96">
        <v>0.1235392</v>
      </c>
      <c r="V346" s="96">
        <v>0.18252640000000001</v>
      </c>
      <c r="W346" s="96">
        <v>0.26321650000000002</v>
      </c>
      <c r="X346" s="96">
        <v>0.34501949999999998</v>
      </c>
      <c r="Y346" s="96">
        <v>8.19246E-2</v>
      </c>
      <c r="Z346" s="96">
        <v>0.11183360000000001</v>
      </c>
      <c r="AA346" s="96">
        <v>0.1586476</v>
      </c>
      <c r="AB346" s="96">
        <v>0.27048109999999997</v>
      </c>
      <c r="AC346" s="96">
        <v>0.37711309999999998</v>
      </c>
      <c r="AD346" s="96">
        <v>0.13801569999999999</v>
      </c>
      <c r="AE346" s="96">
        <v>0.17681730000000001</v>
      </c>
      <c r="AF346" s="96">
        <v>0.26506220000000003</v>
      </c>
      <c r="AG346" s="96">
        <v>0.29420429999999997</v>
      </c>
      <c r="AH346" s="96">
        <v>0.1259005</v>
      </c>
      <c r="AI346" s="96">
        <v>0.13883429999999999</v>
      </c>
      <c r="AJ346" s="96">
        <v>0.15913559999999999</v>
      </c>
      <c r="AK346" s="96">
        <v>0.18795020000000001</v>
      </c>
      <c r="AL346" s="96">
        <v>0.24345120000000001</v>
      </c>
      <c r="AM346" s="96">
        <v>0.2706287</v>
      </c>
    </row>
    <row r="347" spans="1:39" s="10" customFormat="1" ht="13">
      <c r="A347" s="124">
        <v>23900</v>
      </c>
      <c r="B347" s="10" t="s">
        <v>1987</v>
      </c>
      <c r="C347" s="11" t="s">
        <v>1483</v>
      </c>
      <c r="D347" s="14">
        <v>43550</v>
      </c>
      <c r="E347" s="96">
        <v>0.36146119999999998</v>
      </c>
      <c r="F347" s="96">
        <v>0.27835379999999998</v>
      </c>
      <c r="G347" s="96">
        <v>0.16605519999999999</v>
      </c>
      <c r="H347" s="96">
        <v>0.1223481</v>
      </c>
      <c r="I347" s="96">
        <v>7.1781784296035767E-2</v>
      </c>
      <c r="J347" s="96">
        <v>0.2215348</v>
      </c>
      <c r="K347" s="96">
        <v>0.2294889</v>
      </c>
      <c r="L347" s="96">
        <v>0.2134335</v>
      </c>
      <c r="M347" s="96">
        <v>0.1932538</v>
      </c>
      <c r="N347" s="96">
        <v>0.142289</v>
      </c>
      <c r="O347" s="96">
        <v>0.15698809999999999</v>
      </c>
      <c r="P347" s="96">
        <v>0.18429039999999999</v>
      </c>
      <c r="Q347" s="96">
        <v>0.2160347</v>
      </c>
      <c r="R347" s="96">
        <v>0.2354279</v>
      </c>
      <c r="S347" s="96">
        <v>0.2072589</v>
      </c>
      <c r="T347" s="96">
        <v>0.107844</v>
      </c>
      <c r="U347" s="96">
        <v>0.14542079999999999</v>
      </c>
      <c r="V347" s="96">
        <v>0.19234979999999999</v>
      </c>
      <c r="W347" s="96">
        <v>0.25604519999999997</v>
      </c>
      <c r="X347" s="96">
        <v>0.2983402</v>
      </c>
      <c r="Y347" s="96">
        <v>8.7512000000000006E-2</v>
      </c>
      <c r="Z347" s="96">
        <v>0.1119983</v>
      </c>
      <c r="AA347" s="96">
        <v>0.16821040000000001</v>
      </c>
      <c r="AB347" s="96">
        <v>0.24465029999999999</v>
      </c>
      <c r="AC347" s="96">
        <v>0.3876291</v>
      </c>
      <c r="AD347" s="96">
        <v>0.14394950000000001</v>
      </c>
      <c r="AE347" s="96">
        <v>0.1558898</v>
      </c>
      <c r="AF347" s="96">
        <v>0.2119403</v>
      </c>
      <c r="AG347" s="96">
        <v>0.27253729999999998</v>
      </c>
      <c r="AH347" s="96">
        <v>0.21568309999999999</v>
      </c>
      <c r="AI347" s="96">
        <v>0.16810559999999999</v>
      </c>
      <c r="AJ347" s="96">
        <v>0.17869119999999999</v>
      </c>
      <c r="AK347" s="96">
        <v>0.1916648</v>
      </c>
      <c r="AL347" s="96">
        <v>0.22018370000000001</v>
      </c>
      <c r="AM347" s="96">
        <v>0.24135480000000001</v>
      </c>
    </row>
    <row r="348" spans="1:39" s="10" customFormat="1" ht="13">
      <c r="A348" s="124">
        <v>24000</v>
      </c>
      <c r="B348" s="10" t="s">
        <v>60</v>
      </c>
      <c r="C348" s="11" t="s">
        <v>48</v>
      </c>
      <c r="D348" s="14">
        <v>46829</v>
      </c>
      <c r="E348" s="96">
        <v>0.3621356</v>
      </c>
      <c r="F348" s="96">
        <v>0.27853879999999998</v>
      </c>
      <c r="G348" s="96">
        <v>0.17527219999999999</v>
      </c>
      <c r="H348" s="96">
        <v>0.11485769999999999</v>
      </c>
      <c r="I348" s="96">
        <v>6.9195643067359924E-2</v>
      </c>
      <c r="J348" s="96">
        <v>0.24932940000000001</v>
      </c>
      <c r="K348" s="96">
        <v>0.24015249999999999</v>
      </c>
      <c r="L348" s="96">
        <v>0.20880979999999999</v>
      </c>
      <c r="M348" s="96">
        <v>0.17210220000000001</v>
      </c>
      <c r="N348" s="96">
        <v>0.1296061</v>
      </c>
      <c r="O348" s="96">
        <v>0.1743615</v>
      </c>
      <c r="P348" s="96">
        <v>0.20691039999999999</v>
      </c>
      <c r="Q348" s="96">
        <v>0.22023029999999999</v>
      </c>
      <c r="R348" s="96">
        <v>0.219329</v>
      </c>
      <c r="S348" s="96">
        <v>0.17916869999999999</v>
      </c>
      <c r="T348" s="96">
        <v>0.12101820000000001</v>
      </c>
      <c r="U348" s="96">
        <v>0.16639100000000001</v>
      </c>
      <c r="V348" s="96">
        <v>0.21241099999999999</v>
      </c>
      <c r="W348" s="96">
        <v>0.25210329999999997</v>
      </c>
      <c r="X348" s="96">
        <v>0.24807650000000001</v>
      </c>
      <c r="Y348" s="96">
        <v>0.1009843</v>
      </c>
      <c r="Z348" s="96">
        <v>0.1320866</v>
      </c>
      <c r="AA348" s="96">
        <v>0.1870079</v>
      </c>
      <c r="AB348" s="96">
        <v>0.24242130000000001</v>
      </c>
      <c r="AC348" s="96">
        <v>0.33750000000000002</v>
      </c>
      <c r="AD348" s="96">
        <v>0.1215913</v>
      </c>
      <c r="AE348" s="96">
        <v>0.15125240000000001</v>
      </c>
      <c r="AF348" s="96">
        <v>0.21322260000000001</v>
      </c>
      <c r="AG348" s="96">
        <v>0.29697410000000002</v>
      </c>
      <c r="AH348" s="96">
        <v>0.2169596</v>
      </c>
      <c r="AI348" s="96">
        <v>0.17677080000000001</v>
      </c>
      <c r="AJ348" s="96">
        <v>0.19238079999999999</v>
      </c>
      <c r="AK348" s="96">
        <v>0.2035064</v>
      </c>
      <c r="AL348" s="96">
        <v>0.21422620000000001</v>
      </c>
      <c r="AM348" s="96">
        <v>0.21311579999999999</v>
      </c>
    </row>
    <row r="349" spans="1:39" s="10" customFormat="1" ht="13">
      <c r="A349" s="124">
        <v>24100</v>
      </c>
      <c r="B349" s="10" t="s">
        <v>55</v>
      </c>
      <c r="C349" s="11" t="s">
        <v>48</v>
      </c>
      <c r="D349" s="14">
        <v>131294</v>
      </c>
      <c r="E349" s="96">
        <v>0.3894688</v>
      </c>
      <c r="F349" s="96">
        <v>0.30825910000000001</v>
      </c>
      <c r="G349" s="96">
        <v>0.16835530000000001</v>
      </c>
      <c r="H349" s="96">
        <v>8.9345999999999995E-2</v>
      </c>
      <c r="I349" s="96">
        <v>4.4570669531822205E-2</v>
      </c>
      <c r="J349" s="96">
        <v>0.25791570000000003</v>
      </c>
      <c r="K349" s="96">
        <v>0.24963299999999999</v>
      </c>
      <c r="L349" s="96">
        <v>0.21503459999999999</v>
      </c>
      <c r="M349" s="96">
        <v>0.1631369</v>
      </c>
      <c r="N349" s="96">
        <v>0.1142797</v>
      </c>
      <c r="O349" s="96">
        <v>0.16128619999999999</v>
      </c>
      <c r="P349" s="96">
        <v>0.19365309999999999</v>
      </c>
      <c r="Q349" s="96">
        <v>0.22694710000000001</v>
      </c>
      <c r="R349" s="96">
        <v>0.22677849999999999</v>
      </c>
      <c r="S349" s="96">
        <v>0.19133510000000001</v>
      </c>
      <c r="T349" s="96">
        <v>0.10687919999999999</v>
      </c>
      <c r="U349" s="96">
        <v>0.15652750000000001</v>
      </c>
      <c r="V349" s="96">
        <v>0.21263409999999999</v>
      </c>
      <c r="W349" s="96">
        <v>0.25031720000000002</v>
      </c>
      <c r="X349" s="96">
        <v>0.273642</v>
      </c>
      <c r="Y349" s="96">
        <v>9.1086899999999998E-2</v>
      </c>
      <c r="Z349" s="96">
        <v>0.1172367</v>
      </c>
      <c r="AA349" s="96">
        <v>0.17350570000000001</v>
      </c>
      <c r="AB349" s="96">
        <v>0.2476652</v>
      </c>
      <c r="AC349" s="96">
        <v>0.37050549999999999</v>
      </c>
      <c r="AD349" s="96">
        <v>0.14884149999999999</v>
      </c>
      <c r="AE349" s="96">
        <v>0.14529230000000001</v>
      </c>
      <c r="AF349" s="96">
        <v>0.1807242</v>
      </c>
      <c r="AG349" s="96">
        <v>0.26417049999999997</v>
      </c>
      <c r="AH349" s="96">
        <v>0.26097150000000002</v>
      </c>
      <c r="AI349" s="96">
        <v>0.176596</v>
      </c>
      <c r="AJ349" s="96">
        <v>0.1890947</v>
      </c>
      <c r="AK349" s="96">
        <v>0.19876759999999999</v>
      </c>
      <c r="AL349" s="96">
        <v>0.20874529999999999</v>
      </c>
      <c r="AM349" s="96">
        <v>0.22679630000000001</v>
      </c>
    </row>
    <row r="350" spans="1:39" s="10" customFormat="1" ht="13">
      <c r="A350" s="124">
        <v>24200</v>
      </c>
      <c r="B350" s="10" t="s">
        <v>2006</v>
      </c>
      <c r="C350" s="11" t="s">
        <v>1483</v>
      </c>
      <c r="D350" s="14">
        <v>11441</v>
      </c>
      <c r="E350" s="96">
        <v>0.35634519999999997</v>
      </c>
      <c r="F350" s="96">
        <v>0.28172589999999997</v>
      </c>
      <c r="G350" s="96">
        <v>0.16700509999999999</v>
      </c>
      <c r="H350" s="96">
        <v>0.1218274</v>
      </c>
      <c r="I350" s="96">
        <v>7.3096446692943573E-2</v>
      </c>
      <c r="J350" s="96">
        <v>0.23728050000000001</v>
      </c>
      <c r="K350" s="96">
        <v>0.21837010000000001</v>
      </c>
      <c r="L350" s="96">
        <v>0.21746960000000001</v>
      </c>
      <c r="M350" s="96">
        <v>0.18775330000000001</v>
      </c>
      <c r="N350" s="96">
        <v>0.13912649999999999</v>
      </c>
      <c r="O350" s="96">
        <v>0.14994569999999999</v>
      </c>
      <c r="P350" s="96">
        <v>0.1963057</v>
      </c>
      <c r="Q350" s="96">
        <v>0.21079319999999999</v>
      </c>
      <c r="R350" s="96">
        <v>0.2328866</v>
      </c>
      <c r="S350" s="96">
        <v>0.2100688</v>
      </c>
      <c r="T350" s="96">
        <v>0.10628369999999999</v>
      </c>
      <c r="U350" s="96">
        <v>0.1554758</v>
      </c>
      <c r="V350" s="96">
        <v>0.19784560000000001</v>
      </c>
      <c r="W350" s="96">
        <v>0.2420108</v>
      </c>
      <c r="X350" s="96">
        <v>0.29838419999999999</v>
      </c>
      <c r="Y350" s="96">
        <v>8.39202E-2</v>
      </c>
      <c r="Z350" s="96">
        <v>0.1156103</v>
      </c>
      <c r="AA350" s="96">
        <v>0.1684272</v>
      </c>
      <c r="AB350" s="96">
        <v>0.2570423</v>
      </c>
      <c r="AC350" s="96">
        <v>0.375</v>
      </c>
      <c r="AD350" s="96">
        <v>0.1721877</v>
      </c>
      <c r="AE350" s="96">
        <v>0.1941264</v>
      </c>
      <c r="AF350" s="96">
        <v>0.24132509999999999</v>
      </c>
      <c r="AG350" s="96">
        <v>0.24342279999999999</v>
      </c>
      <c r="AH350" s="96">
        <v>0.14893799999999999</v>
      </c>
      <c r="AI350" s="96">
        <v>0.1819771</v>
      </c>
      <c r="AJ350" s="96">
        <v>0.19333980000000001</v>
      </c>
      <c r="AK350" s="96">
        <v>0.19508780000000001</v>
      </c>
      <c r="AL350" s="96">
        <v>0.2108207</v>
      </c>
      <c r="AM350" s="96">
        <v>0.21877460000000001</v>
      </c>
    </row>
    <row r="351" spans="1:39" s="10" customFormat="1" ht="13">
      <c r="A351" s="124">
        <v>24300</v>
      </c>
      <c r="B351" s="10" t="s">
        <v>1990</v>
      </c>
      <c r="C351" s="11" t="s">
        <v>1483</v>
      </c>
      <c r="D351" s="14">
        <v>576412</v>
      </c>
      <c r="E351" s="96">
        <v>0.34586319999999998</v>
      </c>
      <c r="F351" s="96">
        <v>0.30795139999999999</v>
      </c>
      <c r="G351" s="96">
        <v>0.17472480000000001</v>
      </c>
      <c r="H351" s="96">
        <v>0.1065314</v>
      </c>
      <c r="I351" s="96">
        <v>6.4929261803627014E-2</v>
      </c>
      <c r="J351" s="96">
        <v>0.25986860000000001</v>
      </c>
      <c r="K351" s="96">
        <v>0.26483630000000002</v>
      </c>
      <c r="L351" s="96">
        <v>0.2099046</v>
      </c>
      <c r="M351" s="96">
        <v>0.1543467</v>
      </c>
      <c r="N351" s="96">
        <v>0.1110438</v>
      </c>
      <c r="O351" s="96">
        <v>0.19789870000000001</v>
      </c>
      <c r="P351" s="96">
        <v>0.21348200000000001</v>
      </c>
      <c r="Q351" s="96">
        <v>0.21777150000000001</v>
      </c>
      <c r="R351" s="96">
        <v>0.19540170000000001</v>
      </c>
      <c r="S351" s="96">
        <v>0.17544599999999999</v>
      </c>
      <c r="T351" s="96">
        <v>0.1407021</v>
      </c>
      <c r="U351" s="96">
        <v>0.16382089999999999</v>
      </c>
      <c r="V351" s="96">
        <v>0.2033056</v>
      </c>
      <c r="W351" s="96">
        <v>0.23179440000000001</v>
      </c>
      <c r="X351" s="96">
        <v>0.26037700000000003</v>
      </c>
      <c r="Y351" s="96">
        <v>0.10790660000000001</v>
      </c>
      <c r="Z351" s="96">
        <v>0.11623120000000001</v>
      </c>
      <c r="AA351" s="96">
        <v>0.1621467</v>
      </c>
      <c r="AB351" s="96">
        <v>0.2385581</v>
      </c>
      <c r="AC351" s="96">
        <v>0.37515739999999997</v>
      </c>
      <c r="AD351" s="96">
        <v>0.16688929999999999</v>
      </c>
      <c r="AE351" s="96">
        <v>0.1690284</v>
      </c>
      <c r="AF351" s="96">
        <v>0.16743930000000001</v>
      </c>
      <c r="AG351" s="96">
        <v>0.20321230000000001</v>
      </c>
      <c r="AH351" s="96">
        <v>0.29343069999999999</v>
      </c>
      <c r="AI351" s="96">
        <v>0.19503760000000001</v>
      </c>
      <c r="AJ351" s="96">
        <v>0.19930020000000001</v>
      </c>
      <c r="AK351" s="96">
        <v>0.189996</v>
      </c>
      <c r="AL351" s="96">
        <v>0.19368959999999999</v>
      </c>
      <c r="AM351" s="96">
        <v>0.2219766</v>
      </c>
    </row>
    <row r="352" spans="1:39" s="10" customFormat="1" ht="13">
      <c r="A352" s="124">
        <v>24400</v>
      </c>
      <c r="B352" s="10" t="s">
        <v>1988</v>
      </c>
      <c r="C352" s="11" t="s">
        <v>1483</v>
      </c>
      <c r="D352" s="14">
        <v>50237</v>
      </c>
      <c r="E352" s="96">
        <v>0.33626650000000002</v>
      </c>
      <c r="F352" s="96">
        <v>0.28818349999999998</v>
      </c>
      <c r="G352" s="96">
        <v>0.17787549999999999</v>
      </c>
      <c r="H352" s="96">
        <v>0.1241358</v>
      </c>
      <c r="I352" s="96">
        <v>7.3538653552532196E-2</v>
      </c>
      <c r="J352" s="96">
        <v>0.2303499</v>
      </c>
      <c r="K352" s="96">
        <v>0.23427990000000001</v>
      </c>
      <c r="L352" s="96">
        <v>0.2237576</v>
      </c>
      <c r="M352" s="96">
        <v>0.1793864</v>
      </c>
      <c r="N352" s="96">
        <v>0.13222619999999999</v>
      </c>
      <c r="O352" s="96">
        <v>0.17158300000000001</v>
      </c>
      <c r="P352" s="96">
        <v>0.2049783</v>
      </c>
      <c r="Q352" s="96">
        <v>0.2222517</v>
      </c>
      <c r="R352" s="96">
        <v>0.21844269999999999</v>
      </c>
      <c r="S352" s="96">
        <v>0.1827443</v>
      </c>
      <c r="T352" s="96">
        <v>0.12998760000000001</v>
      </c>
      <c r="U352" s="96">
        <v>0.17375399999999999</v>
      </c>
      <c r="V352" s="96">
        <v>0.20150489999999999</v>
      </c>
      <c r="W352" s="96">
        <v>0.2416816</v>
      </c>
      <c r="X352" s="96">
        <v>0.25307190000000002</v>
      </c>
      <c r="Y352" s="96">
        <v>9.9510299999999996E-2</v>
      </c>
      <c r="Z352" s="96">
        <v>0.1247796</v>
      </c>
      <c r="AA352" s="96">
        <v>0.1692458</v>
      </c>
      <c r="AB352" s="96">
        <v>0.25308520000000001</v>
      </c>
      <c r="AC352" s="96">
        <v>0.353379</v>
      </c>
      <c r="AD352" s="96">
        <v>0.1266795</v>
      </c>
      <c r="AE352" s="96">
        <v>0.15701570000000001</v>
      </c>
      <c r="AF352" s="96">
        <v>0.22471479999999999</v>
      </c>
      <c r="AG352" s="96">
        <v>0.28835319999999998</v>
      </c>
      <c r="AH352" s="96">
        <v>0.20323669999999999</v>
      </c>
      <c r="AI352" s="96">
        <v>0.1750304</v>
      </c>
      <c r="AJ352" s="96">
        <v>0.19481660000000001</v>
      </c>
      <c r="AK352" s="96">
        <v>0.2001115</v>
      </c>
      <c r="AL352" s="96">
        <v>0.21410509999999999</v>
      </c>
      <c r="AM352" s="96">
        <v>0.2159365</v>
      </c>
    </row>
    <row r="353" spans="1:39" s="10" customFormat="1" ht="13">
      <c r="A353" s="124">
        <v>24500</v>
      </c>
      <c r="B353" s="10" t="s">
        <v>1479</v>
      </c>
      <c r="C353" s="11" t="s">
        <v>1019</v>
      </c>
      <c r="D353" s="14">
        <v>8717</v>
      </c>
      <c r="E353" s="96">
        <v>0.3325516</v>
      </c>
      <c r="F353" s="96">
        <v>0.25422139999999999</v>
      </c>
      <c r="G353" s="96">
        <v>0.19746720000000001</v>
      </c>
      <c r="H353" s="96">
        <v>0.13602249999999999</v>
      </c>
      <c r="I353" s="96">
        <v>7.9737335443496704E-2</v>
      </c>
      <c r="J353" s="96">
        <v>0.2146797</v>
      </c>
      <c r="K353" s="96">
        <v>0.24098430000000001</v>
      </c>
      <c r="L353" s="96">
        <v>0.21043700000000001</v>
      </c>
      <c r="M353" s="96">
        <v>0.19813320000000001</v>
      </c>
      <c r="N353" s="96">
        <v>0.13576579999999999</v>
      </c>
      <c r="O353" s="96">
        <v>0.1435284</v>
      </c>
      <c r="P353" s="96">
        <v>0.20803079999999999</v>
      </c>
      <c r="Q353" s="96">
        <v>0.23408799999999999</v>
      </c>
      <c r="R353" s="96">
        <v>0.24903890000000001</v>
      </c>
      <c r="S353" s="96">
        <v>0.16531399999999999</v>
      </c>
      <c r="T353" s="96">
        <v>0.13022890000000001</v>
      </c>
      <c r="U353" s="96">
        <v>0.14364640000000001</v>
      </c>
      <c r="V353" s="96">
        <v>0.20994479999999999</v>
      </c>
      <c r="W353" s="96">
        <v>0.26440409999999998</v>
      </c>
      <c r="X353" s="96">
        <v>0.2517759</v>
      </c>
      <c r="Y353" s="96">
        <v>9.8387100000000005E-2</v>
      </c>
      <c r="Z353" s="96">
        <v>0.12903229999999999</v>
      </c>
      <c r="AA353" s="96">
        <v>0.18870970000000001</v>
      </c>
      <c r="AB353" s="96">
        <v>0.266129</v>
      </c>
      <c r="AC353" s="96">
        <v>0.31774190000000002</v>
      </c>
      <c r="AD353" s="96">
        <v>0.24457960000000001</v>
      </c>
      <c r="AE353" s="96">
        <v>0.2703912</v>
      </c>
      <c r="AF353" s="96">
        <v>0.26855570000000001</v>
      </c>
      <c r="AG353" s="96">
        <v>0.14534820000000001</v>
      </c>
      <c r="AH353" s="96">
        <v>7.1125400000000005E-2</v>
      </c>
      <c r="AI353" s="96">
        <v>0.20385449999999999</v>
      </c>
      <c r="AJ353" s="96">
        <v>0.21326139999999999</v>
      </c>
      <c r="AK353" s="96">
        <v>0.21199950000000001</v>
      </c>
      <c r="AL353" s="96">
        <v>0.21108180000000001</v>
      </c>
      <c r="AM353" s="96">
        <v>0.15980269999999999</v>
      </c>
    </row>
    <row r="354" spans="1:39" s="10" customFormat="1" ht="13">
      <c r="A354" s="124">
        <v>24600</v>
      </c>
      <c r="B354" s="10" t="s">
        <v>1286</v>
      </c>
      <c r="C354" s="11" t="s">
        <v>1019</v>
      </c>
      <c r="D354" s="14">
        <v>11322</v>
      </c>
      <c r="E354" s="96">
        <v>0.3325688</v>
      </c>
      <c r="F354" s="96">
        <v>0.25764520000000002</v>
      </c>
      <c r="G354" s="96">
        <v>0.1896024</v>
      </c>
      <c r="H354" s="96">
        <v>0.1349388</v>
      </c>
      <c r="I354" s="96">
        <v>8.5244648158550262E-2</v>
      </c>
      <c r="J354" s="96">
        <v>0.2319109</v>
      </c>
      <c r="K354" s="96">
        <v>0.23228199999999999</v>
      </c>
      <c r="L354" s="96">
        <v>0.2</v>
      </c>
      <c r="M354" s="96">
        <v>0.20964749999999999</v>
      </c>
      <c r="N354" s="96">
        <v>0.12615950000000001</v>
      </c>
      <c r="O354" s="96">
        <v>0.15280530000000001</v>
      </c>
      <c r="P354" s="96">
        <v>0.19471949999999999</v>
      </c>
      <c r="Q354" s="96">
        <v>0.2052805</v>
      </c>
      <c r="R354" s="96">
        <v>0.24752479999999999</v>
      </c>
      <c r="S354" s="96">
        <v>0.19966999999999999</v>
      </c>
      <c r="T354" s="96">
        <v>0.1008604</v>
      </c>
      <c r="U354" s="96">
        <v>0.1381453</v>
      </c>
      <c r="V354" s="96">
        <v>0.1988528</v>
      </c>
      <c r="W354" s="96">
        <v>0.27198850000000002</v>
      </c>
      <c r="X354" s="96">
        <v>0.29015299999999999</v>
      </c>
      <c r="Y354" s="96">
        <v>8.7738999999999998E-2</v>
      </c>
      <c r="Z354" s="96">
        <v>0.12035999999999999</v>
      </c>
      <c r="AA354" s="96">
        <v>0.15185599999999999</v>
      </c>
      <c r="AB354" s="96">
        <v>0.27559050000000002</v>
      </c>
      <c r="AC354" s="96">
        <v>0.36445440000000001</v>
      </c>
      <c r="AD354" s="96">
        <v>0.2310546</v>
      </c>
      <c r="AE354" s="96">
        <v>0.2380321</v>
      </c>
      <c r="AF354" s="96">
        <v>0.26762059999999999</v>
      </c>
      <c r="AG354" s="96">
        <v>0.18477299999999999</v>
      </c>
      <c r="AH354" s="96">
        <v>7.8519699999999998E-2</v>
      </c>
      <c r="AI354" s="96">
        <v>0.19846320000000001</v>
      </c>
      <c r="AJ354" s="96">
        <v>0.2019078</v>
      </c>
      <c r="AK354" s="96">
        <v>0.19501850000000001</v>
      </c>
      <c r="AL354" s="96">
        <v>0.2192192</v>
      </c>
      <c r="AM354" s="96">
        <v>0.18539130000000001</v>
      </c>
    </row>
    <row r="355" spans="1:39" s="10" customFormat="1" ht="13">
      <c r="A355" s="124">
        <v>24701</v>
      </c>
      <c r="B355" s="10" t="s">
        <v>1457</v>
      </c>
      <c r="C355" s="11" t="s">
        <v>1019</v>
      </c>
      <c r="D355" s="14">
        <v>192619</v>
      </c>
      <c r="E355" s="96">
        <v>0.38765830000000001</v>
      </c>
      <c r="F355" s="96">
        <v>0.30979980000000001</v>
      </c>
      <c r="G355" s="96">
        <v>0.1622836</v>
      </c>
      <c r="H355" s="96">
        <v>8.9735099999999998E-2</v>
      </c>
      <c r="I355" s="96">
        <v>5.0523139536380768E-2</v>
      </c>
      <c r="J355" s="96">
        <v>0.2623722</v>
      </c>
      <c r="K355" s="96">
        <v>0.26573799999999997</v>
      </c>
      <c r="L355" s="96">
        <v>0.20979809999999999</v>
      </c>
      <c r="M355" s="96">
        <v>0.1554787</v>
      </c>
      <c r="N355" s="96">
        <v>0.1066131</v>
      </c>
      <c r="O355" s="96">
        <v>0.1714213</v>
      </c>
      <c r="P355" s="96">
        <v>0.21089089999999999</v>
      </c>
      <c r="Q355" s="96">
        <v>0.22460350000000001</v>
      </c>
      <c r="R355" s="96">
        <v>0.21057989999999999</v>
      </c>
      <c r="S355" s="96">
        <v>0.18250449999999999</v>
      </c>
      <c r="T355" s="96">
        <v>0.1219556</v>
      </c>
      <c r="U355" s="96">
        <v>0.16188939999999999</v>
      </c>
      <c r="V355" s="96">
        <v>0.21436350000000001</v>
      </c>
      <c r="W355" s="96">
        <v>0.24200640000000001</v>
      </c>
      <c r="X355" s="96">
        <v>0.25978499999999999</v>
      </c>
      <c r="Y355" s="96">
        <v>9.4116199999999997E-2</v>
      </c>
      <c r="Z355" s="96">
        <v>0.1246623</v>
      </c>
      <c r="AA355" s="96">
        <v>0.17494970000000001</v>
      </c>
      <c r="AB355" s="96">
        <v>0.2428052</v>
      </c>
      <c r="AC355" s="96">
        <v>0.36346650000000003</v>
      </c>
      <c r="AD355" s="96">
        <v>0.16523289999999999</v>
      </c>
      <c r="AE355" s="96">
        <v>0.16658790000000001</v>
      </c>
      <c r="AF355" s="96">
        <v>0.1836216</v>
      </c>
      <c r="AG355" s="96">
        <v>0.228939</v>
      </c>
      <c r="AH355" s="96">
        <v>0.25561859999999997</v>
      </c>
      <c r="AI355" s="96">
        <v>0.1912169</v>
      </c>
      <c r="AJ355" s="96">
        <v>0.20311080000000001</v>
      </c>
      <c r="AK355" s="96">
        <v>0.19680300000000001</v>
      </c>
      <c r="AL355" s="96">
        <v>0.19686529999999999</v>
      </c>
      <c r="AM355" s="96">
        <v>0.212004</v>
      </c>
    </row>
    <row r="356" spans="1:39" s="10" customFormat="1" ht="13">
      <c r="A356" s="124">
        <v>24702</v>
      </c>
      <c r="B356" s="10" t="s">
        <v>1495</v>
      </c>
      <c r="C356" s="11" t="s">
        <v>1019</v>
      </c>
      <c r="D356" s="14">
        <v>3009</v>
      </c>
      <c r="E356" s="96">
        <v>0.31711709999999999</v>
      </c>
      <c r="F356" s="96">
        <v>0.26306309999999999</v>
      </c>
      <c r="G356" s="96">
        <v>0.1963964</v>
      </c>
      <c r="H356" s="96">
        <v>0.14774780000000001</v>
      </c>
      <c r="I356" s="96">
        <v>7.567567378282547E-2</v>
      </c>
      <c r="J356" s="96">
        <v>0.19151850000000001</v>
      </c>
      <c r="K356" s="96">
        <v>0.21340629999999999</v>
      </c>
      <c r="L356" s="96">
        <v>0.23803009999999999</v>
      </c>
      <c r="M356" s="96">
        <v>0.21751029999999999</v>
      </c>
      <c r="N356" s="96">
        <v>0.13953489999999999</v>
      </c>
      <c r="O356" s="96">
        <v>0.137931</v>
      </c>
      <c r="P356" s="96">
        <v>0.1617122</v>
      </c>
      <c r="Q356" s="96">
        <v>0.21759809999999999</v>
      </c>
      <c r="R356" s="96">
        <v>0.2497027</v>
      </c>
      <c r="S356" s="96">
        <v>0.23305590000000001</v>
      </c>
      <c r="T356" s="96">
        <v>0.102107</v>
      </c>
      <c r="U356" s="96">
        <v>0.1442464</v>
      </c>
      <c r="V356" s="96">
        <v>0.21717990000000001</v>
      </c>
      <c r="W356" s="96">
        <v>0.28687200000000002</v>
      </c>
      <c r="X356" s="96">
        <v>0.24959480000000001</v>
      </c>
      <c r="Y356" s="96">
        <v>9.0565999999999994E-2</v>
      </c>
      <c r="Z356" s="96">
        <v>0.12452829999999999</v>
      </c>
      <c r="AA356" s="96">
        <v>0.1962264</v>
      </c>
      <c r="AB356" s="96">
        <v>0.245283</v>
      </c>
      <c r="AC356" s="96">
        <v>0.34339619999999998</v>
      </c>
      <c r="AD356" s="96">
        <v>0.18444669999999999</v>
      </c>
      <c r="AE356" s="96">
        <v>0.24293780000000001</v>
      </c>
      <c r="AF356" s="96">
        <v>0.27949489999999999</v>
      </c>
      <c r="AG356" s="96">
        <v>0.2050515</v>
      </c>
      <c r="AH356" s="96">
        <v>8.8069099999999997E-2</v>
      </c>
      <c r="AI356" s="96">
        <v>0.17248260000000001</v>
      </c>
      <c r="AJ356" s="96">
        <v>0.1861083</v>
      </c>
      <c r="AK356" s="96">
        <v>0.2166833</v>
      </c>
      <c r="AL356" s="96">
        <v>0.23030909999999999</v>
      </c>
      <c r="AM356" s="96">
        <v>0.1944167</v>
      </c>
    </row>
    <row r="357" spans="1:39" s="10" customFormat="1" ht="13">
      <c r="A357" s="124">
        <v>24801</v>
      </c>
      <c r="B357" s="10" t="s">
        <v>1190</v>
      </c>
      <c r="C357" s="11" t="s">
        <v>1483</v>
      </c>
      <c r="D357" s="14">
        <v>6871</v>
      </c>
      <c r="E357" s="96">
        <v>0.3150443</v>
      </c>
      <c r="F357" s="96">
        <v>0.25663720000000001</v>
      </c>
      <c r="G357" s="96">
        <v>0.19203539999999999</v>
      </c>
      <c r="H357" s="96">
        <v>0.14513280000000001</v>
      </c>
      <c r="I357" s="96">
        <v>9.1150440275669098E-2</v>
      </c>
      <c r="J357" s="96">
        <v>0.1920152</v>
      </c>
      <c r="K357" s="96">
        <v>0.22623570000000001</v>
      </c>
      <c r="L357" s="96">
        <v>0.2129278</v>
      </c>
      <c r="M357" s="96">
        <v>0.20405580000000001</v>
      </c>
      <c r="N357" s="96">
        <v>0.16476550000000001</v>
      </c>
      <c r="O357" s="96">
        <v>0.13172039999999999</v>
      </c>
      <c r="P357" s="96">
        <v>0.1774193</v>
      </c>
      <c r="Q357" s="96">
        <v>0.22204299999999999</v>
      </c>
      <c r="R357" s="96">
        <v>0.2419355</v>
      </c>
      <c r="S357" s="96">
        <v>0.22688169999999999</v>
      </c>
      <c r="T357" s="96">
        <v>7.9487199999999994E-2</v>
      </c>
      <c r="U357" s="96">
        <v>0.1358974</v>
      </c>
      <c r="V357" s="96">
        <v>0.20384620000000001</v>
      </c>
      <c r="W357" s="96">
        <v>0.27243590000000001</v>
      </c>
      <c r="X357" s="96">
        <v>0.30833329999999998</v>
      </c>
      <c r="Y357" s="96">
        <v>9.2866799999999999E-2</v>
      </c>
      <c r="Z357" s="96">
        <v>0.11305519999999999</v>
      </c>
      <c r="AA357" s="96">
        <v>0.1722746</v>
      </c>
      <c r="AB357" s="96">
        <v>0.25437409999999999</v>
      </c>
      <c r="AC357" s="96">
        <v>0.36742930000000001</v>
      </c>
      <c r="AD357" s="96">
        <v>0.1644593</v>
      </c>
      <c r="AE357" s="96">
        <v>0.2296609</v>
      </c>
      <c r="AF357" s="96">
        <v>0.27070300000000003</v>
      </c>
      <c r="AG357" s="96">
        <v>0.2270412</v>
      </c>
      <c r="AH357" s="96">
        <v>0.1081356</v>
      </c>
      <c r="AI357" s="96">
        <v>0.15965650000000001</v>
      </c>
      <c r="AJ357" s="96">
        <v>0.1852714</v>
      </c>
      <c r="AK357" s="96">
        <v>0.2055014</v>
      </c>
      <c r="AL357" s="96">
        <v>0.2255858</v>
      </c>
      <c r="AM357" s="96">
        <v>0.22398489999999999</v>
      </c>
    </row>
    <row r="358" spans="1:39" s="10" customFormat="1" ht="13">
      <c r="A358" s="124">
        <v>24802</v>
      </c>
      <c r="B358" s="10" t="s">
        <v>1459</v>
      </c>
      <c r="C358" s="11" t="s">
        <v>1483</v>
      </c>
      <c r="D358" s="14">
        <v>21656</v>
      </c>
      <c r="E358" s="96">
        <v>0.37371599999999999</v>
      </c>
      <c r="F358" s="96">
        <v>0.29516619999999999</v>
      </c>
      <c r="G358" s="96">
        <v>0.15830820000000001</v>
      </c>
      <c r="H358" s="96">
        <v>0.10543810000000001</v>
      </c>
      <c r="I358" s="96">
        <v>6.737159937620163E-2</v>
      </c>
      <c r="J358" s="96">
        <v>0.22222220000000001</v>
      </c>
      <c r="K358" s="96">
        <v>0.25454060000000001</v>
      </c>
      <c r="L358" s="96">
        <v>0.204594</v>
      </c>
      <c r="M358" s="96">
        <v>0.18215809999999999</v>
      </c>
      <c r="N358" s="96">
        <v>0.136485</v>
      </c>
      <c r="O358" s="96">
        <v>0.153863</v>
      </c>
      <c r="P358" s="96">
        <v>0.19863919999999999</v>
      </c>
      <c r="Q358" s="96">
        <v>0.21510099999999999</v>
      </c>
      <c r="R358" s="96">
        <v>0.2302458</v>
      </c>
      <c r="S358" s="96">
        <v>0.202151</v>
      </c>
      <c r="T358" s="96">
        <v>0.11200599999999999</v>
      </c>
      <c r="U358" s="96">
        <v>0.1466567</v>
      </c>
      <c r="V358" s="96">
        <v>0.2105263</v>
      </c>
      <c r="W358" s="96">
        <v>0.25117060000000002</v>
      </c>
      <c r="X358" s="96">
        <v>0.27964040000000001</v>
      </c>
      <c r="Y358" s="96">
        <v>8.8591500000000004E-2</v>
      </c>
      <c r="Z358" s="96">
        <v>0.1276822</v>
      </c>
      <c r="AA358" s="96">
        <v>0.174846</v>
      </c>
      <c r="AB358" s="96">
        <v>0.23411940000000001</v>
      </c>
      <c r="AC358" s="96">
        <v>0.37476100000000001</v>
      </c>
      <c r="AD358" s="96">
        <v>0.15284449999999999</v>
      </c>
      <c r="AE358" s="96">
        <v>0.17288510000000001</v>
      </c>
      <c r="AF358" s="96">
        <v>0.2103805</v>
      </c>
      <c r="AG358" s="96">
        <v>0.2465368</v>
      </c>
      <c r="AH358" s="96">
        <v>0.2173532</v>
      </c>
      <c r="AI358" s="96">
        <v>0.1747784</v>
      </c>
      <c r="AJ358" s="96">
        <v>0.19481899999999999</v>
      </c>
      <c r="AK358" s="96">
        <v>0.1947266</v>
      </c>
      <c r="AL358" s="96">
        <v>0.20885670000000001</v>
      </c>
      <c r="AM358" s="96">
        <v>0.2268194</v>
      </c>
    </row>
    <row r="359" spans="1:39" s="10" customFormat="1" ht="13">
      <c r="A359" s="124">
        <v>24900</v>
      </c>
      <c r="B359" s="10" t="s">
        <v>2002</v>
      </c>
      <c r="C359" s="11" t="s">
        <v>1483</v>
      </c>
      <c r="D359" s="14">
        <v>31683</v>
      </c>
      <c r="E359" s="96">
        <v>0.3467886</v>
      </c>
      <c r="F359" s="96">
        <v>0.27003379999999999</v>
      </c>
      <c r="G359" s="96">
        <v>0.16742889999999999</v>
      </c>
      <c r="H359" s="96">
        <v>0.12845500000000001</v>
      </c>
      <c r="I359" s="96">
        <v>8.7293699383735657E-2</v>
      </c>
      <c r="J359" s="96">
        <v>0.2331242</v>
      </c>
      <c r="K359" s="96">
        <v>0.2262788</v>
      </c>
      <c r="L359" s="96">
        <v>0.19623499999999999</v>
      </c>
      <c r="M359" s="96">
        <v>0.19110099999999999</v>
      </c>
      <c r="N359" s="96">
        <v>0.15326110000000001</v>
      </c>
      <c r="O359" s="96">
        <v>0.1623385</v>
      </c>
      <c r="P359" s="96">
        <v>0.18569749999999999</v>
      </c>
      <c r="Q359" s="96">
        <v>0.20461960000000001</v>
      </c>
      <c r="R359" s="96">
        <v>0.2271956</v>
      </c>
      <c r="S359" s="96">
        <v>0.22014880000000001</v>
      </c>
      <c r="T359" s="96">
        <v>0.11576409999999999</v>
      </c>
      <c r="U359" s="96">
        <v>0.14849580000000001</v>
      </c>
      <c r="V359" s="96">
        <v>0.19326109999999999</v>
      </c>
      <c r="W359" s="96">
        <v>0.25150420000000001</v>
      </c>
      <c r="X359" s="96">
        <v>0.29097469999999998</v>
      </c>
      <c r="Y359" s="96">
        <v>9.5536700000000002E-2</v>
      </c>
      <c r="Z359" s="96">
        <v>0.11564000000000001</v>
      </c>
      <c r="AA359" s="96">
        <v>0.1696791</v>
      </c>
      <c r="AB359" s="96">
        <v>0.2460347</v>
      </c>
      <c r="AC359" s="96">
        <v>0.37310949999999998</v>
      </c>
      <c r="AD359" s="96">
        <v>0.1587287</v>
      </c>
      <c r="AE359" s="96">
        <v>0.1659881</v>
      </c>
      <c r="AF359" s="96">
        <v>0.24186469999999999</v>
      </c>
      <c r="AG359" s="96">
        <v>0.26228580000000001</v>
      </c>
      <c r="AH359" s="96">
        <v>0.1711328</v>
      </c>
      <c r="AI359" s="96">
        <v>0.17971780000000001</v>
      </c>
      <c r="AJ359" s="96">
        <v>0.1840735</v>
      </c>
      <c r="AK359" s="96">
        <v>0.18836600000000001</v>
      </c>
      <c r="AL359" s="96">
        <v>0.21513109999999999</v>
      </c>
      <c r="AM359" s="96">
        <v>0.23271159999999999</v>
      </c>
    </row>
    <row r="360" spans="1:39" s="10" customFormat="1" ht="13">
      <c r="A360" s="124">
        <v>25000</v>
      </c>
      <c r="B360" s="10" t="s">
        <v>1484</v>
      </c>
      <c r="C360" s="11" t="s">
        <v>1483</v>
      </c>
      <c r="D360" s="14">
        <v>12325</v>
      </c>
      <c r="E360" s="96">
        <v>0.30269770000000001</v>
      </c>
      <c r="F360" s="96">
        <v>0.25285780000000002</v>
      </c>
      <c r="G360" s="96">
        <v>0.1883859</v>
      </c>
      <c r="H360" s="96">
        <v>0.166438</v>
      </c>
      <c r="I360" s="96">
        <v>8.9620485901832581E-2</v>
      </c>
      <c r="J360" s="96">
        <v>0.19931270000000001</v>
      </c>
      <c r="K360" s="96">
        <v>0.20733099999999999</v>
      </c>
      <c r="L360" s="96">
        <v>0.20924019999999999</v>
      </c>
      <c r="M360" s="96">
        <v>0.23214969999999999</v>
      </c>
      <c r="N360" s="96">
        <v>0.1519664</v>
      </c>
      <c r="O360" s="96">
        <v>0.1284247</v>
      </c>
      <c r="P360" s="96">
        <v>0.16695209999999999</v>
      </c>
      <c r="Q360" s="96">
        <v>0.2186073</v>
      </c>
      <c r="R360" s="96">
        <v>0.26826480000000003</v>
      </c>
      <c r="S360" s="96">
        <v>0.2177511</v>
      </c>
      <c r="T360" s="96">
        <v>8.4171300000000004E-2</v>
      </c>
      <c r="U360" s="96">
        <v>0.13184360000000001</v>
      </c>
      <c r="V360" s="96">
        <v>0.19776540000000001</v>
      </c>
      <c r="W360" s="96">
        <v>0.28342640000000002</v>
      </c>
      <c r="X360" s="96">
        <v>0.30279329999999999</v>
      </c>
      <c r="Y360" s="96">
        <v>8.3458599999999994E-2</v>
      </c>
      <c r="Z360" s="96">
        <v>0.1022556</v>
      </c>
      <c r="AA360" s="96">
        <v>0.16541349999999999</v>
      </c>
      <c r="AB360" s="96">
        <v>0.2676692</v>
      </c>
      <c r="AC360" s="96">
        <v>0.38120300000000001</v>
      </c>
      <c r="AD360" s="96">
        <v>0.1774442</v>
      </c>
      <c r="AE360" s="96">
        <v>0.21249489999999999</v>
      </c>
      <c r="AF360" s="96">
        <v>0.2843002</v>
      </c>
      <c r="AG360" s="96">
        <v>0.21784990000000001</v>
      </c>
      <c r="AH360" s="96">
        <v>0.1079108</v>
      </c>
      <c r="AI360" s="96">
        <v>0.1599189</v>
      </c>
      <c r="AJ360" s="96">
        <v>0.176146</v>
      </c>
      <c r="AK360" s="96">
        <v>0.2009736</v>
      </c>
      <c r="AL360" s="96">
        <v>0.2457606</v>
      </c>
      <c r="AM360" s="96">
        <v>0.2172008</v>
      </c>
    </row>
    <row r="361" spans="1:39" s="10" customFormat="1" ht="13">
      <c r="A361" s="124">
        <v>25101</v>
      </c>
      <c r="B361" s="10" t="s">
        <v>1489</v>
      </c>
      <c r="C361" s="11" t="s">
        <v>1003</v>
      </c>
      <c r="D361" s="14">
        <v>4041</v>
      </c>
      <c r="E361" s="96">
        <v>0.29089510000000002</v>
      </c>
      <c r="F361" s="96">
        <v>0.25694440000000002</v>
      </c>
      <c r="G361" s="96">
        <v>0.20987649999999999</v>
      </c>
      <c r="H361" s="96">
        <v>0.15277779999999999</v>
      </c>
      <c r="I361" s="96">
        <v>8.9506171643733978E-2</v>
      </c>
      <c r="J361" s="96">
        <v>0.20512820000000001</v>
      </c>
      <c r="K361" s="96">
        <v>0.22988510000000001</v>
      </c>
      <c r="L361" s="96">
        <v>0.24049509999999999</v>
      </c>
      <c r="M361" s="96">
        <v>0.21131739999999999</v>
      </c>
      <c r="N361" s="96">
        <v>0.1131742</v>
      </c>
      <c r="O361" s="96">
        <v>0.1363636</v>
      </c>
      <c r="P361" s="96">
        <v>0.20671</v>
      </c>
      <c r="Q361" s="96">
        <v>0.23593069999999999</v>
      </c>
      <c r="R361" s="96">
        <v>0.23809520000000001</v>
      </c>
      <c r="S361" s="96">
        <v>0.18290039999999999</v>
      </c>
      <c r="T361" s="96">
        <v>0.1176471</v>
      </c>
      <c r="U361" s="96">
        <v>0.1855204</v>
      </c>
      <c r="V361" s="96">
        <v>0.1945701</v>
      </c>
      <c r="W361" s="96">
        <v>0.23755660000000001</v>
      </c>
      <c r="X361" s="96">
        <v>0.26470589999999999</v>
      </c>
      <c r="Y361" s="96">
        <v>0.1330645</v>
      </c>
      <c r="Z361" s="96">
        <v>0.1532258</v>
      </c>
      <c r="AA361" s="96">
        <v>0.15725810000000001</v>
      </c>
      <c r="AB361" s="96">
        <v>0.18951609999999999</v>
      </c>
      <c r="AC361" s="96">
        <v>0.36693550000000003</v>
      </c>
      <c r="AD361" s="96">
        <v>0.32071270000000002</v>
      </c>
      <c r="AE361" s="96">
        <v>0.2798812</v>
      </c>
      <c r="AF361" s="96">
        <v>0.22865630000000001</v>
      </c>
      <c r="AG361" s="96">
        <v>0.1093789</v>
      </c>
      <c r="AH361" s="96">
        <v>6.1370899999999999E-2</v>
      </c>
      <c r="AI361" s="96">
        <v>0.20292009999999999</v>
      </c>
      <c r="AJ361" s="96">
        <v>0.22370699999999999</v>
      </c>
      <c r="AK361" s="96">
        <v>0.2195001</v>
      </c>
      <c r="AL361" s="96">
        <v>0.20019799999999999</v>
      </c>
      <c r="AM361" s="96">
        <v>0.1536748</v>
      </c>
    </row>
    <row r="362" spans="1:39" s="10" customFormat="1" ht="13">
      <c r="A362" s="124">
        <v>25102</v>
      </c>
      <c r="B362" s="10" t="s">
        <v>1465</v>
      </c>
      <c r="C362" s="11" t="s">
        <v>1019</v>
      </c>
      <c r="D362" s="14">
        <v>7113</v>
      </c>
      <c r="E362" s="96">
        <v>0.28163110000000002</v>
      </c>
      <c r="F362" s="96">
        <v>0.26219510000000001</v>
      </c>
      <c r="G362" s="96">
        <v>0.2122713</v>
      </c>
      <c r="H362" s="96">
        <v>0.16234760000000001</v>
      </c>
      <c r="I362" s="96">
        <v>8.1554874777793884E-2</v>
      </c>
      <c r="J362" s="96">
        <v>0.1907433</v>
      </c>
      <c r="K362" s="96">
        <v>0.22019639999999999</v>
      </c>
      <c r="L362" s="96">
        <v>0.24637680000000001</v>
      </c>
      <c r="M362" s="96">
        <v>0.2220664</v>
      </c>
      <c r="N362" s="96">
        <v>0.1206171</v>
      </c>
      <c r="O362" s="96">
        <v>0.13781160000000001</v>
      </c>
      <c r="P362" s="96">
        <v>0.17867040000000001</v>
      </c>
      <c r="Q362" s="96">
        <v>0.2195291</v>
      </c>
      <c r="R362" s="96">
        <v>0.27077560000000001</v>
      </c>
      <c r="S362" s="96">
        <v>0.1932133</v>
      </c>
      <c r="T362" s="96">
        <v>0.1050903</v>
      </c>
      <c r="U362" s="96">
        <v>0.14285709999999999</v>
      </c>
      <c r="V362" s="96">
        <v>0.24958949999999999</v>
      </c>
      <c r="W362" s="96">
        <v>0.25615759999999999</v>
      </c>
      <c r="X362" s="96">
        <v>0.24630540000000001</v>
      </c>
      <c r="Y362" s="96">
        <v>0.1077441</v>
      </c>
      <c r="Z362" s="96">
        <v>0.13804710000000001</v>
      </c>
      <c r="AA362" s="96">
        <v>0.17171719999999999</v>
      </c>
      <c r="AB362" s="96">
        <v>0.31649830000000001</v>
      </c>
      <c r="AC362" s="96">
        <v>0.26599329999999999</v>
      </c>
      <c r="AD362" s="96">
        <v>0.36890200000000001</v>
      </c>
      <c r="AE362" s="96">
        <v>0.30071700000000001</v>
      </c>
      <c r="AF362" s="96">
        <v>0.20300860000000001</v>
      </c>
      <c r="AG362" s="96">
        <v>8.5617899999999997E-2</v>
      </c>
      <c r="AH362" s="96">
        <v>4.17545E-2</v>
      </c>
      <c r="AI362" s="96">
        <v>0.2027274</v>
      </c>
      <c r="AJ362" s="96">
        <v>0.21720790000000001</v>
      </c>
      <c r="AK362" s="96">
        <v>0.2255026</v>
      </c>
      <c r="AL362" s="96">
        <v>0.21678620000000001</v>
      </c>
      <c r="AM362" s="96">
        <v>0.13777590000000001</v>
      </c>
    </row>
    <row r="363" spans="1:39" s="10" customFormat="1" ht="13">
      <c r="A363" s="124">
        <v>25103</v>
      </c>
      <c r="B363" s="10" t="s">
        <v>187</v>
      </c>
      <c r="C363" s="11" t="s">
        <v>1003</v>
      </c>
      <c r="D363" s="14">
        <v>5682</v>
      </c>
      <c r="E363" s="96">
        <v>0.29629630000000001</v>
      </c>
      <c r="F363" s="96">
        <v>0.23931620000000001</v>
      </c>
      <c r="G363" s="96">
        <v>0.20512820000000001</v>
      </c>
      <c r="H363" s="96">
        <v>0.1595442</v>
      </c>
      <c r="I363" s="96">
        <v>9.9715098738670349E-2</v>
      </c>
      <c r="J363" s="96">
        <v>0.18470249999999999</v>
      </c>
      <c r="K363" s="96">
        <v>0.24589230000000001</v>
      </c>
      <c r="L363" s="96">
        <v>0.2232295</v>
      </c>
      <c r="M363" s="96">
        <v>0.21076490000000001</v>
      </c>
      <c r="N363" s="96">
        <v>0.1354108</v>
      </c>
      <c r="O363" s="96">
        <v>0.13866229999999999</v>
      </c>
      <c r="P363" s="96">
        <v>0.18433930000000001</v>
      </c>
      <c r="Q363" s="96">
        <v>0.2430669</v>
      </c>
      <c r="R363" s="96">
        <v>0.23409460000000001</v>
      </c>
      <c r="S363" s="96">
        <v>0.19983690000000001</v>
      </c>
      <c r="T363" s="96">
        <v>0.12854760000000001</v>
      </c>
      <c r="U363" s="96">
        <v>0.13188649999999999</v>
      </c>
      <c r="V363" s="96">
        <v>0.20367279999999999</v>
      </c>
      <c r="W363" s="96">
        <v>0.28380640000000001</v>
      </c>
      <c r="X363" s="96">
        <v>0.2520868</v>
      </c>
      <c r="Y363" s="96">
        <v>0.13649849999999999</v>
      </c>
      <c r="Z363" s="96">
        <v>0.1275964</v>
      </c>
      <c r="AA363" s="96">
        <v>0.14243320000000001</v>
      </c>
      <c r="AB363" s="96">
        <v>0.2462908</v>
      </c>
      <c r="AC363" s="96">
        <v>0.34718100000000002</v>
      </c>
      <c r="AD363" s="96">
        <v>0.30887009999999998</v>
      </c>
      <c r="AE363" s="96">
        <v>0.31063010000000002</v>
      </c>
      <c r="AF363" s="96">
        <v>0.21576909999999999</v>
      </c>
      <c r="AG363" s="96">
        <v>0.1054206</v>
      </c>
      <c r="AH363" s="96">
        <v>5.9310099999999998E-2</v>
      </c>
      <c r="AI363" s="96">
        <v>0.20045760000000001</v>
      </c>
      <c r="AJ363" s="96">
        <v>0.21154519999999999</v>
      </c>
      <c r="AK363" s="96">
        <v>0.21506510000000001</v>
      </c>
      <c r="AL363" s="96">
        <v>0.20978530000000001</v>
      </c>
      <c r="AM363" s="96">
        <v>0.16314680000000001</v>
      </c>
    </row>
    <row r="364" spans="1:39" s="10" customFormat="1" ht="13">
      <c r="A364" s="124">
        <v>25104</v>
      </c>
      <c r="B364" s="10" t="s">
        <v>2306</v>
      </c>
      <c r="C364" s="11" t="s">
        <v>1003</v>
      </c>
      <c r="D364" s="14">
        <v>3347</v>
      </c>
      <c r="E364" s="96">
        <v>0.29906539999999998</v>
      </c>
      <c r="F364" s="96">
        <v>0.25318610000000003</v>
      </c>
      <c r="G364" s="96">
        <v>0.173322</v>
      </c>
      <c r="H364" s="96">
        <v>0.16482579999999999</v>
      </c>
      <c r="I364" s="96">
        <v>0.10960067808628082</v>
      </c>
      <c r="J364" s="96">
        <v>0.2141393</v>
      </c>
      <c r="K364" s="96">
        <v>0.18032790000000001</v>
      </c>
      <c r="L364" s="96">
        <v>0.2315574</v>
      </c>
      <c r="M364" s="96">
        <v>0.22438520000000001</v>
      </c>
      <c r="N364" s="96">
        <v>0.14959020000000001</v>
      </c>
      <c r="O364" s="96">
        <v>0.13333329999999999</v>
      </c>
      <c r="P364" s="96">
        <v>0.1875</v>
      </c>
      <c r="Q364" s="96">
        <v>0.21944440000000001</v>
      </c>
      <c r="R364" s="96">
        <v>0.2305555</v>
      </c>
      <c r="S364" s="96">
        <v>0.2291667</v>
      </c>
      <c r="T364" s="96">
        <v>0.11821089999999999</v>
      </c>
      <c r="U364" s="96">
        <v>0.14057510000000001</v>
      </c>
      <c r="V364" s="96">
        <v>0.18849840000000001</v>
      </c>
      <c r="W364" s="96">
        <v>0.28115020000000002</v>
      </c>
      <c r="X364" s="96">
        <v>0.27156550000000002</v>
      </c>
      <c r="Y364" s="96">
        <v>0.10559010000000001</v>
      </c>
      <c r="Z364" s="96">
        <v>9.3167700000000006E-2</v>
      </c>
      <c r="AA364" s="96">
        <v>0.17391300000000001</v>
      </c>
      <c r="AB364" s="96">
        <v>0.24844720000000001</v>
      </c>
      <c r="AC364" s="96">
        <v>0.378882</v>
      </c>
      <c r="AD364" s="96">
        <v>0.35165819999999998</v>
      </c>
      <c r="AE364" s="96">
        <v>0.29160439999999999</v>
      </c>
      <c r="AF364" s="96">
        <v>0.215118</v>
      </c>
      <c r="AG364" s="96">
        <v>9.3516600000000005E-2</v>
      </c>
      <c r="AH364" s="96">
        <v>4.8102800000000001E-2</v>
      </c>
      <c r="AI364" s="96">
        <v>0.21242900000000001</v>
      </c>
      <c r="AJ364" s="96">
        <v>0.1995817</v>
      </c>
      <c r="AK364" s="96">
        <v>0.20167309999999999</v>
      </c>
      <c r="AL364" s="96">
        <v>0.2112339</v>
      </c>
      <c r="AM364" s="96">
        <v>0.17508219999999999</v>
      </c>
    </row>
    <row r="365" spans="1:39" s="10" customFormat="1" ht="13">
      <c r="A365" s="124">
        <v>25105</v>
      </c>
      <c r="B365" s="10" t="s">
        <v>2307</v>
      </c>
      <c r="C365" s="11" t="s">
        <v>1003</v>
      </c>
      <c r="D365" s="14">
        <v>4812</v>
      </c>
      <c r="E365" s="96">
        <v>0.31191340000000001</v>
      </c>
      <c r="F365" s="96">
        <v>0.24043320000000001</v>
      </c>
      <c r="G365" s="96">
        <v>0.18050540000000001</v>
      </c>
      <c r="H365" s="96">
        <v>0.1711191</v>
      </c>
      <c r="I365" s="96">
        <v>9.6028879284858704E-2</v>
      </c>
      <c r="J365" s="96">
        <v>0.19877210000000001</v>
      </c>
      <c r="K365" s="96">
        <v>0.22716810000000001</v>
      </c>
      <c r="L365" s="96">
        <v>0.23868</v>
      </c>
      <c r="M365" s="96">
        <v>0.2041443</v>
      </c>
      <c r="N365" s="96">
        <v>0.13123560000000001</v>
      </c>
      <c r="O365" s="96">
        <v>0.13970589999999999</v>
      </c>
      <c r="P365" s="96">
        <v>0.19301470000000001</v>
      </c>
      <c r="Q365" s="96">
        <v>0.2150735</v>
      </c>
      <c r="R365" s="96">
        <v>0.25275730000000002</v>
      </c>
      <c r="S365" s="96">
        <v>0.1994485</v>
      </c>
      <c r="T365" s="96">
        <v>0.134349</v>
      </c>
      <c r="U365" s="96">
        <v>0.1288089</v>
      </c>
      <c r="V365" s="96">
        <v>0.19252079999999999</v>
      </c>
      <c r="W365" s="96">
        <v>0.2686981</v>
      </c>
      <c r="X365" s="96">
        <v>0.27562330000000002</v>
      </c>
      <c r="Y365" s="96">
        <v>0.11146499999999999</v>
      </c>
      <c r="Z365" s="96">
        <v>0.13375799999999999</v>
      </c>
      <c r="AA365" s="96">
        <v>0.1719745</v>
      </c>
      <c r="AB365" s="96">
        <v>0.24522289999999999</v>
      </c>
      <c r="AC365" s="96">
        <v>0.33757959999999998</v>
      </c>
      <c r="AD365" s="96">
        <v>0.28782210000000003</v>
      </c>
      <c r="AE365" s="96">
        <v>0.27078140000000001</v>
      </c>
      <c r="AF365" s="96">
        <v>0.22610140000000001</v>
      </c>
      <c r="AG365" s="96">
        <v>0.1500416</v>
      </c>
      <c r="AH365" s="96">
        <v>6.5253500000000006E-2</v>
      </c>
      <c r="AI365" s="96">
        <v>0.2026184</v>
      </c>
      <c r="AJ365" s="96">
        <v>0.2024106</v>
      </c>
      <c r="AK365" s="96">
        <v>0.20532</v>
      </c>
      <c r="AL365" s="96">
        <v>0.21799669999999999</v>
      </c>
      <c r="AM365" s="96">
        <v>0.17165420000000001</v>
      </c>
    </row>
    <row r="366" spans="1:39" s="10" customFormat="1" ht="13">
      <c r="A366" s="124">
        <v>25200</v>
      </c>
      <c r="B366" s="10" t="s">
        <v>629</v>
      </c>
      <c r="C366" s="11" t="s">
        <v>140</v>
      </c>
      <c r="D366" s="14">
        <v>11928</v>
      </c>
      <c r="E366" s="96">
        <v>0.35637069999999998</v>
      </c>
      <c r="F366" s="96">
        <v>0.24054049999999999</v>
      </c>
      <c r="G366" s="96">
        <v>0.17799229999999999</v>
      </c>
      <c r="H366" s="96">
        <v>0.1258687</v>
      </c>
      <c r="I366" s="96">
        <v>9.9227800965309143E-2</v>
      </c>
      <c r="J366" s="96">
        <v>0.24721779999999999</v>
      </c>
      <c r="K366" s="96">
        <v>0.20588239999999999</v>
      </c>
      <c r="L366" s="96">
        <v>0.20310020000000001</v>
      </c>
      <c r="M366" s="96">
        <v>0.18680450000000001</v>
      </c>
      <c r="N366" s="96">
        <v>0.1569952</v>
      </c>
      <c r="O366" s="96">
        <v>0.16384180000000001</v>
      </c>
      <c r="P366" s="96">
        <v>0.17796609999999999</v>
      </c>
      <c r="Q366" s="96">
        <v>0.19632769999999999</v>
      </c>
      <c r="R366" s="96">
        <v>0.22033900000000001</v>
      </c>
      <c r="S366" s="96">
        <v>0.2415254</v>
      </c>
      <c r="T366" s="96">
        <v>0.1227602</v>
      </c>
      <c r="U366" s="96">
        <v>0.12771640000000001</v>
      </c>
      <c r="V366" s="96">
        <v>0.18490280000000001</v>
      </c>
      <c r="W366" s="96">
        <v>0.25505149999999999</v>
      </c>
      <c r="X366" s="96">
        <v>0.30956919999999999</v>
      </c>
      <c r="Y366" s="96">
        <v>0.10899780000000001</v>
      </c>
      <c r="Z366" s="96">
        <v>0.1016825</v>
      </c>
      <c r="AA366" s="96">
        <v>0.1631309</v>
      </c>
      <c r="AB366" s="96">
        <v>0.26408189999999998</v>
      </c>
      <c r="AC366" s="96">
        <v>0.36210680000000001</v>
      </c>
      <c r="AD366" s="96">
        <v>0.2171361</v>
      </c>
      <c r="AE366" s="96">
        <v>0.21093229999999999</v>
      </c>
      <c r="AF366" s="96">
        <v>0.23742460000000001</v>
      </c>
      <c r="AG366" s="96">
        <v>0.21990280000000001</v>
      </c>
      <c r="AH366" s="96">
        <v>0.11460430000000001</v>
      </c>
      <c r="AI366" s="96">
        <v>0.20791419999999999</v>
      </c>
      <c r="AJ366" s="96">
        <v>0.17764920000000001</v>
      </c>
      <c r="AK366" s="96">
        <v>0.18745809999999999</v>
      </c>
      <c r="AL366" s="96">
        <v>0.2053991</v>
      </c>
      <c r="AM366" s="96">
        <v>0.22157950000000001</v>
      </c>
    </row>
    <row r="367" spans="1:39" s="10" customFormat="1" ht="13">
      <c r="A367" s="124">
        <v>25300</v>
      </c>
      <c r="B367" s="10" t="s">
        <v>731</v>
      </c>
      <c r="C367" s="11" t="s">
        <v>302</v>
      </c>
      <c r="D367" s="14">
        <v>8424</v>
      </c>
      <c r="E367" s="96">
        <v>0.35165370000000001</v>
      </c>
      <c r="F367" s="96">
        <v>0.28550579999999998</v>
      </c>
      <c r="G367" s="96">
        <v>0.16439690000000001</v>
      </c>
      <c r="H367" s="96">
        <v>0.1245136</v>
      </c>
      <c r="I367" s="96">
        <v>7.3929958045482635E-2</v>
      </c>
      <c r="J367" s="96">
        <v>0.24801690000000001</v>
      </c>
      <c r="K367" s="96">
        <v>0.24378630000000001</v>
      </c>
      <c r="L367" s="96">
        <v>0.2025383</v>
      </c>
      <c r="M367" s="96">
        <v>0.19777900000000001</v>
      </c>
      <c r="N367" s="96">
        <v>0.1078794</v>
      </c>
      <c r="O367" s="96">
        <v>0.158</v>
      </c>
      <c r="P367" s="96">
        <v>0.20499999999999999</v>
      </c>
      <c r="Q367" s="96">
        <v>0.20749999999999999</v>
      </c>
      <c r="R367" s="96">
        <v>0.23</v>
      </c>
      <c r="S367" s="96">
        <v>0.19950000000000001</v>
      </c>
      <c r="T367" s="96">
        <v>0.13115760000000001</v>
      </c>
      <c r="U367" s="96">
        <v>0.14224139999999999</v>
      </c>
      <c r="V367" s="96">
        <v>0.1871921</v>
      </c>
      <c r="W367" s="96">
        <v>0.26169949999999997</v>
      </c>
      <c r="X367" s="96">
        <v>0.2777094</v>
      </c>
      <c r="Y367" s="96">
        <v>0.11371630000000001</v>
      </c>
      <c r="Z367" s="96">
        <v>0.1348183</v>
      </c>
      <c r="AA367" s="96">
        <v>0.15474789999999999</v>
      </c>
      <c r="AB367" s="96">
        <v>0.23563890000000001</v>
      </c>
      <c r="AC367" s="96">
        <v>0.36107860000000003</v>
      </c>
      <c r="AD367" s="96">
        <v>0.24406459999999999</v>
      </c>
      <c r="AE367" s="96">
        <v>0.2244777</v>
      </c>
      <c r="AF367" s="96">
        <v>0.23741689999999999</v>
      </c>
      <c r="AG367" s="96">
        <v>0.1927825</v>
      </c>
      <c r="AH367" s="96">
        <v>0.1012583</v>
      </c>
      <c r="AI367" s="96">
        <v>0.215812</v>
      </c>
      <c r="AJ367" s="96">
        <v>0.21415000000000001</v>
      </c>
      <c r="AK367" s="96">
        <v>0.18660969999999999</v>
      </c>
      <c r="AL367" s="96">
        <v>0.20370369999999999</v>
      </c>
      <c r="AM367" s="96">
        <v>0.17972460000000001</v>
      </c>
    </row>
    <row r="368" spans="1:39" s="10" customFormat="1" ht="13">
      <c r="A368" s="124">
        <v>25401</v>
      </c>
      <c r="B368" s="10" t="s">
        <v>1832</v>
      </c>
      <c r="C368" s="11" t="s">
        <v>140</v>
      </c>
      <c r="D368" s="14">
        <v>10097</v>
      </c>
      <c r="E368" s="96">
        <v>0.36603089999999999</v>
      </c>
      <c r="F368" s="96">
        <v>0.27747500000000003</v>
      </c>
      <c r="G368" s="96">
        <v>0.1639419</v>
      </c>
      <c r="H368" s="96">
        <v>0.1180745</v>
      </c>
      <c r="I368" s="96">
        <v>7.4477747082710266E-2</v>
      </c>
      <c r="J368" s="96">
        <v>0.23881369999999999</v>
      </c>
      <c r="K368" s="96">
        <v>0.23673259999999999</v>
      </c>
      <c r="L368" s="96">
        <v>0.19823099999999999</v>
      </c>
      <c r="M368" s="96">
        <v>0.1893861</v>
      </c>
      <c r="N368" s="96">
        <v>0.1368366</v>
      </c>
      <c r="O368" s="96">
        <v>0.17641599999999999</v>
      </c>
      <c r="P368" s="96">
        <v>0.19637879999999999</v>
      </c>
      <c r="Q368" s="96">
        <v>0.20519960000000001</v>
      </c>
      <c r="R368" s="96">
        <v>0.22701950000000001</v>
      </c>
      <c r="S368" s="96">
        <v>0.1949861</v>
      </c>
      <c r="T368" s="96">
        <v>0.13227510000000001</v>
      </c>
      <c r="U368" s="96">
        <v>0.1419753</v>
      </c>
      <c r="V368" s="96">
        <v>0.1962081</v>
      </c>
      <c r="W368" s="96">
        <v>0.24250440000000001</v>
      </c>
      <c r="X368" s="96">
        <v>0.28703699999999999</v>
      </c>
      <c r="Y368" s="96">
        <v>0.10380399999999999</v>
      </c>
      <c r="Z368" s="96">
        <v>0.1115409</v>
      </c>
      <c r="AA368" s="96">
        <v>0.15215989999999999</v>
      </c>
      <c r="AB368" s="96">
        <v>0.25145070000000003</v>
      </c>
      <c r="AC368" s="96">
        <v>0.38104450000000001</v>
      </c>
      <c r="AD368" s="96">
        <v>0.21808459999999999</v>
      </c>
      <c r="AE368" s="96">
        <v>0.19035360000000001</v>
      </c>
      <c r="AF368" s="96">
        <v>0.21333070000000001</v>
      </c>
      <c r="AG368" s="96">
        <v>0.22462119999999999</v>
      </c>
      <c r="AH368" s="96">
        <v>0.15361</v>
      </c>
      <c r="AI368" s="96">
        <v>0.20857680000000001</v>
      </c>
      <c r="AJ368" s="96">
        <v>0.196494</v>
      </c>
      <c r="AK368" s="96">
        <v>0.18470829999999999</v>
      </c>
      <c r="AL368" s="96">
        <v>0.2033277</v>
      </c>
      <c r="AM368" s="96">
        <v>0.2068931</v>
      </c>
    </row>
    <row r="369" spans="1:39" s="10" customFormat="1" ht="13">
      <c r="A369" s="124">
        <v>25402</v>
      </c>
      <c r="B369" s="10" t="s">
        <v>1030</v>
      </c>
      <c r="C369" s="11" t="s">
        <v>140</v>
      </c>
      <c r="D369" s="14">
        <v>1976</v>
      </c>
      <c r="E369" s="96">
        <v>0.3454545</v>
      </c>
      <c r="F369" s="96">
        <v>0.27045459999999999</v>
      </c>
      <c r="G369" s="96">
        <v>0.17954539999999999</v>
      </c>
      <c r="H369" s="96">
        <v>0.13409090000000001</v>
      </c>
      <c r="I369" s="96">
        <v>7.0454545319080353E-2</v>
      </c>
      <c r="J369" s="96">
        <v>0.24175820000000001</v>
      </c>
      <c r="K369" s="96">
        <v>0.22417580000000001</v>
      </c>
      <c r="L369" s="96">
        <v>0.17802200000000001</v>
      </c>
      <c r="M369" s="96">
        <v>0.21318680000000001</v>
      </c>
      <c r="N369" s="96">
        <v>0.14285709999999999</v>
      </c>
      <c r="O369" s="96">
        <v>0.16279070000000001</v>
      </c>
      <c r="P369" s="96">
        <v>0.18372089999999999</v>
      </c>
      <c r="Q369" s="96">
        <v>0.23720930000000001</v>
      </c>
      <c r="R369" s="96">
        <v>0.2604651</v>
      </c>
      <c r="S369" s="96">
        <v>0.15581390000000001</v>
      </c>
      <c r="T369" s="96">
        <v>0.1165501</v>
      </c>
      <c r="U369" s="96">
        <v>0.19114220000000001</v>
      </c>
      <c r="V369" s="96">
        <v>0.18414920000000001</v>
      </c>
      <c r="W369" s="96">
        <v>0.26107219999999998</v>
      </c>
      <c r="X369" s="96">
        <v>0.24708620000000001</v>
      </c>
      <c r="Y369" s="96">
        <v>0.13513510000000001</v>
      </c>
      <c r="Z369" s="96">
        <v>0.1891892</v>
      </c>
      <c r="AA369" s="96">
        <v>0.13513510000000001</v>
      </c>
      <c r="AB369" s="96">
        <v>0.22522519999999999</v>
      </c>
      <c r="AC369" s="96">
        <v>0.31531530000000002</v>
      </c>
      <c r="AD369" s="96">
        <v>0.22267210000000001</v>
      </c>
      <c r="AE369" s="96">
        <v>0.2302632</v>
      </c>
      <c r="AF369" s="96">
        <v>0.21761130000000001</v>
      </c>
      <c r="AG369" s="96">
        <v>0.2171053</v>
      </c>
      <c r="AH369" s="96">
        <v>0.1123482</v>
      </c>
      <c r="AI369" s="96">
        <v>0.20850199999999999</v>
      </c>
      <c r="AJ369" s="96">
        <v>0.21457490000000001</v>
      </c>
      <c r="AK369" s="96">
        <v>0.187753</v>
      </c>
      <c r="AL369" s="96">
        <v>0.21761130000000001</v>
      </c>
      <c r="AM369" s="96">
        <v>0.17155870000000001</v>
      </c>
    </row>
    <row r="370" spans="1:39" s="10" customFormat="1" ht="13">
      <c r="A370" s="124">
        <v>25500</v>
      </c>
      <c r="B370" s="10" t="s">
        <v>1994</v>
      </c>
      <c r="C370" s="11" t="s">
        <v>1483</v>
      </c>
      <c r="D370" s="14">
        <v>11958</v>
      </c>
      <c r="E370" s="96">
        <v>0.32196780000000003</v>
      </c>
      <c r="F370" s="96">
        <v>0.26156839999999998</v>
      </c>
      <c r="G370" s="96">
        <v>0.1880175</v>
      </c>
      <c r="H370" s="96">
        <v>0.1471018</v>
      </c>
      <c r="I370" s="96">
        <v>8.1344373524188995E-2</v>
      </c>
      <c r="J370" s="96">
        <v>0.2088496</v>
      </c>
      <c r="K370" s="96">
        <v>0.22654869999999999</v>
      </c>
      <c r="L370" s="96">
        <v>0.21283189999999999</v>
      </c>
      <c r="M370" s="96">
        <v>0.20619470000000001</v>
      </c>
      <c r="N370" s="96">
        <v>0.14557519999999999</v>
      </c>
      <c r="O370" s="96">
        <v>0.12822939999999999</v>
      </c>
      <c r="P370" s="96">
        <v>0.17548830000000001</v>
      </c>
      <c r="Q370" s="96">
        <v>0.2025835</v>
      </c>
      <c r="R370" s="96">
        <v>0.25330809999999998</v>
      </c>
      <c r="S370" s="96">
        <v>0.24039070000000001</v>
      </c>
      <c r="T370" s="96">
        <v>9.3031100000000005E-2</v>
      </c>
      <c r="U370" s="96">
        <v>0.13430310000000001</v>
      </c>
      <c r="V370" s="96">
        <v>0.1850474</v>
      </c>
      <c r="W370" s="96">
        <v>0.25676589999999999</v>
      </c>
      <c r="X370" s="96">
        <v>0.33085249999999999</v>
      </c>
      <c r="Y370" s="96">
        <v>8.1188099999999999E-2</v>
      </c>
      <c r="Z370" s="96">
        <v>9.3729400000000004E-2</v>
      </c>
      <c r="AA370" s="96">
        <v>0.15181520000000001</v>
      </c>
      <c r="AB370" s="96">
        <v>0.25874589999999997</v>
      </c>
      <c r="AC370" s="96">
        <v>0.41452149999999999</v>
      </c>
      <c r="AD370" s="96">
        <v>0.17168420000000001</v>
      </c>
      <c r="AE370" s="96">
        <v>0.18899479999999999</v>
      </c>
      <c r="AF370" s="96">
        <v>0.26542900000000003</v>
      </c>
      <c r="AG370" s="96">
        <v>0.24719849999999999</v>
      </c>
      <c r="AH370" s="96">
        <v>0.12669340000000001</v>
      </c>
      <c r="AI370" s="96">
        <v>0.16206719999999999</v>
      </c>
      <c r="AJ370" s="96">
        <v>0.1793778</v>
      </c>
      <c r="AK370" s="96">
        <v>0.1912527</v>
      </c>
      <c r="AL370" s="96">
        <v>0.22771369999999999</v>
      </c>
      <c r="AM370" s="96">
        <v>0.23958860000000001</v>
      </c>
    </row>
    <row r="371" spans="1:39" s="10" customFormat="1" ht="13">
      <c r="A371" s="124">
        <v>25601</v>
      </c>
      <c r="B371" s="10" t="s">
        <v>1989</v>
      </c>
      <c r="C371" s="11" t="s">
        <v>1483</v>
      </c>
      <c r="D371" s="14">
        <v>19089</v>
      </c>
      <c r="E371" s="96">
        <v>0.33932180000000001</v>
      </c>
      <c r="F371" s="96">
        <v>0.27554459999999997</v>
      </c>
      <c r="G371" s="96">
        <v>0.17651020000000001</v>
      </c>
      <c r="H371" s="96">
        <v>0.12957560000000001</v>
      </c>
      <c r="I371" s="96">
        <v>7.9047836363315582E-2</v>
      </c>
      <c r="J371" s="96">
        <v>0.22182679999999999</v>
      </c>
      <c r="K371" s="96">
        <v>0.23107949999999999</v>
      </c>
      <c r="L371" s="96">
        <v>0.20118620000000001</v>
      </c>
      <c r="M371" s="96">
        <v>0.19620399999999999</v>
      </c>
      <c r="N371" s="96">
        <v>0.14970339999999999</v>
      </c>
      <c r="O371" s="96">
        <v>0.13945150000000001</v>
      </c>
      <c r="P371" s="96">
        <v>0.1924051</v>
      </c>
      <c r="Q371" s="96">
        <v>0.2046414</v>
      </c>
      <c r="R371" s="96">
        <v>0.24345990000000001</v>
      </c>
      <c r="S371" s="96">
        <v>0.22004219999999999</v>
      </c>
      <c r="T371" s="96">
        <v>0.11466519999999999</v>
      </c>
      <c r="U371" s="96">
        <v>0.15044730000000001</v>
      </c>
      <c r="V371" s="96">
        <v>0.18297640000000001</v>
      </c>
      <c r="W371" s="96">
        <v>0.25996209999999997</v>
      </c>
      <c r="X371" s="96">
        <v>0.29194900000000001</v>
      </c>
      <c r="Y371" s="96">
        <v>0.1024096</v>
      </c>
      <c r="Z371" s="96">
        <v>0.122992</v>
      </c>
      <c r="AA371" s="96">
        <v>0.1616466</v>
      </c>
      <c r="AB371" s="96">
        <v>0.23694779999999999</v>
      </c>
      <c r="AC371" s="96">
        <v>0.376004</v>
      </c>
      <c r="AD371" s="96">
        <v>0.2332757</v>
      </c>
      <c r="AE371" s="96">
        <v>0.2208078</v>
      </c>
      <c r="AF371" s="96">
        <v>0.24831059999999999</v>
      </c>
      <c r="AG371" s="96">
        <v>0.1932527</v>
      </c>
      <c r="AH371" s="96">
        <v>0.1043533</v>
      </c>
      <c r="AI371" s="96">
        <v>0.19561000000000001</v>
      </c>
      <c r="AJ371" s="96">
        <v>0.20498720000000001</v>
      </c>
      <c r="AK371" s="96">
        <v>0.1886427</v>
      </c>
      <c r="AL371" s="96">
        <v>0.2089685</v>
      </c>
      <c r="AM371" s="96">
        <v>0.20179159999999999</v>
      </c>
    </row>
    <row r="372" spans="1:39" s="10" customFormat="1" ht="13">
      <c r="A372" s="124">
        <v>25602</v>
      </c>
      <c r="B372" s="10" t="s">
        <v>909</v>
      </c>
      <c r="C372" s="11" t="s">
        <v>1483</v>
      </c>
      <c r="D372" s="14">
        <v>2887</v>
      </c>
      <c r="E372" s="96">
        <v>0.37467020000000001</v>
      </c>
      <c r="F372" s="96">
        <v>0.2335092</v>
      </c>
      <c r="G372" s="96">
        <v>0.15171499999999999</v>
      </c>
      <c r="H372" s="96">
        <v>0.12796830000000001</v>
      </c>
      <c r="I372" s="96">
        <v>0.11213720589876175</v>
      </c>
      <c r="J372" s="96">
        <v>0.2215657</v>
      </c>
      <c r="K372" s="96">
        <v>0.18168390000000001</v>
      </c>
      <c r="L372" s="96">
        <v>0.1669129</v>
      </c>
      <c r="M372" s="96">
        <v>0.20384050000000001</v>
      </c>
      <c r="N372" s="96">
        <v>0.225997</v>
      </c>
      <c r="O372" s="96">
        <v>0.13739380000000001</v>
      </c>
      <c r="P372" s="96">
        <v>0.14305950000000001</v>
      </c>
      <c r="Q372" s="96">
        <v>0.17705380000000001</v>
      </c>
      <c r="R372" s="96">
        <v>0.25637389999999999</v>
      </c>
      <c r="S372" s="96">
        <v>0.28611900000000001</v>
      </c>
      <c r="T372" s="96">
        <v>0.11969109999999999</v>
      </c>
      <c r="U372" s="96">
        <v>0.10038610000000001</v>
      </c>
      <c r="V372" s="96">
        <v>0.1602317</v>
      </c>
      <c r="W372" s="96">
        <v>0.24324319999999999</v>
      </c>
      <c r="X372" s="96">
        <v>0.3764479</v>
      </c>
      <c r="Y372" s="96">
        <v>9.6491199999999999E-2</v>
      </c>
      <c r="Z372" s="96">
        <v>9.2105300000000001E-2</v>
      </c>
      <c r="AA372" s="96">
        <v>0.1535088</v>
      </c>
      <c r="AB372" s="96">
        <v>0.1754386</v>
      </c>
      <c r="AC372" s="96">
        <v>0.4824561</v>
      </c>
      <c r="AD372" s="96">
        <v>0.26255630000000002</v>
      </c>
      <c r="AE372" s="96">
        <v>0.2344995</v>
      </c>
      <c r="AF372" s="96">
        <v>0.2445445</v>
      </c>
      <c r="AG372" s="96">
        <v>0.179425</v>
      </c>
      <c r="AH372" s="96">
        <v>7.8974699999999995E-2</v>
      </c>
      <c r="AI372" s="96">
        <v>0.21302389999999999</v>
      </c>
      <c r="AJ372" s="96">
        <v>0.16418430000000001</v>
      </c>
      <c r="AK372" s="96">
        <v>0.16314509999999999</v>
      </c>
      <c r="AL372" s="96">
        <v>0.20159340000000001</v>
      </c>
      <c r="AM372" s="96">
        <v>0.25805329999999999</v>
      </c>
    </row>
    <row r="373" spans="1:39" s="10" customFormat="1" ht="13">
      <c r="A373" s="124">
        <v>25701</v>
      </c>
      <c r="B373" s="10" t="s">
        <v>1468</v>
      </c>
      <c r="C373" s="11" t="s">
        <v>1019</v>
      </c>
      <c r="D373" s="14">
        <v>14901</v>
      </c>
      <c r="E373" s="96">
        <v>0.3724227</v>
      </c>
      <c r="F373" s="96">
        <v>0.26752579999999998</v>
      </c>
      <c r="G373" s="96">
        <v>0.17603089999999999</v>
      </c>
      <c r="H373" s="96">
        <v>0.1239691</v>
      </c>
      <c r="I373" s="96">
        <v>6.005154550075531E-2</v>
      </c>
      <c r="J373" s="96">
        <v>0.21855849999999999</v>
      </c>
      <c r="K373" s="96">
        <v>0.23985989999999999</v>
      </c>
      <c r="L373" s="96">
        <v>0.2162241</v>
      </c>
      <c r="M373" s="96">
        <v>0.19959150000000001</v>
      </c>
      <c r="N373" s="96">
        <v>0.12576599999999999</v>
      </c>
      <c r="O373" s="96">
        <v>0.1291002</v>
      </c>
      <c r="P373" s="96">
        <v>0.19711100000000001</v>
      </c>
      <c r="Q373" s="96">
        <v>0.21968099999999999</v>
      </c>
      <c r="R373" s="96">
        <v>0.23623230000000001</v>
      </c>
      <c r="S373" s="96">
        <v>0.2178754</v>
      </c>
      <c r="T373" s="96">
        <v>0.1126076</v>
      </c>
      <c r="U373" s="96">
        <v>0.15338570000000001</v>
      </c>
      <c r="V373" s="96">
        <v>0.2031425</v>
      </c>
      <c r="W373" s="96">
        <v>0.25476989999999999</v>
      </c>
      <c r="X373" s="96">
        <v>0.27609430000000001</v>
      </c>
      <c r="Y373" s="96">
        <v>8.6357900000000001E-2</v>
      </c>
      <c r="Z373" s="96">
        <v>0.1232791</v>
      </c>
      <c r="AA373" s="96">
        <v>0.17897370000000001</v>
      </c>
      <c r="AB373" s="96">
        <v>0.2503129</v>
      </c>
      <c r="AC373" s="96">
        <v>0.36107640000000002</v>
      </c>
      <c r="AD373" s="96">
        <v>0.26038519999999998</v>
      </c>
      <c r="AE373" s="96">
        <v>0.22998460000000001</v>
      </c>
      <c r="AF373" s="96">
        <v>0.22300519999999999</v>
      </c>
      <c r="AG373" s="96">
        <v>0.17938390000000001</v>
      </c>
      <c r="AH373" s="96">
        <v>0.10724110000000001</v>
      </c>
      <c r="AI373" s="96">
        <v>0.20548959999999999</v>
      </c>
      <c r="AJ373" s="96">
        <v>0.20951610000000001</v>
      </c>
      <c r="AK373" s="96">
        <v>0.2001879</v>
      </c>
      <c r="AL373" s="96">
        <v>0.20340920000000001</v>
      </c>
      <c r="AM373" s="96">
        <v>0.18139720000000001</v>
      </c>
    </row>
    <row r="374" spans="1:39" s="10" customFormat="1" ht="13">
      <c r="A374" s="124">
        <v>25702</v>
      </c>
      <c r="B374" s="10" t="s">
        <v>1463</v>
      </c>
      <c r="C374" s="11" t="s">
        <v>1019</v>
      </c>
      <c r="D374" s="14">
        <v>5727</v>
      </c>
      <c r="E374" s="96">
        <v>0.33699279999999998</v>
      </c>
      <c r="F374" s="96">
        <v>0.27971360000000001</v>
      </c>
      <c r="G374" s="96">
        <v>0.1742243</v>
      </c>
      <c r="H374" s="96">
        <v>0.14224339999999999</v>
      </c>
      <c r="I374" s="96">
        <v>6.6825777292251587E-2</v>
      </c>
      <c r="J374" s="96">
        <v>0.20972840000000001</v>
      </c>
      <c r="K374" s="96">
        <v>0.24573590000000001</v>
      </c>
      <c r="L374" s="96">
        <v>0.2185723</v>
      </c>
      <c r="M374" s="96">
        <v>0.2015161</v>
      </c>
      <c r="N374" s="96">
        <v>0.12444719999999999</v>
      </c>
      <c r="O374" s="96">
        <v>0.1340018</v>
      </c>
      <c r="P374" s="96">
        <v>0.1941659</v>
      </c>
      <c r="Q374" s="96">
        <v>0.24065629999999999</v>
      </c>
      <c r="R374" s="96">
        <v>0.25797629999999999</v>
      </c>
      <c r="S374" s="96">
        <v>0.17319960000000001</v>
      </c>
      <c r="T374" s="96">
        <v>0.14426230000000001</v>
      </c>
      <c r="U374" s="96">
        <v>0.17213120000000001</v>
      </c>
      <c r="V374" s="96">
        <v>0.21639340000000001</v>
      </c>
      <c r="W374" s="96">
        <v>0.23934430000000001</v>
      </c>
      <c r="X374" s="96">
        <v>0.22786890000000001</v>
      </c>
      <c r="Y374" s="96">
        <v>0.1169591</v>
      </c>
      <c r="Z374" s="96">
        <v>0.122807</v>
      </c>
      <c r="AA374" s="96">
        <v>0.19005849999999999</v>
      </c>
      <c r="AB374" s="96">
        <v>0.23976610000000001</v>
      </c>
      <c r="AC374" s="96">
        <v>0.33040930000000002</v>
      </c>
      <c r="AD374" s="96">
        <v>0.3658111</v>
      </c>
      <c r="AE374" s="96">
        <v>0.27640999999999999</v>
      </c>
      <c r="AF374" s="96">
        <v>0.19154879999999999</v>
      </c>
      <c r="AG374" s="96">
        <v>0.106513</v>
      </c>
      <c r="AH374" s="96">
        <v>5.9717100000000002E-2</v>
      </c>
      <c r="AI374" s="96">
        <v>0.22926489999999999</v>
      </c>
      <c r="AJ374" s="96">
        <v>0.23310629999999999</v>
      </c>
      <c r="AK374" s="96">
        <v>0.20464470000000001</v>
      </c>
      <c r="AL374" s="96">
        <v>0.19696179999999999</v>
      </c>
      <c r="AM374" s="96">
        <v>0.13602230000000001</v>
      </c>
    </row>
    <row r="375" spans="1:39" s="10" customFormat="1" ht="13">
      <c r="A375" s="124">
        <v>25800</v>
      </c>
      <c r="B375" s="10" t="s">
        <v>1487</v>
      </c>
      <c r="C375" s="11" t="s">
        <v>1003</v>
      </c>
      <c r="D375" s="14">
        <v>9108</v>
      </c>
      <c r="E375" s="96">
        <v>0.36668499999999998</v>
      </c>
      <c r="F375" s="96">
        <v>0.32133040000000002</v>
      </c>
      <c r="G375" s="96">
        <v>0.16492580000000001</v>
      </c>
      <c r="H375" s="96">
        <v>9.5657000000000006E-2</v>
      </c>
      <c r="I375" s="96">
        <v>5.1401868462562561E-2</v>
      </c>
      <c r="J375" s="96">
        <v>0.26260939999999999</v>
      </c>
      <c r="K375" s="96">
        <v>0.28678619999999999</v>
      </c>
      <c r="L375" s="96">
        <v>0.19841600000000001</v>
      </c>
      <c r="M375" s="96">
        <v>0.148812</v>
      </c>
      <c r="N375" s="96">
        <v>0.10337639999999999</v>
      </c>
      <c r="O375" s="96">
        <v>0.18614130000000001</v>
      </c>
      <c r="P375" s="96">
        <v>0.2146739</v>
      </c>
      <c r="Q375" s="96">
        <v>0.22758149999999999</v>
      </c>
      <c r="R375" s="96">
        <v>0.20176630000000001</v>
      </c>
      <c r="S375" s="96">
        <v>0.16983699999999999</v>
      </c>
      <c r="T375" s="96">
        <v>0.12597659999999999</v>
      </c>
      <c r="U375" s="96">
        <v>0.14648439999999999</v>
      </c>
      <c r="V375" s="96">
        <v>0.20507810000000001</v>
      </c>
      <c r="W375" s="96">
        <v>0.22851560000000001</v>
      </c>
      <c r="X375" s="96">
        <v>0.29394530000000002</v>
      </c>
      <c r="Y375" s="96">
        <v>9.73913E-2</v>
      </c>
      <c r="Z375" s="96">
        <v>0.1095652</v>
      </c>
      <c r="AA375" s="96">
        <v>0.186087</v>
      </c>
      <c r="AB375" s="96">
        <v>0.21739130000000001</v>
      </c>
      <c r="AC375" s="96">
        <v>0.3895652</v>
      </c>
      <c r="AD375" s="96">
        <v>0.39942909999999998</v>
      </c>
      <c r="AE375" s="96">
        <v>0.26339479999999998</v>
      </c>
      <c r="AF375" s="96">
        <v>0.16161619999999999</v>
      </c>
      <c r="AG375" s="96">
        <v>0.1124286</v>
      </c>
      <c r="AH375" s="96">
        <v>6.3131300000000001E-2</v>
      </c>
      <c r="AI375" s="96">
        <v>0.26602989999999999</v>
      </c>
      <c r="AJ375" s="96">
        <v>0.26196750000000002</v>
      </c>
      <c r="AK375" s="96">
        <v>0.18972330000000001</v>
      </c>
      <c r="AL375" s="96">
        <v>0.14942910000000001</v>
      </c>
      <c r="AM375" s="96">
        <v>0.1328502</v>
      </c>
    </row>
    <row r="376" spans="1:39" s="10" customFormat="1" ht="13">
      <c r="A376" s="124">
        <v>25900</v>
      </c>
      <c r="B376" s="10" t="s">
        <v>2313</v>
      </c>
      <c r="C376" s="11" t="s">
        <v>1003</v>
      </c>
      <c r="D376" s="14">
        <v>14565</v>
      </c>
      <c r="E376" s="96">
        <v>0.33445160000000002</v>
      </c>
      <c r="F376" s="96">
        <v>0.2593548</v>
      </c>
      <c r="G376" s="96">
        <v>0.192</v>
      </c>
      <c r="H376" s="96">
        <v>0.13316130000000001</v>
      </c>
      <c r="I376" s="96">
        <v>8.1032261252403259E-2</v>
      </c>
      <c r="J376" s="96">
        <v>0.23215150000000001</v>
      </c>
      <c r="K376" s="96">
        <v>0.24332200000000001</v>
      </c>
      <c r="L376" s="96">
        <v>0.21928120000000001</v>
      </c>
      <c r="M376" s="96">
        <v>0.18989800000000001</v>
      </c>
      <c r="N376" s="96">
        <v>0.1153473</v>
      </c>
      <c r="O376" s="96">
        <v>0.1594853</v>
      </c>
      <c r="P376" s="96">
        <v>0.20825850000000001</v>
      </c>
      <c r="Q376" s="96">
        <v>0.21424299999999999</v>
      </c>
      <c r="R376" s="96">
        <v>0.22591259999999999</v>
      </c>
      <c r="S376" s="96">
        <v>0.19210050000000001</v>
      </c>
      <c r="T376" s="96">
        <v>0.13200200000000001</v>
      </c>
      <c r="U376" s="96">
        <v>0.16171459999999999</v>
      </c>
      <c r="V376" s="96">
        <v>0.1938626</v>
      </c>
      <c r="W376" s="96">
        <v>0.2484169</v>
      </c>
      <c r="X376" s="96">
        <v>0.26400390000000001</v>
      </c>
      <c r="Y376" s="96">
        <v>0.1121495</v>
      </c>
      <c r="Z376" s="96">
        <v>0.12574340000000001</v>
      </c>
      <c r="AA376" s="96">
        <v>0.16822429999999999</v>
      </c>
      <c r="AB376" s="96">
        <v>0.23364489999999999</v>
      </c>
      <c r="AC376" s="96">
        <v>0.3602379</v>
      </c>
      <c r="AD376" s="96">
        <v>0.26604879999999997</v>
      </c>
      <c r="AE376" s="96">
        <v>0.2827326</v>
      </c>
      <c r="AF376" s="96">
        <v>0.2294542</v>
      </c>
      <c r="AG376" s="96">
        <v>0.1409543</v>
      </c>
      <c r="AH376" s="96">
        <v>8.0810199999999999E-2</v>
      </c>
      <c r="AI376" s="96">
        <v>0.21888089999999999</v>
      </c>
      <c r="AJ376" s="96">
        <v>0.2185376</v>
      </c>
      <c r="AK376" s="96">
        <v>0.20315830000000001</v>
      </c>
      <c r="AL376" s="96">
        <v>0.19485069999999999</v>
      </c>
      <c r="AM376" s="96">
        <v>0.16457260000000001</v>
      </c>
    </row>
    <row r="377" spans="1:39" s="10" customFormat="1" ht="13">
      <c r="A377" s="124">
        <v>26001</v>
      </c>
      <c r="B377" s="10" t="s">
        <v>1596</v>
      </c>
      <c r="C377" s="11" t="s">
        <v>74</v>
      </c>
      <c r="D377" s="14">
        <v>2087</v>
      </c>
      <c r="E377" s="96">
        <v>0.16964290000000001</v>
      </c>
      <c r="F377" s="96">
        <v>0.15625</v>
      </c>
      <c r="G377" s="96">
        <v>0.22767860000000001</v>
      </c>
      <c r="H377" s="96">
        <v>0.25892860000000001</v>
      </c>
      <c r="I377" s="96">
        <v>0.1875</v>
      </c>
      <c r="J377" s="96">
        <v>0.13036020000000001</v>
      </c>
      <c r="K377" s="96">
        <v>0.1715266</v>
      </c>
      <c r="L377" s="96">
        <v>0.2658662</v>
      </c>
      <c r="M377" s="96">
        <v>0.22641510000000001</v>
      </c>
      <c r="N377" s="96">
        <v>0.20583190000000001</v>
      </c>
      <c r="O377" s="96">
        <v>0.10044980000000001</v>
      </c>
      <c r="P377" s="96">
        <v>0.13493250000000001</v>
      </c>
      <c r="Q377" s="96">
        <v>0.25637179999999998</v>
      </c>
      <c r="R377" s="96">
        <v>0.26836579999999999</v>
      </c>
      <c r="S377" s="96">
        <v>0.23988010000000001</v>
      </c>
      <c r="T377" s="96">
        <v>6.35965E-2</v>
      </c>
      <c r="U377" s="96">
        <v>0.1513158</v>
      </c>
      <c r="V377" s="96">
        <v>0.2171053</v>
      </c>
      <c r="W377" s="96">
        <v>0.2807018</v>
      </c>
      <c r="X377" s="96">
        <v>0.2872807</v>
      </c>
      <c r="Y377" s="96">
        <v>5.0632900000000002E-2</v>
      </c>
      <c r="Z377" s="96">
        <v>7.59494E-2</v>
      </c>
      <c r="AA377" s="96">
        <v>0.1962025</v>
      </c>
      <c r="AB377" s="96">
        <v>0.25949369999999999</v>
      </c>
      <c r="AC377" s="96">
        <v>0.41772150000000002</v>
      </c>
      <c r="AD377" s="96">
        <v>0.10727970000000001</v>
      </c>
      <c r="AE377" s="96">
        <v>0.27921459999999998</v>
      </c>
      <c r="AF377" s="96">
        <v>0.31944440000000002</v>
      </c>
      <c r="AG377" s="96">
        <v>0.2183908</v>
      </c>
      <c r="AH377" s="96">
        <v>7.5670500000000002E-2</v>
      </c>
      <c r="AI377" s="96">
        <v>0.1044061</v>
      </c>
      <c r="AJ377" s="96">
        <v>0.14655170000000001</v>
      </c>
      <c r="AK377" s="96">
        <v>0.24281610000000001</v>
      </c>
      <c r="AL377" s="96">
        <v>0.25766280000000003</v>
      </c>
      <c r="AM377" s="96">
        <v>0.24856320000000001</v>
      </c>
    </row>
    <row r="378" spans="1:39" s="10" customFormat="1" ht="13">
      <c r="A378" s="124">
        <v>26002</v>
      </c>
      <c r="B378" s="10" t="s">
        <v>115</v>
      </c>
      <c r="C378" s="11" t="s">
        <v>74</v>
      </c>
      <c r="D378" s="14">
        <v>23305</v>
      </c>
      <c r="E378" s="96">
        <v>0.32386359999999997</v>
      </c>
      <c r="F378" s="96">
        <v>0.2470096</v>
      </c>
      <c r="G378" s="96">
        <v>0.19168660000000001</v>
      </c>
      <c r="H378" s="96">
        <v>0.1483254</v>
      </c>
      <c r="I378" s="96">
        <v>8.9114829897880554E-2</v>
      </c>
      <c r="J378" s="96">
        <v>0.21040719999999999</v>
      </c>
      <c r="K378" s="96">
        <v>0.22674710000000001</v>
      </c>
      <c r="L378" s="96">
        <v>0.2129211</v>
      </c>
      <c r="M378" s="96">
        <v>0.19557569999999999</v>
      </c>
      <c r="N378" s="96">
        <v>0.15434890000000001</v>
      </c>
      <c r="O378" s="96">
        <v>0.1395506</v>
      </c>
      <c r="P378" s="96">
        <v>0.1843217</v>
      </c>
      <c r="Q378" s="96">
        <v>0.2170975</v>
      </c>
      <c r="R378" s="96">
        <v>0.24007429999999999</v>
      </c>
      <c r="S378" s="96">
        <v>0.21895590000000001</v>
      </c>
      <c r="T378" s="96">
        <v>9.8227900000000007E-2</v>
      </c>
      <c r="U378" s="96">
        <v>0.1558204</v>
      </c>
      <c r="V378" s="96">
        <v>0.20378859999999999</v>
      </c>
      <c r="W378" s="96">
        <v>0.2465628</v>
      </c>
      <c r="X378" s="96">
        <v>0.29560039999999999</v>
      </c>
      <c r="Y378" s="96">
        <v>8.2433199999999998E-2</v>
      </c>
      <c r="Z378" s="96">
        <v>0.12023880000000001</v>
      </c>
      <c r="AA378" s="96">
        <v>0.1861853</v>
      </c>
      <c r="AB378" s="96">
        <v>0.2367823</v>
      </c>
      <c r="AC378" s="96">
        <v>0.37436039999999998</v>
      </c>
      <c r="AD378" s="96">
        <v>0.14348849999999999</v>
      </c>
      <c r="AE378" s="96">
        <v>0.17069300000000001</v>
      </c>
      <c r="AF378" s="96">
        <v>0.25397979999999998</v>
      </c>
      <c r="AG378" s="96">
        <v>0.28088390000000002</v>
      </c>
      <c r="AH378" s="96">
        <v>0.1509547</v>
      </c>
      <c r="AI378" s="96">
        <v>0.15786310000000001</v>
      </c>
      <c r="AJ378" s="96">
        <v>0.18287919999999999</v>
      </c>
      <c r="AK378" s="96">
        <v>0.20433380000000001</v>
      </c>
      <c r="AL378" s="96">
        <v>0.22063930000000001</v>
      </c>
      <c r="AM378" s="96">
        <v>0.23428450000000001</v>
      </c>
    </row>
    <row r="379" spans="1:39" s="10" customFormat="1" ht="13">
      <c r="A379" s="124">
        <v>26003</v>
      </c>
      <c r="B379" s="10" t="s">
        <v>1638</v>
      </c>
      <c r="C379" s="11" t="s">
        <v>74</v>
      </c>
      <c r="D379" s="14">
        <v>368</v>
      </c>
      <c r="E379" s="96">
        <v>0.2542373</v>
      </c>
      <c r="F379" s="96">
        <v>0.28813559999999999</v>
      </c>
      <c r="G379" s="96">
        <v>0.18644069999999999</v>
      </c>
      <c r="H379" s="96">
        <v>0.16949149999999999</v>
      </c>
      <c r="I379" s="96">
        <v>0.10169491171836853</v>
      </c>
      <c r="J379" s="96">
        <v>0.1976744</v>
      </c>
      <c r="K379" s="96">
        <v>0.17441860000000001</v>
      </c>
      <c r="L379" s="96">
        <v>0.2906977</v>
      </c>
      <c r="M379" s="96">
        <v>0.1976744</v>
      </c>
      <c r="N379" s="96">
        <v>0.13953489999999999</v>
      </c>
      <c r="O379" s="96">
        <v>0.13402059999999999</v>
      </c>
      <c r="P379" s="96">
        <v>0.17525769999999999</v>
      </c>
      <c r="Q379" s="96">
        <v>0.2474227</v>
      </c>
      <c r="R379" s="96">
        <v>0.2061856</v>
      </c>
      <c r="S379" s="96">
        <v>0.2371134</v>
      </c>
      <c r="T379" s="96">
        <v>3.2258099999999998E-2</v>
      </c>
      <c r="U379" s="96">
        <v>0.13978489999999999</v>
      </c>
      <c r="V379" s="96">
        <v>0.344086</v>
      </c>
      <c r="W379" s="96">
        <v>0.25806449999999997</v>
      </c>
      <c r="X379" s="96">
        <v>0.22580639999999999</v>
      </c>
      <c r="Y379" s="96">
        <v>3.4482800000000001E-2</v>
      </c>
      <c r="Z379" s="96">
        <v>0.137931</v>
      </c>
      <c r="AA379" s="96">
        <v>0.24137929999999999</v>
      </c>
      <c r="AB379" s="96">
        <v>0.34482760000000001</v>
      </c>
      <c r="AC379" s="96">
        <v>0.24137929999999999</v>
      </c>
      <c r="AD379" s="96">
        <v>0.16208790000000001</v>
      </c>
      <c r="AE379" s="96">
        <v>0.23626369999999999</v>
      </c>
      <c r="AF379" s="96">
        <v>0.26648349999999998</v>
      </c>
      <c r="AG379" s="96">
        <v>0.25549450000000001</v>
      </c>
      <c r="AH379" s="96">
        <v>7.9670299999999999E-2</v>
      </c>
      <c r="AI379" s="96">
        <v>0.1346154</v>
      </c>
      <c r="AJ379" s="96">
        <v>0.1813187</v>
      </c>
      <c r="AK379" s="96">
        <v>0.271978</v>
      </c>
      <c r="AL379" s="96">
        <v>0.22252749999999999</v>
      </c>
      <c r="AM379" s="96">
        <v>0.18956039999999999</v>
      </c>
    </row>
    <row r="380" spans="1:39" s="10" customFormat="1" ht="13">
      <c r="A380" s="124">
        <v>26004</v>
      </c>
      <c r="B380" s="10" t="s">
        <v>1623</v>
      </c>
      <c r="C380" s="11" t="s">
        <v>74</v>
      </c>
      <c r="D380" s="14">
        <v>1255</v>
      </c>
      <c r="E380" s="96">
        <v>0.2288557</v>
      </c>
      <c r="F380" s="96">
        <v>0.20895520000000001</v>
      </c>
      <c r="G380" s="96">
        <v>0.23880599999999999</v>
      </c>
      <c r="H380" s="96">
        <v>0.14925369999999999</v>
      </c>
      <c r="I380" s="96">
        <v>0.17412935197353363</v>
      </c>
      <c r="J380" s="96">
        <v>0.1908714</v>
      </c>
      <c r="K380" s="96">
        <v>0.15767639999999999</v>
      </c>
      <c r="L380" s="96">
        <v>0.253112</v>
      </c>
      <c r="M380" s="96">
        <v>0.23236509999999999</v>
      </c>
      <c r="N380" s="96">
        <v>0.16597509999999999</v>
      </c>
      <c r="O380" s="96">
        <v>0.13803679999999999</v>
      </c>
      <c r="P380" s="96">
        <v>0.17484659999999999</v>
      </c>
      <c r="Q380" s="96">
        <v>0.2055215</v>
      </c>
      <c r="R380" s="96">
        <v>0.2453988</v>
      </c>
      <c r="S380" s="96">
        <v>0.2361963</v>
      </c>
      <c r="T380" s="96">
        <v>0.1021021</v>
      </c>
      <c r="U380" s="96">
        <v>0.15315319999999999</v>
      </c>
      <c r="V380" s="96">
        <v>0.18018020000000001</v>
      </c>
      <c r="W380" s="96">
        <v>0.25225229999999998</v>
      </c>
      <c r="X380" s="96">
        <v>0.31231229999999999</v>
      </c>
      <c r="Y380" s="96">
        <v>9.7402600000000006E-2</v>
      </c>
      <c r="Z380" s="96">
        <v>0.1233766</v>
      </c>
      <c r="AA380" s="96">
        <v>0.14285709999999999</v>
      </c>
      <c r="AB380" s="96">
        <v>0.27272730000000001</v>
      </c>
      <c r="AC380" s="96">
        <v>0.36363640000000003</v>
      </c>
      <c r="AD380" s="96">
        <v>0.16015940000000001</v>
      </c>
      <c r="AE380" s="96">
        <v>0.19203190000000001</v>
      </c>
      <c r="AF380" s="96">
        <v>0.25976090000000002</v>
      </c>
      <c r="AG380" s="96">
        <v>0.26533869999999998</v>
      </c>
      <c r="AH380" s="96">
        <v>0.1227092</v>
      </c>
      <c r="AI380" s="96">
        <v>0.14820720000000001</v>
      </c>
      <c r="AJ380" s="96">
        <v>0.16494020000000001</v>
      </c>
      <c r="AK380" s="96">
        <v>0.2055777</v>
      </c>
      <c r="AL380" s="96">
        <v>0.2326693</v>
      </c>
      <c r="AM380" s="96">
        <v>0.24860560000000001</v>
      </c>
    </row>
    <row r="381" spans="1:39" s="10" customFormat="1" ht="13">
      <c r="A381" s="124">
        <v>26101</v>
      </c>
      <c r="B381" s="10" t="s">
        <v>1470</v>
      </c>
      <c r="C381" s="11" t="s">
        <v>1019</v>
      </c>
      <c r="D381" s="14">
        <v>4739</v>
      </c>
      <c r="E381" s="96">
        <v>0.30623020000000001</v>
      </c>
      <c r="F381" s="96">
        <v>0.23442450000000001</v>
      </c>
      <c r="G381" s="96">
        <v>0.2027455</v>
      </c>
      <c r="H381" s="96">
        <v>0.155227</v>
      </c>
      <c r="I381" s="96">
        <v>0.10137275606393814</v>
      </c>
      <c r="J381" s="96">
        <v>0.2050275</v>
      </c>
      <c r="K381" s="96">
        <v>0.21288299999999999</v>
      </c>
      <c r="L381" s="96">
        <v>0.2309505</v>
      </c>
      <c r="M381" s="96">
        <v>0.20738409999999999</v>
      </c>
      <c r="N381" s="96">
        <v>0.14375489999999999</v>
      </c>
      <c r="O381" s="96">
        <v>0.14047789999999999</v>
      </c>
      <c r="P381" s="96">
        <v>0.17885590000000001</v>
      </c>
      <c r="Q381" s="96">
        <v>0.24257780000000001</v>
      </c>
      <c r="R381" s="96">
        <v>0.25416369999999999</v>
      </c>
      <c r="S381" s="96">
        <v>0.1839247</v>
      </c>
      <c r="T381" s="96">
        <v>8.0047800000000002E-2</v>
      </c>
      <c r="U381" s="96">
        <v>0.16487460000000001</v>
      </c>
      <c r="V381" s="96">
        <v>0.2066906</v>
      </c>
      <c r="W381" s="96">
        <v>0.28434890000000002</v>
      </c>
      <c r="X381" s="96">
        <v>0.2640382</v>
      </c>
      <c r="Y381" s="96">
        <v>0.1063123</v>
      </c>
      <c r="Z381" s="96">
        <v>0.12624579999999999</v>
      </c>
      <c r="AA381" s="96">
        <v>0.15282390000000001</v>
      </c>
      <c r="AB381" s="96">
        <v>0.24584719999999999</v>
      </c>
      <c r="AC381" s="96">
        <v>0.36877080000000001</v>
      </c>
      <c r="AD381" s="96">
        <v>0.19983119999999999</v>
      </c>
      <c r="AE381" s="96">
        <v>0.26862209999999997</v>
      </c>
      <c r="AF381" s="96">
        <v>0.2914117</v>
      </c>
      <c r="AG381" s="96">
        <v>0.17661950000000001</v>
      </c>
      <c r="AH381" s="96">
        <v>6.3515500000000003E-2</v>
      </c>
      <c r="AI381" s="96">
        <v>0.1780967</v>
      </c>
      <c r="AJ381" s="96">
        <v>0.19328970000000001</v>
      </c>
      <c r="AK381" s="96">
        <v>0.2194556</v>
      </c>
      <c r="AL381" s="96">
        <v>0.2266301</v>
      </c>
      <c r="AM381" s="96">
        <v>0.182528</v>
      </c>
    </row>
    <row r="382" spans="1:39" s="10" customFormat="1" ht="13">
      <c r="A382" s="124">
        <v>26102</v>
      </c>
      <c r="B382" s="10" t="s">
        <v>181</v>
      </c>
      <c r="C382" s="11" t="s">
        <v>1019</v>
      </c>
      <c r="D382" s="14">
        <v>4044</v>
      </c>
      <c r="E382" s="96">
        <v>0.32412960000000002</v>
      </c>
      <c r="F382" s="96">
        <v>0.2364946</v>
      </c>
      <c r="G382" s="96">
        <v>0.19207679999999999</v>
      </c>
      <c r="H382" s="96">
        <v>0.15246100000000001</v>
      </c>
      <c r="I382" s="96">
        <v>9.4837933778762817E-2</v>
      </c>
      <c r="J382" s="96">
        <v>0.22899349999999999</v>
      </c>
      <c r="K382" s="96">
        <v>0.20498620000000001</v>
      </c>
      <c r="L382" s="96">
        <v>0.21237300000000001</v>
      </c>
      <c r="M382" s="96">
        <v>0.21883659999999999</v>
      </c>
      <c r="N382" s="96">
        <v>0.13481070000000001</v>
      </c>
      <c r="O382" s="96">
        <v>0.13097349999999999</v>
      </c>
      <c r="P382" s="96">
        <v>0.180531</v>
      </c>
      <c r="Q382" s="96">
        <v>0.21238940000000001</v>
      </c>
      <c r="R382" s="96">
        <v>0.2477876</v>
      </c>
      <c r="S382" s="96">
        <v>0.22831860000000001</v>
      </c>
      <c r="T382" s="96">
        <v>7.9479800000000003E-2</v>
      </c>
      <c r="U382" s="96">
        <v>0.1242775</v>
      </c>
      <c r="V382" s="96">
        <v>0.19219649999999999</v>
      </c>
      <c r="W382" s="96">
        <v>0.27601160000000002</v>
      </c>
      <c r="X382" s="96">
        <v>0.32803470000000001</v>
      </c>
      <c r="Y382" s="96">
        <v>6.8627499999999994E-2</v>
      </c>
      <c r="Z382" s="96">
        <v>0.1143791</v>
      </c>
      <c r="AA382" s="96">
        <v>0.1666667</v>
      </c>
      <c r="AB382" s="96">
        <v>0.22222220000000001</v>
      </c>
      <c r="AC382" s="96">
        <v>0.4281046</v>
      </c>
      <c r="AD382" s="96">
        <v>0.20598420000000001</v>
      </c>
      <c r="AE382" s="96">
        <v>0.26780409999999999</v>
      </c>
      <c r="AF382" s="96">
        <v>0.27942630000000002</v>
      </c>
      <c r="AG382" s="96">
        <v>0.17111770000000001</v>
      </c>
      <c r="AH382" s="96">
        <v>7.5667700000000004E-2</v>
      </c>
      <c r="AI382" s="96">
        <v>0.1834817</v>
      </c>
      <c r="AJ382" s="96">
        <v>0.18397630000000001</v>
      </c>
      <c r="AK382" s="96">
        <v>0.20128589999999999</v>
      </c>
      <c r="AL382" s="96">
        <v>0.22329379999999999</v>
      </c>
      <c r="AM382" s="96">
        <v>0.20796239999999999</v>
      </c>
    </row>
    <row r="383" spans="1:39" s="10" customFormat="1" ht="13">
      <c r="A383" s="124">
        <v>26103</v>
      </c>
      <c r="B383" s="10" t="s">
        <v>1501</v>
      </c>
      <c r="C383" s="11" t="s">
        <v>1019</v>
      </c>
      <c r="D383" s="14">
        <v>2088</v>
      </c>
      <c r="E383" s="96">
        <v>0.31630170000000002</v>
      </c>
      <c r="F383" s="96">
        <v>0.20924570000000001</v>
      </c>
      <c r="G383" s="96">
        <v>0.18978100000000001</v>
      </c>
      <c r="H383" s="96">
        <v>0.1727494</v>
      </c>
      <c r="I383" s="96">
        <v>0.11192213743925095</v>
      </c>
      <c r="J383" s="96">
        <v>0.13942309999999999</v>
      </c>
      <c r="K383" s="96">
        <v>0.1666667</v>
      </c>
      <c r="L383" s="96">
        <v>0.20192309999999999</v>
      </c>
      <c r="M383" s="96">
        <v>0.27724359999999998</v>
      </c>
      <c r="N383" s="96">
        <v>0.21474360000000001</v>
      </c>
      <c r="O383" s="96">
        <v>8.9701000000000003E-2</v>
      </c>
      <c r="P383" s="96">
        <v>0.16112960000000001</v>
      </c>
      <c r="Q383" s="96">
        <v>0.1960133</v>
      </c>
      <c r="R383" s="96">
        <v>0.3106312</v>
      </c>
      <c r="S383" s="96">
        <v>0.24252489999999999</v>
      </c>
      <c r="T383" s="96">
        <v>7.1428599999999995E-2</v>
      </c>
      <c r="U383" s="96">
        <v>0.1242236</v>
      </c>
      <c r="V383" s="96">
        <v>0.18633540000000001</v>
      </c>
      <c r="W383" s="96">
        <v>0.26086959999999998</v>
      </c>
      <c r="X383" s="96">
        <v>0.35714289999999999</v>
      </c>
      <c r="Y383" s="96">
        <v>3.1746000000000003E-2</v>
      </c>
      <c r="Z383" s="96">
        <v>0.10317460000000001</v>
      </c>
      <c r="AA383" s="96">
        <v>0.15873019999999999</v>
      </c>
      <c r="AB383" s="96">
        <v>0.31746029999999997</v>
      </c>
      <c r="AC383" s="96">
        <v>0.38888889999999998</v>
      </c>
      <c r="AD383" s="96">
        <v>0.1971223</v>
      </c>
      <c r="AE383" s="96">
        <v>0.29928060000000001</v>
      </c>
      <c r="AF383" s="96">
        <v>0.28872900000000001</v>
      </c>
      <c r="AG383" s="96">
        <v>0.1544365</v>
      </c>
      <c r="AH383" s="96">
        <v>6.0431699999999998E-2</v>
      </c>
      <c r="AI383" s="96">
        <v>0.14292569999999999</v>
      </c>
      <c r="AJ383" s="96">
        <v>0.16306950000000001</v>
      </c>
      <c r="AK383" s="96">
        <v>0.1928058</v>
      </c>
      <c r="AL383" s="96">
        <v>0.26618700000000001</v>
      </c>
      <c r="AM383" s="96">
        <v>0.235012</v>
      </c>
    </row>
    <row r="384" spans="1:39" s="10" customFormat="1" ht="13">
      <c r="A384" s="124">
        <v>26104</v>
      </c>
      <c r="B384" s="10" t="s">
        <v>1498</v>
      </c>
      <c r="C384" s="11" t="s">
        <v>1019</v>
      </c>
      <c r="D384" s="14">
        <v>1088</v>
      </c>
      <c r="E384" s="96">
        <v>0.27916669999999999</v>
      </c>
      <c r="F384" s="96">
        <v>0.2083333</v>
      </c>
      <c r="G384" s="96">
        <v>0.22083330000000001</v>
      </c>
      <c r="H384" s="96">
        <v>0.1833333</v>
      </c>
      <c r="I384" s="96">
        <v>0.10833333432674408</v>
      </c>
      <c r="J384" s="96">
        <v>0.20440249999999999</v>
      </c>
      <c r="K384" s="96">
        <v>0.18238989999999999</v>
      </c>
      <c r="L384" s="96">
        <v>0.172956</v>
      </c>
      <c r="M384" s="96">
        <v>0.28301890000000002</v>
      </c>
      <c r="N384" s="96">
        <v>0.1572327</v>
      </c>
      <c r="O384" s="96">
        <v>0.13804710000000001</v>
      </c>
      <c r="P384" s="96">
        <v>0.1481481</v>
      </c>
      <c r="Q384" s="96">
        <v>0.22558919999999999</v>
      </c>
      <c r="R384" s="96">
        <v>0.27609430000000001</v>
      </c>
      <c r="S384" s="96">
        <v>0.21212120000000001</v>
      </c>
      <c r="T384" s="96">
        <v>6.25E-2</v>
      </c>
      <c r="U384" s="96">
        <v>0.11874999999999999</v>
      </c>
      <c r="V384" s="96">
        <v>0.21875</v>
      </c>
      <c r="W384" s="96">
        <v>0.29375000000000001</v>
      </c>
      <c r="X384" s="96">
        <v>0.30625000000000002</v>
      </c>
      <c r="Y384" s="96">
        <v>6.8493200000000004E-2</v>
      </c>
      <c r="Z384" s="96">
        <v>0.1780822</v>
      </c>
      <c r="AA384" s="96">
        <v>0.20547950000000001</v>
      </c>
      <c r="AB384" s="96">
        <v>0.20547950000000001</v>
      </c>
      <c r="AC384" s="96">
        <v>0.34246579999999999</v>
      </c>
      <c r="AD384" s="96">
        <v>0.22058820000000001</v>
      </c>
      <c r="AE384" s="96">
        <v>0.29227940000000002</v>
      </c>
      <c r="AF384" s="96">
        <v>0.2729779</v>
      </c>
      <c r="AG384" s="96">
        <v>0.14705879999999999</v>
      </c>
      <c r="AH384" s="96">
        <v>6.7095600000000005E-2</v>
      </c>
      <c r="AI384" s="96">
        <v>0.17279410000000001</v>
      </c>
      <c r="AJ384" s="96">
        <v>0.16911760000000001</v>
      </c>
      <c r="AK384" s="96">
        <v>0.2068015</v>
      </c>
      <c r="AL384" s="96">
        <v>0.25551469999999998</v>
      </c>
      <c r="AM384" s="96">
        <v>0.1957721</v>
      </c>
    </row>
    <row r="385" spans="1:39" s="10" customFormat="1" ht="13">
      <c r="A385" s="124">
        <v>26105</v>
      </c>
      <c r="B385" s="10" t="s">
        <v>85</v>
      </c>
      <c r="C385" s="11" t="s">
        <v>1019</v>
      </c>
      <c r="D385" s="14">
        <v>881</v>
      </c>
      <c r="E385" s="96">
        <v>0.20746890000000001</v>
      </c>
      <c r="F385" s="96">
        <v>0.26556020000000002</v>
      </c>
      <c r="G385" s="96">
        <v>0.25726139999999997</v>
      </c>
      <c r="H385" s="96">
        <v>0.1825726</v>
      </c>
      <c r="I385" s="96">
        <v>8.7136931717395782E-2</v>
      </c>
      <c r="J385" s="96">
        <v>0.1744967</v>
      </c>
      <c r="K385" s="96">
        <v>0.2114094</v>
      </c>
      <c r="L385" s="96">
        <v>0.2281879</v>
      </c>
      <c r="M385" s="96">
        <v>0.2281879</v>
      </c>
      <c r="N385" s="96">
        <v>0.1577181</v>
      </c>
      <c r="O385" s="96">
        <v>0.13302749999999999</v>
      </c>
      <c r="P385" s="96">
        <v>0.1651376</v>
      </c>
      <c r="Q385" s="96">
        <v>0.2201835</v>
      </c>
      <c r="R385" s="96">
        <v>0.26605499999999999</v>
      </c>
      <c r="S385" s="96">
        <v>0.21559629999999999</v>
      </c>
      <c r="T385" s="96">
        <v>6.3829800000000006E-2</v>
      </c>
      <c r="U385" s="96">
        <v>0.11702129999999999</v>
      </c>
      <c r="V385" s="96">
        <v>0.1914894</v>
      </c>
      <c r="W385" s="96">
        <v>0.35106379999999998</v>
      </c>
      <c r="X385" s="96">
        <v>0.2765957</v>
      </c>
      <c r="Y385" s="96">
        <v>7.8947400000000001E-2</v>
      </c>
      <c r="Z385" s="96">
        <v>0</v>
      </c>
      <c r="AA385" s="96">
        <v>0.2631579</v>
      </c>
      <c r="AB385" s="96">
        <v>0.2105263</v>
      </c>
      <c r="AC385" s="96">
        <v>0.4473684</v>
      </c>
      <c r="AD385" s="96">
        <v>0.27109109999999997</v>
      </c>
      <c r="AE385" s="96">
        <v>0.33520810000000001</v>
      </c>
      <c r="AF385" s="96">
        <v>0.2452193</v>
      </c>
      <c r="AG385" s="96">
        <v>0.10573680000000001</v>
      </c>
      <c r="AH385" s="96">
        <v>4.2744699999999997E-2</v>
      </c>
      <c r="AI385" s="96">
        <v>0.15748029999999999</v>
      </c>
      <c r="AJ385" s="96">
        <v>0.1957255</v>
      </c>
      <c r="AK385" s="96">
        <v>0.23172100000000001</v>
      </c>
      <c r="AL385" s="96">
        <v>0.23734530000000001</v>
      </c>
      <c r="AM385" s="96">
        <v>0.17772779999999999</v>
      </c>
    </row>
    <row r="386" spans="1:39" s="10" customFormat="1" ht="13">
      <c r="A386" s="124">
        <v>26106</v>
      </c>
      <c r="B386" s="10" t="s">
        <v>1919</v>
      </c>
      <c r="C386" s="11" t="s">
        <v>802</v>
      </c>
      <c r="D386" s="14">
        <v>2424</v>
      </c>
      <c r="E386" s="96">
        <v>0.24131269999999999</v>
      </c>
      <c r="F386" s="96">
        <v>0.23552119999999999</v>
      </c>
      <c r="G386" s="96">
        <v>0.19691120000000001</v>
      </c>
      <c r="H386" s="96">
        <v>0.17953669999999999</v>
      </c>
      <c r="I386" s="96">
        <v>0.14671814441680908</v>
      </c>
      <c r="J386" s="96">
        <v>0.17647060000000001</v>
      </c>
      <c r="K386" s="96">
        <v>0.1975867</v>
      </c>
      <c r="L386" s="96">
        <v>0.21719459999999999</v>
      </c>
      <c r="M386" s="96">
        <v>0.22473599999999999</v>
      </c>
      <c r="N386" s="96">
        <v>0.18401210000000001</v>
      </c>
      <c r="O386" s="96">
        <v>0.1248247</v>
      </c>
      <c r="P386" s="96">
        <v>0.15708279999999999</v>
      </c>
      <c r="Q386" s="96">
        <v>0.22159889999999999</v>
      </c>
      <c r="R386" s="96">
        <v>0.256662</v>
      </c>
      <c r="S386" s="96">
        <v>0.23983170000000001</v>
      </c>
      <c r="T386" s="96">
        <v>5.9808600000000003E-2</v>
      </c>
      <c r="U386" s="96">
        <v>0.11961720000000001</v>
      </c>
      <c r="V386" s="96">
        <v>0.21770329999999999</v>
      </c>
      <c r="W386" s="96">
        <v>0.27033489999999999</v>
      </c>
      <c r="X386" s="96">
        <v>0.3325359</v>
      </c>
      <c r="Y386" s="96">
        <v>7.6923099999999994E-2</v>
      </c>
      <c r="Z386" s="96">
        <v>0.1196581</v>
      </c>
      <c r="AA386" s="96">
        <v>0.19658120000000001</v>
      </c>
      <c r="AB386" s="96">
        <v>0.26495730000000001</v>
      </c>
      <c r="AC386" s="96">
        <v>0.34188039999999997</v>
      </c>
      <c r="AD386" s="96">
        <v>0.21325649999999999</v>
      </c>
      <c r="AE386" s="96">
        <v>0.27295180000000002</v>
      </c>
      <c r="AF386" s="96">
        <v>0.29353639999999998</v>
      </c>
      <c r="AG386" s="96">
        <v>0.1720873</v>
      </c>
      <c r="AH386" s="96">
        <v>4.8168000000000002E-2</v>
      </c>
      <c r="AI386" s="96">
        <v>0.1502676</v>
      </c>
      <c r="AJ386" s="96">
        <v>0.17661589999999999</v>
      </c>
      <c r="AK386" s="96">
        <v>0.21325649999999999</v>
      </c>
      <c r="AL386" s="96">
        <v>0.23425280000000001</v>
      </c>
      <c r="AM386" s="96">
        <v>0.22560720000000001</v>
      </c>
    </row>
    <row r="387" spans="1:39" s="10" customFormat="1" ht="13">
      <c r="A387" s="124">
        <v>26107</v>
      </c>
      <c r="B387" s="10" t="s">
        <v>1471</v>
      </c>
      <c r="C387" s="11" t="s">
        <v>1019</v>
      </c>
      <c r="D387" s="14">
        <v>2550</v>
      </c>
      <c r="E387" s="96">
        <v>0.27574169999999998</v>
      </c>
      <c r="F387" s="96">
        <v>0.23385690000000001</v>
      </c>
      <c r="G387" s="96">
        <v>0.21465970000000001</v>
      </c>
      <c r="H387" s="96">
        <v>0.1623037</v>
      </c>
      <c r="I387" s="96">
        <v>0.11343804746866226</v>
      </c>
      <c r="J387" s="96">
        <v>0.1775312</v>
      </c>
      <c r="K387" s="96">
        <v>0.21497920000000001</v>
      </c>
      <c r="L387" s="96">
        <v>0.223301</v>
      </c>
      <c r="M387" s="96">
        <v>0.2260749</v>
      </c>
      <c r="N387" s="96">
        <v>0.1581137</v>
      </c>
      <c r="O387" s="96">
        <v>0.11754680000000001</v>
      </c>
      <c r="P387" s="96">
        <v>0.19080069999999999</v>
      </c>
      <c r="Q387" s="96">
        <v>0.24701870000000001</v>
      </c>
      <c r="R387" s="96">
        <v>0.26064739999999997</v>
      </c>
      <c r="S387" s="96">
        <v>0.18398639999999999</v>
      </c>
      <c r="T387" s="96">
        <v>0.1140777</v>
      </c>
      <c r="U387" s="96">
        <v>0.1213592</v>
      </c>
      <c r="V387" s="96">
        <v>0.22087380000000001</v>
      </c>
      <c r="W387" s="96">
        <v>0.28883500000000001</v>
      </c>
      <c r="X387" s="96">
        <v>0.25485439999999998</v>
      </c>
      <c r="Y387" s="96">
        <v>0.1128405</v>
      </c>
      <c r="Z387" s="96">
        <v>0.14785989999999999</v>
      </c>
      <c r="AA387" s="96">
        <v>0.17898829999999999</v>
      </c>
      <c r="AB387" s="96">
        <v>0.24124509999999999</v>
      </c>
      <c r="AC387" s="96">
        <v>0.31906610000000002</v>
      </c>
      <c r="AD387" s="96">
        <v>0.22470589999999999</v>
      </c>
      <c r="AE387" s="96">
        <v>0.28274510000000003</v>
      </c>
      <c r="AF387" s="96">
        <v>0.23019609999999999</v>
      </c>
      <c r="AG387" s="96">
        <v>0.16156860000000001</v>
      </c>
      <c r="AH387" s="96">
        <v>0.10078429999999999</v>
      </c>
      <c r="AI387" s="96">
        <v>0.16901959999999999</v>
      </c>
      <c r="AJ387" s="96">
        <v>0.19176470000000001</v>
      </c>
      <c r="AK387" s="96">
        <v>0.22196080000000001</v>
      </c>
      <c r="AL387" s="96">
        <v>0.23137260000000001</v>
      </c>
      <c r="AM387" s="96">
        <v>0.1858824</v>
      </c>
    </row>
    <row r="388" spans="1:39" s="10" customFormat="1" ht="13">
      <c r="A388" s="124">
        <v>26201</v>
      </c>
      <c r="B388" s="10" t="s">
        <v>1137</v>
      </c>
      <c r="C388" s="11" t="s">
        <v>820</v>
      </c>
      <c r="D388" s="14">
        <v>10575</v>
      </c>
      <c r="E388" s="96">
        <v>0.2128852</v>
      </c>
      <c r="F388" s="96">
        <v>0.2156863</v>
      </c>
      <c r="G388" s="96">
        <v>0.21008399999999999</v>
      </c>
      <c r="H388" s="96">
        <v>0.17460319999999999</v>
      </c>
      <c r="I388" s="96">
        <v>0.18674136698246002</v>
      </c>
      <c r="J388" s="96">
        <v>0.1086545</v>
      </c>
      <c r="K388" s="96">
        <v>0.18445990000000001</v>
      </c>
      <c r="L388" s="96">
        <v>0.21036009999999999</v>
      </c>
      <c r="M388" s="96">
        <v>0.2267846</v>
      </c>
      <c r="N388" s="96">
        <v>0.26974100000000001</v>
      </c>
      <c r="O388" s="96">
        <v>9.20097E-2</v>
      </c>
      <c r="P388" s="96">
        <v>0.12994349999999999</v>
      </c>
      <c r="Q388" s="96">
        <v>0.2017756</v>
      </c>
      <c r="R388" s="96">
        <v>0.24778049999999999</v>
      </c>
      <c r="S388" s="96">
        <v>0.32849070000000002</v>
      </c>
      <c r="T388" s="96">
        <v>7.3136000000000007E-2</v>
      </c>
      <c r="U388" s="96">
        <v>0.1021628</v>
      </c>
      <c r="V388" s="96">
        <v>0.1855435</v>
      </c>
      <c r="W388" s="96">
        <v>0.24843480000000001</v>
      </c>
      <c r="X388" s="96">
        <v>0.39072279999999998</v>
      </c>
      <c r="Y388" s="96">
        <v>7.1539699999999998E-2</v>
      </c>
      <c r="Z388" s="96">
        <v>9.9533399999999994E-2</v>
      </c>
      <c r="AA388" s="96">
        <v>0.15914980000000001</v>
      </c>
      <c r="AB388" s="96">
        <v>0.23068949999999999</v>
      </c>
      <c r="AC388" s="96">
        <v>0.43908760000000002</v>
      </c>
      <c r="AD388" s="96">
        <v>0.10127659999999999</v>
      </c>
      <c r="AE388" s="96">
        <v>0.14969270000000001</v>
      </c>
      <c r="AF388" s="96">
        <v>0.23432620000000001</v>
      </c>
      <c r="AG388" s="96">
        <v>0.33229320000000001</v>
      </c>
      <c r="AH388" s="96">
        <v>0.1824113</v>
      </c>
      <c r="AI388" s="96">
        <v>9.6737600000000007E-2</v>
      </c>
      <c r="AJ388" s="96">
        <v>0.1320095</v>
      </c>
      <c r="AK388" s="96">
        <v>0.19073290000000001</v>
      </c>
      <c r="AL388" s="96">
        <v>0.23432620000000001</v>
      </c>
      <c r="AM388" s="96">
        <v>0.3461939</v>
      </c>
    </row>
    <row r="389" spans="1:39" s="10" customFormat="1" ht="13">
      <c r="A389" s="124">
        <v>26202</v>
      </c>
      <c r="B389" s="10" t="s">
        <v>1151</v>
      </c>
      <c r="C389" s="11" t="s">
        <v>820</v>
      </c>
      <c r="D389" s="14"/>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row>
    <row r="390" spans="1:39" s="10" customFormat="1" ht="13">
      <c r="A390" s="124">
        <v>26203</v>
      </c>
      <c r="B390" s="10" t="s">
        <v>1144</v>
      </c>
      <c r="C390" s="11" t="s">
        <v>820</v>
      </c>
      <c r="D390" s="14">
        <v>823</v>
      </c>
      <c r="E390" s="96">
        <v>0.11413040000000001</v>
      </c>
      <c r="F390" s="96">
        <v>0.1032609</v>
      </c>
      <c r="G390" s="96">
        <v>0.19021740000000001</v>
      </c>
      <c r="H390" s="96">
        <v>0.29347830000000003</v>
      </c>
      <c r="I390" s="96">
        <v>0.29891303181648254</v>
      </c>
      <c r="J390" s="96">
        <v>4.7101400000000002E-2</v>
      </c>
      <c r="K390" s="96">
        <v>0.14130429999999999</v>
      </c>
      <c r="L390" s="96">
        <v>0.2065217</v>
      </c>
      <c r="M390" s="96">
        <v>0.28623189999999998</v>
      </c>
      <c r="N390" s="96">
        <v>0.31884059999999997</v>
      </c>
      <c r="O390" s="96">
        <v>5.0228299999999997E-2</v>
      </c>
      <c r="P390" s="96">
        <v>0.1050228</v>
      </c>
      <c r="Q390" s="96">
        <v>0.18721460000000001</v>
      </c>
      <c r="R390" s="96">
        <v>0.27397260000000001</v>
      </c>
      <c r="S390" s="96">
        <v>0.3835616</v>
      </c>
      <c r="T390" s="96">
        <v>3.5087699999999999E-2</v>
      </c>
      <c r="U390" s="96">
        <v>7.8947400000000001E-2</v>
      </c>
      <c r="V390" s="96">
        <v>0.131579</v>
      </c>
      <c r="W390" s="96">
        <v>0.3245614</v>
      </c>
      <c r="X390" s="96">
        <v>0.4298246</v>
      </c>
      <c r="Y390" s="96">
        <v>8.6956500000000006E-2</v>
      </c>
      <c r="Z390" s="96">
        <v>0.21739130000000001</v>
      </c>
      <c r="AA390" s="96">
        <v>0</v>
      </c>
      <c r="AB390" s="96">
        <v>0.3043478</v>
      </c>
      <c r="AC390" s="96">
        <v>0.39130429999999999</v>
      </c>
      <c r="AD390" s="96">
        <v>0.2254902</v>
      </c>
      <c r="AE390" s="96">
        <v>0.33823530000000002</v>
      </c>
      <c r="AF390" s="96">
        <v>0.26838230000000002</v>
      </c>
      <c r="AG390" s="96">
        <v>0.13970589999999999</v>
      </c>
      <c r="AH390" s="96">
        <v>2.8186300000000001E-2</v>
      </c>
      <c r="AI390" s="96">
        <v>6.25E-2</v>
      </c>
      <c r="AJ390" s="96">
        <v>0.1164216</v>
      </c>
      <c r="AK390" s="96">
        <v>0.18137259999999999</v>
      </c>
      <c r="AL390" s="96">
        <v>0.29044120000000001</v>
      </c>
      <c r="AM390" s="96">
        <v>0.34926469999999998</v>
      </c>
    </row>
    <row r="391" spans="1:39" s="10" customFormat="1" ht="13">
      <c r="A391" s="124">
        <v>26204</v>
      </c>
      <c r="B391" s="10" t="s">
        <v>1123</v>
      </c>
      <c r="C391" s="11" t="s">
        <v>820</v>
      </c>
      <c r="D391" s="14"/>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row>
    <row r="392" spans="1:39" s="10" customFormat="1" ht="13">
      <c r="A392" s="124">
        <v>26301</v>
      </c>
      <c r="B392" s="10" t="s">
        <v>1134</v>
      </c>
      <c r="C392" s="11" t="s">
        <v>820</v>
      </c>
      <c r="D392" s="14">
        <v>2175</v>
      </c>
      <c r="E392" s="96">
        <v>0.38961040000000002</v>
      </c>
      <c r="F392" s="96">
        <v>0.1892393</v>
      </c>
      <c r="G392" s="96">
        <v>0.17068649999999999</v>
      </c>
      <c r="H392" s="96">
        <v>0.15398890000000001</v>
      </c>
      <c r="I392" s="96">
        <v>9.647495299577713E-2</v>
      </c>
      <c r="J392" s="96">
        <v>0.1911504</v>
      </c>
      <c r="K392" s="96">
        <v>0.18761059999999999</v>
      </c>
      <c r="L392" s="96">
        <v>0.18407080000000001</v>
      </c>
      <c r="M392" s="96">
        <v>0.21061949999999999</v>
      </c>
      <c r="N392" s="96">
        <v>0.22654869999999999</v>
      </c>
      <c r="O392" s="96">
        <v>8.6330900000000002E-2</v>
      </c>
      <c r="P392" s="96">
        <v>0.118705</v>
      </c>
      <c r="Q392" s="96">
        <v>0.19424459999999999</v>
      </c>
      <c r="R392" s="96">
        <v>0.27158270000000001</v>
      </c>
      <c r="S392" s="96">
        <v>0.3291367</v>
      </c>
      <c r="T392" s="96">
        <v>8.0779900000000002E-2</v>
      </c>
      <c r="U392" s="96">
        <v>0.1058496</v>
      </c>
      <c r="V392" s="96">
        <v>0.1866295</v>
      </c>
      <c r="W392" s="96">
        <v>0.25069639999999999</v>
      </c>
      <c r="X392" s="96">
        <v>0.37604460000000001</v>
      </c>
      <c r="Y392" s="96">
        <v>7.05128E-2</v>
      </c>
      <c r="Z392" s="96">
        <v>8.9743600000000007E-2</v>
      </c>
      <c r="AA392" s="96">
        <v>0.14743590000000001</v>
      </c>
      <c r="AB392" s="96">
        <v>0.20512820000000001</v>
      </c>
      <c r="AC392" s="96">
        <v>0.48717949999999999</v>
      </c>
      <c r="AD392" s="96">
        <v>0.24781610000000001</v>
      </c>
      <c r="AE392" s="96">
        <v>0.2597701</v>
      </c>
      <c r="AF392" s="96">
        <v>0.25563219999999998</v>
      </c>
      <c r="AG392" s="96">
        <v>0.1650575</v>
      </c>
      <c r="AH392" s="96">
        <v>7.1724099999999999E-2</v>
      </c>
      <c r="AI392" s="96">
        <v>0.18666669999999999</v>
      </c>
      <c r="AJ392" s="96">
        <v>0.14988509999999999</v>
      </c>
      <c r="AK392" s="96">
        <v>0.18114939999999999</v>
      </c>
      <c r="AL392" s="96">
        <v>0.2183908</v>
      </c>
      <c r="AM392" s="96">
        <v>0.26390809999999998</v>
      </c>
    </row>
    <row r="393" spans="1:39" s="10" customFormat="1" ht="13">
      <c r="A393" s="124">
        <v>26302</v>
      </c>
      <c r="B393" s="10" t="s">
        <v>1155</v>
      </c>
      <c r="C393" s="11" t="s">
        <v>820</v>
      </c>
      <c r="D393" s="14">
        <v>616</v>
      </c>
      <c r="E393" s="96">
        <v>0.1444445</v>
      </c>
      <c r="F393" s="96">
        <v>0.1666667</v>
      </c>
      <c r="G393" s="96">
        <v>0.23333329999999999</v>
      </c>
      <c r="H393" s="96">
        <v>0.1222222</v>
      </c>
      <c r="I393" s="96">
        <v>0.3333333432674408</v>
      </c>
      <c r="J393" s="96">
        <v>6.7567600000000005E-2</v>
      </c>
      <c r="K393" s="96">
        <v>0.1283784</v>
      </c>
      <c r="L393" s="96">
        <v>0.222973</v>
      </c>
      <c r="M393" s="96">
        <v>0.27027030000000002</v>
      </c>
      <c r="N393" s="96">
        <v>0.3108108</v>
      </c>
      <c r="O393" s="96">
        <v>4.4334999999999999E-2</v>
      </c>
      <c r="P393" s="96">
        <v>8.8669899999999996E-2</v>
      </c>
      <c r="Q393" s="96">
        <v>0.17241380000000001</v>
      </c>
      <c r="R393" s="96">
        <v>0.29556650000000001</v>
      </c>
      <c r="S393" s="96">
        <v>0.3990148</v>
      </c>
      <c r="T393" s="96">
        <v>8.8235300000000003E-2</v>
      </c>
      <c r="U393" s="96">
        <v>3.9215699999999999E-2</v>
      </c>
      <c r="V393" s="96">
        <v>0.13725490000000001</v>
      </c>
      <c r="W393" s="96">
        <v>0.40196080000000001</v>
      </c>
      <c r="X393" s="96">
        <v>0.3333333</v>
      </c>
      <c r="Y393" s="96">
        <v>1.4705899999999999E-2</v>
      </c>
      <c r="Z393" s="96">
        <v>5.8823500000000001E-2</v>
      </c>
      <c r="AA393" s="96">
        <v>7.3529399999999995E-2</v>
      </c>
      <c r="AB393" s="96">
        <v>0.26470589999999999</v>
      </c>
      <c r="AC393" s="96">
        <v>0.58823530000000002</v>
      </c>
      <c r="AD393" s="96">
        <v>0.1472995</v>
      </c>
      <c r="AE393" s="96">
        <v>0.24222589999999999</v>
      </c>
      <c r="AF393" s="96">
        <v>0.33224219999999999</v>
      </c>
      <c r="AG393" s="96">
        <v>0.16693939999999999</v>
      </c>
      <c r="AH393" s="96">
        <v>0.111293</v>
      </c>
      <c r="AI393" s="96">
        <v>6.8739800000000004E-2</v>
      </c>
      <c r="AJ393" s="96">
        <v>9.8199700000000001E-2</v>
      </c>
      <c r="AK393" s="96">
        <v>0.17675940000000001</v>
      </c>
      <c r="AL393" s="96">
        <v>0.27823239999999999</v>
      </c>
      <c r="AM393" s="96">
        <v>0.37806869999999998</v>
      </c>
    </row>
    <row r="394" spans="1:39" s="10" customFormat="1" ht="13">
      <c r="A394" s="124">
        <v>26303</v>
      </c>
      <c r="B394" s="10" t="s">
        <v>1119</v>
      </c>
      <c r="C394" s="11" t="s">
        <v>820</v>
      </c>
      <c r="D394" s="14">
        <v>1854</v>
      </c>
      <c r="E394" s="96">
        <v>0.44548290000000001</v>
      </c>
      <c r="F394" s="96">
        <v>0.23208719999999999</v>
      </c>
      <c r="G394" s="96">
        <v>0.1401869</v>
      </c>
      <c r="H394" s="96">
        <v>9.9688499999999999E-2</v>
      </c>
      <c r="I394" s="96">
        <v>8.2554519176483154E-2</v>
      </c>
      <c r="J394" s="96">
        <v>0.28596490000000002</v>
      </c>
      <c r="K394" s="96">
        <v>0.20877190000000001</v>
      </c>
      <c r="L394" s="96">
        <v>0.17719299999999999</v>
      </c>
      <c r="M394" s="96">
        <v>0.18245610000000001</v>
      </c>
      <c r="N394" s="96">
        <v>0.14561399999999999</v>
      </c>
      <c r="O394" s="96">
        <v>0.15598890000000001</v>
      </c>
      <c r="P394" s="96">
        <v>0.19777159999999999</v>
      </c>
      <c r="Q394" s="96">
        <v>0.22562670000000001</v>
      </c>
      <c r="R394" s="96">
        <v>0.18384400000000001</v>
      </c>
      <c r="S394" s="96">
        <v>0.2367688</v>
      </c>
      <c r="T394" s="96">
        <v>0.1822917</v>
      </c>
      <c r="U394" s="96">
        <v>0.1614583</v>
      </c>
      <c r="V394" s="96">
        <v>0.1822917</v>
      </c>
      <c r="W394" s="96">
        <v>0.2083333</v>
      </c>
      <c r="X394" s="96">
        <v>0.265625</v>
      </c>
      <c r="Y394" s="96">
        <v>0.15555559999999999</v>
      </c>
      <c r="Z394" s="96">
        <v>8.8888900000000007E-2</v>
      </c>
      <c r="AA394" s="96">
        <v>0.23333329999999999</v>
      </c>
      <c r="AB394" s="96">
        <v>0.22222220000000001</v>
      </c>
      <c r="AC394" s="96">
        <v>0.3</v>
      </c>
      <c r="AD394" s="96">
        <v>0.34646519999999997</v>
      </c>
      <c r="AE394" s="96">
        <v>0.30760929999999997</v>
      </c>
      <c r="AF394" s="96">
        <v>0.19373989999999999</v>
      </c>
      <c r="AG394" s="96">
        <v>0.10361579999999999</v>
      </c>
      <c r="AH394" s="96">
        <v>4.8569899999999999E-2</v>
      </c>
      <c r="AI394" s="96">
        <v>0.29897459999999998</v>
      </c>
      <c r="AJ394" s="96">
        <v>0.20399349999999999</v>
      </c>
      <c r="AK394" s="96">
        <v>0.17701030000000001</v>
      </c>
      <c r="AL394" s="96">
        <v>0.15866160000000001</v>
      </c>
      <c r="AM394" s="96">
        <v>0.16136</v>
      </c>
    </row>
    <row r="395" spans="1:39" s="10" customFormat="1" ht="13">
      <c r="A395" s="124">
        <v>26304</v>
      </c>
      <c r="B395" s="10" t="s">
        <v>1114</v>
      </c>
      <c r="C395" s="11" t="s">
        <v>820</v>
      </c>
      <c r="D395" s="14">
        <v>6505</v>
      </c>
      <c r="E395" s="96">
        <v>0.1678404</v>
      </c>
      <c r="F395" s="96">
        <v>0.2030516</v>
      </c>
      <c r="G395" s="96">
        <v>0.1983568</v>
      </c>
      <c r="H395" s="96">
        <v>0.2065728</v>
      </c>
      <c r="I395" s="96">
        <v>0.22417840361595154</v>
      </c>
      <c r="J395" s="96">
        <v>0.1189152</v>
      </c>
      <c r="K395" s="96">
        <v>0.1515994</v>
      </c>
      <c r="L395" s="96">
        <v>0.2232267</v>
      </c>
      <c r="M395" s="96">
        <v>0.22531290000000001</v>
      </c>
      <c r="N395" s="96">
        <v>0.28094570000000002</v>
      </c>
      <c r="O395" s="96">
        <v>8.2762000000000002E-2</v>
      </c>
      <c r="P395" s="96">
        <v>0.1312439</v>
      </c>
      <c r="Q395" s="96">
        <v>0.19343779999999999</v>
      </c>
      <c r="R395" s="96">
        <v>0.2546523</v>
      </c>
      <c r="S395" s="96">
        <v>0.33790399999999998</v>
      </c>
      <c r="T395" s="96">
        <v>6.4802200000000004E-2</v>
      </c>
      <c r="U395" s="96">
        <v>0.1125512</v>
      </c>
      <c r="V395" s="96">
        <v>0.1718963</v>
      </c>
      <c r="W395" s="96">
        <v>0.25920870000000001</v>
      </c>
      <c r="X395" s="96">
        <v>0.39154159999999999</v>
      </c>
      <c r="Y395" s="96">
        <v>6.22348E-2</v>
      </c>
      <c r="Z395" s="96">
        <v>9.3352199999999996E-2</v>
      </c>
      <c r="AA395" s="96">
        <v>0.1513437</v>
      </c>
      <c r="AB395" s="96">
        <v>0.22630829999999999</v>
      </c>
      <c r="AC395" s="96">
        <v>0.46676099999999998</v>
      </c>
      <c r="AD395" s="96">
        <v>0.13097619999999999</v>
      </c>
      <c r="AE395" s="96">
        <v>0.2210607</v>
      </c>
      <c r="AF395" s="96">
        <v>0.31391239999999998</v>
      </c>
      <c r="AG395" s="96">
        <v>0.22536510000000001</v>
      </c>
      <c r="AH395" s="96">
        <v>0.10868559999999999</v>
      </c>
      <c r="AI395" s="96">
        <v>9.5618800000000004E-2</v>
      </c>
      <c r="AJ395" s="96">
        <v>0.13681779999999999</v>
      </c>
      <c r="AK395" s="96">
        <v>0.1912375</v>
      </c>
      <c r="AL395" s="96">
        <v>0.23981549999999999</v>
      </c>
      <c r="AM395" s="96">
        <v>0.33651039999999999</v>
      </c>
    </row>
    <row r="396" spans="1:39" s="10" customFormat="1" ht="13">
      <c r="A396" s="124">
        <v>26305</v>
      </c>
      <c r="B396" s="10" t="s">
        <v>1112</v>
      </c>
      <c r="C396" s="11" t="s">
        <v>820</v>
      </c>
      <c r="D396" s="14">
        <v>1027</v>
      </c>
      <c r="E396" s="96">
        <v>0.15730340000000001</v>
      </c>
      <c r="F396" s="96">
        <v>0.1797753</v>
      </c>
      <c r="G396" s="96">
        <v>0.2247191</v>
      </c>
      <c r="H396" s="96">
        <v>0.21910109999999999</v>
      </c>
      <c r="I396" s="96">
        <v>0.21910113096237183</v>
      </c>
      <c r="J396" s="96">
        <v>9.4405600000000006E-2</v>
      </c>
      <c r="K396" s="96">
        <v>0.1223776</v>
      </c>
      <c r="L396" s="96">
        <v>0.22727269999999999</v>
      </c>
      <c r="M396" s="96">
        <v>0.22027969999999999</v>
      </c>
      <c r="N396" s="96">
        <v>0.33566430000000003</v>
      </c>
      <c r="O396" s="96">
        <v>6.7375900000000002E-2</v>
      </c>
      <c r="P396" s="96">
        <v>9.2198600000000006E-2</v>
      </c>
      <c r="Q396" s="96">
        <v>0.1382979</v>
      </c>
      <c r="R396" s="96">
        <v>0.30141849999999998</v>
      </c>
      <c r="S396" s="96">
        <v>0.40070919999999999</v>
      </c>
      <c r="T396" s="96">
        <v>5.5837600000000001E-2</v>
      </c>
      <c r="U396" s="96">
        <v>5.0761399999999998E-2</v>
      </c>
      <c r="V396" s="96">
        <v>0.17258879999999999</v>
      </c>
      <c r="W396" s="96">
        <v>0.2436548</v>
      </c>
      <c r="X396" s="96">
        <v>0.47715740000000001</v>
      </c>
      <c r="Y396" s="96">
        <v>4.7619000000000002E-2</v>
      </c>
      <c r="Z396" s="96">
        <v>0.1071429</v>
      </c>
      <c r="AA396" s="96">
        <v>7.1428599999999995E-2</v>
      </c>
      <c r="AB396" s="96">
        <v>0.3333333</v>
      </c>
      <c r="AC396" s="96">
        <v>0.44047619999999998</v>
      </c>
      <c r="AD396" s="96">
        <v>0.17332040000000001</v>
      </c>
      <c r="AE396" s="96">
        <v>0.27848099999999998</v>
      </c>
      <c r="AF396" s="96">
        <v>0.2745862</v>
      </c>
      <c r="AG396" s="96">
        <v>0.19182080000000001</v>
      </c>
      <c r="AH396" s="96">
        <v>8.1791600000000006E-2</v>
      </c>
      <c r="AI396" s="96">
        <v>8.6660200000000007E-2</v>
      </c>
      <c r="AJ396" s="96">
        <v>0.1090555</v>
      </c>
      <c r="AK396" s="96">
        <v>0.17916260000000001</v>
      </c>
      <c r="AL396" s="96">
        <v>0.25608570000000003</v>
      </c>
      <c r="AM396" s="96">
        <v>0.36903599999999998</v>
      </c>
    </row>
    <row r="397" spans="1:39" s="10" customFormat="1" ht="13">
      <c r="A397" s="124">
        <v>26401</v>
      </c>
      <c r="B397" s="10" t="s">
        <v>844</v>
      </c>
      <c r="C397" s="11" t="s">
        <v>797</v>
      </c>
      <c r="D397" s="14">
        <v>304</v>
      </c>
      <c r="E397" s="96">
        <v>0.14864859999999999</v>
      </c>
      <c r="F397" s="96">
        <v>0.1216216</v>
      </c>
      <c r="G397" s="96">
        <v>0.20270270000000001</v>
      </c>
      <c r="H397" s="96">
        <v>0.29729729999999999</v>
      </c>
      <c r="I397" s="96">
        <v>0.22972972691059113</v>
      </c>
      <c r="J397" s="96">
        <v>0.104</v>
      </c>
      <c r="K397" s="96">
        <v>0.14399999999999999</v>
      </c>
      <c r="L397" s="96">
        <v>0.17599999999999999</v>
      </c>
      <c r="M397" s="96">
        <v>0.16</v>
      </c>
      <c r="N397" s="96">
        <v>0.41599999999999998</v>
      </c>
      <c r="O397" s="96">
        <v>0.16216220000000001</v>
      </c>
      <c r="P397" s="96">
        <v>0.13513510000000001</v>
      </c>
      <c r="Q397" s="96">
        <v>0.17567569999999999</v>
      </c>
      <c r="R397" s="96">
        <v>0.29729729999999999</v>
      </c>
      <c r="S397" s="96">
        <v>0.22972970000000001</v>
      </c>
      <c r="T397" s="96">
        <v>9.6774200000000005E-2</v>
      </c>
      <c r="U397" s="96">
        <v>6.4516100000000007E-2</v>
      </c>
      <c r="V397" s="96">
        <v>0.19354840000000001</v>
      </c>
      <c r="W397" s="96">
        <v>0.19354840000000001</v>
      </c>
      <c r="X397" s="96">
        <v>0.45161289999999998</v>
      </c>
      <c r="Y397" s="96">
        <v>0.2</v>
      </c>
      <c r="Z397" s="96">
        <v>0.4</v>
      </c>
      <c r="AA397" s="96">
        <v>0.1</v>
      </c>
      <c r="AB397" s="96">
        <v>0.1</v>
      </c>
      <c r="AC397" s="96">
        <v>0.2</v>
      </c>
      <c r="AD397" s="96">
        <v>0.23566880000000001</v>
      </c>
      <c r="AE397" s="96">
        <v>0.39808919999999998</v>
      </c>
      <c r="AF397" s="96">
        <v>0.23566880000000001</v>
      </c>
      <c r="AG397" s="96">
        <v>9.8726099999999997E-2</v>
      </c>
      <c r="AH397" s="96">
        <v>3.1847100000000003E-2</v>
      </c>
      <c r="AI397" s="96">
        <v>0.1305732</v>
      </c>
      <c r="AJ397" s="96">
        <v>0.1369427</v>
      </c>
      <c r="AK397" s="96">
        <v>0.18152869999999999</v>
      </c>
      <c r="AL397" s="96">
        <v>0.2261146</v>
      </c>
      <c r="AM397" s="96">
        <v>0.32484079999999999</v>
      </c>
    </row>
    <row r="398" spans="1:39" s="10" customFormat="1" ht="13">
      <c r="A398" s="124">
        <v>26402</v>
      </c>
      <c r="B398" s="10" t="s">
        <v>990</v>
      </c>
      <c r="C398" s="11" t="s">
        <v>1152</v>
      </c>
      <c r="D398" s="14">
        <v>353</v>
      </c>
      <c r="E398" s="96">
        <v>0.14893619999999999</v>
      </c>
      <c r="F398" s="96">
        <v>0.1702128</v>
      </c>
      <c r="G398" s="96">
        <v>0.14893619999999999</v>
      </c>
      <c r="H398" s="96">
        <v>0.31914890000000001</v>
      </c>
      <c r="I398" s="96">
        <v>0.21276596188545227</v>
      </c>
      <c r="J398" s="96">
        <v>0.13333329999999999</v>
      </c>
      <c r="K398" s="96">
        <v>0.13333329999999999</v>
      </c>
      <c r="L398" s="96">
        <v>0.17777780000000001</v>
      </c>
      <c r="M398" s="96">
        <v>0.22222220000000001</v>
      </c>
      <c r="N398" s="96">
        <v>0.3333333</v>
      </c>
      <c r="O398" s="96">
        <v>4.8000000000000001E-2</v>
      </c>
      <c r="P398" s="96">
        <v>9.6000000000000002E-2</v>
      </c>
      <c r="Q398" s="96">
        <v>0.16</v>
      </c>
      <c r="R398" s="96">
        <v>0.2</v>
      </c>
      <c r="S398" s="96">
        <v>0.496</v>
      </c>
      <c r="T398" s="96">
        <v>9.8591600000000001E-2</v>
      </c>
      <c r="U398" s="96">
        <v>0.1126761</v>
      </c>
      <c r="V398" s="96">
        <v>8.4506999999999999E-2</v>
      </c>
      <c r="W398" s="96">
        <v>0.1971831</v>
      </c>
      <c r="X398" s="96">
        <v>0.5070422</v>
      </c>
      <c r="Y398" s="96">
        <v>0.08</v>
      </c>
      <c r="Z398" s="96">
        <v>0.08</v>
      </c>
      <c r="AA398" s="96">
        <v>0.04</v>
      </c>
      <c r="AB398" s="96">
        <v>0.24</v>
      </c>
      <c r="AC398" s="96">
        <v>0.56000000000000005</v>
      </c>
      <c r="AD398" s="96">
        <v>0.13128490000000001</v>
      </c>
      <c r="AE398" s="96">
        <v>0.25139669999999997</v>
      </c>
      <c r="AF398" s="96">
        <v>0.34916199999999997</v>
      </c>
      <c r="AG398" s="96">
        <v>0.198324</v>
      </c>
      <c r="AH398" s="96">
        <v>6.9832400000000003E-2</v>
      </c>
      <c r="AI398" s="96">
        <v>9.4972100000000004E-2</v>
      </c>
      <c r="AJ398" s="96">
        <v>0.1173184</v>
      </c>
      <c r="AK398" s="96">
        <v>0.13966480000000001</v>
      </c>
      <c r="AL398" s="96">
        <v>0.22346369999999999</v>
      </c>
      <c r="AM398" s="96">
        <v>0.42458099999999999</v>
      </c>
    </row>
    <row r="399" spans="1:39" s="10" customFormat="1" ht="13">
      <c r="A399" s="124">
        <v>26403</v>
      </c>
      <c r="B399" s="10" t="s">
        <v>1125</v>
      </c>
      <c r="C399" s="11" t="s">
        <v>820</v>
      </c>
      <c r="D399" s="14">
        <v>383</v>
      </c>
      <c r="E399" s="96">
        <v>7.5757599999999994E-2</v>
      </c>
      <c r="F399" s="96">
        <v>9.0909100000000007E-2</v>
      </c>
      <c r="G399" s="96">
        <v>0.1060606</v>
      </c>
      <c r="H399" s="96">
        <v>0.25757580000000002</v>
      </c>
      <c r="I399" s="96">
        <v>0.46969696879386902</v>
      </c>
      <c r="J399" s="96">
        <v>0.1111111</v>
      </c>
      <c r="K399" s="96">
        <v>0.1111111</v>
      </c>
      <c r="L399" s="96">
        <v>0.19658120000000001</v>
      </c>
      <c r="M399" s="96">
        <v>0.23931620000000001</v>
      </c>
      <c r="N399" s="96">
        <v>0.34188039999999997</v>
      </c>
      <c r="O399" s="96">
        <v>3.77358E-2</v>
      </c>
      <c r="P399" s="96">
        <v>4.7169799999999998E-2</v>
      </c>
      <c r="Q399" s="96">
        <v>0.1603774</v>
      </c>
      <c r="R399" s="96">
        <v>0.28301890000000002</v>
      </c>
      <c r="S399" s="96">
        <v>0.47169810000000001</v>
      </c>
      <c r="T399" s="96">
        <v>0</v>
      </c>
      <c r="U399" s="96">
        <v>6.5573800000000002E-2</v>
      </c>
      <c r="V399" s="96">
        <v>0.2295082</v>
      </c>
      <c r="W399" s="96">
        <v>0.27868850000000001</v>
      </c>
      <c r="X399" s="96">
        <v>0.42622949999999998</v>
      </c>
      <c r="Y399" s="96">
        <v>8.8235300000000003E-2</v>
      </c>
      <c r="Z399" s="96">
        <v>2.9411799999999998E-2</v>
      </c>
      <c r="AA399" s="96">
        <v>2.9411799999999998E-2</v>
      </c>
      <c r="AB399" s="96">
        <v>0.26470589999999999</v>
      </c>
      <c r="AC399" s="96">
        <v>0.58823530000000002</v>
      </c>
      <c r="AD399" s="96">
        <v>0.171875</v>
      </c>
      <c r="AE399" s="96">
        <v>0.3046875</v>
      </c>
      <c r="AF399" s="96">
        <v>0.2760417</v>
      </c>
      <c r="AG399" s="96">
        <v>0.1588542</v>
      </c>
      <c r="AH399" s="96">
        <v>8.8541700000000001E-2</v>
      </c>
      <c r="AI399" s="96">
        <v>6.5104200000000001E-2</v>
      </c>
      <c r="AJ399" s="96">
        <v>7.5520799999999999E-2</v>
      </c>
      <c r="AK399" s="96">
        <v>0.1614583</v>
      </c>
      <c r="AL399" s="96">
        <v>0.2630208</v>
      </c>
      <c r="AM399" s="96">
        <v>0.4348958</v>
      </c>
    </row>
    <row r="400" spans="1:39" s="10" customFormat="1" ht="13">
      <c r="A400" s="124">
        <v>26404</v>
      </c>
      <c r="B400" s="10" t="s">
        <v>821</v>
      </c>
      <c r="C400" s="11" t="s">
        <v>820</v>
      </c>
      <c r="D400" s="14">
        <v>865</v>
      </c>
      <c r="E400" s="96">
        <v>0.1363636</v>
      </c>
      <c r="F400" s="96">
        <v>0.1363636</v>
      </c>
      <c r="G400" s="96">
        <v>0.1753247</v>
      </c>
      <c r="H400" s="96">
        <v>0.19480520000000001</v>
      </c>
      <c r="I400" s="96">
        <v>0.3571428656578064</v>
      </c>
      <c r="J400" s="96">
        <v>0.10158730000000001</v>
      </c>
      <c r="K400" s="96">
        <v>0.15873019999999999</v>
      </c>
      <c r="L400" s="96">
        <v>0.15873019999999999</v>
      </c>
      <c r="M400" s="96">
        <v>0.20317460000000001</v>
      </c>
      <c r="N400" s="96">
        <v>0.3777778</v>
      </c>
      <c r="O400" s="96">
        <v>7.3913000000000006E-2</v>
      </c>
      <c r="P400" s="96">
        <v>7.8260899999999994E-2</v>
      </c>
      <c r="Q400" s="96">
        <v>0.18260870000000001</v>
      </c>
      <c r="R400" s="96">
        <v>0.3043478</v>
      </c>
      <c r="S400" s="96">
        <v>0.36086960000000001</v>
      </c>
      <c r="T400" s="96">
        <v>3.4482800000000001E-2</v>
      </c>
      <c r="U400" s="96">
        <v>6.8965499999999999E-2</v>
      </c>
      <c r="V400" s="96">
        <v>0.14655170000000001</v>
      </c>
      <c r="W400" s="96">
        <v>0.29310350000000002</v>
      </c>
      <c r="X400" s="96">
        <v>0.45689649999999998</v>
      </c>
      <c r="Y400" s="96">
        <v>0.1041667</v>
      </c>
      <c r="Z400" s="96">
        <v>0.125</v>
      </c>
      <c r="AA400" s="96">
        <v>0.1666667</v>
      </c>
      <c r="AB400" s="96">
        <v>0.2708333</v>
      </c>
      <c r="AC400" s="96">
        <v>0.3333333</v>
      </c>
      <c r="AD400" s="96">
        <v>0.1784473</v>
      </c>
      <c r="AE400" s="96">
        <v>0.36500579999999999</v>
      </c>
      <c r="AF400" s="96">
        <v>0.26651219999999998</v>
      </c>
      <c r="AG400" s="96">
        <v>0.1344148</v>
      </c>
      <c r="AH400" s="96">
        <v>5.56199E-2</v>
      </c>
      <c r="AI400" s="96">
        <v>9.15411E-2</v>
      </c>
      <c r="AJ400" s="96">
        <v>0.1193511</v>
      </c>
      <c r="AK400" s="96">
        <v>0.1668598</v>
      </c>
      <c r="AL400" s="96">
        <v>0.24449589999999999</v>
      </c>
      <c r="AM400" s="96">
        <v>0.37775199999999998</v>
      </c>
    </row>
    <row r="401" spans="1:39" s="10" customFormat="1" ht="13">
      <c r="A401" s="124">
        <v>26405</v>
      </c>
      <c r="B401" s="10" t="s">
        <v>1451</v>
      </c>
      <c r="C401" s="11" t="s">
        <v>1152</v>
      </c>
      <c r="D401" s="14"/>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row>
    <row r="402" spans="1:39" s="10" customFormat="1" ht="13">
      <c r="A402" s="124">
        <v>26406</v>
      </c>
      <c r="B402" s="10" t="s">
        <v>1424</v>
      </c>
      <c r="C402" s="11" t="s">
        <v>1152</v>
      </c>
      <c r="D402" s="14">
        <v>1331</v>
      </c>
      <c r="E402" s="96">
        <v>0.45090180000000002</v>
      </c>
      <c r="F402" s="96">
        <v>0.22645290000000001</v>
      </c>
      <c r="G402" s="96">
        <v>0.1242485</v>
      </c>
      <c r="H402" s="96">
        <v>0.10420840000000001</v>
      </c>
      <c r="I402" s="96">
        <v>9.4188377261161804E-2</v>
      </c>
      <c r="J402" s="96">
        <v>0.28374660000000002</v>
      </c>
      <c r="K402" s="96">
        <v>0.1955923</v>
      </c>
      <c r="L402" s="96">
        <v>0.1625344</v>
      </c>
      <c r="M402" s="96">
        <v>0.1652893</v>
      </c>
      <c r="N402" s="96">
        <v>0.1928375</v>
      </c>
      <c r="O402" s="96">
        <v>0.13780919999999999</v>
      </c>
      <c r="P402" s="96">
        <v>0.17314489999999999</v>
      </c>
      <c r="Q402" s="96">
        <v>0.2226148</v>
      </c>
      <c r="R402" s="96">
        <v>0.1978799</v>
      </c>
      <c r="S402" s="96">
        <v>0.26855119999999999</v>
      </c>
      <c r="T402" s="96">
        <v>0.1741935</v>
      </c>
      <c r="U402" s="96">
        <v>0.10967739999999999</v>
      </c>
      <c r="V402" s="96">
        <v>0.19354840000000001</v>
      </c>
      <c r="W402" s="96">
        <v>0.25806449999999997</v>
      </c>
      <c r="X402" s="96">
        <v>0.26451609999999998</v>
      </c>
      <c r="Y402" s="96">
        <v>0.28571429999999998</v>
      </c>
      <c r="Z402" s="96">
        <v>0.2142857</v>
      </c>
      <c r="AA402" s="96">
        <v>7.1428599999999995E-2</v>
      </c>
      <c r="AB402" s="96">
        <v>0.17857139999999999</v>
      </c>
      <c r="AC402" s="96">
        <v>0.25</v>
      </c>
      <c r="AD402" s="96">
        <v>0.375753</v>
      </c>
      <c r="AE402" s="96">
        <v>0.27334340000000001</v>
      </c>
      <c r="AF402" s="96">
        <v>0.2131024</v>
      </c>
      <c r="AG402" s="96">
        <v>0.1167169</v>
      </c>
      <c r="AH402" s="96">
        <v>2.10843E-2</v>
      </c>
      <c r="AI402" s="96">
        <v>0.3027108</v>
      </c>
      <c r="AJ402" s="96">
        <v>0.1927711</v>
      </c>
      <c r="AK402" s="96">
        <v>0.16265060000000001</v>
      </c>
      <c r="AL402" s="96">
        <v>0.1603916</v>
      </c>
      <c r="AM402" s="96">
        <v>0.1814759</v>
      </c>
    </row>
    <row r="403" spans="1:39" s="10" customFormat="1" ht="13">
      <c r="A403" s="124">
        <v>26407</v>
      </c>
      <c r="B403" s="10" t="s">
        <v>1420</v>
      </c>
      <c r="C403" s="11" t="s">
        <v>1152</v>
      </c>
      <c r="D403" s="14">
        <v>417</v>
      </c>
      <c r="E403" s="96">
        <v>0.1666667</v>
      </c>
      <c r="F403" s="96">
        <v>0.1060606</v>
      </c>
      <c r="G403" s="96">
        <v>0.22727269999999999</v>
      </c>
      <c r="H403" s="96">
        <v>0.18181820000000001</v>
      </c>
      <c r="I403" s="96">
        <v>0.31818181276321411</v>
      </c>
      <c r="J403" s="96">
        <v>6.9767399999999993E-2</v>
      </c>
      <c r="K403" s="96">
        <v>0.17054259999999999</v>
      </c>
      <c r="L403" s="96">
        <v>0.19379850000000001</v>
      </c>
      <c r="M403" s="96">
        <v>0.25581399999999999</v>
      </c>
      <c r="N403" s="96">
        <v>0.31007750000000001</v>
      </c>
      <c r="O403" s="96">
        <v>8.5271299999999994E-2</v>
      </c>
      <c r="P403" s="96">
        <v>0.16279070000000001</v>
      </c>
      <c r="Q403" s="96">
        <v>0.2093023</v>
      </c>
      <c r="R403" s="96">
        <v>0.22480620000000001</v>
      </c>
      <c r="S403" s="96">
        <v>0.31782949999999999</v>
      </c>
      <c r="T403" s="96">
        <v>3.94737E-2</v>
      </c>
      <c r="U403" s="96">
        <v>0.1447368</v>
      </c>
      <c r="V403" s="96">
        <v>0.1578947</v>
      </c>
      <c r="W403" s="96">
        <v>0.2763158</v>
      </c>
      <c r="X403" s="96">
        <v>0.381579</v>
      </c>
      <c r="Y403" s="96">
        <v>0</v>
      </c>
      <c r="Z403" s="96">
        <v>0</v>
      </c>
      <c r="AA403" s="96">
        <v>0.30769229999999997</v>
      </c>
      <c r="AB403" s="96">
        <v>0.15384619999999999</v>
      </c>
      <c r="AC403" s="96">
        <v>0.53846159999999998</v>
      </c>
      <c r="AD403" s="96">
        <v>0.15980630000000001</v>
      </c>
      <c r="AE403" s="96">
        <v>0.31234869999999998</v>
      </c>
      <c r="AF403" s="96">
        <v>0.31234869999999998</v>
      </c>
      <c r="AG403" s="96">
        <v>0.1840194</v>
      </c>
      <c r="AH403" s="96">
        <v>3.1476999999999998E-2</v>
      </c>
      <c r="AI403" s="96">
        <v>8.2324499999999995E-2</v>
      </c>
      <c r="AJ403" s="96">
        <v>0.14769979999999999</v>
      </c>
      <c r="AK403" s="96">
        <v>0.20096849999999999</v>
      </c>
      <c r="AL403" s="96">
        <v>0.23486679999999999</v>
      </c>
      <c r="AM403" s="96">
        <v>0.3341404</v>
      </c>
    </row>
    <row r="404" spans="1:39" s="10" customFormat="1" ht="13">
      <c r="A404" s="124">
        <v>26408</v>
      </c>
      <c r="B404" s="10" t="s">
        <v>788</v>
      </c>
      <c r="C404" s="11" t="s">
        <v>1152</v>
      </c>
      <c r="D404" s="14">
        <v>1246</v>
      </c>
      <c r="E404" s="96">
        <v>0.267148</v>
      </c>
      <c r="F404" s="96">
        <v>0.20577619999999999</v>
      </c>
      <c r="G404" s="96">
        <v>0.18050540000000001</v>
      </c>
      <c r="H404" s="96">
        <v>0.18050540000000001</v>
      </c>
      <c r="I404" s="96">
        <v>0.16606497764587402</v>
      </c>
      <c r="J404" s="96">
        <v>0.1732523</v>
      </c>
      <c r="K404" s="96">
        <v>0.1671733</v>
      </c>
      <c r="L404" s="96">
        <v>0.21276600000000001</v>
      </c>
      <c r="M404" s="96">
        <v>0.22188450000000001</v>
      </c>
      <c r="N404" s="96">
        <v>0.22492400000000001</v>
      </c>
      <c r="O404" s="96">
        <v>8.3871000000000001E-2</v>
      </c>
      <c r="P404" s="96">
        <v>0.19677420000000001</v>
      </c>
      <c r="Q404" s="96">
        <v>0.20967740000000001</v>
      </c>
      <c r="R404" s="96">
        <v>0.26129029999999998</v>
      </c>
      <c r="S404" s="96">
        <v>0.2483871</v>
      </c>
      <c r="T404" s="96">
        <v>0.108871</v>
      </c>
      <c r="U404" s="96">
        <v>0.14919360000000001</v>
      </c>
      <c r="V404" s="96">
        <v>0.18145159999999999</v>
      </c>
      <c r="W404" s="96">
        <v>0.233871</v>
      </c>
      <c r="X404" s="96">
        <v>0.32661289999999998</v>
      </c>
      <c r="Y404" s="96">
        <v>0.125</v>
      </c>
      <c r="Z404" s="96">
        <v>0.125</v>
      </c>
      <c r="AA404" s="96">
        <v>0.125</v>
      </c>
      <c r="AB404" s="96">
        <v>0.2</v>
      </c>
      <c r="AC404" s="96">
        <v>0.42499999999999999</v>
      </c>
      <c r="AD404" s="96">
        <v>0.2226688</v>
      </c>
      <c r="AE404" s="96">
        <v>0.26446940000000002</v>
      </c>
      <c r="AF404" s="96">
        <v>0.2491961</v>
      </c>
      <c r="AG404" s="96">
        <v>0.1993569</v>
      </c>
      <c r="AH404" s="96">
        <v>6.4308699999999996E-2</v>
      </c>
      <c r="AI404" s="96">
        <v>0.15594849999999999</v>
      </c>
      <c r="AJ404" s="96">
        <v>0.1768489</v>
      </c>
      <c r="AK404" s="96">
        <v>0.19292599999999999</v>
      </c>
      <c r="AL404" s="96">
        <v>0.2234727</v>
      </c>
      <c r="AM404" s="96">
        <v>0.25080390000000002</v>
      </c>
    </row>
    <row r="405" spans="1:39" s="10" customFormat="1" ht="13">
      <c r="A405" s="124">
        <v>26409</v>
      </c>
      <c r="B405" s="10" t="s">
        <v>1153</v>
      </c>
      <c r="C405" s="11" t="s">
        <v>1152</v>
      </c>
      <c r="D405" s="14">
        <v>1144</v>
      </c>
      <c r="E405" s="96">
        <v>0.12820509999999999</v>
      </c>
      <c r="F405" s="96">
        <v>0.2</v>
      </c>
      <c r="G405" s="96">
        <v>0.18461540000000001</v>
      </c>
      <c r="H405" s="96">
        <v>0.22051280000000001</v>
      </c>
      <c r="I405" s="96">
        <v>0.26666668057441711</v>
      </c>
      <c r="J405" s="96">
        <v>0.15719060000000001</v>
      </c>
      <c r="K405" s="96">
        <v>0.14381269999999999</v>
      </c>
      <c r="L405" s="96">
        <v>0.16053509999999999</v>
      </c>
      <c r="M405" s="96">
        <v>0.22408030000000001</v>
      </c>
      <c r="N405" s="96">
        <v>0.31438129999999997</v>
      </c>
      <c r="O405" s="96">
        <v>8.06452E-2</v>
      </c>
      <c r="P405" s="96">
        <v>0.13548389999999999</v>
      </c>
      <c r="Q405" s="96">
        <v>0.2</v>
      </c>
      <c r="R405" s="96">
        <v>0.22580639999999999</v>
      </c>
      <c r="S405" s="96">
        <v>0.35806450000000001</v>
      </c>
      <c r="T405" s="96">
        <v>7.4349399999999996E-2</v>
      </c>
      <c r="U405" s="96">
        <v>9.29368E-2</v>
      </c>
      <c r="V405" s="96">
        <v>0.17843870000000001</v>
      </c>
      <c r="W405" s="96">
        <v>0.27137549999999999</v>
      </c>
      <c r="X405" s="96">
        <v>0.38289960000000001</v>
      </c>
      <c r="Y405" s="96">
        <v>5.6337999999999999E-2</v>
      </c>
      <c r="Z405" s="96">
        <v>9.8591600000000001E-2</v>
      </c>
      <c r="AA405" s="96">
        <v>8.4506999999999999E-2</v>
      </c>
      <c r="AB405" s="96">
        <v>0.2535211</v>
      </c>
      <c r="AC405" s="96">
        <v>0.5070422</v>
      </c>
      <c r="AD405" s="96">
        <v>0.17045450000000001</v>
      </c>
      <c r="AE405" s="96">
        <v>0.26136359999999997</v>
      </c>
      <c r="AF405" s="96">
        <v>0.27097900000000003</v>
      </c>
      <c r="AG405" s="96">
        <v>0.23513990000000001</v>
      </c>
      <c r="AH405" s="96">
        <v>6.2062899999999997E-2</v>
      </c>
      <c r="AI405" s="96">
        <v>0.10576919999999999</v>
      </c>
      <c r="AJ405" s="96">
        <v>0.1363636</v>
      </c>
      <c r="AK405" s="96">
        <v>0.17482519999999999</v>
      </c>
      <c r="AL405" s="96">
        <v>0.23688809999999999</v>
      </c>
      <c r="AM405" s="96">
        <v>0.34615390000000001</v>
      </c>
    </row>
    <row r="406" spans="1:39" s="10" customFormat="1" ht="13">
      <c r="A406" s="124">
        <v>26410</v>
      </c>
      <c r="B406" s="10" t="s">
        <v>1124</v>
      </c>
      <c r="C406" s="11" t="s">
        <v>820</v>
      </c>
      <c r="D406" s="14">
        <v>2679</v>
      </c>
      <c r="E406" s="96">
        <v>0.1188119</v>
      </c>
      <c r="F406" s="96">
        <v>0.17326730000000001</v>
      </c>
      <c r="G406" s="96">
        <v>0.1707921</v>
      </c>
      <c r="H406" s="96">
        <v>0.20792079999999999</v>
      </c>
      <c r="I406" s="96">
        <v>0.32920792698860168</v>
      </c>
      <c r="J406" s="96">
        <v>9.3354400000000004E-2</v>
      </c>
      <c r="K406" s="96">
        <v>0.1297468</v>
      </c>
      <c r="L406" s="96">
        <v>0.1677215</v>
      </c>
      <c r="M406" s="96">
        <v>0.1946203</v>
      </c>
      <c r="N406" s="96">
        <v>0.41455700000000001</v>
      </c>
      <c r="O406" s="96">
        <v>8.7126099999999998E-2</v>
      </c>
      <c r="P406" s="96">
        <v>9.8829600000000004E-2</v>
      </c>
      <c r="Q406" s="96">
        <v>0.1313394</v>
      </c>
      <c r="R406" s="96">
        <v>0.2587776</v>
      </c>
      <c r="S406" s="96">
        <v>0.4239272</v>
      </c>
      <c r="T406" s="96">
        <v>6.52866E-2</v>
      </c>
      <c r="U406" s="96">
        <v>9.0764300000000006E-2</v>
      </c>
      <c r="V406" s="96">
        <v>0.13216559999999999</v>
      </c>
      <c r="W406" s="96">
        <v>0.26751589999999997</v>
      </c>
      <c r="X406" s="96">
        <v>0.44426749999999998</v>
      </c>
      <c r="Y406" s="96">
        <v>7.7235799999999993E-2</v>
      </c>
      <c r="Z406" s="96">
        <v>9.7560999999999995E-2</v>
      </c>
      <c r="AA406" s="96">
        <v>0.13008130000000001</v>
      </c>
      <c r="AB406" s="96">
        <v>0.1829268</v>
      </c>
      <c r="AC406" s="96">
        <v>0.51219510000000001</v>
      </c>
      <c r="AD406" s="96">
        <v>0.15080250000000001</v>
      </c>
      <c r="AE406" s="96">
        <v>0.2359089</v>
      </c>
      <c r="AF406" s="96">
        <v>0.28704740000000001</v>
      </c>
      <c r="AG406" s="96">
        <v>0.23441580000000001</v>
      </c>
      <c r="AH406" s="96">
        <v>9.1825299999999999E-2</v>
      </c>
      <c r="AI406" s="96">
        <v>8.7345999999999993E-2</v>
      </c>
      <c r="AJ406" s="96">
        <v>0.1153415</v>
      </c>
      <c r="AK406" s="96">
        <v>0.14595</v>
      </c>
      <c r="AL406" s="96">
        <v>0.2310564</v>
      </c>
      <c r="AM406" s="96">
        <v>0.42030610000000002</v>
      </c>
    </row>
    <row r="407" spans="1:39" s="10" customFormat="1" ht="13">
      <c r="A407" s="124">
        <v>26411</v>
      </c>
      <c r="B407" s="10" t="s">
        <v>1139</v>
      </c>
      <c r="C407" s="11" t="s">
        <v>820</v>
      </c>
      <c r="D407" s="14">
        <v>2252</v>
      </c>
      <c r="E407" s="96">
        <v>0.28701589999999999</v>
      </c>
      <c r="F407" s="96">
        <v>0.17312069999999999</v>
      </c>
      <c r="G407" s="96">
        <v>0.17084279999999999</v>
      </c>
      <c r="H407" s="96">
        <v>0.118451</v>
      </c>
      <c r="I407" s="96">
        <v>0.25056946277618408</v>
      </c>
      <c r="J407" s="96">
        <v>0.1423895</v>
      </c>
      <c r="K407" s="96">
        <v>0.1603928</v>
      </c>
      <c r="L407" s="96">
        <v>0.1603928</v>
      </c>
      <c r="M407" s="96">
        <v>0.22094929999999999</v>
      </c>
      <c r="N407" s="96">
        <v>0.31587559999999998</v>
      </c>
      <c r="O407" s="96">
        <v>8.6811299999999994E-2</v>
      </c>
      <c r="P407" s="96">
        <v>0.14357259999999999</v>
      </c>
      <c r="Q407" s="96">
        <v>0.17028380000000001</v>
      </c>
      <c r="R407" s="96">
        <v>0.21201999999999999</v>
      </c>
      <c r="S407" s="96">
        <v>0.3873122</v>
      </c>
      <c r="T407" s="96">
        <v>6.4935099999999996E-2</v>
      </c>
      <c r="U407" s="96">
        <v>7.7922099999999994E-2</v>
      </c>
      <c r="V407" s="96">
        <v>0.16450219999999999</v>
      </c>
      <c r="W407" s="96">
        <v>0.22510820000000001</v>
      </c>
      <c r="X407" s="96">
        <v>0.46753250000000002</v>
      </c>
      <c r="Y407" s="96">
        <v>9.9290799999999999E-2</v>
      </c>
      <c r="Z407" s="96">
        <v>8.5106399999999999E-2</v>
      </c>
      <c r="AA407" s="96">
        <v>0.1134752</v>
      </c>
      <c r="AB407" s="96">
        <v>0.21276600000000001</v>
      </c>
      <c r="AC407" s="96">
        <v>0.48936170000000001</v>
      </c>
      <c r="AD407" s="96">
        <v>0.19493779999999999</v>
      </c>
      <c r="AE407" s="96">
        <v>0.27131440000000001</v>
      </c>
      <c r="AF407" s="96">
        <v>0.26598579999999999</v>
      </c>
      <c r="AG407" s="96">
        <v>0.205151</v>
      </c>
      <c r="AH407" s="96">
        <v>6.2611E-2</v>
      </c>
      <c r="AI407" s="96">
        <v>0.13721140000000001</v>
      </c>
      <c r="AJ407" s="96">
        <v>0.13676730000000001</v>
      </c>
      <c r="AK407" s="96">
        <v>0.16296630000000001</v>
      </c>
      <c r="AL407" s="96">
        <v>0.19893430000000001</v>
      </c>
      <c r="AM407" s="96">
        <v>0.36412080000000002</v>
      </c>
    </row>
    <row r="408" spans="1:39" s="10" customFormat="1" ht="13">
      <c r="A408" s="124">
        <v>26412</v>
      </c>
      <c r="B408" s="10" t="s">
        <v>1111</v>
      </c>
      <c r="C408" s="11" t="s">
        <v>820</v>
      </c>
      <c r="D408" s="14">
        <v>2565</v>
      </c>
      <c r="E408" s="96">
        <v>0.1691542</v>
      </c>
      <c r="F408" s="96">
        <v>0.13681589999999999</v>
      </c>
      <c r="G408" s="96">
        <v>0.141791</v>
      </c>
      <c r="H408" s="96">
        <v>0.21393039999999999</v>
      </c>
      <c r="I408" s="96">
        <v>0.33830845355987549</v>
      </c>
      <c r="J408" s="96">
        <v>0.1068702</v>
      </c>
      <c r="K408" s="96">
        <v>0.11068699999999999</v>
      </c>
      <c r="L408" s="96">
        <v>0.16221369999999999</v>
      </c>
      <c r="M408" s="96">
        <v>0.21755730000000001</v>
      </c>
      <c r="N408" s="96">
        <v>0.40267180000000002</v>
      </c>
      <c r="O408" s="96">
        <v>8.70147E-2</v>
      </c>
      <c r="P408" s="96">
        <v>0.107095</v>
      </c>
      <c r="Q408" s="96">
        <v>0.14323959999999999</v>
      </c>
      <c r="R408" s="96">
        <v>0.22489960000000001</v>
      </c>
      <c r="S408" s="96">
        <v>0.437751</v>
      </c>
      <c r="T408" s="96">
        <v>7.6923099999999994E-2</v>
      </c>
      <c r="U408" s="96">
        <v>8.4935899999999995E-2</v>
      </c>
      <c r="V408" s="96">
        <v>0.1233974</v>
      </c>
      <c r="W408" s="96">
        <v>0.213141</v>
      </c>
      <c r="X408" s="96">
        <v>0.50160260000000001</v>
      </c>
      <c r="Y408" s="96">
        <v>8.2089599999999999E-2</v>
      </c>
      <c r="Z408" s="96">
        <v>7.8358200000000003E-2</v>
      </c>
      <c r="AA408" s="96">
        <v>0.1044776</v>
      </c>
      <c r="AB408" s="96">
        <v>0.18656719999999999</v>
      </c>
      <c r="AC408" s="96">
        <v>0.54850750000000004</v>
      </c>
      <c r="AD408" s="96">
        <v>0.15672520000000001</v>
      </c>
      <c r="AE408" s="96">
        <v>0.20428850000000001</v>
      </c>
      <c r="AF408" s="96">
        <v>0.29122809999999999</v>
      </c>
      <c r="AG408" s="96">
        <v>0.24327489999999999</v>
      </c>
      <c r="AH408" s="96">
        <v>0.1044834</v>
      </c>
      <c r="AI408" s="96">
        <v>0.1009747</v>
      </c>
      <c r="AJ408" s="96">
        <v>0.10409359999999999</v>
      </c>
      <c r="AK408" s="96">
        <v>0.13801169999999999</v>
      </c>
      <c r="AL408" s="96">
        <v>0.2148148</v>
      </c>
      <c r="AM408" s="96">
        <v>0.44210529999999998</v>
      </c>
    </row>
    <row r="409" spans="1:39" s="10" customFormat="1" ht="13">
      <c r="A409" s="124">
        <v>26501</v>
      </c>
      <c r="B409" s="10" t="s">
        <v>825</v>
      </c>
      <c r="C409" s="11" t="s">
        <v>797</v>
      </c>
      <c r="D409" s="14">
        <v>3214</v>
      </c>
      <c r="E409" s="96">
        <v>0.1909091</v>
      </c>
      <c r="F409" s="96">
        <v>0.1909091</v>
      </c>
      <c r="G409" s="96">
        <v>0.20606060000000001</v>
      </c>
      <c r="H409" s="96">
        <v>0.24545449999999999</v>
      </c>
      <c r="I409" s="96">
        <v>0.1666666716337204</v>
      </c>
      <c r="J409" s="96">
        <v>0.1092564</v>
      </c>
      <c r="K409" s="96">
        <v>0.17450679999999999</v>
      </c>
      <c r="L409" s="96">
        <v>0.2124431</v>
      </c>
      <c r="M409" s="96">
        <v>0.27314110000000003</v>
      </c>
      <c r="N409" s="96">
        <v>0.23065250000000001</v>
      </c>
      <c r="O409" s="96">
        <v>8.2669300000000001E-2</v>
      </c>
      <c r="P409" s="96">
        <v>0.13944219999999999</v>
      </c>
      <c r="Q409" s="96">
        <v>0.2290837</v>
      </c>
      <c r="R409" s="96">
        <v>0.29880479999999998</v>
      </c>
      <c r="S409" s="96">
        <v>0.25</v>
      </c>
      <c r="T409" s="96">
        <v>8.8807800000000006E-2</v>
      </c>
      <c r="U409" s="96">
        <v>0.1143552</v>
      </c>
      <c r="V409" s="96">
        <v>0.2019465</v>
      </c>
      <c r="W409" s="96">
        <v>0.27372259999999998</v>
      </c>
      <c r="X409" s="96">
        <v>0.32116790000000001</v>
      </c>
      <c r="Y409" s="96">
        <v>7.0175399999999999E-2</v>
      </c>
      <c r="Z409" s="96">
        <v>8.77193E-2</v>
      </c>
      <c r="AA409" s="96">
        <v>0.16541349999999999</v>
      </c>
      <c r="AB409" s="96">
        <v>0.2807018</v>
      </c>
      <c r="AC409" s="96">
        <v>0.39599000000000001</v>
      </c>
      <c r="AD409" s="96">
        <v>0.1026758</v>
      </c>
      <c r="AE409" s="96">
        <v>0.20504049999999999</v>
      </c>
      <c r="AF409" s="96">
        <v>0.31238329999999997</v>
      </c>
      <c r="AG409" s="96">
        <v>0.25575609999999999</v>
      </c>
      <c r="AH409" s="96">
        <v>0.1241444</v>
      </c>
      <c r="AI409" s="96">
        <v>9.9253300000000003E-2</v>
      </c>
      <c r="AJ409" s="96">
        <v>0.13907900000000001</v>
      </c>
      <c r="AK409" s="96">
        <v>0.20846300000000001</v>
      </c>
      <c r="AL409" s="96">
        <v>0.2794026</v>
      </c>
      <c r="AM409" s="96">
        <v>0.27380209999999999</v>
      </c>
    </row>
    <row r="410" spans="1:39" s="10" customFormat="1" ht="13">
      <c r="A410" s="124">
        <v>26502</v>
      </c>
      <c r="B410" s="10" t="s">
        <v>72</v>
      </c>
      <c r="C410" s="11" t="s">
        <v>797</v>
      </c>
      <c r="D410" s="14">
        <v>1345</v>
      </c>
      <c r="E410" s="96">
        <v>0.17877090000000001</v>
      </c>
      <c r="F410" s="96">
        <v>0.18435750000000001</v>
      </c>
      <c r="G410" s="96">
        <v>0.21787709999999999</v>
      </c>
      <c r="H410" s="96">
        <v>0.23463690000000001</v>
      </c>
      <c r="I410" s="96">
        <v>0.18435753881931305</v>
      </c>
      <c r="J410" s="96">
        <v>8.6262000000000005E-2</v>
      </c>
      <c r="K410" s="96">
        <v>0.13738020000000001</v>
      </c>
      <c r="L410" s="96">
        <v>0.26517570000000001</v>
      </c>
      <c r="M410" s="96">
        <v>0.28434510000000002</v>
      </c>
      <c r="N410" s="96">
        <v>0.22683710000000001</v>
      </c>
      <c r="O410" s="96">
        <v>7.3170700000000005E-2</v>
      </c>
      <c r="P410" s="96">
        <v>0.1365854</v>
      </c>
      <c r="Q410" s="96">
        <v>0.204878</v>
      </c>
      <c r="R410" s="96">
        <v>0.30243900000000001</v>
      </c>
      <c r="S410" s="96">
        <v>0.28292679999999998</v>
      </c>
      <c r="T410" s="96">
        <v>5.7432400000000002E-2</v>
      </c>
      <c r="U410" s="96">
        <v>9.7973000000000005E-2</v>
      </c>
      <c r="V410" s="96">
        <v>0.22972970000000001</v>
      </c>
      <c r="W410" s="96">
        <v>0.25675680000000001</v>
      </c>
      <c r="X410" s="96">
        <v>0.35810809999999998</v>
      </c>
      <c r="Y410" s="96">
        <v>3.4482800000000001E-2</v>
      </c>
      <c r="Z410" s="96">
        <v>4.8275899999999997E-2</v>
      </c>
      <c r="AA410" s="96">
        <v>0.1517241</v>
      </c>
      <c r="AB410" s="96">
        <v>0.29655169999999997</v>
      </c>
      <c r="AC410" s="96">
        <v>0.46896549999999998</v>
      </c>
      <c r="AD410" s="96">
        <v>0.1332837</v>
      </c>
      <c r="AE410" s="96">
        <v>0.2330603</v>
      </c>
      <c r="AF410" s="96">
        <v>0.30528670000000002</v>
      </c>
      <c r="AG410" s="96">
        <v>0.22040209999999999</v>
      </c>
      <c r="AH410" s="96">
        <v>0.1079672</v>
      </c>
      <c r="AI410" s="96">
        <v>8.2650799999999996E-2</v>
      </c>
      <c r="AJ410" s="96">
        <v>0.12509310000000001</v>
      </c>
      <c r="AK410" s="96">
        <v>0.22040209999999999</v>
      </c>
      <c r="AL410" s="96">
        <v>0.27848099999999998</v>
      </c>
      <c r="AM410" s="96">
        <v>0.29337299999999999</v>
      </c>
    </row>
    <row r="411" spans="1:39" s="10" customFormat="1" ht="13">
      <c r="A411" s="124">
        <v>26503</v>
      </c>
      <c r="B411" s="10" t="s">
        <v>804</v>
      </c>
      <c r="C411" s="11" t="s">
        <v>797</v>
      </c>
      <c r="D411" s="14">
        <v>16116</v>
      </c>
      <c r="E411" s="96">
        <v>0.26370080000000001</v>
      </c>
      <c r="F411" s="96">
        <v>0.22888459999999999</v>
      </c>
      <c r="G411" s="96">
        <v>0.21598970000000001</v>
      </c>
      <c r="H411" s="96">
        <v>0.17279169999999999</v>
      </c>
      <c r="I411" s="96">
        <v>0.11863314360380173</v>
      </c>
      <c r="J411" s="96">
        <v>0.14070179999999999</v>
      </c>
      <c r="K411" s="96">
        <v>0.194386</v>
      </c>
      <c r="L411" s="96">
        <v>0.25087720000000002</v>
      </c>
      <c r="M411" s="96">
        <v>0.23438600000000001</v>
      </c>
      <c r="N411" s="96">
        <v>0.17964910000000001</v>
      </c>
      <c r="O411" s="96">
        <v>0.10395790000000001</v>
      </c>
      <c r="P411" s="96">
        <v>0.17459920000000001</v>
      </c>
      <c r="Q411" s="96">
        <v>0.2367235</v>
      </c>
      <c r="R411" s="96">
        <v>0.2542585</v>
      </c>
      <c r="S411" s="96">
        <v>0.2304609</v>
      </c>
      <c r="T411" s="96">
        <v>7.39982E-2</v>
      </c>
      <c r="U411" s="96">
        <v>0.12978139999999999</v>
      </c>
      <c r="V411" s="96">
        <v>0.2233607</v>
      </c>
      <c r="W411" s="96">
        <v>0.2709472</v>
      </c>
      <c r="X411" s="96">
        <v>0.30191259999999998</v>
      </c>
      <c r="Y411" s="96">
        <v>7.8354900000000005E-2</v>
      </c>
      <c r="Z411" s="96">
        <v>0.1158811</v>
      </c>
      <c r="AA411" s="96">
        <v>0.17322129999999999</v>
      </c>
      <c r="AB411" s="96">
        <v>0.26988889999999999</v>
      </c>
      <c r="AC411" s="96">
        <v>0.36265389999999997</v>
      </c>
      <c r="AD411" s="96">
        <v>9.62398E-2</v>
      </c>
      <c r="AE411" s="96">
        <v>0.1768429</v>
      </c>
      <c r="AF411" s="96">
        <v>0.24770410000000001</v>
      </c>
      <c r="AG411" s="96">
        <v>0.27252419999999999</v>
      </c>
      <c r="AH411" s="96">
        <v>0.20668900000000001</v>
      </c>
      <c r="AI411" s="96">
        <v>0.11237279999999999</v>
      </c>
      <c r="AJ411" s="96">
        <v>0.15897249999999999</v>
      </c>
      <c r="AK411" s="96">
        <v>0.2204641</v>
      </c>
      <c r="AL411" s="96">
        <v>0.25068259999999998</v>
      </c>
      <c r="AM411" s="96">
        <v>0.25750810000000002</v>
      </c>
    </row>
    <row r="412" spans="1:39" s="10" customFormat="1" ht="13">
      <c r="A412" s="124">
        <v>26504</v>
      </c>
      <c r="B412" s="10" t="s">
        <v>848</v>
      </c>
      <c r="C412" s="11" t="s">
        <v>797</v>
      </c>
      <c r="D412" s="14">
        <v>3798</v>
      </c>
      <c r="E412" s="96">
        <v>0.16</v>
      </c>
      <c r="F412" s="96">
        <v>0.21647060000000001</v>
      </c>
      <c r="G412" s="96">
        <v>0.23529410000000001</v>
      </c>
      <c r="H412" s="96">
        <v>0.2447059</v>
      </c>
      <c r="I412" s="96">
        <v>0.14352941513061523</v>
      </c>
      <c r="J412" s="96">
        <v>0.1117949</v>
      </c>
      <c r="K412" s="96">
        <v>0.18461540000000001</v>
      </c>
      <c r="L412" s="96">
        <v>0.20512820000000001</v>
      </c>
      <c r="M412" s="96">
        <v>0.28923080000000001</v>
      </c>
      <c r="N412" s="96">
        <v>0.20923079999999999</v>
      </c>
      <c r="O412" s="96">
        <v>7.4519199999999994E-2</v>
      </c>
      <c r="P412" s="96">
        <v>0.14262820000000001</v>
      </c>
      <c r="Q412" s="96">
        <v>0.2027244</v>
      </c>
      <c r="R412" s="96">
        <v>0.29967949999999999</v>
      </c>
      <c r="S412" s="96">
        <v>0.2804487</v>
      </c>
      <c r="T412" s="96">
        <v>5.4812800000000002E-2</v>
      </c>
      <c r="U412" s="96">
        <v>0.11898400000000001</v>
      </c>
      <c r="V412" s="96">
        <v>0.1911765</v>
      </c>
      <c r="W412" s="96">
        <v>0.29812830000000001</v>
      </c>
      <c r="X412" s="96">
        <v>0.33689839999999999</v>
      </c>
      <c r="Y412" s="96">
        <v>6.4676600000000001E-2</v>
      </c>
      <c r="Z412" s="96">
        <v>7.4626899999999996E-2</v>
      </c>
      <c r="AA412" s="96">
        <v>0.15920400000000001</v>
      </c>
      <c r="AB412" s="96">
        <v>0.28109450000000002</v>
      </c>
      <c r="AC412" s="96">
        <v>0.42039799999999999</v>
      </c>
      <c r="AD412" s="96">
        <v>0.111901</v>
      </c>
      <c r="AE412" s="96">
        <v>0.256714</v>
      </c>
      <c r="AF412" s="96">
        <v>0.328594</v>
      </c>
      <c r="AG412" s="96">
        <v>0.1969458</v>
      </c>
      <c r="AH412" s="96">
        <v>0.1058452</v>
      </c>
      <c r="AI412" s="96">
        <v>8.8730900000000001E-2</v>
      </c>
      <c r="AJ412" s="96">
        <v>0.1498157</v>
      </c>
      <c r="AK412" s="96">
        <v>0.20010530000000001</v>
      </c>
      <c r="AL412" s="96">
        <v>0.28857290000000002</v>
      </c>
      <c r="AM412" s="96">
        <v>0.27277509999999999</v>
      </c>
    </row>
    <row r="413" spans="1:39" s="10" customFormat="1" ht="13">
      <c r="A413" s="124">
        <v>26601</v>
      </c>
      <c r="B413" s="10" t="s">
        <v>852</v>
      </c>
      <c r="C413" s="11" t="s">
        <v>74</v>
      </c>
      <c r="D413" s="14">
        <v>1850</v>
      </c>
      <c r="E413" s="96">
        <v>0.21276600000000001</v>
      </c>
      <c r="F413" s="96">
        <v>0.1787234</v>
      </c>
      <c r="G413" s="96">
        <v>0.23404259999999999</v>
      </c>
      <c r="H413" s="96">
        <v>0.2042553</v>
      </c>
      <c r="I413" s="96">
        <v>0.1702127605676651</v>
      </c>
      <c r="J413" s="96">
        <v>8.7398400000000001E-2</v>
      </c>
      <c r="K413" s="96">
        <v>0.1402439</v>
      </c>
      <c r="L413" s="96">
        <v>0.2337398</v>
      </c>
      <c r="M413" s="96">
        <v>0.28048780000000001</v>
      </c>
      <c r="N413" s="96">
        <v>0.25813009999999997</v>
      </c>
      <c r="O413" s="96">
        <v>6.6115699999999999E-2</v>
      </c>
      <c r="P413" s="96">
        <v>0.13719010000000001</v>
      </c>
      <c r="Q413" s="96">
        <v>0.19338839999999999</v>
      </c>
      <c r="R413" s="96">
        <v>0.28429749999999998</v>
      </c>
      <c r="S413" s="96">
        <v>0.31900830000000002</v>
      </c>
      <c r="T413" s="96">
        <v>6.2146899999999998E-2</v>
      </c>
      <c r="U413" s="96">
        <v>9.8870100000000002E-2</v>
      </c>
      <c r="V413" s="96">
        <v>0.2062147</v>
      </c>
      <c r="W413" s="96">
        <v>0.27118639999999999</v>
      </c>
      <c r="X413" s="96">
        <v>0.36158190000000001</v>
      </c>
      <c r="Y413" s="96">
        <v>3.0120500000000001E-2</v>
      </c>
      <c r="Z413" s="96">
        <v>9.6385499999999999E-2</v>
      </c>
      <c r="AA413" s="96">
        <v>0.13855419999999999</v>
      </c>
      <c r="AB413" s="96">
        <v>0.2710843</v>
      </c>
      <c r="AC413" s="96">
        <v>0.46385539999999997</v>
      </c>
      <c r="AD413" s="96">
        <v>0.1268899</v>
      </c>
      <c r="AE413" s="96">
        <v>0.26565870000000003</v>
      </c>
      <c r="AF413" s="96">
        <v>0.32667390000000002</v>
      </c>
      <c r="AG413" s="96">
        <v>0.1911447</v>
      </c>
      <c r="AH413" s="96">
        <v>8.9632799999999999E-2</v>
      </c>
      <c r="AI413" s="96">
        <v>8.63931E-2</v>
      </c>
      <c r="AJ413" s="96">
        <v>0.1322894</v>
      </c>
      <c r="AK413" s="96">
        <v>0.2068035</v>
      </c>
      <c r="AL413" s="96">
        <v>0.26943840000000002</v>
      </c>
      <c r="AM413" s="96">
        <v>0.3050756</v>
      </c>
    </row>
    <row r="414" spans="1:39" s="10" customFormat="1" ht="13">
      <c r="A414" s="124">
        <v>26602</v>
      </c>
      <c r="B414" s="10" t="s">
        <v>818</v>
      </c>
      <c r="C414" s="11" t="s">
        <v>797</v>
      </c>
      <c r="D414" s="14">
        <v>1964</v>
      </c>
      <c r="E414" s="96">
        <v>0.3276231</v>
      </c>
      <c r="F414" s="96">
        <v>0.1905782</v>
      </c>
      <c r="G414" s="96">
        <v>0.21841540000000001</v>
      </c>
      <c r="H414" s="96">
        <v>0.15631690000000001</v>
      </c>
      <c r="I414" s="96">
        <v>0.10706637799739838</v>
      </c>
      <c r="J414" s="96">
        <v>0.20529800000000001</v>
      </c>
      <c r="K414" s="96">
        <v>0.18377479999999999</v>
      </c>
      <c r="L414" s="96">
        <v>0.19370860000000001</v>
      </c>
      <c r="M414" s="96">
        <v>0.20033110000000001</v>
      </c>
      <c r="N414" s="96">
        <v>0.21688740000000001</v>
      </c>
      <c r="O414" s="96">
        <v>0.120229</v>
      </c>
      <c r="P414" s="96">
        <v>0.15076339999999999</v>
      </c>
      <c r="Q414" s="96">
        <v>0.20801529999999999</v>
      </c>
      <c r="R414" s="96">
        <v>0.26908399999999999</v>
      </c>
      <c r="S414" s="96">
        <v>0.25190839999999998</v>
      </c>
      <c r="T414" s="96">
        <v>8.66426E-2</v>
      </c>
      <c r="U414" s="96">
        <v>9.3862799999999996E-2</v>
      </c>
      <c r="V414" s="96">
        <v>0.18050540000000001</v>
      </c>
      <c r="W414" s="96">
        <v>0.26353789999999999</v>
      </c>
      <c r="X414" s="96">
        <v>0.37545129999999999</v>
      </c>
      <c r="Y414" s="96">
        <v>4.5976999999999997E-2</v>
      </c>
      <c r="Z414" s="96">
        <v>0.10344830000000001</v>
      </c>
      <c r="AA414" s="96">
        <v>0.18390799999999999</v>
      </c>
      <c r="AB414" s="96">
        <v>0.25287359999999998</v>
      </c>
      <c r="AC414" s="96">
        <v>0.41379310000000002</v>
      </c>
      <c r="AD414" s="96">
        <v>0.23838690000000001</v>
      </c>
      <c r="AE414" s="96">
        <v>0.3083206</v>
      </c>
      <c r="AF414" s="96">
        <v>0.26748339999999998</v>
      </c>
      <c r="AG414" s="96">
        <v>0.14139869999999999</v>
      </c>
      <c r="AH414" s="96">
        <v>4.4410400000000003E-2</v>
      </c>
      <c r="AI414" s="96">
        <v>0.18785089999999999</v>
      </c>
      <c r="AJ414" s="96">
        <v>0.16028590000000001</v>
      </c>
      <c r="AK414" s="96">
        <v>0.201123</v>
      </c>
      <c r="AL414" s="96">
        <v>0.21949979999999999</v>
      </c>
      <c r="AM414" s="96">
        <v>0.23124040000000001</v>
      </c>
    </row>
    <row r="415" spans="1:39" s="10" customFormat="1" ht="13">
      <c r="A415" s="124">
        <v>26603</v>
      </c>
      <c r="B415" s="10" t="s">
        <v>861</v>
      </c>
      <c r="C415" s="11" t="s">
        <v>797</v>
      </c>
      <c r="D415" s="14">
        <v>822</v>
      </c>
      <c r="E415" s="96">
        <v>0.58263310000000001</v>
      </c>
      <c r="F415" s="96">
        <v>0.17927170000000001</v>
      </c>
      <c r="G415" s="96">
        <v>0.12605040000000001</v>
      </c>
      <c r="H415" s="96">
        <v>4.20168E-2</v>
      </c>
      <c r="I415" s="96">
        <v>7.0028014481067657E-2</v>
      </c>
      <c r="J415" s="96">
        <v>0.38297870000000001</v>
      </c>
      <c r="K415" s="96">
        <v>0.17730499999999999</v>
      </c>
      <c r="L415" s="96">
        <v>0.18085109999999999</v>
      </c>
      <c r="M415" s="96">
        <v>0.12056740000000001</v>
      </c>
      <c r="N415" s="96">
        <v>0.1382979</v>
      </c>
      <c r="O415" s="96">
        <v>0.2952381</v>
      </c>
      <c r="P415" s="96">
        <v>0.14285709999999999</v>
      </c>
      <c r="Q415" s="96">
        <v>0.24761900000000001</v>
      </c>
      <c r="R415" s="96">
        <v>8.5714299999999993E-2</v>
      </c>
      <c r="S415" s="96">
        <v>0.22857140000000001</v>
      </c>
      <c r="T415" s="96">
        <v>0.2923077</v>
      </c>
      <c r="U415" s="96">
        <v>0.15384619999999999</v>
      </c>
      <c r="V415" s="96">
        <v>0.2</v>
      </c>
      <c r="W415" s="96">
        <v>0.21538460000000001</v>
      </c>
      <c r="X415" s="96">
        <v>0.13846149999999999</v>
      </c>
      <c r="Y415" s="96">
        <v>0.3333333</v>
      </c>
      <c r="Z415" s="96">
        <v>0.22222220000000001</v>
      </c>
      <c r="AA415" s="96">
        <v>5.5555599999999997E-2</v>
      </c>
      <c r="AB415" s="96">
        <v>0.3333333</v>
      </c>
      <c r="AC415" s="96">
        <v>5.5555599999999997E-2</v>
      </c>
      <c r="AD415" s="96">
        <v>0.43168079999999998</v>
      </c>
      <c r="AE415" s="96">
        <v>0.3409915</v>
      </c>
      <c r="AF415" s="96">
        <v>0.12696489999999999</v>
      </c>
      <c r="AG415" s="96">
        <v>7.8597299999999995E-2</v>
      </c>
      <c r="AH415" s="96">
        <v>2.1765400000000001E-2</v>
      </c>
      <c r="AI415" s="96">
        <v>0.44981860000000001</v>
      </c>
      <c r="AJ415" s="96">
        <v>0.17291409999999999</v>
      </c>
      <c r="AK415" s="96">
        <v>0.16444980000000001</v>
      </c>
      <c r="AL415" s="96">
        <v>9.4316800000000006E-2</v>
      </c>
      <c r="AM415" s="96">
        <v>0.1185006</v>
      </c>
    </row>
    <row r="416" spans="1:39" s="10" customFormat="1" ht="13">
      <c r="A416" s="124">
        <v>26604</v>
      </c>
      <c r="B416" s="10" t="s">
        <v>801</v>
      </c>
      <c r="C416" s="11" t="s">
        <v>797</v>
      </c>
      <c r="D416" s="14">
        <v>715</v>
      </c>
      <c r="E416" s="96">
        <v>0.29012349999999998</v>
      </c>
      <c r="F416" s="96">
        <v>0.22839509999999999</v>
      </c>
      <c r="G416" s="96">
        <v>0.20370369999999999</v>
      </c>
      <c r="H416" s="96">
        <v>0.1666667</v>
      </c>
      <c r="I416" s="96">
        <v>0.1111111119389534</v>
      </c>
      <c r="J416" s="96">
        <v>0.15813949999999999</v>
      </c>
      <c r="K416" s="96">
        <v>0.1209302</v>
      </c>
      <c r="L416" s="96">
        <v>0.18139540000000001</v>
      </c>
      <c r="M416" s="96">
        <v>0.2465116</v>
      </c>
      <c r="N416" s="96">
        <v>0.29302329999999999</v>
      </c>
      <c r="O416" s="96">
        <v>4.9019600000000003E-2</v>
      </c>
      <c r="P416" s="96">
        <v>8.8235300000000003E-2</v>
      </c>
      <c r="Q416" s="96">
        <v>0.1911765</v>
      </c>
      <c r="R416" s="96">
        <v>0.41176469999999998</v>
      </c>
      <c r="S416" s="96">
        <v>0.25980389999999998</v>
      </c>
      <c r="T416" s="96">
        <v>7.9207899999999998E-2</v>
      </c>
      <c r="U416" s="96">
        <v>8.9108900000000005E-2</v>
      </c>
      <c r="V416" s="96">
        <v>0.17821780000000001</v>
      </c>
      <c r="W416" s="96">
        <v>0.25742579999999998</v>
      </c>
      <c r="X416" s="96">
        <v>0.39603959999999999</v>
      </c>
      <c r="Y416" s="96">
        <v>0</v>
      </c>
      <c r="Z416" s="96">
        <v>0.12903229999999999</v>
      </c>
      <c r="AA416" s="96">
        <v>0.25806449999999997</v>
      </c>
      <c r="AB416" s="96">
        <v>0.25806449999999997</v>
      </c>
      <c r="AC416" s="96">
        <v>0.35483870000000001</v>
      </c>
      <c r="AD416" s="96">
        <v>0.22720899999999999</v>
      </c>
      <c r="AE416" s="96">
        <v>0.3015428</v>
      </c>
      <c r="AF416" s="96">
        <v>0.28611500000000001</v>
      </c>
      <c r="AG416" s="96">
        <v>0.141655</v>
      </c>
      <c r="AH416" s="96">
        <v>4.3478299999999998E-2</v>
      </c>
      <c r="AI416" s="96">
        <v>0.1388499</v>
      </c>
      <c r="AJ416" s="96">
        <v>0.13183729999999999</v>
      </c>
      <c r="AK416" s="96">
        <v>0.19214590000000001</v>
      </c>
      <c r="AL416" s="96">
        <v>0.2776999</v>
      </c>
      <c r="AM416" s="96">
        <v>0.259467</v>
      </c>
    </row>
    <row r="417" spans="1:39" s="10" customFormat="1" ht="13">
      <c r="A417" s="124">
        <v>26605</v>
      </c>
      <c r="B417" s="10" t="s">
        <v>813</v>
      </c>
      <c r="C417" s="11" t="s">
        <v>797</v>
      </c>
      <c r="D417" s="14">
        <v>4436</v>
      </c>
      <c r="E417" s="96">
        <v>0.16819010000000001</v>
      </c>
      <c r="F417" s="96">
        <v>0.17550270000000001</v>
      </c>
      <c r="G417" s="96">
        <v>0.2010969</v>
      </c>
      <c r="H417" s="96">
        <v>0.25594149999999999</v>
      </c>
      <c r="I417" s="96">
        <v>0.19926874339580536</v>
      </c>
      <c r="J417" s="96">
        <v>0.1107784</v>
      </c>
      <c r="K417" s="96">
        <v>0.1916168</v>
      </c>
      <c r="L417" s="96">
        <v>0.23253489999999999</v>
      </c>
      <c r="M417" s="96">
        <v>0.25748500000000002</v>
      </c>
      <c r="N417" s="96">
        <v>0.20758480000000001</v>
      </c>
      <c r="O417" s="96">
        <v>9.0337799999999996E-2</v>
      </c>
      <c r="P417" s="96">
        <v>0.15475259999999999</v>
      </c>
      <c r="Q417" s="96">
        <v>0.22388060000000001</v>
      </c>
      <c r="R417" s="96">
        <v>0.27651219999999999</v>
      </c>
      <c r="S417" s="96">
        <v>0.25451689999999999</v>
      </c>
      <c r="T417" s="96">
        <v>7.6476299999999997E-2</v>
      </c>
      <c r="U417" s="96">
        <v>0.10164570000000001</v>
      </c>
      <c r="V417" s="96">
        <v>0.195547</v>
      </c>
      <c r="W417" s="96">
        <v>0.27879959999999998</v>
      </c>
      <c r="X417" s="96">
        <v>0.34753149999999999</v>
      </c>
      <c r="Y417" s="96">
        <v>8.2616200000000001E-2</v>
      </c>
      <c r="Z417" s="96">
        <v>0.1135972</v>
      </c>
      <c r="AA417" s="96">
        <v>0.14457829999999999</v>
      </c>
      <c r="AB417" s="96">
        <v>0.23235800000000001</v>
      </c>
      <c r="AC417" s="96">
        <v>0.42685030000000002</v>
      </c>
      <c r="AD417" s="96">
        <v>0.1233093</v>
      </c>
      <c r="AE417" s="96">
        <v>0.2258792</v>
      </c>
      <c r="AF417" s="96">
        <v>0.28697030000000001</v>
      </c>
      <c r="AG417" s="96">
        <v>0.2328674</v>
      </c>
      <c r="AH417" s="96">
        <v>0.1309738</v>
      </c>
      <c r="AI417" s="96">
        <v>0.1003156</v>
      </c>
      <c r="AJ417" s="96">
        <v>0.14788100000000001</v>
      </c>
      <c r="AK417" s="96">
        <v>0.20604149999999999</v>
      </c>
      <c r="AL417" s="96">
        <v>0.26442739999999998</v>
      </c>
      <c r="AM417" s="96">
        <v>0.28133449999999999</v>
      </c>
    </row>
    <row r="418" spans="1:39" s="10" customFormat="1" ht="13">
      <c r="A418" s="124">
        <v>26701</v>
      </c>
      <c r="B418" s="10" t="s">
        <v>1617</v>
      </c>
      <c r="C418" s="11" t="s">
        <v>74</v>
      </c>
      <c r="D418" s="14">
        <v>9053</v>
      </c>
      <c r="E418" s="96">
        <v>0.34426230000000002</v>
      </c>
      <c r="F418" s="96">
        <v>0.2146516</v>
      </c>
      <c r="G418" s="96">
        <v>0.19518440000000001</v>
      </c>
      <c r="H418" s="96">
        <v>0.15061479999999999</v>
      </c>
      <c r="I418" s="96">
        <v>9.5286883413791656E-2</v>
      </c>
      <c r="J418" s="96">
        <v>0.2038961</v>
      </c>
      <c r="K418" s="96">
        <v>0.21385280000000001</v>
      </c>
      <c r="L418" s="96">
        <v>0.21471860000000001</v>
      </c>
      <c r="M418" s="96">
        <v>0.21125540000000001</v>
      </c>
      <c r="N418" s="96">
        <v>0.1562771</v>
      </c>
      <c r="O418" s="96">
        <v>0.1298416</v>
      </c>
      <c r="P418" s="96">
        <v>0.1641725</v>
      </c>
      <c r="Q418" s="96">
        <v>0.227993</v>
      </c>
      <c r="R418" s="96">
        <v>0.2473592</v>
      </c>
      <c r="S418" s="96">
        <v>0.2306338</v>
      </c>
      <c r="T418" s="96">
        <v>9.6638699999999994E-2</v>
      </c>
      <c r="U418" s="96">
        <v>0.13025210000000001</v>
      </c>
      <c r="V418" s="96">
        <v>0.1956783</v>
      </c>
      <c r="W418" s="96">
        <v>0.26710679999999998</v>
      </c>
      <c r="X418" s="96">
        <v>0.31032409999999999</v>
      </c>
      <c r="Y418" s="96">
        <v>9.3786599999999998E-2</v>
      </c>
      <c r="Z418" s="96">
        <v>0.11254400000000001</v>
      </c>
      <c r="AA418" s="96">
        <v>0.1758499</v>
      </c>
      <c r="AB418" s="96">
        <v>0.24384529999999999</v>
      </c>
      <c r="AC418" s="96">
        <v>0.37397419999999998</v>
      </c>
      <c r="AD418" s="96">
        <v>0.21561910000000001</v>
      </c>
      <c r="AE418" s="96">
        <v>0.255164</v>
      </c>
      <c r="AF418" s="96">
        <v>0.25096649999999998</v>
      </c>
      <c r="AG418" s="96">
        <v>0.18402740000000001</v>
      </c>
      <c r="AH418" s="96">
        <v>9.4222899999999998E-2</v>
      </c>
      <c r="AI418" s="96">
        <v>0.1854634</v>
      </c>
      <c r="AJ418" s="96">
        <v>0.17662649999999999</v>
      </c>
      <c r="AK418" s="96">
        <v>0.20667179999999999</v>
      </c>
      <c r="AL418" s="96">
        <v>0.22058990000000001</v>
      </c>
      <c r="AM418" s="96">
        <v>0.21064840000000001</v>
      </c>
    </row>
    <row r="419" spans="1:39" s="10" customFormat="1" ht="13">
      <c r="A419" s="124">
        <v>26702</v>
      </c>
      <c r="B419" s="10" t="s">
        <v>1115</v>
      </c>
      <c r="C419" s="11" t="s">
        <v>820</v>
      </c>
      <c r="D419" s="14">
        <v>3062</v>
      </c>
      <c r="E419" s="96">
        <v>0.13255810000000001</v>
      </c>
      <c r="F419" s="96">
        <v>0.21860470000000001</v>
      </c>
      <c r="G419" s="96">
        <v>0.1860465</v>
      </c>
      <c r="H419" s="96">
        <v>0.23023260000000001</v>
      </c>
      <c r="I419" s="96">
        <v>0.23255814611911774</v>
      </c>
      <c r="J419" s="96">
        <v>0.12058820000000001</v>
      </c>
      <c r="K419" s="96">
        <v>0.15</v>
      </c>
      <c r="L419" s="96">
        <v>0.22794120000000001</v>
      </c>
      <c r="M419" s="96">
        <v>0.24558820000000001</v>
      </c>
      <c r="N419" s="96">
        <v>0.25588240000000001</v>
      </c>
      <c r="O419" s="96">
        <v>7.7336199999999994E-2</v>
      </c>
      <c r="P419" s="96">
        <v>0.1203008</v>
      </c>
      <c r="Q419" s="96">
        <v>0.2158969</v>
      </c>
      <c r="R419" s="96">
        <v>0.27926960000000001</v>
      </c>
      <c r="S419" s="96">
        <v>0.30719659999999999</v>
      </c>
      <c r="T419" s="96">
        <v>4.83163E-2</v>
      </c>
      <c r="U419" s="96">
        <v>9.51684E-2</v>
      </c>
      <c r="V419" s="96">
        <v>0.19912150000000001</v>
      </c>
      <c r="W419" s="96">
        <v>0.29428989999999999</v>
      </c>
      <c r="X419" s="96">
        <v>0.36310399999999998</v>
      </c>
      <c r="Y419" s="96">
        <v>6.8047300000000005E-2</v>
      </c>
      <c r="Z419" s="96">
        <v>6.8047300000000005E-2</v>
      </c>
      <c r="AA419" s="96">
        <v>0.1627219</v>
      </c>
      <c r="AB419" s="96">
        <v>0.21597630000000001</v>
      </c>
      <c r="AC419" s="96">
        <v>0.4852071</v>
      </c>
      <c r="AD419" s="96">
        <v>0.1404311</v>
      </c>
      <c r="AE419" s="96">
        <v>0.2220771</v>
      </c>
      <c r="AF419" s="96">
        <v>0.30404959999999998</v>
      </c>
      <c r="AG419" s="96">
        <v>0.2230568</v>
      </c>
      <c r="AH419" s="96">
        <v>0.11038539999999999</v>
      </c>
      <c r="AI419" s="96">
        <v>8.7197899999999995E-2</v>
      </c>
      <c r="AJ419" s="96">
        <v>0.1293272</v>
      </c>
      <c r="AK419" s="96">
        <v>0.20476810000000001</v>
      </c>
      <c r="AL419" s="96">
        <v>0.26126719999999998</v>
      </c>
      <c r="AM419" s="96">
        <v>0.31743959999999999</v>
      </c>
    </row>
    <row r="420" spans="1:39" s="10" customFormat="1" ht="13">
      <c r="A420" s="124">
        <v>26703</v>
      </c>
      <c r="B420" s="10" t="s">
        <v>1600</v>
      </c>
      <c r="C420" s="11" t="s">
        <v>74</v>
      </c>
      <c r="D420" s="14">
        <v>2722</v>
      </c>
      <c r="E420" s="96">
        <v>0.15803110000000001</v>
      </c>
      <c r="F420" s="96">
        <v>0.20466319999999999</v>
      </c>
      <c r="G420" s="96">
        <v>0.2512953</v>
      </c>
      <c r="H420" s="96">
        <v>0.20725389999999999</v>
      </c>
      <c r="I420" s="96">
        <v>0.1787564754486084</v>
      </c>
      <c r="J420" s="96">
        <v>9.1472899999999996E-2</v>
      </c>
      <c r="K420" s="96">
        <v>0.1674419</v>
      </c>
      <c r="L420" s="96">
        <v>0.248062</v>
      </c>
      <c r="M420" s="96">
        <v>0.26666669999999998</v>
      </c>
      <c r="N420" s="96">
        <v>0.22635659999999999</v>
      </c>
      <c r="O420" s="96">
        <v>5.6009299999999998E-2</v>
      </c>
      <c r="P420" s="96">
        <v>0.14002329999999999</v>
      </c>
      <c r="Q420" s="96">
        <v>0.21586929999999999</v>
      </c>
      <c r="R420" s="96">
        <v>0.30338389999999998</v>
      </c>
      <c r="S420" s="96">
        <v>0.28471410000000003</v>
      </c>
      <c r="T420" s="96">
        <v>7.4074100000000004E-2</v>
      </c>
      <c r="U420" s="96">
        <v>8.2892400000000005E-2</v>
      </c>
      <c r="V420" s="96">
        <v>0.1869489</v>
      </c>
      <c r="W420" s="96">
        <v>0.27336860000000002</v>
      </c>
      <c r="X420" s="96">
        <v>0.3827161</v>
      </c>
      <c r="Y420" s="96">
        <v>6.7415699999999995E-2</v>
      </c>
      <c r="Z420" s="96">
        <v>5.6179800000000002E-2</v>
      </c>
      <c r="AA420" s="96">
        <v>0.2059925</v>
      </c>
      <c r="AB420" s="96">
        <v>0.2209738</v>
      </c>
      <c r="AC420" s="96">
        <v>0.44943820000000001</v>
      </c>
      <c r="AD420" s="96">
        <v>0.1418075</v>
      </c>
      <c r="AE420" s="96">
        <v>0.2369581</v>
      </c>
      <c r="AF420" s="96">
        <v>0.31484200000000001</v>
      </c>
      <c r="AG420" s="96">
        <v>0.20830270000000001</v>
      </c>
      <c r="AH420" s="96">
        <v>9.8089599999999999E-2</v>
      </c>
      <c r="AI420" s="96">
        <v>8.37619E-2</v>
      </c>
      <c r="AJ420" s="96">
        <v>0.13556209999999999</v>
      </c>
      <c r="AK420" s="96">
        <v>0.22152830000000001</v>
      </c>
      <c r="AL420" s="96">
        <v>0.2667156</v>
      </c>
      <c r="AM420" s="96">
        <v>0.29243200000000003</v>
      </c>
    </row>
    <row r="421" spans="1:39" s="10" customFormat="1" ht="13">
      <c r="A421" s="124">
        <v>26704</v>
      </c>
      <c r="B421" s="10" t="s">
        <v>1117</v>
      </c>
      <c r="C421" s="11" t="s">
        <v>820</v>
      </c>
      <c r="D421" s="14">
        <v>9592</v>
      </c>
      <c r="E421" s="96">
        <v>0.2441016</v>
      </c>
      <c r="F421" s="96">
        <v>0.22595280000000001</v>
      </c>
      <c r="G421" s="96">
        <v>0.22686029999999999</v>
      </c>
      <c r="H421" s="96">
        <v>0.17513609999999999</v>
      </c>
      <c r="I421" s="96">
        <v>0.12794917821884155</v>
      </c>
      <c r="J421" s="96">
        <v>0.1387187</v>
      </c>
      <c r="K421" s="96">
        <v>0.18217269999999999</v>
      </c>
      <c r="L421" s="96">
        <v>0.23398330000000001</v>
      </c>
      <c r="M421" s="96">
        <v>0.23175490000000001</v>
      </c>
      <c r="N421" s="96">
        <v>0.21337049999999999</v>
      </c>
      <c r="O421" s="96">
        <v>9.4545500000000005E-2</v>
      </c>
      <c r="P421" s="96">
        <v>0.1618182</v>
      </c>
      <c r="Q421" s="96">
        <v>0.2243636</v>
      </c>
      <c r="R421" s="96">
        <v>0.24727270000000001</v>
      </c>
      <c r="S421" s="96">
        <v>0.27200000000000002</v>
      </c>
      <c r="T421" s="96">
        <v>7.8288899999999995E-2</v>
      </c>
      <c r="U421" s="96">
        <v>0.1202583</v>
      </c>
      <c r="V421" s="96">
        <v>0.196933</v>
      </c>
      <c r="W421" s="96">
        <v>0.25907989999999997</v>
      </c>
      <c r="X421" s="96">
        <v>0.34543990000000002</v>
      </c>
      <c r="Y421" s="96">
        <v>8.3844600000000005E-2</v>
      </c>
      <c r="Z421" s="96">
        <v>0.1117928</v>
      </c>
      <c r="AA421" s="96">
        <v>0.1751875</v>
      </c>
      <c r="AB421" s="96">
        <v>0.2331288</v>
      </c>
      <c r="AC421" s="96">
        <v>0.39604630000000002</v>
      </c>
      <c r="AD421" s="96">
        <v>0.1148874</v>
      </c>
      <c r="AE421" s="96">
        <v>0.1871351</v>
      </c>
      <c r="AF421" s="96">
        <v>0.28669719999999999</v>
      </c>
      <c r="AG421" s="96">
        <v>0.25834030000000002</v>
      </c>
      <c r="AH421" s="96">
        <v>0.15293989999999999</v>
      </c>
      <c r="AI421" s="96">
        <v>0.1141576</v>
      </c>
      <c r="AJ421" s="96">
        <v>0.154608</v>
      </c>
      <c r="AK421" s="96">
        <v>0.21184320000000001</v>
      </c>
      <c r="AL421" s="96">
        <v>0.23696829999999999</v>
      </c>
      <c r="AM421" s="96">
        <v>0.28242279999999997</v>
      </c>
    </row>
    <row r="422" spans="1:39" s="10" customFormat="1" ht="13">
      <c r="A422" s="124">
        <v>26801</v>
      </c>
      <c r="B422" s="10" t="s">
        <v>1131</v>
      </c>
      <c r="C422" s="11" t="s">
        <v>820</v>
      </c>
      <c r="D422" s="14">
        <v>16083</v>
      </c>
      <c r="E422" s="96">
        <v>0.2469952</v>
      </c>
      <c r="F422" s="96">
        <v>0.2469952</v>
      </c>
      <c r="G422" s="96">
        <v>0.203125</v>
      </c>
      <c r="H422" s="96">
        <v>0.1670673</v>
      </c>
      <c r="I422" s="96">
        <v>0.13581730425357819</v>
      </c>
      <c r="J422" s="96">
        <v>0.14898600000000001</v>
      </c>
      <c r="K422" s="96">
        <v>0.1930577</v>
      </c>
      <c r="L422" s="96">
        <v>0.2386895</v>
      </c>
      <c r="M422" s="96">
        <v>0.2265991</v>
      </c>
      <c r="N422" s="96">
        <v>0.1926677</v>
      </c>
      <c r="O422" s="96">
        <v>0.10453220000000001</v>
      </c>
      <c r="P422" s="96">
        <v>0.15107209999999999</v>
      </c>
      <c r="Q422" s="96">
        <v>0.2236842</v>
      </c>
      <c r="R422" s="96">
        <v>0.25609159999999997</v>
      </c>
      <c r="S422" s="96">
        <v>0.26461990000000002</v>
      </c>
      <c r="T422" s="96">
        <v>6.6983500000000001E-2</v>
      </c>
      <c r="U422" s="96">
        <v>0.12219960000000001</v>
      </c>
      <c r="V422" s="96">
        <v>0.2154334</v>
      </c>
      <c r="W422" s="96">
        <v>0.2647658</v>
      </c>
      <c r="X422" s="96">
        <v>0.33061780000000002</v>
      </c>
      <c r="Y422" s="96">
        <v>7.0228100000000002E-2</v>
      </c>
      <c r="Z422" s="96">
        <v>0.10804320000000001</v>
      </c>
      <c r="AA422" s="96">
        <v>0.16056419999999999</v>
      </c>
      <c r="AB422" s="96">
        <v>0.24429770000000001</v>
      </c>
      <c r="AC422" s="96">
        <v>0.41686669999999998</v>
      </c>
      <c r="AD422" s="96">
        <v>0.10346329999999999</v>
      </c>
      <c r="AE422" s="96">
        <v>0.15942300000000001</v>
      </c>
      <c r="AF422" s="96">
        <v>0.25517630000000002</v>
      </c>
      <c r="AG422" s="96">
        <v>0.27476220000000001</v>
      </c>
      <c r="AH422" s="96">
        <v>0.20717530000000001</v>
      </c>
      <c r="AI422" s="96">
        <v>0.1089349</v>
      </c>
      <c r="AJ422" s="96">
        <v>0.15084249999999999</v>
      </c>
      <c r="AK422" s="96">
        <v>0.2086054</v>
      </c>
      <c r="AL422" s="96">
        <v>0.242119</v>
      </c>
      <c r="AM422" s="96">
        <v>0.28949819999999998</v>
      </c>
    </row>
    <row r="423" spans="1:39" s="10" customFormat="1" ht="13">
      <c r="A423" s="124">
        <v>26802</v>
      </c>
      <c r="B423" s="10" t="s">
        <v>1128</v>
      </c>
      <c r="C423" s="11" t="s">
        <v>820</v>
      </c>
      <c r="D423" s="14">
        <v>1367</v>
      </c>
      <c r="E423" s="96">
        <v>0.1568628</v>
      </c>
      <c r="F423" s="96">
        <v>0.1895425</v>
      </c>
      <c r="G423" s="96">
        <v>0.22222220000000001</v>
      </c>
      <c r="H423" s="96">
        <v>0.19607840000000001</v>
      </c>
      <c r="I423" s="96">
        <v>0.23529411852359772</v>
      </c>
      <c r="J423" s="96">
        <v>7.77027E-2</v>
      </c>
      <c r="K423" s="96">
        <v>0.14189189999999999</v>
      </c>
      <c r="L423" s="96">
        <v>0.18243239999999999</v>
      </c>
      <c r="M423" s="96">
        <v>0.28040540000000003</v>
      </c>
      <c r="N423" s="96">
        <v>0.31756760000000001</v>
      </c>
      <c r="O423" s="96">
        <v>5.9340700000000003E-2</v>
      </c>
      <c r="P423" s="96">
        <v>0.1054945</v>
      </c>
      <c r="Q423" s="96">
        <v>0.21538460000000001</v>
      </c>
      <c r="R423" s="96">
        <v>0.2923077</v>
      </c>
      <c r="S423" s="96">
        <v>0.3274725</v>
      </c>
      <c r="T423" s="96">
        <v>5.1873200000000001E-2</v>
      </c>
      <c r="U423" s="96">
        <v>9.2218999999999995E-2</v>
      </c>
      <c r="V423" s="96">
        <v>0.1469741</v>
      </c>
      <c r="W423" s="96">
        <v>0.31123919999999999</v>
      </c>
      <c r="X423" s="96">
        <v>0.39769450000000001</v>
      </c>
      <c r="Y423" s="96">
        <v>2.5862099999999999E-2</v>
      </c>
      <c r="Z423" s="96">
        <v>6.0344799999999997E-2</v>
      </c>
      <c r="AA423" s="96">
        <v>9.4827599999999998E-2</v>
      </c>
      <c r="AB423" s="96">
        <v>0.34482760000000001</v>
      </c>
      <c r="AC423" s="96">
        <v>0.4741379</v>
      </c>
      <c r="AD423" s="96">
        <v>0.11192390000000001</v>
      </c>
      <c r="AE423" s="96">
        <v>0.21653259999999999</v>
      </c>
      <c r="AF423" s="96">
        <v>0.33284570000000002</v>
      </c>
      <c r="AG423" s="96">
        <v>0.25384050000000002</v>
      </c>
      <c r="AH423" s="96">
        <v>8.4857399999999999E-2</v>
      </c>
      <c r="AI423" s="96">
        <v>6.9495199999999993E-2</v>
      </c>
      <c r="AJ423" s="96">
        <v>0.11558160000000001</v>
      </c>
      <c r="AK423" s="96">
        <v>0.1814192</v>
      </c>
      <c r="AL423" s="96">
        <v>0.28822239999999999</v>
      </c>
      <c r="AM423" s="96">
        <v>0.34528160000000002</v>
      </c>
    </row>
    <row r="424" spans="1:39" s="10" customFormat="1" ht="13">
      <c r="A424" s="124">
        <v>26803</v>
      </c>
      <c r="B424" s="10" t="s">
        <v>1121</v>
      </c>
      <c r="C424" s="11" t="s">
        <v>820</v>
      </c>
      <c r="D424" s="14">
        <v>3277</v>
      </c>
      <c r="E424" s="96">
        <v>0.1650943</v>
      </c>
      <c r="F424" s="96">
        <v>0.18160380000000001</v>
      </c>
      <c r="G424" s="96">
        <v>0.2099057</v>
      </c>
      <c r="H424" s="96">
        <v>0.2193396</v>
      </c>
      <c r="I424" s="96">
        <v>0.22405660152435303</v>
      </c>
      <c r="J424" s="96">
        <v>9.8250299999999999E-2</v>
      </c>
      <c r="K424" s="96">
        <v>0.1480484</v>
      </c>
      <c r="L424" s="96">
        <v>0.23553160000000001</v>
      </c>
      <c r="M424" s="96">
        <v>0.25302829999999998</v>
      </c>
      <c r="N424" s="96">
        <v>0.26514130000000002</v>
      </c>
      <c r="O424" s="96">
        <v>7.6535800000000001E-2</v>
      </c>
      <c r="P424" s="96">
        <v>0.1168177</v>
      </c>
      <c r="Q424" s="96">
        <v>0.1953676</v>
      </c>
      <c r="R424" s="96">
        <v>0.28700910000000002</v>
      </c>
      <c r="S424" s="96">
        <v>0.3242699</v>
      </c>
      <c r="T424" s="96">
        <v>5.2700900000000002E-2</v>
      </c>
      <c r="U424" s="96">
        <v>0.1185771</v>
      </c>
      <c r="V424" s="96">
        <v>0.15546769999999999</v>
      </c>
      <c r="W424" s="96">
        <v>0.25559949999999998</v>
      </c>
      <c r="X424" s="96">
        <v>0.41765479999999999</v>
      </c>
      <c r="Y424" s="96">
        <v>7.2625700000000001E-2</v>
      </c>
      <c r="Z424" s="96">
        <v>9.2178800000000005E-2</v>
      </c>
      <c r="AA424" s="96">
        <v>0.13687150000000001</v>
      </c>
      <c r="AB424" s="96">
        <v>0.2486034</v>
      </c>
      <c r="AC424" s="96">
        <v>0.44972069999999997</v>
      </c>
      <c r="AD424" s="96">
        <v>0.12938659999999999</v>
      </c>
      <c r="AE424" s="96">
        <v>0.22673180000000001</v>
      </c>
      <c r="AF424" s="96">
        <v>0.30302099999999998</v>
      </c>
      <c r="AG424" s="96">
        <v>0.2316143</v>
      </c>
      <c r="AH424" s="96">
        <v>0.1092463</v>
      </c>
      <c r="AI424" s="96">
        <v>8.69698E-2</v>
      </c>
      <c r="AJ424" s="96">
        <v>0.129997</v>
      </c>
      <c r="AK424" s="96">
        <v>0.19072320000000001</v>
      </c>
      <c r="AL424" s="96">
        <v>0.25907839999999999</v>
      </c>
      <c r="AM424" s="96">
        <v>0.33323160000000002</v>
      </c>
    </row>
    <row r="425" spans="1:39" s="10" customFormat="1" ht="13">
      <c r="A425" s="124">
        <v>26804</v>
      </c>
      <c r="B425" s="10" t="s">
        <v>1149</v>
      </c>
      <c r="C425" s="11" t="s">
        <v>820</v>
      </c>
      <c r="D425" s="14"/>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row>
    <row r="426" spans="1:39" s="10" customFormat="1" ht="13">
      <c r="A426" s="124">
        <v>26901</v>
      </c>
      <c r="B426" s="10" t="s">
        <v>1591</v>
      </c>
      <c r="C426" s="11" t="s">
        <v>74</v>
      </c>
      <c r="D426" s="14">
        <v>10322</v>
      </c>
      <c r="E426" s="96">
        <v>0.18230769999999999</v>
      </c>
      <c r="F426" s="96">
        <v>0.2</v>
      </c>
      <c r="G426" s="96">
        <v>0.23153850000000001</v>
      </c>
      <c r="H426" s="96">
        <v>0.2338462</v>
      </c>
      <c r="I426" s="96">
        <v>0.15230768918991089</v>
      </c>
      <c r="J426" s="96">
        <v>0.1225364</v>
      </c>
      <c r="K426" s="96">
        <v>0.17737790000000001</v>
      </c>
      <c r="L426" s="96">
        <v>0.22964870000000001</v>
      </c>
      <c r="M426" s="96">
        <v>0.24850040000000001</v>
      </c>
      <c r="N426" s="96">
        <v>0.22193660000000001</v>
      </c>
      <c r="O426" s="96">
        <v>8.1605399999999995E-2</v>
      </c>
      <c r="P426" s="96">
        <v>0.1528428</v>
      </c>
      <c r="Q426" s="96">
        <v>0.20668900000000001</v>
      </c>
      <c r="R426" s="96">
        <v>0.28260869999999999</v>
      </c>
      <c r="S426" s="96">
        <v>0.27625420000000001</v>
      </c>
      <c r="T426" s="96">
        <v>6.8200200000000002E-2</v>
      </c>
      <c r="U426" s="96">
        <v>0.10613400000000001</v>
      </c>
      <c r="V426" s="96">
        <v>0.2013721</v>
      </c>
      <c r="W426" s="96">
        <v>0.28248590000000001</v>
      </c>
      <c r="X426" s="96">
        <v>0.3418079</v>
      </c>
      <c r="Y426" s="96">
        <v>6.2295099999999999E-2</v>
      </c>
      <c r="Z426" s="96">
        <v>8.6065600000000006E-2</v>
      </c>
      <c r="AA426" s="96">
        <v>0.15327869999999999</v>
      </c>
      <c r="AB426" s="96">
        <v>0.26885249999999999</v>
      </c>
      <c r="AC426" s="96">
        <v>0.42950820000000001</v>
      </c>
      <c r="AD426" s="96">
        <v>0.12594459999999999</v>
      </c>
      <c r="AE426" s="96">
        <v>0.22611899999999999</v>
      </c>
      <c r="AF426" s="96">
        <v>0.2896726</v>
      </c>
      <c r="AG426" s="96">
        <v>0.2400697</v>
      </c>
      <c r="AH426" s="96">
        <v>0.1181941</v>
      </c>
      <c r="AI426" s="96">
        <v>9.8043000000000005E-2</v>
      </c>
      <c r="AJ426" s="96">
        <v>0.14522379999999999</v>
      </c>
      <c r="AK426" s="96">
        <v>0.20742099999999999</v>
      </c>
      <c r="AL426" s="96">
        <v>0.26709939999999999</v>
      </c>
      <c r="AM426" s="96">
        <v>0.28221279999999999</v>
      </c>
    </row>
    <row r="427" spans="1:39" s="10" customFormat="1" ht="13">
      <c r="A427" s="124">
        <v>26902</v>
      </c>
      <c r="B427" s="10" t="s">
        <v>1585</v>
      </c>
      <c r="C427" s="11" t="s">
        <v>74</v>
      </c>
      <c r="D427" s="14">
        <v>7089</v>
      </c>
      <c r="E427" s="96">
        <v>0.22447259999999999</v>
      </c>
      <c r="F427" s="96">
        <v>0.19746839999999999</v>
      </c>
      <c r="G427" s="96">
        <v>0.2160338</v>
      </c>
      <c r="H427" s="96">
        <v>0.19746839999999999</v>
      </c>
      <c r="I427" s="96">
        <v>0.16455696523189545</v>
      </c>
      <c r="J427" s="96">
        <v>0.12778059999999999</v>
      </c>
      <c r="K427" s="96">
        <v>0.17020179999999999</v>
      </c>
      <c r="L427" s="96">
        <v>0.2177962</v>
      </c>
      <c r="M427" s="96">
        <v>0.26952920000000002</v>
      </c>
      <c r="N427" s="96">
        <v>0.2146922</v>
      </c>
      <c r="O427" s="96">
        <v>9.5238100000000006E-2</v>
      </c>
      <c r="P427" s="96">
        <v>0.14002829999999999</v>
      </c>
      <c r="Q427" s="96">
        <v>0.20792079999999999</v>
      </c>
      <c r="R427" s="96">
        <v>0.27534180000000003</v>
      </c>
      <c r="S427" s="96">
        <v>0.28147100000000003</v>
      </c>
      <c r="T427" s="96">
        <v>7.5630299999999998E-2</v>
      </c>
      <c r="U427" s="96">
        <v>0.12681439999999999</v>
      </c>
      <c r="V427" s="96">
        <v>0.18334610000000001</v>
      </c>
      <c r="W427" s="96">
        <v>0.27196330000000002</v>
      </c>
      <c r="X427" s="96">
        <v>0.34224599999999999</v>
      </c>
      <c r="Y427" s="96">
        <v>5.7301299999999999E-2</v>
      </c>
      <c r="Z427" s="96">
        <v>0.1109057</v>
      </c>
      <c r="AA427" s="96">
        <v>0.19408500000000001</v>
      </c>
      <c r="AB427" s="96">
        <v>0.2439926</v>
      </c>
      <c r="AC427" s="96">
        <v>0.39371539999999999</v>
      </c>
      <c r="AD427" s="96">
        <v>0.16716039999999999</v>
      </c>
      <c r="AE427" s="96">
        <v>0.27267599999999997</v>
      </c>
      <c r="AF427" s="96">
        <v>0.29919590000000001</v>
      </c>
      <c r="AG427" s="96">
        <v>0.18465229999999999</v>
      </c>
      <c r="AH427" s="96">
        <v>7.6315400000000005E-2</v>
      </c>
      <c r="AI427" s="96">
        <v>0.11919879999999999</v>
      </c>
      <c r="AJ427" s="96">
        <v>0.1531951</v>
      </c>
      <c r="AK427" s="96">
        <v>0.20637610000000001</v>
      </c>
      <c r="AL427" s="96">
        <v>0.25772319999999999</v>
      </c>
      <c r="AM427" s="96">
        <v>0.26350679999999999</v>
      </c>
    </row>
    <row r="428" spans="1:39" s="10" customFormat="1" ht="13">
      <c r="A428" s="124">
        <v>27001</v>
      </c>
      <c r="B428" s="10" t="s">
        <v>1344</v>
      </c>
      <c r="C428" s="11" t="s">
        <v>1343</v>
      </c>
      <c r="D428" s="14">
        <v>1599</v>
      </c>
      <c r="E428" s="96">
        <v>0.14201179999999999</v>
      </c>
      <c r="F428" s="96">
        <v>0.18343200000000001</v>
      </c>
      <c r="G428" s="96">
        <v>0.21597630000000001</v>
      </c>
      <c r="H428" s="96">
        <v>0.26923079999999999</v>
      </c>
      <c r="I428" s="96">
        <v>0.18934911489486694</v>
      </c>
      <c r="J428" s="96">
        <v>0.10017570000000001</v>
      </c>
      <c r="K428" s="96">
        <v>0.14235500000000001</v>
      </c>
      <c r="L428" s="96">
        <v>0.1880492</v>
      </c>
      <c r="M428" s="96">
        <v>0.29701230000000001</v>
      </c>
      <c r="N428" s="96">
        <v>0.27240769999999997</v>
      </c>
      <c r="O428" s="96">
        <v>7.2770000000000001E-2</v>
      </c>
      <c r="P428" s="96">
        <v>0.1361502</v>
      </c>
      <c r="Q428" s="96">
        <v>0.2112676</v>
      </c>
      <c r="R428" s="96">
        <v>0.2887324</v>
      </c>
      <c r="S428" s="96">
        <v>0.2910798</v>
      </c>
      <c r="T428" s="96">
        <v>5.0761399999999998E-2</v>
      </c>
      <c r="U428" s="96">
        <v>0.106599</v>
      </c>
      <c r="V428" s="96">
        <v>0.15736040000000001</v>
      </c>
      <c r="W428" s="96">
        <v>0.29441620000000002</v>
      </c>
      <c r="X428" s="96">
        <v>0.39086290000000001</v>
      </c>
      <c r="Y428" s="96">
        <v>6.5789500000000001E-2</v>
      </c>
      <c r="Z428" s="96">
        <v>0.1052632</v>
      </c>
      <c r="AA428" s="96">
        <v>0.2368421</v>
      </c>
      <c r="AB428" s="96">
        <v>0.3026316</v>
      </c>
      <c r="AC428" s="96">
        <v>0.2894737</v>
      </c>
      <c r="AD428" s="96">
        <v>0.2104608</v>
      </c>
      <c r="AE428" s="96">
        <v>0.35429640000000001</v>
      </c>
      <c r="AF428" s="96">
        <v>0.26525530000000003</v>
      </c>
      <c r="AG428" s="96">
        <v>0.122665</v>
      </c>
      <c r="AH428" s="96">
        <v>4.7322500000000003E-2</v>
      </c>
      <c r="AI428" s="96">
        <v>9.4022400000000006E-2</v>
      </c>
      <c r="AJ428" s="96">
        <v>0.1432129</v>
      </c>
      <c r="AK428" s="96">
        <v>0.1986301</v>
      </c>
      <c r="AL428" s="96">
        <v>0.28891660000000002</v>
      </c>
      <c r="AM428" s="96">
        <v>0.27521790000000002</v>
      </c>
    </row>
    <row r="429" spans="1:39" s="10" customFormat="1" ht="13">
      <c r="A429" s="124">
        <v>27002</v>
      </c>
      <c r="B429" s="10" t="s">
        <v>1347</v>
      </c>
      <c r="C429" s="11" t="s">
        <v>1343</v>
      </c>
      <c r="D429" s="14">
        <v>976</v>
      </c>
      <c r="E429" s="96">
        <v>0.15311</v>
      </c>
      <c r="F429" s="96">
        <v>0.19617229999999999</v>
      </c>
      <c r="G429" s="96">
        <v>0.1626794</v>
      </c>
      <c r="H429" s="96">
        <v>0.24880379999999999</v>
      </c>
      <c r="I429" s="96">
        <v>0.23923444747924805</v>
      </c>
      <c r="J429" s="96">
        <v>0.11782479999999999</v>
      </c>
      <c r="K429" s="96">
        <v>0.15105740000000001</v>
      </c>
      <c r="L429" s="96">
        <v>0.19335350000000001</v>
      </c>
      <c r="M429" s="96">
        <v>0.27190330000000001</v>
      </c>
      <c r="N429" s="96">
        <v>0.26586100000000001</v>
      </c>
      <c r="O429" s="96">
        <v>6.25E-2</v>
      </c>
      <c r="P429" s="96">
        <v>0.1171875</v>
      </c>
      <c r="Q429" s="96">
        <v>0.1835938</v>
      </c>
      <c r="R429" s="96">
        <v>0.3125</v>
      </c>
      <c r="S429" s="96">
        <v>0.32421879999999997</v>
      </c>
      <c r="T429" s="96">
        <v>4.31034E-2</v>
      </c>
      <c r="U429" s="96">
        <v>8.6206900000000003E-2</v>
      </c>
      <c r="V429" s="96">
        <v>0.1982759</v>
      </c>
      <c r="W429" s="96">
        <v>0.25</v>
      </c>
      <c r="X429" s="96">
        <v>0.42241380000000001</v>
      </c>
      <c r="Y429" s="96">
        <v>0.1060606</v>
      </c>
      <c r="Z429" s="96">
        <v>4.5454500000000002E-2</v>
      </c>
      <c r="AA429" s="96">
        <v>0.1666667</v>
      </c>
      <c r="AB429" s="96">
        <v>0.24242420000000001</v>
      </c>
      <c r="AC429" s="96">
        <v>0.4393939</v>
      </c>
      <c r="AD429" s="96">
        <v>0.21370140000000001</v>
      </c>
      <c r="AE429" s="96">
        <v>0.33844580000000002</v>
      </c>
      <c r="AF429" s="96">
        <v>0.26175870000000001</v>
      </c>
      <c r="AG429" s="96">
        <v>0.1186094</v>
      </c>
      <c r="AH429" s="96">
        <v>6.7484699999999995E-2</v>
      </c>
      <c r="AI429" s="96">
        <v>0.101227</v>
      </c>
      <c r="AJ429" s="96">
        <v>0.13701430000000001</v>
      </c>
      <c r="AK429" s="96">
        <v>0.18302660000000001</v>
      </c>
      <c r="AL429" s="96">
        <v>0.27300609999999997</v>
      </c>
      <c r="AM429" s="96">
        <v>0.305726</v>
      </c>
    </row>
    <row r="430" spans="1:39" s="10" customFormat="1" ht="13">
      <c r="A430" s="124">
        <v>27003</v>
      </c>
      <c r="B430" s="10" t="s">
        <v>1362</v>
      </c>
      <c r="C430" s="11" t="s">
        <v>1343</v>
      </c>
      <c r="D430" s="14">
        <v>518</v>
      </c>
      <c r="E430" s="96">
        <v>0.13245029999999999</v>
      </c>
      <c r="F430" s="96">
        <v>0.1854305</v>
      </c>
      <c r="G430" s="96">
        <v>0.2781457</v>
      </c>
      <c r="H430" s="96">
        <v>0.21192050000000001</v>
      </c>
      <c r="I430" s="96">
        <v>0.19205297529697418</v>
      </c>
      <c r="J430" s="96">
        <v>0.1219512</v>
      </c>
      <c r="K430" s="96">
        <v>0.1036585</v>
      </c>
      <c r="L430" s="96">
        <v>0.24390239999999999</v>
      </c>
      <c r="M430" s="96">
        <v>0.28048780000000001</v>
      </c>
      <c r="N430" s="96">
        <v>0.25</v>
      </c>
      <c r="O430" s="96">
        <v>0.11194030000000001</v>
      </c>
      <c r="P430" s="96">
        <v>0.1268657</v>
      </c>
      <c r="Q430" s="96">
        <v>0.13432839999999999</v>
      </c>
      <c r="R430" s="96">
        <v>0.32835819999999999</v>
      </c>
      <c r="S430" s="96">
        <v>0.29850749999999998</v>
      </c>
      <c r="T430" s="96">
        <v>0.137931</v>
      </c>
      <c r="U430" s="96">
        <v>6.8965499999999999E-2</v>
      </c>
      <c r="V430" s="96">
        <v>0.1896552</v>
      </c>
      <c r="W430" s="96">
        <v>0.29310350000000002</v>
      </c>
      <c r="X430" s="96">
        <v>0.31034479999999998</v>
      </c>
      <c r="Y430" s="96">
        <v>7.6923099999999994E-2</v>
      </c>
      <c r="Z430" s="96">
        <v>0</v>
      </c>
      <c r="AA430" s="96">
        <v>0.15384619999999999</v>
      </c>
      <c r="AB430" s="96">
        <v>0.46153850000000002</v>
      </c>
      <c r="AC430" s="96">
        <v>0.30769229999999997</v>
      </c>
      <c r="AD430" s="96">
        <v>0.29038459999999999</v>
      </c>
      <c r="AE430" s="96">
        <v>0.31538460000000001</v>
      </c>
      <c r="AF430" s="96">
        <v>0.25769229999999999</v>
      </c>
      <c r="AG430" s="96">
        <v>0.1115385</v>
      </c>
      <c r="AH430" s="96">
        <v>2.5000000000000001E-2</v>
      </c>
      <c r="AI430" s="96">
        <v>0.1230769</v>
      </c>
      <c r="AJ430" s="96">
        <v>0.12692310000000001</v>
      </c>
      <c r="AK430" s="96">
        <v>0.21730769999999999</v>
      </c>
      <c r="AL430" s="96">
        <v>0.27884609999999999</v>
      </c>
      <c r="AM430" s="96">
        <v>0.25384620000000002</v>
      </c>
    </row>
    <row r="431" spans="1:39" s="10" customFormat="1" ht="13">
      <c r="A431" s="124">
        <v>27004</v>
      </c>
      <c r="B431" s="10" t="s">
        <v>806</v>
      </c>
      <c r="C431" s="11" t="s">
        <v>797</v>
      </c>
      <c r="D431" s="14">
        <v>1147</v>
      </c>
      <c r="E431" s="96">
        <v>0.2178571</v>
      </c>
      <c r="F431" s="96">
        <v>0.2214286</v>
      </c>
      <c r="G431" s="96">
        <v>0.22857140000000001</v>
      </c>
      <c r="H431" s="96">
        <v>0.1928571</v>
      </c>
      <c r="I431" s="96">
        <v>0.13928571343421936</v>
      </c>
      <c r="J431" s="96">
        <v>0.1246819</v>
      </c>
      <c r="K431" s="96">
        <v>0.11704829999999999</v>
      </c>
      <c r="L431" s="96">
        <v>0.2035623</v>
      </c>
      <c r="M431" s="96">
        <v>0.2849873</v>
      </c>
      <c r="N431" s="96">
        <v>0.26972010000000002</v>
      </c>
      <c r="O431" s="96">
        <v>9.4736799999999996E-2</v>
      </c>
      <c r="P431" s="96">
        <v>0.16140350000000001</v>
      </c>
      <c r="Q431" s="96">
        <v>0.2</v>
      </c>
      <c r="R431" s="96">
        <v>0.2631579</v>
      </c>
      <c r="S431" s="96">
        <v>0.2807018</v>
      </c>
      <c r="T431" s="96">
        <v>2.15827E-2</v>
      </c>
      <c r="U431" s="96">
        <v>0.1079137</v>
      </c>
      <c r="V431" s="96">
        <v>0.15107909999999999</v>
      </c>
      <c r="W431" s="96">
        <v>0.26618700000000001</v>
      </c>
      <c r="X431" s="96">
        <v>0.45323740000000001</v>
      </c>
      <c r="Y431" s="96">
        <v>0.1153846</v>
      </c>
      <c r="Z431" s="96">
        <v>0.15384619999999999</v>
      </c>
      <c r="AA431" s="96">
        <v>0.15384619999999999</v>
      </c>
      <c r="AB431" s="96">
        <v>0.28846149999999998</v>
      </c>
      <c r="AC431" s="96">
        <v>0.28846149999999998</v>
      </c>
      <c r="AD431" s="96">
        <v>0.2436902</v>
      </c>
      <c r="AE431" s="96">
        <v>0.34203650000000002</v>
      </c>
      <c r="AF431" s="96">
        <v>0.24804180000000001</v>
      </c>
      <c r="AG431" s="96">
        <v>0.12097479999999999</v>
      </c>
      <c r="AH431" s="96">
        <v>4.5256699999999997E-2</v>
      </c>
      <c r="AI431" s="96">
        <v>0.12706700000000001</v>
      </c>
      <c r="AJ431" s="96">
        <v>0.15404699999999999</v>
      </c>
      <c r="AK431" s="96">
        <v>0.20017409999999999</v>
      </c>
      <c r="AL431" s="96">
        <v>0.25500430000000002</v>
      </c>
      <c r="AM431" s="96">
        <v>0.26370759999999999</v>
      </c>
    </row>
    <row r="432" spans="1:39" s="10" customFormat="1" ht="13">
      <c r="A432" s="124">
        <v>27005</v>
      </c>
      <c r="B432" s="10" t="s">
        <v>800</v>
      </c>
      <c r="C432" s="11" t="s">
        <v>797</v>
      </c>
      <c r="D432" s="14">
        <v>4372</v>
      </c>
      <c r="E432" s="96">
        <v>0.1888</v>
      </c>
      <c r="F432" s="96">
        <v>0.19040000000000001</v>
      </c>
      <c r="G432" s="96">
        <v>0.2336</v>
      </c>
      <c r="H432" s="96">
        <v>0.216</v>
      </c>
      <c r="I432" s="96">
        <v>0.17120000720024109</v>
      </c>
      <c r="J432" s="96">
        <v>0.1051739</v>
      </c>
      <c r="K432" s="96">
        <v>0.1391009</v>
      </c>
      <c r="L432" s="96">
        <v>0.18575059999999999</v>
      </c>
      <c r="M432" s="96">
        <v>0.28838000000000003</v>
      </c>
      <c r="N432" s="96">
        <v>0.28159459999999997</v>
      </c>
      <c r="O432" s="96">
        <v>5.8688999999999998E-2</v>
      </c>
      <c r="P432" s="96">
        <v>0.12652440000000001</v>
      </c>
      <c r="Q432" s="96">
        <v>0.20426830000000001</v>
      </c>
      <c r="R432" s="96">
        <v>0.30564029999999998</v>
      </c>
      <c r="S432" s="96">
        <v>0.30487809999999999</v>
      </c>
      <c r="T432" s="96">
        <v>5.9509899999999998E-2</v>
      </c>
      <c r="U432" s="96">
        <v>0.11435240000000001</v>
      </c>
      <c r="V432" s="96">
        <v>0.20303379999999999</v>
      </c>
      <c r="W432" s="96">
        <v>0.25670949999999998</v>
      </c>
      <c r="X432" s="96">
        <v>0.36639440000000001</v>
      </c>
      <c r="Y432" s="96">
        <v>9.0225600000000003E-2</v>
      </c>
      <c r="Z432" s="96">
        <v>0.1077694</v>
      </c>
      <c r="AA432" s="96">
        <v>0.14786969999999999</v>
      </c>
      <c r="AB432" s="96">
        <v>0.2631579</v>
      </c>
      <c r="AC432" s="96">
        <v>0.39097739999999997</v>
      </c>
      <c r="AD432" s="96">
        <v>0.1429552</v>
      </c>
      <c r="AE432" s="96">
        <v>0.26967059999999998</v>
      </c>
      <c r="AF432" s="96">
        <v>0.30009150000000001</v>
      </c>
      <c r="AG432" s="96">
        <v>0.1960201</v>
      </c>
      <c r="AH432" s="96">
        <v>9.1262599999999999E-2</v>
      </c>
      <c r="AI432" s="96">
        <v>9.2863699999999993E-2</v>
      </c>
      <c r="AJ432" s="96">
        <v>0.13494970000000001</v>
      </c>
      <c r="AK432" s="96">
        <v>0.1980787</v>
      </c>
      <c r="AL432" s="96">
        <v>0.27470260000000002</v>
      </c>
      <c r="AM432" s="96">
        <v>0.29940529999999999</v>
      </c>
    </row>
    <row r="433" spans="1:39" s="10" customFormat="1" ht="13">
      <c r="A433" s="124">
        <v>27006</v>
      </c>
      <c r="B433" s="10" t="s">
        <v>568</v>
      </c>
      <c r="C433" s="11" t="s">
        <v>797</v>
      </c>
      <c r="D433" s="14">
        <v>2505</v>
      </c>
      <c r="E433" s="96">
        <v>0.2116788</v>
      </c>
      <c r="F433" s="96">
        <v>0.18004870000000001</v>
      </c>
      <c r="G433" s="96">
        <v>0.22627739999999999</v>
      </c>
      <c r="H433" s="96">
        <v>0.24817520000000001</v>
      </c>
      <c r="I433" s="96">
        <v>0.13381995260715485</v>
      </c>
      <c r="J433" s="96">
        <v>9.7315399999999996E-2</v>
      </c>
      <c r="K433" s="96">
        <v>0.16107379999999999</v>
      </c>
      <c r="L433" s="96">
        <v>0.2181208</v>
      </c>
      <c r="M433" s="96">
        <v>0.27348990000000001</v>
      </c>
      <c r="N433" s="96">
        <v>0.25</v>
      </c>
      <c r="O433" s="96">
        <v>7.4509800000000001E-2</v>
      </c>
      <c r="P433" s="96">
        <v>0.1568628</v>
      </c>
      <c r="Q433" s="96">
        <v>0.22745099999999999</v>
      </c>
      <c r="R433" s="96">
        <v>0.26274510000000001</v>
      </c>
      <c r="S433" s="96">
        <v>0.2784314</v>
      </c>
      <c r="T433" s="96">
        <v>7.2340399999999999E-2</v>
      </c>
      <c r="U433" s="96">
        <v>9.7872299999999995E-2</v>
      </c>
      <c r="V433" s="96">
        <v>0.16170209999999999</v>
      </c>
      <c r="W433" s="96">
        <v>0.31063829999999998</v>
      </c>
      <c r="X433" s="96">
        <v>0.35744680000000001</v>
      </c>
      <c r="Y433" s="96">
        <v>7.6045600000000005E-2</v>
      </c>
      <c r="Z433" s="96">
        <v>9.5057000000000003E-2</v>
      </c>
      <c r="AA433" s="96">
        <v>0.15209120000000001</v>
      </c>
      <c r="AB433" s="96">
        <v>0.2775666</v>
      </c>
      <c r="AC433" s="96">
        <v>0.39923950000000002</v>
      </c>
      <c r="AD433" s="96">
        <v>0.16407189999999999</v>
      </c>
      <c r="AE433" s="96">
        <v>0.2379242</v>
      </c>
      <c r="AF433" s="96">
        <v>0.30538920000000003</v>
      </c>
      <c r="AG433" s="96">
        <v>0.18762480000000001</v>
      </c>
      <c r="AH433" s="96">
        <v>0.10499</v>
      </c>
      <c r="AI433" s="96">
        <v>0.1021956</v>
      </c>
      <c r="AJ433" s="96">
        <v>0.14411180000000001</v>
      </c>
      <c r="AK433" s="96">
        <v>0.20479040000000001</v>
      </c>
      <c r="AL433" s="96">
        <v>0.2734531</v>
      </c>
      <c r="AM433" s="96">
        <v>0.2754491</v>
      </c>
    </row>
    <row r="434" spans="1:39" s="10" customFormat="1" ht="13">
      <c r="A434" s="124">
        <v>27007</v>
      </c>
      <c r="B434" s="10" t="s">
        <v>837</v>
      </c>
      <c r="C434" s="11" t="s">
        <v>797</v>
      </c>
      <c r="D434" s="14">
        <v>1748</v>
      </c>
      <c r="E434" s="96">
        <v>0.22088350000000001</v>
      </c>
      <c r="F434" s="96">
        <v>0.23694779999999999</v>
      </c>
      <c r="G434" s="96">
        <v>0.23694779999999999</v>
      </c>
      <c r="H434" s="96">
        <v>0.18473890000000001</v>
      </c>
      <c r="I434" s="96">
        <v>0.12048193067312241</v>
      </c>
      <c r="J434" s="96">
        <v>9.6926700000000005E-2</v>
      </c>
      <c r="K434" s="96">
        <v>0.17730499999999999</v>
      </c>
      <c r="L434" s="96">
        <v>0.23404259999999999</v>
      </c>
      <c r="M434" s="96">
        <v>0.28368789999999999</v>
      </c>
      <c r="N434" s="96">
        <v>0.20803779999999999</v>
      </c>
      <c r="O434" s="96">
        <v>7.5329599999999997E-2</v>
      </c>
      <c r="P434" s="96">
        <v>0.1111111</v>
      </c>
      <c r="Q434" s="96">
        <v>0.22787189999999999</v>
      </c>
      <c r="R434" s="96">
        <v>0.30320150000000001</v>
      </c>
      <c r="S434" s="96">
        <v>0.28248590000000001</v>
      </c>
      <c r="T434" s="96">
        <v>6.6115699999999999E-2</v>
      </c>
      <c r="U434" s="96">
        <v>0.11019279999999999</v>
      </c>
      <c r="V434" s="96">
        <v>0.2038568</v>
      </c>
      <c r="W434" s="96">
        <v>0.32231409999999999</v>
      </c>
      <c r="X434" s="96">
        <v>0.29752070000000003</v>
      </c>
      <c r="Y434" s="96">
        <v>6.5934099999999995E-2</v>
      </c>
      <c r="Z434" s="96">
        <v>0.10439560000000001</v>
      </c>
      <c r="AA434" s="96">
        <v>0.18681320000000001</v>
      </c>
      <c r="AB434" s="96">
        <v>0.26373629999999998</v>
      </c>
      <c r="AC434" s="96">
        <v>0.37912089999999998</v>
      </c>
      <c r="AD434" s="96">
        <v>0.14244850000000001</v>
      </c>
      <c r="AE434" s="96">
        <v>0.24199080000000001</v>
      </c>
      <c r="AF434" s="96">
        <v>0.30377579999999998</v>
      </c>
      <c r="AG434" s="96">
        <v>0.20766589999999999</v>
      </c>
      <c r="AH434" s="96">
        <v>0.104119</v>
      </c>
      <c r="AI434" s="96">
        <v>9.8398200000000005E-2</v>
      </c>
      <c r="AJ434" s="96">
        <v>0.14416480000000001</v>
      </c>
      <c r="AK434" s="96">
        <v>0.22139590000000001</v>
      </c>
      <c r="AL434" s="96">
        <v>0.28146450000000001</v>
      </c>
      <c r="AM434" s="96">
        <v>0.25457669999999999</v>
      </c>
    </row>
    <row r="435" spans="1:39" s="10" customFormat="1" ht="13">
      <c r="A435" s="124">
        <v>27008</v>
      </c>
      <c r="B435" s="10" t="s">
        <v>842</v>
      </c>
      <c r="C435" s="11" t="s">
        <v>797</v>
      </c>
      <c r="D435" s="14">
        <v>1958</v>
      </c>
      <c r="E435" s="96">
        <v>0.3017456</v>
      </c>
      <c r="F435" s="96">
        <v>0.19202</v>
      </c>
      <c r="G435" s="96">
        <v>0.17955109999999999</v>
      </c>
      <c r="H435" s="96">
        <v>0.16957610000000001</v>
      </c>
      <c r="I435" s="96">
        <v>0.15710723400115967</v>
      </c>
      <c r="J435" s="96">
        <v>0.18032790000000001</v>
      </c>
      <c r="K435" s="96">
        <v>0.14025499999999999</v>
      </c>
      <c r="L435" s="96">
        <v>0.21493619999999999</v>
      </c>
      <c r="M435" s="96">
        <v>0.2295082</v>
      </c>
      <c r="N435" s="96">
        <v>0.23497270000000001</v>
      </c>
      <c r="O435" s="96">
        <v>8.3191799999999996E-2</v>
      </c>
      <c r="P435" s="96">
        <v>0.11544989999999999</v>
      </c>
      <c r="Q435" s="96">
        <v>0.19694400000000001</v>
      </c>
      <c r="R435" s="96">
        <v>0.31748729999999997</v>
      </c>
      <c r="S435" s="96">
        <v>0.28692699999999999</v>
      </c>
      <c r="T435" s="96">
        <v>0.06</v>
      </c>
      <c r="U435" s="96">
        <v>9.3333299999999994E-2</v>
      </c>
      <c r="V435" s="96">
        <v>0.23</v>
      </c>
      <c r="W435" s="96">
        <v>0.26666669999999998</v>
      </c>
      <c r="X435" s="96">
        <v>0.35</v>
      </c>
      <c r="Y435" s="96">
        <v>6.4516100000000007E-2</v>
      </c>
      <c r="Z435" s="96">
        <v>0.10483870000000001</v>
      </c>
      <c r="AA435" s="96">
        <v>0.1612903</v>
      </c>
      <c r="AB435" s="96">
        <v>0.1774193</v>
      </c>
      <c r="AC435" s="96">
        <v>0.49193550000000003</v>
      </c>
      <c r="AD435" s="96">
        <v>0.20427919999999999</v>
      </c>
      <c r="AE435" s="96">
        <v>0.27967399999999998</v>
      </c>
      <c r="AF435" s="96">
        <v>0.30005090000000001</v>
      </c>
      <c r="AG435" s="96">
        <v>0.1528273</v>
      </c>
      <c r="AH435" s="96">
        <v>6.3168600000000005E-2</v>
      </c>
      <c r="AI435" s="96">
        <v>0.1502802</v>
      </c>
      <c r="AJ435" s="96">
        <v>0.1339786</v>
      </c>
      <c r="AK435" s="96">
        <v>0.2012226</v>
      </c>
      <c r="AL435" s="96">
        <v>0.24605199999999999</v>
      </c>
      <c r="AM435" s="96">
        <v>0.2684666</v>
      </c>
    </row>
    <row r="436" spans="1:39" s="10" customFormat="1" ht="13">
      <c r="A436" s="124">
        <v>27009</v>
      </c>
      <c r="B436" s="10" t="s">
        <v>833</v>
      </c>
      <c r="C436" s="11" t="s">
        <v>797</v>
      </c>
      <c r="D436" s="14">
        <v>1069</v>
      </c>
      <c r="E436" s="96">
        <v>0.43356640000000002</v>
      </c>
      <c r="F436" s="96">
        <v>0.1853147</v>
      </c>
      <c r="G436" s="96">
        <v>0.20979020000000001</v>
      </c>
      <c r="H436" s="96">
        <v>9.0909100000000007E-2</v>
      </c>
      <c r="I436" s="96">
        <v>8.0419577658176422E-2</v>
      </c>
      <c r="J436" s="96">
        <v>0.29022989999999999</v>
      </c>
      <c r="K436" s="96">
        <v>0.22988510000000001</v>
      </c>
      <c r="L436" s="96">
        <v>0.15804599999999999</v>
      </c>
      <c r="M436" s="96">
        <v>0.1408046</v>
      </c>
      <c r="N436" s="96">
        <v>0.18103449999999999</v>
      </c>
      <c r="O436" s="96">
        <v>0.12820509999999999</v>
      </c>
      <c r="P436" s="96">
        <v>0.17948720000000001</v>
      </c>
      <c r="Q436" s="96">
        <v>0.2179487</v>
      </c>
      <c r="R436" s="96">
        <v>0.26923079999999999</v>
      </c>
      <c r="S436" s="96">
        <v>0.20512820000000001</v>
      </c>
      <c r="T436" s="96">
        <v>0.1151079</v>
      </c>
      <c r="U436" s="96">
        <v>0.1366906</v>
      </c>
      <c r="V436" s="96">
        <v>0.2302158</v>
      </c>
      <c r="W436" s="96">
        <v>0.26618700000000001</v>
      </c>
      <c r="X436" s="96">
        <v>0.25179859999999998</v>
      </c>
      <c r="Y436" s="96">
        <v>4.41176E-2</v>
      </c>
      <c r="Z436" s="96">
        <v>0.1029412</v>
      </c>
      <c r="AA436" s="96">
        <v>0.17647060000000001</v>
      </c>
      <c r="AB436" s="96">
        <v>0.26470589999999999</v>
      </c>
      <c r="AC436" s="96">
        <v>0.41176469999999998</v>
      </c>
      <c r="AD436" s="96">
        <v>0.26604650000000002</v>
      </c>
      <c r="AE436" s="96">
        <v>0.32372089999999998</v>
      </c>
      <c r="AF436" s="96">
        <v>0.21767439999999999</v>
      </c>
      <c r="AG436" s="96">
        <v>0.12930230000000001</v>
      </c>
      <c r="AH436" s="96">
        <v>6.3255800000000001E-2</v>
      </c>
      <c r="AI436" s="96">
        <v>0.25488369999999999</v>
      </c>
      <c r="AJ436" s="96">
        <v>0.1869767</v>
      </c>
      <c r="AK436" s="96">
        <v>0.19534879999999999</v>
      </c>
      <c r="AL436" s="96">
        <v>0.1795349</v>
      </c>
      <c r="AM436" s="96">
        <v>0.1832558</v>
      </c>
    </row>
    <row r="437" spans="1:39" s="10" customFormat="1" ht="13">
      <c r="A437" s="124">
        <v>27010</v>
      </c>
      <c r="B437" s="10" t="s">
        <v>840</v>
      </c>
      <c r="C437" s="11" t="s">
        <v>797</v>
      </c>
      <c r="D437" s="14">
        <v>402</v>
      </c>
      <c r="E437" s="96">
        <v>8.2191799999999995E-2</v>
      </c>
      <c r="F437" s="96">
        <v>0.16438359999999999</v>
      </c>
      <c r="G437" s="96">
        <v>0.1780822</v>
      </c>
      <c r="H437" s="96">
        <v>0.26027400000000001</v>
      </c>
      <c r="I437" s="96">
        <v>0.31506848335266113</v>
      </c>
      <c r="J437" s="96">
        <v>0.1126761</v>
      </c>
      <c r="K437" s="96">
        <v>9.8591600000000001E-2</v>
      </c>
      <c r="L437" s="96">
        <v>0.2112676</v>
      </c>
      <c r="M437" s="96">
        <v>0.3028169</v>
      </c>
      <c r="N437" s="96">
        <v>0.2746479</v>
      </c>
      <c r="O437" s="96">
        <v>6.1946899999999999E-2</v>
      </c>
      <c r="P437" s="96">
        <v>0.1061947</v>
      </c>
      <c r="Q437" s="96">
        <v>0.20353979999999999</v>
      </c>
      <c r="R437" s="96">
        <v>0.26548670000000002</v>
      </c>
      <c r="S437" s="96">
        <v>0.36283189999999998</v>
      </c>
      <c r="T437" s="96">
        <v>7.1428599999999995E-2</v>
      </c>
      <c r="U437" s="96">
        <v>0.1071429</v>
      </c>
      <c r="V437" s="96">
        <v>0.1607143</v>
      </c>
      <c r="W437" s="96">
        <v>0.30357139999999999</v>
      </c>
      <c r="X437" s="96">
        <v>0.35714289999999999</v>
      </c>
      <c r="Y437" s="96">
        <v>0.14285709999999999</v>
      </c>
      <c r="Z437" s="96">
        <v>7.1428599999999995E-2</v>
      </c>
      <c r="AA437" s="96">
        <v>0</v>
      </c>
      <c r="AB437" s="96">
        <v>0.2142857</v>
      </c>
      <c r="AC437" s="96">
        <v>0.57142859999999995</v>
      </c>
      <c r="AD437" s="96">
        <v>0.1834171</v>
      </c>
      <c r="AE437" s="96">
        <v>0.35678389999999999</v>
      </c>
      <c r="AF437" s="96">
        <v>0.28391959999999999</v>
      </c>
      <c r="AG437" s="96">
        <v>0.14070350000000001</v>
      </c>
      <c r="AH437" s="96">
        <v>3.5175900000000003E-2</v>
      </c>
      <c r="AI437" s="96">
        <v>8.7939699999999996E-2</v>
      </c>
      <c r="AJ437" s="96">
        <v>0.11306529999999999</v>
      </c>
      <c r="AK437" s="96">
        <v>0.1884422</v>
      </c>
      <c r="AL437" s="96">
        <v>0.28140700000000002</v>
      </c>
      <c r="AM437" s="96">
        <v>0.32914569999999999</v>
      </c>
    </row>
    <row r="438" spans="1:39" s="10" customFormat="1" ht="13">
      <c r="A438" s="124">
        <v>27011</v>
      </c>
      <c r="B438" s="10" t="s">
        <v>810</v>
      </c>
      <c r="C438" s="11" t="s">
        <v>797</v>
      </c>
      <c r="D438" s="14">
        <v>1923</v>
      </c>
      <c r="E438" s="96">
        <v>0.30252099999999998</v>
      </c>
      <c r="F438" s="96">
        <v>0.24789919999999999</v>
      </c>
      <c r="G438" s="96">
        <v>0.2268908</v>
      </c>
      <c r="H438" s="96">
        <v>0.13025210000000001</v>
      </c>
      <c r="I438" s="96">
        <v>9.2436976730823517E-2</v>
      </c>
      <c r="J438" s="96">
        <v>0.159383</v>
      </c>
      <c r="K438" s="96">
        <v>0.16966580000000001</v>
      </c>
      <c r="L438" s="96">
        <v>0.27763490000000002</v>
      </c>
      <c r="M438" s="96">
        <v>0.22107969999999999</v>
      </c>
      <c r="N438" s="96">
        <v>0.17223649999999999</v>
      </c>
      <c r="O438" s="96">
        <v>9.7415500000000002E-2</v>
      </c>
      <c r="P438" s="96">
        <v>0.1829026</v>
      </c>
      <c r="Q438" s="96">
        <v>0.2306163</v>
      </c>
      <c r="R438" s="96">
        <v>0.29224650000000002</v>
      </c>
      <c r="S438" s="96">
        <v>0.1968191</v>
      </c>
      <c r="T438" s="96">
        <v>6.3655000000000003E-2</v>
      </c>
      <c r="U438" s="96">
        <v>0.1067762</v>
      </c>
      <c r="V438" s="96">
        <v>0.2073922</v>
      </c>
      <c r="W438" s="96">
        <v>0.30184810000000001</v>
      </c>
      <c r="X438" s="96">
        <v>0.32032850000000002</v>
      </c>
      <c r="Y438" s="96">
        <v>8.1699300000000002E-2</v>
      </c>
      <c r="Z438" s="96">
        <v>0.1143791</v>
      </c>
      <c r="AA438" s="96">
        <v>0.1568628</v>
      </c>
      <c r="AB438" s="96">
        <v>0.23202610000000001</v>
      </c>
      <c r="AC438" s="96">
        <v>0.41503269999999998</v>
      </c>
      <c r="AD438" s="96">
        <v>0.1237649</v>
      </c>
      <c r="AE438" s="96">
        <v>0.2022881</v>
      </c>
      <c r="AF438" s="96">
        <v>0.26157049999999998</v>
      </c>
      <c r="AG438" s="96">
        <v>0.25325009999999998</v>
      </c>
      <c r="AH438" s="96">
        <v>0.1591264</v>
      </c>
      <c r="AI438" s="96">
        <v>0.12428500000000001</v>
      </c>
      <c r="AJ438" s="96">
        <v>0.15808630000000001</v>
      </c>
      <c r="AK438" s="96">
        <v>0.22204889999999999</v>
      </c>
      <c r="AL438" s="96">
        <v>0.25064999999999998</v>
      </c>
      <c r="AM438" s="96">
        <v>0.2449298</v>
      </c>
    </row>
    <row r="439" spans="1:39" s="10" customFormat="1" ht="13">
      <c r="A439" s="124">
        <v>27012</v>
      </c>
      <c r="B439" s="10" t="s">
        <v>819</v>
      </c>
      <c r="C439" s="11" t="s">
        <v>797</v>
      </c>
      <c r="D439" s="14">
        <v>284</v>
      </c>
      <c r="E439" s="96">
        <v>0.2040816</v>
      </c>
      <c r="F439" s="96">
        <v>0.14285709999999999</v>
      </c>
      <c r="G439" s="96">
        <v>0.1020408</v>
      </c>
      <c r="H439" s="96">
        <v>0.22448979999999999</v>
      </c>
      <c r="I439" s="96">
        <v>0.32653060555458069</v>
      </c>
      <c r="J439" s="96">
        <v>7.6923099999999994E-2</v>
      </c>
      <c r="K439" s="96">
        <v>0.13186809999999999</v>
      </c>
      <c r="L439" s="96">
        <v>0.15384619999999999</v>
      </c>
      <c r="M439" s="96">
        <v>0.23076920000000001</v>
      </c>
      <c r="N439" s="96">
        <v>0.40659339999999999</v>
      </c>
      <c r="O439" s="96">
        <v>0.1578947</v>
      </c>
      <c r="P439" s="96">
        <v>0.1447368</v>
      </c>
      <c r="Q439" s="96">
        <v>0.1842105</v>
      </c>
      <c r="R439" s="96">
        <v>0.2763158</v>
      </c>
      <c r="S439" s="96">
        <v>0.2368421</v>
      </c>
      <c r="T439" s="96">
        <v>0</v>
      </c>
      <c r="U439" s="96">
        <v>5.0847499999999997E-2</v>
      </c>
      <c r="V439" s="96">
        <v>0.2542373</v>
      </c>
      <c r="W439" s="96">
        <v>0.37288139999999997</v>
      </c>
      <c r="X439" s="96">
        <v>0.32203389999999998</v>
      </c>
      <c r="Y439" s="96">
        <v>6.25E-2</v>
      </c>
      <c r="Z439" s="96">
        <v>0.1875</v>
      </c>
      <c r="AA439" s="96">
        <v>0.1875</v>
      </c>
      <c r="AB439" s="96">
        <v>0.125</v>
      </c>
      <c r="AC439" s="96">
        <v>0.4375</v>
      </c>
      <c r="AD439" s="96">
        <v>0.1683849</v>
      </c>
      <c r="AE439" s="96">
        <v>0.31271480000000001</v>
      </c>
      <c r="AF439" s="96">
        <v>0.26116840000000002</v>
      </c>
      <c r="AG439" s="96">
        <v>0.20274909999999999</v>
      </c>
      <c r="AH439" s="96">
        <v>5.4982799999999998E-2</v>
      </c>
      <c r="AI439" s="96">
        <v>0.1030928</v>
      </c>
      <c r="AJ439" s="96">
        <v>0.1237113</v>
      </c>
      <c r="AK439" s="96">
        <v>0.17525769999999999</v>
      </c>
      <c r="AL439" s="96">
        <v>0.26460479999999997</v>
      </c>
      <c r="AM439" s="96">
        <v>0.3333333</v>
      </c>
    </row>
    <row r="440" spans="1:39" s="10" customFormat="1" ht="13">
      <c r="A440" s="124">
        <v>27101</v>
      </c>
      <c r="B440" s="10" t="s">
        <v>1577</v>
      </c>
      <c r="C440" s="11" t="s">
        <v>74</v>
      </c>
      <c r="D440" s="14">
        <v>7909</v>
      </c>
      <c r="E440" s="96">
        <v>0.2105263</v>
      </c>
      <c r="F440" s="96">
        <v>0.23569789999999999</v>
      </c>
      <c r="G440" s="96">
        <v>0.21739130000000001</v>
      </c>
      <c r="H440" s="96">
        <v>0.21167050000000001</v>
      </c>
      <c r="I440" s="96">
        <v>0.1247139573097229</v>
      </c>
      <c r="J440" s="96">
        <v>0.13564480000000001</v>
      </c>
      <c r="K440" s="96">
        <v>0.19343070000000001</v>
      </c>
      <c r="L440" s="96">
        <v>0.2055961</v>
      </c>
      <c r="M440" s="96">
        <v>0.25973239999999997</v>
      </c>
      <c r="N440" s="96">
        <v>0.2055961</v>
      </c>
      <c r="O440" s="96">
        <v>7.8373799999999993E-2</v>
      </c>
      <c r="P440" s="96">
        <v>0.1475272</v>
      </c>
      <c r="Q440" s="96">
        <v>0.19530600000000001</v>
      </c>
      <c r="R440" s="96">
        <v>0.28499580000000002</v>
      </c>
      <c r="S440" s="96">
        <v>0.29379709999999998</v>
      </c>
      <c r="T440" s="96">
        <v>6.9387799999999999E-2</v>
      </c>
      <c r="U440" s="96">
        <v>0.10357139999999999</v>
      </c>
      <c r="V440" s="96">
        <v>0.19336729999999999</v>
      </c>
      <c r="W440" s="96">
        <v>0.29795919999999998</v>
      </c>
      <c r="X440" s="96">
        <v>0.33571430000000002</v>
      </c>
      <c r="Y440" s="96">
        <v>5.7416300000000003E-2</v>
      </c>
      <c r="Z440" s="96">
        <v>0.1052632</v>
      </c>
      <c r="AA440" s="96">
        <v>0.1578947</v>
      </c>
      <c r="AB440" s="96">
        <v>0.24784690000000001</v>
      </c>
      <c r="AC440" s="96">
        <v>0.43157889999999999</v>
      </c>
      <c r="AD440" s="96">
        <v>0.11050699999999999</v>
      </c>
      <c r="AE440" s="96">
        <v>0.20786450000000001</v>
      </c>
      <c r="AF440" s="96">
        <v>0.30168159999999999</v>
      </c>
      <c r="AG440" s="96">
        <v>0.24781890000000001</v>
      </c>
      <c r="AH440" s="96">
        <v>0.132128</v>
      </c>
      <c r="AI440" s="96">
        <v>9.9886199999999994E-2</v>
      </c>
      <c r="AJ440" s="96">
        <v>0.1503351</v>
      </c>
      <c r="AK440" s="96">
        <v>0.194462</v>
      </c>
      <c r="AL440" s="96">
        <v>0.26994560000000001</v>
      </c>
      <c r="AM440" s="96">
        <v>0.28537109999999999</v>
      </c>
    </row>
    <row r="441" spans="1:39" s="10" customFormat="1" ht="13">
      <c r="A441" s="124">
        <v>27102</v>
      </c>
      <c r="B441" s="10" t="s">
        <v>181</v>
      </c>
      <c r="C441" s="11" t="s">
        <v>74</v>
      </c>
      <c r="D441" s="14">
        <v>4939</v>
      </c>
      <c r="E441" s="96">
        <v>0.212585</v>
      </c>
      <c r="F441" s="96">
        <v>0.20238100000000001</v>
      </c>
      <c r="G441" s="96">
        <v>0.19727890000000001</v>
      </c>
      <c r="H441" s="96">
        <v>0.23469390000000001</v>
      </c>
      <c r="I441" s="96">
        <v>0.15306122601032257</v>
      </c>
      <c r="J441" s="96">
        <v>9.98169E-2</v>
      </c>
      <c r="K441" s="96">
        <v>0.15842490000000001</v>
      </c>
      <c r="L441" s="96">
        <v>0.206044</v>
      </c>
      <c r="M441" s="96">
        <v>0.29578749999999998</v>
      </c>
      <c r="N441" s="96">
        <v>0.23992669999999999</v>
      </c>
      <c r="O441" s="96">
        <v>7.6923099999999994E-2</v>
      </c>
      <c r="P441" s="96">
        <v>0.11737400000000001</v>
      </c>
      <c r="Q441" s="96">
        <v>0.18302389999999999</v>
      </c>
      <c r="R441" s="96">
        <v>0.3043767</v>
      </c>
      <c r="S441" s="96">
        <v>0.31830239999999999</v>
      </c>
      <c r="T441" s="96">
        <v>5.6105599999999999E-2</v>
      </c>
      <c r="U441" s="96">
        <v>0.1188119</v>
      </c>
      <c r="V441" s="96">
        <v>0.18976899999999999</v>
      </c>
      <c r="W441" s="96">
        <v>0.2722772</v>
      </c>
      <c r="X441" s="96">
        <v>0.36303629999999998</v>
      </c>
      <c r="Y441" s="96">
        <v>5.5658600000000003E-2</v>
      </c>
      <c r="Z441" s="96">
        <v>7.42115E-2</v>
      </c>
      <c r="AA441" s="96">
        <v>0.12801480000000001</v>
      </c>
      <c r="AB441" s="96">
        <v>0.2690167</v>
      </c>
      <c r="AC441" s="96">
        <v>0.47309830000000003</v>
      </c>
      <c r="AD441" s="96">
        <v>0.1190524</v>
      </c>
      <c r="AE441" s="96">
        <v>0.2210974</v>
      </c>
      <c r="AF441" s="96">
        <v>0.30532500000000001</v>
      </c>
      <c r="AG441" s="96">
        <v>0.2453938</v>
      </c>
      <c r="AH441" s="96">
        <v>0.1091314</v>
      </c>
      <c r="AI441" s="96">
        <v>9.0706599999999998E-2</v>
      </c>
      <c r="AJ441" s="96">
        <v>0.132213</v>
      </c>
      <c r="AK441" s="96">
        <v>0.18546260000000001</v>
      </c>
      <c r="AL441" s="96">
        <v>0.28244580000000002</v>
      </c>
      <c r="AM441" s="96">
        <v>0.3091719</v>
      </c>
    </row>
    <row r="442" spans="1:39" s="10" customFormat="1" ht="13">
      <c r="A442" s="124">
        <v>27201</v>
      </c>
      <c r="B442" s="10" t="s">
        <v>1929</v>
      </c>
      <c r="C442" s="11" t="s">
        <v>802</v>
      </c>
      <c r="D442" s="14">
        <v>5774</v>
      </c>
      <c r="E442" s="96">
        <v>0.15800420000000001</v>
      </c>
      <c r="F442" s="96">
        <v>0.17463619999999999</v>
      </c>
      <c r="G442" s="96">
        <v>0.2099792</v>
      </c>
      <c r="H442" s="96">
        <v>0.22661120000000001</v>
      </c>
      <c r="I442" s="96">
        <v>0.23076923191547394</v>
      </c>
      <c r="J442" s="96">
        <v>8.9887599999999998E-2</v>
      </c>
      <c r="K442" s="96">
        <v>0.1195827</v>
      </c>
      <c r="L442" s="96">
        <v>0.20224719999999999</v>
      </c>
      <c r="M442" s="96">
        <v>0.29534510000000003</v>
      </c>
      <c r="N442" s="96">
        <v>0.29293740000000001</v>
      </c>
      <c r="O442" s="96">
        <v>5.1972200000000003E-2</v>
      </c>
      <c r="P442" s="96">
        <v>0.1006961</v>
      </c>
      <c r="Q442" s="96">
        <v>0.1832947</v>
      </c>
      <c r="R442" s="96">
        <v>0.3211137</v>
      </c>
      <c r="S442" s="96">
        <v>0.34292339999999999</v>
      </c>
      <c r="T442" s="96">
        <v>4.6620000000000002E-2</v>
      </c>
      <c r="U442" s="96">
        <v>7.0707099999999995E-2</v>
      </c>
      <c r="V442" s="96">
        <v>0.14452209999999999</v>
      </c>
      <c r="W442" s="96">
        <v>0.32789430000000003</v>
      </c>
      <c r="X442" s="96">
        <v>0.41025640000000002</v>
      </c>
      <c r="Y442" s="96">
        <v>4.2975199999999998E-2</v>
      </c>
      <c r="Z442" s="96">
        <v>7.4380199999999994E-2</v>
      </c>
      <c r="AA442" s="96">
        <v>0.1223141</v>
      </c>
      <c r="AB442" s="96">
        <v>0.3008265</v>
      </c>
      <c r="AC442" s="96">
        <v>0.45950410000000003</v>
      </c>
      <c r="AD442" s="96">
        <v>8.3304500000000004E-2</v>
      </c>
      <c r="AE442" s="96">
        <v>0.21579490000000001</v>
      </c>
      <c r="AF442" s="96">
        <v>0.37322480000000002</v>
      </c>
      <c r="AG442" s="96">
        <v>0.2228957</v>
      </c>
      <c r="AH442" s="96">
        <v>0.10478</v>
      </c>
      <c r="AI442" s="96">
        <v>6.6851400000000005E-2</v>
      </c>
      <c r="AJ442" s="96">
        <v>0.10148939999999999</v>
      </c>
      <c r="AK442" s="96">
        <v>0.1745757</v>
      </c>
      <c r="AL442" s="96">
        <v>0.30706620000000001</v>
      </c>
      <c r="AM442" s="96">
        <v>0.35001729999999998</v>
      </c>
    </row>
    <row r="443" spans="1:39" s="10" customFormat="1" ht="13">
      <c r="A443" s="124">
        <v>27202</v>
      </c>
      <c r="B443" s="10" t="s">
        <v>1609</v>
      </c>
      <c r="C443" s="11" t="s">
        <v>74</v>
      </c>
      <c r="D443" s="14">
        <v>5110</v>
      </c>
      <c r="E443" s="96">
        <v>0.1745514</v>
      </c>
      <c r="F443" s="96">
        <v>0.20228380000000001</v>
      </c>
      <c r="G443" s="96">
        <v>0.2610114</v>
      </c>
      <c r="H443" s="96">
        <v>0.22185969999999999</v>
      </c>
      <c r="I443" s="96">
        <v>0.14029364287853241</v>
      </c>
      <c r="J443" s="96">
        <v>0.10898969999999999</v>
      </c>
      <c r="K443" s="96">
        <v>0.17263329999999999</v>
      </c>
      <c r="L443" s="96">
        <v>0.21797929999999999</v>
      </c>
      <c r="M443" s="96">
        <v>0.26968969999999998</v>
      </c>
      <c r="N443" s="96">
        <v>0.230708</v>
      </c>
      <c r="O443" s="96">
        <v>7.7100100000000005E-2</v>
      </c>
      <c r="P443" s="96">
        <v>0.1300345</v>
      </c>
      <c r="Q443" s="96">
        <v>0.21058689999999999</v>
      </c>
      <c r="R443" s="96">
        <v>0.29574220000000001</v>
      </c>
      <c r="S443" s="96">
        <v>0.28653620000000002</v>
      </c>
      <c r="T443" s="96">
        <v>6.0941799999999997E-2</v>
      </c>
      <c r="U443" s="96">
        <v>0.1052632</v>
      </c>
      <c r="V443" s="96">
        <v>0.1625115</v>
      </c>
      <c r="W443" s="96">
        <v>0.28808859999999997</v>
      </c>
      <c r="X443" s="96">
        <v>0.3831948</v>
      </c>
      <c r="Y443" s="96">
        <v>7.6372300000000004E-2</v>
      </c>
      <c r="Z443" s="96">
        <v>9.7851999999999995E-2</v>
      </c>
      <c r="AA443" s="96">
        <v>0.1073986</v>
      </c>
      <c r="AB443" s="96">
        <v>0.27684959999999997</v>
      </c>
      <c r="AC443" s="96">
        <v>0.44152750000000002</v>
      </c>
      <c r="AD443" s="96">
        <v>0.1199609</v>
      </c>
      <c r="AE443" s="96">
        <v>0.24598829999999999</v>
      </c>
      <c r="AF443" s="96">
        <v>0.34011740000000001</v>
      </c>
      <c r="AG443" s="96">
        <v>0.2119374</v>
      </c>
      <c r="AH443" s="96">
        <v>8.1996100000000002E-2</v>
      </c>
      <c r="AI443" s="96">
        <v>9.3150700000000003E-2</v>
      </c>
      <c r="AJ443" s="96">
        <v>0.14129159999999999</v>
      </c>
      <c r="AK443" s="96">
        <v>0.19980429999999999</v>
      </c>
      <c r="AL443" s="96">
        <v>0.27729939999999997</v>
      </c>
      <c r="AM443" s="96">
        <v>0.28845399999999999</v>
      </c>
    </row>
    <row r="444" spans="1:39" s="10" customFormat="1" ht="13">
      <c r="A444" s="124">
        <v>27301</v>
      </c>
      <c r="B444" s="10" t="s">
        <v>151</v>
      </c>
      <c r="C444" s="11" t="s">
        <v>802</v>
      </c>
      <c r="D444" s="14">
        <v>5338</v>
      </c>
      <c r="E444" s="96">
        <v>0.19936200000000001</v>
      </c>
      <c r="F444" s="96">
        <v>0.21690590000000001</v>
      </c>
      <c r="G444" s="96">
        <v>0.20414669999999999</v>
      </c>
      <c r="H444" s="96">
        <v>0.19457740000000001</v>
      </c>
      <c r="I444" s="96">
        <v>0.1850079745054245</v>
      </c>
      <c r="J444" s="96">
        <v>0.1130298</v>
      </c>
      <c r="K444" s="96">
        <v>0.18681320000000001</v>
      </c>
      <c r="L444" s="96">
        <v>0.2142857</v>
      </c>
      <c r="M444" s="96">
        <v>0.25431710000000002</v>
      </c>
      <c r="N444" s="96">
        <v>0.23155419999999999</v>
      </c>
      <c r="O444" s="96">
        <v>6.97406E-2</v>
      </c>
      <c r="P444" s="96">
        <v>0.1389049</v>
      </c>
      <c r="Q444" s="96">
        <v>0.2195965</v>
      </c>
      <c r="R444" s="96">
        <v>0.28184439999999999</v>
      </c>
      <c r="S444" s="96">
        <v>0.28991349999999999</v>
      </c>
      <c r="T444" s="96">
        <v>5.5505800000000001E-2</v>
      </c>
      <c r="U444" s="96">
        <v>0.1029543</v>
      </c>
      <c r="V444" s="96">
        <v>0.19247990000000001</v>
      </c>
      <c r="W444" s="96">
        <v>0.30080570000000001</v>
      </c>
      <c r="X444" s="96">
        <v>0.34825430000000002</v>
      </c>
      <c r="Y444" s="96">
        <v>8.0341899999999994E-2</v>
      </c>
      <c r="Z444" s="96">
        <v>8.7179499999999993E-2</v>
      </c>
      <c r="AA444" s="96">
        <v>0.14358969999999999</v>
      </c>
      <c r="AB444" s="96">
        <v>0.26153850000000001</v>
      </c>
      <c r="AC444" s="96">
        <v>0.42735040000000002</v>
      </c>
      <c r="AD444" s="96">
        <v>0.1174597</v>
      </c>
      <c r="AE444" s="96">
        <v>0.2386662</v>
      </c>
      <c r="AF444" s="96">
        <v>0.32502809999999999</v>
      </c>
      <c r="AG444" s="96">
        <v>0.20925440000000001</v>
      </c>
      <c r="AH444" s="96">
        <v>0.1095916</v>
      </c>
      <c r="AI444" s="96">
        <v>9.34807E-2</v>
      </c>
      <c r="AJ444" s="96">
        <v>0.14630950000000001</v>
      </c>
      <c r="AK444" s="96">
        <v>0.2025103</v>
      </c>
      <c r="AL444" s="96">
        <v>0.26676660000000002</v>
      </c>
      <c r="AM444" s="96">
        <v>0.29093289999999999</v>
      </c>
    </row>
    <row r="445" spans="1:39" s="10" customFormat="1" ht="13">
      <c r="A445" s="124">
        <v>27302</v>
      </c>
      <c r="B445" s="10" t="s">
        <v>1616</v>
      </c>
      <c r="C445" s="11" t="s">
        <v>74</v>
      </c>
      <c r="D445" s="14">
        <v>4649</v>
      </c>
      <c r="E445" s="96">
        <v>0.21122109999999999</v>
      </c>
      <c r="F445" s="96">
        <v>0.23927390000000001</v>
      </c>
      <c r="G445" s="96">
        <v>0.22277230000000001</v>
      </c>
      <c r="H445" s="96">
        <v>0.1980198</v>
      </c>
      <c r="I445" s="96">
        <v>0.12871287763118744</v>
      </c>
      <c r="J445" s="96">
        <v>0.13513510000000001</v>
      </c>
      <c r="K445" s="96">
        <v>0.14864859999999999</v>
      </c>
      <c r="L445" s="96">
        <v>0.2414414</v>
      </c>
      <c r="M445" s="96">
        <v>0.26036039999999999</v>
      </c>
      <c r="N445" s="96">
        <v>0.2144144</v>
      </c>
      <c r="O445" s="96">
        <v>8.4353700000000004E-2</v>
      </c>
      <c r="P445" s="96">
        <v>0.1537415</v>
      </c>
      <c r="Q445" s="96">
        <v>0.23741499999999999</v>
      </c>
      <c r="R445" s="96">
        <v>0.27278910000000001</v>
      </c>
      <c r="S445" s="96">
        <v>0.2517007</v>
      </c>
      <c r="T445" s="96">
        <v>5.9672799999999998E-2</v>
      </c>
      <c r="U445" s="96">
        <v>0.13281999999999999</v>
      </c>
      <c r="V445" s="96">
        <v>0.19249279999999999</v>
      </c>
      <c r="W445" s="96">
        <v>0.29258899999999999</v>
      </c>
      <c r="X445" s="96">
        <v>0.32242539999999997</v>
      </c>
      <c r="Y445" s="96">
        <v>4.4811299999999998E-2</v>
      </c>
      <c r="Z445" s="96">
        <v>0.10141509999999999</v>
      </c>
      <c r="AA445" s="96">
        <v>0.15330189999999999</v>
      </c>
      <c r="AB445" s="96">
        <v>0.27122639999999998</v>
      </c>
      <c r="AC445" s="96">
        <v>0.4292453</v>
      </c>
      <c r="AD445" s="96">
        <v>0.13035060000000001</v>
      </c>
      <c r="AE445" s="96">
        <v>0.238761</v>
      </c>
      <c r="AF445" s="96">
        <v>0.31619700000000001</v>
      </c>
      <c r="AG445" s="96">
        <v>0.22348889999999999</v>
      </c>
      <c r="AH445" s="96">
        <v>9.1202400000000003E-2</v>
      </c>
      <c r="AI445" s="96">
        <v>0.10389329999999999</v>
      </c>
      <c r="AJ445" s="96">
        <v>0.15422669999999999</v>
      </c>
      <c r="AK445" s="96">
        <v>0.2187567</v>
      </c>
      <c r="AL445" s="96">
        <v>0.26435789999999998</v>
      </c>
      <c r="AM445" s="96">
        <v>0.25876529999999998</v>
      </c>
    </row>
    <row r="446" spans="1:39" s="10" customFormat="1" ht="13">
      <c r="A446" s="124">
        <v>27401</v>
      </c>
      <c r="B446" s="10" t="s">
        <v>1931</v>
      </c>
      <c r="C446" s="11" t="s">
        <v>802</v>
      </c>
      <c r="D446" s="14">
        <v>4657</v>
      </c>
      <c r="E446" s="96">
        <v>0.17896680000000001</v>
      </c>
      <c r="F446" s="96">
        <v>0.18634690000000001</v>
      </c>
      <c r="G446" s="96">
        <v>0.22140219999999999</v>
      </c>
      <c r="H446" s="96">
        <v>0.23985239999999999</v>
      </c>
      <c r="I446" s="96">
        <v>0.17343173921108246</v>
      </c>
      <c r="J446" s="96">
        <v>0.1204925</v>
      </c>
      <c r="K446" s="96">
        <v>0.1512753</v>
      </c>
      <c r="L446" s="96">
        <v>0.22955139999999999</v>
      </c>
      <c r="M446" s="96">
        <v>0.25241859999999999</v>
      </c>
      <c r="N446" s="96">
        <v>0.24626210000000001</v>
      </c>
      <c r="O446" s="96">
        <v>7.4121400000000004E-2</v>
      </c>
      <c r="P446" s="96">
        <v>0.13035140000000001</v>
      </c>
      <c r="Q446" s="96">
        <v>0.19552720000000001</v>
      </c>
      <c r="R446" s="96">
        <v>0.32012780000000002</v>
      </c>
      <c r="S446" s="96">
        <v>0.27987220000000002</v>
      </c>
      <c r="T446" s="96">
        <v>6.4008399999999993E-2</v>
      </c>
      <c r="U446" s="96">
        <v>0.1007345</v>
      </c>
      <c r="V446" s="96">
        <v>0.17943339999999999</v>
      </c>
      <c r="W446" s="96">
        <v>0.28541450000000002</v>
      </c>
      <c r="X446" s="96">
        <v>0.37040919999999999</v>
      </c>
      <c r="Y446" s="96">
        <v>3.6956500000000003E-2</v>
      </c>
      <c r="Z446" s="96">
        <v>7.8260899999999994E-2</v>
      </c>
      <c r="AA446" s="96">
        <v>0.1173913</v>
      </c>
      <c r="AB446" s="96">
        <v>0.27391310000000002</v>
      </c>
      <c r="AC446" s="96">
        <v>0.49347829999999998</v>
      </c>
      <c r="AD446" s="96">
        <v>0.1163839</v>
      </c>
      <c r="AE446" s="96">
        <v>0.24414859999999999</v>
      </c>
      <c r="AF446" s="96">
        <v>0.3360533</v>
      </c>
      <c r="AG446" s="96">
        <v>0.20463819999999999</v>
      </c>
      <c r="AH446" s="96">
        <v>9.8776000000000003E-2</v>
      </c>
      <c r="AI446" s="96">
        <v>9.1904700000000006E-2</v>
      </c>
      <c r="AJ446" s="96">
        <v>0.1307709</v>
      </c>
      <c r="AK446" s="96">
        <v>0.19583420000000001</v>
      </c>
      <c r="AL446" s="96">
        <v>0.28258539999999999</v>
      </c>
      <c r="AM446" s="96">
        <v>0.29890489999999997</v>
      </c>
    </row>
    <row r="447" spans="1:39" s="10" customFormat="1" ht="13">
      <c r="A447" s="124">
        <v>27402</v>
      </c>
      <c r="B447" s="10" t="s">
        <v>1914</v>
      </c>
      <c r="C447" s="11" t="s">
        <v>802</v>
      </c>
      <c r="D447" s="14">
        <v>8641</v>
      </c>
      <c r="E447" s="96">
        <v>0.2547085</v>
      </c>
      <c r="F447" s="96">
        <v>0.2430493</v>
      </c>
      <c r="G447" s="96">
        <v>0.21165919999999999</v>
      </c>
      <c r="H447" s="96">
        <v>0.16053809999999999</v>
      </c>
      <c r="I447" s="96">
        <v>0.1300448477268219</v>
      </c>
      <c r="J447" s="96">
        <v>0.157665</v>
      </c>
      <c r="K447" s="96">
        <v>0.17184940000000001</v>
      </c>
      <c r="L447" s="96">
        <v>0.22585920000000001</v>
      </c>
      <c r="M447" s="96">
        <v>0.23404259999999999</v>
      </c>
      <c r="N447" s="96">
        <v>0.21058370000000001</v>
      </c>
      <c r="O447" s="96">
        <v>0.11205560000000001</v>
      </c>
      <c r="P447" s="96">
        <v>0.15301390000000001</v>
      </c>
      <c r="Q447" s="96">
        <v>0.19744980000000001</v>
      </c>
      <c r="R447" s="96">
        <v>0.26738800000000001</v>
      </c>
      <c r="S447" s="96">
        <v>0.27009270000000002</v>
      </c>
      <c r="T447" s="96">
        <v>7.6887700000000003E-2</v>
      </c>
      <c r="U447" s="96">
        <v>0.1229282</v>
      </c>
      <c r="V447" s="96">
        <v>0.1837017</v>
      </c>
      <c r="W447" s="96">
        <v>0.28176800000000002</v>
      </c>
      <c r="X447" s="96">
        <v>0.33471459999999997</v>
      </c>
      <c r="Y447" s="96">
        <v>6.0021400000000003E-2</v>
      </c>
      <c r="Z447" s="96">
        <v>0.1114684</v>
      </c>
      <c r="AA447" s="96">
        <v>0.1543408</v>
      </c>
      <c r="AB447" s="96">
        <v>0.23794209999999999</v>
      </c>
      <c r="AC447" s="96">
        <v>0.43622719999999998</v>
      </c>
      <c r="AD447" s="96">
        <v>0.12903600000000001</v>
      </c>
      <c r="AE447" s="96">
        <v>0.21212819999999999</v>
      </c>
      <c r="AF447" s="96">
        <v>0.2995024</v>
      </c>
      <c r="AG447" s="96">
        <v>0.25135980000000002</v>
      </c>
      <c r="AH447" s="96">
        <v>0.1079736</v>
      </c>
      <c r="AI447" s="96">
        <v>0.12567990000000001</v>
      </c>
      <c r="AJ447" s="96">
        <v>0.1565791</v>
      </c>
      <c r="AK447" s="96">
        <v>0.1971994</v>
      </c>
      <c r="AL447" s="96">
        <v>0.24696219999999999</v>
      </c>
      <c r="AM447" s="96">
        <v>0.27357939999999997</v>
      </c>
    </row>
    <row r="448" spans="1:39" s="10" customFormat="1" ht="13">
      <c r="A448" s="124">
        <v>27501</v>
      </c>
      <c r="B448" s="10" t="s">
        <v>1921</v>
      </c>
      <c r="C448" s="11" t="s">
        <v>802</v>
      </c>
      <c r="D448" s="14">
        <v>43765</v>
      </c>
      <c r="E448" s="96">
        <v>0.30893280000000001</v>
      </c>
      <c r="F448" s="96">
        <v>0.25164439999999999</v>
      </c>
      <c r="G448" s="96">
        <v>0.19371949999999999</v>
      </c>
      <c r="H448" s="96">
        <v>0.1546786</v>
      </c>
      <c r="I448" s="96">
        <v>9.1024823486804962E-2</v>
      </c>
      <c r="J448" s="96">
        <v>0.19991300000000001</v>
      </c>
      <c r="K448" s="96">
        <v>0.19541559999999999</v>
      </c>
      <c r="L448" s="96">
        <v>0.21833739999999999</v>
      </c>
      <c r="M448" s="96">
        <v>0.2089076</v>
      </c>
      <c r="N448" s="96">
        <v>0.17742640000000001</v>
      </c>
      <c r="O448" s="96">
        <v>0.1346445</v>
      </c>
      <c r="P448" s="96">
        <v>0.16392909999999999</v>
      </c>
      <c r="Q448" s="96">
        <v>0.2257402</v>
      </c>
      <c r="R448" s="96">
        <v>0.2450832</v>
      </c>
      <c r="S448" s="96">
        <v>0.230603</v>
      </c>
      <c r="T448" s="96">
        <v>9.6840700000000002E-2</v>
      </c>
      <c r="U448" s="96">
        <v>0.1298935</v>
      </c>
      <c r="V448" s="96">
        <v>0.20681659999999999</v>
      </c>
      <c r="W448" s="96">
        <v>0.265625</v>
      </c>
      <c r="X448" s="96">
        <v>0.30082419999999999</v>
      </c>
      <c r="Y448" s="96">
        <v>7.9061900000000004E-2</v>
      </c>
      <c r="Z448" s="96">
        <v>0.1065115</v>
      </c>
      <c r="AA448" s="96">
        <v>0.16905039999999999</v>
      </c>
      <c r="AB448" s="96">
        <v>0.25601849999999998</v>
      </c>
      <c r="AC448" s="96">
        <v>0.38935769999999997</v>
      </c>
      <c r="AD448" s="96">
        <v>0.1076888</v>
      </c>
      <c r="AE448" s="96">
        <v>0.15750030000000001</v>
      </c>
      <c r="AF448" s="96">
        <v>0.21144750000000001</v>
      </c>
      <c r="AG448" s="96">
        <v>0.26614870000000002</v>
      </c>
      <c r="AH448" s="96">
        <v>0.25721470000000002</v>
      </c>
      <c r="AI448" s="96">
        <v>0.13933509999999999</v>
      </c>
      <c r="AJ448" s="96">
        <v>0.15450700000000001</v>
      </c>
      <c r="AK448" s="96">
        <v>0.2015081</v>
      </c>
      <c r="AL448" s="96">
        <v>0.2379299</v>
      </c>
      <c r="AM448" s="96">
        <v>0.26672000000000001</v>
      </c>
    </row>
    <row r="449" spans="1:39" s="10" customFormat="1" ht="13">
      <c r="A449" s="124">
        <v>27502</v>
      </c>
      <c r="B449" s="10" t="s">
        <v>1924</v>
      </c>
      <c r="C449" s="11" t="s">
        <v>802</v>
      </c>
      <c r="D449" s="14">
        <v>2848</v>
      </c>
      <c r="E449" s="96">
        <v>0.25486379999999997</v>
      </c>
      <c r="F449" s="96">
        <v>0.2237354</v>
      </c>
      <c r="G449" s="96">
        <v>0.20038909999999999</v>
      </c>
      <c r="H449" s="96">
        <v>0.19649810000000001</v>
      </c>
      <c r="I449" s="96">
        <v>0.12451361864805222</v>
      </c>
      <c r="J449" s="96">
        <v>0.14563110000000001</v>
      </c>
      <c r="K449" s="96">
        <v>0.2050971</v>
      </c>
      <c r="L449" s="96">
        <v>0.22451460000000001</v>
      </c>
      <c r="M449" s="96">
        <v>0.25485439999999998</v>
      </c>
      <c r="N449" s="96">
        <v>0.1699029</v>
      </c>
      <c r="O449" s="96">
        <v>0.107056</v>
      </c>
      <c r="P449" s="96">
        <v>0.1277372</v>
      </c>
      <c r="Q449" s="96">
        <v>0.23844280000000001</v>
      </c>
      <c r="R449" s="96">
        <v>0.26034059999999998</v>
      </c>
      <c r="S449" s="96">
        <v>0.26642329999999997</v>
      </c>
      <c r="T449" s="96">
        <v>8.4980200000000006E-2</v>
      </c>
      <c r="U449" s="96">
        <v>0.10276680000000001</v>
      </c>
      <c r="V449" s="96">
        <v>0.2075099</v>
      </c>
      <c r="W449" s="96">
        <v>0.28260869999999999</v>
      </c>
      <c r="X449" s="96">
        <v>0.32213439999999999</v>
      </c>
      <c r="Y449" s="96">
        <v>5.4945099999999997E-2</v>
      </c>
      <c r="Z449" s="96">
        <v>0.10439560000000001</v>
      </c>
      <c r="AA449" s="96">
        <v>0.14285709999999999</v>
      </c>
      <c r="AB449" s="96">
        <v>0.23626369999999999</v>
      </c>
      <c r="AC449" s="96">
        <v>0.46153850000000002</v>
      </c>
      <c r="AD449" s="96">
        <v>0.18047750000000001</v>
      </c>
      <c r="AE449" s="96">
        <v>0.28932580000000002</v>
      </c>
      <c r="AF449" s="96">
        <v>0.28862359999999998</v>
      </c>
      <c r="AG449" s="96">
        <v>0.17766850000000001</v>
      </c>
      <c r="AH449" s="96">
        <v>6.3904500000000003E-2</v>
      </c>
      <c r="AI449" s="96">
        <v>0.1376404</v>
      </c>
      <c r="AJ449" s="96">
        <v>0.16151689999999999</v>
      </c>
      <c r="AK449" s="96">
        <v>0.21594099999999999</v>
      </c>
      <c r="AL449" s="96">
        <v>0.24964890000000001</v>
      </c>
      <c r="AM449" s="96">
        <v>0.23525280000000001</v>
      </c>
    </row>
    <row r="450" spans="1:39" s="10" customFormat="1" ht="13">
      <c r="A450" s="124">
        <v>27503</v>
      </c>
      <c r="B450" s="10" t="s">
        <v>1319</v>
      </c>
      <c r="C450" s="11" t="s">
        <v>802</v>
      </c>
      <c r="D450" s="14">
        <v>3009</v>
      </c>
      <c r="E450" s="96">
        <v>0.21945700000000001</v>
      </c>
      <c r="F450" s="96">
        <v>0.21945700000000001</v>
      </c>
      <c r="G450" s="96">
        <v>0.21493209999999999</v>
      </c>
      <c r="H450" s="96">
        <v>0.1945701</v>
      </c>
      <c r="I450" s="96">
        <v>0.1515837162733078</v>
      </c>
      <c r="J450" s="96">
        <v>0.12881809999999999</v>
      </c>
      <c r="K450" s="96">
        <v>0.16201860000000001</v>
      </c>
      <c r="L450" s="96">
        <v>0.1992032</v>
      </c>
      <c r="M450" s="96">
        <v>0.2934927</v>
      </c>
      <c r="N450" s="96">
        <v>0.21646750000000001</v>
      </c>
      <c r="O450" s="96">
        <v>7.7486899999999997E-2</v>
      </c>
      <c r="P450" s="96">
        <v>0.15078530000000001</v>
      </c>
      <c r="Q450" s="96">
        <v>0.19057589999999999</v>
      </c>
      <c r="R450" s="96">
        <v>0.29738219999999999</v>
      </c>
      <c r="S450" s="96">
        <v>0.28376960000000001</v>
      </c>
      <c r="T450" s="96">
        <v>5.9246E-2</v>
      </c>
      <c r="U450" s="96">
        <v>8.0789899999999998E-2</v>
      </c>
      <c r="V450" s="96">
        <v>0.18312390000000001</v>
      </c>
      <c r="W450" s="96">
        <v>0.3303411</v>
      </c>
      <c r="X450" s="96">
        <v>0.3464991</v>
      </c>
      <c r="Y450" s="96">
        <v>5.6291399999999998E-2</v>
      </c>
      <c r="Z450" s="96">
        <v>9.2715199999999998E-2</v>
      </c>
      <c r="AA450" s="96">
        <v>0.1622517</v>
      </c>
      <c r="AB450" s="96">
        <v>0.27152320000000002</v>
      </c>
      <c r="AC450" s="96">
        <v>0.41721849999999999</v>
      </c>
      <c r="AD450" s="96">
        <v>0.14689269999999999</v>
      </c>
      <c r="AE450" s="96">
        <v>0.25024930000000001</v>
      </c>
      <c r="AF450" s="96">
        <v>0.31738119999999997</v>
      </c>
      <c r="AG450" s="96">
        <v>0.18511130000000001</v>
      </c>
      <c r="AH450" s="96">
        <v>0.1003656</v>
      </c>
      <c r="AI450" s="96">
        <v>0.105683</v>
      </c>
      <c r="AJ450" s="96">
        <v>0.14489859999999999</v>
      </c>
      <c r="AK450" s="96">
        <v>0.19209039999999999</v>
      </c>
      <c r="AL450" s="96">
        <v>0.28481220000000002</v>
      </c>
      <c r="AM450" s="96">
        <v>0.27251579999999997</v>
      </c>
    </row>
    <row r="451" spans="1:39" s="10" customFormat="1" ht="13">
      <c r="A451" s="124">
        <v>27504</v>
      </c>
      <c r="B451" s="10" t="s">
        <v>381</v>
      </c>
      <c r="C451" s="11" t="s">
        <v>802</v>
      </c>
      <c r="D451" s="14">
        <v>4612</v>
      </c>
      <c r="E451" s="96">
        <v>0.1928328</v>
      </c>
      <c r="F451" s="96">
        <v>0.1877133</v>
      </c>
      <c r="G451" s="96">
        <v>0.20819109999999999</v>
      </c>
      <c r="H451" s="96">
        <v>0.2440273</v>
      </c>
      <c r="I451" s="96">
        <v>0.16723549365997314</v>
      </c>
      <c r="J451" s="96">
        <v>0.1156398</v>
      </c>
      <c r="K451" s="96">
        <v>0.16872039999999999</v>
      </c>
      <c r="L451" s="96">
        <v>0.19715640000000001</v>
      </c>
      <c r="M451" s="96">
        <v>0.2739336</v>
      </c>
      <c r="N451" s="96">
        <v>0.24454980000000001</v>
      </c>
      <c r="O451" s="96">
        <v>7.1285799999999996E-2</v>
      </c>
      <c r="P451" s="96">
        <v>0.12524979999999999</v>
      </c>
      <c r="Q451" s="96">
        <v>0.19786809999999999</v>
      </c>
      <c r="R451" s="96">
        <v>0.2811459</v>
      </c>
      <c r="S451" s="96">
        <v>0.32445040000000003</v>
      </c>
      <c r="T451" s="96">
        <v>5.3346299999999999E-2</v>
      </c>
      <c r="U451" s="96">
        <v>9.5053299999999993E-2</v>
      </c>
      <c r="V451" s="96">
        <v>0.17361779999999999</v>
      </c>
      <c r="W451" s="96">
        <v>0.27643060000000003</v>
      </c>
      <c r="X451" s="96">
        <v>0.40155190000000002</v>
      </c>
      <c r="Y451" s="96">
        <v>4.3280199999999998E-2</v>
      </c>
      <c r="Z451" s="96">
        <v>7.5170799999999996E-2</v>
      </c>
      <c r="AA451" s="96">
        <v>0.1298406</v>
      </c>
      <c r="AB451" s="96">
        <v>0.2346241</v>
      </c>
      <c r="AC451" s="96">
        <v>0.51708430000000005</v>
      </c>
      <c r="AD451" s="96">
        <v>0.1270598</v>
      </c>
      <c r="AE451" s="96">
        <v>0.22875110000000001</v>
      </c>
      <c r="AF451" s="96">
        <v>0.3254553</v>
      </c>
      <c r="AG451" s="96">
        <v>0.2235473</v>
      </c>
      <c r="AH451" s="96">
        <v>9.5186499999999993E-2</v>
      </c>
      <c r="AI451" s="96">
        <v>9.0199500000000002E-2</v>
      </c>
      <c r="AJ451" s="96">
        <v>0.13161320000000001</v>
      </c>
      <c r="AK451" s="96">
        <v>0.1871206</v>
      </c>
      <c r="AL451" s="96">
        <v>0.26929750000000002</v>
      </c>
      <c r="AM451" s="96">
        <v>0.32176929999999998</v>
      </c>
    </row>
    <row r="452" spans="1:39" s="10" customFormat="1" ht="13">
      <c r="A452" s="124">
        <v>27601</v>
      </c>
      <c r="B452" s="10" t="s">
        <v>823</v>
      </c>
      <c r="C452" s="11" t="s">
        <v>797</v>
      </c>
      <c r="D452" s="14">
        <v>14261</v>
      </c>
      <c r="E452" s="96">
        <v>0.31372549999999999</v>
      </c>
      <c r="F452" s="96">
        <v>0.23195660000000001</v>
      </c>
      <c r="G452" s="96">
        <v>0.19941590000000001</v>
      </c>
      <c r="H452" s="96">
        <v>0.16186900000000001</v>
      </c>
      <c r="I452" s="96">
        <v>9.3032956123352051E-2</v>
      </c>
      <c r="J452" s="96">
        <v>0.17309469999999999</v>
      </c>
      <c r="K452" s="96">
        <v>0.2270904</v>
      </c>
      <c r="L452" s="96">
        <v>0.2351126</v>
      </c>
      <c r="M452" s="96">
        <v>0.20364080000000001</v>
      </c>
      <c r="N452" s="96">
        <v>0.16106139999999999</v>
      </c>
      <c r="O452" s="96">
        <v>0.1200407</v>
      </c>
      <c r="P452" s="96">
        <v>0.18692780000000001</v>
      </c>
      <c r="Q452" s="96">
        <v>0.23524919999999999</v>
      </c>
      <c r="R452" s="96">
        <v>0.2484741</v>
      </c>
      <c r="S452" s="96">
        <v>0.2093082</v>
      </c>
      <c r="T452" s="96">
        <v>9.3031000000000003E-2</v>
      </c>
      <c r="U452" s="96">
        <v>0.14271420000000001</v>
      </c>
      <c r="V452" s="96">
        <v>0.20806939999999999</v>
      </c>
      <c r="W452" s="96">
        <v>0.2540847</v>
      </c>
      <c r="X452" s="96">
        <v>0.3021007</v>
      </c>
      <c r="Y452" s="96">
        <v>9.1607599999999997E-2</v>
      </c>
      <c r="Z452" s="96">
        <v>0.14834520000000001</v>
      </c>
      <c r="AA452" s="96">
        <v>0.16548460000000001</v>
      </c>
      <c r="AB452" s="96">
        <v>0.25059100000000001</v>
      </c>
      <c r="AC452" s="96">
        <v>0.34397159999999999</v>
      </c>
      <c r="AD452" s="96">
        <v>0.1680808</v>
      </c>
      <c r="AE452" s="96">
        <v>0.2272632</v>
      </c>
      <c r="AF452" s="96">
        <v>0.27571699999999999</v>
      </c>
      <c r="AG452" s="96">
        <v>0.2102938</v>
      </c>
      <c r="AH452" s="96">
        <v>0.1186453</v>
      </c>
      <c r="AI452" s="96">
        <v>0.15559919999999999</v>
      </c>
      <c r="AJ452" s="96">
        <v>0.18974830000000001</v>
      </c>
      <c r="AK452" s="96">
        <v>0.21520230000000001</v>
      </c>
      <c r="AL452" s="96">
        <v>0.22515950000000001</v>
      </c>
      <c r="AM452" s="96">
        <v>0.2142907</v>
      </c>
    </row>
    <row r="453" spans="1:39" s="10" customFormat="1" ht="13">
      <c r="A453" s="124">
        <v>27602</v>
      </c>
      <c r="B453" s="10" t="s">
        <v>798</v>
      </c>
      <c r="C453" s="11" t="s">
        <v>797</v>
      </c>
      <c r="D453" s="14">
        <v>863</v>
      </c>
      <c r="E453" s="96">
        <v>0.52715650000000003</v>
      </c>
      <c r="F453" s="96">
        <v>0.25559110000000002</v>
      </c>
      <c r="G453" s="96">
        <v>9.5846600000000004E-2</v>
      </c>
      <c r="H453" s="96">
        <v>7.0287500000000003E-2</v>
      </c>
      <c r="I453" s="96">
        <v>5.1118209958076477E-2</v>
      </c>
      <c r="J453" s="96">
        <v>0.38338660000000002</v>
      </c>
      <c r="K453" s="96">
        <v>0.18849840000000001</v>
      </c>
      <c r="L453" s="96">
        <v>0.20766770000000001</v>
      </c>
      <c r="M453" s="96">
        <v>0.13738020000000001</v>
      </c>
      <c r="N453" s="96">
        <v>8.3067100000000005E-2</v>
      </c>
      <c r="O453" s="96">
        <v>0.2450331</v>
      </c>
      <c r="P453" s="96">
        <v>0.25165559999999998</v>
      </c>
      <c r="Q453" s="96">
        <v>0.1192053</v>
      </c>
      <c r="R453" s="96">
        <v>0.1986755</v>
      </c>
      <c r="S453" s="96">
        <v>0.1854305</v>
      </c>
      <c r="T453" s="96">
        <v>0.2753623</v>
      </c>
      <c r="U453" s="96">
        <v>0.13043479999999999</v>
      </c>
      <c r="V453" s="96">
        <v>0.21739130000000001</v>
      </c>
      <c r="W453" s="96">
        <v>0.28985509999999998</v>
      </c>
      <c r="X453" s="96">
        <v>8.6956500000000006E-2</v>
      </c>
      <c r="Y453" s="96">
        <v>0.2</v>
      </c>
      <c r="Z453" s="96">
        <v>0.2</v>
      </c>
      <c r="AA453" s="96">
        <v>0.16</v>
      </c>
      <c r="AB453" s="96">
        <v>0.16</v>
      </c>
      <c r="AC453" s="96">
        <v>0.28000000000000003</v>
      </c>
      <c r="AD453" s="96">
        <v>0.35935709999999998</v>
      </c>
      <c r="AE453" s="96">
        <v>0.35935709999999998</v>
      </c>
      <c r="AF453" s="96">
        <v>0.17336399999999999</v>
      </c>
      <c r="AG453" s="96">
        <v>7.9219300000000006E-2</v>
      </c>
      <c r="AH453" s="96">
        <v>2.8702600000000002E-2</v>
      </c>
      <c r="AI453" s="96">
        <v>0.3972445</v>
      </c>
      <c r="AJ453" s="96">
        <v>0.21928819999999999</v>
      </c>
      <c r="AK453" s="96">
        <v>0.15154989999999999</v>
      </c>
      <c r="AL453" s="96">
        <v>0.13662460000000001</v>
      </c>
      <c r="AM453" s="96">
        <v>9.5292799999999997E-2</v>
      </c>
    </row>
    <row r="454" spans="1:39" s="10" customFormat="1" ht="13">
      <c r="A454" s="124">
        <v>27603</v>
      </c>
      <c r="B454" s="10" t="s">
        <v>839</v>
      </c>
      <c r="C454" s="11" t="s">
        <v>797</v>
      </c>
      <c r="D454" s="14">
        <v>588</v>
      </c>
      <c r="E454" s="96">
        <v>0.42758620000000003</v>
      </c>
      <c r="F454" s="96">
        <v>0.1517241</v>
      </c>
      <c r="G454" s="96">
        <v>0.1448276</v>
      </c>
      <c r="H454" s="96">
        <v>0.1655172</v>
      </c>
      <c r="I454" s="96">
        <v>0.11034482717514038</v>
      </c>
      <c r="J454" s="96">
        <v>0.204878</v>
      </c>
      <c r="K454" s="96">
        <v>0.1804878</v>
      </c>
      <c r="L454" s="96">
        <v>0.17560980000000001</v>
      </c>
      <c r="M454" s="96">
        <v>0.22439020000000001</v>
      </c>
      <c r="N454" s="96">
        <v>0.2146342</v>
      </c>
      <c r="O454" s="96">
        <v>0.15436240000000001</v>
      </c>
      <c r="P454" s="96">
        <v>0.114094</v>
      </c>
      <c r="Q454" s="96">
        <v>0.18120810000000001</v>
      </c>
      <c r="R454" s="96">
        <v>0.2818792</v>
      </c>
      <c r="S454" s="96">
        <v>0.26845639999999998</v>
      </c>
      <c r="T454" s="96">
        <v>0.1044776</v>
      </c>
      <c r="U454" s="96">
        <v>8.9552199999999998E-2</v>
      </c>
      <c r="V454" s="96">
        <v>0.20895520000000001</v>
      </c>
      <c r="W454" s="96">
        <v>0.26865670000000003</v>
      </c>
      <c r="X454" s="96">
        <v>0.32835819999999999</v>
      </c>
      <c r="Y454" s="96">
        <v>4.3478299999999998E-2</v>
      </c>
      <c r="Z454" s="96">
        <v>8.6956500000000006E-2</v>
      </c>
      <c r="AA454" s="96">
        <v>0.17391300000000001</v>
      </c>
      <c r="AB454" s="96">
        <v>0.21739130000000001</v>
      </c>
      <c r="AC454" s="96">
        <v>0.47826089999999999</v>
      </c>
      <c r="AD454" s="96">
        <v>0.24618000000000001</v>
      </c>
      <c r="AE454" s="96">
        <v>0.34804750000000001</v>
      </c>
      <c r="AF454" s="96">
        <v>0.2529711</v>
      </c>
      <c r="AG454" s="96">
        <v>0.11375209999999999</v>
      </c>
      <c r="AH454" s="96">
        <v>3.9049199999999999E-2</v>
      </c>
      <c r="AI454" s="96">
        <v>0.22920199999999999</v>
      </c>
      <c r="AJ454" s="96">
        <v>0.14261460000000001</v>
      </c>
      <c r="AK454" s="96">
        <v>0.17317489999999999</v>
      </c>
      <c r="AL454" s="96">
        <v>0.22920199999999999</v>
      </c>
      <c r="AM454" s="96">
        <v>0.22580639999999999</v>
      </c>
    </row>
    <row r="455" spans="1:39" s="10" customFormat="1" ht="13">
      <c r="A455" s="124">
        <v>27604</v>
      </c>
      <c r="B455" s="10" t="s">
        <v>836</v>
      </c>
      <c r="C455" s="11" t="s">
        <v>797</v>
      </c>
      <c r="D455" s="14"/>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row>
    <row r="456" spans="1:39" s="10" customFormat="1" ht="13">
      <c r="A456" s="124">
        <v>27605</v>
      </c>
      <c r="B456" s="10" t="s">
        <v>808</v>
      </c>
      <c r="C456" s="11" t="s">
        <v>797</v>
      </c>
      <c r="D456" s="14">
        <v>1053</v>
      </c>
      <c r="E456" s="96">
        <v>0.64365669999999997</v>
      </c>
      <c r="F456" s="96">
        <v>0.1958955</v>
      </c>
      <c r="G456" s="96">
        <v>9.7014900000000001E-2</v>
      </c>
      <c r="H456" s="96">
        <v>3.9179100000000001E-2</v>
      </c>
      <c r="I456" s="96">
        <v>2.4253731593489647E-2</v>
      </c>
      <c r="J456" s="96">
        <v>0.50482309999999997</v>
      </c>
      <c r="K456" s="96">
        <v>0.22186500000000001</v>
      </c>
      <c r="L456" s="96">
        <v>0.15112539999999999</v>
      </c>
      <c r="M456" s="96">
        <v>5.46624E-2</v>
      </c>
      <c r="N456" s="96">
        <v>6.7524100000000004E-2</v>
      </c>
      <c r="O456" s="96">
        <v>0.37068970000000001</v>
      </c>
      <c r="P456" s="96">
        <v>0.24137929999999999</v>
      </c>
      <c r="Q456" s="96">
        <v>0.18103449999999999</v>
      </c>
      <c r="R456" s="96">
        <v>0.112069</v>
      </c>
      <c r="S456" s="96">
        <v>9.4827599999999998E-2</v>
      </c>
      <c r="T456" s="96">
        <v>0.2923077</v>
      </c>
      <c r="U456" s="96">
        <v>0.1076923</v>
      </c>
      <c r="V456" s="96">
        <v>0.30769229999999997</v>
      </c>
      <c r="W456" s="96">
        <v>0.15384619999999999</v>
      </c>
      <c r="X456" s="96">
        <v>0.13846149999999999</v>
      </c>
      <c r="Y456" s="96">
        <v>4.7619000000000002E-2</v>
      </c>
      <c r="Z456" s="96">
        <v>0.38095240000000002</v>
      </c>
      <c r="AA456" s="96">
        <v>0.14285709999999999</v>
      </c>
      <c r="AB456" s="96">
        <v>0.14285709999999999</v>
      </c>
      <c r="AC456" s="96">
        <v>0.28571429999999998</v>
      </c>
      <c r="AD456" s="96">
        <v>0.51096280000000005</v>
      </c>
      <c r="AE456" s="96">
        <v>0.29647279999999998</v>
      </c>
      <c r="AF456" s="96">
        <v>0.1105815</v>
      </c>
      <c r="AG456" s="96">
        <v>6.1963799999999999E-2</v>
      </c>
      <c r="AH456" s="96">
        <v>2.0019100000000001E-2</v>
      </c>
      <c r="AI456" s="96">
        <v>0.53860819999999998</v>
      </c>
      <c r="AJ456" s="96">
        <v>0.20686370000000001</v>
      </c>
      <c r="AK456" s="96">
        <v>0.13632030000000001</v>
      </c>
      <c r="AL456" s="96">
        <v>6.1010500000000002E-2</v>
      </c>
      <c r="AM456" s="96">
        <v>5.71973E-2</v>
      </c>
    </row>
    <row r="457" spans="1:39" s="10" customFormat="1" ht="13">
      <c r="A457" s="124">
        <v>27701</v>
      </c>
      <c r="B457" s="10" t="s">
        <v>1355</v>
      </c>
      <c r="C457" s="11" t="s">
        <v>1343</v>
      </c>
      <c r="D457" s="14">
        <v>5904</v>
      </c>
      <c r="E457" s="96">
        <v>0.24758559999999999</v>
      </c>
      <c r="F457" s="96">
        <v>0.23090430000000001</v>
      </c>
      <c r="G457" s="96">
        <v>0.2247586</v>
      </c>
      <c r="H457" s="96">
        <v>0.1773486</v>
      </c>
      <c r="I457" s="96">
        <v>0.11940298229455948</v>
      </c>
      <c r="J457" s="96">
        <v>0.13338530000000001</v>
      </c>
      <c r="K457" s="96">
        <v>0.18954760000000001</v>
      </c>
      <c r="L457" s="96">
        <v>0.2441498</v>
      </c>
      <c r="M457" s="96">
        <v>0.23400940000000001</v>
      </c>
      <c r="N457" s="96">
        <v>0.198908</v>
      </c>
      <c r="O457" s="96">
        <v>0.1043593</v>
      </c>
      <c r="P457" s="96">
        <v>0.15852050000000001</v>
      </c>
      <c r="Q457" s="96">
        <v>0.22457070000000001</v>
      </c>
      <c r="R457" s="96">
        <v>0.25297219999999998</v>
      </c>
      <c r="S457" s="96">
        <v>0.25957730000000001</v>
      </c>
      <c r="T457" s="96">
        <v>9.4879500000000005E-2</v>
      </c>
      <c r="U457" s="96">
        <v>0.12725900000000001</v>
      </c>
      <c r="V457" s="96">
        <v>0.18448800000000001</v>
      </c>
      <c r="W457" s="96">
        <v>0.27409640000000002</v>
      </c>
      <c r="X457" s="96">
        <v>0.31927709999999998</v>
      </c>
      <c r="Y457" s="96">
        <v>9.6723900000000002E-2</v>
      </c>
      <c r="Z457" s="96">
        <v>0.1107644</v>
      </c>
      <c r="AA457" s="96">
        <v>0.17316690000000001</v>
      </c>
      <c r="AB457" s="96">
        <v>0.25585020000000003</v>
      </c>
      <c r="AC457" s="96">
        <v>0.3634945</v>
      </c>
      <c r="AD457" s="96">
        <v>0.19292010000000001</v>
      </c>
      <c r="AE457" s="96">
        <v>0.2171409</v>
      </c>
      <c r="AF457" s="96">
        <v>0.25643630000000001</v>
      </c>
      <c r="AG457" s="96">
        <v>0.2249323</v>
      </c>
      <c r="AH457" s="96">
        <v>0.1085705</v>
      </c>
      <c r="AI457" s="96">
        <v>0.13533200000000001</v>
      </c>
      <c r="AJ457" s="96">
        <v>0.1670054</v>
      </c>
      <c r="AK457" s="96">
        <v>0.21426149999999999</v>
      </c>
      <c r="AL457" s="96">
        <v>0.23932929999999999</v>
      </c>
      <c r="AM457" s="96">
        <v>0.24407180000000001</v>
      </c>
    </row>
    <row r="458" spans="1:39" s="10" customFormat="1" ht="13">
      <c r="A458" s="124">
        <v>27702</v>
      </c>
      <c r="B458" s="10" t="s">
        <v>34</v>
      </c>
      <c r="C458" s="11" t="s">
        <v>13</v>
      </c>
      <c r="D458" s="14">
        <v>8167</v>
      </c>
      <c r="E458" s="96">
        <v>0.27348990000000001</v>
      </c>
      <c r="F458" s="96">
        <v>0.26258389999999998</v>
      </c>
      <c r="G458" s="96">
        <v>0.19798660000000001</v>
      </c>
      <c r="H458" s="96">
        <v>0.17030200000000001</v>
      </c>
      <c r="I458" s="96">
        <v>9.5637582242488861E-2</v>
      </c>
      <c r="J458" s="96">
        <v>0.18063309999999999</v>
      </c>
      <c r="K458" s="96">
        <v>0.20235880000000001</v>
      </c>
      <c r="L458" s="96">
        <v>0.22842950000000001</v>
      </c>
      <c r="M458" s="96">
        <v>0.20546239999999999</v>
      </c>
      <c r="N458" s="96">
        <v>0.1831161</v>
      </c>
      <c r="O458" s="96">
        <v>0.13821890000000001</v>
      </c>
      <c r="P458" s="96">
        <v>0.1665121</v>
      </c>
      <c r="Q458" s="96">
        <v>0.24536179999999999</v>
      </c>
      <c r="R458" s="96">
        <v>0.24072360000000001</v>
      </c>
      <c r="S458" s="96">
        <v>0.2091837</v>
      </c>
      <c r="T458" s="96">
        <v>0.1116726</v>
      </c>
      <c r="U458" s="96">
        <v>0.1505811</v>
      </c>
      <c r="V458" s="96">
        <v>0.2086913</v>
      </c>
      <c r="W458" s="96">
        <v>0.261243</v>
      </c>
      <c r="X458" s="96">
        <v>0.26781199999999999</v>
      </c>
      <c r="Y458" s="96">
        <v>0.1057771</v>
      </c>
      <c r="Z458" s="96">
        <v>0.11716840000000001</v>
      </c>
      <c r="AA458" s="96">
        <v>0.17819370000000001</v>
      </c>
      <c r="AB458" s="96">
        <v>0.24410090000000001</v>
      </c>
      <c r="AC458" s="96">
        <v>0.35476000000000002</v>
      </c>
      <c r="AD458" s="96">
        <v>0.14595320000000001</v>
      </c>
      <c r="AE458" s="96">
        <v>0.1972573</v>
      </c>
      <c r="AF458" s="96">
        <v>0.26398919999999998</v>
      </c>
      <c r="AG458" s="96">
        <v>0.24231659999999999</v>
      </c>
      <c r="AH458" s="96">
        <v>0.1504837</v>
      </c>
      <c r="AI458" s="96">
        <v>0.15501409999999999</v>
      </c>
      <c r="AJ458" s="96">
        <v>0.17631930000000001</v>
      </c>
      <c r="AK458" s="96">
        <v>0.21611359999999999</v>
      </c>
      <c r="AL458" s="96">
        <v>0.22897020000000001</v>
      </c>
      <c r="AM458" s="96">
        <v>0.2235827</v>
      </c>
    </row>
    <row r="459" spans="1:39" s="10" customFormat="1" ht="13">
      <c r="A459" s="124">
        <v>27703</v>
      </c>
      <c r="B459" s="10" t="s">
        <v>25</v>
      </c>
      <c r="C459" s="11" t="s">
        <v>13</v>
      </c>
      <c r="D459" s="14">
        <v>1894</v>
      </c>
      <c r="E459" s="96">
        <v>0.20643429999999999</v>
      </c>
      <c r="F459" s="96">
        <v>0.23592489999999999</v>
      </c>
      <c r="G459" s="96">
        <v>0.1983914</v>
      </c>
      <c r="H459" s="96">
        <v>0.18766759999999999</v>
      </c>
      <c r="I459" s="96">
        <v>0.17158177495002747</v>
      </c>
      <c r="J459" s="96">
        <v>0.15170939999999999</v>
      </c>
      <c r="K459" s="96">
        <v>0.1666667</v>
      </c>
      <c r="L459" s="96">
        <v>0.19658120000000001</v>
      </c>
      <c r="M459" s="96">
        <v>0.23931620000000001</v>
      </c>
      <c r="N459" s="96">
        <v>0.24572649999999999</v>
      </c>
      <c r="O459" s="96">
        <v>0.1131313</v>
      </c>
      <c r="P459" s="96">
        <v>0.15959599999999999</v>
      </c>
      <c r="Q459" s="96">
        <v>0.17979800000000001</v>
      </c>
      <c r="R459" s="96">
        <v>0.25252520000000001</v>
      </c>
      <c r="S459" s="96">
        <v>0.29494949999999998</v>
      </c>
      <c r="T459" s="96">
        <v>9.7256899999999993E-2</v>
      </c>
      <c r="U459" s="96">
        <v>0.1371571</v>
      </c>
      <c r="V459" s="96">
        <v>0.18703239999999999</v>
      </c>
      <c r="W459" s="96">
        <v>0.25187029999999999</v>
      </c>
      <c r="X459" s="96">
        <v>0.32668330000000001</v>
      </c>
      <c r="Y459" s="96">
        <v>0.1082803</v>
      </c>
      <c r="Z459" s="96">
        <v>8.9172000000000001E-2</v>
      </c>
      <c r="AA459" s="96">
        <v>9.5541399999999999E-2</v>
      </c>
      <c r="AB459" s="96">
        <v>0.26751589999999997</v>
      </c>
      <c r="AC459" s="96">
        <v>0.4394904</v>
      </c>
      <c r="AD459" s="96">
        <v>0.19693769999999999</v>
      </c>
      <c r="AE459" s="96">
        <v>0.24709610000000001</v>
      </c>
      <c r="AF459" s="96">
        <v>0.26135160000000002</v>
      </c>
      <c r="AG459" s="96">
        <v>0.2117212</v>
      </c>
      <c r="AH459" s="96">
        <v>8.2893300000000003E-2</v>
      </c>
      <c r="AI459" s="96">
        <v>0.1372756</v>
      </c>
      <c r="AJ459" s="96">
        <v>0.16578670000000001</v>
      </c>
      <c r="AK459" s="96">
        <v>0.18215419999999999</v>
      </c>
      <c r="AL459" s="96">
        <v>0.23759240000000001</v>
      </c>
      <c r="AM459" s="96">
        <v>0.27719110000000002</v>
      </c>
    </row>
    <row r="460" spans="1:39" s="10" customFormat="1" ht="13">
      <c r="A460" s="124">
        <v>27704</v>
      </c>
      <c r="B460" s="10" t="s">
        <v>815</v>
      </c>
      <c r="C460" s="11" t="s">
        <v>797</v>
      </c>
      <c r="D460" s="14">
        <v>2395</v>
      </c>
      <c r="E460" s="96">
        <v>0.58785949999999998</v>
      </c>
      <c r="F460" s="96">
        <v>0.18636849999999999</v>
      </c>
      <c r="G460" s="96">
        <v>0.112886</v>
      </c>
      <c r="H460" s="96">
        <v>8.0937200000000001E-2</v>
      </c>
      <c r="I460" s="96">
        <v>3.1948883086442947E-2</v>
      </c>
      <c r="J460" s="96">
        <v>0.39503110000000002</v>
      </c>
      <c r="K460" s="96">
        <v>0.18385090000000001</v>
      </c>
      <c r="L460" s="96">
        <v>0.18260870000000001</v>
      </c>
      <c r="M460" s="96">
        <v>0.1204969</v>
      </c>
      <c r="N460" s="96">
        <v>0.1180124</v>
      </c>
      <c r="O460" s="96">
        <v>0.2888889</v>
      </c>
      <c r="P460" s="96">
        <v>0.17777780000000001</v>
      </c>
      <c r="Q460" s="96">
        <v>0.23209879999999999</v>
      </c>
      <c r="R460" s="96">
        <v>0.162963</v>
      </c>
      <c r="S460" s="96">
        <v>0.13827159999999999</v>
      </c>
      <c r="T460" s="96">
        <v>0.16759779999999999</v>
      </c>
      <c r="U460" s="96">
        <v>0.23463690000000001</v>
      </c>
      <c r="V460" s="96">
        <v>0.17318439999999999</v>
      </c>
      <c r="W460" s="96">
        <v>0.21229049999999999</v>
      </c>
      <c r="X460" s="96">
        <v>0.21229049999999999</v>
      </c>
      <c r="Y460" s="96">
        <v>0.137931</v>
      </c>
      <c r="Z460" s="96">
        <v>0.17241380000000001</v>
      </c>
      <c r="AA460" s="96">
        <v>6.8965499999999999E-2</v>
      </c>
      <c r="AB460" s="96">
        <v>0.36206899999999997</v>
      </c>
      <c r="AC460" s="96">
        <v>0.25862069999999998</v>
      </c>
      <c r="AD460" s="96">
        <v>0.3935457</v>
      </c>
      <c r="AE460" s="96">
        <v>0.33738469999999998</v>
      </c>
      <c r="AF460" s="96">
        <v>0.16974020000000001</v>
      </c>
      <c r="AG460" s="96">
        <v>7.5021000000000004E-2</v>
      </c>
      <c r="AH460" s="96">
        <v>2.43085E-2</v>
      </c>
      <c r="AI460" s="96">
        <v>0.42958930000000001</v>
      </c>
      <c r="AJ460" s="96">
        <v>0.1873428</v>
      </c>
      <c r="AK460" s="96">
        <v>0.16010060000000001</v>
      </c>
      <c r="AL460" s="96">
        <v>0.1248952</v>
      </c>
      <c r="AM460" s="96">
        <v>9.8072099999999995E-2</v>
      </c>
    </row>
    <row r="461" spans="1:39" s="10" customFormat="1" ht="13">
      <c r="A461" s="124">
        <v>27801</v>
      </c>
      <c r="B461" s="10" t="s">
        <v>255</v>
      </c>
      <c r="C461" s="11" t="s">
        <v>1343</v>
      </c>
      <c r="D461" s="14">
        <v>5467</v>
      </c>
      <c r="E461" s="96">
        <v>0.22358349999999999</v>
      </c>
      <c r="F461" s="96">
        <v>0.1761103</v>
      </c>
      <c r="G461" s="96">
        <v>0.24502299999999999</v>
      </c>
      <c r="H461" s="96">
        <v>0.2036753</v>
      </c>
      <c r="I461" s="96">
        <v>0.15160796046257019</v>
      </c>
      <c r="J461" s="96">
        <v>0.133913</v>
      </c>
      <c r="K461" s="96">
        <v>0.1782609</v>
      </c>
      <c r="L461" s="96">
        <v>0.22</v>
      </c>
      <c r="M461" s="96">
        <v>0.2469565</v>
      </c>
      <c r="N461" s="96">
        <v>0.2208696</v>
      </c>
      <c r="O461" s="96">
        <v>7.8313300000000002E-2</v>
      </c>
      <c r="P461" s="96">
        <v>0.15783130000000001</v>
      </c>
      <c r="Q461" s="96">
        <v>0.2180723</v>
      </c>
      <c r="R461" s="96">
        <v>0.28493980000000002</v>
      </c>
      <c r="S461" s="96">
        <v>0.2608434</v>
      </c>
      <c r="T461" s="96">
        <v>5.8865800000000003E-2</v>
      </c>
      <c r="U461" s="96">
        <v>0.12634600000000001</v>
      </c>
      <c r="V461" s="96">
        <v>0.1859296</v>
      </c>
      <c r="W461" s="96">
        <v>0.28715000000000002</v>
      </c>
      <c r="X461" s="96">
        <v>0.34170850000000003</v>
      </c>
      <c r="Y461" s="96">
        <v>5.0736499999999997E-2</v>
      </c>
      <c r="Z461" s="96">
        <v>8.1833100000000006E-2</v>
      </c>
      <c r="AA461" s="96">
        <v>0.14893619999999999</v>
      </c>
      <c r="AB461" s="96">
        <v>0.3387889</v>
      </c>
      <c r="AC461" s="96">
        <v>0.37970540000000003</v>
      </c>
      <c r="AD461" s="96">
        <v>0.11944390000000001</v>
      </c>
      <c r="AE461" s="96">
        <v>0.21035300000000001</v>
      </c>
      <c r="AF461" s="96">
        <v>0.30364000000000002</v>
      </c>
      <c r="AG461" s="96">
        <v>0.25480150000000001</v>
      </c>
      <c r="AH461" s="96">
        <v>0.1117615</v>
      </c>
      <c r="AI461" s="96">
        <v>9.93232E-2</v>
      </c>
      <c r="AJ461" s="96">
        <v>0.14779590000000001</v>
      </c>
      <c r="AK461" s="96">
        <v>0.20578009999999999</v>
      </c>
      <c r="AL461" s="96">
        <v>0.27382479999999998</v>
      </c>
      <c r="AM461" s="96">
        <v>0.27327600000000002</v>
      </c>
    </row>
    <row r="462" spans="1:39" s="10" customFormat="1" ht="13">
      <c r="A462" s="124">
        <v>27802</v>
      </c>
      <c r="B462" s="10" t="s">
        <v>1076</v>
      </c>
      <c r="C462" s="11" t="s">
        <v>1343</v>
      </c>
      <c r="D462" s="14">
        <v>6206</v>
      </c>
      <c r="E462" s="96">
        <v>0.16465260000000001</v>
      </c>
      <c r="F462" s="96">
        <v>0.20543810000000001</v>
      </c>
      <c r="G462" s="96">
        <v>0.23564950000000001</v>
      </c>
      <c r="H462" s="96">
        <v>0.22507550000000001</v>
      </c>
      <c r="I462" s="96">
        <v>0.16918429732322693</v>
      </c>
      <c r="J462" s="96">
        <v>0.10474310000000001</v>
      </c>
      <c r="K462" s="96">
        <v>0.157444</v>
      </c>
      <c r="L462" s="96">
        <v>0.2048748</v>
      </c>
      <c r="M462" s="96">
        <v>0.27338600000000002</v>
      </c>
      <c r="N462" s="96">
        <v>0.259552</v>
      </c>
      <c r="O462" s="96">
        <v>7.6694700000000005E-2</v>
      </c>
      <c r="P462" s="96">
        <v>0.1232063</v>
      </c>
      <c r="Q462" s="96">
        <v>0.1984166</v>
      </c>
      <c r="R462" s="96">
        <v>0.285997</v>
      </c>
      <c r="S462" s="96">
        <v>0.3156853</v>
      </c>
      <c r="T462" s="96">
        <v>6.6150600000000004E-2</v>
      </c>
      <c r="U462" s="96">
        <v>0.1189303</v>
      </c>
      <c r="V462" s="96">
        <v>0.17733989999999999</v>
      </c>
      <c r="W462" s="96">
        <v>0.27515830000000002</v>
      </c>
      <c r="X462" s="96">
        <v>0.36242079999999999</v>
      </c>
      <c r="Y462" s="96">
        <v>5.9931499999999999E-2</v>
      </c>
      <c r="Z462" s="96">
        <v>9.7602700000000001E-2</v>
      </c>
      <c r="AA462" s="96">
        <v>0.1215753</v>
      </c>
      <c r="AB462" s="96">
        <v>0.28767120000000002</v>
      </c>
      <c r="AC462" s="96">
        <v>0.43321920000000003</v>
      </c>
      <c r="AD462" s="96">
        <v>0.106671</v>
      </c>
      <c r="AE462" s="96">
        <v>0.24460200000000001</v>
      </c>
      <c r="AF462" s="96">
        <v>0.32565260000000001</v>
      </c>
      <c r="AG462" s="96">
        <v>0.22897200000000001</v>
      </c>
      <c r="AH462" s="96">
        <v>9.4102500000000006E-2</v>
      </c>
      <c r="AI462" s="96">
        <v>8.8946200000000003E-2</v>
      </c>
      <c r="AJ462" s="96">
        <v>0.13696420000000001</v>
      </c>
      <c r="AK462" s="96">
        <v>0.1919111</v>
      </c>
      <c r="AL462" s="96">
        <v>0.27408959999999999</v>
      </c>
      <c r="AM462" s="96">
        <v>0.308089</v>
      </c>
    </row>
    <row r="463" spans="1:39" s="10" customFormat="1" ht="13">
      <c r="A463" s="124">
        <v>27901</v>
      </c>
      <c r="B463" s="10" t="s">
        <v>1345</v>
      </c>
      <c r="C463" s="11" t="s">
        <v>1343</v>
      </c>
      <c r="D463" s="14">
        <v>3477</v>
      </c>
      <c r="E463" s="96">
        <v>0.1923077</v>
      </c>
      <c r="F463" s="96">
        <v>0.215812</v>
      </c>
      <c r="G463" s="96">
        <v>0.26923079999999999</v>
      </c>
      <c r="H463" s="96">
        <v>0.21153849999999999</v>
      </c>
      <c r="I463" s="96">
        <v>0.1111111119389534</v>
      </c>
      <c r="J463" s="96">
        <v>0.1424802</v>
      </c>
      <c r="K463" s="96">
        <v>0.1754617</v>
      </c>
      <c r="L463" s="96">
        <v>0.22955139999999999</v>
      </c>
      <c r="M463" s="96">
        <v>0.25197890000000001</v>
      </c>
      <c r="N463" s="96">
        <v>0.2005277</v>
      </c>
      <c r="O463" s="96">
        <v>8.7922700000000006E-2</v>
      </c>
      <c r="P463" s="96">
        <v>0.15555559999999999</v>
      </c>
      <c r="Q463" s="96">
        <v>0.22512080000000001</v>
      </c>
      <c r="R463" s="96">
        <v>0.26473429999999998</v>
      </c>
      <c r="S463" s="96">
        <v>0.26666669999999998</v>
      </c>
      <c r="T463" s="96">
        <v>7.6441099999999998E-2</v>
      </c>
      <c r="U463" s="96">
        <v>0.122807</v>
      </c>
      <c r="V463" s="96">
        <v>0.19047620000000001</v>
      </c>
      <c r="W463" s="96">
        <v>0.2894737</v>
      </c>
      <c r="X463" s="96">
        <v>0.32080199999999998</v>
      </c>
      <c r="Y463" s="96">
        <v>8.8516700000000004E-2</v>
      </c>
      <c r="Z463" s="96">
        <v>9.5693799999999996E-2</v>
      </c>
      <c r="AA463" s="96">
        <v>0.1483254</v>
      </c>
      <c r="AB463" s="96">
        <v>0.27272730000000001</v>
      </c>
      <c r="AC463" s="96">
        <v>0.3947369</v>
      </c>
      <c r="AD463" s="96">
        <v>0.13459879999999999</v>
      </c>
      <c r="AE463" s="96">
        <v>0.218004</v>
      </c>
      <c r="AF463" s="96">
        <v>0.2976704</v>
      </c>
      <c r="AG463" s="96">
        <v>0.2295082</v>
      </c>
      <c r="AH463" s="96">
        <v>0.12021859999999999</v>
      </c>
      <c r="AI463" s="96">
        <v>0.11130279999999999</v>
      </c>
      <c r="AJ463" s="96">
        <v>0.15329309999999999</v>
      </c>
      <c r="AK463" s="96">
        <v>0.21484039999999999</v>
      </c>
      <c r="AL463" s="96">
        <v>0.26143230000000001</v>
      </c>
      <c r="AM463" s="96">
        <v>0.25913140000000001</v>
      </c>
    </row>
    <row r="464" spans="1:39" s="10" customFormat="1" ht="13">
      <c r="A464" s="124">
        <v>27902</v>
      </c>
      <c r="B464" s="10" t="s">
        <v>307</v>
      </c>
      <c r="C464" s="11" t="s">
        <v>1343</v>
      </c>
      <c r="D464" s="14">
        <v>2488</v>
      </c>
      <c r="E464" s="96">
        <v>0.19413920000000001</v>
      </c>
      <c r="F464" s="96">
        <v>0.17582420000000001</v>
      </c>
      <c r="G464" s="96">
        <v>0.21245420000000001</v>
      </c>
      <c r="H464" s="96">
        <v>0.23076920000000001</v>
      </c>
      <c r="I464" s="96">
        <v>0.18681319057941437</v>
      </c>
      <c r="J464" s="96">
        <v>0.1091618</v>
      </c>
      <c r="K464" s="96">
        <v>0.1754386</v>
      </c>
      <c r="L464" s="96">
        <v>0.21247559999999999</v>
      </c>
      <c r="M464" s="96">
        <v>0.26900580000000002</v>
      </c>
      <c r="N464" s="96">
        <v>0.23391809999999999</v>
      </c>
      <c r="O464" s="96">
        <v>6.7296300000000003E-2</v>
      </c>
      <c r="P464" s="96">
        <v>0.1452184</v>
      </c>
      <c r="Q464" s="96">
        <v>0.19716649999999999</v>
      </c>
      <c r="R464" s="96">
        <v>0.29988189999999998</v>
      </c>
      <c r="S464" s="96">
        <v>0.29043679999999999</v>
      </c>
      <c r="T464" s="96">
        <v>5.9544699999999999E-2</v>
      </c>
      <c r="U464" s="96">
        <v>7.8809100000000007E-2</v>
      </c>
      <c r="V464" s="96">
        <v>0.1978984</v>
      </c>
      <c r="W464" s="96">
        <v>0.29246939999999999</v>
      </c>
      <c r="X464" s="96">
        <v>0.37127850000000001</v>
      </c>
      <c r="Y464" s="96">
        <v>5.6337999999999999E-2</v>
      </c>
      <c r="Z464" s="96">
        <v>8.4506999999999999E-2</v>
      </c>
      <c r="AA464" s="96">
        <v>0.1514084</v>
      </c>
      <c r="AB464" s="96">
        <v>0.221831</v>
      </c>
      <c r="AC464" s="96">
        <v>0.4859155</v>
      </c>
      <c r="AD464" s="96">
        <v>0.1097267</v>
      </c>
      <c r="AE464" s="96">
        <v>0.2061897</v>
      </c>
      <c r="AF464" s="96">
        <v>0.34043410000000002</v>
      </c>
      <c r="AG464" s="96">
        <v>0.2295016</v>
      </c>
      <c r="AH464" s="96">
        <v>0.1141479</v>
      </c>
      <c r="AI464" s="96">
        <v>8.6816699999999997E-2</v>
      </c>
      <c r="AJ464" s="96">
        <v>0.1326367</v>
      </c>
      <c r="AK464" s="96">
        <v>0.19694529999999999</v>
      </c>
      <c r="AL464" s="96">
        <v>0.2753215</v>
      </c>
      <c r="AM464" s="96">
        <v>0.30827979999999999</v>
      </c>
    </row>
    <row r="465" spans="1:39" s="10" customFormat="1" ht="13">
      <c r="A465" s="124">
        <v>27903</v>
      </c>
      <c r="B465" s="10" t="s">
        <v>1373</v>
      </c>
      <c r="C465" s="11" t="s">
        <v>1343</v>
      </c>
      <c r="D465" s="14">
        <v>6779</v>
      </c>
      <c r="E465" s="96">
        <v>0.21739130000000001</v>
      </c>
      <c r="F465" s="96">
        <v>0.2311771</v>
      </c>
      <c r="G465" s="96">
        <v>0.2152704</v>
      </c>
      <c r="H465" s="96">
        <v>0.1940615</v>
      </c>
      <c r="I465" s="96">
        <v>0.14209967851638794</v>
      </c>
      <c r="J465" s="96">
        <v>0.15419649999999999</v>
      </c>
      <c r="K465" s="96">
        <v>0.1919323</v>
      </c>
      <c r="L465" s="96">
        <v>0.22771630000000001</v>
      </c>
      <c r="M465" s="96">
        <v>0.2433312</v>
      </c>
      <c r="N465" s="96">
        <v>0.18282370000000001</v>
      </c>
      <c r="O465" s="96">
        <v>0.1024366</v>
      </c>
      <c r="P465" s="96">
        <v>0.1551467</v>
      </c>
      <c r="Q465" s="96">
        <v>0.2292392</v>
      </c>
      <c r="R465" s="96">
        <v>0.2590751</v>
      </c>
      <c r="S465" s="96">
        <v>0.25410240000000001</v>
      </c>
      <c r="T465" s="96">
        <v>5.6282699999999998E-2</v>
      </c>
      <c r="U465" s="96">
        <v>0.12827230000000001</v>
      </c>
      <c r="V465" s="96">
        <v>0.2074607</v>
      </c>
      <c r="W465" s="96">
        <v>0.30170160000000001</v>
      </c>
      <c r="X465" s="96">
        <v>0.30628270000000002</v>
      </c>
      <c r="Y465" s="96">
        <v>8.0263200000000007E-2</v>
      </c>
      <c r="Z465" s="96">
        <v>9.3421000000000004E-2</v>
      </c>
      <c r="AA465" s="96">
        <v>0.1513158</v>
      </c>
      <c r="AB465" s="96">
        <v>0.23421049999999999</v>
      </c>
      <c r="AC465" s="96">
        <v>0.4407895</v>
      </c>
      <c r="AD465" s="96">
        <v>0.13910610000000001</v>
      </c>
      <c r="AE465" s="96">
        <v>0.2267296</v>
      </c>
      <c r="AF465" s="96">
        <v>0.29665140000000001</v>
      </c>
      <c r="AG465" s="96">
        <v>0.22540199999999999</v>
      </c>
      <c r="AH465" s="96">
        <v>0.1121109</v>
      </c>
      <c r="AI465" s="96">
        <v>0.1172739</v>
      </c>
      <c r="AJ465" s="96">
        <v>0.1610857</v>
      </c>
      <c r="AK465" s="96">
        <v>0.21330579999999999</v>
      </c>
      <c r="AL465" s="96">
        <v>0.25328220000000001</v>
      </c>
      <c r="AM465" s="96">
        <v>0.25505240000000001</v>
      </c>
    </row>
    <row r="466" spans="1:39" s="10" customFormat="1" ht="13">
      <c r="A466" s="124">
        <v>28001</v>
      </c>
      <c r="B466" s="10" t="s">
        <v>803</v>
      </c>
      <c r="C466" s="11" t="s">
        <v>802</v>
      </c>
      <c r="D466" s="14">
        <v>16499</v>
      </c>
      <c r="E466" s="96">
        <v>0.2622411</v>
      </c>
      <c r="F466" s="96">
        <v>0.25612049999999997</v>
      </c>
      <c r="G466" s="96">
        <v>0.20056499999999999</v>
      </c>
      <c r="H466" s="96">
        <v>0.1685499</v>
      </c>
      <c r="I466" s="96">
        <v>0.11252354085445404</v>
      </c>
      <c r="J466" s="96">
        <v>0.1596958</v>
      </c>
      <c r="K466" s="96">
        <v>0.20473820000000001</v>
      </c>
      <c r="L466" s="96">
        <v>0.23047680000000001</v>
      </c>
      <c r="M466" s="96">
        <v>0.23515649999999999</v>
      </c>
      <c r="N466" s="96">
        <v>0.16993269999999999</v>
      </c>
      <c r="O466" s="96">
        <v>0.1072584</v>
      </c>
      <c r="P466" s="96">
        <v>0.17360149999999999</v>
      </c>
      <c r="Q466" s="96">
        <v>0.2205271</v>
      </c>
      <c r="R466" s="96">
        <v>0.26005549999999999</v>
      </c>
      <c r="S466" s="96">
        <v>0.23855760000000001</v>
      </c>
      <c r="T466" s="96">
        <v>8.6625800000000003E-2</v>
      </c>
      <c r="U466" s="96">
        <v>0.13717789999999999</v>
      </c>
      <c r="V466" s="96">
        <v>0.19067480000000001</v>
      </c>
      <c r="W466" s="96">
        <v>0.2790184</v>
      </c>
      <c r="X466" s="96">
        <v>0.30650309999999997</v>
      </c>
      <c r="Y466" s="96">
        <v>7.7103699999999997E-2</v>
      </c>
      <c r="Z466" s="96">
        <v>0.11272020000000001</v>
      </c>
      <c r="AA466" s="96">
        <v>0.16125239999999999</v>
      </c>
      <c r="AB466" s="96">
        <v>0.26575339999999997</v>
      </c>
      <c r="AC466" s="96">
        <v>0.38317020000000002</v>
      </c>
      <c r="AD466" s="96">
        <v>0.12873509999999999</v>
      </c>
      <c r="AE466" s="96">
        <v>0.20722470000000001</v>
      </c>
      <c r="AF466" s="96">
        <v>0.26219769999999998</v>
      </c>
      <c r="AG466" s="96">
        <v>0.2469847</v>
      </c>
      <c r="AH466" s="96">
        <v>0.15485789999999999</v>
      </c>
      <c r="AI466" s="96">
        <v>0.1283108</v>
      </c>
      <c r="AJ466" s="96">
        <v>0.17225289999999999</v>
      </c>
      <c r="AK466" s="96">
        <v>0.20346690000000001</v>
      </c>
      <c r="AL466" s="96">
        <v>0.24868170000000001</v>
      </c>
      <c r="AM466" s="96">
        <v>0.2472877</v>
      </c>
    </row>
    <row r="467" spans="1:39" s="10" customFormat="1" ht="13">
      <c r="A467" s="124">
        <v>28002</v>
      </c>
      <c r="B467" s="10" t="s">
        <v>1349</v>
      </c>
      <c r="C467" s="11" t="s">
        <v>1343</v>
      </c>
      <c r="D467" s="14">
        <v>2426</v>
      </c>
      <c r="E467" s="96">
        <v>0.40926639999999997</v>
      </c>
      <c r="F467" s="96">
        <v>0.19498070000000001</v>
      </c>
      <c r="G467" s="96">
        <v>0.16602320000000001</v>
      </c>
      <c r="H467" s="96">
        <v>0.1293436</v>
      </c>
      <c r="I467" s="96">
        <v>0.10038609802722931</v>
      </c>
      <c r="J467" s="96">
        <v>0.22635659999999999</v>
      </c>
      <c r="K467" s="96">
        <v>0.16434109999999999</v>
      </c>
      <c r="L467" s="96">
        <v>0.1906977</v>
      </c>
      <c r="M467" s="96">
        <v>0.2108527</v>
      </c>
      <c r="N467" s="96">
        <v>0.20775189999999999</v>
      </c>
      <c r="O467" s="96">
        <v>9.5029199999999994E-2</v>
      </c>
      <c r="P467" s="96">
        <v>0.119883</v>
      </c>
      <c r="Q467" s="96">
        <v>0.1929825</v>
      </c>
      <c r="R467" s="96">
        <v>0.28362569999999998</v>
      </c>
      <c r="S467" s="96">
        <v>0.30847950000000002</v>
      </c>
      <c r="T467" s="96">
        <v>8.0898899999999996E-2</v>
      </c>
      <c r="U467" s="96">
        <v>0.13258429999999999</v>
      </c>
      <c r="V467" s="96">
        <v>0.18651690000000001</v>
      </c>
      <c r="W467" s="96">
        <v>0.28764050000000002</v>
      </c>
      <c r="X467" s="96">
        <v>0.31235950000000001</v>
      </c>
      <c r="Y467" s="96">
        <v>8.2089599999999999E-2</v>
      </c>
      <c r="Z467" s="96">
        <v>1.49254E-2</v>
      </c>
      <c r="AA467" s="96">
        <v>0.1268657</v>
      </c>
      <c r="AB467" s="96">
        <v>0.24626870000000001</v>
      </c>
      <c r="AC467" s="96">
        <v>0.52985070000000001</v>
      </c>
      <c r="AD467" s="96">
        <v>0.21352019999999999</v>
      </c>
      <c r="AE467" s="96">
        <v>0.26586969999999999</v>
      </c>
      <c r="AF467" s="96">
        <v>0.28194560000000002</v>
      </c>
      <c r="AG467" s="96">
        <v>0.1834295</v>
      </c>
      <c r="AH467" s="96">
        <v>5.5234999999999999E-2</v>
      </c>
      <c r="AI467" s="96">
        <v>0.1937345</v>
      </c>
      <c r="AJ467" s="96">
        <v>0.14427039999999999</v>
      </c>
      <c r="AK467" s="96">
        <v>0.18178069999999999</v>
      </c>
      <c r="AL467" s="96">
        <v>0.2300082</v>
      </c>
      <c r="AM467" s="96">
        <v>0.25020609999999999</v>
      </c>
    </row>
    <row r="468" spans="1:39" s="10" customFormat="1" ht="13">
      <c r="A468" s="124">
        <v>28101</v>
      </c>
      <c r="B468" s="10" t="s">
        <v>33</v>
      </c>
      <c r="C468" s="11" t="s">
        <v>1343</v>
      </c>
      <c r="D468" s="14">
        <v>22930</v>
      </c>
      <c r="E468" s="96">
        <v>0.30411739999999998</v>
      </c>
      <c r="F468" s="96">
        <v>0.2539747</v>
      </c>
      <c r="G468" s="96">
        <v>0.19934769999999999</v>
      </c>
      <c r="H468" s="96">
        <v>0.1512434</v>
      </c>
      <c r="I468" s="96">
        <v>9.1316752135753632E-2</v>
      </c>
      <c r="J468" s="96">
        <v>0.1902703</v>
      </c>
      <c r="K468" s="96">
        <v>0.20594589999999999</v>
      </c>
      <c r="L468" s="96">
        <v>0.23432430000000001</v>
      </c>
      <c r="M468" s="96">
        <v>0.2154054</v>
      </c>
      <c r="N468" s="96">
        <v>0.1540541</v>
      </c>
      <c r="O468" s="96">
        <v>0.1254207</v>
      </c>
      <c r="P468" s="96">
        <v>0.17289640000000001</v>
      </c>
      <c r="Q468" s="96">
        <v>0.21736050000000001</v>
      </c>
      <c r="R468" s="96">
        <v>0.25952170000000002</v>
      </c>
      <c r="S468" s="96">
        <v>0.22480069999999999</v>
      </c>
      <c r="T468" s="96">
        <v>9.3607700000000002E-2</v>
      </c>
      <c r="U468" s="96">
        <v>0.14119680000000001</v>
      </c>
      <c r="V468" s="96">
        <v>0.2123449</v>
      </c>
      <c r="W468" s="96">
        <v>0.25757809999999998</v>
      </c>
      <c r="X468" s="96">
        <v>0.29527249999999999</v>
      </c>
      <c r="Y468" s="96">
        <v>8.8982199999999997E-2</v>
      </c>
      <c r="Z468" s="96">
        <v>0.110808</v>
      </c>
      <c r="AA468" s="96">
        <v>0.16998949999999999</v>
      </c>
      <c r="AB468" s="96">
        <v>0.25435469999999999</v>
      </c>
      <c r="AC468" s="96">
        <v>0.37586570000000002</v>
      </c>
      <c r="AD468" s="96">
        <v>0.1069778</v>
      </c>
      <c r="AE468" s="96">
        <v>0.1613607</v>
      </c>
      <c r="AF468" s="96">
        <v>0.24618399999999999</v>
      </c>
      <c r="AG468" s="96">
        <v>0.27767120000000001</v>
      </c>
      <c r="AH468" s="96">
        <v>0.2078064</v>
      </c>
      <c r="AI468" s="96">
        <v>0.13859569999999999</v>
      </c>
      <c r="AJ468" s="96">
        <v>0.1651984</v>
      </c>
      <c r="AK468" s="96">
        <v>0.20693420000000001</v>
      </c>
      <c r="AL468" s="96">
        <v>0.23920630000000001</v>
      </c>
      <c r="AM468" s="96">
        <v>0.25006539999999999</v>
      </c>
    </row>
    <row r="469" spans="1:39" s="10" customFormat="1" ht="13">
      <c r="A469" s="124">
        <v>28102</v>
      </c>
      <c r="B469" s="10" t="s">
        <v>1363</v>
      </c>
      <c r="C469" s="11" t="s">
        <v>1343</v>
      </c>
      <c r="D469" s="14">
        <v>3441</v>
      </c>
      <c r="E469" s="96">
        <v>0.24078089999999999</v>
      </c>
      <c r="F469" s="96">
        <v>0.18438180000000001</v>
      </c>
      <c r="G469" s="96">
        <v>0.2299349</v>
      </c>
      <c r="H469" s="96">
        <v>0.18655099999999999</v>
      </c>
      <c r="I469" s="96">
        <v>0.15835140645503998</v>
      </c>
      <c r="J469" s="96">
        <v>0.14453579999999999</v>
      </c>
      <c r="K469" s="96">
        <v>0.17038780000000001</v>
      </c>
      <c r="L469" s="96">
        <v>0.21856639999999999</v>
      </c>
      <c r="M469" s="96">
        <v>0.24324319999999999</v>
      </c>
      <c r="N469" s="96">
        <v>0.22326679999999999</v>
      </c>
      <c r="O469" s="96">
        <v>8.8669899999999996E-2</v>
      </c>
      <c r="P469" s="96">
        <v>0.1625616</v>
      </c>
      <c r="Q469" s="96">
        <v>0.18522169999999999</v>
      </c>
      <c r="R469" s="96">
        <v>0.26600980000000002</v>
      </c>
      <c r="S469" s="96">
        <v>0.29753689999999999</v>
      </c>
      <c r="T469" s="96">
        <v>7.1066000000000004E-2</v>
      </c>
      <c r="U469" s="96">
        <v>0.1167513</v>
      </c>
      <c r="V469" s="96">
        <v>0.22208120000000001</v>
      </c>
      <c r="W469" s="96">
        <v>0.23730960000000001</v>
      </c>
      <c r="X469" s="96">
        <v>0.35279189999999999</v>
      </c>
      <c r="Y469" s="96">
        <v>5.5214699999999999E-2</v>
      </c>
      <c r="Z469" s="96">
        <v>0.12576689999999999</v>
      </c>
      <c r="AA469" s="96">
        <v>0.12576689999999999</v>
      </c>
      <c r="AB469" s="96">
        <v>0.27914109999999998</v>
      </c>
      <c r="AC469" s="96">
        <v>0.41411039999999999</v>
      </c>
      <c r="AD469" s="96">
        <v>0.1339727</v>
      </c>
      <c r="AE469" s="96">
        <v>0.2473118</v>
      </c>
      <c r="AF469" s="96">
        <v>0.29497240000000002</v>
      </c>
      <c r="AG469" s="96">
        <v>0.22900319999999999</v>
      </c>
      <c r="AH469" s="96">
        <v>9.4739900000000002E-2</v>
      </c>
      <c r="AI469" s="96">
        <v>0.115664</v>
      </c>
      <c r="AJ469" s="96">
        <v>0.15344379999999999</v>
      </c>
      <c r="AK469" s="96">
        <v>0.2022668</v>
      </c>
      <c r="AL469" s="96">
        <v>0.2444057</v>
      </c>
      <c r="AM469" s="96">
        <v>0.28421970000000002</v>
      </c>
    </row>
    <row r="470" spans="1:39" s="10" customFormat="1" ht="13">
      <c r="A470" s="124">
        <v>28201</v>
      </c>
      <c r="B470" s="10" t="s">
        <v>1925</v>
      </c>
      <c r="C470" s="11" t="s">
        <v>802</v>
      </c>
      <c r="D470" s="14">
        <v>3982</v>
      </c>
      <c r="E470" s="96">
        <v>0.26729560000000002</v>
      </c>
      <c r="F470" s="96">
        <v>0.20125789999999999</v>
      </c>
      <c r="G470" s="96">
        <v>0.21226419999999999</v>
      </c>
      <c r="H470" s="96">
        <v>0.19496859999999999</v>
      </c>
      <c r="I470" s="96">
        <v>0.12421383708715439</v>
      </c>
      <c r="J470" s="96">
        <v>0.1160622</v>
      </c>
      <c r="K470" s="96">
        <v>0.19481860000000001</v>
      </c>
      <c r="L470" s="96">
        <v>0.2300518</v>
      </c>
      <c r="M470" s="96">
        <v>0.2487047</v>
      </c>
      <c r="N470" s="96">
        <v>0.21036270000000001</v>
      </c>
      <c r="O470" s="96">
        <v>9.3388399999999996E-2</v>
      </c>
      <c r="P470" s="96">
        <v>0.14132230000000001</v>
      </c>
      <c r="Q470" s="96">
        <v>0.2016529</v>
      </c>
      <c r="R470" s="96">
        <v>0.28099170000000001</v>
      </c>
      <c r="S470" s="96">
        <v>0.28264460000000002</v>
      </c>
      <c r="T470" s="96">
        <v>6.3781299999999999E-2</v>
      </c>
      <c r="U470" s="96">
        <v>0.1230068</v>
      </c>
      <c r="V470" s="96">
        <v>0.18792710000000001</v>
      </c>
      <c r="W470" s="96">
        <v>0.28473799999999999</v>
      </c>
      <c r="X470" s="96">
        <v>0.34054669999999998</v>
      </c>
      <c r="Y470" s="96">
        <v>6.4846399999999998E-2</v>
      </c>
      <c r="Z470" s="96">
        <v>5.4607500000000003E-2</v>
      </c>
      <c r="AA470" s="96">
        <v>0.19795219999999999</v>
      </c>
      <c r="AB470" s="96">
        <v>0.26621159999999999</v>
      </c>
      <c r="AC470" s="96">
        <v>0.41638229999999998</v>
      </c>
      <c r="AD470" s="96">
        <v>0.15971869999999999</v>
      </c>
      <c r="AE470" s="96">
        <v>0.24234049999999999</v>
      </c>
      <c r="AF470" s="96">
        <v>0.30386740000000001</v>
      </c>
      <c r="AG470" s="96">
        <v>0.2204922</v>
      </c>
      <c r="AH470" s="96">
        <v>7.3581099999999997E-2</v>
      </c>
      <c r="AI470" s="96">
        <v>0.1180311</v>
      </c>
      <c r="AJ470" s="96">
        <v>0.15344050000000001</v>
      </c>
      <c r="AK470" s="96">
        <v>0.20693120000000001</v>
      </c>
      <c r="AL470" s="96">
        <v>0.25916620000000001</v>
      </c>
      <c r="AM470" s="96">
        <v>0.26243090000000002</v>
      </c>
    </row>
    <row r="471" spans="1:39" s="10" customFormat="1" ht="13">
      <c r="A471" s="124">
        <v>28202</v>
      </c>
      <c r="B471" s="10" t="s">
        <v>1346</v>
      </c>
      <c r="C471" s="11" t="s">
        <v>1343</v>
      </c>
      <c r="D471" s="14">
        <v>66421</v>
      </c>
      <c r="E471" s="96">
        <v>0.33317350000000001</v>
      </c>
      <c r="F471" s="96">
        <v>0.27984179999999997</v>
      </c>
      <c r="G471" s="96">
        <v>0.18072869999999999</v>
      </c>
      <c r="H471" s="96">
        <v>0.1287152</v>
      </c>
      <c r="I471" s="96">
        <v>7.7540747821331024E-2</v>
      </c>
      <c r="J471" s="96">
        <v>0.22096640000000001</v>
      </c>
      <c r="K471" s="96">
        <v>0.2231023</v>
      </c>
      <c r="L471" s="96">
        <v>0.22052150000000001</v>
      </c>
      <c r="M471" s="96">
        <v>0.18910740000000001</v>
      </c>
      <c r="N471" s="96">
        <v>0.1463024</v>
      </c>
      <c r="O471" s="96">
        <v>0.14036699999999999</v>
      </c>
      <c r="P471" s="96">
        <v>0.17911079999999999</v>
      </c>
      <c r="Q471" s="96">
        <v>0.2273818</v>
      </c>
      <c r="R471" s="96">
        <v>0.23874380000000001</v>
      </c>
      <c r="S471" s="96">
        <v>0.21439659999999999</v>
      </c>
      <c r="T471" s="96">
        <v>0.1032583</v>
      </c>
      <c r="U471" s="96">
        <v>0.14745259999999999</v>
      </c>
      <c r="V471" s="96">
        <v>0.2125592</v>
      </c>
      <c r="W471" s="96">
        <v>0.2564574</v>
      </c>
      <c r="X471" s="96">
        <v>0.28027249999999998</v>
      </c>
      <c r="Y471" s="96">
        <v>8.70171E-2</v>
      </c>
      <c r="Z471" s="96">
        <v>0.1144395</v>
      </c>
      <c r="AA471" s="96">
        <v>0.1768208</v>
      </c>
      <c r="AB471" s="96">
        <v>0.25516149999999999</v>
      </c>
      <c r="AC471" s="96">
        <v>0.36656109999999997</v>
      </c>
      <c r="AD471" s="96">
        <v>0.12562290000000001</v>
      </c>
      <c r="AE471" s="96">
        <v>0.16917840000000001</v>
      </c>
      <c r="AF471" s="96">
        <v>0.2133361</v>
      </c>
      <c r="AG471" s="96">
        <v>0.25413649999999999</v>
      </c>
      <c r="AH471" s="96">
        <v>0.23772599999999999</v>
      </c>
      <c r="AI471" s="96">
        <v>0.15611030000000001</v>
      </c>
      <c r="AJ471" s="96">
        <v>0.17578779999999999</v>
      </c>
      <c r="AK471" s="96">
        <v>0.2045739</v>
      </c>
      <c r="AL471" s="96">
        <v>0.22492889999999999</v>
      </c>
      <c r="AM471" s="96">
        <v>0.23859920000000001</v>
      </c>
    </row>
    <row r="472" spans="1:39" s="10" customFormat="1" ht="13">
      <c r="A472" s="124">
        <v>28301</v>
      </c>
      <c r="B472" s="10" t="s">
        <v>506</v>
      </c>
      <c r="C472" s="11" t="s">
        <v>431</v>
      </c>
      <c r="D472" s="14">
        <v>3423</v>
      </c>
      <c r="E472" s="96">
        <v>0.22861590000000001</v>
      </c>
      <c r="F472" s="96">
        <v>0.1772939</v>
      </c>
      <c r="G472" s="96">
        <v>0.24883359999999999</v>
      </c>
      <c r="H472" s="96">
        <v>0.2006221</v>
      </c>
      <c r="I472" s="96">
        <v>0.14463452994823456</v>
      </c>
      <c r="J472" s="96">
        <v>0.15376339999999999</v>
      </c>
      <c r="K472" s="96">
        <v>0.1698925</v>
      </c>
      <c r="L472" s="96">
        <v>0.21182799999999999</v>
      </c>
      <c r="M472" s="96">
        <v>0.22473119999999999</v>
      </c>
      <c r="N472" s="96">
        <v>0.2397849</v>
      </c>
      <c r="O472" s="96">
        <v>9.2885400000000007E-2</v>
      </c>
      <c r="P472" s="96">
        <v>0.13043479999999999</v>
      </c>
      <c r="Q472" s="96">
        <v>0.1986166</v>
      </c>
      <c r="R472" s="96">
        <v>0.2895257</v>
      </c>
      <c r="S472" s="96">
        <v>0.28853760000000001</v>
      </c>
      <c r="T472" s="96">
        <v>8.6206900000000003E-2</v>
      </c>
      <c r="U472" s="96">
        <v>0.1302682</v>
      </c>
      <c r="V472" s="96">
        <v>0.19731799999999999</v>
      </c>
      <c r="W472" s="96">
        <v>0.28927199999999997</v>
      </c>
      <c r="X472" s="96">
        <v>0.2969349</v>
      </c>
      <c r="Y472" s="96">
        <v>5.6961999999999999E-2</v>
      </c>
      <c r="Z472" s="96">
        <v>8.5443000000000005E-2</v>
      </c>
      <c r="AA472" s="96">
        <v>0.1898734</v>
      </c>
      <c r="AB472" s="96">
        <v>0.25316460000000002</v>
      </c>
      <c r="AC472" s="96">
        <v>0.41455700000000001</v>
      </c>
      <c r="AD472" s="96">
        <v>0.18784690000000001</v>
      </c>
      <c r="AE472" s="96">
        <v>0.27169149999999997</v>
      </c>
      <c r="AF472" s="96">
        <v>0.2956471</v>
      </c>
      <c r="AG472" s="96">
        <v>0.15249779999999999</v>
      </c>
      <c r="AH472" s="96">
        <v>9.2316700000000002E-2</v>
      </c>
      <c r="AI472" s="96">
        <v>0.13058719999999999</v>
      </c>
      <c r="AJ472" s="96">
        <v>0.14577860000000001</v>
      </c>
      <c r="AK472" s="96">
        <v>0.21063390000000001</v>
      </c>
      <c r="AL472" s="96">
        <v>0.25182589999999999</v>
      </c>
      <c r="AM472" s="96">
        <v>0.26117439999999997</v>
      </c>
    </row>
    <row r="473" spans="1:39" s="10" customFormat="1" ht="13">
      <c r="A473" s="124">
        <v>28302</v>
      </c>
      <c r="B473" s="10" t="s">
        <v>1367</v>
      </c>
      <c r="C473" s="11" t="s">
        <v>1343</v>
      </c>
      <c r="D473" s="14">
        <v>1552</v>
      </c>
      <c r="E473" s="96">
        <v>0.2061404</v>
      </c>
      <c r="F473" s="96">
        <v>0.254386</v>
      </c>
      <c r="G473" s="96">
        <v>0.1929825</v>
      </c>
      <c r="H473" s="96">
        <v>0.1842105</v>
      </c>
      <c r="I473" s="96">
        <v>0.16228070855140686</v>
      </c>
      <c r="J473" s="96">
        <v>0.12529000000000001</v>
      </c>
      <c r="K473" s="96">
        <v>0.1740139</v>
      </c>
      <c r="L473" s="96">
        <v>0.18793499999999999</v>
      </c>
      <c r="M473" s="96">
        <v>0.28074250000000001</v>
      </c>
      <c r="N473" s="96">
        <v>0.23201859999999999</v>
      </c>
      <c r="O473" s="96">
        <v>8.9686100000000005E-2</v>
      </c>
      <c r="P473" s="96">
        <v>0.1591928</v>
      </c>
      <c r="Q473" s="96">
        <v>0.2242152</v>
      </c>
      <c r="R473" s="96">
        <v>0.28475339999999999</v>
      </c>
      <c r="S473" s="96">
        <v>0.24215249999999999</v>
      </c>
      <c r="T473" s="96">
        <v>5.5737700000000001E-2</v>
      </c>
      <c r="U473" s="96">
        <v>0.1114754</v>
      </c>
      <c r="V473" s="96">
        <v>0.1540984</v>
      </c>
      <c r="W473" s="96">
        <v>0.29180329999999999</v>
      </c>
      <c r="X473" s="96">
        <v>0.38688529999999999</v>
      </c>
      <c r="Y473" s="96">
        <v>6.4285700000000001E-2</v>
      </c>
      <c r="Z473" s="96">
        <v>7.1428599999999995E-2</v>
      </c>
      <c r="AA473" s="96">
        <v>0.15</v>
      </c>
      <c r="AB473" s="96">
        <v>0.26428570000000001</v>
      </c>
      <c r="AC473" s="96">
        <v>0.45</v>
      </c>
      <c r="AD473" s="96">
        <v>0.1470968</v>
      </c>
      <c r="AE473" s="96">
        <v>0.27806449999999999</v>
      </c>
      <c r="AF473" s="96">
        <v>0.28774189999999999</v>
      </c>
      <c r="AG473" s="96">
        <v>0.19677420000000001</v>
      </c>
      <c r="AH473" s="96">
        <v>9.0322600000000003E-2</v>
      </c>
      <c r="AI473" s="96">
        <v>0.1077419</v>
      </c>
      <c r="AJ473" s="96">
        <v>0.16</v>
      </c>
      <c r="AK473" s="96">
        <v>0.18903229999999999</v>
      </c>
      <c r="AL473" s="96">
        <v>0.26838709999999999</v>
      </c>
      <c r="AM473" s="96">
        <v>0.27483869999999999</v>
      </c>
    </row>
    <row r="474" spans="1:39" s="10" customFormat="1" ht="13">
      <c r="A474" s="124">
        <v>28303</v>
      </c>
      <c r="B474" s="10" t="s">
        <v>51</v>
      </c>
      <c r="C474" s="11" t="s">
        <v>1343</v>
      </c>
      <c r="D474" s="14"/>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row>
    <row r="475" spans="1:39" s="10" customFormat="1" ht="13">
      <c r="A475" s="124">
        <v>28304</v>
      </c>
      <c r="B475" s="10" t="s">
        <v>1380</v>
      </c>
      <c r="C475" s="11" t="s">
        <v>1343</v>
      </c>
      <c r="D475" s="14">
        <v>793</v>
      </c>
      <c r="E475" s="96">
        <v>0.1686047</v>
      </c>
      <c r="F475" s="96">
        <v>0.1976744</v>
      </c>
      <c r="G475" s="96">
        <v>0.24418599999999999</v>
      </c>
      <c r="H475" s="96">
        <v>0.24418599999999999</v>
      </c>
      <c r="I475" s="96">
        <v>0.14534883201122284</v>
      </c>
      <c r="J475" s="96">
        <v>0.125</v>
      </c>
      <c r="K475" s="96">
        <v>0.1856061</v>
      </c>
      <c r="L475" s="96">
        <v>0.22727269999999999</v>
      </c>
      <c r="M475" s="96">
        <v>0.26136359999999997</v>
      </c>
      <c r="N475" s="96">
        <v>0.20075760000000001</v>
      </c>
      <c r="O475" s="96">
        <v>8.2191799999999995E-2</v>
      </c>
      <c r="P475" s="96">
        <v>0.20091319999999999</v>
      </c>
      <c r="Q475" s="96">
        <v>0.2283105</v>
      </c>
      <c r="R475" s="96">
        <v>0.2420091</v>
      </c>
      <c r="S475" s="96">
        <v>0.2465753</v>
      </c>
      <c r="T475" s="96">
        <v>0.1136364</v>
      </c>
      <c r="U475" s="96">
        <v>9.0909100000000007E-2</v>
      </c>
      <c r="V475" s="96">
        <v>0.125</v>
      </c>
      <c r="W475" s="96">
        <v>0.32954549999999999</v>
      </c>
      <c r="X475" s="96">
        <v>0.34090910000000002</v>
      </c>
      <c r="Y475" s="96">
        <v>5.4545499999999997E-2</v>
      </c>
      <c r="Z475" s="96">
        <v>0.1090909</v>
      </c>
      <c r="AA475" s="96">
        <v>0.2</v>
      </c>
      <c r="AB475" s="96">
        <v>0.27272730000000001</v>
      </c>
      <c r="AC475" s="96">
        <v>0.36363640000000003</v>
      </c>
      <c r="AD475" s="96">
        <v>0.2155388</v>
      </c>
      <c r="AE475" s="96">
        <v>0.33082709999999999</v>
      </c>
      <c r="AF475" s="96">
        <v>0.27443610000000002</v>
      </c>
      <c r="AG475" s="96">
        <v>0.1102757</v>
      </c>
      <c r="AH475" s="96">
        <v>6.8922300000000006E-2</v>
      </c>
      <c r="AI475" s="96">
        <v>0.1165414</v>
      </c>
      <c r="AJ475" s="96">
        <v>0.17669170000000001</v>
      </c>
      <c r="AK475" s="96">
        <v>0.21804509999999999</v>
      </c>
      <c r="AL475" s="96">
        <v>0.26065159999999998</v>
      </c>
      <c r="AM475" s="96">
        <v>0.2280702</v>
      </c>
    </row>
    <row r="476" spans="1:39" s="10" customFormat="1" ht="13">
      <c r="A476" s="124">
        <v>28305</v>
      </c>
      <c r="B476" s="10" t="s">
        <v>1350</v>
      </c>
      <c r="C476" s="11" t="s">
        <v>1343</v>
      </c>
      <c r="D476" s="14">
        <v>1210</v>
      </c>
      <c r="E476" s="96">
        <v>0.125</v>
      </c>
      <c r="F476" s="96">
        <v>0.1948529</v>
      </c>
      <c r="G476" s="96">
        <v>0.2463235</v>
      </c>
      <c r="H476" s="96">
        <v>0.2573529</v>
      </c>
      <c r="I476" s="96">
        <v>0.17647059261798859</v>
      </c>
      <c r="J476" s="96">
        <v>0.1127098</v>
      </c>
      <c r="K476" s="96">
        <v>0.16546759999999999</v>
      </c>
      <c r="L476" s="96">
        <v>0.2494005</v>
      </c>
      <c r="M476" s="96">
        <v>0.25659470000000001</v>
      </c>
      <c r="N476" s="96">
        <v>0.2158273</v>
      </c>
      <c r="O476" s="96">
        <v>9.2715199999999998E-2</v>
      </c>
      <c r="P476" s="96">
        <v>0.1225166</v>
      </c>
      <c r="Q476" s="96">
        <v>0.22847680000000001</v>
      </c>
      <c r="R476" s="96">
        <v>0.2450331</v>
      </c>
      <c r="S476" s="96">
        <v>0.31125829999999999</v>
      </c>
      <c r="T476" s="96">
        <v>3.5087699999999999E-2</v>
      </c>
      <c r="U476" s="96">
        <v>7.6023400000000005E-2</v>
      </c>
      <c r="V476" s="96">
        <v>0.2280702</v>
      </c>
      <c r="W476" s="96">
        <v>0.26900580000000002</v>
      </c>
      <c r="X476" s="96">
        <v>0.39181290000000002</v>
      </c>
      <c r="Y476" s="96">
        <v>2.3809500000000001E-2</v>
      </c>
      <c r="Z476" s="96">
        <v>0.14285709999999999</v>
      </c>
      <c r="AA476" s="96">
        <v>0.1666667</v>
      </c>
      <c r="AB476" s="96">
        <v>0.30952380000000002</v>
      </c>
      <c r="AC476" s="96">
        <v>0.35714289999999999</v>
      </c>
      <c r="AD476" s="96">
        <v>0.22591359999999999</v>
      </c>
      <c r="AE476" s="96">
        <v>0.34634549999999997</v>
      </c>
      <c r="AF476" s="96">
        <v>0.25083060000000001</v>
      </c>
      <c r="AG476" s="96">
        <v>0.1420266</v>
      </c>
      <c r="AH476" s="96">
        <v>3.4883699999999997E-2</v>
      </c>
      <c r="AI476" s="96">
        <v>9.6345500000000001E-2</v>
      </c>
      <c r="AJ476" s="96">
        <v>0.14784050000000001</v>
      </c>
      <c r="AK476" s="96">
        <v>0.23754149999999999</v>
      </c>
      <c r="AL476" s="96">
        <v>0.25747510000000001</v>
      </c>
      <c r="AM476" s="96">
        <v>0.26079740000000001</v>
      </c>
    </row>
    <row r="477" spans="1:39" s="10" customFormat="1" ht="13">
      <c r="A477" s="124">
        <v>28306</v>
      </c>
      <c r="B477" s="10" t="s">
        <v>1375</v>
      </c>
      <c r="C477" s="11" t="s">
        <v>1343</v>
      </c>
      <c r="D477" s="14">
        <v>3291</v>
      </c>
      <c r="E477" s="96">
        <v>0.2455357</v>
      </c>
      <c r="F477" s="96">
        <v>0.25446429999999998</v>
      </c>
      <c r="G477" s="96">
        <v>0.19642860000000001</v>
      </c>
      <c r="H477" s="96">
        <v>0.18080360000000001</v>
      </c>
      <c r="I477" s="96">
        <v>0.1227678582072258</v>
      </c>
      <c r="J477" s="96">
        <v>0.15358930000000001</v>
      </c>
      <c r="K477" s="96">
        <v>0.20701169999999999</v>
      </c>
      <c r="L477" s="96">
        <v>0.23706179999999999</v>
      </c>
      <c r="M477" s="96">
        <v>0.2437396</v>
      </c>
      <c r="N477" s="96">
        <v>0.15859770000000001</v>
      </c>
      <c r="O477" s="96">
        <v>0.12939700000000001</v>
      </c>
      <c r="P477" s="96">
        <v>0.1922111</v>
      </c>
      <c r="Q477" s="96">
        <v>0.1947236</v>
      </c>
      <c r="R477" s="96">
        <v>0.241206</v>
      </c>
      <c r="S477" s="96">
        <v>0.24246229999999999</v>
      </c>
      <c r="T477" s="96">
        <v>9.2089699999999997E-2</v>
      </c>
      <c r="U477" s="96">
        <v>0.14994099999999999</v>
      </c>
      <c r="V477" s="96">
        <v>0.20188900000000001</v>
      </c>
      <c r="W477" s="96">
        <v>0.26564339999999997</v>
      </c>
      <c r="X477" s="96">
        <v>0.29043679999999999</v>
      </c>
      <c r="Y477" s="96">
        <v>8.4858600000000006E-2</v>
      </c>
      <c r="Z477" s="96">
        <v>0.1530782</v>
      </c>
      <c r="AA477" s="96">
        <v>0.17970050000000001</v>
      </c>
      <c r="AB477" s="96">
        <v>0.2379368</v>
      </c>
      <c r="AC477" s="96">
        <v>0.34442590000000001</v>
      </c>
      <c r="AD477" s="96">
        <v>0.13612879999999999</v>
      </c>
      <c r="AE477" s="96">
        <v>0.18201149999999999</v>
      </c>
      <c r="AF477" s="96">
        <v>0.2418718</v>
      </c>
      <c r="AG477" s="96">
        <v>0.2573686</v>
      </c>
      <c r="AH477" s="96">
        <v>0.18261930000000001</v>
      </c>
      <c r="AI477" s="96">
        <v>0.13187479999999999</v>
      </c>
      <c r="AJ477" s="96">
        <v>0.18535399999999999</v>
      </c>
      <c r="AK477" s="96">
        <v>0.20176240000000001</v>
      </c>
      <c r="AL477" s="96">
        <v>0.23913699999999999</v>
      </c>
      <c r="AM477" s="96">
        <v>0.2418718</v>
      </c>
    </row>
    <row r="478" spans="1:39" s="10" customFormat="1" ht="13">
      <c r="A478" s="124">
        <v>28401</v>
      </c>
      <c r="B478" s="10" t="s">
        <v>2203</v>
      </c>
      <c r="C478" s="11" t="s">
        <v>431</v>
      </c>
      <c r="D478" s="14">
        <v>45513</v>
      </c>
      <c r="E478" s="96">
        <v>0.30647730000000001</v>
      </c>
      <c r="F478" s="96">
        <v>0.25590299999999999</v>
      </c>
      <c r="G478" s="96">
        <v>0.20389280000000001</v>
      </c>
      <c r="H478" s="96">
        <v>0.14438419999999999</v>
      </c>
      <c r="I478" s="96">
        <v>8.9342691004276276E-2</v>
      </c>
      <c r="J478" s="96">
        <v>0.23420930000000001</v>
      </c>
      <c r="K478" s="96">
        <v>0.22752420000000001</v>
      </c>
      <c r="L478" s="96">
        <v>0.23040569999999999</v>
      </c>
      <c r="M478" s="96">
        <v>0.1900645</v>
      </c>
      <c r="N478" s="96">
        <v>0.1177962</v>
      </c>
      <c r="O478" s="96">
        <v>0.1719996</v>
      </c>
      <c r="P478" s="96">
        <v>0.2033247</v>
      </c>
      <c r="Q478" s="96">
        <v>0.24454690000000001</v>
      </c>
      <c r="R478" s="96">
        <v>0.21927550000000001</v>
      </c>
      <c r="S478" s="96">
        <v>0.1608533</v>
      </c>
      <c r="T478" s="96">
        <v>0.13721269999999999</v>
      </c>
      <c r="U478" s="96">
        <v>0.17740829999999999</v>
      </c>
      <c r="V478" s="96">
        <v>0.22787289999999999</v>
      </c>
      <c r="W478" s="96">
        <v>0.24381420000000001</v>
      </c>
      <c r="X478" s="96">
        <v>0.21369189999999999</v>
      </c>
      <c r="Y478" s="96">
        <v>0.1170373</v>
      </c>
      <c r="Z478" s="96">
        <v>0.1478313</v>
      </c>
      <c r="AA478" s="96">
        <v>0.18939320000000001</v>
      </c>
      <c r="AB478" s="96">
        <v>0.25732110000000002</v>
      </c>
      <c r="AC478" s="96">
        <v>0.28841699999999998</v>
      </c>
      <c r="AD478" s="96">
        <v>0.13771890000000001</v>
      </c>
      <c r="AE478" s="96">
        <v>0.19062689999999999</v>
      </c>
      <c r="AF478" s="96">
        <v>0.2286599</v>
      </c>
      <c r="AG478" s="96">
        <v>0.2246611</v>
      </c>
      <c r="AH478" s="96">
        <v>0.21833320000000001</v>
      </c>
      <c r="AI478" s="96">
        <v>0.18256320000000001</v>
      </c>
      <c r="AJ478" s="96">
        <v>0.19724040000000001</v>
      </c>
      <c r="AK478" s="96">
        <v>0.22046450000000001</v>
      </c>
      <c r="AL478" s="96">
        <v>0.21721270000000001</v>
      </c>
      <c r="AM478" s="96">
        <v>0.1825193</v>
      </c>
    </row>
    <row r="479" spans="1:39" s="10" customFormat="1" ht="13">
      <c r="A479" s="124">
        <v>28402</v>
      </c>
      <c r="B479" s="10" t="s">
        <v>2222</v>
      </c>
      <c r="C479" s="11" t="s">
        <v>431</v>
      </c>
      <c r="D479" s="14">
        <v>469</v>
      </c>
      <c r="E479" s="96">
        <v>0.27678570000000002</v>
      </c>
      <c r="F479" s="96">
        <v>0.2142857</v>
      </c>
      <c r="G479" s="96">
        <v>0.16964290000000001</v>
      </c>
      <c r="H479" s="96">
        <v>0.1607143</v>
      </c>
      <c r="I479" s="96">
        <v>0.1785714328289032</v>
      </c>
      <c r="J479" s="96">
        <v>0.21875</v>
      </c>
      <c r="K479" s="96">
        <v>0.140625</v>
      </c>
      <c r="L479" s="96">
        <v>0.2265625</v>
      </c>
      <c r="M479" s="96">
        <v>0.203125</v>
      </c>
      <c r="N479" s="96">
        <v>0.2109375</v>
      </c>
      <c r="O479" s="96">
        <v>0.14159289999999999</v>
      </c>
      <c r="P479" s="96">
        <v>0.17699110000000001</v>
      </c>
      <c r="Q479" s="96">
        <v>0.30088500000000001</v>
      </c>
      <c r="R479" s="96">
        <v>0.21238940000000001</v>
      </c>
      <c r="S479" s="96">
        <v>0.1681416</v>
      </c>
      <c r="T479" s="96">
        <v>2.8169E-2</v>
      </c>
      <c r="U479" s="96">
        <v>9.8591600000000001E-2</v>
      </c>
      <c r="V479" s="96">
        <v>0.1830986</v>
      </c>
      <c r="W479" s="96">
        <v>0.3098592</v>
      </c>
      <c r="X479" s="96">
        <v>0.3802817</v>
      </c>
      <c r="Y479" s="96">
        <v>0.1111111</v>
      </c>
      <c r="Z479" s="96">
        <v>0.1111111</v>
      </c>
      <c r="AA479" s="96">
        <v>0.22222220000000001</v>
      </c>
      <c r="AB479" s="96">
        <v>0.24444440000000001</v>
      </c>
      <c r="AC479" s="96">
        <v>0.31111109999999997</v>
      </c>
      <c r="AD479" s="96">
        <v>0.23880599999999999</v>
      </c>
      <c r="AE479" s="96">
        <v>0.27292110000000003</v>
      </c>
      <c r="AF479" s="96">
        <v>0.24093819999999999</v>
      </c>
      <c r="AG479" s="96">
        <v>0.15138589999999999</v>
      </c>
      <c r="AH479" s="96">
        <v>9.5948800000000001E-2</v>
      </c>
      <c r="AI479" s="96">
        <v>0.1748401</v>
      </c>
      <c r="AJ479" s="96">
        <v>0.15778249999999999</v>
      </c>
      <c r="AK479" s="96">
        <v>0.22388060000000001</v>
      </c>
      <c r="AL479" s="96">
        <v>0.21535180000000001</v>
      </c>
      <c r="AM479" s="96">
        <v>0.22814499999999999</v>
      </c>
    </row>
    <row r="480" spans="1:39" s="10" customFormat="1" ht="13">
      <c r="A480" s="124">
        <v>28501</v>
      </c>
      <c r="B480" s="10" t="s">
        <v>1459</v>
      </c>
      <c r="C480" s="11" t="s">
        <v>431</v>
      </c>
      <c r="D480" s="14">
        <v>395</v>
      </c>
      <c r="E480" s="96">
        <v>0.14141409999999999</v>
      </c>
      <c r="F480" s="96">
        <v>0.22222220000000001</v>
      </c>
      <c r="G480" s="96">
        <v>0.25252520000000001</v>
      </c>
      <c r="H480" s="96">
        <v>0.19191920000000001</v>
      </c>
      <c r="I480" s="96">
        <v>0.19191919267177582</v>
      </c>
      <c r="J480" s="96">
        <v>0.130137</v>
      </c>
      <c r="K480" s="96">
        <v>0.14383560000000001</v>
      </c>
      <c r="L480" s="96">
        <v>0.26712330000000001</v>
      </c>
      <c r="M480" s="96">
        <v>0.23287669999999999</v>
      </c>
      <c r="N480" s="96">
        <v>0.22602739999999999</v>
      </c>
      <c r="O480" s="96">
        <v>9.7826099999999999E-2</v>
      </c>
      <c r="P480" s="96">
        <v>0.1086956</v>
      </c>
      <c r="Q480" s="96">
        <v>0.25</v>
      </c>
      <c r="R480" s="96">
        <v>0.25</v>
      </c>
      <c r="S480" s="96">
        <v>0.29347830000000003</v>
      </c>
      <c r="T480" s="96">
        <v>0</v>
      </c>
      <c r="U480" s="96">
        <v>0.26190479999999999</v>
      </c>
      <c r="V480" s="96">
        <v>0.2142857</v>
      </c>
      <c r="W480" s="96">
        <v>0.35714289999999999</v>
      </c>
      <c r="X480" s="96">
        <v>0.1666667</v>
      </c>
      <c r="Y480" s="96">
        <v>7.1428599999999995E-2</v>
      </c>
      <c r="Z480" s="96">
        <v>0.28571429999999998</v>
      </c>
      <c r="AA480" s="96">
        <v>0.42857139999999999</v>
      </c>
      <c r="AB480" s="96">
        <v>7.1428599999999995E-2</v>
      </c>
      <c r="AC480" s="96">
        <v>0.14285709999999999</v>
      </c>
      <c r="AD480" s="96">
        <v>0.25190839999999998</v>
      </c>
      <c r="AE480" s="96">
        <v>0.37150129999999998</v>
      </c>
      <c r="AF480" s="96">
        <v>0.23409669999999999</v>
      </c>
      <c r="AG480" s="96">
        <v>0.1068702</v>
      </c>
      <c r="AH480" s="96">
        <v>3.56234E-2</v>
      </c>
      <c r="AI480" s="96">
        <v>0.10941480000000001</v>
      </c>
      <c r="AJ480" s="96">
        <v>0.17302799999999999</v>
      </c>
      <c r="AK480" s="96">
        <v>0.25954199999999999</v>
      </c>
      <c r="AL480" s="96">
        <v>0.23409669999999999</v>
      </c>
      <c r="AM480" s="96">
        <v>0.2239186</v>
      </c>
    </row>
    <row r="481" spans="1:39" s="10" customFormat="1" ht="13">
      <c r="A481" s="124">
        <v>28502</v>
      </c>
      <c r="B481" s="10" t="s">
        <v>2213</v>
      </c>
      <c r="C481" s="11" t="s">
        <v>431</v>
      </c>
      <c r="D481" s="14">
        <v>14575</v>
      </c>
      <c r="E481" s="96">
        <v>0.34750259999999999</v>
      </c>
      <c r="F481" s="96">
        <v>0.26089269999999998</v>
      </c>
      <c r="G481" s="96">
        <v>0.19686500000000001</v>
      </c>
      <c r="H481" s="96">
        <v>0.12911800000000001</v>
      </c>
      <c r="I481" s="96">
        <v>6.562168151140213E-2</v>
      </c>
      <c r="J481" s="96">
        <v>0.25055680000000002</v>
      </c>
      <c r="K481" s="96">
        <v>0.24359690000000001</v>
      </c>
      <c r="L481" s="96">
        <v>0.2096325</v>
      </c>
      <c r="M481" s="96">
        <v>0.1737194</v>
      </c>
      <c r="N481" s="96">
        <v>0.1224944</v>
      </c>
      <c r="O481" s="96">
        <v>0.17751310000000001</v>
      </c>
      <c r="P481" s="96">
        <v>0.196688</v>
      </c>
      <c r="Q481" s="96">
        <v>0.2208019</v>
      </c>
      <c r="R481" s="96">
        <v>0.22428819999999999</v>
      </c>
      <c r="S481" s="96">
        <v>0.18070890000000001</v>
      </c>
      <c r="T481" s="96">
        <v>0.13795950000000001</v>
      </c>
      <c r="U481" s="96">
        <v>0.1681124</v>
      </c>
      <c r="V481" s="96">
        <v>0.21272199999999999</v>
      </c>
      <c r="W481" s="96">
        <v>0.25278810000000002</v>
      </c>
      <c r="X481" s="96">
        <v>0.22841800000000001</v>
      </c>
      <c r="Y481" s="96">
        <v>0.1216814</v>
      </c>
      <c r="Z481" s="96">
        <v>0.1261062</v>
      </c>
      <c r="AA481" s="96">
        <v>0.1858407</v>
      </c>
      <c r="AB481" s="96">
        <v>0.23598820000000001</v>
      </c>
      <c r="AC481" s="96">
        <v>0.3303835</v>
      </c>
      <c r="AD481" s="96">
        <v>0.25825039999999999</v>
      </c>
      <c r="AE481" s="96">
        <v>0.24644940000000001</v>
      </c>
      <c r="AF481" s="96">
        <v>0.2361578</v>
      </c>
      <c r="AG481" s="96">
        <v>0.16610630000000001</v>
      </c>
      <c r="AH481" s="96">
        <v>9.3035999999999994E-2</v>
      </c>
      <c r="AI481" s="96">
        <v>0.22765009999999999</v>
      </c>
      <c r="AJ481" s="96">
        <v>0.21351629999999999</v>
      </c>
      <c r="AK481" s="96">
        <v>0.2072727</v>
      </c>
      <c r="AL481" s="96">
        <v>0.1930703</v>
      </c>
      <c r="AM481" s="96">
        <v>0.15849060000000001</v>
      </c>
    </row>
    <row r="482" spans="1:39" s="10" customFormat="1" ht="13">
      <c r="A482" s="124">
        <v>28503</v>
      </c>
      <c r="B482" s="10" t="s">
        <v>2223</v>
      </c>
      <c r="C482" s="11" t="s">
        <v>431</v>
      </c>
      <c r="D482" s="14">
        <v>1650</v>
      </c>
      <c r="E482" s="96">
        <v>0.31729049999999998</v>
      </c>
      <c r="F482" s="96">
        <v>0.24598929999999999</v>
      </c>
      <c r="G482" s="96">
        <v>0.1925134</v>
      </c>
      <c r="H482" s="96">
        <v>0.1265597</v>
      </c>
      <c r="I482" s="96">
        <v>0.11764705926179886</v>
      </c>
      <c r="J482" s="96">
        <v>0.18840580000000001</v>
      </c>
      <c r="K482" s="96">
        <v>0.20289850000000001</v>
      </c>
      <c r="L482" s="96">
        <v>0.23602480000000001</v>
      </c>
      <c r="M482" s="96">
        <v>0.17805380000000001</v>
      </c>
      <c r="N482" s="96">
        <v>0.19461700000000001</v>
      </c>
      <c r="O482" s="96">
        <v>0.16556290000000001</v>
      </c>
      <c r="P482" s="96">
        <v>0.18211920000000001</v>
      </c>
      <c r="Q482" s="96">
        <v>0.15562909999999999</v>
      </c>
      <c r="R482" s="96">
        <v>0.24834439999999999</v>
      </c>
      <c r="S482" s="96">
        <v>0.24834439999999999</v>
      </c>
      <c r="T482" s="96">
        <v>0.10697669999999999</v>
      </c>
      <c r="U482" s="96">
        <v>0.1906977</v>
      </c>
      <c r="V482" s="96">
        <v>0.23255809999999999</v>
      </c>
      <c r="W482" s="96">
        <v>0.2604651</v>
      </c>
      <c r="X482" s="96">
        <v>0.2093023</v>
      </c>
      <c r="Y482" s="96">
        <v>0.14606739999999999</v>
      </c>
      <c r="Z482" s="96">
        <v>0.15730340000000001</v>
      </c>
      <c r="AA482" s="96">
        <v>0.15730340000000001</v>
      </c>
      <c r="AB482" s="96">
        <v>0.2359551</v>
      </c>
      <c r="AC482" s="96">
        <v>0.3033708</v>
      </c>
      <c r="AD482" s="96">
        <v>0.34</v>
      </c>
      <c r="AE482" s="96">
        <v>0.29272730000000002</v>
      </c>
      <c r="AF482" s="96">
        <v>0.18303030000000001</v>
      </c>
      <c r="AG482" s="96">
        <v>0.130303</v>
      </c>
      <c r="AH482" s="96">
        <v>5.3939399999999998E-2</v>
      </c>
      <c r="AI482" s="96">
        <v>0.2151515</v>
      </c>
      <c r="AJ482" s="96">
        <v>0.20969699999999999</v>
      </c>
      <c r="AK482" s="96">
        <v>0.2018182</v>
      </c>
      <c r="AL482" s="96">
        <v>0.18727269999999999</v>
      </c>
      <c r="AM482" s="96">
        <v>0.18606059999999999</v>
      </c>
    </row>
    <row r="483" spans="1:39" s="10" customFormat="1" ht="13">
      <c r="A483" s="124">
        <v>28504</v>
      </c>
      <c r="B483" s="10" t="s">
        <v>404</v>
      </c>
      <c r="C483" s="11" t="s">
        <v>431</v>
      </c>
      <c r="D483" s="14">
        <v>1096</v>
      </c>
      <c r="E483" s="96">
        <v>0.1488372</v>
      </c>
      <c r="F483" s="96">
        <v>0.21395349999999999</v>
      </c>
      <c r="G483" s="96">
        <v>0.23720930000000001</v>
      </c>
      <c r="H483" s="96">
        <v>0.19534879999999999</v>
      </c>
      <c r="I483" s="96">
        <v>0.20465116202831268</v>
      </c>
      <c r="J483" s="96">
        <v>0.10971789999999999</v>
      </c>
      <c r="K483" s="96">
        <v>0.18181820000000001</v>
      </c>
      <c r="L483" s="96">
        <v>0.25705329999999998</v>
      </c>
      <c r="M483" s="96">
        <v>0.26018809999999998</v>
      </c>
      <c r="N483" s="96">
        <v>0.19122259999999999</v>
      </c>
      <c r="O483" s="96">
        <v>7.1917800000000004E-2</v>
      </c>
      <c r="P483" s="96">
        <v>0.10958900000000001</v>
      </c>
      <c r="Q483" s="96">
        <v>0.2465753</v>
      </c>
      <c r="R483" s="96">
        <v>0.22260269999999999</v>
      </c>
      <c r="S483" s="96">
        <v>0.34931509999999999</v>
      </c>
      <c r="T483" s="96">
        <v>4.08163E-2</v>
      </c>
      <c r="U483" s="96">
        <v>0.122449</v>
      </c>
      <c r="V483" s="96">
        <v>0.17857139999999999</v>
      </c>
      <c r="W483" s="96">
        <v>0.26020409999999999</v>
      </c>
      <c r="X483" s="96">
        <v>0.39795920000000001</v>
      </c>
      <c r="Y483" s="96">
        <v>4.7619000000000002E-2</v>
      </c>
      <c r="Z483" s="96">
        <v>8.3333299999999999E-2</v>
      </c>
      <c r="AA483" s="96">
        <v>0.14285709999999999</v>
      </c>
      <c r="AB483" s="96">
        <v>0.28571429999999998</v>
      </c>
      <c r="AC483" s="96">
        <v>0.44047619999999998</v>
      </c>
      <c r="AD483" s="96">
        <v>0.19439419999999999</v>
      </c>
      <c r="AE483" s="96">
        <v>0.28842679999999998</v>
      </c>
      <c r="AF483" s="96">
        <v>0.26401449999999999</v>
      </c>
      <c r="AG483" s="96">
        <v>0.17721519999999999</v>
      </c>
      <c r="AH483" s="96">
        <v>7.59494E-2</v>
      </c>
      <c r="AI483" s="96">
        <v>9.0415899999999993E-2</v>
      </c>
      <c r="AJ483" s="96">
        <v>0.15099460000000001</v>
      </c>
      <c r="AK483" s="96">
        <v>0.2278481</v>
      </c>
      <c r="AL483" s="96">
        <v>0.23960219999999999</v>
      </c>
      <c r="AM483" s="96">
        <v>0.29113919999999999</v>
      </c>
    </row>
    <row r="484" spans="1:39" s="10" customFormat="1" ht="13">
      <c r="A484" s="124">
        <v>28601</v>
      </c>
      <c r="B484" s="10" t="s">
        <v>1884</v>
      </c>
      <c r="C484" s="11" t="s">
        <v>996</v>
      </c>
      <c r="D484" s="14">
        <v>615</v>
      </c>
      <c r="E484" s="96">
        <v>9.0090100000000006E-2</v>
      </c>
      <c r="F484" s="96">
        <v>0.2342342</v>
      </c>
      <c r="G484" s="96">
        <v>0.18018020000000001</v>
      </c>
      <c r="H484" s="96">
        <v>0.25225229999999998</v>
      </c>
      <c r="I484" s="96">
        <v>0.24324324727058411</v>
      </c>
      <c r="J484" s="96">
        <v>7.7294699999999994E-2</v>
      </c>
      <c r="K484" s="96">
        <v>0.17874399999999999</v>
      </c>
      <c r="L484" s="96">
        <v>0.20772950000000001</v>
      </c>
      <c r="M484" s="96">
        <v>0.3236715</v>
      </c>
      <c r="N484" s="96">
        <v>0.21256040000000001</v>
      </c>
      <c r="O484" s="96">
        <v>9.0909100000000007E-2</v>
      </c>
      <c r="P484" s="96">
        <v>0.1090909</v>
      </c>
      <c r="Q484" s="96">
        <v>0.19393940000000001</v>
      </c>
      <c r="R484" s="96">
        <v>0.24848480000000001</v>
      </c>
      <c r="S484" s="96">
        <v>0.3575757</v>
      </c>
      <c r="T484" s="96">
        <v>4.9505E-2</v>
      </c>
      <c r="U484" s="96">
        <v>0.13861390000000001</v>
      </c>
      <c r="V484" s="96">
        <v>0.13861390000000001</v>
      </c>
      <c r="W484" s="96">
        <v>0.29702970000000001</v>
      </c>
      <c r="X484" s="96">
        <v>0.37623760000000001</v>
      </c>
      <c r="Y484" s="96">
        <v>0</v>
      </c>
      <c r="Z484" s="96">
        <v>3.5714299999999997E-2</v>
      </c>
      <c r="AA484" s="96">
        <v>0.17857139999999999</v>
      </c>
      <c r="AB484" s="96">
        <v>0.39285710000000001</v>
      </c>
      <c r="AC484" s="96">
        <v>0.39285710000000001</v>
      </c>
      <c r="AD484" s="96">
        <v>0.18137259999999999</v>
      </c>
      <c r="AE484" s="96">
        <v>0.33823530000000002</v>
      </c>
      <c r="AF484" s="96">
        <v>0.26960780000000001</v>
      </c>
      <c r="AG484" s="96">
        <v>0.1650327</v>
      </c>
      <c r="AH484" s="96">
        <v>4.5751600000000003E-2</v>
      </c>
      <c r="AI484" s="96">
        <v>7.5163400000000005E-2</v>
      </c>
      <c r="AJ484" s="96">
        <v>0.1568628</v>
      </c>
      <c r="AK484" s="96">
        <v>0.18627450000000001</v>
      </c>
      <c r="AL484" s="96">
        <v>0.28921570000000002</v>
      </c>
      <c r="AM484" s="96">
        <v>0.29248370000000001</v>
      </c>
    </row>
    <row r="485" spans="1:39" s="10" customFormat="1" ht="13">
      <c r="A485" s="124">
        <v>28602</v>
      </c>
      <c r="B485" s="10" t="s">
        <v>1888</v>
      </c>
      <c r="C485" s="11" t="s">
        <v>996</v>
      </c>
      <c r="D485" s="14">
        <v>501</v>
      </c>
      <c r="E485" s="96">
        <v>0.2289157</v>
      </c>
      <c r="F485" s="96">
        <v>0.20481930000000001</v>
      </c>
      <c r="G485" s="96">
        <v>0.24096390000000001</v>
      </c>
      <c r="H485" s="96">
        <v>0.1566265</v>
      </c>
      <c r="I485" s="96">
        <v>0.16867469251155853</v>
      </c>
      <c r="J485" s="96">
        <v>8.2278500000000004E-2</v>
      </c>
      <c r="K485" s="96">
        <v>0.20253170000000001</v>
      </c>
      <c r="L485" s="96">
        <v>0.2278481</v>
      </c>
      <c r="M485" s="96">
        <v>0.29746840000000002</v>
      </c>
      <c r="N485" s="96">
        <v>0.1898734</v>
      </c>
      <c r="O485" s="96">
        <v>6.1643799999999999E-2</v>
      </c>
      <c r="P485" s="96">
        <v>0.21232880000000001</v>
      </c>
      <c r="Q485" s="96">
        <v>0.21917809999999999</v>
      </c>
      <c r="R485" s="96">
        <v>0.1986301</v>
      </c>
      <c r="S485" s="96">
        <v>0.30821920000000003</v>
      </c>
      <c r="T485" s="96">
        <v>4.3010800000000002E-2</v>
      </c>
      <c r="U485" s="96">
        <v>0.15053759999999999</v>
      </c>
      <c r="V485" s="96">
        <v>0.26881719999999998</v>
      </c>
      <c r="W485" s="96">
        <v>0.18279570000000001</v>
      </c>
      <c r="X485" s="96">
        <v>0.35483870000000001</v>
      </c>
      <c r="Y485" s="96">
        <v>0.12903229999999999</v>
      </c>
      <c r="Z485" s="96">
        <v>0.19354840000000001</v>
      </c>
      <c r="AA485" s="96">
        <v>0.3225806</v>
      </c>
      <c r="AB485" s="96">
        <v>0.1612903</v>
      </c>
      <c r="AC485" s="96">
        <v>0.19354840000000001</v>
      </c>
      <c r="AD485" s="96">
        <v>0.1624266</v>
      </c>
      <c r="AE485" s="96">
        <v>0.30919770000000002</v>
      </c>
      <c r="AF485" s="96">
        <v>0.28571429999999998</v>
      </c>
      <c r="AG485" s="96">
        <v>0.18199609999999999</v>
      </c>
      <c r="AH485" s="96">
        <v>6.0665400000000001E-2</v>
      </c>
      <c r="AI485" s="96">
        <v>9.5890400000000001E-2</v>
      </c>
      <c r="AJ485" s="96">
        <v>0.1956947</v>
      </c>
      <c r="AK485" s="96">
        <v>0.24070449999999999</v>
      </c>
      <c r="AL485" s="96">
        <v>0.2172211</v>
      </c>
      <c r="AM485" s="96">
        <v>0.25048920000000002</v>
      </c>
    </row>
    <row r="486" spans="1:39" s="10" customFormat="1" ht="13">
      <c r="A486" s="124">
        <v>28603</v>
      </c>
      <c r="B486" s="10" t="s">
        <v>1874</v>
      </c>
      <c r="C486" s="11" t="s">
        <v>996</v>
      </c>
      <c r="D486" s="14">
        <v>934</v>
      </c>
      <c r="E486" s="96">
        <v>0.16216220000000001</v>
      </c>
      <c r="F486" s="96">
        <v>0.2162162</v>
      </c>
      <c r="G486" s="96">
        <v>0.222973</v>
      </c>
      <c r="H486" s="96">
        <v>0.25</v>
      </c>
      <c r="I486" s="96">
        <v>0.14864864945411682</v>
      </c>
      <c r="J486" s="96">
        <v>0.1119691</v>
      </c>
      <c r="K486" s="96">
        <v>0.19305020000000001</v>
      </c>
      <c r="L486" s="96">
        <v>0.1891892</v>
      </c>
      <c r="M486" s="96">
        <v>0.28185329999999997</v>
      </c>
      <c r="N486" s="96">
        <v>0.2239382</v>
      </c>
      <c r="O486" s="96">
        <v>7.8175900000000006E-2</v>
      </c>
      <c r="P486" s="96">
        <v>0.1596091</v>
      </c>
      <c r="Q486" s="96">
        <v>0.2247557</v>
      </c>
      <c r="R486" s="96">
        <v>0.26384370000000001</v>
      </c>
      <c r="S486" s="96">
        <v>0.27361560000000001</v>
      </c>
      <c r="T486" s="96">
        <v>6.2111800000000002E-2</v>
      </c>
      <c r="U486" s="96">
        <v>7.4534199999999995E-2</v>
      </c>
      <c r="V486" s="96">
        <v>0.16149069999999999</v>
      </c>
      <c r="W486" s="96">
        <v>0.29813669999999998</v>
      </c>
      <c r="X486" s="96">
        <v>0.40372669999999999</v>
      </c>
      <c r="Y486" s="96">
        <v>0.05</v>
      </c>
      <c r="Z486" s="96">
        <v>0.1</v>
      </c>
      <c r="AA486" s="96">
        <v>0.1166667</v>
      </c>
      <c r="AB486" s="96">
        <v>0.2</v>
      </c>
      <c r="AC486" s="96">
        <v>0.53333339999999996</v>
      </c>
      <c r="AD486" s="96">
        <v>0.15828880000000001</v>
      </c>
      <c r="AE486" s="96">
        <v>0.27700530000000001</v>
      </c>
      <c r="AF486" s="96">
        <v>0.32834229999999998</v>
      </c>
      <c r="AG486" s="96">
        <v>0.1721925</v>
      </c>
      <c r="AH486" s="96">
        <v>6.4171099999999995E-2</v>
      </c>
      <c r="AI486" s="96">
        <v>9.6256700000000001E-2</v>
      </c>
      <c r="AJ486" s="96">
        <v>0.15935830000000001</v>
      </c>
      <c r="AK486" s="96">
        <v>0.19679140000000001</v>
      </c>
      <c r="AL486" s="96">
        <v>0.2684492</v>
      </c>
      <c r="AM486" s="96">
        <v>0.27914440000000001</v>
      </c>
    </row>
    <row r="487" spans="1:39" s="10" customFormat="1" ht="13">
      <c r="A487" s="124">
        <v>28604</v>
      </c>
      <c r="B487" s="10" t="s">
        <v>1871</v>
      </c>
      <c r="C487" s="11" t="s">
        <v>996</v>
      </c>
      <c r="D487" s="14">
        <v>1612</v>
      </c>
      <c r="E487" s="96">
        <v>0.13402059999999999</v>
      </c>
      <c r="F487" s="96">
        <v>0.1649484</v>
      </c>
      <c r="G487" s="96">
        <v>0.24226800000000001</v>
      </c>
      <c r="H487" s="96">
        <v>0.26288660000000003</v>
      </c>
      <c r="I487" s="96">
        <v>0.19587628543376923</v>
      </c>
      <c r="J487" s="96">
        <v>0.1197183</v>
      </c>
      <c r="K487" s="96">
        <v>0.1713615</v>
      </c>
      <c r="L487" s="96">
        <v>0.2300469</v>
      </c>
      <c r="M487" s="96">
        <v>0.2276995</v>
      </c>
      <c r="N487" s="96">
        <v>0.2511737</v>
      </c>
      <c r="O487" s="96">
        <v>7.2691599999999995E-2</v>
      </c>
      <c r="P487" s="96">
        <v>0.11394890000000001</v>
      </c>
      <c r="Q487" s="96">
        <v>0.19646369999999999</v>
      </c>
      <c r="R487" s="96">
        <v>0.29666009999999998</v>
      </c>
      <c r="S487" s="96">
        <v>0.32023580000000001</v>
      </c>
      <c r="T487" s="96">
        <v>7.59494E-2</v>
      </c>
      <c r="U487" s="96">
        <v>0.1170886</v>
      </c>
      <c r="V487" s="96">
        <v>0.1740506</v>
      </c>
      <c r="W487" s="96">
        <v>0.2721519</v>
      </c>
      <c r="X487" s="96">
        <v>0.36075950000000001</v>
      </c>
      <c r="Y487" s="96">
        <v>8.3832299999999998E-2</v>
      </c>
      <c r="Z487" s="96">
        <v>5.9880200000000001E-2</v>
      </c>
      <c r="AA487" s="96">
        <v>0.1377245</v>
      </c>
      <c r="AB487" s="96">
        <v>0.25748500000000002</v>
      </c>
      <c r="AC487" s="96">
        <v>0.46107779999999998</v>
      </c>
      <c r="AD487" s="96">
        <v>0.12034739999999999</v>
      </c>
      <c r="AE487" s="96">
        <v>0.264268</v>
      </c>
      <c r="AF487" s="96">
        <v>0.3157568</v>
      </c>
      <c r="AG487" s="96">
        <v>0.1960298</v>
      </c>
      <c r="AH487" s="96">
        <v>0.103598</v>
      </c>
      <c r="AI487" s="96">
        <v>9.4292799999999996E-2</v>
      </c>
      <c r="AJ487" s="96">
        <v>0.130273</v>
      </c>
      <c r="AK487" s="96">
        <v>0.2003722</v>
      </c>
      <c r="AL487" s="96">
        <v>0.26550869999999999</v>
      </c>
      <c r="AM487" s="96">
        <v>0.30955339999999998</v>
      </c>
    </row>
    <row r="488" spans="1:39" s="10" customFormat="1" ht="13">
      <c r="A488" s="124">
        <v>28605</v>
      </c>
      <c r="B488" s="10" t="s">
        <v>1866</v>
      </c>
      <c r="C488" s="11" t="s">
        <v>996</v>
      </c>
      <c r="D488" s="14">
        <v>765</v>
      </c>
      <c r="E488" s="96">
        <v>0.20338980000000001</v>
      </c>
      <c r="F488" s="96">
        <v>0.21186440000000001</v>
      </c>
      <c r="G488" s="96">
        <v>0.2457627</v>
      </c>
      <c r="H488" s="96">
        <v>0.1440678</v>
      </c>
      <c r="I488" s="96">
        <v>0.19491524994373322</v>
      </c>
      <c r="J488" s="96">
        <v>0.14220179999999999</v>
      </c>
      <c r="K488" s="96">
        <v>0.146789</v>
      </c>
      <c r="L488" s="96">
        <v>0.2293578</v>
      </c>
      <c r="M488" s="96">
        <v>0.29357800000000001</v>
      </c>
      <c r="N488" s="96">
        <v>0.1880734</v>
      </c>
      <c r="O488" s="96">
        <v>6.1032900000000001E-2</v>
      </c>
      <c r="P488" s="96">
        <v>0.1126761</v>
      </c>
      <c r="Q488" s="96">
        <v>0.2253521</v>
      </c>
      <c r="R488" s="96">
        <v>0.3568075</v>
      </c>
      <c r="S488" s="96">
        <v>0.2441315</v>
      </c>
      <c r="T488" s="96">
        <v>0.1006711</v>
      </c>
      <c r="U488" s="96">
        <v>0.114094</v>
      </c>
      <c r="V488" s="96">
        <v>0.147651</v>
      </c>
      <c r="W488" s="96">
        <v>0.3154362</v>
      </c>
      <c r="X488" s="96">
        <v>0.32214759999999998</v>
      </c>
      <c r="Y488" s="96">
        <v>0.1060606</v>
      </c>
      <c r="Z488" s="96">
        <v>3.0303E-2</v>
      </c>
      <c r="AA488" s="96">
        <v>0.1363636</v>
      </c>
      <c r="AB488" s="96">
        <v>0.30303029999999997</v>
      </c>
      <c r="AC488" s="96">
        <v>0.42424240000000002</v>
      </c>
      <c r="AD488" s="96">
        <v>0.15445030000000001</v>
      </c>
      <c r="AE488" s="96">
        <v>0.28534029999999999</v>
      </c>
      <c r="AF488" s="96">
        <v>0.27879579999999998</v>
      </c>
      <c r="AG488" s="96">
        <v>0.19502620000000001</v>
      </c>
      <c r="AH488" s="96">
        <v>8.6387400000000003E-2</v>
      </c>
      <c r="AI488" s="96">
        <v>0.117801</v>
      </c>
      <c r="AJ488" s="96">
        <v>0.13089010000000001</v>
      </c>
      <c r="AK488" s="96">
        <v>0.2068063</v>
      </c>
      <c r="AL488" s="96">
        <v>0.2931937</v>
      </c>
      <c r="AM488" s="96">
        <v>0.2513089</v>
      </c>
    </row>
    <row r="489" spans="1:39" s="10" customFormat="1" ht="13">
      <c r="A489" s="124">
        <v>28606</v>
      </c>
      <c r="B489" s="10" t="s">
        <v>1393</v>
      </c>
      <c r="C489" s="11" t="s">
        <v>996</v>
      </c>
      <c r="D489" s="14">
        <v>439</v>
      </c>
      <c r="E489" s="96">
        <v>0.1363636</v>
      </c>
      <c r="F489" s="96">
        <v>0.21590909999999999</v>
      </c>
      <c r="G489" s="96">
        <v>0.22727269999999999</v>
      </c>
      <c r="H489" s="96">
        <v>0.21590909999999999</v>
      </c>
      <c r="I489" s="96">
        <v>0.20454545319080353</v>
      </c>
      <c r="J489" s="96">
        <v>0.13286709999999999</v>
      </c>
      <c r="K489" s="96">
        <v>0.18881120000000001</v>
      </c>
      <c r="L489" s="96">
        <v>0.22377620000000001</v>
      </c>
      <c r="M489" s="96">
        <v>0.25874130000000001</v>
      </c>
      <c r="N489" s="96">
        <v>0.19580420000000001</v>
      </c>
      <c r="O489" s="96">
        <v>0.1129032</v>
      </c>
      <c r="P489" s="96">
        <v>0.12903229999999999</v>
      </c>
      <c r="Q489" s="96">
        <v>0.20161290000000001</v>
      </c>
      <c r="R489" s="96">
        <v>0.25</v>
      </c>
      <c r="S489" s="96">
        <v>0.30645159999999999</v>
      </c>
      <c r="T489" s="96">
        <v>3.7037E-2</v>
      </c>
      <c r="U489" s="96">
        <v>0.1666667</v>
      </c>
      <c r="V489" s="96">
        <v>0.18518519999999999</v>
      </c>
      <c r="W489" s="96">
        <v>0.29629630000000001</v>
      </c>
      <c r="X489" s="96">
        <v>0.31481480000000001</v>
      </c>
      <c r="Y489" s="96">
        <v>2.7777799999999998E-2</v>
      </c>
      <c r="Z489" s="96">
        <v>0.1111111</v>
      </c>
      <c r="AA489" s="96">
        <v>0.22222220000000001</v>
      </c>
      <c r="AB489" s="96">
        <v>0.1666667</v>
      </c>
      <c r="AC489" s="96">
        <v>0.47222219999999998</v>
      </c>
      <c r="AD489" s="96">
        <v>0.19775280000000001</v>
      </c>
      <c r="AE489" s="96">
        <v>0.32134829999999998</v>
      </c>
      <c r="AF489" s="96">
        <v>0.2786517</v>
      </c>
      <c r="AG489" s="96">
        <v>0.12134830000000001</v>
      </c>
      <c r="AH489" s="96">
        <v>8.0898899999999996E-2</v>
      </c>
      <c r="AI489" s="96">
        <v>0.10786519999999999</v>
      </c>
      <c r="AJ489" s="96">
        <v>0.1685393</v>
      </c>
      <c r="AK489" s="96">
        <v>0.21348310000000001</v>
      </c>
      <c r="AL489" s="96">
        <v>0.24494379999999999</v>
      </c>
      <c r="AM489" s="96">
        <v>0.26516849999999997</v>
      </c>
    </row>
    <row r="490" spans="1:39" s="10" customFormat="1" ht="13">
      <c r="A490" s="124">
        <v>28607</v>
      </c>
      <c r="B490" s="10" t="s">
        <v>832</v>
      </c>
      <c r="C490" s="11" t="s">
        <v>1343</v>
      </c>
      <c r="D490" s="14">
        <v>1869</v>
      </c>
      <c r="E490" s="96">
        <v>0.1964912</v>
      </c>
      <c r="F490" s="96">
        <v>0.18245610000000001</v>
      </c>
      <c r="G490" s="96">
        <v>0.21403510000000001</v>
      </c>
      <c r="H490" s="96">
        <v>0.22456139999999999</v>
      </c>
      <c r="I490" s="96">
        <v>0.18245613574981689</v>
      </c>
      <c r="J490" s="96">
        <v>0.12639400000000001</v>
      </c>
      <c r="K490" s="96">
        <v>0.14312269999999999</v>
      </c>
      <c r="L490" s="96">
        <v>0.2304833</v>
      </c>
      <c r="M490" s="96">
        <v>0.27881040000000001</v>
      </c>
      <c r="N490" s="96">
        <v>0.22118959999999999</v>
      </c>
      <c r="O490" s="96">
        <v>6.5335799999999999E-2</v>
      </c>
      <c r="P490" s="96">
        <v>0.15970960000000001</v>
      </c>
      <c r="Q490" s="96">
        <v>0.21415609999999999</v>
      </c>
      <c r="R490" s="96">
        <v>0.27949180000000001</v>
      </c>
      <c r="S490" s="96">
        <v>0.28130670000000002</v>
      </c>
      <c r="T490" s="96">
        <v>5.3221299999999999E-2</v>
      </c>
      <c r="U490" s="96">
        <v>0.1148459</v>
      </c>
      <c r="V490" s="96">
        <v>0.23249300000000001</v>
      </c>
      <c r="W490" s="96">
        <v>0.28851539999999998</v>
      </c>
      <c r="X490" s="96">
        <v>0.31092439999999999</v>
      </c>
      <c r="Y490" s="96">
        <v>7.0422499999999999E-2</v>
      </c>
      <c r="Z490" s="96">
        <v>5.6337999999999999E-2</v>
      </c>
      <c r="AA490" s="96">
        <v>0.1408451</v>
      </c>
      <c r="AB490" s="96">
        <v>0.2464789</v>
      </c>
      <c r="AC490" s="96">
        <v>0.4859155</v>
      </c>
      <c r="AD490" s="96">
        <v>0.1521623</v>
      </c>
      <c r="AE490" s="96">
        <v>0.28723969999999999</v>
      </c>
      <c r="AF490" s="96">
        <v>0.29418050000000001</v>
      </c>
      <c r="AG490" s="96">
        <v>0.1906033</v>
      </c>
      <c r="AH490" s="96">
        <v>7.5814199999999998E-2</v>
      </c>
      <c r="AI490" s="96">
        <v>0.1009076</v>
      </c>
      <c r="AJ490" s="96">
        <v>0.14201820000000001</v>
      </c>
      <c r="AK490" s="96">
        <v>0.2167646</v>
      </c>
      <c r="AL490" s="96">
        <v>0.27015479999999997</v>
      </c>
      <c r="AM490" s="96">
        <v>0.27015479999999997</v>
      </c>
    </row>
    <row r="491" spans="1:39" s="10" customFormat="1" ht="13">
      <c r="A491" s="124">
        <v>28608</v>
      </c>
      <c r="B491" s="10" t="s">
        <v>1356</v>
      </c>
      <c r="C491" s="11" t="s">
        <v>1343</v>
      </c>
      <c r="D491" s="14">
        <v>4669</v>
      </c>
      <c r="E491" s="96">
        <v>0.20302010000000001</v>
      </c>
      <c r="F491" s="96">
        <v>0.2114094</v>
      </c>
      <c r="G491" s="96">
        <v>0.216443</v>
      </c>
      <c r="H491" s="96">
        <v>0.20469799999999999</v>
      </c>
      <c r="I491" s="96">
        <v>0.16442953050136566</v>
      </c>
      <c r="J491" s="96">
        <v>0.1233701</v>
      </c>
      <c r="K491" s="96">
        <v>0.16349050000000001</v>
      </c>
      <c r="L491" s="96">
        <v>0.22467400000000001</v>
      </c>
      <c r="M491" s="96">
        <v>0.25576729999999998</v>
      </c>
      <c r="N491" s="96">
        <v>0.23269809999999999</v>
      </c>
      <c r="O491" s="96">
        <v>0.1035826</v>
      </c>
      <c r="P491" s="96">
        <v>0.14408099999999999</v>
      </c>
      <c r="Q491" s="96">
        <v>0.2110592</v>
      </c>
      <c r="R491" s="96">
        <v>0.29049839999999999</v>
      </c>
      <c r="S491" s="96">
        <v>0.25077880000000002</v>
      </c>
      <c r="T491" s="96">
        <v>7.4139499999999997E-2</v>
      </c>
      <c r="U491" s="96">
        <v>0.13680490000000001</v>
      </c>
      <c r="V491" s="96">
        <v>0.20476610000000001</v>
      </c>
      <c r="W491" s="96">
        <v>0.28684910000000002</v>
      </c>
      <c r="X491" s="96">
        <v>0.29744039999999999</v>
      </c>
      <c r="Y491" s="96">
        <v>6.9802699999999995E-2</v>
      </c>
      <c r="Z491" s="96">
        <v>8.9529600000000001E-2</v>
      </c>
      <c r="AA491" s="96">
        <v>0.16995450000000001</v>
      </c>
      <c r="AB491" s="96">
        <v>0.25341429999999998</v>
      </c>
      <c r="AC491" s="96">
        <v>0.41729889999999997</v>
      </c>
      <c r="AD491" s="96">
        <v>0.1276505</v>
      </c>
      <c r="AE491" s="96">
        <v>0.21353610000000001</v>
      </c>
      <c r="AF491" s="96">
        <v>0.27500530000000001</v>
      </c>
      <c r="AG491" s="96">
        <v>0.2426644</v>
      </c>
      <c r="AH491" s="96">
        <v>0.14114370000000001</v>
      </c>
      <c r="AI491" s="96">
        <v>0.10858859999999999</v>
      </c>
      <c r="AJ491" s="96">
        <v>0.14735490000000001</v>
      </c>
      <c r="AK491" s="96">
        <v>0.20732490000000001</v>
      </c>
      <c r="AL491" s="96">
        <v>0.26600980000000002</v>
      </c>
      <c r="AM491" s="96">
        <v>0.27072180000000001</v>
      </c>
    </row>
    <row r="492" spans="1:39" s="10" customFormat="1" ht="13">
      <c r="A492" s="124">
        <v>28609</v>
      </c>
      <c r="B492" s="10" t="s">
        <v>754</v>
      </c>
      <c r="C492" s="11" t="s">
        <v>1343</v>
      </c>
      <c r="D492" s="14">
        <v>4352</v>
      </c>
      <c r="E492" s="96">
        <v>0.18194440000000001</v>
      </c>
      <c r="F492" s="96">
        <v>0.2069445</v>
      </c>
      <c r="G492" s="96">
        <v>0.2083333</v>
      </c>
      <c r="H492" s="96">
        <v>0.23749999999999999</v>
      </c>
      <c r="I492" s="96">
        <v>0.16527777910232544</v>
      </c>
      <c r="J492" s="96">
        <v>0.12273480000000001</v>
      </c>
      <c r="K492" s="96">
        <v>0.15650739999999999</v>
      </c>
      <c r="L492" s="96">
        <v>0.2265239</v>
      </c>
      <c r="M492" s="96">
        <v>0.2792422</v>
      </c>
      <c r="N492" s="96">
        <v>0.21499180000000001</v>
      </c>
      <c r="O492" s="96">
        <v>9.0842500000000007E-2</v>
      </c>
      <c r="P492" s="96">
        <v>0.16776559999999999</v>
      </c>
      <c r="Q492" s="96">
        <v>0.21831500000000001</v>
      </c>
      <c r="R492" s="96">
        <v>0.26739930000000001</v>
      </c>
      <c r="S492" s="96">
        <v>0.25567770000000001</v>
      </c>
      <c r="T492" s="96">
        <v>6.5507999999999997E-2</v>
      </c>
      <c r="U492" s="96">
        <v>0.11898400000000001</v>
      </c>
      <c r="V492" s="96">
        <v>0.2072193</v>
      </c>
      <c r="W492" s="96">
        <v>0.25534760000000001</v>
      </c>
      <c r="X492" s="96">
        <v>0.35294120000000001</v>
      </c>
      <c r="Y492" s="96">
        <v>5.5737700000000001E-2</v>
      </c>
      <c r="Z492" s="96">
        <v>0.10819670000000001</v>
      </c>
      <c r="AA492" s="96">
        <v>0.17377049999999999</v>
      </c>
      <c r="AB492" s="96">
        <v>0.27868850000000001</v>
      </c>
      <c r="AC492" s="96">
        <v>0.38360660000000002</v>
      </c>
      <c r="AD492" s="96">
        <v>0.16544120000000001</v>
      </c>
      <c r="AE492" s="96">
        <v>0.27895219999999998</v>
      </c>
      <c r="AF492" s="96">
        <v>0.31364890000000001</v>
      </c>
      <c r="AG492" s="96">
        <v>0.171875</v>
      </c>
      <c r="AH492" s="96">
        <v>7.0082699999999998E-2</v>
      </c>
      <c r="AI492" s="96">
        <v>0.1079963</v>
      </c>
      <c r="AJ492" s="96">
        <v>0.15854779999999999</v>
      </c>
      <c r="AK492" s="96">
        <v>0.21392459999999999</v>
      </c>
      <c r="AL492" s="96">
        <v>0.26447609999999999</v>
      </c>
      <c r="AM492" s="96">
        <v>0.25505519999999998</v>
      </c>
    </row>
    <row r="493" spans="1:39" s="10" customFormat="1" ht="13">
      <c r="A493" s="124">
        <v>28701</v>
      </c>
      <c r="B493" s="10" t="s">
        <v>2239</v>
      </c>
      <c r="C493" s="11" t="s">
        <v>431</v>
      </c>
      <c r="D493" s="14">
        <v>1125</v>
      </c>
      <c r="E493" s="96">
        <v>0.22105259999999999</v>
      </c>
      <c r="F493" s="96">
        <v>0.22105259999999999</v>
      </c>
      <c r="G493" s="96">
        <v>0.2631579</v>
      </c>
      <c r="H493" s="96">
        <v>0.20526320000000001</v>
      </c>
      <c r="I493" s="96">
        <v>8.947368711233139E-2</v>
      </c>
      <c r="J493" s="96">
        <v>0.19771859999999999</v>
      </c>
      <c r="K493" s="96">
        <v>0.22053229999999999</v>
      </c>
      <c r="L493" s="96">
        <v>0.18250949999999999</v>
      </c>
      <c r="M493" s="96">
        <v>0.2281369</v>
      </c>
      <c r="N493" s="96">
        <v>0.1711027</v>
      </c>
      <c r="O493" s="96">
        <v>0.12968299999999999</v>
      </c>
      <c r="P493" s="96">
        <v>0.1729107</v>
      </c>
      <c r="Q493" s="96">
        <v>0.2190202</v>
      </c>
      <c r="R493" s="96">
        <v>0.27953889999999998</v>
      </c>
      <c r="S493" s="96">
        <v>0.1988473</v>
      </c>
      <c r="T493" s="96">
        <v>0.1190476</v>
      </c>
      <c r="U493" s="96">
        <v>0.1571429</v>
      </c>
      <c r="V493" s="96">
        <v>0.18095240000000001</v>
      </c>
      <c r="W493" s="96">
        <v>0.29047620000000002</v>
      </c>
      <c r="X493" s="96">
        <v>0.25238100000000002</v>
      </c>
      <c r="Y493" s="96">
        <v>0.11304350000000001</v>
      </c>
      <c r="Z493" s="96">
        <v>0.19130430000000001</v>
      </c>
      <c r="AA493" s="96">
        <v>0.14782609999999999</v>
      </c>
      <c r="AB493" s="96">
        <v>0.27826089999999998</v>
      </c>
      <c r="AC493" s="96">
        <v>0.2695652</v>
      </c>
      <c r="AD493" s="96">
        <v>0.16888890000000001</v>
      </c>
      <c r="AE493" s="96">
        <v>0.23377780000000001</v>
      </c>
      <c r="AF493" s="96">
        <v>0.30844440000000001</v>
      </c>
      <c r="AG493" s="96">
        <v>0.18666669999999999</v>
      </c>
      <c r="AH493" s="96">
        <v>0.1022222</v>
      </c>
      <c r="AI493" s="96">
        <v>0.15733330000000001</v>
      </c>
      <c r="AJ493" s="96">
        <v>0.19111110000000001</v>
      </c>
      <c r="AK493" s="96">
        <v>0.2035556</v>
      </c>
      <c r="AL493" s="96">
        <v>0.25688889999999998</v>
      </c>
      <c r="AM493" s="96">
        <v>0.19111110000000001</v>
      </c>
    </row>
    <row r="494" spans="1:39" s="10" customFormat="1" ht="13">
      <c r="A494" s="124">
        <v>28702</v>
      </c>
      <c r="B494" s="10" t="s">
        <v>2205</v>
      </c>
      <c r="C494" s="11" t="s">
        <v>431</v>
      </c>
      <c r="D494" s="14">
        <v>7752</v>
      </c>
      <c r="E494" s="96">
        <v>0.2288732</v>
      </c>
      <c r="F494" s="96">
        <v>0.2206573</v>
      </c>
      <c r="G494" s="96">
        <v>0.2171361</v>
      </c>
      <c r="H494" s="96">
        <v>0.1643192</v>
      </c>
      <c r="I494" s="96">
        <v>0.16901408135890961</v>
      </c>
      <c r="J494" s="96">
        <v>0.18606429999999999</v>
      </c>
      <c r="K494" s="96">
        <v>0.18836140000000001</v>
      </c>
      <c r="L494" s="96">
        <v>0.2220521</v>
      </c>
      <c r="M494" s="96">
        <v>0.23124040000000001</v>
      </c>
      <c r="N494" s="96">
        <v>0.17228180000000001</v>
      </c>
      <c r="O494" s="96">
        <v>0.179669</v>
      </c>
      <c r="P494" s="96">
        <v>0.177896</v>
      </c>
      <c r="Q494" s="96">
        <v>0.20330970000000001</v>
      </c>
      <c r="R494" s="96">
        <v>0.21512999999999999</v>
      </c>
      <c r="S494" s="96">
        <v>0.22399530000000001</v>
      </c>
      <c r="T494" s="96">
        <v>0.13493330000000001</v>
      </c>
      <c r="U494" s="96">
        <v>0.16213330000000001</v>
      </c>
      <c r="V494" s="96">
        <v>0.21386669999999999</v>
      </c>
      <c r="W494" s="96">
        <v>0.24053330000000001</v>
      </c>
      <c r="X494" s="96">
        <v>0.24853330000000001</v>
      </c>
      <c r="Y494" s="96">
        <v>0.13468179999999999</v>
      </c>
      <c r="Z494" s="96">
        <v>0.1406019</v>
      </c>
      <c r="AA494" s="96">
        <v>0.19289590000000001</v>
      </c>
      <c r="AB494" s="96">
        <v>0.25012329999999999</v>
      </c>
      <c r="AC494" s="96">
        <v>0.28169709999999998</v>
      </c>
      <c r="AD494" s="96">
        <v>0.10990709999999999</v>
      </c>
      <c r="AE494" s="96">
        <v>0.1684726</v>
      </c>
      <c r="AF494" s="96">
        <v>0.21826619999999999</v>
      </c>
      <c r="AG494" s="96">
        <v>0.24187310000000001</v>
      </c>
      <c r="AH494" s="96">
        <v>0.26148090000000002</v>
      </c>
      <c r="AI494" s="96">
        <v>0.16357070000000001</v>
      </c>
      <c r="AJ494" s="96">
        <v>0.17079459999999999</v>
      </c>
      <c r="AK494" s="96">
        <v>0.20781730000000001</v>
      </c>
      <c r="AL494" s="96">
        <v>0.22755420000000001</v>
      </c>
      <c r="AM494" s="96">
        <v>0.2302632</v>
      </c>
    </row>
    <row r="495" spans="1:39" s="10" customFormat="1" ht="13">
      <c r="A495" s="124">
        <v>28703</v>
      </c>
      <c r="B495" s="10" t="s">
        <v>2231</v>
      </c>
      <c r="C495" s="11" t="s">
        <v>431</v>
      </c>
      <c r="D495" s="14">
        <v>838</v>
      </c>
      <c r="E495" s="96">
        <v>0.34905659999999999</v>
      </c>
      <c r="F495" s="96">
        <v>0.23584910000000001</v>
      </c>
      <c r="G495" s="96">
        <v>0.20754719999999999</v>
      </c>
      <c r="H495" s="96">
        <v>0.13207550000000001</v>
      </c>
      <c r="I495" s="96">
        <v>7.5471699237823486E-2</v>
      </c>
      <c r="J495" s="96">
        <v>0.19186049999999999</v>
      </c>
      <c r="K495" s="96">
        <v>0.19186049999999999</v>
      </c>
      <c r="L495" s="96">
        <v>0.24418599999999999</v>
      </c>
      <c r="M495" s="96">
        <v>0.2383721</v>
      </c>
      <c r="N495" s="96">
        <v>0.1337209</v>
      </c>
      <c r="O495" s="96">
        <v>0.14285709999999999</v>
      </c>
      <c r="P495" s="96">
        <v>0.19815669999999999</v>
      </c>
      <c r="Q495" s="96">
        <v>0.1889401</v>
      </c>
      <c r="R495" s="96">
        <v>0.26267279999999998</v>
      </c>
      <c r="S495" s="96">
        <v>0.20737330000000001</v>
      </c>
      <c r="T495" s="96">
        <v>0.12820509999999999</v>
      </c>
      <c r="U495" s="96">
        <v>0.14358969999999999</v>
      </c>
      <c r="V495" s="96">
        <v>0.26153850000000001</v>
      </c>
      <c r="W495" s="96">
        <v>0.24102560000000001</v>
      </c>
      <c r="X495" s="96">
        <v>0.22564100000000001</v>
      </c>
      <c r="Y495" s="96">
        <v>0.1310345</v>
      </c>
      <c r="Z495" s="96">
        <v>0.1448276</v>
      </c>
      <c r="AA495" s="96">
        <v>0.18620690000000001</v>
      </c>
      <c r="AB495" s="96">
        <v>0.22758619999999999</v>
      </c>
      <c r="AC495" s="96">
        <v>0.31034479999999998</v>
      </c>
      <c r="AD495" s="96">
        <v>0.12694610000000001</v>
      </c>
      <c r="AE495" s="96">
        <v>0.205988</v>
      </c>
      <c r="AF495" s="96">
        <v>0.25988020000000001</v>
      </c>
      <c r="AG495" s="96">
        <v>0.23353289999999999</v>
      </c>
      <c r="AH495" s="96">
        <v>0.17365269999999999</v>
      </c>
      <c r="AI495" s="96">
        <v>0.17365269999999999</v>
      </c>
      <c r="AJ495" s="96">
        <v>0.17964069999999999</v>
      </c>
      <c r="AK495" s="96">
        <v>0.21916169999999999</v>
      </c>
      <c r="AL495" s="96">
        <v>0.22994010000000001</v>
      </c>
      <c r="AM495" s="96">
        <v>0.1976048</v>
      </c>
    </row>
    <row r="496" spans="1:39" s="10" customFormat="1" ht="13">
      <c r="A496" s="124">
        <v>28704</v>
      </c>
      <c r="B496" s="10" t="s">
        <v>35</v>
      </c>
      <c r="C496" s="11" t="s">
        <v>13</v>
      </c>
      <c r="D496" s="14">
        <v>2168</v>
      </c>
      <c r="E496" s="96">
        <v>0.25732899999999997</v>
      </c>
      <c r="F496" s="96">
        <v>0.1921824</v>
      </c>
      <c r="G496" s="96">
        <v>0.19869709999999999</v>
      </c>
      <c r="H496" s="96">
        <v>0.18892510000000001</v>
      </c>
      <c r="I496" s="96">
        <v>0.16286644339561462</v>
      </c>
      <c r="J496" s="96">
        <v>0.17748920000000001</v>
      </c>
      <c r="K496" s="96">
        <v>0.2099567</v>
      </c>
      <c r="L496" s="96">
        <v>0.2142857</v>
      </c>
      <c r="M496" s="96">
        <v>0.2099567</v>
      </c>
      <c r="N496" s="96">
        <v>0.1883117</v>
      </c>
      <c r="O496" s="96">
        <v>0.15748029999999999</v>
      </c>
      <c r="P496" s="96">
        <v>0.1732284</v>
      </c>
      <c r="Q496" s="96">
        <v>0.20669290000000001</v>
      </c>
      <c r="R496" s="96">
        <v>0.23031499999999999</v>
      </c>
      <c r="S496" s="96">
        <v>0.2322835</v>
      </c>
      <c r="T496" s="96">
        <v>0.1166667</v>
      </c>
      <c r="U496" s="96">
        <v>0.13888890000000001</v>
      </c>
      <c r="V496" s="96">
        <v>0.19444439999999999</v>
      </c>
      <c r="W496" s="96">
        <v>0.25740740000000001</v>
      </c>
      <c r="X496" s="96">
        <v>0.29259259999999998</v>
      </c>
      <c r="Y496" s="96">
        <v>0.13960110000000001</v>
      </c>
      <c r="Z496" s="96">
        <v>0.13960110000000001</v>
      </c>
      <c r="AA496" s="96">
        <v>0.18518519999999999</v>
      </c>
      <c r="AB496" s="96">
        <v>0.21367520000000001</v>
      </c>
      <c r="AC496" s="96">
        <v>0.32193729999999998</v>
      </c>
      <c r="AD496" s="96">
        <v>0.14160519999999999</v>
      </c>
      <c r="AE496" s="96">
        <v>0.2130996</v>
      </c>
      <c r="AF496" s="96">
        <v>0.23431730000000001</v>
      </c>
      <c r="AG496" s="96">
        <v>0.24907750000000001</v>
      </c>
      <c r="AH496" s="96">
        <v>0.1619004</v>
      </c>
      <c r="AI496" s="96">
        <v>0.16282289999999999</v>
      </c>
      <c r="AJ496" s="96">
        <v>0.1697417</v>
      </c>
      <c r="AK496" s="96">
        <v>0.20064580000000001</v>
      </c>
      <c r="AL496" s="96">
        <v>0.2241697</v>
      </c>
      <c r="AM496" s="96">
        <v>0.2426199</v>
      </c>
    </row>
    <row r="497" spans="1:39" s="10" customFormat="1" ht="13">
      <c r="A497" s="124">
        <v>28800</v>
      </c>
      <c r="B497" s="10" t="s">
        <v>2201</v>
      </c>
      <c r="C497" s="11" t="s">
        <v>431</v>
      </c>
      <c r="D497" s="14">
        <v>33379</v>
      </c>
      <c r="E497" s="96">
        <v>0.28590189999999999</v>
      </c>
      <c r="F497" s="96">
        <v>0.2333625</v>
      </c>
      <c r="G497" s="96">
        <v>0.2022767</v>
      </c>
      <c r="H497" s="96">
        <v>0.16309109999999999</v>
      </c>
      <c r="I497" s="96">
        <v>0.11536777764558792</v>
      </c>
      <c r="J497" s="96">
        <v>0.20260700000000001</v>
      </c>
      <c r="K497" s="96">
        <v>0.2174123</v>
      </c>
      <c r="L497" s="96">
        <v>0.2162858</v>
      </c>
      <c r="M497" s="96">
        <v>0.20357259999999999</v>
      </c>
      <c r="N497" s="96">
        <v>0.1601223</v>
      </c>
      <c r="O497" s="96">
        <v>0.146978</v>
      </c>
      <c r="P497" s="96">
        <v>0.18420329999999999</v>
      </c>
      <c r="Q497" s="96">
        <v>0.22870879999999999</v>
      </c>
      <c r="R497" s="96">
        <v>0.2368132</v>
      </c>
      <c r="S497" s="96">
        <v>0.2032967</v>
      </c>
      <c r="T497" s="96">
        <v>0.1195204</v>
      </c>
      <c r="U497" s="96">
        <v>0.15486449999999999</v>
      </c>
      <c r="V497" s="96">
        <v>0.21780939999999999</v>
      </c>
      <c r="W497" s="96">
        <v>0.2482827</v>
      </c>
      <c r="X497" s="96">
        <v>0.2595229</v>
      </c>
      <c r="Y497" s="96">
        <v>0.1109439</v>
      </c>
      <c r="Z497" s="96">
        <v>0.1383037</v>
      </c>
      <c r="AA497" s="96">
        <v>0.1891929</v>
      </c>
      <c r="AB497" s="96">
        <v>0.25061559999999999</v>
      </c>
      <c r="AC497" s="96">
        <v>0.3109439</v>
      </c>
      <c r="AD497" s="96">
        <v>0.13685249999999999</v>
      </c>
      <c r="AE497" s="96">
        <v>0.186165</v>
      </c>
      <c r="AF497" s="96">
        <v>0.2181012</v>
      </c>
      <c r="AG497" s="96">
        <v>0.23988139999999999</v>
      </c>
      <c r="AH497" s="96">
        <v>0.219</v>
      </c>
      <c r="AI497" s="96">
        <v>0.16186819999999999</v>
      </c>
      <c r="AJ497" s="96">
        <v>0.1800234</v>
      </c>
      <c r="AK497" s="96">
        <v>0.21151020000000001</v>
      </c>
      <c r="AL497" s="96">
        <v>0.22631000000000001</v>
      </c>
      <c r="AM497" s="96">
        <v>0.22028819999999999</v>
      </c>
    </row>
    <row r="498" spans="1:39" s="10" customFormat="1" ht="13">
      <c r="A498" s="124">
        <v>28900</v>
      </c>
      <c r="B498" s="10" t="s">
        <v>2216</v>
      </c>
      <c r="C498" s="11" t="s">
        <v>431</v>
      </c>
      <c r="D498" s="14">
        <v>169220</v>
      </c>
      <c r="E498" s="96">
        <v>0.31608999999999998</v>
      </c>
      <c r="F498" s="96">
        <v>0.2408777</v>
      </c>
      <c r="G498" s="96">
        <v>0.21094180000000001</v>
      </c>
      <c r="H498" s="96">
        <v>0.14506279999999999</v>
      </c>
      <c r="I498" s="96">
        <v>8.7027750909328461E-2</v>
      </c>
      <c r="J498" s="96">
        <v>0.23564479999999999</v>
      </c>
      <c r="K498" s="96">
        <v>0.2201766</v>
      </c>
      <c r="L498" s="96">
        <v>0.2319475</v>
      </c>
      <c r="M498" s="96">
        <v>0.18422240000000001</v>
      </c>
      <c r="N498" s="96">
        <v>0.12800880000000001</v>
      </c>
      <c r="O498" s="96">
        <v>0.17817340000000001</v>
      </c>
      <c r="P498" s="96">
        <v>0.1980422</v>
      </c>
      <c r="Q498" s="96">
        <v>0.2312215</v>
      </c>
      <c r="R498" s="96">
        <v>0.2161341</v>
      </c>
      <c r="S498" s="96">
        <v>0.1764288</v>
      </c>
      <c r="T498" s="96">
        <v>0.13566049999999999</v>
      </c>
      <c r="U498" s="96">
        <v>0.1678277</v>
      </c>
      <c r="V498" s="96">
        <v>0.2281668</v>
      </c>
      <c r="W498" s="96">
        <v>0.23669519999999999</v>
      </c>
      <c r="X498" s="96">
        <v>0.23164979999999999</v>
      </c>
      <c r="Y498" s="96">
        <v>0.1193221</v>
      </c>
      <c r="Z498" s="96">
        <v>0.1315529</v>
      </c>
      <c r="AA498" s="96">
        <v>0.18774250000000001</v>
      </c>
      <c r="AB498" s="96">
        <v>0.23782619999999999</v>
      </c>
      <c r="AC498" s="96">
        <v>0.32355630000000002</v>
      </c>
      <c r="AD498" s="96">
        <v>0.1190344</v>
      </c>
      <c r="AE498" s="96">
        <v>0.15663630000000001</v>
      </c>
      <c r="AF498" s="96">
        <v>0.18291569999999999</v>
      </c>
      <c r="AG498" s="96">
        <v>0.2307411</v>
      </c>
      <c r="AH498" s="96">
        <v>0.31067250000000002</v>
      </c>
      <c r="AI498" s="96">
        <v>0.1754993</v>
      </c>
      <c r="AJ498" s="96">
        <v>0.17898</v>
      </c>
      <c r="AK498" s="96">
        <v>0.2147087</v>
      </c>
      <c r="AL498" s="96">
        <v>0.21415909999999999</v>
      </c>
      <c r="AM498" s="96">
        <v>0.21665290000000001</v>
      </c>
    </row>
    <row r="499" spans="1:39" s="10" customFormat="1" ht="13">
      <c r="A499" s="124">
        <v>29001</v>
      </c>
      <c r="B499" s="10" t="s">
        <v>1885</v>
      </c>
      <c r="C499" s="11" t="s">
        <v>996</v>
      </c>
      <c r="D499" s="14">
        <v>1716</v>
      </c>
      <c r="E499" s="96">
        <v>0.20258619999999999</v>
      </c>
      <c r="F499" s="96">
        <v>0.21982760000000001</v>
      </c>
      <c r="G499" s="96">
        <v>0.20689660000000001</v>
      </c>
      <c r="H499" s="96">
        <v>0.21551719999999999</v>
      </c>
      <c r="I499" s="96">
        <v>0.15517240762710571</v>
      </c>
      <c r="J499" s="96">
        <v>0.1349398</v>
      </c>
      <c r="K499" s="96">
        <v>0.17831330000000001</v>
      </c>
      <c r="L499" s="96">
        <v>0.22650600000000001</v>
      </c>
      <c r="M499" s="96">
        <v>0.23132530000000001</v>
      </c>
      <c r="N499" s="96">
        <v>0.2289157</v>
      </c>
      <c r="O499" s="96">
        <v>9.0038300000000002E-2</v>
      </c>
      <c r="P499" s="96">
        <v>0.14176250000000001</v>
      </c>
      <c r="Q499" s="96">
        <v>0.18582380000000001</v>
      </c>
      <c r="R499" s="96">
        <v>0.29310350000000002</v>
      </c>
      <c r="S499" s="96">
        <v>0.28927199999999997</v>
      </c>
      <c r="T499" s="96">
        <v>6.8062800000000007E-2</v>
      </c>
      <c r="U499" s="96">
        <v>0.10994760000000001</v>
      </c>
      <c r="V499" s="96">
        <v>0.23298430000000001</v>
      </c>
      <c r="W499" s="96">
        <v>0.29842930000000001</v>
      </c>
      <c r="X499" s="96">
        <v>0.2905759</v>
      </c>
      <c r="Y499" s="96">
        <v>4.8780499999999997E-2</v>
      </c>
      <c r="Z499" s="96">
        <v>8.5365899999999995E-2</v>
      </c>
      <c r="AA499" s="96">
        <v>0.1402439</v>
      </c>
      <c r="AB499" s="96">
        <v>0.27439029999999998</v>
      </c>
      <c r="AC499" s="96">
        <v>0.4512195</v>
      </c>
      <c r="AD499" s="96">
        <v>0.13527700000000001</v>
      </c>
      <c r="AE499" s="96">
        <v>0.24198249999999999</v>
      </c>
      <c r="AF499" s="96">
        <v>0.30437320000000001</v>
      </c>
      <c r="AG499" s="96">
        <v>0.22274050000000001</v>
      </c>
      <c r="AH499" s="96">
        <v>9.5626799999999998E-2</v>
      </c>
      <c r="AI499" s="96">
        <v>0.1072886</v>
      </c>
      <c r="AJ499" s="96">
        <v>0.14868799999999999</v>
      </c>
      <c r="AK499" s="96">
        <v>0.2046647</v>
      </c>
      <c r="AL499" s="96">
        <v>0.2670554</v>
      </c>
      <c r="AM499" s="96">
        <v>0.27230320000000002</v>
      </c>
    </row>
    <row r="500" spans="1:39" s="10" customFormat="1" ht="13">
      <c r="A500" s="124">
        <v>29002</v>
      </c>
      <c r="B500" s="10" t="s">
        <v>1910</v>
      </c>
      <c r="C500" s="11" t="s">
        <v>996</v>
      </c>
      <c r="D500" s="14"/>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row>
    <row r="501" spans="1:39" s="10" customFormat="1" ht="13">
      <c r="A501" s="124">
        <v>29003</v>
      </c>
      <c r="B501" s="10" t="s">
        <v>1899</v>
      </c>
      <c r="C501" s="11" t="s">
        <v>996</v>
      </c>
      <c r="D501" s="14">
        <v>3547</v>
      </c>
      <c r="E501" s="96">
        <v>0.22302159999999999</v>
      </c>
      <c r="F501" s="96">
        <v>0.21942449999999999</v>
      </c>
      <c r="G501" s="96">
        <v>0.26618700000000001</v>
      </c>
      <c r="H501" s="96">
        <v>0.17805760000000001</v>
      </c>
      <c r="I501" s="96">
        <v>0.1133093535900116</v>
      </c>
      <c r="J501" s="96">
        <v>0.15807170000000001</v>
      </c>
      <c r="K501" s="96">
        <v>0.22533629999999999</v>
      </c>
      <c r="L501" s="96">
        <v>0.2242152</v>
      </c>
      <c r="M501" s="96">
        <v>0.2264574</v>
      </c>
      <c r="N501" s="96">
        <v>0.16591929999999999</v>
      </c>
      <c r="O501" s="96">
        <v>0.1113381</v>
      </c>
      <c r="P501" s="96">
        <v>0.14198160000000001</v>
      </c>
      <c r="Q501" s="96">
        <v>0.2441267</v>
      </c>
      <c r="R501" s="96">
        <v>0.27885599999999999</v>
      </c>
      <c r="S501" s="96">
        <v>0.2236976</v>
      </c>
      <c r="T501" s="96">
        <v>7.6708499999999999E-2</v>
      </c>
      <c r="U501" s="96">
        <v>0.11297069999999999</v>
      </c>
      <c r="V501" s="96">
        <v>0.20502090000000001</v>
      </c>
      <c r="W501" s="96">
        <v>0.27754529999999999</v>
      </c>
      <c r="X501" s="96">
        <v>0.3277545</v>
      </c>
      <c r="Y501" s="96">
        <v>7.44417E-2</v>
      </c>
      <c r="Z501" s="96">
        <v>9.1811400000000001E-2</v>
      </c>
      <c r="AA501" s="96">
        <v>0.15384619999999999</v>
      </c>
      <c r="AB501" s="96">
        <v>0.26550869999999999</v>
      </c>
      <c r="AC501" s="96">
        <v>0.41439209999999999</v>
      </c>
      <c r="AD501" s="96">
        <v>0.15675220000000001</v>
      </c>
      <c r="AE501" s="96">
        <v>0.25148009999999998</v>
      </c>
      <c r="AF501" s="96">
        <v>0.27600789999999997</v>
      </c>
      <c r="AG501" s="96">
        <v>0.20214270000000001</v>
      </c>
      <c r="AH501" s="96">
        <v>0.1136171</v>
      </c>
      <c r="AI501" s="96">
        <v>0.1294051</v>
      </c>
      <c r="AJ501" s="96">
        <v>0.16351850000000001</v>
      </c>
      <c r="AK501" s="96">
        <v>0.224415</v>
      </c>
      <c r="AL501" s="96">
        <v>0.24809700000000001</v>
      </c>
      <c r="AM501" s="96">
        <v>0.23456440000000001</v>
      </c>
    </row>
    <row r="502" spans="1:39" s="10" customFormat="1" ht="13">
      <c r="A502" s="124">
        <v>29004</v>
      </c>
      <c r="B502" s="10" t="s">
        <v>1873</v>
      </c>
      <c r="C502" s="11" t="s">
        <v>996</v>
      </c>
      <c r="D502" s="14">
        <v>4247</v>
      </c>
      <c r="E502" s="96">
        <v>0.25931929999999997</v>
      </c>
      <c r="F502" s="96">
        <v>0.20745540000000001</v>
      </c>
      <c r="G502" s="96">
        <v>0.19611020000000001</v>
      </c>
      <c r="H502" s="96">
        <v>0.20583470000000001</v>
      </c>
      <c r="I502" s="96">
        <v>0.13128039240837097</v>
      </c>
      <c r="J502" s="96">
        <v>0.15491730000000001</v>
      </c>
      <c r="K502" s="96">
        <v>0.17928630000000001</v>
      </c>
      <c r="L502" s="96">
        <v>0.21671019999999999</v>
      </c>
      <c r="M502" s="96">
        <v>0.25935599999999998</v>
      </c>
      <c r="N502" s="96">
        <v>0.18973019999999999</v>
      </c>
      <c r="O502" s="96">
        <v>8.7999999999999995E-2</v>
      </c>
      <c r="P502" s="96">
        <v>0.15040000000000001</v>
      </c>
      <c r="Q502" s="96">
        <v>0.2104</v>
      </c>
      <c r="R502" s="96">
        <v>0.29599999999999999</v>
      </c>
      <c r="S502" s="96">
        <v>0.25519999999999998</v>
      </c>
      <c r="T502" s="96">
        <v>7.2009299999999998E-2</v>
      </c>
      <c r="U502" s="96">
        <v>0.12659699999999999</v>
      </c>
      <c r="V502" s="96">
        <v>0.18350749999999999</v>
      </c>
      <c r="W502" s="96">
        <v>0.26945409999999997</v>
      </c>
      <c r="X502" s="96">
        <v>0.34843210000000002</v>
      </c>
      <c r="Y502" s="96">
        <v>7.2972999999999996E-2</v>
      </c>
      <c r="Z502" s="96">
        <v>8.6486499999999994E-2</v>
      </c>
      <c r="AA502" s="96">
        <v>0.1216216</v>
      </c>
      <c r="AB502" s="96">
        <v>0.2486486</v>
      </c>
      <c r="AC502" s="96">
        <v>0.47027029999999997</v>
      </c>
      <c r="AD502" s="96">
        <v>0.14527899999999999</v>
      </c>
      <c r="AE502" s="96">
        <v>0.2705439</v>
      </c>
      <c r="AF502" s="96">
        <v>0.29432540000000001</v>
      </c>
      <c r="AG502" s="96">
        <v>0.2027313</v>
      </c>
      <c r="AH502" s="96">
        <v>8.7120299999999998E-2</v>
      </c>
      <c r="AI502" s="96">
        <v>0.1264422</v>
      </c>
      <c r="AJ502" s="96">
        <v>0.1561102</v>
      </c>
      <c r="AK502" s="96">
        <v>0.19684479999999999</v>
      </c>
      <c r="AL502" s="96">
        <v>0.26348009999999999</v>
      </c>
      <c r="AM502" s="96">
        <v>0.25712269999999998</v>
      </c>
    </row>
    <row r="503" spans="1:39" s="10" customFormat="1" ht="13">
      <c r="A503" s="124">
        <v>29005</v>
      </c>
      <c r="B503" s="10" t="s">
        <v>619</v>
      </c>
      <c r="C503" s="11" t="s">
        <v>996</v>
      </c>
      <c r="D503" s="14">
        <v>6818</v>
      </c>
      <c r="E503" s="96">
        <v>0.26699509999999999</v>
      </c>
      <c r="F503" s="96">
        <v>0.26699509999999999</v>
      </c>
      <c r="G503" s="96">
        <v>0.20197039999999999</v>
      </c>
      <c r="H503" s="96">
        <v>0.15665019999999999</v>
      </c>
      <c r="I503" s="96">
        <v>0.10738915950059891</v>
      </c>
      <c r="J503" s="96">
        <v>0.17583889999999999</v>
      </c>
      <c r="K503" s="96">
        <v>0.22684560000000001</v>
      </c>
      <c r="L503" s="96">
        <v>0.2489933</v>
      </c>
      <c r="M503" s="96">
        <v>0.2114094</v>
      </c>
      <c r="N503" s="96">
        <v>0.1369127</v>
      </c>
      <c r="O503" s="96">
        <v>0.128298</v>
      </c>
      <c r="P503" s="96">
        <v>0.16761509999999999</v>
      </c>
      <c r="Q503" s="96">
        <v>0.2524573</v>
      </c>
      <c r="R503" s="96">
        <v>0.25969989999999998</v>
      </c>
      <c r="S503" s="96">
        <v>0.19192960000000001</v>
      </c>
      <c r="T503" s="96">
        <v>8.9121900000000004E-2</v>
      </c>
      <c r="U503" s="96">
        <v>0.1474443</v>
      </c>
      <c r="V503" s="96">
        <v>0.21559629999999999</v>
      </c>
      <c r="W503" s="96">
        <v>0.28309309999999999</v>
      </c>
      <c r="X503" s="96">
        <v>0.26474439999999999</v>
      </c>
      <c r="Y503" s="96">
        <v>9.9531599999999998E-2</v>
      </c>
      <c r="Z503" s="96">
        <v>0.1065574</v>
      </c>
      <c r="AA503" s="96">
        <v>0.14871190000000001</v>
      </c>
      <c r="AB503" s="96">
        <v>0.2599532</v>
      </c>
      <c r="AC503" s="96">
        <v>0.38524589999999997</v>
      </c>
      <c r="AD503" s="96">
        <v>0.14887059999999999</v>
      </c>
      <c r="AE503" s="96">
        <v>0.21853919999999999</v>
      </c>
      <c r="AF503" s="96">
        <v>0.28351419999999999</v>
      </c>
      <c r="AG503" s="96">
        <v>0.2238193</v>
      </c>
      <c r="AH503" s="96">
        <v>0.1252567</v>
      </c>
      <c r="AI503" s="96">
        <v>0.14696390000000001</v>
      </c>
      <c r="AJ503" s="96">
        <v>0.18319160000000001</v>
      </c>
      <c r="AK503" s="96">
        <v>0.22293930000000001</v>
      </c>
      <c r="AL503" s="96">
        <v>0.23907300000000001</v>
      </c>
      <c r="AM503" s="96">
        <v>0.20783219999999999</v>
      </c>
    </row>
    <row r="504" spans="1:39" s="10" customFormat="1" ht="13">
      <c r="A504" s="124">
        <v>29006</v>
      </c>
      <c r="B504" s="10" t="s">
        <v>631</v>
      </c>
      <c r="C504" s="11" t="s">
        <v>996</v>
      </c>
      <c r="D504" s="14">
        <v>3176</v>
      </c>
      <c r="E504" s="96">
        <v>0.20802000000000001</v>
      </c>
      <c r="F504" s="96">
        <v>0.21804509999999999</v>
      </c>
      <c r="G504" s="96">
        <v>0.20300750000000001</v>
      </c>
      <c r="H504" s="96">
        <v>0.21303259999999999</v>
      </c>
      <c r="I504" s="96">
        <v>0.15789473056793213</v>
      </c>
      <c r="J504" s="96">
        <v>0.12225709999999999</v>
      </c>
      <c r="K504" s="96">
        <v>0.2131661</v>
      </c>
      <c r="L504" s="96">
        <v>0.22100310000000001</v>
      </c>
      <c r="M504" s="96">
        <v>0.2100313</v>
      </c>
      <c r="N504" s="96">
        <v>0.23354230000000001</v>
      </c>
      <c r="O504" s="96">
        <v>9.6410300000000004E-2</v>
      </c>
      <c r="P504" s="96">
        <v>0.14666670000000001</v>
      </c>
      <c r="Q504" s="96">
        <v>0.2041026</v>
      </c>
      <c r="R504" s="96">
        <v>0.2748718</v>
      </c>
      <c r="S504" s="96">
        <v>0.27794869999999999</v>
      </c>
      <c r="T504" s="96">
        <v>6.8387100000000006E-2</v>
      </c>
      <c r="U504" s="96">
        <v>0.1225806</v>
      </c>
      <c r="V504" s="96">
        <v>0.21419360000000001</v>
      </c>
      <c r="W504" s="96">
        <v>0.24903230000000001</v>
      </c>
      <c r="X504" s="96">
        <v>0.34580640000000001</v>
      </c>
      <c r="Y504" s="96">
        <v>7.7120800000000003E-2</v>
      </c>
      <c r="Z504" s="96">
        <v>9.2545000000000002E-2</v>
      </c>
      <c r="AA504" s="96">
        <v>0.16195370000000001</v>
      </c>
      <c r="AB504" s="96">
        <v>0.26735219999999998</v>
      </c>
      <c r="AC504" s="96">
        <v>0.4010283</v>
      </c>
      <c r="AD504" s="96">
        <v>0.12562970000000001</v>
      </c>
      <c r="AE504" s="96">
        <v>0.20088159999999999</v>
      </c>
      <c r="AF504" s="96">
        <v>0.30698989999999998</v>
      </c>
      <c r="AG504" s="96">
        <v>0.2440176</v>
      </c>
      <c r="AH504" s="96">
        <v>0.1224811</v>
      </c>
      <c r="AI504" s="96">
        <v>0.1064232</v>
      </c>
      <c r="AJ504" s="96">
        <v>0.15648609999999999</v>
      </c>
      <c r="AK504" s="96">
        <v>0.20466000000000001</v>
      </c>
      <c r="AL504" s="96">
        <v>0.2468514</v>
      </c>
      <c r="AM504" s="96">
        <v>0.28557939999999998</v>
      </c>
    </row>
    <row r="505" spans="1:39" s="10" customFormat="1" ht="13">
      <c r="A505" s="124">
        <v>29007</v>
      </c>
      <c r="B505" s="10" t="s">
        <v>1879</v>
      </c>
      <c r="C505" s="11" t="s">
        <v>996</v>
      </c>
      <c r="D505" s="14">
        <v>797</v>
      </c>
      <c r="E505" s="96">
        <v>0.16546759999999999</v>
      </c>
      <c r="F505" s="96">
        <v>0.25899280000000002</v>
      </c>
      <c r="G505" s="96">
        <v>0.2302158</v>
      </c>
      <c r="H505" s="96">
        <v>0.2302158</v>
      </c>
      <c r="I505" s="96">
        <v>0.11510791629552841</v>
      </c>
      <c r="J505" s="96">
        <v>0.1374408</v>
      </c>
      <c r="K505" s="96">
        <v>0.20853079999999999</v>
      </c>
      <c r="L505" s="96">
        <v>0.20379149999999999</v>
      </c>
      <c r="M505" s="96">
        <v>0.24170620000000001</v>
      </c>
      <c r="N505" s="96">
        <v>0.20853079999999999</v>
      </c>
      <c r="O505" s="96">
        <v>8.2396999999999998E-2</v>
      </c>
      <c r="P505" s="96">
        <v>0.13483149999999999</v>
      </c>
      <c r="Q505" s="96">
        <v>0.21348310000000001</v>
      </c>
      <c r="R505" s="96">
        <v>0.28464420000000001</v>
      </c>
      <c r="S505" s="96">
        <v>0.28464420000000001</v>
      </c>
      <c r="T505" s="96">
        <v>6.2937099999999996E-2</v>
      </c>
      <c r="U505" s="96">
        <v>0.13286709999999999</v>
      </c>
      <c r="V505" s="96">
        <v>0.15384619999999999</v>
      </c>
      <c r="W505" s="96">
        <v>0.3006993</v>
      </c>
      <c r="X505" s="96">
        <v>0.34965039999999997</v>
      </c>
      <c r="Y505" s="96">
        <v>2.5641000000000001E-2</v>
      </c>
      <c r="Z505" s="96">
        <v>0.10256410000000001</v>
      </c>
      <c r="AA505" s="96">
        <v>0.25641029999999998</v>
      </c>
      <c r="AB505" s="96">
        <v>0.2820513</v>
      </c>
      <c r="AC505" s="96">
        <v>0.3333333</v>
      </c>
      <c r="AD505" s="96">
        <v>0.1739675</v>
      </c>
      <c r="AE505" s="96">
        <v>0.26408009999999998</v>
      </c>
      <c r="AF505" s="96">
        <v>0.33416770000000001</v>
      </c>
      <c r="AG505" s="96">
        <v>0.17897370000000001</v>
      </c>
      <c r="AH505" s="96">
        <v>4.8811E-2</v>
      </c>
      <c r="AI505" s="96">
        <v>0.1051314</v>
      </c>
      <c r="AJ505" s="96">
        <v>0.1739675</v>
      </c>
      <c r="AK505" s="96">
        <v>0.20525660000000001</v>
      </c>
      <c r="AL505" s="96">
        <v>0.26658320000000002</v>
      </c>
      <c r="AM505" s="96">
        <v>0.24906130000000001</v>
      </c>
    </row>
    <row r="506" spans="1:39" s="10" customFormat="1" ht="13">
      <c r="A506" s="124">
        <v>29008</v>
      </c>
      <c r="B506" s="10" t="s">
        <v>1464</v>
      </c>
      <c r="C506" s="11" t="s">
        <v>996</v>
      </c>
      <c r="D506" s="14">
        <v>562</v>
      </c>
      <c r="E506" s="96">
        <v>0.26436779999999999</v>
      </c>
      <c r="F506" s="96">
        <v>0.26436779999999999</v>
      </c>
      <c r="G506" s="96">
        <v>0.1149425</v>
      </c>
      <c r="H506" s="96">
        <v>0.20689660000000001</v>
      </c>
      <c r="I506" s="96">
        <v>0.14942528307437897</v>
      </c>
      <c r="J506" s="96">
        <v>0.1202532</v>
      </c>
      <c r="K506" s="96">
        <v>0.13924049999999999</v>
      </c>
      <c r="L506" s="96">
        <v>0.20253170000000001</v>
      </c>
      <c r="M506" s="96">
        <v>0.25949369999999999</v>
      </c>
      <c r="N506" s="96">
        <v>0.27848099999999998</v>
      </c>
      <c r="O506" s="96">
        <v>8.3832299999999998E-2</v>
      </c>
      <c r="P506" s="96">
        <v>0.1017964</v>
      </c>
      <c r="Q506" s="96">
        <v>0.1676647</v>
      </c>
      <c r="R506" s="96">
        <v>0.29940119999999998</v>
      </c>
      <c r="S506" s="96">
        <v>0.34730539999999999</v>
      </c>
      <c r="T506" s="96">
        <v>4.3859599999999999E-2</v>
      </c>
      <c r="U506" s="96">
        <v>7.0175399999999999E-2</v>
      </c>
      <c r="V506" s="96">
        <v>0.245614</v>
      </c>
      <c r="W506" s="96">
        <v>0.2280702</v>
      </c>
      <c r="X506" s="96">
        <v>0.4122807</v>
      </c>
      <c r="Y506" s="96">
        <v>5.1282099999999997E-2</v>
      </c>
      <c r="Z506" s="96">
        <v>0</v>
      </c>
      <c r="AA506" s="96">
        <v>0.17948720000000001</v>
      </c>
      <c r="AB506" s="96">
        <v>0.17948720000000001</v>
      </c>
      <c r="AC506" s="96">
        <v>0.58974360000000003</v>
      </c>
      <c r="AD506" s="96">
        <v>0.15398229999999999</v>
      </c>
      <c r="AE506" s="96">
        <v>0.27964600000000001</v>
      </c>
      <c r="AF506" s="96">
        <v>0.29557519999999998</v>
      </c>
      <c r="AG506" s="96">
        <v>0.2017699</v>
      </c>
      <c r="AH506" s="96">
        <v>6.9026599999999994E-2</v>
      </c>
      <c r="AI506" s="96">
        <v>0.1115044</v>
      </c>
      <c r="AJ506" s="96">
        <v>0.1238938</v>
      </c>
      <c r="AK506" s="96">
        <v>0.1858407</v>
      </c>
      <c r="AL506" s="96">
        <v>0.25132739999999998</v>
      </c>
      <c r="AM506" s="96">
        <v>0.32743359999999999</v>
      </c>
    </row>
    <row r="507" spans="1:39" s="10" customFormat="1" ht="13">
      <c r="A507" s="124">
        <v>29101</v>
      </c>
      <c r="B507" s="10" t="s">
        <v>1798</v>
      </c>
      <c r="C507" s="11" t="s">
        <v>996</v>
      </c>
      <c r="D507" s="14">
        <v>1691</v>
      </c>
      <c r="E507" s="96">
        <v>0.1893688</v>
      </c>
      <c r="F507" s="96">
        <v>0.22259139999999999</v>
      </c>
      <c r="G507" s="96">
        <v>0.24916940000000001</v>
      </c>
      <c r="H507" s="96">
        <v>0.1860465</v>
      </c>
      <c r="I507" s="96">
        <v>0.15282392501831055</v>
      </c>
      <c r="J507" s="96">
        <v>0.11603380000000001</v>
      </c>
      <c r="K507" s="96">
        <v>0.16244729999999999</v>
      </c>
      <c r="L507" s="96">
        <v>0.2130802</v>
      </c>
      <c r="M507" s="96">
        <v>0.32911390000000001</v>
      </c>
      <c r="N507" s="96">
        <v>0.17932490000000001</v>
      </c>
      <c r="O507" s="96">
        <v>9.7069600000000006E-2</v>
      </c>
      <c r="P507" s="96">
        <v>0.13186809999999999</v>
      </c>
      <c r="Q507" s="96">
        <v>0.22527469999999999</v>
      </c>
      <c r="R507" s="96">
        <v>0.2820513</v>
      </c>
      <c r="S507" s="96">
        <v>0.26373629999999998</v>
      </c>
      <c r="T507" s="96">
        <v>5.53506E-2</v>
      </c>
      <c r="U507" s="96">
        <v>0.1070111</v>
      </c>
      <c r="V507" s="96">
        <v>0.18450179999999999</v>
      </c>
      <c r="W507" s="96">
        <v>0.30996309999999999</v>
      </c>
      <c r="X507" s="96">
        <v>0.34317340000000002</v>
      </c>
      <c r="Y507" s="96">
        <v>4.8543700000000002E-2</v>
      </c>
      <c r="Z507" s="96">
        <v>6.7961199999999999E-2</v>
      </c>
      <c r="AA507" s="96">
        <v>0.1359223</v>
      </c>
      <c r="AB507" s="96">
        <v>0.26213589999999998</v>
      </c>
      <c r="AC507" s="96">
        <v>0.4854369</v>
      </c>
      <c r="AD507" s="96">
        <v>0.17758109999999999</v>
      </c>
      <c r="AE507" s="96">
        <v>0.27964600000000001</v>
      </c>
      <c r="AF507" s="96">
        <v>0.32212390000000002</v>
      </c>
      <c r="AG507" s="96">
        <v>0.159882</v>
      </c>
      <c r="AH507" s="96">
        <v>6.0767000000000002E-2</v>
      </c>
      <c r="AI507" s="96">
        <v>0.10914450000000001</v>
      </c>
      <c r="AJ507" s="96">
        <v>0.14867259999999999</v>
      </c>
      <c r="AK507" s="96">
        <v>0.2141593</v>
      </c>
      <c r="AL507" s="96">
        <v>0.2814159</v>
      </c>
      <c r="AM507" s="96">
        <v>0.24660770000000001</v>
      </c>
    </row>
    <row r="508" spans="1:39" s="10" customFormat="1" ht="13">
      <c r="A508" s="124">
        <v>29102</v>
      </c>
      <c r="B508" s="10" t="s">
        <v>1352</v>
      </c>
      <c r="C508" s="11" t="s">
        <v>1343</v>
      </c>
      <c r="D508" s="14">
        <v>1107</v>
      </c>
      <c r="E508" s="96">
        <v>0.14906829999999999</v>
      </c>
      <c r="F508" s="96">
        <v>0.16770189999999999</v>
      </c>
      <c r="G508" s="96">
        <v>0.21118010000000001</v>
      </c>
      <c r="H508" s="96">
        <v>0.28571429999999998</v>
      </c>
      <c r="I508" s="96">
        <v>0.18633539974689484</v>
      </c>
      <c r="J508" s="96">
        <v>8.9820399999999995E-2</v>
      </c>
      <c r="K508" s="96">
        <v>0.1437126</v>
      </c>
      <c r="L508" s="96">
        <v>0.1946108</v>
      </c>
      <c r="M508" s="96">
        <v>0.29041919999999999</v>
      </c>
      <c r="N508" s="96">
        <v>0.2814371</v>
      </c>
      <c r="O508" s="96">
        <v>4.7197599999999999E-2</v>
      </c>
      <c r="P508" s="96">
        <v>0.1120944</v>
      </c>
      <c r="Q508" s="96">
        <v>0.1887906</v>
      </c>
      <c r="R508" s="96">
        <v>0.26843660000000003</v>
      </c>
      <c r="S508" s="96">
        <v>0.38348080000000001</v>
      </c>
      <c r="T508" s="96">
        <v>3.5353500000000003E-2</v>
      </c>
      <c r="U508" s="96">
        <v>7.5757599999999994E-2</v>
      </c>
      <c r="V508" s="96">
        <v>0.20202020000000001</v>
      </c>
      <c r="W508" s="96">
        <v>0.20202020000000001</v>
      </c>
      <c r="X508" s="96">
        <v>0.48484850000000002</v>
      </c>
      <c r="Y508" s="96">
        <v>7.0422499999999999E-2</v>
      </c>
      <c r="Z508" s="96">
        <v>4.2253499999999999E-2</v>
      </c>
      <c r="AA508" s="96">
        <v>0.2112676</v>
      </c>
      <c r="AB508" s="96">
        <v>0.2816902</v>
      </c>
      <c r="AC508" s="96">
        <v>0.3943662</v>
      </c>
      <c r="AD508" s="96">
        <v>0.1459655</v>
      </c>
      <c r="AE508" s="96">
        <v>0.30281049999999998</v>
      </c>
      <c r="AF508" s="96">
        <v>0.30734359999999999</v>
      </c>
      <c r="AG508" s="96">
        <v>0.17951039999999999</v>
      </c>
      <c r="AH508" s="96">
        <v>6.4369899999999994E-2</v>
      </c>
      <c r="AI508" s="96">
        <v>7.4342699999999998E-2</v>
      </c>
      <c r="AJ508" s="96">
        <v>0.118767</v>
      </c>
      <c r="AK508" s="96">
        <v>0.19764280000000001</v>
      </c>
      <c r="AL508" s="96">
        <v>0.2665458</v>
      </c>
      <c r="AM508" s="96">
        <v>0.3427017</v>
      </c>
    </row>
    <row r="509" spans="1:39" s="10" customFormat="1" ht="13">
      <c r="A509" s="124">
        <v>29103</v>
      </c>
      <c r="B509" s="10" t="s">
        <v>1886</v>
      </c>
      <c r="C509" s="11" t="s">
        <v>996</v>
      </c>
      <c r="D509" s="14">
        <v>1047</v>
      </c>
      <c r="E509" s="96">
        <v>0.16541349999999999</v>
      </c>
      <c r="F509" s="96">
        <v>0.2330827</v>
      </c>
      <c r="G509" s="96">
        <v>0.24812029999999999</v>
      </c>
      <c r="H509" s="96">
        <v>0.20300750000000001</v>
      </c>
      <c r="I509" s="96">
        <v>0.15037593245506287</v>
      </c>
      <c r="J509" s="96">
        <v>5.6603800000000003E-2</v>
      </c>
      <c r="K509" s="96">
        <v>0.16603770000000001</v>
      </c>
      <c r="L509" s="96">
        <v>0.25660379999999999</v>
      </c>
      <c r="M509" s="96">
        <v>0.30943399999999999</v>
      </c>
      <c r="N509" s="96">
        <v>0.2113208</v>
      </c>
      <c r="O509" s="96">
        <v>6.3897800000000005E-2</v>
      </c>
      <c r="P509" s="96">
        <v>0.10543130000000001</v>
      </c>
      <c r="Q509" s="96">
        <v>0.24920129999999999</v>
      </c>
      <c r="R509" s="96">
        <v>0.27476040000000002</v>
      </c>
      <c r="S509" s="96">
        <v>0.30670930000000002</v>
      </c>
      <c r="T509" s="96">
        <v>7.3770500000000003E-2</v>
      </c>
      <c r="U509" s="96">
        <v>9.4262299999999993E-2</v>
      </c>
      <c r="V509" s="96">
        <v>0.17622950000000001</v>
      </c>
      <c r="W509" s="96">
        <v>0.2704918</v>
      </c>
      <c r="X509" s="96">
        <v>0.38524589999999997</v>
      </c>
      <c r="Y509" s="96">
        <v>4.4444400000000002E-2</v>
      </c>
      <c r="Z509" s="96">
        <v>5.5555599999999997E-2</v>
      </c>
      <c r="AA509" s="96">
        <v>0.2111111</v>
      </c>
      <c r="AB509" s="96">
        <v>0.23333329999999999</v>
      </c>
      <c r="AC509" s="96">
        <v>0.4555556</v>
      </c>
      <c r="AD509" s="96">
        <v>0.12727269999999999</v>
      </c>
      <c r="AE509" s="96">
        <v>0.25358849999999999</v>
      </c>
      <c r="AF509" s="96">
        <v>0.2995215</v>
      </c>
      <c r="AG509" s="96">
        <v>0.2334928</v>
      </c>
      <c r="AH509" s="96">
        <v>8.6124400000000004E-2</v>
      </c>
      <c r="AI509" s="96">
        <v>7.5598100000000001E-2</v>
      </c>
      <c r="AJ509" s="96">
        <v>0.1301435</v>
      </c>
      <c r="AK509" s="96">
        <v>0.23062199999999999</v>
      </c>
      <c r="AL509" s="96">
        <v>0.2698565</v>
      </c>
      <c r="AM509" s="96">
        <v>0.29377989999999998</v>
      </c>
    </row>
    <row r="510" spans="1:39" s="10" customFormat="1" ht="13">
      <c r="A510" s="124">
        <v>29104</v>
      </c>
      <c r="B510" s="10" t="s">
        <v>1877</v>
      </c>
      <c r="C510" s="11" t="s">
        <v>996</v>
      </c>
      <c r="D510" s="14">
        <v>5188</v>
      </c>
      <c r="E510" s="96">
        <v>0.31459169999999997</v>
      </c>
      <c r="F510" s="96">
        <v>0.25167339999999999</v>
      </c>
      <c r="G510" s="96">
        <v>0.19946449999999999</v>
      </c>
      <c r="H510" s="96">
        <v>0.15127180000000001</v>
      </c>
      <c r="I510" s="96">
        <v>8.2998663187026978E-2</v>
      </c>
      <c r="J510" s="96">
        <v>0.20076479999999999</v>
      </c>
      <c r="K510" s="96">
        <v>0.2380497</v>
      </c>
      <c r="L510" s="96">
        <v>0.23040150000000001</v>
      </c>
      <c r="M510" s="96">
        <v>0.1988528</v>
      </c>
      <c r="N510" s="96">
        <v>0.1319312</v>
      </c>
      <c r="O510" s="96">
        <v>0.13759550000000001</v>
      </c>
      <c r="P510" s="96">
        <v>0.1897151</v>
      </c>
      <c r="Q510" s="96">
        <v>0.22098680000000001</v>
      </c>
      <c r="R510" s="96">
        <v>0.2508686</v>
      </c>
      <c r="S510" s="96">
        <v>0.20083390000000001</v>
      </c>
      <c r="T510" s="96">
        <v>9.1414899999999993E-2</v>
      </c>
      <c r="U510" s="96">
        <v>0.16136729999999999</v>
      </c>
      <c r="V510" s="96">
        <v>0.2249603</v>
      </c>
      <c r="W510" s="96">
        <v>0.2480127</v>
      </c>
      <c r="X510" s="96">
        <v>0.27424480000000001</v>
      </c>
      <c r="Y510" s="96">
        <v>7.3065900000000003E-2</v>
      </c>
      <c r="Z510" s="96">
        <v>0.1131805</v>
      </c>
      <c r="AA510" s="96">
        <v>0.1848138</v>
      </c>
      <c r="AB510" s="96">
        <v>0.25501430000000003</v>
      </c>
      <c r="AC510" s="96">
        <v>0.37392550000000002</v>
      </c>
      <c r="AD510" s="96">
        <v>0.14398610000000001</v>
      </c>
      <c r="AE510" s="96">
        <v>0.2016191</v>
      </c>
      <c r="AF510" s="96">
        <v>0.27737089999999998</v>
      </c>
      <c r="AG510" s="96">
        <v>0.24248259999999999</v>
      </c>
      <c r="AH510" s="96">
        <v>0.1345412</v>
      </c>
      <c r="AI510" s="96">
        <v>0.15593679999999999</v>
      </c>
      <c r="AJ510" s="96">
        <v>0.19121050000000001</v>
      </c>
      <c r="AK510" s="96">
        <v>0.21588280000000001</v>
      </c>
      <c r="AL510" s="96">
        <v>0.22590589999999999</v>
      </c>
      <c r="AM510" s="96">
        <v>0.211064</v>
      </c>
    </row>
    <row r="511" spans="1:39" s="10" customFormat="1" ht="13">
      <c r="A511" s="124">
        <v>29201</v>
      </c>
      <c r="B511" s="10" t="s">
        <v>1891</v>
      </c>
      <c r="C511" s="11" t="s">
        <v>996</v>
      </c>
      <c r="D511" s="14">
        <v>2136</v>
      </c>
      <c r="E511" s="96">
        <v>0.2508591</v>
      </c>
      <c r="F511" s="96">
        <v>0.1786942</v>
      </c>
      <c r="G511" s="96">
        <v>0.18556700000000001</v>
      </c>
      <c r="H511" s="96">
        <v>0.21305840000000001</v>
      </c>
      <c r="I511" s="96">
        <v>0.17182131111621857</v>
      </c>
      <c r="J511" s="96">
        <v>9.2985300000000007E-2</v>
      </c>
      <c r="K511" s="96">
        <v>0.17128869999999999</v>
      </c>
      <c r="L511" s="96">
        <v>0.20554649999999999</v>
      </c>
      <c r="M511" s="96">
        <v>0.27079930000000002</v>
      </c>
      <c r="N511" s="96">
        <v>0.2593801</v>
      </c>
      <c r="O511" s="96">
        <v>8.1039799999999995E-2</v>
      </c>
      <c r="P511" s="96">
        <v>0.1024465</v>
      </c>
      <c r="Q511" s="96">
        <v>0.15443419999999999</v>
      </c>
      <c r="R511" s="96">
        <v>0.30122320000000002</v>
      </c>
      <c r="S511" s="96">
        <v>0.36085630000000002</v>
      </c>
      <c r="T511" s="96">
        <v>3.2178199999999997E-2</v>
      </c>
      <c r="U511" s="96">
        <v>0.12376239999999999</v>
      </c>
      <c r="V511" s="96">
        <v>0.1584158</v>
      </c>
      <c r="W511" s="96">
        <v>0.26980199999999999</v>
      </c>
      <c r="X511" s="96">
        <v>0.41584159999999998</v>
      </c>
      <c r="Y511" s="96">
        <v>4.5976999999999997E-2</v>
      </c>
      <c r="Z511" s="96">
        <v>8.0459799999999998E-2</v>
      </c>
      <c r="AA511" s="96">
        <v>0.16091949999999999</v>
      </c>
      <c r="AB511" s="96">
        <v>0.24137929999999999</v>
      </c>
      <c r="AC511" s="96">
        <v>0.47126440000000003</v>
      </c>
      <c r="AD511" s="96">
        <v>0.136236</v>
      </c>
      <c r="AE511" s="96">
        <v>0.28698499999999999</v>
      </c>
      <c r="AF511" s="96">
        <v>0.3061798</v>
      </c>
      <c r="AG511" s="96">
        <v>0.18913859999999999</v>
      </c>
      <c r="AH511" s="96">
        <v>8.1460699999999997E-2</v>
      </c>
      <c r="AI511" s="96">
        <v>9.5505599999999996E-2</v>
      </c>
      <c r="AJ511" s="96">
        <v>0.13483149999999999</v>
      </c>
      <c r="AK511" s="96">
        <v>0.17462549999999999</v>
      </c>
      <c r="AL511" s="96">
        <v>0.26966289999999998</v>
      </c>
      <c r="AM511" s="96">
        <v>0.32537450000000001</v>
      </c>
    </row>
    <row r="512" spans="1:39" s="10" customFormat="1" ht="13">
      <c r="A512" s="124">
        <v>29202</v>
      </c>
      <c r="B512" s="10" t="s">
        <v>1865</v>
      </c>
      <c r="C512" s="11" t="s">
        <v>996</v>
      </c>
      <c r="D512" s="14">
        <v>1652</v>
      </c>
      <c r="E512" s="96">
        <v>0.17012450000000001</v>
      </c>
      <c r="F512" s="96">
        <v>0.21161830000000001</v>
      </c>
      <c r="G512" s="96">
        <v>0.24481330000000001</v>
      </c>
      <c r="H512" s="96">
        <v>0.2282158</v>
      </c>
      <c r="I512" s="96">
        <v>0.14522822201251984</v>
      </c>
      <c r="J512" s="96">
        <v>8.8888900000000007E-2</v>
      </c>
      <c r="K512" s="96">
        <v>0.13333329999999999</v>
      </c>
      <c r="L512" s="96">
        <v>0.1901235</v>
      </c>
      <c r="M512" s="96">
        <v>0.32345679999999999</v>
      </c>
      <c r="N512" s="96">
        <v>0.26419749999999997</v>
      </c>
      <c r="O512" s="96">
        <v>7.88991E-2</v>
      </c>
      <c r="P512" s="96">
        <v>9.9082600000000007E-2</v>
      </c>
      <c r="Q512" s="96">
        <v>0.17614679999999999</v>
      </c>
      <c r="R512" s="96">
        <v>0.3229358</v>
      </c>
      <c r="S512" s="96">
        <v>0.3229358</v>
      </c>
      <c r="T512" s="96">
        <v>3.6303599999999998E-2</v>
      </c>
      <c r="U512" s="96">
        <v>9.5709600000000006E-2</v>
      </c>
      <c r="V512" s="96">
        <v>0.16831679999999999</v>
      </c>
      <c r="W512" s="96">
        <v>0.30363040000000002</v>
      </c>
      <c r="X512" s="96">
        <v>0.39603959999999999</v>
      </c>
      <c r="Y512" s="96">
        <v>7.59494E-2</v>
      </c>
      <c r="Z512" s="96">
        <v>8.8607599999999995E-2</v>
      </c>
      <c r="AA512" s="96">
        <v>0.17088610000000001</v>
      </c>
      <c r="AB512" s="96">
        <v>0.28481010000000001</v>
      </c>
      <c r="AC512" s="96">
        <v>0.3797468</v>
      </c>
      <c r="AD512" s="96">
        <v>0.14588380000000001</v>
      </c>
      <c r="AE512" s="96">
        <v>0.2451574</v>
      </c>
      <c r="AF512" s="96">
        <v>0.32990320000000001</v>
      </c>
      <c r="AG512" s="96">
        <v>0.18341399999999999</v>
      </c>
      <c r="AH512" s="96">
        <v>9.5641599999999993E-2</v>
      </c>
      <c r="AI512" s="96">
        <v>8.6561700000000005E-2</v>
      </c>
      <c r="AJ512" s="96">
        <v>0.122276</v>
      </c>
      <c r="AK512" s="96">
        <v>0.18765129999999999</v>
      </c>
      <c r="AL512" s="96">
        <v>0.3020581</v>
      </c>
      <c r="AM512" s="96">
        <v>0.30145280000000002</v>
      </c>
    </row>
    <row r="513" spans="1:39" s="10" customFormat="1" ht="13">
      <c r="A513" s="124">
        <v>29203</v>
      </c>
      <c r="B513" s="10" t="s">
        <v>1881</v>
      </c>
      <c r="C513" s="11" t="s">
        <v>996</v>
      </c>
      <c r="D513" s="14">
        <v>10756</v>
      </c>
      <c r="E513" s="96">
        <v>0.29443330000000001</v>
      </c>
      <c r="F513" s="96">
        <v>0.26559359999999999</v>
      </c>
      <c r="G513" s="96">
        <v>0.20321929999999999</v>
      </c>
      <c r="H513" s="96">
        <v>0.14822270000000001</v>
      </c>
      <c r="I513" s="96">
        <v>8.8531188666820526E-2</v>
      </c>
      <c r="J513" s="96">
        <v>0.19706580000000001</v>
      </c>
      <c r="K513" s="96">
        <v>0.223632</v>
      </c>
      <c r="L513" s="96">
        <v>0.23037270000000001</v>
      </c>
      <c r="M513" s="96">
        <v>0.1998414</v>
      </c>
      <c r="N513" s="96">
        <v>0.149088</v>
      </c>
      <c r="O513" s="96">
        <v>0.13709940000000001</v>
      </c>
      <c r="P513" s="96">
        <v>0.185332</v>
      </c>
      <c r="Q513" s="96">
        <v>0.2378593</v>
      </c>
      <c r="R513" s="96">
        <v>0.2454575</v>
      </c>
      <c r="S513" s="96">
        <v>0.1942517</v>
      </c>
      <c r="T513" s="96">
        <v>0.1028076</v>
      </c>
      <c r="U513" s="96">
        <v>0.1436829</v>
      </c>
      <c r="V513" s="96">
        <v>0.2155244</v>
      </c>
      <c r="W513" s="96">
        <v>0.25185800000000003</v>
      </c>
      <c r="X513" s="96">
        <v>0.28612720000000003</v>
      </c>
      <c r="Y513" s="96">
        <v>8.5780499999999996E-2</v>
      </c>
      <c r="Z513" s="96">
        <v>0.12596599999999999</v>
      </c>
      <c r="AA513" s="96">
        <v>0.18083460000000001</v>
      </c>
      <c r="AB513" s="96">
        <v>0.24034</v>
      </c>
      <c r="AC513" s="96">
        <v>0.36707879999999998</v>
      </c>
      <c r="AD513" s="96">
        <v>0.1386203</v>
      </c>
      <c r="AE513" s="96">
        <v>0.23447380000000001</v>
      </c>
      <c r="AF513" s="96">
        <v>0.28142430000000002</v>
      </c>
      <c r="AG513" s="96">
        <v>0.2251766</v>
      </c>
      <c r="AH513" s="96">
        <v>0.12030490000000001</v>
      </c>
      <c r="AI513" s="96">
        <v>0.15907399999999999</v>
      </c>
      <c r="AJ513" s="96">
        <v>0.1889178</v>
      </c>
      <c r="AK513" s="96">
        <v>0.21941240000000001</v>
      </c>
      <c r="AL513" s="96">
        <v>0.22210859999999999</v>
      </c>
      <c r="AM513" s="96">
        <v>0.21048720000000001</v>
      </c>
    </row>
    <row r="514" spans="1:39" s="10" customFormat="1" ht="13">
      <c r="A514" s="124">
        <v>29204</v>
      </c>
      <c r="B514" s="10" t="s">
        <v>1868</v>
      </c>
      <c r="C514" s="11" t="s">
        <v>996</v>
      </c>
      <c r="D514" s="14">
        <v>24686</v>
      </c>
      <c r="E514" s="96">
        <v>0.34338610000000003</v>
      </c>
      <c r="F514" s="96">
        <v>0.26067479999999998</v>
      </c>
      <c r="G514" s="96">
        <v>0.1973723</v>
      </c>
      <c r="H514" s="96">
        <v>0.12809789999999999</v>
      </c>
      <c r="I514" s="96">
        <v>7.0468798279762268E-2</v>
      </c>
      <c r="J514" s="96">
        <v>0.21892429999999999</v>
      </c>
      <c r="K514" s="96">
        <v>0.2300826</v>
      </c>
      <c r="L514" s="96">
        <v>0.2126757</v>
      </c>
      <c r="M514" s="96">
        <v>0.19482260000000001</v>
      </c>
      <c r="N514" s="96">
        <v>0.14349480000000001</v>
      </c>
      <c r="O514" s="96">
        <v>0.15109610000000001</v>
      </c>
      <c r="P514" s="96">
        <v>0.19241150000000001</v>
      </c>
      <c r="Q514" s="96">
        <v>0.22310289999999999</v>
      </c>
      <c r="R514" s="96">
        <v>0.23608770000000001</v>
      </c>
      <c r="S514" s="96">
        <v>0.1973018</v>
      </c>
      <c r="T514" s="96">
        <v>0.1104226</v>
      </c>
      <c r="U514" s="96">
        <v>0.15840480000000001</v>
      </c>
      <c r="V514" s="96">
        <v>0.21607879999999999</v>
      </c>
      <c r="W514" s="96">
        <v>0.25913570000000002</v>
      </c>
      <c r="X514" s="96">
        <v>0.25595810000000002</v>
      </c>
      <c r="Y514" s="96">
        <v>0.1038428</v>
      </c>
      <c r="Z514" s="96">
        <v>0.12672710000000001</v>
      </c>
      <c r="AA514" s="96">
        <v>0.17616580000000001</v>
      </c>
      <c r="AB514" s="96">
        <v>0.24438689999999999</v>
      </c>
      <c r="AC514" s="96">
        <v>0.3488774</v>
      </c>
      <c r="AD514" s="96">
        <v>0.1356639</v>
      </c>
      <c r="AE514" s="96">
        <v>0.18151990000000001</v>
      </c>
      <c r="AF514" s="96">
        <v>0.24021709999999999</v>
      </c>
      <c r="AG514" s="96">
        <v>0.25496229999999998</v>
      </c>
      <c r="AH514" s="96">
        <v>0.18763669999999999</v>
      </c>
      <c r="AI514" s="96">
        <v>0.1702584</v>
      </c>
      <c r="AJ514" s="96">
        <v>0.18751519999999999</v>
      </c>
      <c r="AK514" s="96">
        <v>0.20712140000000001</v>
      </c>
      <c r="AL514" s="96">
        <v>0.22138050000000001</v>
      </c>
      <c r="AM514" s="96">
        <v>0.21372440000000001</v>
      </c>
    </row>
    <row r="515" spans="1:39" s="10" customFormat="1" ht="13">
      <c r="A515" s="124">
        <v>29301</v>
      </c>
      <c r="B515" s="10" t="s">
        <v>471</v>
      </c>
      <c r="C515" s="11" t="s">
        <v>996</v>
      </c>
      <c r="D515" s="14">
        <v>45287</v>
      </c>
      <c r="E515" s="96">
        <v>0.33074890000000001</v>
      </c>
      <c r="F515" s="96">
        <v>0.27735680000000001</v>
      </c>
      <c r="G515" s="96">
        <v>0.1961233</v>
      </c>
      <c r="H515" s="96">
        <v>0.1235242</v>
      </c>
      <c r="I515" s="96">
        <v>7.2246693074703217E-2</v>
      </c>
      <c r="J515" s="96">
        <v>0.23278560000000001</v>
      </c>
      <c r="K515" s="96">
        <v>0.2348228</v>
      </c>
      <c r="L515" s="96">
        <v>0.2171669</v>
      </c>
      <c r="M515" s="96">
        <v>0.18701619999999999</v>
      </c>
      <c r="N515" s="96">
        <v>0.12820860000000001</v>
      </c>
      <c r="O515" s="96">
        <v>0.17031350000000001</v>
      </c>
      <c r="P515" s="96">
        <v>0.19261519999999999</v>
      </c>
      <c r="Q515" s="96">
        <v>0.22617290000000001</v>
      </c>
      <c r="R515" s="96">
        <v>0.23153799999999999</v>
      </c>
      <c r="S515" s="96">
        <v>0.1793604</v>
      </c>
      <c r="T515" s="96">
        <v>0.11953080000000001</v>
      </c>
      <c r="U515" s="96">
        <v>0.17216229999999999</v>
      </c>
      <c r="V515" s="96">
        <v>0.21805640000000001</v>
      </c>
      <c r="W515" s="96">
        <v>0.24579899999999999</v>
      </c>
      <c r="X515" s="96">
        <v>0.24445149999999999</v>
      </c>
      <c r="Y515" s="96">
        <v>0.1005234</v>
      </c>
      <c r="Z515" s="96">
        <v>0.13103580000000001</v>
      </c>
      <c r="AA515" s="96">
        <v>0.17823639999999999</v>
      </c>
      <c r="AB515" s="96">
        <v>0.25545570000000001</v>
      </c>
      <c r="AC515" s="96">
        <v>0.33474870000000001</v>
      </c>
      <c r="AD515" s="96">
        <v>0.1253119</v>
      </c>
      <c r="AE515" s="96">
        <v>0.16258529999999999</v>
      </c>
      <c r="AF515" s="96">
        <v>0.2099057</v>
      </c>
      <c r="AG515" s="96">
        <v>0.27857880000000002</v>
      </c>
      <c r="AH515" s="96">
        <v>0.22361829999999999</v>
      </c>
      <c r="AI515" s="96">
        <v>0.17082169999999999</v>
      </c>
      <c r="AJ515" s="96">
        <v>0.19062870000000001</v>
      </c>
      <c r="AK515" s="96">
        <v>0.20796249999999999</v>
      </c>
      <c r="AL515" s="96">
        <v>0.22008520000000001</v>
      </c>
      <c r="AM515" s="96">
        <v>0.21050189999999999</v>
      </c>
    </row>
    <row r="516" spans="1:39" s="10" customFormat="1" ht="13">
      <c r="A516" s="124">
        <v>29302</v>
      </c>
      <c r="B516" s="10" t="s">
        <v>559</v>
      </c>
      <c r="C516" s="11" t="s">
        <v>996</v>
      </c>
      <c r="D516" s="14">
        <v>6968</v>
      </c>
      <c r="E516" s="96">
        <v>0.23216780000000001</v>
      </c>
      <c r="F516" s="96">
        <v>0.23916080000000001</v>
      </c>
      <c r="G516" s="96">
        <v>0.23496500000000001</v>
      </c>
      <c r="H516" s="96">
        <v>0.19020980000000001</v>
      </c>
      <c r="I516" s="96">
        <v>0.10349650681018829</v>
      </c>
      <c r="J516" s="96">
        <v>0.1797125</v>
      </c>
      <c r="K516" s="96">
        <v>0.18530350000000001</v>
      </c>
      <c r="L516" s="96">
        <v>0.24600639999999999</v>
      </c>
      <c r="M516" s="96">
        <v>0.2420128</v>
      </c>
      <c r="N516" s="96">
        <v>0.14696490000000001</v>
      </c>
      <c r="O516" s="96">
        <v>0.1134718</v>
      </c>
      <c r="P516" s="96">
        <v>0.1767262</v>
      </c>
      <c r="Q516" s="96">
        <v>0.2197006</v>
      </c>
      <c r="R516" s="96">
        <v>0.26508930000000003</v>
      </c>
      <c r="S516" s="96">
        <v>0.22501209999999999</v>
      </c>
      <c r="T516" s="96">
        <v>8.2023600000000002E-2</v>
      </c>
      <c r="U516" s="96">
        <v>0.1247544</v>
      </c>
      <c r="V516" s="96">
        <v>0.22003929999999999</v>
      </c>
      <c r="W516" s="96">
        <v>0.28831040000000002</v>
      </c>
      <c r="X516" s="96">
        <v>0.28487230000000002</v>
      </c>
      <c r="Y516" s="96">
        <v>8.0536899999999995E-2</v>
      </c>
      <c r="Z516" s="96">
        <v>9.2841199999999999E-2</v>
      </c>
      <c r="AA516" s="96">
        <v>0.16331100000000001</v>
      </c>
      <c r="AB516" s="96">
        <v>0.27740490000000001</v>
      </c>
      <c r="AC516" s="96">
        <v>0.38590600000000003</v>
      </c>
      <c r="AD516" s="96">
        <v>0.10261190000000001</v>
      </c>
      <c r="AE516" s="96">
        <v>0.17967849999999999</v>
      </c>
      <c r="AF516" s="96">
        <v>0.29721579999999997</v>
      </c>
      <c r="AG516" s="96">
        <v>0.29219289999999998</v>
      </c>
      <c r="AH516" s="96">
        <v>0.12830079999999999</v>
      </c>
      <c r="AI516" s="96">
        <v>0.1241389</v>
      </c>
      <c r="AJ516" s="96">
        <v>0.15872559999999999</v>
      </c>
      <c r="AK516" s="96">
        <v>0.21885760000000001</v>
      </c>
      <c r="AL516" s="96">
        <v>0.26162459999999998</v>
      </c>
      <c r="AM516" s="96">
        <v>0.23665330000000001</v>
      </c>
    </row>
    <row r="517" spans="1:39" s="10" customFormat="1" ht="13">
      <c r="A517" s="124">
        <v>29303</v>
      </c>
      <c r="B517" s="10" t="s">
        <v>1902</v>
      </c>
      <c r="C517" s="11" t="s">
        <v>996</v>
      </c>
      <c r="D517" s="14">
        <v>4395</v>
      </c>
      <c r="E517" s="96">
        <v>0.27340819999999999</v>
      </c>
      <c r="F517" s="96">
        <v>0.27590510000000001</v>
      </c>
      <c r="G517" s="96">
        <v>0.18476899999999999</v>
      </c>
      <c r="H517" s="96">
        <v>0.1560549</v>
      </c>
      <c r="I517" s="96">
        <v>0.10986267030239105</v>
      </c>
      <c r="J517" s="96">
        <v>0.19227050000000001</v>
      </c>
      <c r="K517" s="96">
        <v>0.20096620000000001</v>
      </c>
      <c r="L517" s="96">
        <v>0.23768120000000001</v>
      </c>
      <c r="M517" s="96">
        <v>0.19903380000000001</v>
      </c>
      <c r="N517" s="96">
        <v>0.17004830000000001</v>
      </c>
      <c r="O517" s="96">
        <v>0.12701100000000001</v>
      </c>
      <c r="P517" s="96">
        <v>0.18458930000000001</v>
      </c>
      <c r="Q517" s="96">
        <v>0.2269263</v>
      </c>
      <c r="R517" s="96">
        <v>0.25656220000000002</v>
      </c>
      <c r="S517" s="96">
        <v>0.20491110000000001</v>
      </c>
      <c r="T517" s="96">
        <v>9.1930499999999998E-2</v>
      </c>
      <c r="U517" s="96">
        <v>0.1562819</v>
      </c>
      <c r="V517" s="96">
        <v>0.23697650000000001</v>
      </c>
      <c r="W517" s="96">
        <v>0.2359551</v>
      </c>
      <c r="X517" s="96">
        <v>0.27885599999999999</v>
      </c>
      <c r="Y517" s="96">
        <v>0.1002506</v>
      </c>
      <c r="Z517" s="96">
        <v>0.1177945</v>
      </c>
      <c r="AA517" s="96">
        <v>0.18295739999999999</v>
      </c>
      <c r="AB517" s="96">
        <v>0.2631579</v>
      </c>
      <c r="AC517" s="96">
        <v>0.33583960000000002</v>
      </c>
      <c r="AD517" s="96">
        <v>0.18225259999999999</v>
      </c>
      <c r="AE517" s="96">
        <v>0.23549490000000001</v>
      </c>
      <c r="AF517" s="96">
        <v>0.26871450000000002</v>
      </c>
      <c r="AG517" s="96">
        <v>0.22275310000000001</v>
      </c>
      <c r="AH517" s="96">
        <v>9.0785000000000005E-2</v>
      </c>
      <c r="AI517" s="96">
        <v>0.15881680000000001</v>
      </c>
      <c r="AJ517" s="96">
        <v>0.192719</v>
      </c>
      <c r="AK517" s="96">
        <v>0.22002279999999999</v>
      </c>
      <c r="AL517" s="96">
        <v>0.22070529999999999</v>
      </c>
      <c r="AM517" s="96">
        <v>0.20773610000000001</v>
      </c>
    </row>
    <row r="518" spans="1:39" s="10" customFormat="1" ht="13">
      <c r="A518" s="124">
        <v>29401</v>
      </c>
      <c r="B518" s="10" t="s">
        <v>1021</v>
      </c>
      <c r="C518" s="11" t="s">
        <v>996</v>
      </c>
      <c r="D518" s="14">
        <v>4605</v>
      </c>
      <c r="E518" s="96">
        <v>0.28045680000000001</v>
      </c>
      <c r="F518" s="96">
        <v>0.24873100000000001</v>
      </c>
      <c r="G518" s="96">
        <v>0.2030457</v>
      </c>
      <c r="H518" s="96">
        <v>0.1751269</v>
      </c>
      <c r="I518" s="96">
        <v>9.263959527015686E-2</v>
      </c>
      <c r="J518" s="96">
        <v>0.20225689999999999</v>
      </c>
      <c r="K518" s="96">
        <v>0.1875</v>
      </c>
      <c r="L518" s="96">
        <v>0.234375</v>
      </c>
      <c r="M518" s="96">
        <v>0.2369792</v>
      </c>
      <c r="N518" s="96">
        <v>0.13888890000000001</v>
      </c>
      <c r="O518" s="96">
        <v>0.13036809999999999</v>
      </c>
      <c r="P518" s="96">
        <v>0.17331289999999999</v>
      </c>
      <c r="Q518" s="96">
        <v>0.2361963</v>
      </c>
      <c r="R518" s="96">
        <v>0.2622699</v>
      </c>
      <c r="S518" s="96">
        <v>0.1978528</v>
      </c>
      <c r="T518" s="96">
        <v>8.6780999999999997E-2</v>
      </c>
      <c r="U518" s="96">
        <v>0.13319880000000001</v>
      </c>
      <c r="V518" s="96">
        <v>0.1987891</v>
      </c>
      <c r="W518" s="96">
        <v>0.28355200000000003</v>
      </c>
      <c r="X518" s="96">
        <v>0.29767909999999997</v>
      </c>
      <c r="Y518" s="96">
        <v>0.1</v>
      </c>
      <c r="Z518" s="96">
        <v>9.4594600000000001E-2</v>
      </c>
      <c r="AA518" s="96">
        <v>0.21351349999999999</v>
      </c>
      <c r="AB518" s="96">
        <v>0.27567570000000002</v>
      </c>
      <c r="AC518" s="96">
        <v>0.3162162</v>
      </c>
      <c r="AD518" s="96">
        <v>0.1711183</v>
      </c>
      <c r="AE518" s="96">
        <v>0.25016290000000002</v>
      </c>
      <c r="AF518" s="96">
        <v>0.28317049999999999</v>
      </c>
      <c r="AG518" s="96">
        <v>0.2152009</v>
      </c>
      <c r="AH518" s="96">
        <v>8.0347399999999999E-2</v>
      </c>
      <c r="AI518" s="96">
        <v>0.162215</v>
      </c>
      <c r="AJ518" s="96">
        <v>0.17480999999999999</v>
      </c>
      <c r="AK518" s="96">
        <v>0.22019540000000001</v>
      </c>
      <c r="AL518" s="96">
        <v>0.2466884</v>
      </c>
      <c r="AM518" s="96">
        <v>0.19609119999999999</v>
      </c>
    </row>
    <row r="519" spans="1:39" s="10" customFormat="1" ht="13">
      <c r="A519" s="124">
        <v>29402</v>
      </c>
      <c r="B519" s="10" t="s">
        <v>1892</v>
      </c>
      <c r="C519" s="11" t="s">
        <v>996</v>
      </c>
      <c r="D519" s="14">
        <v>4036</v>
      </c>
      <c r="E519" s="96">
        <v>0.2820513</v>
      </c>
      <c r="F519" s="96">
        <v>0.23931620000000001</v>
      </c>
      <c r="G519" s="96">
        <v>0.22564100000000001</v>
      </c>
      <c r="H519" s="96">
        <v>0.14358969999999999</v>
      </c>
      <c r="I519" s="96">
        <v>0.10940171033143997</v>
      </c>
      <c r="J519" s="96">
        <v>0.20792079999999999</v>
      </c>
      <c r="K519" s="96">
        <v>0.2068207</v>
      </c>
      <c r="L519" s="96">
        <v>0.2068207</v>
      </c>
      <c r="M519" s="96">
        <v>0.22222220000000001</v>
      </c>
      <c r="N519" s="96">
        <v>0.15621560000000001</v>
      </c>
      <c r="O519" s="96">
        <v>0.1168831</v>
      </c>
      <c r="P519" s="96">
        <v>0.1734694</v>
      </c>
      <c r="Q519" s="96">
        <v>0.2170686</v>
      </c>
      <c r="R519" s="96">
        <v>0.25324679999999999</v>
      </c>
      <c r="S519" s="96">
        <v>0.23933209999999999</v>
      </c>
      <c r="T519" s="96">
        <v>9.8790299999999998E-2</v>
      </c>
      <c r="U519" s="96">
        <v>0.140121</v>
      </c>
      <c r="V519" s="96">
        <v>0.19858870000000001</v>
      </c>
      <c r="W519" s="96">
        <v>0.28729840000000001</v>
      </c>
      <c r="X519" s="96">
        <v>0.27520159999999999</v>
      </c>
      <c r="Y519" s="96">
        <v>8.0508499999999997E-2</v>
      </c>
      <c r="Z519" s="96">
        <v>0.1228814</v>
      </c>
      <c r="AA519" s="96">
        <v>0.1483051</v>
      </c>
      <c r="AB519" s="96">
        <v>0.26059320000000002</v>
      </c>
      <c r="AC519" s="96">
        <v>0.3877119</v>
      </c>
      <c r="AD519" s="96">
        <v>0.1449455</v>
      </c>
      <c r="AE519" s="96">
        <v>0.22522300000000001</v>
      </c>
      <c r="AF519" s="96">
        <v>0.2670961</v>
      </c>
      <c r="AG519" s="96">
        <v>0.2457879</v>
      </c>
      <c r="AH519" s="96">
        <v>0.1169475</v>
      </c>
      <c r="AI519" s="96">
        <v>0.1526264</v>
      </c>
      <c r="AJ519" s="96">
        <v>0.17641229999999999</v>
      </c>
      <c r="AK519" s="96">
        <v>0.20341919999999999</v>
      </c>
      <c r="AL519" s="96">
        <v>0.23959369999999999</v>
      </c>
      <c r="AM519" s="96">
        <v>0.2279485</v>
      </c>
    </row>
    <row r="520" spans="1:39" s="10" customFormat="1" ht="13">
      <c r="A520" s="124">
        <v>29403</v>
      </c>
      <c r="B520" s="10" t="s">
        <v>997</v>
      </c>
      <c r="C520" s="11" t="s">
        <v>996</v>
      </c>
      <c r="D520" s="14">
        <v>12742</v>
      </c>
      <c r="E520" s="96">
        <v>0.31503579999999998</v>
      </c>
      <c r="F520" s="96">
        <v>0.24781230000000001</v>
      </c>
      <c r="G520" s="96">
        <v>0.1893397</v>
      </c>
      <c r="H520" s="96">
        <v>0.15831339999999999</v>
      </c>
      <c r="I520" s="96">
        <v>8.9498803019523621E-2</v>
      </c>
      <c r="J520" s="96">
        <v>0.20443430000000001</v>
      </c>
      <c r="K520" s="96">
        <v>0.2200848</v>
      </c>
      <c r="L520" s="96">
        <v>0.2119335</v>
      </c>
      <c r="M520" s="96">
        <v>0.20606459999999999</v>
      </c>
      <c r="N520" s="96">
        <v>0.15748290000000001</v>
      </c>
      <c r="O520" s="96">
        <v>0.13897470000000001</v>
      </c>
      <c r="P520" s="96">
        <v>0.1806671</v>
      </c>
      <c r="Q520" s="96">
        <v>0.22359480000000001</v>
      </c>
      <c r="R520" s="96">
        <v>0.2504632</v>
      </c>
      <c r="S520" s="96">
        <v>0.20630019999999999</v>
      </c>
      <c r="T520" s="96">
        <v>0.11492280000000001</v>
      </c>
      <c r="U520" s="96">
        <v>0.1539451</v>
      </c>
      <c r="V520" s="96">
        <v>0.20240140000000001</v>
      </c>
      <c r="W520" s="96">
        <v>0.24785589999999999</v>
      </c>
      <c r="X520" s="96">
        <v>0.28087479999999998</v>
      </c>
      <c r="Y520" s="96">
        <v>0.1018228</v>
      </c>
      <c r="Z520" s="96">
        <v>0.1162791</v>
      </c>
      <c r="AA520" s="96">
        <v>0.16719039999999999</v>
      </c>
      <c r="AB520" s="96">
        <v>0.23884349999999999</v>
      </c>
      <c r="AC520" s="96">
        <v>0.37586419999999998</v>
      </c>
      <c r="AD520" s="96">
        <v>0.19730030000000001</v>
      </c>
      <c r="AE520" s="96">
        <v>0.2407001</v>
      </c>
      <c r="AF520" s="96">
        <v>0.25412020000000002</v>
      </c>
      <c r="AG520" s="96">
        <v>0.18301680000000001</v>
      </c>
      <c r="AH520" s="96">
        <v>0.12486269999999999</v>
      </c>
      <c r="AI520" s="96">
        <v>0.1804269</v>
      </c>
      <c r="AJ520" s="96">
        <v>0.19047249999999999</v>
      </c>
      <c r="AK520" s="96">
        <v>0.20310780000000001</v>
      </c>
      <c r="AL520" s="96">
        <v>0.21966720000000001</v>
      </c>
      <c r="AM520" s="96">
        <v>0.2063255</v>
      </c>
    </row>
    <row r="521" spans="1:39" s="10" customFormat="1" ht="13">
      <c r="A521" s="124">
        <v>29501</v>
      </c>
      <c r="B521" s="10" t="s">
        <v>1893</v>
      </c>
      <c r="C521" s="11" t="s">
        <v>996</v>
      </c>
      <c r="D521" s="14">
        <v>6941</v>
      </c>
      <c r="E521" s="96">
        <v>0.34610629999999998</v>
      </c>
      <c r="F521" s="96">
        <v>0.23980219999999999</v>
      </c>
      <c r="G521" s="96">
        <v>0.20766380000000001</v>
      </c>
      <c r="H521" s="96">
        <v>0.12608159999999999</v>
      </c>
      <c r="I521" s="96">
        <v>8.0346107482910156E-2</v>
      </c>
      <c r="J521" s="96">
        <v>0.23697480000000001</v>
      </c>
      <c r="K521" s="96">
        <v>0.22773109999999999</v>
      </c>
      <c r="L521" s="96">
        <v>0.2117647</v>
      </c>
      <c r="M521" s="96">
        <v>0.19579830000000001</v>
      </c>
      <c r="N521" s="96">
        <v>0.12773109999999999</v>
      </c>
      <c r="O521" s="96">
        <v>0.1527857</v>
      </c>
      <c r="P521" s="96">
        <v>0.1826537</v>
      </c>
      <c r="Q521" s="96">
        <v>0.22860430000000001</v>
      </c>
      <c r="R521" s="96">
        <v>0.23090179999999999</v>
      </c>
      <c r="S521" s="96">
        <v>0.2050546</v>
      </c>
      <c r="T521" s="96">
        <v>0.1124559</v>
      </c>
      <c r="U521" s="96">
        <v>0.15532019999999999</v>
      </c>
      <c r="V521" s="96">
        <v>0.2062532</v>
      </c>
      <c r="W521" s="96">
        <v>0.24810889999999999</v>
      </c>
      <c r="X521" s="96">
        <v>0.27786179999999999</v>
      </c>
      <c r="Y521" s="96">
        <v>0.11165849999999999</v>
      </c>
      <c r="Z521" s="96">
        <v>0.1149425</v>
      </c>
      <c r="AA521" s="96">
        <v>0.20114940000000001</v>
      </c>
      <c r="AB521" s="96">
        <v>0.27011489999999999</v>
      </c>
      <c r="AC521" s="96">
        <v>0.30213459999999998</v>
      </c>
      <c r="AD521" s="96">
        <v>0.1165538</v>
      </c>
      <c r="AE521" s="96">
        <v>0.17144499999999999</v>
      </c>
      <c r="AF521" s="96">
        <v>0.25082840000000001</v>
      </c>
      <c r="AG521" s="96">
        <v>0.28569369999999999</v>
      </c>
      <c r="AH521" s="96">
        <v>0.175479</v>
      </c>
      <c r="AI521" s="96">
        <v>0.17101279999999999</v>
      </c>
      <c r="AJ521" s="96">
        <v>0.17735200000000001</v>
      </c>
      <c r="AK521" s="96">
        <v>0.21207319999999999</v>
      </c>
      <c r="AL521" s="96">
        <v>0.2244633</v>
      </c>
      <c r="AM521" s="96">
        <v>0.2150987</v>
      </c>
    </row>
    <row r="522" spans="1:39" s="10" customFormat="1" ht="13">
      <c r="A522" s="124">
        <v>29502</v>
      </c>
      <c r="B522" s="10" t="s">
        <v>1481</v>
      </c>
      <c r="C522" s="11" t="s">
        <v>1019</v>
      </c>
      <c r="D522" s="14">
        <v>139105</v>
      </c>
      <c r="E522" s="96">
        <v>0.36464249999999998</v>
      </c>
      <c r="F522" s="96">
        <v>0.26567950000000001</v>
      </c>
      <c r="G522" s="96">
        <v>0.1838668</v>
      </c>
      <c r="H522" s="96">
        <v>0.11566460000000001</v>
      </c>
      <c r="I522" s="96">
        <v>7.0146575570106506E-2</v>
      </c>
      <c r="J522" s="96">
        <v>0.2526563</v>
      </c>
      <c r="K522" s="96">
        <v>0.2368421</v>
      </c>
      <c r="L522" s="96">
        <v>0.2220163</v>
      </c>
      <c r="M522" s="96">
        <v>0.1751915</v>
      </c>
      <c r="N522" s="96">
        <v>0.1132938</v>
      </c>
      <c r="O522" s="96">
        <v>0.17230670000000001</v>
      </c>
      <c r="P522" s="96">
        <v>0.20150560000000001</v>
      </c>
      <c r="Q522" s="96">
        <v>0.2255153</v>
      </c>
      <c r="R522" s="96">
        <v>0.2223725</v>
      </c>
      <c r="S522" s="96">
        <v>0.17829999999999999</v>
      </c>
      <c r="T522" s="96">
        <v>0.12554419999999999</v>
      </c>
      <c r="U522" s="96">
        <v>0.1603716</v>
      </c>
      <c r="V522" s="96">
        <v>0.21340980000000001</v>
      </c>
      <c r="W522" s="96">
        <v>0.24823719999999999</v>
      </c>
      <c r="X522" s="96">
        <v>0.25243729999999998</v>
      </c>
      <c r="Y522" s="96">
        <v>0.10246379999999999</v>
      </c>
      <c r="Z522" s="96">
        <v>0.1235086</v>
      </c>
      <c r="AA522" s="96">
        <v>0.18158299999999999</v>
      </c>
      <c r="AB522" s="96">
        <v>0.2455222</v>
      </c>
      <c r="AC522" s="96">
        <v>0.34692230000000002</v>
      </c>
      <c r="AD522" s="96">
        <v>0.14419319999999999</v>
      </c>
      <c r="AE522" s="96">
        <v>0.17455879999999999</v>
      </c>
      <c r="AF522" s="96">
        <v>0.19671469999999999</v>
      </c>
      <c r="AG522" s="96">
        <v>0.23448469999999999</v>
      </c>
      <c r="AH522" s="96">
        <v>0.25004850000000001</v>
      </c>
      <c r="AI522" s="96">
        <v>0.18563669999999999</v>
      </c>
      <c r="AJ522" s="96">
        <v>0.187779</v>
      </c>
      <c r="AK522" s="96">
        <v>0.20507529999999999</v>
      </c>
      <c r="AL522" s="96">
        <v>0.2106035</v>
      </c>
      <c r="AM522" s="96">
        <v>0.21090539999999999</v>
      </c>
    </row>
    <row r="523" spans="1:39" s="10" customFormat="1" ht="13">
      <c r="A523" s="124">
        <v>29503</v>
      </c>
      <c r="B523" s="10" t="s">
        <v>1508</v>
      </c>
      <c r="C523" s="11" t="s">
        <v>1019</v>
      </c>
      <c r="D523" s="14">
        <v>12708</v>
      </c>
      <c r="E523" s="96">
        <v>0.34784520000000002</v>
      </c>
      <c r="F523" s="96">
        <v>0.2475813</v>
      </c>
      <c r="G523" s="96">
        <v>0.1952507</v>
      </c>
      <c r="H523" s="96">
        <v>0.1262093</v>
      </c>
      <c r="I523" s="96">
        <v>8.3113454282283783E-2</v>
      </c>
      <c r="J523" s="96">
        <v>0.2113312</v>
      </c>
      <c r="K523" s="96">
        <v>0.2085506</v>
      </c>
      <c r="L523" s="96">
        <v>0.21654499999999999</v>
      </c>
      <c r="M523" s="96">
        <v>0.22175880000000001</v>
      </c>
      <c r="N523" s="96">
        <v>0.14181440000000001</v>
      </c>
      <c r="O523" s="96">
        <v>0.14602419999999999</v>
      </c>
      <c r="P523" s="96">
        <v>0.1930239</v>
      </c>
      <c r="Q523" s="96">
        <v>0.21903639999999999</v>
      </c>
      <c r="R523" s="96">
        <v>0.2444576</v>
      </c>
      <c r="S523" s="96">
        <v>0.19745789999999999</v>
      </c>
      <c r="T523" s="96">
        <v>0.1078779</v>
      </c>
      <c r="U523" s="96">
        <v>0.1472676</v>
      </c>
      <c r="V523" s="96">
        <v>0.19907739999999999</v>
      </c>
      <c r="W523" s="96">
        <v>0.25656489999999998</v>
      </c>
      <c r="X523" s="96">
        <v>0.28921219999999997</v>
      </c>
      <c r="Y523" s="96">
        <v>8.4070800000000001E-2</v>
      </c>
      <c r="Z523" s="96">
        <v>0.1039823</v>
      </c>
      <c r="AA523" s="96">
        <v>0.17772859999999999</v>
      </c>
      <c r="AB523" s="96">
        <v>0.2492625</v>
      </c>
      <c r="AC523" s="96">
        <v>0.38495580000000001</v>
      </c>
      <c r="AD523" s="96">
        <v>0.1789424</v>
      </c>
      <c r="AE523" s="96">
        <v>0.22639280000000001</v>
      </c>
      <c r="AF523" s="96">
        <v>0.26621030000000001</v>
      </c>
      <c r="AG523" s="96">
        <v>0.22175010000000001</v>
      </c>
      <c r="AH523" s="96">
        <v>0.1067044</v>
      </c>
      <c r="AI523" s="96">
        <v>0.18185399999999999</v>
      </c>
      <c r="AJ523" s="96">
        <v>0.18665409999999999</v>
      </c>
      <c r="AK523" s="96">
        <v>0.20538239999999999</v>
      </c>
      <c r="AL523" s="96">
        <v>0.22135659999999999</v>
      </c>
      <c r="AM523" s="96">
        <v>0.20475289999999999</v>
      </c>
    </row>
    <row r="524" spans="1:39" s="10" customFormat="1" ht="13">
      <c r="A524" s="124">
        <v>29504</v>
      </c>
      <c r="B524" s="10" t="s">
        <v>1475</v>
      </c>
      <c r="C524" s="11" t="s">
        <v>1019</v>
      </c>
      <c r="D524" s="14">
        <v>6580</v>
      </c>
      <c r="E524" s="96">
        <v>0.3154652</v>
      </c>
      <c r="F524" s="96">
        <v>0.25323469999999998</v>
      </c>
      <c r="G524" s="96">
        <v>0.1953173</v>
      </c>
      <c r="H524" s="96">
        <v>0.15341959999999999</v>
      </c>
      <c r="I524" s="96">
        <v>8.2563154399394989E-2</v>
      </c>
      <c r="J524" s="96">
        <v>0.20818710000000001</v>
      </c>
      <c r="K524" s="96">
        <v>0.25263160000000001</v>
      </c>
      <c r="L524" s="96">
        <v>0.21169589999999999</v>
      </c>
      <c r="M524" s="96">
        <v>0.1847953</v>
      </c>
      <c r="N524" s="96">
        <v>0.14269009999999999</v>
      </c>
      <c r="O524" s="96">
        <v>0.14921010000000001</v>
      </c>
      <c r="P524" s="96">
        <v>0.18899940000000001</v>
      </c>
      <c r="Q524" s="96">
        <v>0.217086</v>
      </c>
      <c r="R524" s="96">
        <v>0.2328847</v>
      </c>
      <c r="S524" s="96">
        <v>0.2118198</v>
      </c>
      <c r="T524" s="96">
        <v>0.11306769999999999</v>
      </c>
      <c r="U524" s="96">
        <v>0.15755330000000001</v>
      </c>
      <c r="V524" s="96">
        <v>0.2140871</v>
      </c>
      <c r="W524" s="96">
        <v>0.26320670000000002</v>
      </c>
      <c r="X524" s="96">
        <v>0.25208530000000001</v>
      </c>
      <c r="Y524" s="96">
        <v>8.4967299999999996E-2</v>
      </c>
      <c r="Z524" s="96">
        <v>9.1503299999999996E-2</v>
      </c>
      <c r="AA524" s="96">
        <v>0.20915030000000001</v>
      </c>
      <c r="AB524" s="96">
        <v>0.27015250000000002</v>
      </c>
      <c r="AC524" s="96">
        <v>0.34422659999999999</v>
      </c>
      <c r="AD524" s="96">
        <v>0.2466565</v>
      </c>
      <c r="AE524" s="96">
        <v>0.25987840000000001</v>
      </c>
      <c r="AF524" s="96">
        <v>0.25972640000000002</v>
      </c>
      <c r="AG524" s="96">
        <v>0.16398180000000001</v>
      </c>
      <c r="AH524" s="96">
        <v>6.9756799999999994E-2</v>
      </c>
      <c r="AI524" s="96">
        <v>0.1951368</v>
      </c>
      <c r="AJ524" s="96">
        <v>0.20942250000000001</v>
      </c>
      <c r="AK524" s="96">
        <v>0.2092705</v>
      </c>
      <c r="AL524" s="96">
        <v>0.20835870000000001</v>
      </c>
      <c r="AM524" s="96">
        <v>0.17781150000000001</v>
      </c>
    </row>
    <row r="525" spans="1:39" s="10" customFormat="1" ht="13">
      <c r="A525" s="124">
        <v>29505</v>
      </c>
      <c r="B525" s="10" t="s">
        <v>85</v>
      </c>
      <c r="C525" s="11" t="s">
        <v>1019</v>
      </c>
      <c r="D525" s="14">
        <v>2582</v>
      </c>
      <c r="E525" s="96">
        <v>0.23529410000000001</v>
      </c>
      <c r="F525" s="96">
        <v>0.2328431</v>
      </c>
      <c r="G525" s="96">
        <v>0.2083333</v>
      </c>
      <c r="H525" s="96">
        <v>0.21078430000000001</v>
      </c>
      <c r="I525" s="96">
        <v>0.11274509876966476</v>
      </c>
      <c r="J525" s="96">
        <v>0.1453237</v>
      </c>
      <c r="K525" s="96">
        <v>0.19424459999999999</v>
      </c>
      <c r="L525" s="96">
        <v>0.24172660000000001</v>
      </c>
      <c r="M525" s="96">
        <v>0.2489209</v>
      </c>
      <c r="N525" s="96">
        <v>0.1697842</v>
      </c>
      <c r="O525" s="96">
        <v>0.1163102</v>
      </c>
      <c r="P525" s="96">
        <v>0.10962570000000001</v>
      </c>
      <c r="Q525" s="96">
        <v>0.20588239999999999</v>
      </c>
      <c r="R525" s="96">
        <v>0.29411769999999998</v>
      </c>
      <c r="S525" s="96">
        <v>0.27406419999999998</v>
      </c>
      <c r="T525" s="96">
        <v>7.1027999999999994E-2</v>
      </c>
      <c r="U525" s="96">
        <v>0.1252337</v>
      </c>
      <c r="V525" s="96">
        <v>0.1981308</v>
      </c>
      <c r="W525" s="96">
        <v>0.28785050000000001</v>
      </c>
      <c r="X525" s="96">
        <v>0.31775700000000001</v>
      </c>
      <c r="Y525" s="96">
        <v>7.6530600000000004E-2</v>
      </c>
      <c r="Z525" s="96">
        <v>6.1224500000000001E-2</v>
      </c>
      <c r="AA525" s="96">
        <v>0.15816330000000001</v>
      </c>
      <c r="AB525" s="96">
        <v>0.26020409999999999</v>
      </c>
      <c r="AC525" s="96">
        <v>0.44387749999999998</v>
      </c>
      <c r="AD525" s="96">
        <v>0.15801699999999999</v>
      </c>
      <c r="AE525" s="96">
        <v>0.2691712</v>
      </c>
      <c r="AF525" s="96">
        <v>0.28969790000000001</v>
      </c>
      <c r="AG525" s="96">
        <v>0.20720369999999999</v>
      </c>
      <c r="AH525" s="96">
        <v>7.5910099999999994E-2</v>
      </c>
      <c r="AI525" s="96">
        <v>0.130519</v>
      </c>
      <c r="AJ525" s="96">
        <v>0.15143300000000001</v>
      </c>
      <c r="AK525" s="96">
        <v>0.2106894</v>
      </c>
      <c r="AL525" s="96">
        <v>0.2649109</v>
      </c>
      <c r="AM525" s="96">
        <v>0.24244769999999999</v>
      </c>
    </row>
    <row r="526" spans="1:39" s="10" customFormat="1" ht="13">
      <c r="A526" s="124">
        <v>29506</v>
      </c>
      <c r="B526" s="10" t="s">
        <v>1461</v>
      </c>
      <c r="C526" s="11" t="s">
        <v>1019</v>
      </c>
      <c r="D526" s="14">
        <v>1455</v>
      </c>
      <c r="E526" s="96">
        <v>0.19637460000000001</v>
      </c>
      <c r="F526" s="96">
        <v>0.27492450000000002</v>
      </c>
      <c r="G526" s="96">
        <v>0.20845920000000001</v>
      </c>
      <c r="H526" s="96">
        <v>0.19939580000000001</v>
      </c>
      <c r="I526" s="96">
        <v>0.12084592133760452</v>
      </c>
      <c r="J526" s="96">
        <v>0.14718609999999999</v>
      </c>
      <c r="K526" s="96">
        <v>0.18614720000000001</v>
      </c>
      <c r="L526" s="96">
        <v>0.26406930000000001</v>
      </c>
      <c r="M526" s="96">
        <v>0.25541130000000001</v>
      </c>
      <c r="N526" s="96">
        <v>0.14718609999999999</v>
      </c>
      <c r="O526" s="96">
        <v>8.5574600000000001E-2</v>
      </c>
      <c r="P526" s="96">
        <v>0.1662592</v>
      </c>
      <c r="Q526" s="96">
        <v>0.21760389999999999</v>
      </c>
      <c r="R526" s="96">
        <v>0.2885086</v>
      </c>
      <c r="S526" s="96">
        <v>0.24205380000000001</v>
      </c>
      <c r="T526" s="96">
        <v>7.4866299999999997E-2</v>
      </c>
      <c r="U526" s="96">
        <v>0.13903740000000001</v>
      </c>
      <c r="V526" s="96">
        <v>0.16577539999999999</v>
      </c>
      <c r="W526" s="96">
        <v>0.27807490000000001</v>
      </c>
      <c r="X526" s="96">
        <v>0.34224599999999999</v>
      </c>
      <c r="Y526" s="96">
        <v>6.7796599999999999E-2</v>
      </c>
      <c r="Z526" s="96">
        <v>6.7796599999999999E-2</v>
      </c>
      <c r="AA526" s="96">
        <v>0.20338980000000001</v>
      </c>
      <c r="AB526" s="96">
        <v>0.33898309999999998</v>
      </c>
      <c r="AC526" s="96">
        <v>0.32203389999999998</v>
      </c>
      <c r="AD526" s="96">
        <v>0.22859119999999999</v>
      </c>
      <c r="AE526" s="96">
        <v>0.31906079999999998</v>
      </c>
      <c r="AF526" s="96">
        <v>0.2824586</v>
      </c>
      <c r="AG526" s="96">
        <v>0.1291436</v>
      </c>
      <c r="AH526" s="96">
        <v>4.0745900000000002E-2</v>
      </c>
      <c r="AI526" s="96">
        <v>0.12845300000000001</v>
      </c>
      <c r="AJ526" s="96">
        <v>0.18991710000000001</v>
      </c>
      <c r="AK526" s="96">
        <v>0.2230663</v>
      </c>
      <c r="AL526" s="96">
        <v>0.2582873</v>
      </c>
      <c r="AM526" s="96">
        <v>0.20027619999999999</v>
      </c>
    </row>
    <row r="527" spans="1:39" s="10" customFormat="1" ht="13">
      <c r="A527" s="124">
        <v>29601</v>
      </c>
      <c r="B527" s="10" t="s">
        <v>121</v>
      </c>
      <c r="C527" s="11" t="s">
        <v>1019</v>
      </c>
      <c r="D527" s="14">
        <v>22140</v>
      </c>
      <c r="E527" s="96">
        <v>0.36186649999999998</v>
      </c>
      <c r="F527" s="96">
        <v>0.26761430000000003</v>
      </c>
      <c r="G527" s="96">
        <v>0.17459830000000001</v>
      </c>
      <c r="H527" s="96">
        <v>0.13040789999999999</v>
      </c>
      <c r="I527" s="96">
        <v>6.5512977540493011E-2</v>
      </c>
      <c r="J527" s="96">
        <v>0.2080283</v>
      </c>
      <c r="K527" s="96">
        <v>0.231405</v>
      </c>
      <c r="L527" s="96">
        <v>0.2247934</v>
      </c>
      <c r="M527" s="96">
        <v>0.20377799999999999</v>
      </c>
      <c r="N527" s="96">
        <v>0.13199530000000001</v>
      </c>
      <c r="O527" s="96">
        <v>0.13868469999999999</v>
      </c>
      <c r="P527" s="96">
        <v>0.1901263</v>
      </c>
      <c r="Q527" s="96">
        <v>0.235538</v>
      </c>
      <c r="R527" s="96">
        <v>0.235538</v>
      </c>
      <c r="S527" s="96">
        <v>0.20011309999999999</v>
      </c>
      <c r="T527" s="96">
        <v>0.1048476</v>
      </c>
      <c r="U527" s="96">
        <v>0.14836579999999999</v>
      </c>
      <c r="V527" s="96">
        <v>0.21098049999999999</v>
      </c>
      <c r="W527" s="96">
        <v>0.25964009999999998</v>
      </c>
      <c r="X527" s="96">
        <v>0.27616600000000002</v>
      </c>
      <c r="Y527" s="96">
        <v>0.10469870000000001</v>
      </c>
      <c r="Z527" s="96">
        <v>0.13329930000000001</v>
      </c>
      <c r="AA527" s="96">
        <v>0.19535240000000001</v>
      </c>
      <c r="AB527" s="96">
        <v>0.23850869999999999</v>
      </c>
      <c r="AC527" s="96">
        <v>0.32814100000000002</v>
      </c>
      <c r="AD527" s="96">
        <v>0.14616080000000001</v>
      </c>
      <c r="AE527" s="96">
        <v>0.1912827</v>
      </c>
      <c r="AF527" s="96">
        <v>0.2397019</v>
      </c>
      <c r="AG527" s="96">
        <v>0.24598010000000001</v>
      </c>
      <c r="AH527" s="96">
        <v>0.17687439999999999</v>
      </c>
      <c r="AI527" s="96">
        <v>0.17023489999999999</v>
      </c>
      <c r="AJ527" s="96">
        <v>0.18902440000000001</v>
      </c>
      <c r="AK527" s="96">
        <v>0.21142730000000001</v>
      </c>
      <c r="AL527" s="96">
        <v>0.220551</v>
      </c>
      <c r="AM527" s="96">
        <v>0.20876239999999999</v>
      </c>
    </row>
    <row r="528" spans="1:39" s="10" customFormat="1" ht="13">
      <c r="A528" s="124">
        <v>29602</v>
      </c>
      <c r="B528" s="10" t="s">
        <v>1494</v>
      </c>
      <c r="C528" s="11" t="s">
        <v>1019</v>
      </c>
      <c r="D528" s="14">
        <v>5482</v>
      </c>
      <c r="E528" s="96">
        <v>0.31439640000000002</v>
      </c>
      <c r="F528" s="96">
        <v>0.26597799999999999</v>
      </c>
      <c r="G528" s="96">
        <v>0.20271140000000001</v>
      </c>
      <c r="H528" s="96">
        <v>0.1491285</v>
      </c>
      <c r="I528" s="96">
        <v>6.7785665392875671E-2</v>
      </c>
      <c r="J528" s="96">
        <v>0.1936909</v>
      </c>
      <c r="K528" s="96">
        <v>0.2435331</v>
      </c>
      <c r="L528" s="96">
        <v>0.23343849999999999</v>
      </c>
      <c r="M528" s="96">
        <v>0.20504729999999999</v>
      </c>
      <c r="N528" s="96">
        <v>0.1242902</v>
      </c>
      <c r="O528" s="96">
        <v>0.13149849999999999</v>
      </c>
      <c r="P528" s="96">
        <v>0.1880734</v>
      </c>
      <c r="Q528" s="96">
        <v>0.26376149999999998</v>
      </c>
      <c r="R528" s="96">
        <v>0.24617739999999999</v>
      </c>
      <c r="S528" s="96">
        <v>0.17048930000000001</v>
      </c>
      <c r="T528" s="96">
        <v>0.1022556</v>
      </c>
      <c r="U528" s="96">
        <v>0.16691729999999999</v>
      </c>
      <c r="V528" s="96">
        <v>0.2</v>
      </c>
      <c r="W528" s="96">
        <v>0.26917289999999999</v>
      </c>
      <c r="X528" s="96">
        <v>0.2616541</v>
      </c>
      <c r="Y528" s="96">
        <v>0.1066667</v>
      </c>
      <c r="Z528" s="96">
        <v>0.12</v>
      </c>
      <c r="AA528" s="96">
        <v>0.1813333</v>
      </c>
      <c r="AB528" s="96">
        <v>0.29333330000000002</v>
      </c>
      <c r="AC528" s="96">
        <v>0.29866670000000001</v>
      </c>
      <c r="AD528" s="96">
        <v>0.28256110000000001</v>
      </c>
      <c r="AE528" s="96">
        <v>0.2891281</v>
      </c>
      <c r="AF528" s="96">
        <v>0.23859900000000001</v>
      </c>
      <c r="AG528" s="96">
        <v>0.1213061</v>
      </c>
      <c r="AH528" s="96">
        <v>6.84057E-2</v>
      </c>
      <c r="AI528" s="96">
        <v>0.1959139</v>
      </c>
      <c r="AJ528" s="96">
        <v>0.21889819999999999</v>
      </c>
      <c r="AK528" s="96">
        <v>0.22437070000000001</v>
      </c>
      <c r="AL528" s="96">
        <v>0.2128785</v>
      </c>
      <c r="AM528" s="96">
        <v>0.14793870000000001</v>
      </c>
    </row>
    <row r="529" spans="1:39" s="10" customFormat="1" ht="13">
      <c r="A529" s="124">
        <v>29700</v>
      </c>
      <c r="B529" s="10" t="s">
        <v>1459</v>
      </c>
      <c r="C529" s="11" t="s">
        <v>1019</v>
      </c>
      <c r="D529" s="14">
        <v>32733</v>
      </c>
      <c r="E529" s="96">
        <v>0.31893959999999999</v>
      </c>
      <c r="F529" s="96">
        <v>0.27152229999999999</v>
      </c>
      <c r="G529" s="96">
        <v>0.19486200000000001</v>
      </c>
      <c r="H529" s="96">
        <v>0.14320849999999999</v>
      </c>
      <c r="I529" s="96">
        <v>7.146761566400528E-2</v>
      </c>
      <c r="J529" s="96">
        <v>0.2134499</v>
      </c>
      <c r="K529" s="96">
        <v>0.24075170000000001</v>
      </c>
      <c r="L529" s="96">
        <v>0.23129649999999999</v>
      </c>
      <c r="M529" s="96">
        <v>0.19962179999999999</v>
      </c>
      <c r="N529" s="96">
        <v>0.11488</v>
      </c>
      <c r="O529" s="96">
        <v>0.15018919999999999</v>
      </c>
      <c r="P529" s="96">
        <v>0.20138710000000001</v>
      </c>
      <c r="Q529" s="96">
        <v>0.23543510000000001</v>
      </c>
      <c r="R529" s="96">
        <v>0.26002520000000001</v>
      </c>
      <c r="S529" s="96">
        <v>0.1529634</v>
      </c>
      <c r="T529" s="96">
        <v>0.1195553</v>
      </c>
      <c r="U529" s="96">
        <v>0.16748679999999999</v>
      </c>
      <c r="V529" s="96">
        <v>0.21724080000000001</v>
      </c>
      <c r="W529" s="96">
        <v>0.26626569999999999</v>
      </c>
      <c r="X529" s="96">
        <v>0.2294514</v>
      </c>
      <c r="Y529" s="96">
        <v>0.1065875</v>
      </c>
      <c r="Z529" s="96">
        <v>0.1487136</v>
      </c>
      <c r="AA529" s="96">
        <v>0.1817925</v>
      </c>
      <c r="AB529" s="96">
        <v>0.25388749999999999</v>
      </c>
      <c r="AC529" s="96">
        <v>0.30901889999999999</v>
      </c>
      <c r="AD529" s="96">
        <v>0.2235664</v>
      </c>
      <c r="AE529" s="96">
        <v>0.25848529999999997</v>
      </c>
      <c r="AF529" s="96">
        <v>0.24226320000000001</v>
      </c>
      <c r="AG529" s="96">
        <v>0.167629</v>
      </c>
      <c r="AH529" s="96">
        <v>0.1080561</v>
      </c>
      <c r="AI529" s="96">
        <v>0.1944215</v>
      </c>
      <c r="AJ529" s="96">
        <v>0.2158678</v>
      </c>
      <c r="AK529" s="96">
        <v>0.21644820000000001</v>
      </c>
      <c r="AL529" s="96">
        <v>0.2186784</v>
      </c>
      <c r="AM529" s="96">
        <v>0.1545841</v>
      </c>
    </row>
    <row r="530" spans="1:39" s="10" customFormat="1" ht="13">
      <c r="A530" s="124">
        <v>29800</v>
      </c>
      <c r="B530" s="10" t="s">
        <v>870</v>
      </c>
      <c r="C530" s="11" t="s">
        <v>1019</v>
      </c>
      <c r="D530" s="14">
        <v>9687</v>
      </c>
      <c r="E530" s="96">
        <v>0.3031838</v>
      </c>
      <c r="F530" s="96">
        <v>0.26085380000000002</v>
      </c>
      <c r="G530" s="96">
        <v>0.20441390000000001</v>
      </c>
      <c r="H530" s="96">
        <v>0.15665699999999999</v>
      </c>
      <c r="I530" s="96">
        <v>7.4891462922096252E-2</v>
      </c>
      <c r="J530" s="96">
        <v>0.21994440000000001</v>
      </c>
      <c r="K530" s="96">
        <v>0.23592769999999999</v>
      </c>
      <c r="L530" s="96">
        <v>0.21577479999999999</v>
      </c>
      <c r="M530" s="96">
        <v>0.20361360000000001</v>
      </c>
      <c r="N530" s="96">
        <v>0.1247394</v>
      </c>
      <c r="O530" s="96">
        <v>0.15201700000000001</v>
      </c>
      <c r="P530" s="96">
        <v>0.21188960000000001</v>
      </c>
      <c r="Q530" s="96">
        <v>0.226327</v>
      </c>
      <c r="R530" s="96">
        <v>0.25307859999999999</v>
      </c>
      <c r="S530" s="96">
        <v>0.15668789999999999</v>
      </c>
      <c r="T530" s="96">
        <v>0.11224489999999999</v>
      </c>
      <c r="U530" s="96">
        <v>0.162415</v>
      </c>
      <c r="V530" s="96">
        <v>0.2159864</v>
      </c>
      <c r="W530" s="96">
        <v>0.27551019999999998</v>
      </c>
      <c r="X530" s="96">
        <v>0.23384350000000001</v>
      </c>
      <c r="Y530" s="96">
        <v>9.7276299999999996E-2</v>
      </c>
      <c r="Z530" s="96">
        <v>0.15758749999999999</v>
      </c>
      <c r="AA530" s="96">
        <v>0.1828794</v>
      </c>
      <c r="AB530" s="96">
        <v>0.27626460000000003</v>
      </c>
      <c r="AC530" s="96">
        <v>0.28599219999999997</v>
      </c>
      <c r="AD530" s="96">
        <v>0.2853309</v>
      </c>
      <c r="AE530" s="96">
        <v>0.29709920000000001</v>
      </c>
      <c r="AF530" s="96">
        <v>0.2431093</v>
      </c>
      <c r="AG530" s="96">
        <v>0.1213998</v>
      </c>
      <c r="AH530" s="96">
        <v>5.3060799999999998E-2</v>
      </c>
      <c r="AI530" s="96">
        <v>0.2075978</v>
      </c>
      <c r="AJ530" s="96">
        <v>0.2241148</v>
      </c>
      <c r="AK530" s="96">
        <v>0.21337880000000001</v>
      </c>
      <c r="AL530" s="96">
        <v>0.21482399999999999</v>
      </c>
      <c r="AM530" s="96">
        <v>0.14008470000000001</v>
      </c>
    </row>
    <row r="531" spans="1:39" s="10" customFormat="1" ht="13">
      <c r="A531" s="124">
        <v>29901</v>
      </c>
      <c r="B531" s="10" t="s">
        <v>1020</v>
      </c>
      <c r="C531" s="11" t="s">
        <v>1019</v>
      </c>
      <c r="D531" s="14">
        <v>20969</v>
      </c>
      <c r="E531" s="96">
        <v>0.32070860000000001</v>
      </c>
      <c r="F531" s="96">
        <v>0.25677050000000001</v>
      </c>
      <c r="G531" s="96">
        <v>0.20464260000000001</v>
      </c>
      <c r="H531" s="96">
        <v>0.14559150000000001</v>
      </c>
      <c r="I531" s="96">
        <v>7.2286702692508698E-2</v>
      </c>
      <c r="J531" s="96">
        <v>0.20032140000000001</v>
      </c>
      <c r="K531" s="96">
        <v>0.2287092</v>
      </c>
      <c r="L531" s="96">
        <v>0.24084990000000001</v>
      </c>
      <c r="M531" s="96">
        <v>0.2088913</v>
      </c>
      <c r="N531" s="96">
        <v>0.1212284</v>
      </c>
      <c r="O531" s="96">
        <v>0.13795660000000001</v>
      </c>
      <c r="P531" s="96">
        <v>0.20378270000000001</v>
      </c>
      <c r="Q531" s="96">
        <v>0.2308548</v>
      </c>
      <c r="R531" s="96">
        <v>0.247914</v>
      </c>
      <c r="S531" s="96">
        <v>0.17949190000000001</v>
      </c>
      <c r="T531" s="96">
        <v>0.1077248</v>
      </c>
      <c r="U531" s="96">
        <v>0.14846110000000001</v>
      </c>
      <c r="V531" s="96">
        <v>0.22420039999999999</v>
      </c>
      <c r="W531" s="96">
        <v>0.28907670000000002</v>
      </c>
      <c r="X531" s="96">
        <v>0.23053709999999999</v>
      </c>
      <c r="Y531" s="96">
        <v>0.10285710000000001</v>
      </c>
      <c r="Z531" s="96">
        <v>0.11542860000000001</v>
      </c>
      <c r="AA531" s="96">
        <v>0.17371429999999999</v>
      </c>
      <c r="AB531" s="96">
        <v>0.26114280000000001</v>
      </c>
      <c r="AC531" s="96">
        <v>0.34685709999999997</v>
      </c>
      <c r="AD531" s="96">
        <v>0.23420289999999999</v>
      </c>
      <c r="AE531" s="96">
        <v>0.26710859999999997</v>
      </c>
      <c r="AF531" s="96">
        <v>0.25718920000000001</v>
      </c>
      <c r="AG531" s="96">
        <v>0.15804280000000001</v>
      </c>
      <c r="AH531" s="96">
        <v>8.3456500000000003E-2</v>
      </c>
      <c r="AI531" s="96">
        <v>0.18970860000000001</v>
      </c>
      <c r="AJ531" s="96">
        <v>0.20673369999999999</v>
      </c>
      <c r="AK531" s="96">
        <v>0.22156519999999999</v>
      </c>
      <c r="AL531" s="96">
        <v>0.221136</v>
      </c>
      <c r="AM531" s="96">
        <v>0.16085650000000001</v>
      </c>
    </row>
    <row r="532" spans="1:39" s="10" customFormat="1" ht="13">
      <c r="A532" s="124">
        <v>29902</v>
      </c>
      <c r="B532" s="10" t="s">
        <v>1464</v>
      </c>
      <c r="C532" s="11" t="s">
        <v>1019</v>
      </c>
      <c r="D532" s="14">
        <v>4364</v>
      </c>
      <c r="E532" s="96">
        <v>0.3103147</v>
      </c>
      <c r="F532" s="96">
        <v>0.2403846</v>
      </c>
      <c r="G532" s="96">
        <v>0.20541960000000001</v>
      </c>
      <c r="H532" s="96">
        <v>0.15821679999999999</v>
      </c>
      <c r="I532" s="96">
        <v>8.5664339363574982E-2</v>
      </c>
      <c r="J532" s="96">
        <v>0.18976899999999999</v>
      </c>
      <c r="K532" s="96">
        <v>0.22442239999999999</v>
      </c>
      <c r="L532" s="96">
        <v>0.2277228</v>
      </c>
      <c r="M532" s="96">
        <v>0.22607260000000001</v>
      </c>
      <c r="N532" s="96">
        <v>0.1320132</v>
      </c>
      <c r="O532" s="96">
        <v>0.1242653</v>
      </c>
      <c r="P532" s="96">
        <v>0.1805206</v>
      </c>
      <c r="Q532" s="96">
        <v>0.2392947</v>
      </c>
      <c r="R532" s="96">
        <v>0.26448359999999999</v>
      </c>
      <c r="S532" s="96">
        <v>0.19143579999999999</v>
      </c>
      <c r="T532" s="96">
        <v>9.7643099999999997E-2</v>
      </c>
      <c r="U532" s="96">
        <v>0.1481481</v>
      </c>
      <c r="V532" s="96">
        <v>0.2289562</v>
      </c>
      <c r="W532" s="96">
        <v>0.26430979999999998</v>
      </c>
      <c r="X532" s="96">
        <v>0.26094279999999997</v>
      </c>
      <c r="Y532" s="96">
        <v>6.7264599999999994E-2</v>
      </c>
      <c r="Z532" s="96">
        <v>0.12107619999999999</v>
      </c>
      <c r="AA532" s="96">
        <v>0.21076230000000001</v>
      </c>
      <c r="AB532" s="96">
        <v>0.24663679999999999</v>
      </c>
      <c r="AC532" s="96">
        <v>0.35426010000000002</v>
      </c>
      <c r="AD532" s="96">
        <v>0.26214480000000001</v>
      </c>
      <c r="AE532" s="96">
        <v>0.2777269</v>
      </c>
      <c r="AF532" s="96">
        <v>0.27291480000000001</v>
      </c>
      <c r="AG532" s="96">
        <v>0.1361137</v>
      </c>
      <c r="AH532" s="96">
        <v>5.1099899999999997E-2</v>
      </c>
      <c r="AI532" s="96">
        <v>0.18469289999999999</v>
      </c>
      <c r="AJ532" s="96">
        <v>0.20096240000000001</v>
      </c>
      <c r="AK532" s="96">
        <v>0.22433549999999999</v>
      </c>
      <c r="AL532" s="96">
        <v>0.2250229</v>
      </c>
      <c r="AM532" s="96">
        <v>0.1649863</v>
      </c>
    </row>
    <row r="533" spans="1:39" s="10" customFormat="1" ht="13">
      <c r="A533" s="124">
        <v>30000</v>
      </c>
      <c r="B533" s="10" t="s">
        <v>2302</v>
      </c>
      <c r="C533" s="11" t="s">
        <v>1003</v>
      </c>
      <c r="D533" s="14">
        <v>11045</v>
      </c>
      <c r="E533" s="96">
        <v>0.32776690000000003</v>
      </c>
      <c r="F533" s="96">
        <v>0.2354289</v>
      </c>
      <c r="G533" s="96">
        <v>0.1915521</v>
      </c>
      <c r="H533" s="96">
        <v>0.15651599999999999</v>
      </c>
      <c r="I533" s="96">
        <v>8.8736087083816528E-2</v>
      </c>
      <c r="J533" s="96">
        <v>0.22326199999999999</v>
      </c>
      <c r="K533" s="96">
        <v>0.22593579999999999</v>
      </c>
      <c r="L533" s="96">
        <v>0.19585559999999999</v>
      </c>
      <c r="M533" s="96">
        <v>0.2025401</v>
      </c>
      <c r="N533" s="96">
        <v>0.1524064</v>
      </c>
      <c r="O533" s="96">
        <v>0.15666530000000001</v>
      </c>
      <c r="P533" s="96">
        <v>0.19693920000000001</v>
      </c>
      <c r="Q533" s="96">
        <v>0.20861859999999999</v>
      </c>
      <c r="R533" s="96">
        <v>0.24567059999999999</v>
      </c>
      <c r="S533" s="96">
        <v>0.19210630000000001</v>
      </c>
      <c r="T533" s="96">
        <v>0.13294039999999999</v>
      </c>
      <c r="U533" s="96">
        <v>0.15651599999999999</v>
      </c>
      <c r="V533" s="96">
        <v>0.19056970000000001</v>
      </c>
      <c r="W533" s="96">
        <v>0.25540269999999998</v>
      </c>
      <c r="X533" s="96">
        <v>0.264571</v>
      </c>
      <c r="Y533" s="96">
        <v>0.1172902</v>
      </c>
      <c r="Z533" s="96">
        <v>0.11526790000000001</v>
      </c>
      <c r="AA533" s="96">
        <v>0.1749242</v>
      </c>
      <c r="AB533" s="96">
        <v>0.2406471</v>
      </c>
      <c r="AC533" s="96">
        <v>0.35187059999999998</v>
      </c>
      <c r="AD533" s="96">
        <v>0.27650520000000001</v>
      </c>
      <c r="AE533" s="96">
        <v>0.27089180000000002</v>
      </c>
      <c r="AF533" s="96">
        <v>0.2248076</v>
      </c>
      <c r="AG533" s="96">
        <v>0.1382526</v>
      </c>
      <c r="AH533" s="96">
        <v>8.9542800000000006E-2</v>
      </c>
      <c r="AI533" s="96">
        <v>0.2152105</v>
      </c>
      <c r="AJ533" s="96">
        <v>0.2025351</v>
      </c>
      <c r="AK533" s="96">
        <v>0.19492979999999999</v>
      </c>
      <c r="AL533" s="96">
        <v>0.2102309</v>
      </c>
      <c r="AM533" s="96">
        <v>0.17709369999999999</v>
      </c>
    </row>
    <row r="534" spans="1:39" s="10" customFormat="1" ht="13">
      <c r="A534" s="124">
        <v>30100</v>
      </c>
      <c r="B534" s="10" t="s">
        <v>1004</v>
      </c>
      <c r="C534" s="11" t="s">
        <v>1003</v>
      </c>
      <c r="D534" s="14">
        <v>26164</v>
      </c>
      <c r="E534" s="96">
        <v>0.32209389999999999</v>
      </c>
      <c r="F534" s="96">
        <v>0.25675680000000001</v>
      </c>
      <c r="G534" s="96">
        <v>0.181842</v>
      </c>
      <c r="H534" s="96">
        <v>0.14536869999999999</v>
      </c>
      <c r="I534" s="96">
        <v>9.3938596546649933E-2</v>
      </c>
      <c r="J534" s="96">
        <v>0.23224120000000001</v>
      </c>
      <c r="K534" s="96">
        <v>0.2276022</v>
      </c>
      <c r="L534" s="96">
        <v>0.21267030000000001</v>
      </c>
      <c r="M534" s="96">
        <v>0.18715570000000001</v>
      </c>
      <c r="N534" s="96">
        <v>0.1403305</v>
      </c>
      <c r="O534" s="96">
        <v>0.15696679999999999</v>
      </c>
      <c r="P534" s="96">
        <v>0.18332760000000001</v>
      </c>
      <c r="Q534" s="96">
        <v>0.20883260000000001</v>
      </c>
      <c r="R534" s="96">
        <v>0.236734</v>
      </c>
      <c r="S534" s="96">
        <v>0.214139</v>
      </c>
      <c r="T534" s="96">
        <v>0.13150970000000001</v>
      </c>
      <c r="U534" s="96">
        <v>0.1604419</v>
      </c>
      <c r="V534" s="96">
        <v>0.1901631</v>
      </c>
      <c r="W534" s="96">
        <v>0.25170959999999998</v>
      </c>
      <c r="X534" s="96">
        <v>0.26617570000000002</v>
      </c>
      <c r="Y534" s="96">
        <v>0.1075</v>
      </c>
      <c r="Z534" s="96">
        <v>0.11550000000000001</v>
      </c>
      <c r="AA534" s="96">
        <v>0.17549999999999999</v>
      </c>
      <c r="AB534" s="96">
        <v>0.247</v>
      </c>
      <c r="AC534" s="96">
        <v>0.35449999999999998</v>
      </c>
      <c r="AD534" s="96">
        <v>0.29131629999999997</v>
      </c>
      <c r="AE534" s="96">
        <v>0.26364470000000001</v>
      </c>
      <c r="AF534" s="96">
        <v>0.22328390000000001</v>
      </c>
      <c r="AG534" s="96">
        <v>0.1453142</v>
      </c>
      <c r="AH534" s="96">
        <v>7.6440900000000006E-2</v>
      </c>
      <c r="AI534" s="96">
        <v>0.2174362</v>
      </c>
      <c r="AJ534" s="96">
        <v>0.20788110000000001</v>
      </c>
      <c r="AK534" s="96">
        <v>0.1967207</v>
      </c>
      <c r="AL534" s="96">
        <v>0.20000760000000001</v>
      </c>
      <c r="AM534" s="96">
        <v>0.17795440000000001</v>
      </c>
    </row>
    <row r="535" spans="1:39" s="10" customFormat="1" ht="13">
      <c r="A535" s="124">
        <v>30200</v>
      </c>
      <c r="B535" s="10" t="s">
        <v>1028</v>
      </c>
      <c r="C535" s="11" t="s">
        <v>511</v>
      </c>
      <c r="D535" s="14">
        <v>12655</v>
      </c>
      <c r="E535" s="96">
        <v>0.34646959999999999</v>
      </c>
      <c r="F535" s="96">
        <v>0.26577529999999999</v>
      </c>
      <c r="G535" s="96">
        <v>0.19680980000000001</v>
      </c>
      <c r="H535" s="96">
        <v>0.12784419999999999</v>
      </c>
      <c r="I535" s="96">
        <v>6.3101105391979218E-2</v>
      </c>
      <c r="J535" s="96">
        <v>0.24505689999999999</v>
      </c>
      <c r="K535" s="96">
        <v>0.23816660000000001</v>
      </c>
      <c r="L535" s="96">
        <v>0.21659680000000001</v>
      </c>
      <c r="M535" s="96">
        <v>0.18394250000000001</v>
      </c>
      <c r="N535" s="96">
        <v>0.1162373</v>
      </c>
      <c r="O535" s="96">
        <v>0.1568628</v>
      </c>
      <c r="P535" s="96">
        <v>0.1913725</v>
      </c>
      <c r="Q535" s="96">
        <v>0.22980390000000001</v>
      </c>
      <c r="R535" s="96">
        <v>0.2321569</v>
      </c>
      <c r="S535" s="96">
        <v>0.1898039</v>
      </c>
      <c r="T535" s="96">
        <v>0.1290868</v>
      </c>
      <c r="U535" s="96">
        <v>0.16910939999999999</v>
      </c>
      <c r="V535" s="96">
        <v>0.20124010000000001</v>
      </c>
      <c r="W535" s="96">
        <v>0.2542277</v>
      </c>
      <c r="X535" s="96">
        <v>0.246336</v>
      </c>
      <c r="Y535" s="96">
        <v>0.1246575</v>
      </c>
      <c r="Z535" s="96">
        <v>0.1041096</v>
      </c>
      <c r="AA535" s="96">
        <v>0.1794521</v>
      </c>
      <c r="AB535" s="96">
        <v>0.2643836</v>
      </c>
      <c r="AC535" s="96">
        <v>0.3273973</v>
      </c>
      <c r="AD535" s="96">
        <v>0.33686290000000002</v>
      </c>
      <c r="AE535" s="96">
        <v>0.26376929999999998</v>
      </c>
      <c r="AF535" s="96">
        <v>0.2015014</v>
      </c>
      <c r="AG535" s="96">
        <v>0.1401818</v>
      </c>
      <c r="AH535" s="96">
        <v>5.7684699999999998E-2</v>
      </c>
      <c r="AI535" s="96">
        <v>0.23824580000000001</v>
      </c>
      <c r="AJ535" s="96">
        <v>0.2206243</v>
      </c>
      <c r="AK535" s="96">
        <v>0.20829710000000001</v>
      </c>
      <c r="AL535" s="96">
        <v>0.18925330000000001</v>
      </c>
      <c r="AM535" s="96">
        <v>0.1435796</v>
      </c>
    </row>
    <row r="536" spans="1:39" s="10" customFormat="1" ht="13">
      <c r="A536" s="124">
        <v>30300</v>
      </c>
      <c r="B536" s="10" t="s">
        <v>1050</v>
      </c>
      <c r="C536" s="11" t="s">
        <v>1003</v>
      </c>
      <c r="D536" s="14">
        <v>26547</v>
      </c>
      <c r="E536" s="96">
        <v>0.30338929999999997</v>
      </c>
      <c r="F536" s="96">
        <v>0.25057580000000002</v>
      </c>
      <c r="G536" s="96">
        <v>0.20253370000000001</v>
      </c>
      <c r="H536" s="96">
        <v>0.15169460000000001</v>
      </c>
      <c r="I536" s="96">
        <v>9.1806516051292419E-2</v>
      </c>
      <c r="J536" s="96">
        <v>0.21580820000000001</v>
      </c>
      <c r="K536" s="96">
        <v>0.22942570000000001</v>
      </c>
      <c r="L536" s="96">
        <v>0.22409709999999999</v>
      </c>
      <c r="M536" s="96">
        <v>0.18679689999999999</v>
      </c>
      <c r="N536" s="96">
        <v>0.1438721</v>
      </c>
      <c r="O536" s="96">
        <v>0.15737870000000001</v>
      </c>
      <c r="P536" s="96">
        <v>0.1889198</v>
      </c>
      <c r="Q536" s="96">
        <v>0.22879559999999999</v>
      </c>
      <c r="R536" s="96">
        <v>0.23958160000000001</v>
      </c>
      <c r="S536" s="96">
        <v>0.1853244</v>
      </c>
      <c r="T536" s="96">
        <v>0.13206219999999999</v>
      </c>
      <c r="U536" s="96">
        <v>0.15560260000000001</v>
      </c>
      <c r="V536" s="96">
        <v>0.2045669</v>
      </c>
      <c r="W536" s="96">
        <v>0.2436441</v>
      </c>
      <c r="X536" s="96">
        <v>0.26412429999999998</v>
      </c>
      <c r="Y536" s="96">
        <v>0.1165571</v>
      </c>
      <c r="Z536" s="96">
        <v>0.125523</v>
      </c>
      <c r="AA536" s="96">
        <v>0.16407649999999999</v>
      </c>
      <c r="AB536" s="96">
        <v>0.23012550000000001</v>
      </c>
      <c r="AC536" s="96">
        <v>0.36371789999999998</v>
      </c>
      <c r="AD536" s="96">
        <v>0.2289524</v>
      </c>
      <c r="AE536" s="96">
        <v>0.254492</v>
      </c>
      <c r="AF536" s="96">
        <v>0.2304969</v>
      </c>
      <c r="AG536" s="96">
        <v>0.1600181</v>
      </c>
      <c r="AH536" s="96">
        <v>0.1260406</v>
      </c>
      <c r="AI536" s="96">
        <v>0.19648170000000001</v>
      </c>
      <c r="AJ536" s="96">
        <v>0.20002259999999999</v>
      </c>
      <c r="AK536" s="96">
        <v>0.20955289999999999</v>
      </c>
      <c r="AL536" s="96">
        <v>0.20548459999999999</v>
      </c>
      <c r="AM536" s="96">
        <v>0.18845819999999999</v>
      </c>
    </row>
    <row r="537" spans="1:39" s="10" customFormat="1" ht="13">
      <c r="A537" s="124">
        <v>30401</v>
      </c>
      <c r="B537" s="10" t="s">
        <v>1016</v>
      </c>
      <c r="C537" s="11" t="s">
        <v>511</v>
      </c>
      <c r="D537" s="14">
        <v>5578</v>
      </c>
      <c r="E537" s="96">
        <v>0.30803979999999997</v>
      </c>
      <c r="F537" s="96">
        <v>0.21228549999999999</v>
      </c>
      <c r="G537" s="96">
        <v>0.21499550000000001</v>
      </c>
      <c r="H537" s="96">
        <v>0.166215</v>
      </c>
      <c r="I537" s="96">
        <v>9.8464317619800568E-2</v>
      </c>
      <c r="J537" s="96">
        <v>0.1728092</v>
      </c>
      <c r="K537" s="96">
        <v>0.2244062</v>
      </c>
      <c r="L537" s="96">
        <v>0.20720720000000001</v>
      </c>
      <c r="M537" s="96">
        <v>0.2244062</v>
      </c>
      <c r="N537" s="96">
        <v>0.1711712</v>
      </c>
      <c r="O537" s="96">
        <v>0.14992610000000001</v>
      </c>
      <c r="P537" s="96">
        <v>0.1624815</v>
      </c>
      <c r="Q537" s="96">
        <v>0.20531759999999999</v>
      </c>
      <c r="R537" s="96">
        <v>0.25775480000000001</v>
      </c>
      <c r="S537" s="96">
        <v>0.22451989999999999</v>
      </c>
      <c r="T537" s="96">
        <v>0.11974410000000001</v>
      </c>
      <c r="U537" s="96">
        <v>0.16270570000000001</v>
      </c>
      <c r="V537" s="96">
        <v>0.18098719999999999</v>
      </c>
      <c r="W537" s="96">
        <v>0.25685560000000002</v>
      </c>
      <c r="X537" s="96">
        <v>0.2797075</v>
      </c>
      <c r="Y537" s="96">
        <v>9.1022400000000003E-2</v>
      </c>
      <c r="Z537" s="96">
        <v>0.12718209999999999</v>
      </c>
      <c r="AA537" s="96">
        <v>0.1832918</v>
      </c>
      <c r="AB537" s="96">
        <v>0.2294264</v>
      </c>
      <c r="AC537" s="96">
        <v>0.3690773</v>
      </c>
      <c r="AD537" s="96">
        <v>0.1984582</v>
      </c>
      <c r="AE537" s="96">
        <v>0.2188957</v>
      </c>
      <c r="AF537" s="96">
        <v>0.24273929999999999</v>
      </c>
      <c r="AG537" s="96">
        <v>0.19612760000000001</v>
      </c>
      <c r="AH537" s="96">
        <v>0.14377909999999999</v>
      </c>
      <c r="AI537" s="96">
        <v>0.17192540000000001</v>
      </c>
      <c r="AJ537" s="96">
        <v>0.1808892</v>
      </c>
      <c r="AK537" s="96">
        <v>0.19971320000000001</v>
      </c>
      <c r="AL537" s="96">
        <v>0.22803870000000001</v>
      </c>
      <c r="AM537" s="96">
        <v>0.2194335</v>
      </c>
    </row>
    <row r="538" spans="1:39" s="10" customFormat="1" ht="13">
      <c r="A538" s="124">
        <v>30402</v>
      </c>
      <c r="B538" s="10" t="s">
        <v>998</v>
      </c>
      <c r="C538" s="11" t="s">
        <v>511</v>
      </c>
      <c r="D538" s="14">
        <v>74452</v>
      </c>
      <c r="E538" s="96">
        <v>0.34069860000000002</v>
      </c>
      <c r="F538" s="96">
        <v>0.25895649999999998</v>
      </c>
      <c r="G538" s="96">
        <v>0.1890925</v>
      </c>
      <c r="H538" s="96">
        <v>0.13289480000000001</v>
      </c>
      <c r="I538" s="96">
        <v>7.8357495367527008E-2</v>
      </c>
      <c r="J538" s="96">
        <v>0.23147029999999999</v>
      </c>
      <c r="K538" s="96">
        <v>0.2263434</v>
      </c>
      <c r="L538" s="96">
        <v>0.2224824</v>
      </c>
      <c r="M538" s="96">
        <v>0.18583450000000001</v>
      </c>
      <c r="N538" s="96">
        <v>0.13386919999999999</v>
      </c>
      <c r="O538" s="96">
        <v>0.16683799999999999</v>
      </c>
      <c r="P538" s="96">
        <v>0.18341260000000001</v>
      </c>
      <c r="Q538" s="96">
        <v>0.2265836</v>
      </c>
      <c r="R538" s="96">
        <v>0.22215080000000001</v>
      </c>
      <c r="S538" s="96">
        <v>0.201015</v>
      </c>
      <c r="T538" s="96">
        <v>0.1234449</v>
      </c>
      <c r="U538" s="96">
        <v>0.15733040000000001</v>
      </c>
      <c r="V538" s="96">
        <v>0.21472269999999999</v>
      </c>
      <c r="W538" s="96">
        <v>0.24420919999999999</v>
      </c>
      <c r="X538" s="96">
        <v>0.26029279999999999</v>
      </c>
      <c r="Y538" s="96">
        <v>0.113984</v>
      </c>
      <c r="Z538" s="96">
        <v>0.1269508</v>
      </c>
      <c r="AA538" s="96">
        <v>0.1636773</v>
      </c>
      <c r="AB538" s="96">
        <v>0.23883840000000001</v>
      </c>
      <c r="AC538" s="96">
        <v>0.35654940000000002</v>
      </c>
      <c r="AD538" s="96">
        <v>0.21032339999999999</v>
      </c>
      <c r="AE538" s="96">
        <v>0.2122038</v>
      </c>
      <c r="AF538" s="96">
        <v>0.20907429999999999</v>
      </c>
      <c r="AG538" s="96">
        <v>0.19541449999999999</v>
      </c>
      <c r="AH538" s="96">
        <v>0.1729839</v>
      </c>
      <c r="AI538" s="96">
        <v>0.1994977</v>
      </c>
      <c r="AJ538" s="96">
        <v>0.19354750000000001</v>
      </c>
      <c r="AK538" s="96">
        <v>0.20462849999999999</v>
      </c>
      <c r="AL538" s="96">
        <v>0.20286899999999999</v>
      </c>
      <c r="AM538" s="96">
        <v>0.19945740000000001</v>
      </c>
    </row>
    <row r="539" spans="1:39" s="10" customFormat="1" ht="13">
      <c r="A539" s="124">
        <v>30403</v>
      </c>
      <c r="B539" s="10" t="s">
        <v>1023</v>
      </c>
      <c r="C539" s="11" t="s">
        <v>511</v>
      </c>
      <c r="D539" s="14">
        <v>4083</v>
      </c>
      <c r="E539" s="96">
        <v>0.33382460000000003</v>
      </c>
      <c r="F539" s="96">
        <v>0.2358143</v>
      </c>
      <c r="G539" s="96">
        <v>0.19454679999999999</v>
      </c>
      <c r="H539" s="96">
        <v>0.1547531</v>
      </c>
      <c r="I539" s="96">
        <v>8.1061162054538727E-2</v>
      </c>
      <c r="J539" s="96">
        <v>0.22796079999999999</v>
      </c>
      <c r="K539" s="96">
        <v>0.22172749999999999</v>
      </c>
      <c r="L539" s="96">
        <v>0.22083700000000001</v>
      </c>
      <c r="M539" s="96">
        <v>0.19679430000000001</v>
      </c>
      <c r="N539" s="96">
        <v>0.1326803</v>
      </c>
      <c r="O539" s="96">
        <v>0.1649245</v>
      </c>
      <c r="P539" s="96">
        <v>0.16144020000000001</v>
      </c>
      <c r="Q539" s="96">
        <v>0.25087110000000001</v>
      </c>
      <c r="R539" s="96">
        <v>0.22299649999999999</v>
      </c>
      <c r="S539" s="96">
        <v>0.19976769999999999</v>
      </c>
      <c r="T539" s="96">
        <v>0.151751</v>
      </c>
      <c r="U539" s="96">
        <v>0.12645909999999999</v>
      </c>
      <c r="V539" s="96">
        <v>0.2023346</v>
      </c>
      <c r="W539" s="96">
        <v>0.27237349999999999</v>
      </c>
      <c r="X539" s="96">
        <v>0.24708169999999999</v>
      </c>
      <c r="Y539" s="96">
        <v>9.6491199999999999E-2</v>
      </c>
      <c r="Z539" s="96">
        <v>0.131579</v>
      </c>
      <c r="AA539" s="96">
        <v>0.1666667</v>
      </c>
      <c r="AB539" s="96">
        <v>0.245614</v>
      </c>
      <c r="AC539" s="96">
        <v>0.3596491</v>
      </c>
      <c r="AD539" s="96">
        <v>0.33235369999999997</v>
      </c>
      <c r="AE539" s="96">
        <v>0.27504289999999998</v>
      </c>
      <c r="AF539" s="96">
        <v>0.21087439999999999</v>
      </c>
      <c r="AG539" s="96">
        <v>0.12588779999999999</v>
      </c>
      <c r="AH539" s="96">
        <v>5.5841300000000003E-2</v>
      </c>
      <c r="AI539" s="96">
        <v>0.23291700000000001</v>
      </c>
      <c r="AJ539" s="96">
        <v>0.19666910000000001</v>
      </c>
      <c r="AK539" s="96">
        <v>0.21307860000000001</v>
      </c>
      <c r="AL539" s="96">
        <v>0.20058780000000001</v>
      </c>
      <c r="AM539" s="96">
        <v>0.15674750000000001</v>
      </c>
    </row>
    <row r="540" spans="1:39" s="10" customFormat="1" ht="13">
      <c r="A540" s="124">
        <v>30501</v>
      </c>
      <c r="B540" s="10" t="s">
        <v>991</v>
      </c>
      <c r="C540" s="11" t="s">
        <v>511</v>
      </c>
      <c r="D540" s="14">
        <v>2489</v>
      </c>
      <c r="E540" s="96">
        <v>0.21818180000000001</v>
      </c>
      <c r="F540" s="96">
        <v>0.17777780000000001</v>
      </c>
      <c r="G540" s="96">
        <v>0.18787880000000001</v>
      </c>
      <c r="H540" s="96">
        <v>0.21616160000000001</v>
      </c>
      <c r="I540" s="96">
        <v>0.20000000298023224</v>
      </c>
      <c r="J540" s="96">
        <v>0.1527559</v>
      </c>
      <c r="K540" s="96">
        <v>0.1527559</v>
      </c>
      <c r="L540" s="96">
        <v>0.18897639999999999</v>
      </c>
      <c r="M540" s="96">
        <v>0.2425197</v>
      </c>
      <c r="N540" s="96">
        <v>0.26299210000000001</v>
      </c>
      <c r="O540" s="96">
        <v>0.1165354</v>
      </c>
      <c r="P540" s="96">
        <v>0.13385830000000001</v>
      </c>
      <c r="Q540" s="96">
        <v>0.1732284</v>
      </c>
      <c r="R540" s="96">
        <v>0.25196849999999998</v>
      </c>
      <c r="S540" s="96">
        <v>0.32440950000000002</v>
      </c>
      <c r="T540" s="96">
        <v>8.8235300000000003E-2</v>
      </c>
      <c r="U540" s="96">
        <v>0.1098039</v>
      </c>
      <c r="V540" s="96">
        <v>0.1568628</v>
      </c>
      <c r="W540" s="96">
        <v>0.21764710000000001</v>
      </c>
      <c r="X540" s="96">
        <v>0.42745100000000003</v>
      </c>
      <c r="Y540" s="96">
        <v>5.6074800000000001E-2</v>
      </c>
      <c r="Z540" s="96">
        <v>7.9439300000000004E-2</v>
      </c>
      <c r="AA540" s="96">
        <v>0.12616820000000001</v>
      </c>
      <c r="AB540" s="96">
        <v>0.27102799999999999</v>
      </c>
      <c r="AC540" s="96">
        <v>0.46728969999999997</v>
      </c>
      <c r="AD540" s="96">
        <v>0.1988751</v>
      </c>
      <c r="AE540" s="96">
        <v>0.25512249999999997</v>
      </c>
      <c r="AF540" s="96">
        <v>0.25512249999999997</v>
      </c>
      <c r="AG540" s="96">
        <v>0.20490159999999999</v>
      </c>
      <c r="AH540" s="96">
        <v>8.5978299999999994E-2</v>
      </c>
      <c r="AI540" s="96">
        <v>0.134994</v>
      </c>
      <c r="AJ540" s="96">
        <v>0.13780629999999999</v>
      </c>
      <c r="AK540" s="96">
        <v>0.1727601</v>
      </c>
      <c r="AL540" s="96">
        <v>0.237043</v>
      </c>
      <c r="AM540" s="96">
        <v>0.31739659999999997</v>
      </c>
    </row>
    <row r="541" spans="1:39" s="10" customFormat="1" ht="13">
      <c r="A541" s="124">
        <v>30502</v>
      </c>
      <c r="B541" s="10" t="s">
        <v>992</v>
      </c>
      <c r="C541" s="11" t="s">
        <v>511</v>
      </c>
      <c r="D541" s="14">
        <v>8793</v>
      </c>
      <c r="E541" s="96">
        <v>0.2581947</v>
      </c>
      <c r="F541" s="96">
        <v>0.23096320000000001</v>
      </c>
      <c r="G541" s="96">
        <v>0.18809880000000001</v>
      </c>
      <c r="H541" s="96">
        <v>0.1734745</v>
      </c>
      <c r="I541" s="96">
        <v>0.14926879107952118</v>
      </c>
      <c r="J541" s="96">
        <v>0.17656769999999999</v>
      </c>
      <c r="K541" s="96">
        <v>0.1848185</v>
      </c>
      <c r="L541" s="96">
        <v>0.20915839999999999</v>
      </c>
      <c r="M541" s="96">
        <v>0.22112209999999999</v>
      </c>
      <c r="N541" s="96">
        <v>0.2083333</v>
      </c>
      <c r="O541" s="96">
        <v>0.10490770000000001</v>
      </c>
      <c r="P541" s="96">
        <v>0.1386763</v>
      </c>
      <c r="Q541" s="96">
        <v>0.20036019999999999</v>
      </c>
      <c r="R541" s="96">
        <v>0.25664110000000001</v>
      </c>
      <c r="S541" s="96">
        <v>0.29941469999999998</v>
      </c>
      <c r="T541" s="96">
        <v>9.7080799999999995E-2</v>
      </c>
      <c r="U541" s="96">
        <v>0.12559400000000001</v>
      </c>
      <c r="V541" s="96">
        <v>0.18940940000000001</v>
      </c>
      <c r="W541" s="96">
        <v>0.24100479999999999</v>
      </c>
      <c r="X541" s="96">
        <v>0.34691109999999997</v>
      </c>
      <c r="Y541" s="96">
        <v>6.7919099999999996E-2</v>
      </c>
      <c r="Z541" s="96">
        <v>9.9710999999999994E-2</v>
      </c>
      <c r="AA541" s="96">
        <v>0.1488439</v>
      </c>
      <c r="AB541" s="96">
        <v>0.2225434</v>
      </c>
      <c r="AC541" s="96">
        <v>0.46098270000000002</v>
      </c>
      <c r="AD541" s="96">
        <v>0.22552030000000001</v>
      </c>
      <c r="AE541" s="96">
        <v>0.27567380000000002</v>
      </c>
      <c r="AF541" s="96">
        <v>0.25258730000000001</v>
      </c>
      <c r="AG541" s="96">
        <v>0.16751959999999999</v>
      </c>
      <c r="AH541" s="96">
        <v>7.8699000000000005E-2</v>
      </c>
      <c r="AI541" s="96">
        <v>0.1550097</v>
      </c>
      <c r="AJ541" s="96">
        <v>0.16695099999999999</v>
      </c>
      <c r="AK541" s="96">
        <v>0.19413169999999999</v>
      </c>
      <c r="AL541" s="96">
        <v>0.22279089999999999</v>
      </c>
      <c r="AM541" s="96">
        <v>0.26111679999999998</v>
      </c>
    </row>
    <row r="542" spans="1:39" s="10" customFormat="1" ht="13">
      <c r="A542" s="124">
        <v>30601</v>
      </c>
      <c r="B542" s="10" t="s">
        <v>621</v>
      </c>
      <c r="C542" s="11" t="s">
        <v>450</v>
      </c>
      <c r="D542" s="14">
        <v>73614</v>
      </c>
      <c r="E542" s="96">
        <v>0.2322776</v>
      </c>
      <c r="F542" s="96">
        <v>0.30423489999999997</v>
      </c>
      <c r="G542" s="96">
        <v>0.22594310000000001</v>
      </c>
      <c r="H542" s="96">
        <v>0.15110319999999999</v>
      </c>
      <c r="I542" s="96">
        <v>8.6441278457641602E-2</v>
      </c>
      <c r="J542" s="96">
        <v>0.1866997</v>
      </c>
      <c r="K542" s="96">
        <v>0.2723565</v>
      </c>
      <c r="L542" s="96">
        <v>0.23864109999999999</v>
      </c>
      <c r="M542" s="96">
        <v>0.18370510000000001</v>
      </c>
      <c r="N542" s="96">
        <v>0.1185977</v>
      </c>
      <c r="O542" s="96">
        <v>0.17501459999999999</v>
      </c>
      <c r="P542" s="96">
        <v>0.23185269999999999</v>
      </c>
      <c r="Q542" s="96">
        <v>0.23468620000000001</v>
      </c>
      <c r="R542" s="96">
        <v>0.20076669999999999</v>
      </c>
      <c r="S542" s="96">
        <v>0.15767980000000001</v>
      </c>
      <c r="T542" s="96">
        <v>0.15383669999999999</v>
      </c>
      <c r="U542" s="96">
        <v>0.19337699999999999</v>
      </c>
      <c r="V542" s="96">
        <v>0.22859260000000001</v>
      </c>
      <c r="W542" s="96">
        <v>0.2178426</v>
      </c>
      <c r="X542" s="96">
        <v>0.20635120000000001</v>
      </c>
      <c r="Y542" s="96">
        <v>0.15113969999999999</v>
      </c>
      <c r="Z542" s="96">
        <v>0.1590684</v>
      </c>
      <c r="AA542" s="96">
        <v>0.18847040000000001</v>
      </c>
      <c r="AB542" s="96">
        <v>0.2180377</v>
      </c>
      <c r="AC542" s="96">
        <v>0.28328379999999997</v>
      </c>
      <c r="AD542" s="96">
        <v>0.38172089999999997</v>
      </c>
      <c r="AE542" s="96">
        <v>0.26310210000000001</v>
      </c>
      <c r="AF542" s="96">
        <v>0.1629989</v>
      </c>
      <c r="AG542" s="96">
        <v>0.1099383</v>
      </c>
      <c r="AH542" s="96">
        <v>8.2239800000000002E-2</v>
      </c>
      <c r="AI542" s="96">
        <v>0.19565569999999999</v>
      </c>
      <c r="AJ542" s="96">
        <v>0.25992340000000003</v>
      </c>
      <c r="AK542" s="96">
        <v>0.2279186</v>
      </c>
      <c r="AL542" s="96">
        <v>0.1806178</v>
      </c>
      <c r="AM542" s="96">
        <v>0.13588449999999999</v>
      </c>
    </row>
    <row r="543" spans="1:39" s="10" customFormat="1" ht="13">
      <c r="A543" s="124">
        <v>30602</v>
      </c>
      <c r="B543" s="10" t="s">
        <v>1292</v>
      </c>
      <c r="C543" s="11" t="s">
        <v>457</v>
      </c>
      <c r="D543" s="14">
        <v>6163</v>
      </c>
      <c r="E543" s="96">
        <v>0.3026549</v>
      </c>
      <c r="F543" s="96">
        <v>0.2737463</v>
      </c>
      <c r="G543" s="96">
        <v>0.20353979999999999</v>
      </c>
      <c r="H543" s="96">
        <v>0.13510320000000001</v>
      </c>
      <c r="I543" s="96">
        <v>8.4955751895904541E-2</v>
      </c>
      <c r="J543" s="96">
        <v>0.2239246</v>
      </c>
      <c r="K543" s="96">
        <v>0.23571010000000001</v>
      </c>
      <c r="L543" s="96">
        <v>0.21862110000000001</v>
      </c>
      <c r="M543" s="96">
        <v>0.1832646</v>
      </c>
      <c r="N543" s="96">
        <v>0.13847970000000001</v>
      </c>
      <c r="O543" s="96">
        <v>0.173542</v>
      </c>
      <c r="P543" s="96">
        <v>0.215505</v>
      </c>
      <c r="Q543" s="96">
        <v>0.2325747</v>
      </c>
      <c r="R543" s="96">
        <v>0.2169275</v>
      </c>
      <c r="S543" s="96">
        <v>0.16145090000000001</v>
      </c>
      <c r="T543" s="96">
        <v>0.15271970000000001</v>
      </c>
      <c r="U543" s="96">
        <v>0.1976987</v>
      </c>
      <c r="V543" s="96">
        <v>0.19246859999999999</v>
      </c>
      <c r="W543" s="96">
        <v>0.23430960000000001</v>
      </c>
      <c r="X543" s="96">
        <v>0.22280340000000001</v>
      </c>
      <c r="Y543" s="96">
        <v>0.1418093</v>
      </c>
      <c r="Z543" s="96">
        <v>0.13447429999999999</v>
      </c>
      <c r="AA543" s="96">
        <v>0.21760389999999999</v>
      </c>
      <c r="AB543" s="96">
        <v>0.2322738</v>
      </c>
      <c r="AC543" s="96">
        <v>0.27383859999999999</v>
      </c>
      <c r="AD543" s="96">
        <v>0.27502840000000001</v>
      </c>
      <c r="AE543" s="96">
        <v>0.27535290000000001</v>
      </c>
      <c r="AF543" s="96">
        <v>0.22813559999999999</v>
      </c>
      <c r="AG543" s="96">
        <v>0.15511929999999999</v>
      </c>
      <c r="AH543" s="96">
        <v>6.6363800000000001E-2</v>
      </c>
      <c r="AI543" s="96">
        <v>0.2175888</v>
      </c>
      <c r="AJ543" s="96">
        <v>0.22894690000000001</v>
      </c>
      <c r="AK543" s="96">
        <v>0.21353240000000001</v>
      </c>
      <c r="AL543" s="96">
        <v>0.18886910000000001</v>
      </c>
      <c r="AM543" s="96">
        <v>0.1510628</v>
      </c>
    </row>
    <row r="544" spans="1:39" s="10" customFormat="1" ht="13">
      <c r="A544" s="124">
        <v>30603</v>
      </c>
      <c r="B544" s="10" t="s">
        <v>1282</v>
      </c>
      <c r="C544" s="11" t="s">
        <v>457</v>
      </c>
      <c r="D544" s="14">
        <v>734</v>
      </c>
      <c r="E544" s="96">
        <v>0.36042400000000002</v>
      </c>
      <c r="F544" s="96">
        <v>0.2614841</v>
      </c>
      <c r="G544" s="96">
        <v>0.16961129999999999</v>
      </c>
      <c r="H544" s="96">
        <v>0.1272085</v>
      </c>
      <c r="I544" s="96">
        <v>8.127208799123764E-2</v>
      </c>
      <c r="J544" s="96">
        <v>0.23557690000000001</v>
      </c>
      <c r="K544" s="96">
        <v>0.23557690000000001</v>
      </c>
      <c r="L544" s="96">
        <v>0.2451923</v>
      </c>
      <c r="M544" s="96">
        <v>0.1778846</v>
      </c>
      <c r="N544" s="96">
        <v>0.10576919999999999</v>
      </c>
      <c r="O544" s="96">
        <v>0.18518519999999999</v>
      </c>
      <c r="P544" s="96">
        <v>0.17283950000000001</v>
      </c>
      <c r="Q544" s="96">
        <v>0.27160489999999998</v>
      </c>
      <c r="R544" s="96">
        <v>0.18518519999999999</v>
      </c>
      <c r="S544" s="96">
        <v>0.18518519999999999</v>
      </c>
      <c r="T544" s="96">
        <v>0.13333329999999999</v>
      </c>
      <c r="U544" s="96">
        <v>0.2</v>
      </c>
      <c r="V544" s="96">
        <v>0.28333330000000001</v>
      </c>
      <c r="W544" s="96">
        <v>0.1833333</v>
      </c>
      <c r="X544" s="96">
        <v>0.2</v>
      </c>
      <c r="Y544" s="96">
        <v>0.1</v>
      </c>
      <c r="Z544" s="96">
        <v>0.3</v>
      </c>
      <c r="AA544" s="96">
        <v>0.2</v>
      </c>
      <c r="AB544" s="96">
        <v>0.2</v>
      </c>
      <c r="AC544" s="96">
        <v>0.2</v>
      </c>
      <c r="AD544" s="96">
        <v>0.3860846</v>
      </c>
      <c r="AE544" s="96">
        <v>0.2837653</v>
      </c>
      <c r="AF544" s="96">
        <v>0.2210096</v>
      </c>
      <c r="AG544" s="96">
        <v>8.1855399999999995E-2</v>
      </c>
      <c r="AH544" s="96">
        <v>2.72851E-2</v>
      </c>
      <c r="AI544" s="96">
        <v>0.260573</v>
      </c>
      <c r="AJ544" s="96">
        <v>0.23055929999999999</v>
      </c>
      <c r="AK544" s="96">
        <v>0.2237381</v>
      </c>
      <c r="AL544" s="96">
        <v>0.16098229999999999</v>
      </c>
      <c r="AM544" s="96">
        <v>0.1241473</v>
      </c>
    </row>
    <row r="545" spans="1:39" s="10" customFormat="1" ht="13">
      <c r="A545" s="124">
        <v>30604</v>
      </c>
      <c r="B545" s="10" t="s">
        <v>1297</v>
      </c>
      <c r="C545" s="11" t="s">
        <v>457</v>
      </c>
      <c r="D545" s="14">
        <v>5240</v>
      </c>
      <c r="E545" s="96">
        <v>0.29931970000000002</v>
      </c>
      <c r="F545" s="96">
        <v>0.28684809999999999</v>
      </c>
      <c r="G545" s="96">
        <v>0.19614509999999999</v>
      </c>
      <c r="H545" s="96">
        <v>0.14795920000000001</v>
      </c>
      <c r="I545" s="96">
        <v>6.9727890193462372E-2</v>
      </c>
      <c r="J545" s="96">
        <v>0.26188489999999998</v>
      </c>
      <c r="K545" s="96">
        <v>0.21601329999999999</v>
      </c>
      <c r="L545" s="96">
        <v>0.1984988</v>
      </c>
      <c r="M545" s="96">
        <v>0.20016680000000001</v>
      </c>
      <c r="N545" s="96">
        <v>0.1234362</v>
      </c>
      <c r="O545" s="96">
        <v>0.20613029999999999</v>
      </c>
      <c r="P545" s="96">
        <v>0.19233720000000001</v>
      </c>
      <c r="Q545" s="96">
        <v>0.21532570000000001</v>
      </c>
      <c r="R545" s="96">
        <v>0.21609200000000001</v>
      </c>
      <c r="S545" s="96">
        <v>0.17011490000000001</v>
      </c>
      <c r="T545" s="96">
        <v>0.13110179999999999</v>
      </c>
      <c r="U545" s="96">
        <v>0.17154810000000001</v>
      </c>
      <c r="V545" s="96">
        <v>0.2398884</v>
      </c>
      <c r="W545" s="96">
        <v>0.21896789999999999</v>
      </c>
      <c r="X545" s="96">
        <v>0.2384937</v>
      </c>
      <c r="Y545" s="96">
        <v>0.1254902</v>
      </c>
      <c r="Z545" s="96">
        <v>0.16470589999999999</v>
      </c>
      <c r="AA545" s="96">
        <v>0.17254900000000001</v>
      </c>
      <c r="AB545" s="96">
        <v>0.25882349999999998</v>
      </c>
      <c r="AC545" s="96">
        <v>0.2784314</v>
      </c>
      <c r="AD545" s="96">
        <v>0.33664119999999997</v>
      </c>
      <c r="AE545" s="96">
        <v>0.22881679999999999</v>
      </c>
      <c r="AF545" s="96">
        <v>0.24904580000000001</v>
      </c>
      <c r="AG545" s="96">
        <v>0.13683210000000001</v>
      </c>
      <c r="AH545" s="96">
        <v>4.8664100000000002E-2</v>
      </c>
      <c r="AI545" s="96">
        <v>0.23606869999999999</v>
      </c>
      <c r="AJ545" s="96">
        <v>0.22538169999999999</v>
      </c>
      <c r="AK545" s="96">
        <v>0.2062977</v>
      </c>
      <c r="AL545" s="96">
        <v>0.19198470000000001</v>
      </c>
      <c r="AM545" s="96">
        <v>0.14026720000000001</v>
      </c>
    </row>
    <row r="546" spans="1:39" s="10" customFormat="1" ht="13">
      <c r="A546" s="124">
        <v>30605</v>
      </c>
      <c r="B546" s="10" t="s">
        <v>676</v>
      </c>
      <c r="C546" s="11" t="s">
        <v>450</v>
      </c>
      <c r="D546" s="14">
        <v>345</v>
      </c>
      <c r="E546" s="96">
        <v>0.18435750000000001</v>
      </c>
      <c r="F546" s="96">
        <v>0.1955307</v>
      </c>
      <c r="G546" s="96">
        <v>0.22346369999999999</v>
      </c>
      <c r="H546" s="96">
        <v>0.17318439999999999</v>
      </c>
      <c r="I546" s="96">
        <v>0.22346368432044983</v>
      </c>
      <c r="J546" s="96">
        <v>0.1826923</v>
      </c>
      <c r="K546" s="96">
        <v>0.21153849999999999</v>
      </c>
      <c r="L546" s="96">
        <v>0.22115380000000001</v>
      </c>
      <c r="M546" s="96">
        <v>0.20192309999999999</v>
      </c>
      <c r="N546" s="96">
        <v>0.1826923</v>
      </c>
      <c r="O546" s="96">
        <v>0.1612903</v>
      </c>
      <c r="P546" s="96">
        <v>0.22580639999999999</v>
      </c>
      <c r="Q546" s="96">
        <v>0.19354840000000001</v>
      </c>
      <c r="R546" s="96">
        <v>0.1612903</v>
      </c>
      <c r="S546" s="96">
        <v>0.25806449999999997</v>
      </c>
      <c r="T546" s="96">
        <v>0</v>
      </c>
      <c r="U546" s="96">
        <v>0.1666667</v>
      </c>
      <c r="V546" s="96">
        <v>0.38888889999999998</v>
      </c>
      <c r="W546" s="96">
        <v>0.27777780000000002</v>
      </c>
      <c r="X546" s="96">
        <v>0.1666667</v>
      </c>
      <c r="Y546" s="96">
        <v>7.6923099999999994E-2</v>
      </c>
      <c r="Z546" s="96">
        <v>0.15384619999999999</v>
      </c>
      <c r="AA546" s="96">
        <v>0.23076920000000001</v>
      </c>
      <c r="AB546" s="96">
        <v>7.6923099999999994E-2</v>
      </c>
      <c r="AC546" s="96">
        <v>0.46153850000000002</v>
      </c>
      <c r="AD546" s="96">
        <v>0.51884059999999999</v>
      </c>
      <c r="AE546" s="96">
        <v>0.30144929999999998</v>
      </c>
      <c r="AF546" s="96">
        <v>8.9855099999999993E-2</v>
      </c>
      <c r="AG546" s="96">
        <v>5.2173900000000002E-2</v>
      </c>
      <c r="AH546" s="96">
        <v>3.7681199999999998E-2</v>
      </c>
      <c r="AI546" s="96">
        <v>0.16811590000000001</v>
      </c>
      <c r="AJ546" s="96">
        <v>0.2</v>
      </c>
      <c r="AK546" s="96">
        <v>0.22898550000000001</v>
      </c>
      <c r="AL546" s="96">
        <v>0.18260870000000001</v>
      </c>
      <c r="AM546" s="96">
        <v>0.22028990000000001</v>
      </c>
    </row>
    <row r="547" spans="1:39" s="10" customFormat="1" ht="13">
      <c r="A547" s="124">
        <v>30701</v>
      </c>
      <c r="B547" s="10" t="s">
        <v>1302</v>
      </c>
      <c r="C547" s="11" t="s">
        <v>457</v>
      </c>
      <c r="D547" s="14">
        <v>10731</v>
      </c>
      <c r="E547" s="96">
        <v>0.3107492</v>
      </c>
      <c r="F547" s="96">
        <v>0.2315961</v>
      </c>
      <c r="G547" s="96">
        <v>0.19641690000000001</v>
      </c>
      <c r="H547" s="96">
        <v>0.14462539999999999</v>
      </c>
      <c r="I547" s="96">
        <v>0.11661237478256226</v>
      </c>
      <c r="J547" s="96">
        <v>0.2138456</v>
      </c>
      <c r="K547" s="96">
        <v>0.22435669999999999</v>
      </c>
      <c r="L547" s="96">
        <v>0.20877129999999999</v>
      </c>
      <c r="M547" s="96">
        <v>0.17868790000000001</v>
      </c>
      <c r="N547" s="96">
        <v>0.17433850000000001</v>
      </c>
      <c r="O547" s="96">
        <v>0.1677149</v>
      </c>
      <c r="P547" s="96">
        <v>0.19245280000000001</v>
      </c>
      <c r="Q547" s="96">
        <v>0.2121593</v>
      </c>
      <c r="R547" s="96">
        <v>0.2238994</v>
      </c>
      <c r="S547" s="96">
        <v>0.2037736</v>
      </c>
      <c r="T547" s="96">
        <v>0.12822120000000001</v>
      </c>
      <c r="U547" s="96">
        <v>0.13827780000000001</v>
      </c>
      <c r="V547" s="96">
        <v>0.20427400000000001</v>
      </c>
      <c r="W547" s="96">
        <v>0.25455689999999997</v>
      </c>
      <c r="X547" s="96">
        <v>0.27467000000000003</v>
      </c>
      <c r="Y547" s="96">
        <v>0.1015119</v>
      </c>
      <c r="Z547" s="96">
        <v>0.1209503</v>
      </c>
      <c r="AA547" s="96">
        <v>0.19654430000000001</v>
      </c>
      <c r="AB547" s="96">
        <v>0.22678190000000001</v>
      </c>
      <c r="AC547" s="96">
        <v>0.35421170000000002</v>
      </c>
      <c r="AD547" s="96">
        <v>0.28608699999999998</v>
      </c>
      <c r="AE547" s="96">
        <v>0.25710559999999999</v>
      </c>
      <c r="AF547" s="96">
        <v>0.22225329999999999</v>
      </c>
      <c r="AG547" s="96">
        <v>0.148262</v>
      </c>
      <c r="AH547" s="96">
        <v>8.6292099999999997E-2</v>
      </c>
      <c r="AI547" s="96">
        <v>0.20892740000000001</v>
      </c>
      <c r="AJ547" s="96">
        <v>0.19765170000000001</v>
      </c>
      <c r="AK547" s="96">
        <v>0.20426800000000001</v>
      </c>
      <c r="AL547" s="96">
        <v>0.19439010000000001</v>
      </c>
      <c r="AM547" s="96">
        <v>0.19476280000000001</v>
      </c>
    </row>
    <row r="548" spans="1:39" s="10" customFormat="1" ht="13">
      <c r="A548" s="124">
        <v>30702</v>
      </c>
      <c r="B548" s="10" t="s">
        <v>1301</v>
      </c>
      <c r="C548" s="11" t="s">
        <v>457</v>
      </c>
      <c r="D548" s="14">
        <v>628</v>
      </c>
      <c r="E548" s="96">
        <v>0.26907629999999999</v>
      </c>
      <c r="F548" s="96">
        <v>0.26907629999999999</v>
      </c>
      <c r="G548" s="96">
        <v>0.18473890000000001</v>
      </c>
      <c r="H548" s="96">
        <v>0.1566265</v>
      </c>
      <c r="I548" s="96">
        <v>0.12048193067312241</v>
      </c>
      <c r="J548" s="96">
        <v>0.15897439999999999</v>
      </c>
      <c r="K548" s="96">
        <v>0.22564100000000001</v>
      </c>
      <c r="L548" s="96">
        <v>0.23076920000000001</v>
      </c>
      <c r="M548" s="96">
        <v>0.23589740000000001</v>
      </c>
      <c r="N548" s="96">
        <v>0.14871799999999999</v>
      </c>
      <c r="O548" s="96">
        <v>0.18867919999999999</v>
      </c>
      <c r="P548" s="96">
        <v>0.1792453</v>
      </c>
      <c r="Q548" s="96">
        <v>0.20754719999999999</v>
      </c>
      <c r="R548" s="96">
        <v>0.20754719999999999</v>
      </c>
      <c r="S548" s="96">
        <v>0.21698110000000001</v>
      </c>
      <c r="T548" s="96">
        <v>4.9180300000000003E-2</v>
      </c>
      <c r="U548" s="96">
        <v>8.1967200000000004E-2</v>
      </c>
      <c r="V548" s="96">
        <v>0.34426230000000002</v>
      </c>
      <c r="W548" s="96">
        <v>0.31147540000000001</v>
      </c>
      <c r="X548" s="96">
        <v>0.21311479999999999</v>
      </c>
      <c r="Y548" s="96">
        <v>0</v>
      </c>
      <c r="Z548" s="96">
        <v>7.1428599999999995E-2</v>
      </c>
      <c r="AA548" s="96">
        <v>7.1428599999999995E-2</v>
      </c>
      <c r="AB548" s="96">
        <v>0.28571429999999998</v>
      </c>
      <c r="AC548" s="96">
        <v>0.57142859999999995</v>
      </c>
      <c r="AD548" s="96">
        <v>0.39839999999999998</v>
      </c>
      <c r="AE548" s="96">
        <v>0.312</v>
      </c>
      <c r="AF548" s="96">
        <v>0.1696</v>
      </c>
      <c r="AG548" s="96">
        <v>9.7600000000000006E-2</v>
      </c>
      <c r="AH548" s="96">
        <v>2.24E-2</v>
      </c>
      <c r="AI548" s="96">
        <v>0.19359999999999999</v>
      </c>
      <c r="AJ548" s="96">
        <v>0.21759999999999999</v>
      </c>
      <c r="AK548" s="96">
        <v>0.216</v>
      </c>
      <c r="AL548" s="96">
        <v>0.20799999999999999</v>
      </c>
      <c r="AM548" s="96">
        <v>0.1648</v>
      </c>
    </row>
    <row r="549" spans="1:39" s="10" customFormat="1" ht="13">
      <c r="A549" s="124">
        <v>30801</v>
      </c>
      <c r="B549" s="10" t="s">
        <v>458</v>
      </c>
      <c r="C549" s="11" t="s">
        <v>457</v>
      </c>
      <c r="D549" s="14">
        <v>9259</v>
      </c>
      <c r="E549" s="96">
        <v>0.25039309999999998</v>
      </c>
      <c r="F549" s="96">
        <v>0.20636789999999999</v>
      </c>
      <c r="G549" s="96">
        <v>0.19261010000000001</v>
      </c>
      <c r="H549" s="96">
        <v>0.18867919999999999</v>
      </c>
      <c r="I549" s="96">
        <v>0.16194967925548553</v>
      </c>
      <c r="J549" s="96">
        <v>0.17320530000000001</v>
      </c>
      <c r="K549" s="96">
        <v>0.20283809999999999</v>
      </c>
      <c r="L549" s="96">
        <v>0.18697829999999999</v>
      </c>
      <c r="M549" s="96">
        <v>0.20283809999999999</v>
      </c>
      <c r="N549" s="96">
        <v>0.23414019999999999</v>
      </c>
      <c r="O549" s="96">
        <v>0.13620769999999999</v>
      </c>
      <c r="P549" s="96">
        <v>0.15923570000000001</v>
      </c>
      <c r="Q549" s="96">
        <v>0.18667320000000001</v>
      </c>
      <c r="R549" s="96">
        <v>0.2273395</v>
      </c>
      <c r="S549" s="96">
        <v>0.29054390000000002</v>
      </c>
      <c r="T549" s="96">
        <v>0.1035884</v>
      </c>
      <c r="U549" s="96">
        <v>0.13067029999999999</v>
      </c>
      <c r="V549" s="96">
        <v>0.1787407</v>
      </c>
      <c r="W549" s="96">
        <v>0.22478000000000001</v>
      </c>
      <c r="X549" s="96">
        <v>0.36222070000000001</v>
      </c>
      <c r="Y549" s="96">
        <v>9.3632999999999994E-2</v>
      </c>
      <c r="Z549" s="96">
        <v>8.9887599999999998E-2</v>
      </c>
      <c r="AA549" s="96">
        <v>0.13982520000000001</v>
      </c>
      <c r="AB549" s="96">
        <v>0.2247191</v>
      </c>
      <c r="AC549" s="96">
        <v>0.45193509999999998</v>
      </c>
      <c r="AD549" s="96">
        <v>0.2747597</v>
      </c>
      <c r="AE549" s="96">
        <v>0.25877519999999998</v>
      </c>
      <c r="AF549" s="96">
        <v>0.2204342</v>
      </c>
      <c r="AG549" s="96">
        <v>0.15952050000000001</v>
      </c>
      <c r="AH549" s="96">
        <v>8.6510400000000001E-2</v>
      </c>
      <c r="AI549" s="96">
        <v>0.16826869999999999</v>
      </c>
      <c r="AJ549" s="96">
        <v>0.17291280000000001</v>
      </c>
      <c r="AK549" s="96">
        <v>0.18306510000000001</v>
      </c>
      <c r="AL549" s="96">
        <v>0.20974190000000001</v>
      </c>
      <c r="AM549" s="96">
        <v>0.26601140000000001</v>
      </c>
    </row>
    <row r="550" spans="1:39" s="10" customFormat="1" ht="13">
      <c r="A550" s="124">
        <v>30802</v>
      </c>
      <c r="B550" s="10" t="s">
        <v>582</v>
      </c>
      <c r="C550" s="11" t="s">
        <v>450</v>
      </c>
      <c r="D550" s="14">
        <v>24070</v>
      </c>
      <c r="E550" s="96">
        <v>0.33500930000000001</v>
      </c>
      <c r="F550" s="96">
        <v>0.28688409999999998</v>
      </c>
      <c r="G550" s="96">
        <v>0.19494320000000001</v>
      </c>
      <c r="H550" s="96">
        <v>0.115788</v>
      </c>
      <c r="I550" s="96">
        <v>6.737537682056427E-2</v>
      </c>
      <c r="J550" s="96">
        <v>0.2169635</v>
      </c>
      <c r="K550" s="96">
        <v>0.24681929999999999</v>
      </c>
      <c r="L550" s="96">
        <v>0.23223070000000001</v>
      </c>
      <c r="M550" s="96">
        <v>0.17506360000000001</v>
      </c>
      <c r="N550" s="96">
        <v>0.1289228</v>
      </c>
      <c r="O550" s="96">
        <v>0.15864729999999999</v>
      </c>
      <c r="P550" s="96">
        <v>0.20472080000000001</v>
      </c>
      <c r="Q550" s="96">
        <v>0.21924650000000001</v>
      </c>
      <c r="R550" s="96">
        <v>0.20857919999999999</v>
      </c>
      <c r="S550" s="96">
        <v>0.2088062</v>
      </c>
      <c r="T550" s="96">
        <v>0.1161343</v>
      </c>
      <c r="U550" s="96">
        <v>0.15647</v>
      </c>
      <c r="V550" s="96">
        <v>0.2138603</v>
      </c>
      <c r="W550" s="96">
        <v>0.23118569999999999</v>
      </c>
      <c r="X550" s="96">
        <v>0.28234979999999998</v>
      </c>
      <c r="Y550" s="96">
        <v>0.1140013</v>
      </c>
      <c r="Z550" s="96">
        <v>0.12556200000000001</v>
      </c>
      <c r="AA550" s="96">
        <v>0.1547848</v>
      </c>
      <c r="AB550" s="96">
        <v>0.22125880000000001</v>
      </c>
      <c r="AC550" s="96">
        <v>0.38439309999999999</v>
      </c>
      <c r="AD550" s="96">
        <v>0.28919820000000002</v>
      </c>
      <c r="AE550" s="96">
        <v>0.24491070000000001</v>
      </c>
      <c r="AF550" s="96">
        <v>0.1830494</v>
      </c>
      <c r="AG550" s="96">
        <v>0.1534691</v>
      </c>
      <c r="AH550" s="96">
        <v>0.12937270000000001</v>
      </c>
      <c r="AI550" s="96">
        <v>0.21163270000000001</v>
      </c>
      <c r="AJ550" s="96">
        <v>0.2211467</v>
      </c>
      <c r="AK550" s="96">
        <v>0.20623179999999999</v>
      </c>
      <c r="AL550" s="96">
        <v>0.17864559999999999</v>
      </c>
      <c r="AM550" s="96">
        <v>0.18234320000000001</v>
      </c>
    </row>
    <row r="551" spans="1:39" s="10" customFormat="1" ht="13">
      <c r="A551" s="124">
        <v>30901</v>
      </c>
      <c r="B551" s="10" t="s">
        <v>549</v>
      </c>
      <c r="C551" s="11" t="s">
        <v>457</v>
      </c>
      <c r="D551" s="14">
        <v>6808</v>
      </c>
      <c r="E551" s="96">
        <v>0.29865429999999998</v>
      </c>
      <c r="F551" s="96">
        <v>0.26811590000000002</v>
      </c>
      <c r="G551" s="96">
        <v>0.19875780000000001</v>
      </c>
      <c r="H551" s="96">
        <v>0.15165629999999999</v>
      </c>
      <c r="I551" s="96">
        <v>8.2815736532211304E-2</v>
      </c>
      <c r="J551" s="96">
        <v>0.19091350000000001</v>
      </c>
      <c r="K551" s="96">
        <v>0.22764619999999999</v>
      </c>
      <c r="L551" s="96">
        <v>0.2363461</v>
      </c>
      <c r="M551" s="96">
        <v>0.19767999999999999</v>
      </c>
      <c r="N551" s="96">
        <v>0.1474142</v>
      </c>
      <c r="O551" s="96">
        <v>0.13398689999999999</v>
      </c>
      <c r="P551" s="96">
        <v>0.20457520000000001</v>
      </c>
      <c r="Q551" s="96">
        <v>0.21699350000000001</v>
      </c>
      <c r="R551" s="96">
        <v>0.2385621</v>
      </c>
      <c r="S551" s="96">
        <v>0.20588239999999999</v>
      </c>
      <c r="T551" s="96">
        <v>0.11757720000000001</v>
      </c>
      <c r="U551" s="96">
        <v>0.15439430000000001</v>
      </c>
      <c r="V551" s="96">
        <v>0.19952490000000001</v>
      </c>
      <c r="W551" s="96">
        <v>0.23752970000000001</v>
      </c>
      <c r="X551" s="96">
        <v>0.29097390000000001</v>
      </c>
      <c r="Y551" s="96">
        <v>0.1149425</v>
      </c>
      <c r="Z551" s="96">
        <v>0.13333329999999999</v>
      </c>
      <c r="AA551" s="96">
        <v>0.1816092</v>
      </c>
      <c r="AB551" s="96">
        <v>0.2321839</v>
      </c>
      <c r="AC551" s="96">
        <v>0.33793099999999998</v>
      </c>
      <c r="AD551" s="96">
        <v>0.28378379999999997</v>
      </c>
      <c r="AE551" s="96">
        <v>0.30390719999999999</v>
      </c>
      <c r="AF551" s="96">
        <v>0.22473560000000001</v>
      </c>
      <c r="AG551" s="96">
        <v>0.123678</v>
      </c>
      <c r="AH551" s="96">
        <v>6.3895400000000005E-2</v>
      </c>
      <c r="AI551" s="96">
        <v>0.1947709</v>
      </c>
      <c r="AJ551" s="96">
        <v>0.2188602</v>
      </c>
      <c r="AK551" s="96">
        <v>0.21327850000000001</v>
      </c>
      <c r="AL551" s="96">
        <v>0.20094010000000001</v>
      </c>
      <c r="AM551" s="96">
        <v>0.17215040000000001</v>
      </c>
    </row>
    <row r="552" spans="1:39" s="10" customFormat="1" ht="13">
      <c r="A552" s="124">
        <v>30902</v>
      </c>
      <c r="B552" s="10" t="s">
        <v>597</v>
      </c>
      <c r="C552" s="11" t="s">
        <v>450</v>
      </c>
      <c r="D552" s="14">
        <v>3091</v>
      </c>
      <c r="E552" s="96">
        <v>0.2380468</v>
      </c>
      <c r="F552" s="96">
        <v>0.27161750000000001</v>
      </c>
      <c r="G552" s="96">
        <v>0.23601220000000001</v>
      </c>
      <c r="H552" s="96">
        <v>0.17395730000000001</v>
      </c>
      <c r="I552" s="96">
        <v>8.0366224050521851E-2</v>
      </c>
      <c r="J552" s="96">
        <v>0.15157889999999999</v>
      </c>
      <c r="K552" s="96">
        <v>0.24</v>
      </c>
      <c r="L552" s="96">
        <v>0.25894739999999999</v>
      </c>
      <c r="M552" s="96">
        <v>0.20736840000000001</v>
      </c>
      <c r="N552" s="96">
        <v>0.14210529999999999</v>
      </c>
      <c r="O552" s="96">
        <v>0.1192661</v>
      </c>
      <c r="P552" s="96">
        <v>0.1504587</v>
      </c>
      <c r="Q552" s="96">
        <v>0.2330275</v>
      </c>
      <c r="R552" s="96">
        <v>0.24220179999999999</v>
      </c>
      <c r="S552" s="96">
        <v>0.25504589999999999</v>
      </c>
      <c r="T552" s="96">
        <v>8.77193E-2</v>
      </c>
      <c r="U552" s="96">
        <v>0.1177945</v>
      </c>
      <c r="V552" s="96">
        <v>0.14786969999999999</v>
      </c>
      <c r="W552" s="96">
        <v>0.25062659999999998</v>
      </c>
      <c r="X552" s="96">
        <v>0.39599000000000001</v>
      </c>
      <c r="Y552" s="96">
        <v>8.8785000000000003E-2</v>
      </c>
      <c r="Z552" s="96">
        <v>7.4766399999999997E-2</v>
      </c>
      <c r="AA552" s="96">
        <v>0.1728972</v>
      </c>
      <c r="AB552" s="96">
        <v>0.27570090000000003</v>
      </c>
      <c r="AC552" s="96">
        <v>0.38785049999999999</v>
      </c>
      <c r="AD552" s="96">
        <v>0.31802000000000002</v>
      </c>
      <c r="AE552" s="96">
        <v>0.3073439</v>
      </c>
      <c r="AF552" s="96">
        <v>0.17631830000000001</v>
      </c>
      <c r="AG552" s="96">
        <v>0.12908439999999999</v>
      </c>
      <c r="AH552" s="96">
        <v>6.9233299999999998E-2</v>
      </c>
      <c r="AI552" s="96">
        <v>0.1607894</v>
      </c>
      <c r="AJ552" s="96">
        <v>0.20705270000000001</v>
      </c>
      <c r="AK552" s="96">
        <v>0.2267874</v>
      </c>
      <c r="AL552" s="96">
        <v>0.21319959999999999</v>
      </c>
      <c r="AM552" s="96">
        <v>0.1921708</v>
      </c>
    </row>
    <row r="553" spans="1:39" s="10" customFormat="1" ht="13">
      <c r="A553" s="124">
        <v>30903</v>
      </c>
      <c r="B553" s="10" t="s">
        <v>542</v>
      </c>
      <c r="C553" s="11" t="s">
        <v>450</v>
      </c>
      <c r="D553" s="14">
        <v>20115</v>
      </c>
      <c r="E553" s="96">
        <v>0.29783589999999999</v>
      </c>
      <c r="F553" s="96">
        <v>0.27662310000000001</v>
      </c>
      <c r="G553" s="96">
        <v>0.20312839999999999</v>
      </c>
      <c r="H553" s="96">
        <v>0.13627600000000001</v>
      </c>
      <c r="I553" s="96">
        <v>8.6136706173419952E-2</v>
      </c>
      <c r="J553" s="96">
        <v>0.2093072</v>
      </c>
      <c r="K553" s="96">
        <v>0.24207010000000001</v>
      </c>
      <c r="L553" s="96">
        <v>0.22641900000000001</v>
      </c>
      <c r="M553" s="96">
        <v>0.191778</v>
      </c>
      <c r="N553" s="96">
        <v>0.13042570000000001</v>
      </c>
      <c r="O553" s="96">
        <v>0.16099450000000001</v>
      </c>
      <c r="P553" s="96">
        <v>0.18344199999999999</v>
      </c>
      <c r="Q553" s="96">
        <v>0.21144099999999999</v>
      </c>
      <c r="R553" s="96">
        <v>0.23847450000000001</v>
      </c>
      <c r="S553" s="96">
        <v>0.2056481</v>
      </c>
      <c r="T553" s="96">
        <v>0.1090376</v>
      </c>
      <c r="U553" s="96">
        <v>0.15275929999999999</v>
      </c>
      <c r="V553" s="96">
        <v>0.2010131</v>
      </c>
      <c r="W553" s="96">
        <v>0.24180219999999999</v>
      </c>
      <c r="X553" s="96">
        <v>0.29538789999999998</v>
      </c>
      <c r="Y553" s="96">
        <v>0.102824</v>
      </c>
      <c r="Z553" s="96">
        <v>0.12490950000000001</v>
      </c>
      <c r="AA553" s="96">
        <v>0.15387400000000001</v>
      </c>
      <c r="AB553" s="96">
        <v>0.23823320000000001</v>
      </c>
      <c r="AC553" s="96">
        <v>0.38015929999999998</v>
      </c>
      <c r="AD553" s="96">
        <v>0.2320159</v>
      </c>
      <c r="AE553" s="96">
        <v>0.2382302</v>
      </c>
      <c r="AF553" s="96">
        <v>0.2059657</v>
      </c>
      <c r="AG553" s="96">
        <v>0.1864778</v>
      </c>
      <c r="AH553" s="96">
        <v>0.1373105</v>
      </c>
      <c r="AI553" s="96">
        <v>0.1865772</v>
      </c>
      <c r="AJ553" s="96">
        <v>0.2052697</v>
      </c>
      <c r="AK553" s="96">
        <v>0.20323140000000001</v>
      </c>
      <c r="AL553" s="96">
        <v>0.20422570000000001</v>
      </c>
      <c r="AM553" s="96">
        <v>0.20069600000000001</v>
      </c>
    </row>
    <row r="554" spans="1:39" s="10" customFormat="1" ht="13">
      <c r="A554" s="124">
        <v>30904</v>
      </c>
      <c r="B554" s="10" t="s">
        <v>533</v>
      </c>
      <c r="C554" s="11" t="s">
        <v>450</v>
      </c>
      <c r="D554" s="14">
        <v>5479</v>
      </c>
      <c r="E554" s="96">
        <v>0.26444440000000002</v>
      </c>
      <c r="F554" s="96">
        <v>0.2188889</v>
      </c>
      <c r="G554" s="96">
        <v>0.17111109999999999</v>
      </c>
      <c r="H554" s="96">
        <v>0.19222220000000001</v>
      </c>
      <c r="I554" s="96">
        <v>0.15333333611488342</v>
      </c>
      <c r="J554" s="96">
        <v>0.18082190000000001</v>
      </c>
      <c r="K554" s="96">
        <v>0.16529679999999999</v>
      </c>
      <c r="L554" s="96">
        <v>0.17534250000000001</v>
      </c>
      <c r="M554" s="96">
        <v>0.23835619999999999</v>
      </c>
      <c r="N554" s="96">
        <v>0.2401827</v>
      </c>
      <c r="O554" s="96">
        <v>0.1196443</v>
      </c>
      <c r="P554" s="96">
        <v>0.13985449999999999</v>
      </c>
      <c r="Q554" s="96">
        <v>0.18431690000000001</v>
      </c>
      <c r="R554" s="96">
        <v>0.25869039999999999</v>
      </c>
      <c r="S554" s="96">
        <v>0.29749389999999998</v>
      </c>
      <c r="T554" s="96">
        <v>9.7826099999999999E-2</v>
      </c>
      <c r="U554" s="96">
        <v>0.10579710000000001</v>
      </c>
      <c r="V554" s="96">
        <v>0.15362319999999999</v>
      </c>
      <c r="W554" s="96">
        <v>0.27681159999999999</v>
      </c>
      <c r="X554" s="96">
        <v>0.36594199999999999</v>
      </c>
      <c r="Y554" s="96">
        <v>8.1891599999999995E-2</v>
      </c>
      <c r="Z554" s="96">
        <v>0.1211073</v>
      </c>
      <c r="AA554" s="96">
        <v>0.14532870000000001</v>
      </c>
      <c r="AB554" s="96">
        <v>0.22606689999999999</v>
      </c>
      <c r="AC554" s="96">
        <v>0.42560550000000003</v>
      </c>
      <c r="AD554" s="96">
        <v>0.16426350000000001</v>
      </c>
      <c r="AE554" s="96">
        <v>0.199854</v>
      </c>
      <c r="AF554" s="96">
        <v>0.2257711</v>
      </c>
      <c r="AG554" s="96">
        <v>0.25187080000000001</v>
      </c>
      <c r="AH554" s="96">
        <v>0.15824060000000001</v>
      </c>
      <c r="AI554" s="96">
        <v>0.14418690000000001</v>
      </c>
      <c r="AJ554" s="96">
        <v>0.14637710000000001</v>
      </c>
      <c r="AK554" s="96">
        <v>0.16645370000000001</v>
      </c>
      <c r="AL554" s="96">
        <v>0.2431101</v>
      </c>
      <c r="AM554" s="96">
        <v>0.29987219999999998</v>
      </c>
    </row>
    <row r="555" spans="1:39" s="10" customFormat="1" ht="13">
      <c r="A555" s="124">
        <v>30905</v>
      </c>
      <c r="B555" s="10" t="s">
        <v>472</v>
      </c>
      <c r="C555" s="11" t="s">
        <v>450</v>
      </c>
      <c r="D555" s="14">
        <v>774</v>
      </c>
      <c r="E555" s="96">
        <v>0.25345620000000002</v>
      </c>
      <c r="F555" s="96">
        <v>0.26267279999999998</v>
      </c>
      <c r="G555" s="96">
        <v>0.18433179999999999</v>
      </c>
      <c r="H555" s="96">
        <v>0.16589860000000001</v>
      </c>
      <c r="I555" s="96">
        <v>0.13364055752754211</v>
      </c>
      <c r="J555" s="96">
        <v>0.14720810000000001</v>
      </c>
      <c r="K555" s="96">
        <v>0.19796949999999999</v>
      </c>
      <c r="L555" s="96">
        <v>0.18781729999999999</v>
      </c>
      <c r="M555" s="96">
        <v>0.29949239999999999</v>
      </c>
      <c r="N555" s="96">
        <v>0.16751269999999999</v>
      </c>
      <c r="O555" s="96">
        <v>8.5106399999999999E-2</v>
      </c>
      <c r="P555" s="96">
        <v>0.10638300000000001</v>
      </c>
      <c r="Q555" s="96">
        <v>0.1382979</v>
      </c>
      <c r="R555" s="96">
        <v>0.24468090000000001</v>
      </c>
      <c r="S555" s="96">
        <v>0.42553190000000002</v>
      </c>
      <c r="T555" s="96">
        <v>0.112069</v>
      </c>
      <c r="U555" s="96">
        <v>0.14655170000000001</v>
      </c>
      <c r="V555" s="96">
        <v>0.18103449999999999</v>
      </c>
      <c r="W555" s="96">
        <v>0.2241379</v>
      </c>
      <c r="X555" s="96">
        <v>0.33620689999999998</v>
      </c>
      <c r="Y555" s="96">
        <v>5.2631600000000001E-2</v>
      </c>
      <c r="Z555" s="96">
        <v>0.122807</v>
      </c>
      <c r="AA555" s="96">
        <v>0.1929825</v>
      </c>
      <c r="AB555" s="96">
        <v>0.2280702</v>
      </c>
      <c r="AC555" s="96">
        <v>0.4035088</v>
      </c>
      <c r="AD555" s="96">
        <v>0.28000000000000003</v>
      </c>
      <c r="AE555" s="96">
        <v>0.25419350000000002</v>
      </c>
      <c r="AF555" s="96">
        <v>0.24258070000000001</v>
      </c>
      <c r="AG555" s="96">
        <v>0.14967739999999999</v>
      </c>
      <c r="AH555" s="96">
        <v>7.35484E-2</v>
      </c>
      <c r="AI555" s="96">
        <v>0.14967739999999999</v>
      </c>
      <c r="AJ555" s="96">
        <v>0.18064520000000001</v>
      </c>
      <c r="AK555" s="96">
        <v>0.1741935</v>
      </c>
      <c r="AL555" s="96">
        <v>0.2322581</v>
      </c>
      <c r="AM555" s="96">
        <v>0.26322580000000001</v>
      </c>
    </row>
    <row r="556" spans="1:39" s="10" customFormat="1" ht="13">
      <c r="A556" s="124">
        <v>30906</v>
      </c>
      <c r="B556" s="10" t="s">
        <v>639</v>
      </c>
      <c r="C556" s="11" t="s">
        <v>450</v>
      </c>
      <c r="D556" s="14">
        <v>720</v>
      </c>
      <c r="E556" s="96">
        <v>0.23430960000000001</v>
      </c>
      <c r="F556" s="96">
        <v>0.18828449999999999</v>
      </c>
      <c r="G556" s="96">
        <v>0.2719665</v>
      </c>
      <c r="H556" s="96">
        <v>0.18828449999999999</v>
      </c>
      <c r="I556" s="96">
        <v>0.1171548143029213</v>
      </c>
      <c r="J556" s="96">
        <v>0.16972480000000001</v>
      </c>
      <c r="K556" s="96">
        <v>0.22477059999999999</v>
      </c>
      <c r="L556" s="96">
        <v>0.25229360000000001</v>
      </c>
      <c r="M556" s="96">
        <v>0.2201835</v>
      </c>
      <c r="N556" s="96">
        <v>0.13302749999999999</v>
      </c>
      <c r="O556" s="96">
        <v>0.12056740000000001</v>
      </c>
      <c r="P556" s="96">
        <v>9.2198600000000006E-2</v>
      </c>
      <c r="Q556" s="96">
        <v>0.18439720000000001</v>
      </c>
      <c r="R556" s="96">
        <v>0.2765957</v>
      </c>
      <c r="S556" s="96">
        <v>0.32624110000000001</v>
      </c>
      <c r="T556" s="96">
        <v>7.6087000000000002E-2</v>
      </c>
      <c r="U556" s="96">
        <v>0.17391300000000001</v>
      </c>
      <c r="V556" s="96">
        <v>0.16304350000000001</v>
      </c>
      <c r="W556" s="96">
        <v>0.23913039999999999</v>
      </c>
      <c r="X556" s="96">
        <v>0.34782610000000003</v>
      </c>
      <c r="Y556" s="96">
        <v>6.25E-2</v>
      </c>
      <c r="Z556" s="96">
        <v>6.25E-2</v>
      </c>
      <c r="AA556" s="96">
        <v>0.15625</v>
      </c>
      <c r="AB556" s="96">
        <v>0.375</v>
      </c>
      <c r="AC556" s="96">
        <v>0.34375</v>
      </c>
      <c r="AD556" s="96">
        <v>0.33102490000000001</v>
      </c>
      <c r="AE556" s="96">
        <v>0.30193910000000002</v>
      </c>
      <c r="AF556" s="96">
        <v>0.19529089999999999</v>
      </c>
      <c r="AG556" s="96">
        <v>0.1274238</v>
      </c>
      <c r="AH556" s="96">
        <v>4.4321300000000001E-2</v>
      </c>
      <c r="AI556" s="96">
        <v>0.16481989999999999</v>
      </c>
      <c r="AJ556" s="96">
        <v>0.17313020000000001</v>
      </c>
      <c r="AK556" s="96">
        <v>0.22991690000000001</v>
      </c>
      <c r="AL556" s="96">
        <v>0.22991690000000001</v>
      </c>
      <c r="AM556" s="96">
        <v>0.20221610000000001</v>
      </c>
    </row>
    <row r="557" spans="1:39" s="10" customFormat="1" ht="13">
      <c r="A557" s="124">
        <v>30907</v>
      </c>
      <c r="B557" s="10" t="s">
        <v>562</v>
      </c>
      <c r="C557" s="11" t="s">
        <v>450</v>
      </c>
      <c r="D557" s="14"/>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96"/>
    </row>
    <row r="558" spans="1:39" s="10" customFormat="1" ht="13">
      <c r="A558" s="124">
        <v>30908</v>
      </c>
      <c r="B558" s="10" t="s">
        <v>501</v>
      </c>
      <c r="C558" s="11" t="s">
        <v>450</v>
      </c>
      <c r="D558" s="14">
        <v>5161</v>
      </c>
      <c r="E558" s="96">
        <v>0.23570079999999999</v>
      </c>
      <c r="F558" s="96">
        <v>0.29289759999999998</v>
      </c>
      <c r="G558" s="96">
        <v>0.24512890000000001</v>
      </c>
      <c r="H558" s="96">
        <v>0.1414205</v>
      </c>
      <c r="I558" s="96">
        <v>8.4852293133735657E-2</v>
      </c>
      <c r="J558" s="96">
        <v>0.17626919999999999</v>
      </c>
      <c r="K558" s="96">
        <v>0.25442100000000001</v>
      </c>
      <c r="L558" s="96">
        <v>0.28123219999999999</v>
      </c>
      <c r="M558" s="96">
        <v>0.17626919999999999</v>
      </c>
      <c r="N558" s="96">
        <v>0.1118083</v>
      </c>
      <c r="O558" s="96">
        <v>0.1221122</v>
      </c>
      <c r="P558" s="96">
        <v>0.1980198</v>
      </c>
      <c r="Q558" s="96">
        <v>0.21782180000000001</v>
      </c>
      <c r="R558" s="96">
        <v>0.2277228</v>
      </c>
      <c r="S558" s="96">
        <v>0.23432339999999999</v>
      </c>
      <c r="T558" s="96">
        <v>8.7286500000000003E-2</v>
      </c>
      <c r="U558" s="96">
        <v>0.14421249999999999</v>
      </c>
      <c r="V558" s="96">
        <v>0.19544590000000001</v>
      </c>
      <c r="W558" s="96">
        <v>0.27134730000000001</v>
      </c>
      <c r="X558" s="96">
        <v>0.30170780000000003</v>
      </c>
      <c r="Y558" s="96">
        <v>9.7112900000000002E-2</v>
      </c>
      <c r="Z558" s="96">
        <v>0.1076116</v>
      </c>
      <c r="AA558" s="96">
        <v>0.1496063</v>
      </c>
      <c r="AB558" s="96">
        <v>0.2493438</v>
      </c>
      <c r="AC558" s="96">
        <v>0.3963255</v>
      </c>
      <c r="AD558" s="96">
        <v>0.30827359999999998</v>
      </c>
      <c r="AE558" s="96">
        <v>0.33966279999999999</v>
      </c>
      <c r="AF558" s="96">
        <v>0.1761287</v>
      </c>
      <c r="AG558" s="96">
        <v>0.10211199999999999</v>
      </c>
      <c r="AH558" s="96">
        <v>7.3822899999999997E-2</v>
      </c>
      <c r="AI558" s="96">
        <v>0.1701221</v>
      </c>
      <c r="AJ558" s="96">
        <v>0.23425689999999999</v>
      </c>
      <c r="AK558" s="96">
        <v>0.24045730000000001</v>
      </c>
      <c r="AL558" s="96">
        <v>0.1896919</v>
      </c>
      <c r="AM558" s="96">
        <v>0.1654718</v>
      </c>
    </row>
    <row r="559" spans="1:39" s="10" customFormat="1" ht="13">
      <c r="A559" s="124">
        <v>31001</v>
      </c>
      <c r="B559" s="10" t="s">
        <v>1896</v>
      </c>
      <c r="C559" s="11" t="s">
        <v>996</v>
      </c>
      <c r="D559" s="14">
        <v>4476</v>
      </c>
      <c r="E559" s="96">
        <v>0.2376238</v>
      </c>
      <c r="F559" s="96">
        <v>0.25318249999999998</v>
      </c>
      <c r="G559" s="96">
        <v>0.2164074</v>
      </c>
      <c r="H559" s="96">
        <v>0.1838755</v>
      </c>
      <c r="I559" s="96">
        <v>0.10891088843345642</v>
      </c>
      <c r="J559" s="96">
        <v>0.1586748</v>
      </c>
      <c r="K559" s="96">
        <v>0.2406277</v>
      </c>
      <c r="L559" s="96">
        <v>0.25806449999999997</v>
      </c>
      <c r="M559" s="96">
        <v>0.2136007</v>
      </c>
      <c r="N559" s="96">
        <v>0.12903229999999999</v>
      </c>
      <c r="O559" s="96">
        <v>0.1246862</v>
      </c>
      <c r="P559" s="96">
        <v>0.19330539999999999</v>
      </c>
      <c r="Q559" s="96">
        <v>0.21757319999999999</v>
      </c>
      <c r="R559" s="96">
        <v>0.2736402</v>
      </c>
      <c r="S559" s="96">
        <v>0.19079499999999999</v>
      </c>
      <c r="T559" s="96">
        <v>8.7005700000000005E-2</v>
      </c>
      <c r="U559" s="96">
        <v>0.13333329999999999</v>
      </c>
      <c r="V559" s="96">
        <v>0.2079096</v>
      </c>
      <c r="W559" s="96">
        <v>0.26553670000000001</v>
      </c>
      <c r="X559" s="96">
        <v>0.30621470000000001</v>
      </c>
      <c r="Y559" s="96">
        <v>9.2250899999999997E-2</v>
      </c>
      <c r="Z559" s="96">
        <v>0.101476</v>
      </c>
      <c r="AA559" s="96">
        <v>0.17896680000000001</v>
      </c>
      <c r="AB559" s="96">
        <v>0.25092249999999999</v>
      </c>
      <c r="AC559" s="96">
        <v>0.37638379999999999</v>
      </c>
      <c r="AD559" s="96">
        <v>0.1579535</v>
      </c>
      <c r="AE559" s="96">
        <v>0.25625559999999997</v>
      </c>
      <c r="AF559" s="96">
        <v>0.26697949999999998</v>
      </c>
      <c r="AG559" s="96">
        <v>0.19772120000000001</v>
      </c>
      <c r="AH559" s="96">
        <v>0.1210903</v>
      </c>
      <c r="AI559" s="96">
        <v>0.13985700000000001</v>
      </c>
      <c r="AJ559" s="96">
        <v>0.19191240000000001</v>
      </c>
      <c r="AK559" s="96">
        <v>0.2211796</v>
      </c>
      <c r="AL559" s="96">
        <v>0.23972299999999999</v>
      </c>
      <c r="AM559" s="96">
        <v>0.20732800000000001</v>
      </c>
    </row>
    <row r="560" spans="1:39" s="10" customFormat="1" ht="13">
      <c r="A560" s="124">
        <v>31002</v>
      </c>
      <c r="B560" s="10" t="s">
        <v>1872</v>
      </c>
      <c r="C560" s="11" t="s">
        <v>996</v>
      </c>
      <c r="D560" s="14">
        <v>1596</v>
      </c>
      <c r="E560" s="96">
        <v>0.23195879999999999</v>
      </c>
      <c r="F560" s="96">
        <v>0.2371134</v>
      </c>
      <c r="G560" s="96">
        <v>0.15979380000000001</v>
      </c>
      <c r="H560" s="96">
        <v>0.1804124</v>
      </c>
      <c r="I560" s="96">
        <v>0.19072164595127106</v>
      </c>
      <c r="J560" s="96">
        <v>0.14285709999999999</v>
      </c>
      <c r="K560" s="96">
        <v>0.21978020000000001</v>
      </c>
      <c r="L560" s="96">
        <v>0.217033</v>
      </c>
      <c r="M560" s="96">
        <v>0.22527469999999999</v>
      </c>
      <c r="N560" s="96">
        <v>0.1950549</v>
      </c>
      <c r="O560" s="96">
        <v>0.12437810000000001</v>
      </c>
      <c r="P560" s="96">
        <v>0.1791045</v>
      </c>
      <c r="Q560" s="96">
        <v>0.2039801</v>
      </c>
      <c r="R560" s="96">
        <v>0.19900499999999999</v>
      </c>
      <c r="S560" s="96">
        <v>0.29353230000000002</v>
      </c>
      <c r="T560" s="96">
        <v>0.1009852</v>
      </c>
      <c r="U560" s="96">
        <v>0.1231527</v>
      </c>
      <c r="V560" s="96">
        <v>0.17980299999999999</v>
      </c>
      <c r="W560" s="96">
        <v>0.28078819999999999</v>
      </c>
      <c r="X560" s="96">
        <v>0.31527090000000002</v>
      </c>
      <c r="Y560" s="96">
        <v>6.9565199999999994E-2</v>
      </c>
      <c r="Z560" s="96">
        <v>7.3913000000000006E-2</v>
      </c>
      <c r="AA560" s="96">
        <v>0.13913039999999999</v>
      </c>
      <c r="AB560" s="96">
        <v>0.2695652</v>
      </c>
      <c r="AC560" s="96">
        <v>0.4478261</v>
      </c>
      <c r="AD560" s="96">
        <v>0.12155390000000001</v>
      </c>
      <c r="AE560" s="96">
        <v>0.2280702</v>
      </c>
      <c r="AF560" s="96">
        <v>0.25187969999999998</v>
      </c>
      <c r="AG560" s="96">
        <v>0.254386</v>
      </c>
      <c r="AH560" s="96">
        <v>0.1441103</v>
      </c>
      <c r="AI560" s="96">
        <v>0.12781960000000001</v>
      </c>
      <c r="AJ560" s="96">
        <v>0.1660401</v>
      </c>
      <c r="AK560" s="96">
        <v>0.18609020000000001</v>
      </c>
      <c r="AL560" s="96">
        <v>0.23370930000000001</v>
      </c>
      <c r="AM560" s="96">
        <v>0.28634090000000001</v>
      </c>
    </row>
    <row r="561" spans="1:39" s="10" customFormat="1" ht="13">
      <c r="A561" s="124">
        <v>31003</v>
      </c>
      <c r="B561" s="10" t="s">
        <v>1864</v>
      </c>
      <c r="C561" s="11" t="s">
        <v>996</v>
      </c>
      <c r="D561" s="14">
        <v>946</v>
      </c>
      <c r="E561" s="96">
        <v>0.15652170000000001</v>
      </c>
      <c r="F561" s="96">
        <v>0.2695652</v>
      </c>
      <c r="G561" s="96">
        <v>0.15652170000000001</v>
      </c>
      <c r="H561" s="96">
        <v>0.22608700000000001</v>
      </c>
      <c r="I561" s="96">
        <v>0.19130434095859528</v>
      </c>
      <c r="J561" s="96">
        <v>0.108209</v>
      </c>
      <c r="K561" s="96">
        <v>0.16417909999999999</v>
      </c>
      <c r="L561" s="96">
        <v>0.27238810000000002</v>
      </c>
      <c r="M561" s="96">
        <v>0.26119399999999998</v>
      </c>
      <c r="N561" s="96">
        <v>0.19402990000000001</v>
      </c>
      <c r="O561" s="96">
        <v>8.9928099999999997E-2</v>
      </c>
      <c r="P561" s="96">
        <v>0.14388490000000001</v>
      </c>
      <c r="Q561" s="96">
        <v>0.2158273</v>
      </c>
      <c r="R561" s="96">
        <v>0.28776980000000002</v>
      </c>
      <c r="S561" s="96">
        <v>0.26258989999999999</v>
      </c>
      <c r="T561" s="96">
        <v>5.5555599999999997E-2</v>
      </c>
      <c r="U561" s="96">
        <v>0.1111111</v>
      </c>
      <c r="V561" s="96">
        <v>0.2</v>
      </c>
      <c r="W561" s="96">
        <v>0.24444440000000001</v>
      </c>
      <c r="X561" s="96">
        <v>0.38888889999999998</v>
      </c>
      <c r="Y561" s="96">
        <v>7.3394500000000001E-2</v>
      </c>
      <c r="Z561" s="96">
        <v>0.146789</v>
      </c>
      <c r="AA561" s="96">
        <v>0.146789</v>
      </c>
      <c r="AB561" s="96">
        <v>0.2201835</v>
      </c>
      <c r="AC561" s="96">
        <v>0.41284399999999999</v>
      </c>
      <c r="AD561" s="96">
        <v>0.1210526</v>
      </c>
      <c r="AE561" s="96">
        <v>0.2821053</v>
      </c>
      <c r="AF561" s="96">
        <v>0.29263159999999999</v>
      </c>
      <c r="AG561" s="96">
        <v>0.18947369999999999</v>
      </c>
      <c r="AH561" s="96">
        <v>0.1147368</v>
      </c>
      <c r="AI561" s="96">
        <v>9.4736799999999996E-2</v>
      </c>
      <c r="AJ561" s="96">
        <v>0.15894739999999999</v>
      </c>
      <c r="AK561" s="96">
        <v>0.21368419999999999</v>
      </c>
      <c r="AL561" s="96">
        <v>0.25684210000000002</v>
      </c>
      <c r="AM561" s="96">
        <v>0.27578950000000002</v>
      </c>
    </row>
    <row r="562" spans="1:39" s="10" customFormat="1" ht="13">
      <c r="A562" s="124">
        <v>31004</v>
      </c>
      <c r="B562" s="10" t="s">
        <v>1061</v>
      </c>
      <c r="C562" s="11" t="s">
        <v>996</v>
      </c>
      <c r="D562" s="14">
        <v>2797</v>
      </c>
      <c r="E562" s="96">
        <v>0.2202643</v>
      </c>
      <c r="F562" s="96">
        <v>0.2400881</v>
      </c>
      <c r="G562" s="96">
        <v>0.2092511</v>
      </c>
      <c r="H562" s="96">
        <v>0.2092511</v>
      </c>
      <c r="I562" s="96">
        <v>0.12114537507295609</v>
      </c>
      <c r="J562" s="96">
        <v>0.12853110000000001</v>
      </c>
      <c r="K562" s="96">
        <v>0.21186440000000001</v>
      </c>
      <c r="L562" s="96">
        <v>0.2231638</v>
      </c>
      <c r="M562" s="96">
        <v>0.2231638</v>
      </c>
      <c r="N562" s="96">
        <v>0.21327679999999999</v>
      </c>
      <c r="O562" s="96">
        <v>0.1188525</v>
      </c>
      <c r="P562" s="96">
        <v>0.17622950000000001</v>
      </c>
      <c r="Q562" s="96">
        <v>0.21584700000000001</v>
      </c>
      <c r="R562" s="96">
        <v>0.24043719999999999</v>
      </c>
      <c r="S562" s="96">
        <v>0.24863389999999999</v>
      </c>
      <c r="T562" s="96">
        <v>7.9584799999999997E-2</v>
      </c>
      <c r="U562" s="96">
        <v>0.1245675</v>
      </c>
      <c r="V562" s="96">
        <v>0.18166089999999999</v>
      </c>
      <c r="W562" s="96">
        <v>0.27508650000000001</v>
      </c>
      <c r="X562" s="96">
        <v>0.33910040000000002</v>
      </c>
      <c r="Y562" s="96">
        <v>0.08</v>
      </c>
      <c r="Z562" s="96">
        <v>0.1076923</v>
      </c>
      <c r="AA562" s="96">
        <v>0.16615379999999999</v>
      </c>
      <c r="AB562" s="96">
        <v>0.25846150000000001</v>
      </c>
      <c r="AC562" s="96">
        <v>0.38769229999999999</v>
      </c>
      <c r="AD562" s="96">
        <v>0.16231680000000001</v>
      </c>
      <c r="AE562" s="96">
        <v>0.25312829999999997</v>
      </c>
      <c r="AF562" s="96">
        <v>0.26170900000000002</v>
      </c>
      <c r="AG562" s="96">
        <v>0.20665</v>
      </c>
      <c r="AH562" s="96">
        <v>0.1161959</v>
      </c>
      <c r="AI562" s="96">
        <v>0.1251341</v>
      </c>
      <c r="AJ562" s="96">
        <v>0.1769753</v>
      </c>
      <c r="AK562" s="96">
        <v>0.20378979999999999</v>
      </c>
      <c r="AL562" s="96">
        <v>0.24025740000000001</v>
      </c>
      <c r="AM562" s="96">
        <v>0.2538434</v>
      </c>
    </row>
    <row r="563" spans="1:39" s="10" customFormat="1" ht="13">
      <c r="A563" s="124">
        <v>31005</v>
      </c>
      <c r="B563" s="10" t="s">
        <v>555</v>
      </c>
      <c r="C563" s="11" t="s">
        <v>450</v>
      </c>
      <c r="D563" s="14">
        <v>1781</v>
      </c>
      <c r="E563" s="96">
        <v>0.1880597</v>
      </c>
      <c r="F563" s="96">
        <v>0.16417909999999999</v>
      </c>
      <c r="G563" s="96">
        <v>0.19701489999999999</v>
      </c>
      <c r="H563" s="96">
        <v>0.21791050000000001</v>
      </c>
      <c r="I563" s="96">
        <v>0.23283581435680389</v>
      </c>
      <c r="J563" s="96">
        <v>0.1220557</v>
      </c>
      <c r="K563" s="96">
        <v>0.16702359999999999</v>
      </c>
      <c r="L563" s="96">
        <v>0.20985010000000001</v>
      </c>
      <c r="M563" s="96">
        <v>0.23768739999999999</v>
      </c>
      <c r="N563" s="96">
        <v>0.26338329999999999</v>
      </c>
      <c r="O563" s="96">
        <v>9.0487200000000004E-2</v>
      </c>
      <c r="P563" s="96">
        <v>0.16009280000000001</v>
      </c>
      <c r="Q563" s="96">
        <v>0.1716937</v>
      </c>
      <c r="R563" s="96">
        <v>0.26914149999999998</v>
      </c>
      <c r="S563" s="96">
        <v>0.30858469999999999</v>
      </c>
      <c r="T563" s="96">
        <v>8.6720900000000004E-2</v>
      </c>
      <c r="U563" s="96">
        <v>6.7750699999999997E-2</v>
      </c>
      <c r="V563" s="96">
        <v>0.20596210000000001</v>
      </c>
      <c r="W563" s="96">
        <v>0.20596210000000001</v>
      </c>
      <c r="X563" s="96">
        <v>0.4336043</v>
      </c>
      <c r="Y563" s="96">
        <v>7.2625700000000001E-2</v>
      </c>
      <c r="Z563" s="96">
        <v>5.5865900000000003E-2</v>
      </c>
      <c r="AA563" s="96">
        <v>0.13407820000000001</v>
      </c>
      <c r="AB563" s="96">
        <v>0.22346369999999999</v>
      </c>
      <c r="AC563" s="96">
        <v>0.51396649999999999</v>
      </c>
      <c r="AD563" s="96">
        <v>0.1880966</v>
      </c>
      <c r="AE563" s="96">
        <v>0.26221220000000001</v>
      </c>
      <c r="AF563" s="96">
        <v>0.24199889999999999</v>
      </c>
      <c r="AG563" s="96">
        <v>0.20718700000000001</v>
      </c>
      <c r="AH563" s="96">
        <v>0.10050530000000001</v>
      </c>
      <c r="AI563" s="96">
        <v>0.1145424</v>
      </c>
      <c r="AJ563" s="96">
        <v>0.1330713</v>
      </c>
      <c r="AK563" s="96">
        <v>0.18978100000000001</v>
      </c>
      <c r="AL563" s="96">
        <v>0.2335766</v>
      </c>
      <c r="AM563" s="96">
        <v>0.3290286</v>
      </c>
    </row>
    <row r="564" spans="1:39" s="10" customFormat="1" ht="13">
      <c r="A564" s="124">
        <v>31006</v>
      </c>
      <c r="B564" s="10" t="s">
        <v>512</v>
      </c>
      <c r="C564" s="11" t="s">
        <v>511</v>
      </c>
      <c r="D564" s="14">
        <v>2442</v>
      </c>
      <c r="E564" s="96">
        <v>0.2234043</v>
      </c>
      <c r="F564" s="96">
        <v>0.23404259999999999</v>
      </c>
      <c r="G564" s="96">
        <v>0.1702128</v>
      </c>
      <c r="H564" s="96">
        <v>0.2106383</v>
      </c>
      <c r="I564" s="96">
        <v>0.16170212626457214</v>
      </c>
      <c r="J564" s="96">
        <v>0.14262559999999999</v>
      </c>
      <c r="K564" s="96">
        <v>0.2025932</v>
      </c>
      <c r="L564" s="96">
        <v>0.19611020000000001</v>
      </c>
      <c r="M564" s="96">
        <v>0.2463533</v>
      </c>
      <c r="N564" s="96">
        <v>0.2123177</v>
      </c>
      <c r="O564" s="96">
        <v>0.1210191</v>
      </c>
      <c r="P564" s="96">
        <v>0.16242039999999999</v>
      </c>
      <c r="Q564" s="96">
        <v>0.21178340000000001</v>
      </c>
      <c r="R564" s="96">
        <v>0.25477709999999998</v>
      </c>
      <c r="S564" s="96">
        <v>0.25</v>
      </c>
      <c r="T564" s="96">
        <v>8.5603100000000001E-2</v>
      </c>
      <c r="U564" s="96">
        <v>0.1089494</v>
      </c>
      <c r="V564" s="96">
        <v>0.17898829999999999</v>
      </c>
      <c r="W564" s="96">
        <v>0.270428</v>
      </c>
      <c r="X564" s="96">
        <v>0.35603109999999999</v>
      </c>
      <c r="Y564" s="96">
        <v>9.38967E-2</v>
      </c>
      <c r="Z564" s="96">
        <v>0.1079812</v>
      </c>
      <c r="AA564" s="96">
        <v>0.1737089</v>
      </c>
      <c r="AB564" s="96">
        <v>0.2065728</v>
      </c>
      <c r="AC564" s="96">
        <v>0.4178404</v>
      </c>
      <c r="AD564" s="96">
        <v>0.1924652</v>
      </c>
      <c r="AE564" s="96">
        <v>0.25266179999999999</v>
      </c>
      <c r="AF564" s="96">
        <v>0.25716630000000001</v>
      </c>
      <c r="AG564" s="96">
        <v>0.21048320000000001</v>
      </c>
      <c r="AH564" s="96">
        <v>8.7223599999999998E-2</v>
      </c>
      <c r="AI564" s="96">
        <v>0.1363636</v>
      </c>
      <c r="AJ564" s="96">
        <v>0.17035220000000001</v>
      </c>
      <c r="AK564" s="96">
        <v>0.18959870000000001</v>
      </c>
      <c r="AL564" s="96">
        <v>0.24324319999999999</v>
      </c>
      <c r="AM564" s="96">
        <v>0.26044230000000002</v>
      </c>
    </row>
    <row r="565" spans="1:39" s="10" customFormat="1" ht="13">
      <c r="A565" s="124">
        <v>31007</v>
      </c>
      <c r="B565" s="10" t="s">
        <v>565</v>
      </c>
      <c r="C565" s="11" t="s">
        <v>450</v>
      </c>
      <c r="D565" s="14">
        <v>2788</v>
      </c>
      <c r="E565" s="96">
        <v>0.19348660000000001</v>
      </c>
      <c r="F565" s="96">
        <v>0.25095780000000001</v>
      </c>
      <c r="G565" s="96">
        <v>0.20498089999999999</v>
      </c>
      <c r="H565" s="96">
        <v>0.21455940000000001</v>
      </c>
      <c r="I565" s="96">
        <v>0.13601532578468323</v>
      </c>
      <c r="J565" s="96">
        <v>0.18288389999999999</v>
      </c>
      <c r="K565" s="96">
        <v>0.2286049</v>
      </c>
      <c r="L565" s="96">
        <v>0.20750289999999999</v>
      </c>
      <c r="M565" s="96">
        <v>0.1981243</v>
      </c>
      <c r="N565" s="96">
        <v>0.18288389999999999</v>
      </c>
      <c r="O565" s="96">
        <v>0.1301059</v>
      </c>
      <c r="P565" s="96">
        <v>0.1301059</v>
      </c>
      <c r="Q565" s="96">
        <v>0.20272309999999999</v>
      </c>
      <c r="R565" s="96">
        <v>0.269289</v>
      </c>
      <c r="S565" s="96">
        <v>0.26777610000000002</v>
      </c>
      <c r="T565" s="96">
        <v>7.9207899999999998E-2</v>
      </c>
      <c r="U565" s="96">
        <v>0.13267329999999999</v>
      </c>
      <c r="V565" s="96">
        <v>0.15247530000000001</v>
      </c>
      <c r="W565" s="96">
        <v>0.2712871</v>
      </c>
      <c r="X565" s="96">
        <v>0.36435640000000002</v>
      </c>
      <c r="Y565" s="96">
        <v>8.9068800000000004E-2</v>
      </c>
      <c r="Z565" s="96">
        <v>7.6923099999999994E-2</v>
      </c>
      <c r="AA565" s="96">
        <v>0.1497976</v>
      </c>
      <c r="AB565" s="96">
        <v>0.25910929999999999</v>
      </c>
      <c r="AC565" s="96">
        <v>0.42510120000000001</v>
      </c>
      <c r="AD565" s="96">
        <v>0.18723100000000001</v>
      </c>
      <c r="AE565" s="96">
        <v>0.30595410000000001</v>
      </c>
      <c r="AF565" s="96">
        <v>0.23708750000000001</v>
      </c>
      <c r="AG565" s="96">
        <v>0.1811334</v>
      </c>
      <c r="AH565" s="96">
        <v>8.8594000000000006E-2</v>
      </c>
      <c r="AI565" s="96">
        <v>0.14526539999999999</v>
      </c>
      <c r="AJ565" s="96">
        <v>0.1786227</v>
      </c>
      <c r="AK565" s="96">
        <v>0.19081780000000001</v>
      </c>
      <c r="AL565" s="96">
        <v>0.23672879999999999</v>
      </c>
      <c r="AM565" s="96">
        <v>0.24856529999999999</v>
      </c>
    </row>
    <row r="566" spans="1:39" s="10" customFormat="1" ht="13">
      <c r="A566" s="124">
        <v>31101</v>
      </c>
      <c r="B566" s="10" t="s">
        <v>482</v>
      </c>
      <c r="C566" s="11" t="s">
        <v>450</v>
      </c>
      <c r="D566" s="14">
        <v>14718</v>
      </c>
      <c r="E566" s="96">
        <v>0.27250410000000003</v>
      </c>
      <c r="F566" s="96">
        <v>0.2855974</v>
      </c>
      <c r="G566" s="96">
        <v>0.1909438</v>
      </c>
      <c r="H566" s="96">
        <v>0.1494817</v>
      </c>
      <c r="I566" s="96">
        <v>0.10147299617528915</v>
      </c>
      <c r="J566" s="96">
        <v>0.1996233</v>
      </c>
      <c r="K566" s="96">
        <v>0.22379160000000001</v>
      </c>
      <c r="L566" s="96">
        <v>0.2093534</v>
      </c>
      <c r="M566" s="96">
        <v>0.1908349</v>
      </c>
      <c r="N566" s="96">
        <v>0.17639669999999999</v>
      </c>
      <c r="O566" s="96">
        <v>0.1345566</v>
      </c>
      <c r="P566" s="96">
        <v>0.19232079999999999</v>
      </c>
      <c r="Q566" s="96">
        <v>0.1780496</v>
      </c>
      <c r="R566" s="96">
        <v>0.20659189999999999</v>
      </c>
      <c r="S566" s="96">
        <v>0.28848109999999999</v>
      </c>
      <c r="T566" s="96">
        <v>0.1084295</v>
      </c>
      <c r="U566" s="96">
        <v>0.13186429999999999</v>
      </c>
      <c r="V566" s="96">
        <v>0.17803430000000001</v>
      </c>
      <c r="W566" s="96">
        <v>0.2235047</v>
      </c>
      <c r="X566" s="96">
        <v>0.35816720000000002</v>
      </c>
      <c r="Y566" s="96">
        <v>0.1056202</v>
      </c>
      <c r="Z566" s="96">
        <v>0.11191859999999999</v>
      </c>
      <c r="AA566" s="96">
        <v>0.15261630000000001</v>
      </c>
      <c r="AB566" s="96">
        <v>0.21511630000000001</v>
      </c>
      <c r="AC566" s="96">
        <v>0.41472870000000001</v>
      </c>
      <c r="AD566" s="96">
        <v>0.24908279999999999</v>
      </c>
      <c r="AE566" s="96">
        <v>0.21646960000000001</v>
      </c>
      <c r="AF566" s="96">
        <v>0.1999592</v>
      </c>
      <c r="AG566" s="96">
        <v>0.19425190000000001</v>
      </c>
      <c r="AH566" s="96">
        <v>0.14023649999999999</v>
      </c>
      <c r="AI566" s="96">
        <v>0.17386869999999999</v>
      </c>
      <c r="AJ566" s="96">
        <v>0.19934769999999999</v>
      </c>
      <c r="AK566" s="96">
        <v>0.18446799999999999</v>
      </c>
      <c r="AL566" s="96">
        <v>0.19343659999999999</v>
      </c>
      <c r="AM566" s="96">
        <v>0.24887889999999999</v>
      </c>
    </row>
    <row r="567" spans="1:39" s="10" customFormat="1" ht="13">
      <c r="A567" s="124">
        <v>31102</v>
      </c>
      <c r="B567" s="10" t="s">
        <v>658</v>
      </c>
      <c r="C567" s="11" t="s">
        <v>450</v>
      </c>
      <c r="D567" s="14">
        <v>3470</v>
      </c>
      <c r="E567" s="96">
        <v>0.22921620000000001</v>
      </c>
      <c r="F567" s="96">
        <v>0.28741090000000002</v>
      </c>
      <c r="G567" s="96">
        <v>0.22684090000000001</v>
      </c>
      <c r="H567" s="96">
        <v>0.1425178</v>
      </c>
      <c r="I567" s="96">
        <v>0.11401425302028656</v>
      </c>
      <c r="J567" s="96">
        <v>0.15364240000000001</v>
      </c>
      <c r="K567" s="96">
        <v>0.18940399999999999</v>
      </c>
      <c r="L567" s="96">
        <v>0.23708609999999999</v>
      </c>
      <c r="M567" s="96">
        <v>0.2331126</v>
      </c>
      <c r="N567" s="96">
        <v>0.186755</v>
      </c>
      <c r="O567" s="96">
        <v>9.8420400000000005E-2</v>
      </c>
      <c r="P567" s="96">
        <v>0.13001219999999999</v>
      </c>
      <c r="Q567" s="96">
        <v>0.2089915</v>
      </c>
      <c r="R567" s="96">
        <v>0.2575942</v>
      </c>
      <c r="S567" s="96">
        <v>0.30498180000000003</v>
      </c>
      <c r="T567" s="96">
        <v>9.1180899999999995E-2</v>
      </c>
      <c r="U567" s="96">
        <v>0.1001495</v>
      </c>
      <c r="V567" s="96">
        <v>0.18385650000000001</v>
      </c>
      <c r="W567" s="96">
        <v>0.24663679999999999</v>
      </c>
      <c r="X567" s="96">
        <v>0.37817640000000002</v>
      </c>
      <c r="Y567" s="96">
        <v>6.8241499999999997E-2</v>
      </c>
      <c r="Z567" s="96">
        <v>8.1364800000000001E-2</v>
      </c>
      <c r="AA567" s="96">
        <v>0.1286089</v>
      </c>
      <c r="AB567" s="96">
        <v>0.2388451</v>
      </c>
      <c r="AC567" s="96">
        <v>0.48293960000000002</v>
      </c>
      <c r="AD567" s="96">
        <v>0.24265129999999999</v>
      </c>
      <c r="AE567" s="96">
        <v>0.2175792</v>
      </c>
      <c r="AF567" s="96">
        <v>0.23717579999999999</v>
      </c>
      <c r="AG567" s="96">
        <v>0.19279540000000001</v>
      </c>
      <c r="AH567" s="96">
        <v>0.1097983</v>
      </c>
      <c r="AI567" s="96">
        <v>0.137464</v>
      </c>
      <c r="AJ567" s="96">
        <v>0.17002880000000001</v>
      </c>
      <c r="AK567" s="96">
        <v>0.20576369999999999</v>
      </c>
      <c r="AL567" s="96">
        <v>0.2201729</v>
      </c>
      <c r="AM567" s="96">
        <v>0.26657059999999999</v>
      </c>
    </row>
    <row r="568" spans="1:39" s="10" customFormat="1" ht="13">
      <c r="A568" s="124">
        <v>31103</v>
      </c>
      <c r="B568" s="10" t="s">
        <v>646</v>
      </c>
      <c r="C568" s="11" t="s">
        <v>450</v>
      </c>
      <c r="D568" s="14">
        <v>1615</v>
      </c>
      <c r="E568" s="96">
        <v>0.28955700000000001</v>
      </c>
      <c r="F568" s="96">
        <v>0.27373419999999998</v>
      </c>
      <c r="G568" s="96">
        <v>0.22626579999999999</v>
      </c>
      <c r="H568" s="96">
        <v>0.1408228</v>
      </c>
      <c r="I568" s="96">
        <v>6.9620251655578613E-2</v>
      </c>
      <c r="J568" s="96">
        <v>0.16937360000000001</v>
      </c>
      <c r="K568" s="96">
        <v>0.25522040000000001</v>
      </c>
      <c r="L568" s="96">
        <v>0.24129929999999999</v>
      </c>
      <c r="M568" s="96">
        <v>0.2064965</v>
      </c>
      <c r="N568" s="96">
        <v>0.12761020000000001</v>
      </c>
      <c r="O568" s="96">
        <v>0.13851350000000001</v>
      </c>
      <c r="P568" s="96">
        <v>0.19932430000000001</v>
      </c>
      <c r="Q568" s="96">
        <v>0.23310810000000001</v>
      </c>
      <c r="R568" s="96">
        <v>0.222973</v>
      </c>
      <c r="S568" s="96">
        <v>0.20608109999999999</v>
      </c>
      <c r="T568" s="96">
        <v>0.1229947</v>
      </c>
      <c r="U568" s="96">
        <v>0.1550802</v>
      </c>
      <c r="V568" s="96">
        <v>0.18716579999999999</v>
      </c>
      <c r="W568" s="96">
        <v>0.27807490000000001</v>
      </c>
      <c r="X568" s="96">
        <v>0.25668449999999998</v>
      </c>
      <c r="Y568" s="96">
        <v>8.8235300000000003E-2</v>
      </c>
      <c r="Z568" s="96">
        <v>0.1323529</v>
      </c>
      <c r="AA568" s="96">
        <v>8.8235300000000003E-2</v>
      </c>
      <c r="AB568" s="96">
        <v>0.27941179999999999</v>
      </c>
      <c r="AC568" s="96">
        <v>0.41176469999999998</v>
      </c>
      <c r="AD568" s="96">
        <v>0.39157370000000002</v>
      </c>
      <c r="AE568" s="96">
        <v>0.26703840000000001</v>
      </c>
      <c r="AF568" s="96">
        <v>0.18339530000000001</v>
      </c>
      <c r="AG568" s="96">
        <v>0.1158612</v>
      </c>
      <c r="AH568" s="96">
        <v>4.2131299999999997E-2</v>
      </c>
      <c r="AI568" s="96">
        <v>0.20198260000000001</v>
      </c>
      <c r="AJ568" s="96">
        <v>0.23543990000000001</v>
      </c>
      <c r="AK568" s="96">
        <v>0.22118959999999999</v>
      </c>
      <c r="AL568" s="96">
        <v>0.19516729999999999</v>
      </c>
      <c r="AM568" s="96">
        <v>0.14622060000000001</v>
      </c>
    </row>
    <row r="569" spans="1:39" s="10" customFormat="1" ht="13">
      <c r="A569" s="124">
        <v>31201</v>
      </c>
      <c r="B569" s="10" t="s">
        <v>465</v>
      </c>
      <c r="C569" s="11" t="s">
        <v>450</v>
      </c>
      <c r="D569" s="14">
        <v>84517</v>
      </c>
      <c r="E569" s="96">
        <v>0.33121840000000002</v>
      </c>
      <c r="F569" s="96">
        <v>0.26371919999999999</v>
      </c>
      <c r="G569" s="96">
        <v>0.21066489999999999</v>
      </c>
      <c r="H569" s="96">
        <v>0.12507589999999999</v>
      </c>
      <c r="I569" s="96">
        <v>6.9321632385253906E-2</v>
      </c>
      <c r="J569" s="96">
        <v>0.24292910000000001</v>
      </c>
      <c r="K569" s="96">
        <v>0.23842279999999999</v>
      </c>
      <c r="L569" s="96">
        <v>0.2413875</v>
      </c>
      <c r="M569" s="96">
        <v>0.1658464</v>
      </c>
      <c r="N569" s="96">
        <v>0.1114142</v>
      </c>
      <c r="O569" s="96">
        <v>0.18082880000000001</v>
      </c>
      <c r="P569" s="96">
        <v>0.20233409999999999</v>
      </c>
      <c r="Q569" s="96">
        <v>0.2410176</v>
      </c>
      <c r="R569" s="96">
        <v>0.20430110000000001</v>
      </c>
      <c r="S569" s="96">
        <v>0.17151849999999999</v>
      </c>
      <c r="T569" s="96">
        <v>0.14888680000000001</v>
      </c>
      <c r="U569" s="96">
        <v>0.16996069999999999</v>
      </c>
      <c r="V569" s="96">
        <v>0.21901419999999999</v>
      </c>
      <c r="W569" s="96">
        <v>0.22621740000000001</v>
      </c>
      <c r="X569" s="96">
        <v>0.23592089999999999</v>
      </c>
      <c r="Y569" s="96">
        <v>0.12974450000000001</v>
      </c>
      <c r="Z569" s="96">
        <v>0.1347477</v>
      </c>
      <c r="AA569" s="96">
        <v>0.17621590000000001</v>
      </c>
      <c r="AB569" s="96">
        <v>0.22855629999999999</v>
      </c>
      <c r="AC569" s="96">
        <v>0.33073560000000002</v>
      </c>
      <c r="AD569" s="96">
        <v>0.17529020000000001</v>
      </c>
      <c r="AE569" s="96">
        <v>0.19954569999999999</v>
      </c>
      <c r="AF569" s="96">
        <v>0.1804607</v>
      </c>
      <c r="AG569" s="96">
        <v>0.19875290000000001</v>
      </c>
      <c r="AH569" s="96">
        <v>0.24595049999999999</v>
      </c>
      <c r="AI569" s="96">
        <v>0.20066970000000001</v>
      </c>
      <c r="AJ569" s="96">
        <v>0.19723840000000001</v>
      </c>
      <c r="AK569" s="96">
        <v>0.2154596</v>
      </c>
      <c r="AL569" s="96">
        <v>0.19306180000000001</v>
      </c>
      <c r="AM569" s="96">
        <v>0.19357050000000001</v>
      </c>
    </row>
    <row r="570" spans="1:39" s="10" customFormat="1" ht="13">
      <c r="A570" s="124">
        <v>31202</v>
      </c>
      <c r="B570" s="10" t="s">
        <v>585</v>
      </c>
      <c r="C570" s="11" t="s">
        <v>450</v>
      </c>
      <c r="D570" s="14">
        <v>3070</v>
      </c>
      <c r="E570" s="96">
        <v>0.28538010000000003</v>
      </c>
      <c r="F570" s="96">
        <v>0.26783620000000002</v>
      </c>
      <c r="G570" s="96">
        <v>0.21403510000000001</v>
      </c>
      <c r="H570" s="96">
        <v>0.13801169999999999</v>
      </c>
      <c r="I570" s="96">
        <v>9.4736844301223755E-2</v>
      </c>
      <c r="J570" s="96">
        <v>0.20766380000000001</v>
      </c>
      <c r="K570" s="96">
        <v>0.21631639999999999</v>
      </c>
      <c r="L570" s="96">
        <v>0.25587140000000003</v>
      </c>
      <c r="M570" s="96">
        <v>0.19035850000000001</v>
      </c>
      <c r="N570" s="96">
        <v>0.12978990000000001</v>
      </c>
      <c r="O570" s="96">
        <v>0.16012560000000001</v>
      </c>
      <c r="P570" s="96">
        <v>0.2072213</v>
      </c>
      <c r="Q570" s="96">
        <v>0.21664050000000001</v>
      </c>
      <c r="R570" s="96">
        <v>0.22448979999999999</v>
      </c>
      <c r="S570" s="96">
        <v>0.19152279999999999</v>
      </c>
      <c r="T570" s="96">
        <v>0.12889809999999999</v>
      </c>
      <c r="U570" s="96">
        <v>0.1392931</v>
      </c>
      <c r="V570" s="96">
        <v>0.22245319999999999</v>
      </c>
      <c r="W570" s="96">
        <v>0.2120582</v>
      </c>
      <c r="X570" s="96">
        <v>0.29729729999999999</v>
      </c>
      <c r="Y570" s="96">
        <v>0.1076389</v>
      </c>
      <c r="Z570" s="96">
        <v>8.6805599999999997E-2</v>
      </c>
      <c r="AA570" s="96">
        <v>0.19097220000000001</v>
      </c>
      <c r="AB570" s="96">
        <v>0.20486109999999999</v>
      </c>
      <c r="AC570" s="96">
        <v>0.40972219999999998</v>
      </c>
      <c r="AD570" s="96">
        <v>0.27850160000000002</v>
      </c>
      <c r="AE570" s="96">
        <v>0.26351790000000003</v>
      </c>
      <c r="AF570" s="96">
        <v>0.20749190000000001</v>
      </c>
      <c r="AG570" s="96">
        <v>0.1566775</v>
      </c>
      <c r="AH570" s="96">
        <v>9.3811099999999994E-2</v>
      </c>
      <c r="AI570" s="96">
        <v>0.1977199</v>
      </c>
      <c r="AJ570" s="96">
        <v>0.2045603</v>
      </c>
      <c r="AK570" s="96">
        <v>0.2247557</v>
      </c>
      <c r="AL570" s="96">
        <v>0.18762210000000001</v>
      </c>
      <c r="AM570" s="96">
        <v>0.18534200000000001</v>
      </c>
    </row>
    <row r="571" spans="1:39" s="10" customFormat="1" ht="13">
      <c r="A571" s="124">
        <v>31301</v>
      </c>
      <c r="B571" s="10" t="s">
        <v>463</v>
      </c>
      <c r="C571" s="11" t="s">
        <v>450</v>
      </c>
      <c r="D571" s="14">
        <v>138506</v>
      </c>
      <c r="E571" s="96">
        <v>0.29161379999999998</v>
      </c>
      <c r="F571" s="96">
        <v>0.29885200000000001</v>
      </c>
      <c r="G571" s="96">
        <v>0.21884999999999999</v>
      </c>
      <c r="H571" s="96">
        <v>0.12630160000000001</v>
      </c>
      <c r="I571" s="96">
        <v>6.4382590353488922E-2</v>
      </c>
      <c r="J571" s="96">
        <v>0.21628459999999999</v>
      </c>
      <c r="K571" s="96">
        <v>0.25802320000000001</v>
      </c>
      <c r="L571" s="96">
        <v>0.24662100000000001</v>
      </c>
      <c r="M571" s="96">
        <v>0.1732361</v>
      </c>
      <c r="N571" s="96">
        <v>0.1058351</v>
      </c>
      <c r="O571" s="96">
        <v>0.1718577</v>
      </c>
      <c r="P571" s="96">
        <v>0.2169565</v>
      </c>
      <c r="Q571" s="96">
        <v>0.2383004</v>
      </c>
      <c r="R571" s="96">
        <v>0.20699609999999999</v>
      </c>
      <c r="S571" s="96">
        <v>0.16588929999999999</v>
      </c>
      <c r="T571" s="96">
        <v>0.1374541</v>
      </c>
      <c r="U571" s="96">
        <v>0.1816257</v>
      </c>
      <c r="V571" s="96">
        <v>0.2201524</v>
      </c>
      <c r="W571" s="96">
        <v>0.23374729999999999</v>
      </c>
      <c r="X571" s="96">
        <v>0.22702040000000001</v>
      </c>
      <c r="Y571" s="96">
        <v>0.12789719999999999</v>
      </c>
      <c r="Z571" s="96">
        <v>0.1317952</v>
      </c>
      <c r="AA571" s="96">
        <v>0.17330380000000001</v>
      </c>
      <c r="AB571" s="96">
        <v>0.2335651</v>
      </c>
      <c r="AC571" s="96">
        <v>0.33343869999999998</v>
      </c>
      <c r="AD571" s="96">
        <v>0.28427649999999999</v>
      </c>
      <c r="AE571" s="96">
        <v>0.2425166</v>
      </c>
      <c r="AF571" s="96">
        <v>0.18266360000000001</v>
      </c>
      <c r="AG571" s="96">
        <v>0.1534807</v>
      </c>
      <c r="AH571" s="96">
        <v>0.13706270000000001</v>
      </c>
      <c r="AI571" s="96">
        <v>0.2053702</v>
      </c>
      <c r="AJ571" s="96">
        <v>0.2331018</v>
      </c>
      <c r="AK571" s="96">
        <v>0.22309499999999999</v>
      </c>
      <c r="AL571" s="96">
        <v>0.18361659999999999</v>
      </c>
      <c r="AM571" s="96">
        <v>0.15481639999999999</v>
      </c>
    </row>
    <row r="572" spans="1:39" s="10" customFormat="1" ht="13">
      <c r="A572" s="124">
        <v>31302</v>
      </c>
      <c r="B572" s="10" t="s">
        <v>610</v>
      </c>
      <c r="C572" s="11" t="s">
        <v>450</v>
      </c>
      <c r="D572" s="14">
        <v>3694</v>
      </c>
      <c r="E572" s="96">
        <v>0.26495020000000002</v>
      </c>
      <c r="F572" s="96">
        <v>0.2566445</v>
      </c>
      <c r="G572" s="96">
        <v>0.22840530000000001</v>
      </c>
      <c r="H572" s="96">
        <v>0.14784050000000001</v>
      </c>
      <c r="I572" s="96">
        <v>0.10215947031974792</v>
      </c>
      <c r="J572" s="96">
        <v>0.1802155</v>
      </c>
      <c r="K572" s="96">
        <v>0.22526930000000001</v>
      </c>
      <c r="L572" s="96">
        <v>0.21449560000000001</v>
      </c>
      <c r="M572" s="96">
        <v>0.21351619999999999</v>
      </c>
      <c r="N572" s="96">
        <v>0.1665034</v>
      </c>
      <c r="O572" s="96">
        <v>0.13709679999999999</v>
      </c>
      <c r="P572" s="96">
        <v>0.15725810000000001</v>
      </c>
      <c r="Q572" s="96">
        <v>0.22849459999999999</v>
      </c>
      <c r="R572" s="96">
        <v>0.22580639999999999</v>
      </c>
      <c r="S572" s="96">
        <v>0.25134410000000001</v>
      </c>
      <c r="T572" s="96">
        <v>9.1617900000000002E-2</v>
      </c>
      <c r="U572" s="96">
        <v>0.1169591</v>
      </c>
      <c r="V572" s="96">
        <v>0.18713450000000001</v>
      </c>
      <c r="W572" s="96">
        <v>0.23391809999999999</v>
      </c>
      <c r="X572" s="96">
        <v>0.37037039999999999</v>
      </c>
      <c r="Y572" s="96">
        <v>8.9622599999999997E-2</v>
      </c>
      <c r="Z572" s="96">
        <v>0.1226415</v>
      </c>
      <c r="AA572" s="96">
        <v>0.1179245</v>
      </c>
      <c r="AB572" s="96">
        <v>0.240566</v>
      </c>
      <c r="AC572" s="96">
        <v>0.4292453</v>
      </c>
      <c r="AD572" s="96">
        <v>0.3259339</v>
      </c>
      <c r="AE572" s="96">
        <v>0.27639419999999998</v>
      </c>
      <c r="AF572" s="96">
        <v>0.2014077</v>
      </c>
      <c r="AG572" s="96">
        <v>0.13887379999999999</v>
      </c>
      <c r="AH572" s="96">
        <v>5.7390400000000001E-2</v>
      </c>
      <c r="AI572" s="96">
        <v>0.1816459</v>
      </c>
      <c r="AJ572" s="96">
        <v>0.2008663</v>
      </c>
      <c r="AK572" s="96">
        <v>0.2125068</v>
      </c>
      <c r="AL572" s="96">
        <v>0.19897129999999999</v>
      </c>
      <c r="AM572" s="96">
        <v>0.20600969999999999</v>
      </c>
    </row>
    <row r="573" spans="1:39" s="10" customFormat="1" ht="13">
      <c r="A573" s="124">
        <v>31303</v>
      </c>
      <c r="B573" s="10" t="s">
        <v>604</v>
      </c>
      <c r="C573" s="11" t="s">
        <v>450</v>
      </c>
      <c r="D573" s="14">
        <v>4567</v>
      </c>
      <c r="E573" s="96">
        <v>0.2558725</v>
      </c>
      <c r="F573" s="96">
        <v>0.29530200000000001</v>
      </c>
      <c r="G573" s="96">
        <v>0.20385909999999999</v>
      </c>
      <c r="H573" s="96">
        <v>0.14932889999999999</v>
      </c>
      <c r="I573" s="96">
        <v>9.5637582242488861E-2</v>
      </c>
      <c r="J573" s="96">
        <v>0.1974138</v>
      </c>
      <c r="K573" s="96">
        <v>0.23534479999999999</v>
      </c>
      <c r="L573" s="96">
        <v>0.2232759</v>
      </c>
      <c r="M573" s="96">
        <v>0.19482759999999999</v>
      </c>
      <c r="N573" s="96">
        <v>0.14913789999999999</v>
      </c>
      <c r="O573" s="96">
        <v>0.1552239</v>
      </c>
      <c r="P573" s="96">
        <v>0.16716420000000001</v>
      </c>
      <c r="Q573" s="96">
        <v>0.24079600000000001</v>
      </c>
      <c r="R573" s="96">
        <v>0.21492539999999999</v>
      </c>
      <c r="S573" s="96">
        <v>0.22189059999999999</v>
      </c>
      <c r="T573" s="96">
        <v>0.1382824</v>
      </c>
      <c r="U573" s="96">
        <v>0.12809319999999999</v>
      </c>
      <c r="V573" s="96">
        <v>0.20232900000000001</v>
      </c>
      <c r="W573" s="96">
        <v>0.23726349999999999</v>
      </c>
      <c r="X573" s="96">
        <v>0.29403200000000002</v>
      </c>
      <c r="Y573" s="96">
        <v>9.3690200000000001E-2</v>
      </c>
      <c r="Z573" s="96">
        <v>0.1319312</v>
      </c>
      <c r="AA573" s="96">
        <v>0.18929260000000001</v>
      </c>
      <c r="AB573" s="96">
        <v>0.21223710000000001</v>
      </c>
      <c r="AC573" s="96">
        <v>0.37284899999999999</v>
      </c>
      <c r="AD573" s="96">
        <v>0.26100279999999998</v>
      </c>
      <c r="AE573" s="96">
        <v>0.253996</v>
      </c>
      <c r="AF573" s="96">
        <v>0.2200569</v>
      </c>
      <c r="AG573" s="96">
        <v>0.15042700000000001</v>
      </c>
      <c r="AH573" s="96">
        <v>0.1145172</v>
      </c>
      <c r="AI573" s="96">
        <v>0.18261440000000001</v>
      </c>
      <c r="AJ573" s="96">
        <v>0.208014</v>
      </c>
      <c r="AK573" s="96">
        <v>0.21502080000000001</v>
      </c>
      <c r="AL573" s="96">
        <v>0.19575210000000001</v>
      </c>
      <c r="AM573" s="96">
        <v>0.19859859999999999</v>
      </c>
    </row>
    <row r="574" spans="1:39" s="10" customFormat="1" ht="13">
      <c r="A574" s="124">
        <v>31304</v>
      </c>
      <c r="B574" s="10" t="s">
        <v>180</v>
      </c>
      <c r="C574" s="11" t="s">
        <v>450</v>
      </c>
      <c r="D574" s="14">
        <v>294</v>
      </c>
      <c r="E574" s="96">
        <v>0.22093019999999999</v>
      </c>
      <c r="F574" s="96">
        <v>0.1860465</v>
      </c>
      <c r="G574" s="96">
        <v>0.1976744</v>
      </c>
      <c r="H574" s="96">
        <v>0.22093019999999999</v>
      </c>
      <c r="I574" s="96">
        <v>0.17441859841346741</v>
      </c>
      <c r="J574" s="96">
        <v>0.12941179999999999</v>
      </c>
      <c r="K574" s="96">
        <v>0.14117650000000001</v>
      </c>
      <c r="L574" s="96">
        <v>0.2705882</v>
      </c>
      <c r="M574" s="96">
        <v>0.28235300000000002</v>
      </c>
      <c r="N574" s="96">
        <v>0.17647060000000001</v>
      </c>
      <c r="O574" s="96">
        <v>7.7922099999999994E-2</v>
      </c>
      <c r="P574" s="96">
        <v>0.16883119999999999</v>
      </c>
      <c r="Q574" s="96">
        <v>0.23376620000000001</v>
      </c>
      <c r="R574" s="96">
        <v>0.18181820000000001</v>
      </c>
      <c r="S574" s="96">
        <v>0.33766230000000003</v>
      </c>
      <c r="T574" s="96">
        <v>0.1666667</v>
      </c>
      <c r="U574" s="96">
        <v>0.13333329999999999</v>
      </c>
      <c r="V574" s="96">
        <v>0.23333329999999999</v>
      </c>
      <c r="W574" s="96">
        <v>0.1666667</v>
      </c>
      <c r="X574" s="96">
        <v>0.3</v>
      </c>
      <c r="Y574" s="96">
        <v>8.3333299999999999E-2</v>
      </c>
      <c r="Z574" s="96">
        <v>0.25</v>
      </c>
      <c r="AA574" s="96">
        <v>8.3333299999999999E-2</v>
      </c>
      <c r="AB574" s="96">
        <v>0.3333333</v>
      </c>
      <c r="AC574" s="96">
        <v>0.25</v>
      </c>
      <c r="AD574" s="96">
        <v>0.29655169999999997</v>
      </c>
      <c r="AE574" s="96">
        <v>0.29310350000000002</v>
      </c>
      <c r="AF574" s="96">
        <v>0.26551720000000001</v>
      </c>
      <c r="AG574" s="96">
        <v>0.10344830000000001</v>
      </c>
      <c r="AH574" s="96">
        <v>4.1379300000000001E-2</v>
      </c>
      <c r="AI574" s="96">
        <v>0.1448276</v>
      </c>
      <c r="AJ574" s="96">
        <v>0.1655172</v>
      </c>
      <c r="AK574" s="96">
        <v>0.22758619999999999</v>
      </c>
      <c r="AL574" s="96">
        <v>0.22758619999999999</v>
      </c>
      <c r="AM574" s="96">
        <v>0.23448279999999999</v>
      </c>
    </row>
    <row r="575" spans="1:39" s="10" customFormat="1" ht="13">
      <c r="A575" s="124">
        <v>31401</v>
      </c>
      <c r="B575" s="10" t="s">
        <v>487</v>
      </c>
      <c r="C575" s="11" t="s">
        <v>450</v>
      </c>
      <c r="D575" s="14">
        <v>26384</v>
      </c>
      <c r="E575" s="96">
        <v>0.21624550000000001</v>
      </c>
      <c r="F575" s="96">
        <v>0.22539139999999999</v>
      </c>
      <c r="G575" s="96">
        <v>0.19454350000000001</v>
      </c>
      <c r="H575" s="96">
        <v>0.1849326</v>
      </c>
      <c r="I575" s="96">
        <v>0.17888699471950531</v>
      </c>
      <c r="J575" s="96">
        <v>0.1628172</v>
      </c>
      <c r="K575" s="96">
        <v>0.17908260000000001</v>
      </c>
      <c r="L575" s="96">
        <v>0.19307089999999999</v>
      </c>
      <c r="M575" s="96">
        <v>0.2174691</v>
      </c>
      <c r="N575" s="96">
        <v>0.24756020000000001</v>
      </c>
      <c r="O575" s="96">
        <v>0.1176241</v>
      </c>
      <c r="P575" s="96">
        <v>0.1478091</v>
      </c>
      <c r="Q575" s="96">
        <v>0.19162609999999999</v>
      </c>
      <c r="R575" s="96">
        <v>0.23310610000000001</v>
      </c>
      <c r="S575" s="96">
        <v>0.30983450000000001</v>
      </c>
      <c r="T575" s="96">
        <v>0.1012406</v>
      </c>
      <c r="U575" s="96">
        <v>0.1236154</v>
      </c>
      <c r="V575" s="96">
        <v>0.16526360000000001</v>
      </c>
      <c r="W575" s="96">
        <v>0.23593259999999999</v>
      </c>
      <c r="X575" s="96">
        <v>0.37394769999999999</v>
      </c>
      <c r="Y575" s="96">
        <v>0.1010638</v>
      </c>
      <c r="Z575" s="96">
        <v>8.9216599999999993E-2</v>
      </c>
      <c r="AA575" s="96">
        <v>0.1382979</v>
      </c>
      <c r="AB575" s="96">
        <v>0.2125242</v>
      </c>
      <c r="AC575" s="96">
        <v>0.45889750000000001</v>
      </c>
      <c r="AD575" s="96">
        <v>0.2445042</v>
      </c>
      <c r="AE575" s="96">
        <v>0.23302</v>
      </c>
      <c r="AF575" s="96">
        <v>0.19462550000000001</v>
      </c>
      <c r="AG575" s="96">
        <v>0.1710885</v>
      </c>
      <c r="AH575" s="96">
        <v>0.1567617</v>
      </c>
      <c r="AI575" s="96">
        <v>0.14686930000000001</v>
      </c>
      <c r="AJ575" s="96">
        <v>0.16074140000000001</v>
      </c>
      <c r="AK575" s="96">
        <v>0.17980589999999999</v>
      </c>
      <c r="AL575" s="96">
        <v>0.21494089999999999</v>
      </c>
      <c r="AM575" s="96">
        <v>0.29764249999999998</v>
      </c>
    </row>
    <row r="576" spans="1:39" s="10" customFormat="1" ht="13">
      <c r="A576" s="124">
        <v>31402</v>
      </c>
      <c r="B576" s="10" t="s">
        <v>461</v>
      </c>
      <c r="C576" s="11" t="s">
        <v>450</v>
      </c>
      <c r="D576" s="14">
        <v>3428</v>
      </c>
      <c r="E576" s="96">
        <v>0.1780303</v>
      </c>
      <c r="F576" s="96">
        <v>0.1988636</v>
      </c>
      <c r="G576" s="96">
        <v>0.1875</v>
      </c>
      <c r="H576" s="96">
        <v>0.20265150000000001</v>
      </c>
      <c r="I576" s="96">
        <v>0.23295454680919647</v>
      </c>
      <c r="J576" s="96">
        <v>0.15028900000000001</v>
      </c>
      <c r="K576" s="96">
        <v>0.17341039999999999</v>
      </c>
      <c r="L576" s="96">
        <v>0.17244699999999999</v>
      </c>
      <c r="M576" s="96">
        <v>0.20809250000000001</v>
      </c>
      <c r="N576" s="96">
        <v>0.2957611</v>
      </c>
      <c r="O576" s="96">
        <v>0.1090652</v>
      </c>
      <c r="P576" s="96">
        <v>0.1303116</v>
      </c>
      <c r="Q576" s="96">
        <v>0.1997167</v>
      </c>
      <c r="R576" s="96">
        <v>0.22521250000000001</v>
      </c>
      <c r="S576" s="96">
        <v>0.33569399999999999</v>
      </c>
      <c r="T576" s="96">
        <v>9.2807399999999998E-2</v>
      </c>
      <c r="U576" s="96">
        <v>0.1229698</v>
      </c>
      <c r="V576" s="96">
        <v>0.18097450000000001</v>
      </c>
      <c r="W576" s="96">
        <v>0.24129929999999999</v>
      </c>
      <c r="X576" s="96">
        <v>0.36194900000000002</v>
      </c>
      <c r="Y576" s="96">
        <v>7.1066000000000004E-2</v>
      </c>
      <c r="Z576" s="96">
        <v>0.1116751</v>
      </c>
      <c r="AA576" s="96">
        <v>0.14720810000000001</v>
      </c>
      <c r="AB576" s="96">
        <v>0.2436548</v>
      </c>
      <c r="AC576" s="96">
        <v>0.426396</v>
      </c>
      <c r="AD576" s="96">
        <v>0.30805129999999997</v>
      </c>
      <c r="AE576" s="96">
        <v>0.30280049999999997</v>
      </c>
      <c r="AF576" s="96">
        <v>0.205951</v>
      </c>
      <c r="AG576" s="96">
        <v>0.12572929999999999</v>
      </c>
      <c r="AH576" s="96">
        <v>5.7467900000000002E-2</v>
      </c>
      <c r="AI576" s="96">
        <v>0.13856479999999999</v>
      </c>
      <c r="AJ576" s="96">
        <v>0.1624854</v>
      </c>
      <c r="AK576" s="96">
        <v>0.18232209999999999</v>
      </c>
      <c r="AL576" s="96">
        <v>0.21616099999999999</v>
      </c>
      <c r="AM576" s="96">
        <v>0.30046669999999998</v>
      </c>
    </row>
    <row r="577" spans="1:39" s="10" customFormat="1" ht="13">
      <c r="A577" s="124">
        <v>31403</v>
      </c>
      <c r="B577" s="10" t="s">
        <v>548</v>
      </c>
      <c r="C577" s="11" t="s">
        <v>450</v>
      </c>
      <c r="D577" s="14">
        <v>1912</v>
      </c>
      <c r="E577" s="96">
        <v>0.17420430000000001</v>
      </c>
      <c r="F577" s="96">
        <v>0.22110550000000001</v>
      </c>
      <c r="G577" s="96">
        <v>0.16582920000000001</v>
      </c>
      <c r="H577" s="96">
        <v>0.21608040000000001</v>
      </c>
      <c r="I577" s="96">
        <v>0.22278057038784027</v>
      </c>
      <c r="J577" s="96">
        <v>0.15</v>
      </c>
      <c r="K577" s="96">
        <v>0.15384619999999999</v>
      </c>
      <c r="L577" s="96">
        <v>0.24807689999999999</v>
      </c>
      <c r="M577" s="96">
        <v>0.20192309999999999</v>
      </c>
      <c r="N577" s="96">
        <v>0.24615380000000001</v>
      </c>
      <c r="O577" s="96">
        <v>0.14594599999999999</v>
      </c>
      <c r="P577" s="96">
        <v>0.1297297</v>
      </c>
      <c r="Q577" s="96">
        <v>0.18108109999999999</v>
      </c>
      <c r="R577" s="96">
        <v>0.23783779999999999</v>
      </c>
      <c r="S577" s="96">
        <v>0.30540539999999999</v>
      </c>
      <c r="T577" s="96">
        <v>9.1575100000000006E-2</v>
      </c>
      <c r="U577" s="96">
        <v>0.13186809999999999</v>
      </c>
      <c r="V577" s="96">
        <v>0.17216119999999999</v>
      </c>
      <c r="W577" s="96">
        <v>0.22710620000000001</v>
      </c>
      <c r="X577" s="96">
        <v>0.3772894</v>
      </c>
      <c r="Y577" s="96">
        <v>6.5789500000000001E-2</v>
      </c>
      <c r="Z577" s="96">
        <v>0.125</v>
      </c>
      <c r="AA577" s="96">
        <v>0.1381579</v>
      </c>
      <c r="AB577" s="96">
        <v>0.2894737</v>
      </c>
      <c r="AC577" s="96">
        <v>0.381579</v>
      </c>
      <c r="AD577" s="96">
        <v>0.31223849999999997</v>
      </c>
      <c r="AE577" s="96">
        <v>0.2719665</v>
      </c>
      <c r="AF577" s="96">
        <v>0.19351460000000001</v>
      </c>
      <c r="AG577" s="96">
        <v>0.1427824</v>
      </c>
      <c r="AH577" s="96">
        <v>7.9497899999999996E-2</v>
      </c>
      <c r="AI577" s="96">
        <v>0.14173640000000001</v>
      </c>
      <c r="AJ577" s="96">
        <v>0.16474900000000001</v>
      </c>
      <c r="AK577" s="96">
        <v>0.18985360000000001</v>
      </c>
      <c r="AL577" s="96">
        <v>0.2238494</v>
      </c>
      <c r="AM577" s="96">
        <v>0.2798117</v>
      </c>
    </row>
    <row r="578" spans="1:39" s="10" customFormat="1" ht="13">
      <c r="A578" s="124">
        <v>31404</v>
      </c>
      <c r="B578" s="10" t="s">
        <v>545</v>
      </c>
      <c r="C578" s="11" t="s">
        <v>450</v>
      </c>
      <c r="D578" s="14">
        <v>1450</v>
      </c>
      <c r="E578" s="96">
        <v>0.18975330000000001</v>
      </c>
      <c r="F578" s="96">
        <v>0.21631880000000001</v>
      </c>
      <c r="G578" s="96">
        <v>0.2182163</v>
      </c>
      <c r="H578" s="96">
        <v>0.19544590000000001</v>
      </c>
      <c r="I578" s="96">
        <v>0.1802656501531601</v>
      </c>
      <c r="J578" s="96">
        <v>0.13734940000000001</v>
      </c>
      <c r="K578" s="96">
        <v>0.1927711</v>
      </c>
      <c r="L578" s="96">
        <v>0.2240964</v>
      </c>
      <c r="M578" s="96">
        <v>0.25542169999999997</v>
      </c>
      <c r="N578" s="96">
        <v>0.19036139999999999</v>
      </c>
      <c r="O578" s="96">
        <v>0.13944219999999999</v>
      </c>
      <c r="P578" s="96">
        <v>0.19521910000000001</v>
      </c>
      <c r="Q578" s="96">
        <v>0.22310759999999999</v>
      </c>
      <c r="R578" s="96">
        <v>0.19123509999999999</v>
      </c>
      <c r="S578" s="96">
        <v>0.250996</v>
      </c>
      <c r="T578" s="96">
        <v>0.137931</v>
      </c>
      <c r="U578" s="96">
        <v>0.16091949999999999</v>
      </c>
      <c r="V578" s="96">
        <v>0.1666667</v>
      </c>
      <c r="W578" s="96">
        <v>0.23563220000000001</v>
      </c>
      <c r="X578" s="96">
        <v>0.29885060000000002</v>
      </c>
      <c r="Y578" s="96">
        <v>0.125</v>
      </c>
      <c r="Z578" s="96">
        <v>0.1</v>
      </c>
      <c r="AA578" s="96">
        <v>0.17499999999999999</v>
      </c>
      <c r="AB578" s="96">
        <v>0.27500000000000002</v>
      </c>
      <c r="AC578" s="96">
        <v>0.32500000000000001</v>
      </c>
      <c r="AD578" s="96">
        <v>0.36420180000000002</v>
      </c>
      <c r="AE578" s="96">
        <v>0.28680030000000001</v>
      </c>
      <c r="AF578" s="96">
        <v>0.17346230000000001</v>
      </c>
      <c r="AG578" s="96">
        <v>0.1202488</v>
      </c>
      <c r="AH578" s="96">
        <v>5.5286799999999997E-2</v>
      </c>
      <c r="AI578" s="96">
        <v>0.1561852</v>
      </c>
      <c r="AJ578" s="96">
        <v>0.1928127</v>
      </c>
      <c r="AK578" s="96">
        <v>0.21216309999999999</v>
      </c>
      <c r="AL578" s="96">
        <v>0.22114719999999999</v>
      </c>
      <c r="AM578" s="96">
        <v>0.21769179999999999</v>
      </c>
    </row>
    <row r="579" spans="1:39" s="10" customFormat="1" ht="13">
      <c r="A579" s="124">
        <v>31501</v>
      </c>
      <c r="B579" s="10" t="s">
        <v>451</v>
      </c>
      <c r="C579" s="11" t="s">
        <v>450</v>
      </c>
      <c r="D579" s="14">
        <v>2160</v>
      </c>
      <c r="E579" s="96">
        <v>0.23574729999999999</v>
      </c>
      <c r="F579" s="96">
        <v>0.29969180000000001</v>
      </c>
      <c r="G579" s="96">
        <v>0.2149461</v>
      </c>
      <c r="H579" s="96">
        <v>0.1664099</v>
      </c>
      <c r="I579" s="96">
        <v>8.3204932510852814E-2</v>
      </c>
      <c r="J579" s="96">
        <v>0.17355370000000001</v>
      </c>
      <c r="K579" s="96">
        <v>0.24380170000000001</v>
      </c>
      <c r="L579" s="96">
        <v>0.21900829999999999</v>
      </c>
      <c r="M579" s="96">
        <v>0.1942149</v>
      </c>
      <c r="N579" s="96">
        <v>0.1694215</v>
      </c>
      <c r="O579" s="96">
        <v>0.13675209999999999</v>
      </c>
      <c r="P579" s="96">
        <v>0.22649569999999999</v>
      </c>
      <c r="Q579" s="96">
        <v>0.23931620000000001</v>
      </c>
      <c r="R579" s="96">
        <v>0.20512820000000001</v>
      </c>
      <c r="S579" s="96">
        <v>0.1923077</v>
      </c>
      <c r="T579" s="96">
        <v>0.1603774</v>
      </c>
      <c r="U579" s="96">
        <v>0.19811319999999999</v>
      </c>
      <c r="V579" s="96">
        <v>0.19811319999999999</v>
      </c>
      <c r="W579" s="96">
        <v>0.20754719999999999</v>
      </c>
      <c r="X579" s="96">
        <v>0.23584910000000001</v>
      </c>
      <c r="Y579" s="96">
        <v>8.3333299999999999E-2</v>
      </c>
      <c r="Z579" s="96">
        <v>5.5555599999999997E-2</v>
      </c>
      <c r="AA579" s="96">
        <v>0.4166667</v>
      </c>
      <c r="AB579" s="96">
        <v>0.25</v>
      </c>
      <c r="AC579" s="96">
        <v>0.19444439999999999</v>
      </c>
      <c r="AD579" s="96">
        <v>0.60148290000000004</v>
      </c>
      <c r="AE579" s="96">
        <v>0.2242817</v>
      </c>
      <c r="AF579" s="96">
        <v>0.10843369999999999</v>
      </c>
      <c r="AG579" s="96">
        <v>4.9119599999999999E-2</v>
      </c>
      <c r="AH579" s="96">
        <v>1.6682099999999998E-2</v>
      </c>
      <c r="AI579" s="96">
        <v>0.20481930000000001</v>
      </c>
      <c r="AJ579" s="96">
        <v>0.27015749999999999</v>
      </c>
      <c r="AK579" s="96">
        <v>0.22103800000000001</v>
      </c>
      <c r="AL579" s="96">
        <v>0.18025949999999999</v>
      </c>
      <c r="AM579" s="96">
        <v>0.12372569999999999</v>
      </c>
    </row>
    <row r="580" spans="1:39" s="10" customFormat="1" ht="13">
      <c r="A580" s="124">
        <v>31502</v>
      </c>
      <c r="B580" s="10" t="s">
        <v>593</v>
      </c>
      <c r="C580" s="11" t="s">
        <v>450</v>
      </c>
      <c r="D580" s="14">
        <v>1859</v>
      </c>
      <c r="E580" s="96">
        <v>0.21986610000000001</v>
      </c>
      <c r="F580" s="96">
        <v>0.27008929999999998</v>
      </c>
      <c r="G580" s="96">
        <v>0.25558039999999999</v>
      </c>
      <c r="H580" s="96">
        <v>0.1607143</v>
      </c>
      <c r="I580" s="96">
        <v>9.375E-2</v>
      </c>
      <c r="J580" s="96">
        <v>0.19215689999999999</v>
      </c>
      <c r="K580" s="96">
        <v>0.25294119999999998</v>
      </c>
      <c r="L580" s="96">
        <v>0.24117649999999999</v>
      </c>
      <c r="M580" s="96">
        <v>0.19019610000000001</v>
      </c>
      <c r="N580" s="96">
        <v>0.1235294</v>
      </c>
      <c r="O580" s="96">
        <v>0.1181435</v>
      </c>
      <c r="P580" s="96">
        <v>0.16455700000000001</v>
      </c>
      <c r="Q580" s="96">
        <v>0.24050630000000001</v>
      </c>
      <c r="R580" s="96">
        <v>0.22362870000000001</v>
      </c>
      <c r="S580" s="96">
        <v>0.25316460000000002</v>
      </c>
      <c r="T580" s="96">
        <v>0.1126761</v>
      </c>
      <c r="U580" s="96">
        <v>0.1971831</v>
      </c>
      <c r="V580" s="96">
        <v>0.1197183</v>
      </c>
      <c r="W580" s="96">
        <v>0.2112676</v>
      </c>
      <c r="X580" s="96">
        <v>0.3591549</v>
      </c>
      <c r="Y580" s="96">
        <v>3.8461500000000003E-2</v>
      </c>
      <c r="Z580" s="96">
        <v>0.15384619999999999</v>
      </c>
      <c r="AA580" s="96">
        <v>0.25641029999999998</v>
      </c>
      <c r="AB580" s="96">
        <v>0.2179487</v>
      </c>
      <c r="AC580" s="96">
        <v>0.3333333</v>
      </c>
      <c r="AD580" s="96">
        <v>0.4809447</v>
      </c>
      <c r="AE580" s="96">
        <v>0.273752</v>
      </c>
      <c r="AF580" s="96">
        <v>0.1272142</v>
      </c>
      <c r="AG580" s="96">
        <v>7.62211E-2</v>
      </c>
      <c r="AH580" s="96">
        <v>4.1868000000000002E-2</v>
      </c>
      <c r="AI580" s="96">
        <v>0.18357490000000001</v>
      </c>
      <c r="AJ580" s="96">
        <v>0.24154590000000001</v>
      </c>
      <c r="AK580" s="96">
        <v>0.23939879999999999</v>
      </c>
      <c r="AL580" s="96">
        <v>0.18303810000000001</v>
      </c>
      <c r="AM580" s="96">
        <v>0.1524423</v>
      </c>
    </row>
    <row r="581" spans="1:39" s="10" customFormat="1" ht="13">
      <c r="A581" s="124">
        <v>31503</v>
      </c>
      <c r="B581" s="10" t="s">
        <v>453</v>
      </c>
      <c r="C581" s="11" t="s">
        <v>450</v>
      </c>
      <c r="D581" s="14">
        <v>17614</v>
      </c>
      <c r="E581" s="96">
        <v>0.2103189</v>
      </c>
      <c r="F581" s="96">
        <v>0.32840780000000003</v>
      </c>
      <c r="G581" s="96">
        <v>0.20797930000000001</v>
      </c>
      <c r="H581" s="96">
        <v>0.14444029999999999</v>
      </c>
      <c r="I581" s="96">
        <v>0.10885358601808548</v>
      </c>
      <c r="J581" s="96">
        <v>0.170989</v>
      </c>
      <c r="K581" s="96">
        <v>0.28417579999999998</v>
      </c>
      <c r="L581" s="96">
        <v>0.23010990000000001</v>
      </c>
      <c r="M581" s="96">
        <v>0.17384620000000001</v>
      </c>
      <c r="N581" s="96">
        <v>0.14087910000000001</v>
      </c>
      <c r="O581" s="96">
        <v>0.168186</v>
      </c>
      <c r="P581" s="96">
        <v>0.2288058</v>
      </c>
      <c r="Q581" s="96">
        <v>0.21422060000000001</v>
      </c>
      <c r="R581" s="96">
        <v>0.19963539999999999</v>
      </c>
      <c r="S581" s="96">
        <v>0.18915219999999999</v>
      </c>
      <c r="T581" s="96">
        <v>0.13450699999999999</v>
      </c>
      <c r="U581" s="96">
        <v>0.19436619999999999</v>
      </c>
      <c r="V581" s="96">
        <v>0.20352110000000001</v>
      </c>
      <c r="W581" s="96">
        <v>0.2323944</v>
      </c>
      <c r="X581" s="96">
        <v>0.23521130000000001</v>
      </c>
      <c r="Y581" s="96">
        <v>0.16027089999999999</v>
      </c>
      <c r="Z581" s="96">
        <v>0.13844999999999999</v>
      </c>
      <c r="AA581" s="96">
        <v>0.17983450000000001</v>
      </c>
      <c r="AB581" s="96">
        <v>0.2498119</v>
      </c>
      <c r="AC581" s="96">
        <v>0.27163280000000001</v>
      </c>
      <c r="AD581" s="96">
        <v>0.46105370000000001</v>
      </c>
      <c r="AE581" s="96">
        <v>0.25831730000000003</v>
      </c>
      <c r="AF581" s="96">
        <v>0.12456</v>
      </c>
      <c r="AG581" s="96">
        <v>8.06177E-2</v>
      </c>
      <c r="AH581" s="96">
        <v>7.5451299999999999E-2</v>
      </c>
      <c r="AI581" s="96">
        <v>0.1850233</v>
      </c>
      <c r="AJ581" s="96">
        <v>0.27943679999999999</v>
      </c>
      <c r="AK581" s="96">
        <v>0.2119905</v>
      </c>
      <c r="AL581" s="96">
        <v>0.17395250000000001</v>
      </c>
      <c r="AM581" s="96">
        <v>0.1495969</v>
      </c>
    </row>
    <row r="582" spans="1:39" s="10" customFormat="1" ht="13">
      <c r="A582" s="124">
        <v>31600</v>
      </c>
      <c r="B582" s="10" t="s">
        <v>467</v>
      </c>
      <c r="C582" s="11" t="s">
        <v>450</v>
      </c>
      <c r="D582" s="14">
        <v>78366</v>
      </c>
      <c r="E582" s="96">
        <v>0.1959477</v>
      </c>
      <c r="F582" s="96">
        <v>0.34056839999999999</v>
      </c>
      <c r="G582" s="96">
        <v>0.22212860000000001</v>
      </c>
      <c r="H582" s="96">
        <v>0.14974609999999999</v>
      </c>
      <c r="I582" s="96">
        <v>9.1609112918376923E-2</v>
      </c>
      <c r="J582" s="96">
        <v>0.17116210000000001</v>
      </c>
      <c r="K582" s="96">
        <v>0.28614070000000003</v>
      </c>
      <c r="L582" s="96">
        <v>0.2400853</v>
      </c>
      <c r="M582" s="96">
        <v>0.1760661</v>
      </c>
      <c r="N582" s="96">
        <v>0.12654580000000001</v>
      </c>
      <c r="O582" s="96">
        <v>0.17129179999999999</v>
      </c>
      <c r="P582" s="96">
        <v>0.23072200000000001</v>
      </c>
      <c r="Q582" s="96">
        <v>0.2287574</v>
      </c>
      <c r="R582" s="96">
        <v>0.19928779999999999</v>
      </c>
      <c r="S582" s="96">
        <v>0.16994110000000001</v>
      </c>
      <c r="T582" s="96">
        <v>0.15686990000000001</v>
      </c>
      <c r="U582" s="96">
        <v>0.1980162</v>
      </c>
      <c r="V582" s="96">
        <v>0.21087439999999999</v>
      </c>
      <c r="W582" s="96">
        <v>0.22116089999999999</v>
      </c>
      <c r="X582" s="96">
        <v>0.21307860000000001</v>
      </c>
      <c r="Y582" s="96">
        <v>0.14503469999999999</v>
      </c>
      <c r="Z582" s="96">
        <v>0.15534629999999999</v>
      </c>
      <c r="AA582" s="96">
        <v>0.17619370000000001</v>
      </c>
      <c r="AB582" s="96">
        <v>0.2297691</v>
      </c>
      <c r="AC582" s="96">
        <v>0.29365609999999998</v>
      </c>
      <c r="AD582" s="96">
        <v>0.53029380000000004</v>
      </c>
      <c r="AE582" s="96">
        <v>0.23938950000000001</v>
      </c>
      <c r="AF582" s="96">
        <v>0.1039226</v>
      </c>
      <c r="AG582" s="96">
        <v>6.94689E-2</v>
      </c>
      <c r="AH582" s="96">
        <v>5.6925200000000002E-2</v>
      </c>
      <c r="AI582" s="96">
        <v>0.1818391</v>
      </c>
      <c r="AJ582" s="96">
        <v>0.29567670000000001</v>
      </c>
      <c r="AK582" s="96">
        <v>0.22371949999999999</v>
      </c>
      <c r="AL582" s="96">
        <v>0.1707118</v>
      </c>
      <c r="AM582" s="96">
        <v>0.128053</v>
      </c>
    </row>
    <row r="583" spans="1:39" s="10" customFormat="1" ht="13">
      <c r="A583" s="124">
        <v>31700</v>
      </c>
      <c r="B583" s="10" t="s">
        <v>522</v>
      </c>
      <c r="C583" s="11" t="s">
        <v>450</v>
      </c>
      <c r="D583" s="14">
        <v>46674</v>
      </c>
      <c r="E583" s="96">
        <v>0.2649707</v>
      </c>
      <c r="F583" s="96">
        <v>0.29047519999999999</v>
      </c>
      <c r="G583" s="96">
        <v>0.20042070000000001</v>
      </c>
      <c r="H583" s="96">
        <v>0.13856570000000001</v>
      </c>
      <c r="I583" s="96">
        <v>0.10556760430335999</v>
      </c>
      <c r="J583" s="96">
        <v>0.19856679999999999</v>
      </c>
      <c r="K583" s="96">
        <v>0.25081639999999999</v>
      </c>
      <c r="L583" s="96">
        <v>0.2185232</v>
      </c>
      <c r="M583" s="96">
        <v>0.17661470000000001</v>
      </c>
      <c r="N583" s="96">
        <v>0.15547900000000001</v>
      </c>
      <c r="O583" s="96">
        <v>0.15776609999999999</v>
      </c>
      <c r="P583" s="96">
        <v>0.20933640000000001</v>
      </c>
      <c r="Q583" s="96">
        <v>0.2187462</v>
      </c>
      <c r="R583" s="96">
        <v>0.20530370000000001</v>
      </c>
      <c r="S583" s="96">
        <v>0.20884759999999999</v>
      </c>
      <c r="T583" s="96">
        <v>0.13697860000000001</v>
      </c>
      <c r="U583" s="96">
        <v>0.16910939999999999</v>
      </c>
      <c r="V583" s="96">
        <v>0.20419960000000001</v>
      </c>
      <c r="W583" s="96">
        <v>0.22547909999999999</v>
      </c>
      <c r="X583" s="96">
        <v>0.26423340000000001</v>
      </c>
      <c r="Y583" s="96">
        <v>0.1184568</v>
      </c>
      <c r="Z583" s="96">
        <v>0.13319120000000001</v>
      </c>
      <c r="AA583" s="96">
        <v>0.16188449999999999</v>
      </c>
      <c r="AB583" s="96">
        <v>0.2260566</v>
      </c>
      <c r="AC583" s="96">
        <v>0.36041099999999998</v>
      </c>
      <c r="AD583" s="96">
        <v>0.3259417</v>
      </c>
      <c r="AE583" s="96">
        <v>0.2361915</v>
      </c>
      <c r="AF583" s="96">
        <v>0.17532239999999999</v>
      </c>
      <c r="AG583" s="96">
        <v>0.15203330000000001</v>
      </c>
      <c r="AH583" s="96">
        <v>0.1105112</v>
      </c>
      <c r="AI583" s="96">
        <v>0.19484080000000001</v>
      </c>
      <c r="AJ583" s="96">
        <v>0.23104939999999999</v>
      </c>
      <c r="AK583" s="96">
        <v>0.20422499999999999</v>
      </c>
      <c r="AL583" s="96">
        <v>0.18213570000000001</v>
      </c>
      <c r="AM583" s="96">
        <v>0.1877491</v>
      </c>
    </row>
    <row r="584" spans="1:39" s="10" customFormat="1" ht="13">
      <c r="A584" s="124">
        <v>31800</v>
      </c>
      <c r="B584" s="10" t="s">
        <v>531</v>
      </c>
      <c r="C584" s="11" t="s">
        <v>450</v>
      </c>
      <c r="D584" s="14">
        <v>13536</v>
      </c>
      <c r="E584" s="96">
        <v>0.31608190000000003</v>
      </c>
      <c r="F584" s="96">
        <v>0.28976610000000003</v>
      </c>
      <c r="G584" s="96">
        <v>0.1938597</v>
      </c>
      <c r="H584" s="96">
        <v>0.1225146</v>
      </c>
      <c r="I584" s="96">
        <v>7.7777780592441559E-2</v>
      </c>
      <c r="J584" s="96">
        <v>0.2229013</v>
      </c>
      <c r="K584" s="96">
        <v>0.25345770000000001</v>
      </c>
      <c r="L584" s="96">
        <v>0.2052107</v>
      </c>
      <c r="M584" s="96">
        <v>0.1794789</v>
      </c>
      <c r="N584" s="96">
        <v>0.1389514</v>
      </c>
      <c r="O584" s="96">
        <v>0.1560716</v>
      </c>
      <c r="P584" s="96">
        <v>0.19261519999999999</v>
      </c>
      <c r="Q584" s="96">
        <v>0.22915869999999999</v>
      </c>
      <c r="R584" s="96">
        <v>0.22687479999999999</v>
      </c>
      <c r="S584" s="96">
        <v>0.1952798</v>
      </c>
      <c r="T584" s="96">
        <v>0.1232529</v>
      </c>
      <c r="U584" s="96">
        <v>0.16010170000000001</v>
      </c>
      <c r="V584" s="96">
        <v>0.18000849999999999</v>
      </c>
      <c r="W584" s="96">
        <v>0.24099960000000001</v>
      </c>
      <c r="X584" s="96">
        <v>0.29563739999999999</v>
      </c>
      <c r="Y584" s="96">
        <v>0.1084695</v>
      </c>
      <c r="Z584" s="96">
        <v>0.12184250000000001</v>
      </c>
      <c r="AA584" s="96">
        <v>0.17335320000000001</v>
      </c>
      <c r="AB584" s="96">
        <v>0.24318970000000001</v>
      </c>
      <c r="AC584" s="96">
        <v>0.35314509999999999</v>
      </c>
      <c r="AD584" s="96">
        <v>0.25265959999999998</v>
      </c>
      <c r="AE584" s="96">
        <v>0.22968379999999999</v>
      </c>
      <c r="AF584" s="96">
        <v>0.1940751</v>
      </c>
      <c r="AG584" s="96">
        <v>0.17442379999999999</v>
      </c>
      <c r="AH584" s="96">
        <v>0.14915780000000001</v>
      </c>
      <c r="AI584" s="96">
        <v>0.1990248</v>
      </c>
      <c r="AJ584" s="96">
        <v>0.2149084</v>
      </c>
      <c r="AK584" s="96">
        <v>0.19784280000000001</v>
      </c>
      <c r="AL584" s="96">
        <v>0.19451830000000001</v>
      </c>
      <c r="AM584" s="96">
        <v>0.19370570000000001</v>
      </c>
    </row>
    <row r="585" spans="1:39" s="10" customFormat="1" ht="13">
      <c r="A585" s="124">
        <v>31900</v>
      </c>
      <c r="B585" s="10" t="s">
        <v>474</v>
      </c>
      <c r="C585" s="11" t="s">
        <v>450</v>
      </c>
      <c r="D585" s="14">
        <v>28765</v>
      </c>
      <c r="E585" s="96">
        <v>0.27214379999999999</v>
      </c>
      <c r="F585" s="96">
        <v>0.26957639999999999</v>
      </c>
      <c r="G585" s="96">
        <v>0.1876032</v>
      </c>
      <c r="H585" s="96">
        <v>0.1549606</v>
      </c>
      <c r="I585" s="96">
        <v>0.1157161220908165</v>
      </c>
      <c r="J585" s="96">
        <v>0.20260359999999999</v>
      </c>
      <c r="K585" s="96">
        <v>0.223689</v>
      </c>
      <c r="L585" s="96">
        <v>0.20700399999999999</v>
      </c>
      <c r="M585" s="96">
        <v>0.1927026</v>
      </c>
      <c r="N585" s="96">
        <v>0.17400070000000001</v>
      </c>
      <c r="O585" s="96">
        <v>0.1585831</v>
      </c>
      <c r="P585" s="96">
        <v>0.1805631</v>
      </c>
      <c r="Q585" s="96">
        <v>0.1996367</v>
      </c>
      <c r="R585" s="96">
        <v>0.2061762</v>
      </c>
      <c r="S585" s="96">
        <v>0.25504090000000001</v>
      </c>
      <c r="T585" s="96">
        <v>0.12761600000000001</v>
      </c>
      <c r="U585" s="96">
        <v>0.1441385</v>
      </c>
      <c r="V585" s="96">
        <v>0.18332019999999999</v>
      </c>
      <c r="W585" s="96">
        <v>0.23162859999999999</v>
      </c>
      <c r="X585" s="96">
        <v>0.31329659999999998</v>
      </c>
      <c r="Y585" s="96">
        <v>0.105035</v>
      </c>
      <c r="Z585" s="96">
        <v>0.1212071</v>
      </c>
      <c r="AA585" s="96">
        <v>0.15988659999999999</v>
      </c>
      <c r="AB585" s="96">
        <v>0.22590859999999999</v>
      </c>
      <c r="AC585" s="96">
        <v>0.38796259999999999</v>
      </c>
      <c r="AD585" s="96">
        <v>0.18957070000000001</v>
      </c>
      <c r="AE585" s="96">
        <v>0.18960540000000001</v>
      </c>
      <c r="AF585" s="96">
        <v>0.1913784</v>
      </c>
      <c r="AG585" s="96">
        <v>0.22092819999999999</v>
      </c>
      <c r="AH585" s="96">
        <v>0.20851729999999999</v>
      </c>
      <c r="AI585" s="96">
        <v>0.1704502</v>
      </c>
      <c r="AJ585" s="96">
        <v>0.1851903</v>
      </c>
      <c r="AK585" s="96">
        <v>0.186859</v>
      </c>
      <c r="AL585" s="96">
        <v>0.20365030000000001</v>
      </c>
      <c r="AM585" s="96">
        <v>0.25385020000000003</v>
      </c>
    </row>
    <row r="586" spans="1:39" s="10" customFormat="1" ht="13">
      <c r="A586" s="124">
        <v>32000</v>
      </c>
      <c r="B586" s="10" t="s">
        <v>477</v>
      </c>
      <c r="C586" s="11" t="s">
        <v>450</v>
      </c>
      <c r="D586" s="14">
        <v>345836</v>
      </c>
      <c r="E586" s="96">
        <v>0.28385009999999999</v>
      </c>
      <c r="F586" s="96">
        <v>0.28411530000000002</v>
      </c>
      <c r="G586" s="96">
        <v>0.20158870000000001</v>
      </c>
      <c r="H586" s="96">
        <v>0.13770789999999999</v>
      </c>
      <c r="I586" s="96">
        <v>9.273798018693924E-2</v>
      </c>
      <c r="J586" s="96">
        <v>0.22099170000000001</v>
      </c>
      <c r="K586" s="96">
        <v>0.24242420000000001</v>
      </c>
      <c r="L586" s="96">
        <v>0.22375020000000001</v>
      </c>
      <c r="M586" s="96">
        <v>0.1756791</v>
      </c>
      <c r="N586" s="96">
        <v>0.13715469999999999</v>
      </c>
      <c r="O586" s="96">
        <v>0.17641380000000001</v>
      </c>
      <c r="P586" s="96">
        <v>0.1998848</v>
      </c>
      <c r="Q586" s="96">
        <v>0.21544170000000001</v>
      </c>
      <c r="R586" s="96">
        <v>0.20676510000000001</v>
      </c>
      <c r="S586" s="96">
        <v>0.2014947</v>
      </c>
      <c r="T586" s="96">
        <v>0.1477309</v>
      </c>
      <c r="U586" s="96">
        <v>0.16084300000000001</v>
      </c>
      <c r="V586" s="96">
        <v>0.1973143</v>
      </c>
      <c r="W586" s="96">
        <v>0.22274759999999999</v>
      </c>
      <c r="X586" s="96">
        <v>0.2713643</v>
      </c>
      <c r="Y586" s="96">
        <v>0.11835080000000001</v>
      </c>
      <c r="Z586" s="96">
        <v>0.1156577</v>
      </c>
      <c r="AA586" s="96">
        <v>0.15481420000000001</v>
      </c>
      <c r="AB586" s="96">
        <v>0.2209149</v>
      </c>
      <c r="AC586" s="96">
        <v>0.39026240000000001</v>
      </c>
      <c r="AD586" s="96">
        <v>0.21803980000000001</v>
      </c>
      <c r="AE586" s="96">
        <v>0.21383840000000001</v>
      </c>
      <c r="AF586" s="96">
        <v>0.1706271</v>
      </c>
      <c r="AG586" s="96">
        <v>0.1645115</v>
      </c>
      <c r="AH586" s="96">
        <v>0.2329833</v>
      </c>
      <c r="AI586" s="96">
        <v>0.1911253</v>
      </c>
      <c r="AJ586" s="96">
        <v>0.2013006</v>
      </c>
      <c r="AK586" s="96">
        <v>0.1970905</v>
      </c>
      <c r="AL586" s="96">
        <v>0.1909865</v>
      </c>
      <c r="AM586" s="96">
        <v>0.2194971</v>
      </c>
    </row>
    <row r="587" spans="1:39" s="10" customFormat="1" ht="13">
      <c r="A587" s="124">
        <v>32100</v>
      </c>
      <c r="B587" s="10" t="s">
        <v>489</v>
      </c>
      <c r="C587" s="11" t="s">
        <v>450</v>
      </c>
      <c r="D587" s="14">
        <v>41677</v>
      </c>
      <c r="E587" s="96">
        <v>0.30560009999999999</v>
      </c>
      <c r="F587" s="96">
        <v>0.29525590000000002</v>
      </c>
      <c r="G587" s="96">
        <v>0.17665420000000001</v>
      </c>
      <c r="H587" s="96">
        <v>0.1275192</v>
      </c>
      <c r="I587" s="96">
        <v>9.4970569014549255E-2</v>
      </c>
      <c r="J587" s="96">
        <v>0.2102475</v>
      </c>
      <c r="K587" s="96">
        <v>0.24202650000000001</v>
      </c>
      <c r="L587" s="96">
        <v>0.19930919999999999</v>
      </c>
      <c r="M587" s="96">
        <v>0.18330450000000001</v>
      </c>
      <c r="N587" s="96">
        <v>0.16511229999999999</v>
      </c>
      <c r="O587" s="96">
        <v>0.17118939999999999</v>
      </c>
      <c r="P587" s="96">
        <v>0.19540959999999999</v>
      </c>
      <c r="Q587" s="96">
        <v>0.18856200000000001</v>
      </c>
      <c r="R587" s="96">
        <v>0.20492009999999999</v>
      </c>
      <c r="S587" s="96">
        <v>0.23991879999999999</v>
      </c>
      <c r="T587" s="96">
        <v>0.12947040000000001</v>
      </c>
      <c r="U587" s="96">
        <v>0.15401870000000001</v>
      </c>
      <c r="V587" s="96">
        <v>0.1831776</v>
      </c>
      <c r="W587" s="96">
        <v>0.22953270000000001</v>
      </c>
      <c r="X587" s="96">
        <v>0.30380059999999998</v>
      </c>
      <c r="Y587" s="96">
        <v>0.10397140000000001</v>
      </c>
      <c r="Z587" s="96">
        <v>0.1235725</v>
      </c>
      <c r="AA587" s="96">
        <v>0.16175220000000001</v>
      </c>
      <c r="AB587" s="96">
        <v>0.22515769999999999</v>
      </c>
      <c r="AC587" s="96">
        <v>0.38554630000000001</v>
      </c>
      <c r="AD587" s="96">
        <v>0.26906930000000001</v>
      </c>
      <c r="AE587" s="96">
        <v>0.2083883</v>
      </c>
      <c r="AF587" s="96">
        <v>0.1892171</v>
      </c>
      <c r="AG587" s="96">
        <v>0.19255230000000001</v>
      </c>
      <c r="AH587" s="96">
        <v>0.14077310000000001</v>
      </c>
      <c r="AI587" s="96">
        <v>0.19799890000000001</v>
      </c>
      <c r="AJ587" s="96">
        <v>0.21390690000000001</v>
      </c>
      <c r="AK587" s="96">
        <v>0.1827867</v>
      </c>
      <c r="AL587" s="96">
        <v>0.1871776</v>
      </c>
      <c r="AM587" s="96">
        <v>0.21812989999999999</v>
      </c>
    </row>
    <row r="588" spans="1:39" s="10" customFormat="1" ht="13">
      <c r="A588" s="124">
        <v>32201</v>
      </c>
      <c r="B588" s="10" t="s">
        <v>480</v>
      </c>
      <c r="C588" s="11" t="s">
        <v>450</v>
      </c>
      <c r="D588" s="14">
        <v>13579</v>
      </c>
      <c r="E588" s="96">
        <v>0.3299455</v>
      </c>
      <c r="F588" s="96">
        <v>0.29102630000000002</v>
      </c>
      <c r="G588" s="96">
        <v>0.18443229999999999</v>
      </c>
      <c r="H588" s="96">
        <v>0.1172533</v>
      </c>
      <c r="I588" s="96">
        <v>7.7342584729194641E-2</v>
      </c>
      <c r="J588" s="96">
        <v>0.21608179999999999</v>
      </c>
      <c r="K588" s="96">
        <v>0.24702959999999999</v>
      </c>
      <c r="L588" s="96">
        <v>0.2213319</v>
      </c>
      <c r="M588" s="96">
        <v>0.1624758</v>
      </c>
      <c r="N588" s="96">
        <v>0.15308099999999999</v>
      </c>
      <c r="O588" s="96">
        <v>0.1692767</v>
      </c>
      <c r="P588" s="96">
        <v>0.18158089999999999</v>
      </c>
      <c r="Q588" s="96">
        <v>0.22110369999999999</v>
      </c>
      <c r="R588" s="96">
        <v>0.23005220000000001</v>
      </c>
      <c r="S588" s="96">
        <v>0.19798660000000001</v>
      </c>
      <c r="T588" s="96">
        <v>0.12859229999999999</v>
      </c>
      <c r="U588" s="96">
        <v>0.1295665</v>
      </c>
      <c r="V588" s="96">
        <v>0.21919140000000001</v>
      </c>
      <c r="W588" s="96">
        <v>0.2401364</v>
      </c>
      <c r="X588" s="96">
        <v>0.28251340000000003</v>
      </c>
      <c r="Y588" s="96">
        <v>0.10327459999999999</v>
      </c>
      <c r="Z588" s="96">
        <v>0.1108312</v>
      </c>
      <c r="AA588" s="96">
        <v>0.16204869999999999</v>
      </c>
      <c r="AB588" s="96">
        <v>0.25104949999999998</v>
      </c>
      <c r="AC588" s="96">
        <v>0.37279600000000002</v>
      </c>
      <c r="AD588" s="96">
        <v>0.29707640000000002</v>
      </c>
      <c r="AE588" s="96">
        <v>0.26651449999999999</v>
      </c>
      <c r="AF588" s="96">
        <v>0.19751089999999999</v>
      </c>
      <c r="AG588" s="96">
        <v>0.1511893</v>
      </c>
      <c r="AH588" s="96">
        <v>8.7708999999999995E-2</v>
      </c>
      <c r="AI588" s="96">
        <v>0.21754180000000001</v>
      </c>
      <c r="AJ588" s="96">
        <v>0.2174681</v>
      </c>
      <c r="AK588" s="96">
        <v>0.2048015</v>
      </c>
      <c r="AL588" s="96">
        <v>0.18189849999999999</v>
      </c>
      <c r="AM588" s="96">
        <v>0.17829</v>
      </c>
    </row>
    <row r="589" spans="1:39" s="10" customFormat="1" ht="13">
      <c r="A589" s="124">
        <v>32202</v>
      </c>
      <c r="B589" s="10" t="s">
        <v>514</v>
      </c>
      <c r="C589" s="11" t="s">
        <v>450</v>
      </c>
      <c r="D589" s="14">
        <v>7645</v>
      </c>
      <c r="E589" s="96">
        <v>0.32717479999999999</v>
      </c>
      <c r="F589" s="96">
        <v>0.26481909999999997</v>
      </c>
      <c r="G589" s="96">
        <v>0.19245570000000001</v>
      </c>
      <c r="H589" s="96">
        <v>0.121632</v>
      </c>
      <c r="I589" s="96">
        <v>9.3918398022651672E-2</v>
      </c>
      <c r="J589" s="96">
        <v>0.2323944</v>
      </c>
      <c r="K589" s="96">
        <v>0.23340040000000001</v>
      </c>
      <c r="L589" s="96">
        <v>0.1966801</v>
      </c>
      <c r="M589" s="96">
        <v>0.17806839999999999</v>
      </c>
      <c r="N589" s="96">
        <v>0.15945670000000001</v>
      </c>
      <c r="O589" s="96">
        <v>0.14850140000000001</v>
      </c>
      <c r="P589" s="96">
        <v>0.1777929</v>
      </c>
      <c r="Q589" s="96">
        <v>0.19891010000000001</v>
      </c>
      <c r="R589" s="96">
        <v>0.2152589</v>
      </c>
      <c r="S589" s="96">
        <v>0.25953680000000001</v>
      </c>
      <c r="T589" s="96">
        <v>9.1752600000000004E-2</v>
      </c>
      <c r="U589" s="96">
        <v>0.1412371</v>
      </c>
      <c r="V589" s="96">
        <v>0.19896910000000001</v>
      </c>
      <c r="W589" s="96">
        <v>0.25876290000000002</v>
      </c>
      <c r="X589" s="96">
        <v>0.30927830000000001</v>
      </c>
      <c r="Y589" s="96">
        <v>0.1046699</v>
      </c>
      <c r="Z589" s="96">
        <v>0.1111111</v>
      </c>
      <c r="AA589" s="96">
        <v>0.13848630000000001</v>
      </c>
      <c r="AB589" s="96">
        <v>0.2753623</v>
      </c>
      <c r="AC589" s="96">
        <v>0.37037039999999999</v>
      </c>
      <c r="AD589" s="96">
        <v>0.33983000000000002</v>
      </c>
      <c r="AE589" s="96">
        <v>0.26003920000000003</v>
      </c>
      <c r="AF589" s="96">
        <v>0.19202089999999999</v>
      </c>
      <c r="AG589" s="96">
        <v>0.1268803</v>
      </c>
      <c r="AH589" s="96">
        <v>8.1229599999999999E-2</v>
      </c>
      <c r="AI589" s="96">
        <v>0.22027469999999999</v>
      </c>
      <c r="AJ589" s="96">
        <v>0.2117724</v>
      </c>
      <c r="AK589" s="96">
        <v>0.19123609999999999</v>
      </c>
      <c r="AL589" s="96">
        <v>0.18417269999999999</v>
      </c>
      <c r="AM589" s="96">
        <v>0.1925441</v>
      </c>
    </row>
    <row r="590" spans="1:39" s="10" customFormat="1" ht="13">
      <c r="A590" s="124">
        <v>32301</v>
      </c>
      <c r="B590" s="10" t="s">
        <v>492</v>
      </c>
      <c r="C590" s="11" t="s">
        <v>450</v>
      </c>
      <c r="D590" s="14">
        <v>9907</v>
      </c>
      <c r="E590" s="96">
        <v>0.31662170000000001</v>
      </c>
      <c r="F590" s="96">
        <v>0.26455840000000003</v>
      </c>
      <c r="G590" s="96">
        <v>0.1858851</v>
      </c>
      <c r="H590" s="96">
        <v>0.1465484</v>
      </c>
      <c r="I590" s="96">
        <v>8.6386427283287048E-2</v>
      </c>
      <c r="J590" s="96">
        <v>0.20838419999999999</v>
      </c>
      <c r="K590" s="96">
        <v>0.23402519999999999</v>
      </c>
      <c r="L590" s="96">
        <v>0.2091982</v>
      </c>
      <c r="M590" s="96">
        <v>0.1896622</v>
      </c>
      <c r="N590" s="96">
        <v>0.15873019999999999</v>
      </c>
      <c r="O590" s="96">
        <v>0.1395014</v>
      </c>
      <c r="P590" s="96">
        <v>0.198466</v>
      </c>
      <c r="Q590" s="96">
        <v>0.22722909999999999</v>
      </c>
      <c r="R590" s="96">
        <v>0.23058480000000001</v>
      </c>
      <c r="S590" s="96">
        <v>0.2042186</v>
      </c>
      <c r="T590" s="96">
        <v>0.1185446</v>
      </c>
      <c r="U590" s="96">
        <v>0.1584507</v>
      </c>
      <c r="V590" s="96">
        <v>0.1930751</v>
      </c>
      <c r="W590" s="96">
        <v>0.2558686</v>
      </c>
      <c r="X590" s="96">
        <v>0.274061</v>
      </c>
      <c r="Y590" s="96">
        <v>0.1180881</v>
      </c>
      <c r="Z590" s="96">
        <v>0.1190253</v>
      </c>
      <c r="AA590" s="96">
        <v>0.17525769999999999</v>
      </c>
      <c r="AB590" s="96">
        <v>0.2361762</v>
      </c>
      <c r="AC590" s="96">
        <v>0.35145270000000001</v>
      </c>
      <c r="AD590" s="96">
        <v>0.26173410000000003</v>
      </c>
      <c r="AE590" s="96">
        <v>0.24800649999999999</v>
      </c>
      <c r="AF590" s="96">
        <v>0.2105582</v>
      </c>
      <c r="AG590" s="96">
        <v>0.1719996</v>
      </c>
      <c r="AH590" s="96">
        <v>0.10770159999999999</v>
      </c>
      <c r="AI590" s="96">
        <v>0.1970324</v>
      </c>
      <c r="AJ590" s="96">
        <v>0.2091451</v>
      </c>
      <c r="AK590" s="96">
        <v>0.20046430000000001</v>
      </c>
      <c r="AL590" s="96">
        <v>0.2033915</v>
      </c>
      <c r="AM590" s="96">
        <v>0.18996669999999999</v>
      </c>
    </row>
    <row r="591" spans="1:39" s="10" customFormat="1" ht="13">
      <c r="A591" s="124">
        <v>32302</v>
      </c>
      <c r="B591" s="10" t="s">
        <v>527</v>
      </c>
      <c r="C591" s="11" t="s">
        <v>450</v>
      </c>
      <c r="D591" s="14">
        <v>2117</v>
      </c>
      <c r="E591" s="96">
        <v>0.23206750000000001</v>
      </c>
      <c r="F591" s="96">
        <v>0.26019690000000001</v>
      </c>
      <c r="G591" s="96">
        <v>0.2081575</v>
      </c>
      <c r="H591" s="96">
        <v>0.1814346</v>
      </c>
      <c r="I591" s="96">
        <v>0.11814346164464951</v>
      </c>
      <c r="J591" s="96">
        <v>0.1875</v>
      </c>
      <c r="K591" s="96">
        <v>0.1910714</v>
      </c>
      <c r="L591" s="96">
        <v>0.22500000000000001</v>
      </c>
      <c r="M591" s="96">
        <v>0.20714289999999999</v>
      </c>
      <c r="N591" s="96">
        <v>0.1892857</v>
      </c>
      <c r="O591" s="96">
        <v>0.11874999999999999</v>
      </c>
      <c r="P591" s="96">
        <v>0.14166670000000001</v>
      </c>
      <c r="Q591" s="96">
        <v>0.18958330000000001</v>
      </c>
      <c r="R591" s="96">
        <v>0.28958329999999999</v>
      </c>
      <c r="S591" s="96">
        <v>0.2604167</v>
      </c>
      <c r="T591" s="96">
        <v>9.1999999999999998E-2</v>
      </c>
      <c r="U591" s="96">
        <v>0.11600000000000001</v>
      </c>
      <c r="V591" s="96">
        <v>0.192</v>
      </c>
      <c r="W591" s="96">
        <v>0.248</v>
      </c>
      <c r="X591" s="96">
        <v>0.35199999999999998</v>
      </c>
      <c r="Y591" s="96">
        <v>8.6206900000000003E-2</v>
      </c>
      <c r="Z591" s="96">
        <v>0.10344830000000001</v>
      </c>
      <c r="AA591" s="96">
        <v>0.15517239999999999</v>
      </c>
      <c r="AB591" s="96">
        <v>0.2758621</v>
      </c>
      <c r="AC591" s="96">
        <v>0.37931029999999999</v>
      </c>
      <c r="AD591" s="96">
        <v>0.3358526</v>
      </c>
      <c r="AE591" s="96">
        <v>0.26452530000000002</v>
      </c>
      <c r="AF591" s="96">
        <v>0.22673589999999999</v>
      </c>
      <c r="AG591" s="96">
        <v>0.1180916</v>
      </c>
      <c r="AH591" s="96">
        <v>5.4794500000000003E-2</v>
      </c>
      <c r="AI591" s="96">
        <v>0.17005200000000001</v>
      </c>
      <c r="AJ591" s="96">
        <v>0.189419</v>
      </c>
      <c r="AK591" s="96">
        <v>0.20358999999999999</v>
      </c>
      <c r="AL591" s="96">
        <v>0.2257912</v>
      </c>
      <c r="AM591" s="96">
        <v>0.2111478</v>
      </c>
    </row>
    <row r="592" spans="1:39" s="10" customFormat="1" ht="13">
      <c r="A592" s="124">
        <v>32303</v>
      </c>
      <c r="B592" s="10" t="s">
        <v>571</v>
      </c>
      <c r="C592" s="11" t="s">
        <v>450</v>
      </c>
      <c r="D592" s="14">
        <v>573</v>
      </c>
      <c r="E592" s="96">
        <v>0.2897959</v>
      </c>
      <c r="F592" s="96">
        <v>0.31020409999999998</v>
      </c>
      <c r="G592" s="96">
        <v>0.15918370000000001</v>
      </c>
      <c r="H592" s="96">
        <v>0.16734689999999999</v>
      </c>
      <c r="I592" s="96">
        <v>7.3469385504722595E-2</v>
      </c>
      <c r="J592" s="96">
        <v>0.2765957</v>
      </c>
      <c r="K592" s="96">
        <v>0.20567379999999999</v>
      </c>
      <c r="L592" s="96">
        <v>0.1702128</v>
      </c>
      <c r="M592" s="96">
        <v>0.20567379999999999</v>
      </c>
      <c r="N592" s="96">
        <v>0.141844</v>
      </c>
      <c r="O592" s="96">
        <v>0.14851490000000001</v>
      </c>
      <c r="P592" s="96">
        <v>0.14851490000000001</v>
      </c>
      <c r="Q592" s="96">
        <v>0.1980198</v>
      </c>
      <c r="R592" s="96">
        <v>0.25742579999999998</v>
      </c>
      <c r="S592" s="96">
        <v>0.24752479999999999</v>
      </c>
      <c r="T592" s="96">
        <v>0.1132075</v>
      </c>
      <c r="U592" s="96">
        <v>0.13207550000000001</v>
      </c>
      <c r="V592" s="96">
        <v>0.15094340000000001</v>
      </c>
      <c r="W592" s="96">
        <v>0.15094340000000001</v>
      </c>
      <c r="X592" s="96">
        <v>0.45283020000000002</v>
      </c>
      <c r="Y592" s="96">
        <v>0</v>
      </c>
      <c r="Z592" s="96">
        <v>0.1153846</v>
      </c>
      <c r="AA592" s="96">
        <v>0.1923077</v>
      </c>
      <c r="AB592" s="96">
        <v>0.34615390000000001</v>
      </c>
      <c r="AC592" s="96">
        <v>0.34615390000000001</v>
      </c>
      <c r="AD592" s="96">
        <v>0.43286219999999997</v>
      </c>
      <c r="AE592" s="96">
        <v>0.24911659999999999</v>
      </c>
      <c r="AF592" s="96">
        <v>0.1784452</v>
      </c>
      <c r="AG592" s="96">
        <v>9.3639600000000003E-2</v>
      </c>
      <c r="AH592" s="96">
        <v>4.5936400000000002E-2</v>
      </c>
      <c r="AI592" s="96">
        <v>0.23144880000000001</v>
      </c>
      <c r="AJ592" s="96">
        <v>0.229682</v>
      </c>
      <c r="AK592" s="96">
        <v>0.16961129999999999</v>
      </c>
      <c r="AL592" s="96">
        <v>0.19964660000000001</v>
      </c>
      <c r="AM592" s="96">
        <v>0.16961129999999999</v>
      </c>
    </row>
    <row r="593" spans="1:39" s="10" customFormat="1" ht="13">
      <c r="A593" s="124">
        <v>32304</v>
      </c>
      <c r="B593" s="10" t="s">
        <v>486</v>
      </c>
      <c r="C593" s="11" t="s">
        <v>450</v>
      </c>
      <c r="D593" s="14">
        <v>3256</v>
      </c>
      <c r="E593" s="96">
        <v>0.2446198</v>
      </c>
      <c r="F593" s="96">
        <v>0.30774750000000001</v>
      </c>
      <c r="G593" s="96">
        <v>0.2065997</v>
      </c>
      <c r="H593" s="96">
        <v>0.1441894</v>
      </c>
      <c r="I593" s="96">
        <v>9.6843615174293518E-2</v>
      </c>
      <c r="J593" s="96">
        <v>0.1617458</v>
      </c>
      <c r="K593" s="96">
        <v>0.25673940000000001</v>
      </c>
      <c r="L593" s="96">
        <v>0.21566109999999999</v>
      </c>
      <c r="M593" s="96">
        <v>0.19512189999999999</v>
      </c>
      <c r="N593" s="96">
        <v>0.17073169999999999</v>
      </c>
      <c r="O593" s="96">
        <v>0.13062099999999999</v>
      </c>
      <c r="P593" s="96">
        <v>0.1905782</v>
      </c>
      <c r="Q593" s="96">
        <v>0.18415419999999999</v>
      </c>
      <c r="R593" s="96">
        <v>0.25267669999999998</v>
      </c>
      <c r="S593" s="96">
        <v>0.24196999999999999</v>
      </c>
      <c r="T593" s="96">
        <v>9.8701300000000006E-2</v>
      </c>
      <c r="U593" s="96">
        <v>0.1220779</v>
      </c>
      <c r="V593" s="96">
        <v>0.22597400000000001</v>
      </c>
      <c r="W593" s="96">
        <v>0.24935070000000001</v>
      </c>
      <c r="X593" s="96">
        <v>0.3038961</v>
      </c>
      <c r="Y593" s="96">
        <v>0.1125541</v>
      </c>
      <c r="Z593" s="96">
        <v>8.2251099999999994E-2</v>
      </c>
      <c r="AA593" s="96">
        <v>0.19047620000000001</v>
      </c>
      <c r="AB593" s="96">
        <v>0.23376620000000001</v>
      </c>
      <c r="AC593" s="96">
        <v>0.38095240000000002</v>
      </c>
      <c r="AD593" s="96">
        <v>0.42813269999999998</v>
      </c>
      <c r="AE593" s="96">
        <v>0.23925060000000001</v>
      </c>
      <c r="AF593" s="96">
        <v>0.14342750000000001</v>
      </c>
      <c r="AG593" s="96">
        <v>0.11824320000000001</v>
      </c>
      <c r="AH593" s="96">
        <v>7.0945900000000006E-2</v>
      </c>
      <c r="AI593" s="96">
        <v>0.18181820000000001</v>
      </c>
      <c r="AJ593" s="96">
        <v>0.24078620000000001</v>
      </c>
      <c r="AK593" s="96">
        <v>0.2066953</v>
      </c>
      <c r="AL593" s="96">
        <v>0.1907248</v>
      </c>
      <c r="AM593" s="96">
        <v>0.17997540000000001</v>
      </c>
    </row>
    <row r="594" spans="1:39" s="10" customFormat="1" ht="13">
      <c r="A594" s="124">
        <v>32305</v>
      </c>
      <c r="B594" s="10" t="s">
        <v>484</v>
      </c>
      <c r="C594" s="11" t="s">
        <v>450</v>
      </c>
      <c r="D594" s="14">
        <v>4320</v>
      </c>
      <c r="E594" s="96">
        <v>0.199572</v>
      </c>
      <c r="F594" s="96">
        <v>0.27875870000000003</v>
      </c>
      <c r="G594" s="96">
        <v>0.2257892</v>
      </c>
      <c r="H594" s="96">
        <v>0.17281969999999999</v>
      </c>
      <c r="I594" s="96">
        <v>0.12306045740842819</v>
      </c>
      <c r="J594" s="96">
        <v>0.1740776</v>
      </c>
      <c r="K594" s="96">
        <v>0.21854309999999999</v>
      </c>
      <c r="L594" s="96">
        <v>0.24124880000000001</v>
      </c>
      <c r="M594" s="96">
        <v>0.21854309999999999</v>
      </c>
      <c r="N594" s="96">
        <v>0.14758750000000001</v>
      </c>
      <c r="O594" s="96">
        <v>0.1634921</v>
      </c>
      <c r="P594" s="96">
        <v>0.1571429</v>
      </c>
      <c r="Q594" s="96">
        <v>0.23333329999999999</v>
      </c>
      <c r="R594" s="96">
        <v>0.23968249999999999</v>
      </c>
      <c r="S594" s="96">
        <v>0.20634920000000001</v>
      </c>
      <c r="T594" s="96">
        <v>0.12931029999999999</v>
      </c>
      <c r="U594" s="96">
        <v>0.15948280000000001</v>
      </c>
      <c r="V594" s="96">
        <v>0.19396550000000001</v>
      </c>
      <c r="W594" s="96">
        <v>0.23491380000000001</v>
      </c>
      <c r="X594" s="96">
        <v>0.28232760000000001</v>
      </c>
      <c r="Y594" s="96">
        <v>0.12333330000000001</v>
      </c>
      <c r="Z594" s="96">
        <v>0.12333330000000001</v>
      </c>
      <c r="AA594" s="96">
        <v>0.1733333</v>
      </c>
      <c r="AB594" s="96">
        <v>0.27</v>
      </c>
      <c r="AC594" s="96">
        <v>0.31</v>
      </c>
      <c r="AD594" s="96">
        <v>0.43263889999999999</v>
      </c>
      <c r="AE594" s="96">
        <v>0.2446759</v>
      </c>
      <c r="AF594" s="96">
        <v>0.1458333</v>
      </c>
      <c r="AG594" s="96">
        <v>0.1074074</v>
      </c>
      <c r="AH594" s="96">
        <v>6.9444400000000003E-2</v>
      </c>
      <c r="AI594" s="96">
        <v>0.17523150000000001</v>
      </c>
      <c r="AJ594" s="96">
        <v>0.2226852</v>
      </c>
      <c r="AK594" s="96">
        <v>0.22361110000000001</v>
      </c>
      <c r="AL594" s="96">
        <v>0.2071759</v>
      </c>
      <c r="AM594" s="96">
        <v>0.17129630000000001</v>
      </c>
    </row>
    <row r="595" spans="1:39" s="10" customFormat="1" ht="13">
      <c r="A595" s="124">
        <v>32306</v>
      </c>
      <c r="B595" s="10" t="s">
        <v>574</v>
      </c>
      <c r="C595" s="11" t="s">
        <v>450</v>
      </c>
      <c r="D595" s="14">
        <v>4533</v>
      </c>
      <c r="E595" s="96">
        <v>0.1932739</v>
      </c>
      <c r="F595" s="96">
        <v>0.2763371</v>
      </c>
      <c r="G595" s="96">
        <v>0.26458670000000001</v>
      </c>
      <c r="H595" s="96">
        <v>0.16572120000000001</v>
      </c>
      <c r="I595" s="96">
        <v>0.10008103400468826</v>
      </c>
      <c r="J595" s="96">
        <v>0.13549919999999999</v>
      </c>
      <c r="K595" s="96">
        <v>0.24484939999999999</v>
      </c>
      <c r="L595" s="96">
        <v>0.25435819999999998</v>
      </c>
      <c r="M595" s="96">
        <v>0.20285259999999999</v>
      </c>
      <c r="N595" s="96">
        <v>0.16244059999999999</v>
      </c>
      <c r="O595" s="96">
        <v>0.12903229999999999</v>
      </c>
      <c r="P595" s="96">
        <v>0.2304147</v>
      </c>
      <c r="Q595" s="96">
        <v>0.26497690000000002</v>
      </c>
      <c r="R595" s="96">
        <v>0.2165899</v>
      </c>
      <c r="S595" s="96">
        <v>0.15898619999999999</v>
      </c>
      <c r="T595" s="96">
        <v>0.13061220000000001</v>
      </c>
      <c r="U595" s="96">
        <v>0.18367349999999999</v>
      </c>
      <c r="V595" s="96">
        <v>0.22448979999999999</v>
      </c>
      <c r="W595" s="96">
        <v>0.2163265</v>
      </c>
      <c r="X595" s="96">
        <v>0.244898</v>
      </c>
      <c r="Y595" s="96">
        <v>0.19354840000000001</v>
      </c>
      <c r="Z595" s="96">
        <v>0.1532258</v>
      </c>
      <c r="AA595" s="96">
        <v>0.1693548</v>
      </c>
      <c r="AB595" s="96">
        <v>0.20967740000000001</v>
      </c>
      <c r="AC595" s="96">
        <v>0.27419359999999998</v>
      </c>
      <c r="AD595" s="96">
        <v>0.54445180000000004</v>
      </c>
      <c r="AE595" s="96">
        <v>0.27840280000000001</v>
      </c>
      <c r="AF595" s="96">
        <v>9.5742300000000002E-2</v>
      </c>
      <c r="AG595" s="96">
        <v>5.4048100000000002E-2</v>
      </c>
      <c r="AH595" s="96">
        <v>2.7355000000000001E-2</v>
      </c>
      <c r="AI595" s="96">
        <v>0.16765939999999999</v>
      </c>
      <c r="AJ595" s="96">
        <v>0.25479810000000003</v>
      </c>
      <c r="AK595" s="96">
        <v>0.25700420000000002</v>
      </c>
      <c r="AL595" s="96">
        <v>0.18486649999999999</v>
      </c>
      <c r="AM595" s="96">
        <v>0.13567170000000001</v>
      </c>
    </row>
    <row r="596" spans="1:39" s="10" customFormat="1" ht="13">
      <c r="A596" s="124">
        <v>32401</v>
      </c>
      <c r="B596" s="10" t="s">
        <v>540</v>
      </c>
      <c r="C596" s="11" t="s">
        <v>450</v>
      </c>
      <c r="D596" s="14">
        <v>4873</v>
      </c>
      <c r="E596" s="96">
        <v>0.24046319999999999</v>
      </c>
      <c r="F596" s="96">
        <v>0.24795639999999999</v>
      </c>
      <c r="G596" s="96">
        <v>0.20095370000000001</v>
      </c>
      <c r="H596" s="96">
        <v>0.19618530000000001</v>
      </c>
      <c r="I596" s="96">
        <v>0.11444141715764999</v>
      </c>
      <c r="J596" s="96">
        <v>0.1986755</v>
      </c>
      <c r="K596" s="96">
        <v>0.182947</v>
      </c>
      <c r="L596" s="96">
        <v>0.20281460000000001</v>
      </c>
      <c r="M596" s="96">
        <v>0.20033110000000001</v>
      </c>
      <c r="N596" s="96">
        <v>0.2152318</v>
      </c>
      <c r="O596" s="96">
        <v>0.1376598</v>
      </c>
      <c r="P596" s="96">
        <v>0.1474926</v>
      </c>
      <c r="Q596" s="96">
        <v>0.18780730000000001</v>
      </c>
      <c r="R596" s="96">
        <v>0.22222220000000001</v>
      </c>
      <c r="S596" s="96">
        <v>0.30481809999999998</v>
      </c>
      <c r="T596" s="96">
        <v>7.5520799999999999E-2</v>
      </c>
      <c r="U596" s="96">
        <v>0.1210938</v>
      </c>
      <c r="V596" s="96">
        <v>0.1627604</v>
      </c>
      <c r="W596" s="96">
        <v>0.2578125</v>
      </c>
      <c r="X596" s="96">
        <v>0.3828125</v>
      </c>
      <c r="Y596" s="96">
        <v>8.7378600000000001E-2</v>
      </c>
      <c r="Z596" s="96">
        <v>8.9805800000000005E-2</v>
      </c>
      <c r="AA596" s="96">
        <v>0.13106799999999999</v>
      </c>
      <c r="AB596" s="96">
        <v>0.25485439999999998</v>
      </c>
      <c r="AC596" s="96">
        <v>0.43689319999999998</v>
      </c>
      <c r="AD596" s="96">
        <v>0.30125180000000001</v>
      </c>
      <c r="AE596" s="96">
        <v>0.24789659999999999</v>
      </c>
      <c r="AF596" s="96">
        <v>0.208701</v>
      </c>
      <c r="AG596" s="96">
        <v>0.1576031</v>
      </c>
      <c r="AH596" s="96">
        <v>8.4547499999999998E-2</v>
      </c>
      <c r="AI596" s="96">
        <v>0.16971069999999999</v>
      </c>
      <c r="AJ596" s="96">
        <v>0.17750869999999999</v>
      </c>
      <c r="AK596" s="96">
        <v>0.1867433</v>
      </c>
      <c r="AL596" s="96">
        <v>0.21731990000000001</v>
      </c>
      <c r="AM596" s="96">
        <v>0.24871740000000001</v>
      </c>
    </row>
    <row r="597" spans="1:39" s="10" customFormat="1" ht="13">
      <c r="A597" s="124">
        <v>32402</v>
      </c>
      <c r="B597" s="10" t="s">
        <v>22</v>
      </c>
      <c r="C597" s="11" t="s">
        <v>450</v>
      </c>
      <c r="D597" s="14">
        <v>1870</v>
      </c>
      <c r="E597" s="96">
        <v>0.23454829999999999</v>
      </c>
      <c r="F597" s="96">
        <v>0.26465929999999999</v>
      </c>
      <c r="G597" s="96">
        <v>0.18858949999999999</v>
      </c>
      <c r="H597" s="96">
        <v>0.19017429999999999</v>
      </c>
      <c r="I597" s="96">
        <v>0.12202852964401245</v>
      </c>
      <c r="J597" s="96">
        <v>0.1792657</v>
      </c>
      <c r="K597" s="96">
        <v>0.21814259999999999</v>
      </c>
      <c r="L597" s="96">
        <v>0.2030238</v>
      </c>
      <c r="M597" s="96">
        <v>0.2354212</v>
      </c>
      <c r="N597" s="96">
        <v>0.16414690000000001</v>
      </c>
      <c r="O597" s="96">
        <v>0.1149733</v>
      </c>
      <c r="P597" s="96">
        <v>0.1524064</v>
      </c>
      <c r="Q597" s="96">
        <v>0.24331549999999999</v>
      </c>
      <c r="R597" s="96">
        <v>0.24598929999999999</v>
      </c>
      <c r="S597" s="96">
        <v>0.24331549999999999</v>
      </c>
      <c r="T597" s="96">
        <v>8.9605699999999996E-2</v>
      </c>
      <c r="U597" s="96">
        <v>0.13620070000000001</v>
      </c>
      <c r="V597" s="96">
        <v>0.15053759999999999</v>
      </c>
      <c r="W597" s="96">
        <v>0.25448029999999999</v>
      </c>
      <c r="X597" s="96">
        <v>0.36917559999999999</v>
      </c>
      <c r="Y597" s="96">
        <v>8.1300800000000006E-2</v>
      </c>
      <c r="Z597" s="96">
        <v>9.7560999999999995E-2</v>
      </c>
      <c r="AA597" s="96">
        <v>0.16260160000000001</v>
      </c>
      <c r="AB597" s="96">
        <v>0.27642280000000002</v>
      </c>
      <c r="AC597" s="96">
        <v>0.3821138</v>
      </c>
      <c r="AD597" s="96">
        <v>0.33743319999999999</v>
      </c>
      <c r="AE597" s="96">
        <v>0.2475936</v>
      </c>
      <c r="AF597" s="96">
        <v>0.2</v>
      </c>
      <c r="AG597" s="96">
        <v>0.14919789999999999</v>
      </c>
      <c r="AH597" s="96">
        <v>6.5775399999999998E-2</v>
      </c>
      <c r="AI597" s="96">
        <v>0.16524059999999999</v>
      </c>
      <c r="AJ597" s="96">
        <v>0.20053480000000001</v>
      </c>
      <c r="AK597" s="96">
        <v>0.1957219</v>
      </c>
      <c r="AL597" s="96">
        <v>0.2278075</v>
      </c>
      <c r="AM597" s="96">
        <v>0.2106952</v>
      </c>
    </row>
    <row r="598" spans="1:39" s="10" customFormat="1" ht="13">
      <c r="A598" s="124">
        <v>32403</v>
      </c>
      <c r="B598" s="10" t="s">
        <v>517</v>
      </c>
      <c r="C598" s="11" t="s">
        <v>450</v>
      </c>
      <c r="D598" s="14">
        <v>2380</v>
      </c>
      <c r="E598" s="96">
        <v>0.245283</v>
      </c>
      <c r="F598" s="96">
        <v>0.21440819999999999</v>
      </c>
      <c r="G598" s="96">
        <v>0.1955403</v>
      </c>
      <c r="H598" s="96">
        <v>0.18867919999999999</v>
      </c>
      <c r="I598" s="96">
        <v>0.156089186668396</v>
      </c>
      <c r="J598" s="96">
        <v>0.17235500000000001</v>
      </c>
      <c r="K598" s="96">
        <v>0.1757679</v>
      </c>
      <c r="L598" s="96">
        <v>0.20648459999999999</v>
      </c>
      <c r="M598" s="96">
        <v>0.19795219999999999</v>
      </c>
      <c r="N598" s="96">
        <v>0.2474403</v>
      </c>
      <c r="O598" s="96">
        <v>0.1078611</v>
      </c>
      <c r="P598" s="96">
        <v>0.142596</v>
      </c>
      <c r="Q598" s="96">
        <v>0.19195609999999999</v>
      </c>
      <c r="R598" s="96">
        <v>0.25045699999999999</v>
      </c>
      <c r="S598" s="96">
        <v>0.30712980000000001</v>
      </c>
      <c r="T598" s="96">
        <v>7.64045E-2</v>
      </c>
      <c r="U598" s="96">
        <v>0.12134830000000001</v>
      </c>
      <c r="V598" s="96">
        <v>0.1662921</v>
      </c>
      <c r="W598" s="96">
        <v>0.29662919999999998</v>
      </c>
      <c r="X598" s="96">
        <v>0.33932580000000001</v>
      </c>
      <c r="Y598" s="96">
        <v>0.11872149999999999</v>
      </c>
      <c r="Z598" s="96">
        <v>9.1324199999999994E-2</v>
      </c>
      <c r="AA598" s="96">
        <v>0.1415525</v>
      </c>
      <c r="AB598" s="96">
        <v>0.27853879999999998</v>
      </c>
      <c r="AC598" s="96">
        <v>0.369863</v>
      </c>
      <c r="AD598" s="96">
        <v>0.24495800000000001</v>
      </c>
      <c r="AE598" s="96">
        <v>0.24621850000000001</v>
      </c>
      <c r="AF598" s="96">
        <v>0.22983190000000001</v>
      </c>
      <c r="AG598" s="96">
        <v>0.1869748</v>
      </c>
      <c r="AH598" s="96">
        <v>9.2016799999999996E-2</v>
      </c>
      <c r="AI598" s="96">
        <v>0.15252099999999999</v>
      </c>
      <c r="AJ598" s="96">
        <v>0.1596639</v>
      </c>
      <c r="AK598" s="96">
        <v>0.1869748</v>
      </c>
      <c r="AL598" s="96">
        <v>0.2336134</v>
      </c>
      <c r="AM598" s="96">
        <v>0.26722689999999999</v>
      </c>
    </row>
    <row r="599" spans="1:39" s="10" customFormat="1" ht="13">
      <c r="A599" s="124">
        <v>32501</v>
      </c>
      <c r="B599" s="10" t="s">
        <v>499</v>
      </c>
      <c r="C599" s="11" t="s">
        <v>450</v>
      </c>
      <c r="D599" s="14">
        <v>16337</v>
      </c>
      <c r="E599" s="96">
        <v>0.29556300000000002</v>
      </c>
      <c r="F599" s="96">
        <v>0.24713740000000001</v>
      </c>
      <c r="G599" s="96">
        <v>0.18964690000000001</v>
      </c>
      <c r="H599" s="96">
        <v>0.1643607</v>
      </c>
      <c r="I599" s="96">
        <v>0.10329198837280273</v>
      </c>
      <c r="J599" s="96">
        <v>0.18245120000000001</v>
      </c>
      <c r="K599" s="96">
        <v>0.21750230000000001</v>
      </c>
      <c r="L599" s="96">
        <v>0.2286444</v>
      </c>
      <c r="M599" s="96">
        <v>0.2130919</v>
      </c>
      <c r="N599" s="96">
        <v>0.15831010000000001</v>
      </c>
      <c r="O599" s="96">
        <v>0.1436982</v>
      </c>
      <c r="P599" s="96">
        <v>0.1790206</v>
      </c>
      <c r="Q599" s="96">
        <v>0.23039870000000001</v>
      </c>
      <c r="R599" s="96">
        <v>0.225582</v>
      </c>
      <c r="S599" s="96">
        <v>0.22130050000000001</v>
      </c>
      <c r="T599" s="96">
        <v>0.1121316</v>
      </c>
      <c r="U599" s="96">
        <v>0.13126669999999999</v>
      </c>
      <c r="V599" s="96">
        <v>0.1947953</v>
      </c>
      <c r="W599" s="96">
        <v>0.25947189999999998</v>
      </c>
      <c r="X599" s="96">
        <v>0.30233450000000001</v>
      </c>
      <c r="Y599" s="96">
        <v>9.2804300000000006E-2</v>
      </c>
      <c r="Z599" s="96">
        <v>0.1163416</v>
      </c>
      <c r="AA599" s="96">
        <v>0.15400130000000001</v>
      </c>
      <c r="AB599" s="96">
        <v>0.22192329999999999</v>
      </c>
      <c r="AC599" s="96">
        <v>0.4149294</v>
      </c>
      <c r="AD599" s="96">
        <v>0.25659549999999998</v>
      </c>
      <c r="AE599" s="96">
        <v>0.26369589999999998</v>
      </c>
      <c r="AF599" s="96">
        <v>0.22874459999999999</v>
      </c>
      <c r="AG599" s="96">
        <v>0.15994369999999999</v>
      </c>
      <c r="AH599" s="96">
        <v>9.1020400000000001E-2</v>
      </c>
      <c r="AI599" s="96">
        <v>0.1832038</v>
      </c>
      <c r="AJ599" s="96">
        <v>0.19330349999999999</v>
      </c>
      <c r="AK599" s="96">
        <v>0.20683109999999999</v>
      </c>
      <c r="AL599" s="96">
        <v>0.21166679999999999</v>
      </c>
      <c r="AM599" s="96">
        <v>0.2049948</v>
      </c>
    </row>
    <row r="600" spans="1:39" s="10" customFormat="1" ht="13">
      <c r="A600" s="124">
        <v>32502</v>
      </c>
      <c r="B600" s="10" t="s">
        <v>681</v>
      </c>
      <c r="C600" s="11" t="s">
        <v>450</v>
      </c>
      <c r="D600" s="14">
        <v>692</v>
      </c>
      <c r="E600" s="96">
        <v>0.3391304</v>
      </c>
      <c r="F600" s="96">
        <v>0.27826089999999998</v>
      </c>
      <c r="G600" s="96">
        <v>0.17391300000000001</v>
      </c>
      <c r="H600" s="96">
        <v>0.13043479999999999</v>
      </c>
      <c r="I600" s="96">
        <v>7.8260868787765503E-2</v>
      </c>
      <c r="J600" s="96">
        <v>0.14948449999999999</v>
      </c>
      <c r="K600" s="96">
        <v>0.2474227</v>
      </c>
      <c r="L600" s="96">
        <v>0.2783505</v>
      </c>
      <c r="M600" s="96">
        <v>0.17525769999999999</v>
      </c>
      <c r="N600" s="96">
        <v>0.14948449999999999</v>
      </c>
      <c r="O600" s="96">
        <v>7.1428599999999995E-2</v>
      </c>
      <c r="P600" s="96">
        <v>0.1493506</v>
      </c>
      <c r="Q600" s="96">
        <v>0.1883117</v>
      </c>
      <c r="R600" s="96">
        <v>0.27272730000000001</v>
      </c>
      <c r="S600" s="96">
        <v>0.31818180000000001</v>
      </c>
      <c r="T600" s="96">
        <v>8.6419800000000005E-2</v>
      </c>
      <c r="U600" s="96">
        <v>0.1481481</v>
      </c>
      <c r="V600" s="96">
        <v>0.2345679</v>
      </c>
      <c r="W600" s="96">
        <v>0.22222220000000001</v>
      </c>
      <c r="X600" s="96">
        <v>0.30864200000000003</v>
      </c>
      <c r="Y600" s="96">
        <v>9.0909100000000007E-2</v>
      </c>
      <c r="Z600" s="96">
        <v>0.1212121</v>
      </c>
      <c r="AA600" s="96">
        <v>0.24242420000000001</v>
      </c>
      <c r="AB600" s="96">
        <v>0.21212120000000001</v>
      </c>
      <c r="AC600" s="96">
        <v>0.3333333</v>
      </c>
      <c r="AD600" s="96">
        <v>0.33237</v>
      </c>
      <c r="AE600" s="96">
        <v>0.28034680000000001</v>
      </c>
      <c r="AF600" s="96">
        <v>0.2225434</v>
      </c>
      <c r="AG600" s="96">
        <v>0.117052</v>
      </c>
      <c r="AH600" s="96">
        <v>4.7687899999999998E-2</v>
      </c>
      <c r="AI600" s="96">
        <v>0.1849711</v>
      </c>
      <c r="AJ600" s="96">
        <v>0.21820809999999999</v>
      </c>
      <c r="AK600" s="96">
        <v>0.21676300000000001</v>
      </c>
      <c r="AL600" s="96">
        <v>0.18930640000000001</v>
      </c>
      <c r="AM600" s="96">
        <v>0.19075139999999999</v>
      </c>
    </row>
    <row r="601" spans="1:39" s="10" customFormat="1" ht="13">
      <c r="A601" s="124">
        <v>32503</v>
      </c>
      <c r="B601" s="10" t="s">
        <v>504</v>
      </c>
      <c r="C601" s="11" t="s">
        <v>450</v>
      </c>
      <c r="D601" s="14">
        <v>1303</v>
      </c>
      <c r="E601" s="96">
        <v>0.2370892</v>
      </c>
      <c r="F601" s="96">
        <v>0.2511737</v>
      </c>
      <c r="G601" s="96">
        <v>0.185446</v>
      </c>
      <c r="H601" s="96">
        <v>0.157277</v>
      </c>
      <c r="I601" s="96">
        <v>0.16901408135890961</v>
      </c>
      <c r="J601" s="96">
        <v>0.16410259999999999</v>
      </c>
      <c r="K601" s="96">
        <v>0.2128205</v>
      </c>
      <c r="L601" s="96">
        <v>0.2179487</v>
      </c>
      <c r="M601" s="96">
        <v>0.27435900000000002</v>
      </c>
      <c r="N601" s="96">
        <v>0.1307692</v>
      </c>
      <c r="O601" s="96">
        <v>7.0422499999999999E-2</v>
      </c>
      <c r="P601" s="96">
        <v>0.1197183</v>
      </c>
      <c r="Q601" s="96">
        <v>0.2112676</v>
      </c>
      <c r="R601" s="96">
        <v>0.2887324</v>
      </c>
      <c r="S601" s="96">
        <v>0.3098592</v>
      </c>
      <c r="T601" s="96">
        <v>9.15493E-2</v>
      </c>
      <c r="U601" s="96">
        <v>9.8591600000000001E-2</v>
      </c>
      <c r="V601" s="96">
        <v>0.1549296</v>
      </c>
      <c r="W601" s="96">
        <v>0.2464789</v>
      </c>
      <c r="X601" s="96">
        <v>0.4084507</v>
      </c>
      <c r="Y601" s="96">
        <v>0.1166667</v>
      </c>
      <c r="Z601" s="96">
        <v>0.13333329999999999</v>
      </c>
      <c r="AA601" s="96">
        <v>0.1833333</v>
      </c>
      <c r="AB601" s="96">
        <v>0.31666670000000002</v>
      </c>
      <c r="AC601" s="96">
        <v>0.25</v>
      </c>
      <c r="AD601" s="96">
        <v>0.3271889</v>
      </c>
      <c r="AE601" s="96">
        <v>0.29953920000000001</v>
      </c>
      <c r="AF601" s="96">
        <v>0.21812599999999999</v>
      </c>
      <c r="AG601" s="96">
        <v>0.10906299999999999</v>
      </c>
      <c r="AH601" s="96">
        <v>4.6082999999999999E-2</v>
      </c>
      <c r="AI601" s="96">
        <v>0.15745010000000001</v>
      </c>
      <c r="AJ601" s="96">
        <v>0.1889401</v>
      </c>
      <c r="AK601" s="96">
        <v>0.1973886</v>
      </c>
      <c r="AL601" s="96">
        <v>0.23809520000000001</v>
      </c>
      <c r="AM601" s="96">
        <v>0.21812599999999999</v>
      </c>
    </row>
    <row r="602" spans="1:39" s="10" customFormat="1" ht="13">
      <c r="A602" s="124">
        <v>32601</v>
      </c>
      <c r="B602" s="10" t="s">
        <v>470</v>
      </c>
      <c r="C602" s="11" t="s">
        <v>450</v>
      </c>
      <c r="D602" s="14">
        <v>11444</v>
      </c>
      <c r="E602" s="96">
        <v>0.32042090000000001</v>
      </c>
      <c r="F602" s="96">
        <v>0.25681490000000001</v>
      </c>
      <c r="G602" s="96">
        <v>0.1903396</v>
      </c>
      <c r="H602" s="96">
        <v>0.1358202</v>
      </c>
      <c r="I602" s="96">
        <v>9.6604496240615845E-2</v>
      </c>
      <c r="J602" s="96">
        <v>0.20283200000000001</v>
      </c>
      <c r="K602" s="96">
        <v>0.2173747</v>
      </c>
      <c r="L602" s="96">
        <v>0.2127822</v>
      </c>
      <c r="M602" s="96">
        <v>0.2024493</v>
      </c>
      <c r="N602" s="96">
        <v>0.16456180000000001</v>
      </c>
      <c r="O602" s="96">
        <v>0.14735429999999999</v>
      </c>
      <c r="P602" s="96">
        <v>0.18620229999999999</v>
      </c>
      <c r="Q602" s="96">
        <v>0.2083054</v>
      </c>
      <c r="R602" s="96">
        <v>0.24079039999999999</v>
      </c>
      <c r="S602" s="96">
        <v>0.2173476</v>
      </c>
      <c r="T602" s="96">
        <v>0.115257</v>
      </c>
      <c r="U602" s="96">
        <v>0.13847429999999999</v>
      </c>
      <c r="V602" s="96">
        <v>0.20066329999999999</v>
      </c>
      <c r="W602" s="96">
        <v>0.25497510000000001</v>
      </c>
      <c r="X602" s="96">
        <v>0.29063020000000001</v>
      </c>
      <c r="Y602" s="96">
        <v>9.8360699999999995E-2</v>
      </c>
      <c r="Z602" s="96">
        <v>0.1110283</v>
      </c>
      <c r="AA602" s="96">
        <v>0.17064080000000001</v>
      </c>
      <c r="AB602" s="96">
        <v>0.2637854</v>
      </c>
      <c r="AC602" s="96">
        <v>0.35618480000000002</v>
      </c>
      <c r="AD602" s="96">
        <v>0.18271580000000001</v>
      </c>
      <c r="AE602" s="96">
        <v>0.22832930000000001</v>
      </c>
      <c r="AF602" s="96">
        <v>0.26092280000000001</v>
      </c>
      <c r="AG602" s="96">
        <v>0.21076549999999999</v>
      </c>
      <c r="AH602" s="96">
        <v>0.1172667</v>
      </c>
      <c r="AI602" s="96">
        <v>0.17913319999999999</v>
      </c>
      <c r="AJ602" s="96">
        <v>0.18734709999999999</v>
      </c>
      <c r="AK602" s="96">
        <v>0.20001749999999999</v>
      </c>
      <c r="AL602" s="96">
        <v>0.2185425</v>
      </c>
      <c r="AM602" s="96">
        <v>0.21495980000000001</v>
      </c>
    </row>
    <row r="603" spans="1:39" s="10" customFormat="1" ht="13">
      <c r="A603" s="124">
        <v>32602</v>
      </c>
      <c r="B603" s="10" t="s">
        <v>455</v>
      </c>
      <c r="C603" s="11" t="s">
        <v>450</v>
      </c>
      <c r="D603" s="14">
        <v>2440</v>
      </c>
      <c r="E603" s="96">
        <v>0.27067669999999999</v>
      </c>
      <c r="F603" s="96">
        <v>0.2</v>
      </c>
      <c r="G603" s="96">
        <v>0.17593980000000001</v>
      </c>
      <c r="H603" s="96">
        <v>0.17744360000000001</v>
      </c>
      <c r="I603" s="96">
        <v>0.17593984305858612</v>
      </c>
      <c r="J603" s="96">
        <v>0.15062110000000001</v>
      </c>
      <c r="K603" s="96">
        <v>0.2065217</v>
      </c>
      <c r="L603" s="96">
        <v>0.1645963</v>
      </c>
      <c r="M603" s="96">
        <v>0.21739130000000001</v>
      </c>
      <c r="N603" s="96">
        <v>0.26086959999999998</v>
      </c>
      <c r="O603" s="96">
        <v>0.1229508</v>
      </c>
      <c r="P603" s="96">
        <v>0.14426230000000001</v>
      </c>
      <c r="Q603" s="96">
        <v>0.15737699999999999</v>
      </c>
      <c r="R603" s="96">
        <v>0.26885249999999999</v>
      </c>
      <c r="S603" s="96">
        <v>0.30655739999999998</v>
      </c>
      <c r="T603" s="96">
        <v>8.3573499999999995E-2</v>
      </c>
      <c r="U603" s="96">
        <v>0.1123919</v>
      </c>
      <c r="V603" s="96">
        <v>0.17002880000000001</v>
      </c>
      <c r="W603" s="96">
        <v>0.27953889999999998</v>
      </c>
      <c r="X603" s="96">
        <v>0.35446689999999997</v>
      </c>
      <c r="Y603" s="96">
        <v>8.0459799999999998E-2</v>
      </c>
      <c r="Z603" s="96">
        <v>0.10344830000000001</v>
      </c>
      <c r="AA603" s="96">
        <v>0.12643679999999999</v>
      </c>
      <c r="AB603" s="96">
        <v>0.2241379</v>
      </c>
      <c r="AC603" s="96">
        <v>0.46551730000000002</v>
      </c>
      <c r="AD603" s="96">
        <v>0.27254099999999998</v>
      </c>
      <c r="AE603" s="96">
        <v>0.26393440000000001</v>
      </c>
      <c r="AF603" s="96">
        <v>0.25</v>
      </c>
      <c r="AG603" s="96">
        <v>0.14221310000000001</v>
      </c>
      <c r="AH603" s="96">
        <v>7.13115E-2</v>
      </c>
      <c r="AI603" s="96">
        <v>0.16188520000000001</v>
      </c>
      <c r="AJ603" s="96">
        <v>0.1684426</v>
      </c>
      <c r="AK603" s="96">
        <v>0.16393440000000001</v>
      </c>
      <c r="AL603" s="96">
        <v>0.22868849999999999</v>
      </c>
      <c r="AM603" s="96">
        <v>0.2770492</v>
      </c>
    </row>
    <row r="604" spans="1:39" s="10" customFormat="1" ht="13">
      <c r="A604" s="124">
        <v>32603</v>
      </c>
      <c r="B604" s="10" t="s">
        <v>716</v>
      </c>
      <c r="C604" s="11" t="s">
        <v>450</v>
      </c>
      <c r="D604" s="14">
        <v>330</v>
      </c>
      <c r="E604" s="96">
        <v>0.25806449999999997</v>
      </c>
      <c r="F604" s="96">
        <v>0.18279570000000001</v>
      </c>
      <c r="G604" s="96">
        <v>0.23655909999999999</v>
      </c>
      <c r="H604" s="96">
        <v>0.23655909999999999</v>
      </c>
      <c r="I604" s="96">
        <v>8.6021505296230316E-2</v>
      </c>
      <c r="J604" s="96">
        <v>0.1792453</v>
      </c>
      <c r="K604" s="96">
        <v>0.1792453</v>
      </c>
      <c r="L604" s="96">
        <v>0.245283</v>
      </c>
      <c r="M604" s="96">
        <v>0.22641510000000001</v>
      </c>
      <c r="N604" s="96">
        <v>0.1698113</v>
      </c>
      <c r="O604" s="96">
        <v>6.5573800000000002E-2</v>
      </c>
      <c r="P604" s="96">
        <v>0.1147541</v>
      </c>
      <c r="Q604" s="96">
        <v>0.2459016</v>
      </c>
      <c r="R604" s="96">
        <v>0.34426230000000002</v>
      </c>
      <c r="S604" s="96">
        <v>0.2295082</v>
      </c>
      <c r="T604" s="96">
        <v>0.1</v>
      </c>
      <c r="U604" s="96">
        <v>0.02</v>
      </c>
      <c r="V604" s="96">
        <v>0.14000000000000001</v>
      </c>
      <c r="W604" s="96">
        <v>0.26</v>
      </c>
      <c r="X604" s="96">
        <v>0.48</v>
      </c>
      <c r="Y604" s="96">
        <v>0.1052632</v>
      </c>
      <c r="Z604" s="96">
        <v>0</v>
      </c>
      <c r="AA604" s="96">
        <v>0.1578947</v>
      </c>
      <c r="AB604" s="96">
        <v>0.2105263</v>
      </c>
      <c r="AC604" s="96">
        <v>0.5263158</v>
      </c>
      <c r="AD604" s="96">
        <v>0.2826748</v>
      </c>
      <c r="AE604" s="96">
        <v>0.32218839999999999</v>
      </c>
      <c r="AF604" s="96">
        <v>0.1854103</v>
      </c>
      <c r="AG604" s="96">
        <v>0.15197569999999999</v>
      </c>
      <c r="AH604" s="96">
        <v>5.7750799999999998E-2</v>
      </c>
      <c r="AI604" s="96">
        <v>0.16413369999999999</v>
      </c>
      <c r="AJ604" s="96">
        <v>0.13373860000000001</v>
      </c>
      <c r="AK604" s="96">
        <v>0.22188450000000001</v>
      </c>
      <c r="AL604" s="96">
        <v>0.25531910000000002</v>
      </c>
      <c r="AM604" s="96">
        <v>0.22492400000000001</v>
      </c>
    </row>
    <row r="605" spans="1:39" s="10" customFormat="1" ht="13">
      <c r="A605" s="124">
        <v>32604</v>
      </c>
      <c r="B605" s="10" t="s">
        <v>65</v>
      </c>
      <c r="C605" s="11" t="s">
        <v>450</v>
      </c>
      <c r="D605" s="14">
        <v>1881</v>
      </c>
      <c r="E605" s="96">
        <v>0.3119266</v>
      </c>
      <c r="F605" s="96">
        <v>0.25137619999999999</v>
      </c>
      <c r="G605" s="96">
        <v>0.2</v>
      </c>
      <c r="H605" s="96">
        <v>0.1486239</v>
      </c>
      <c r="I605" s="96">
        <v>8.8073395192623138E-2</v>
      </c>
      <c r="J605" s="96">
        <v>0.17943919999999999</v>
      </c>
      <c r="K605" s="96">
        <v>0.26355139999999999</v>
      </c>
      <c r="L605" s="96">
        <v>0.21121500000000001</v>
      </c>
      <c r="M605" s="96">
        <v>0.2205607</v>
      </c>
      <c r="N605" s="96">
        <v>0.1252337</v>
      </c>
      <c r="O605" s="96">
        <v>0.15926889999999999</v>
      </c>
      <c r="P605" s="96">
        <v>0.18798960000000001</v>
      </c>
      <c r="Q605" s="96">
        <v>0.232376</v>
      </c>
      <c r="R605" s="96">
        <v>0.21671019999999999</v>
      </c>
      <c r="S605" s="96">
        <v>0.20365530000000001</v>
      </c>
      <c r="T605" s="96">
        <v>9.4276100000000002E-2</v>
      </c>
      <c r="U605" s="96">
        <v>0.13131309999999999</v>
      </c>
      <c r="V605" s="96">
        <v>0.1784512</v>
      </c>
      <c r="W605" s="96">
        <v>0.27609430000000001</v>
      </c>
      <c r="X605" s="96">
        <v>0.31986530000000002</v>
      </c>
      <c r="Y605" s="96">
        <v>0.1239669</v>
      </c>
      <c r="Z605" s="96">
        <v>0.1322314</v>
      </c>
      <c r="AA605" s="96">
        <v>0.1322314</v>
      </c>
      <c r="AB605" s="96">
        <v>0.25619829999999999</v>
      </c>
      <c r="AC605" s="96">
        <v>0.35537190000000002</v>
      </c>
      <c r="AD605" s="96">
        <v>0.28973949999999998</v>
      </c>
      <c r="AE605" s="96">
        <v>0.28442319999999999</v>
      </c>
      <c r="AF605" s="96">
        <v>0.20361509999999999</v>
      </c>
      <c r="AG605" s="96">
        <v>0.1578947</v>
      </c>
      <c r="AH605" s="96">
        <v>6.4327499999999996E-2</v>
      </c>
      <c r="AI605" s="96">
        <v>0.19670389999999999</v>
      </c>
      <c r="AJ605" s="96">
        <v>0.215311</v>
      </c>
      <c r="AK605" s="96">
        <v>0.20202020000000001</v>
      </c>
      <c r="AL605" s="96">
        <v>0.20999470000000001</v>
      </c>
      <c r="AM605" s="96">
        <v>0.17597019999999999</v>
      </c>
    </row>
    <row r="606" spans="1:39" s="10" customFormat="1" ht="13">
      <c r="A606" s="124">
        <v>32701</v>
      </c>
      <c r="B606" s="10" t="s">
        <v>520</v>
      </c>
      <c r="C606" s="11" t="s">
        <v>450</v>
      </c>
      <c r="D606" s="14">
        <v>4654</v>
      </c>
      <c r="E606" s="96">
        <v>0.30323060000000002</v>
      </c>
      <c r="F606" s="96">
        <v>0.2356828</v>
      </c>
      <c r="G606" s="96">
        <v>0.2041116</v>
      </c>
      <c r="H606" s="96">
        <v>0.14831130000000001</v>
      </c>
      <c r="I606" s="96">
        <v>0.10866373032331467</v>
      </c>
      <c r="J606" s="96">
        <v>0.20562250000000001</v>
      </c>
      <c r="K606" s="96">
        <v>0.20642569999999999</v>
      </c>
      <c r="L606" s="96">
        <v>0.21686749999999999</v>
      </c>
      <c r="M606" s="96">
        <v>0.20160639999999999</v>
      </c>
      <c r="N606" s="96">
        <v>0.16947789999999999</v>
      </c>
      <c r="O606" s="96">
        <v>0.12324930000000001</v>
      </c>
      <c r="P606" s="96">
        <v>0.18487400000000001</v>
      </c>
      <c r="Q606" s="96">
        <v>0.22595709999999999</v>
      </c>
      <c r="R606" s="96">
        <v>0.24463119999999999</v>
      </c>
      <c r="S606" s="96">
        <v>0.2212885</v>
      </c>
      <c r="T606" s="96">
        <v>0.1004304</v>
      </c>
      <c r="U606" s="96">
        <v>0.15351509999999999</v>
      </c>
      <c r="V606" s="96">
        <v>0.17934</v>
      </c>
      <c r="W606" s="96">
        <v>0.2754663</v>
      </c>
      <c r="X606" s="96">
        <v>0.29124820000000001</v>
      </c>
      <c r="Y606" s="96">
        <v>8.6021500000000001E-2</v>
      </c>
      <c r="Z606" s="96">
        <v>0.1039427</v>
      </c>
      <c r="AA606" s="96">
        <v>0.2293907</v>
      </c>
      <c r="AB606" s="96">
        <v>0.25448029999999999</v>
      </c>
      <c r="AC606" s="96">
        <v>0.32616489999999998</v>
      </c>
      <c r="AD606" s="96">
        <v>0.29265150000000001</v>
      </c>
      <c r="AE606" s="96">
        <v>0.26751180000000002</v>
      </c>
      <c r="AF606" s="96">
        <v>0.23012460000000001</v>
      </c>
      <c r="AG606" s="96">
        <v>0.1497636</v>
      </c>
      <c r="AH606" s="96">
        <v>5.9948399999999999E-2</v>
      </c>
      <c r="AI606" s="96">
        <v>0.1923077</v>
      </c>
      <c r="AJ606" s="96">
        <v>0.19596050000000001</v>
      </c>
      <c r="AK606" s="96">
        <v>0.21035670000000001</v>
      </c>
      <c r="AL606" s="96">
        <v>0.21014179999999999</v>
      </c>
      <c r="AM606" s="96">
        <v>0.1912334</v>
      </c>
    </row>
    <row r="607" spans="1:39" s="10" customFormat="1" ht="13">
      <c r="A607" s="124">
        <v>32702</v>
      </c>
      <c r="B607" s="10" t="s">
        <v>637</v>
      </c>
      <c r="C607" s="11" t="s">
        <v>450</v>
      </c>
      <c r="D607" s="14">
        <v>3804</v>
      </c>
      <c r="E607" s="96">
        <v>0.2510288</v>
      </c>
      <c r="F607" s="96">
        <v>0.23662549999999999</v>
      </c>
      <c r="G607" s="96">
        <v>0.2006173</v>
      </c>
      <c r="H607" s="96">
        <v>0.19753090000000001</v>
      </c>
      <c r="I607" s="96">
        <v>0.11419752985239029</v>
      </c>
      <c r="J607" s="96">
        <v>0.16651579999999999</v>
      </c>
      <c r="K607" s="96">
        <v>0.19819000000000001</v>
      </c>
      <c r="L607" s="96">
        <v>0.21266969999999999</v>
      </c>
      <c r="M607" s="96">
        <v>0.2380091</v>
      </c>
      <c r="N607" s="96">
        <v>0.18461540000000001</v>
      </c>
      <c r="O607" s="96">
        <v>0.148503</v>
      </c>
      <c r="P607" s="96">
        <v>0.1520958</v>
      </c>
      <c r="Q607" s="96">
        <v>0.19041920000000001</v>
      </c>
      <c r="R607" s="96">
        <v>0.2562874</v>
      </c>
      <c r="S607" s="96">
        <v>0.25269459999999999</v>
      </c>
      <c r="T607" s="96">
        <v>0.10357139999999999</v>
      </c>
      <c r="U607" s="96">
        <v>0.1214286</v>
      </c>
      <c r="V607" s="96">
        <v>0.2</v>
      </c>
      <c r="W607" s="96">
        <v>0.26964290000000002</v>
      </c>
      <c r="X607" s="96">
        <v>0.30535709999999999</v>
      </c>
      <c r="Y607" s="96">
        <v>8.4337300000000004E-2</v>
      </c>
      <c r="Z607" s="96">
        <v>0.12349400000000001</v>
      </c>
      <c r="AA607" s="96">
        <v>0.17469879999999999</v>
      </c>
      <c r="AB607" s="96">
        <v>0.2439759</v>
      </c>
      <c r="AC607" s="96">
        <v>0.37349399999999999</v>
      </c>
      <c r="AD607" s="96">
        <v>0.25552049999999998</v>
      </c>
      <c r="AE607" s="96">
        <v>0.29048370000000001</v>
      </c>
      <c r="AF607" s="96">
        <v>0.2195058</v>
      </c>
      <c r="AG607" s="96">
        <v>0.1472135</v>
      </c>
      <c r="AH607" s="96">
        <v>8.7276500000000007E-2</v>
      </c>
      <c r="AI607" s="96">
        <v>0.16771820000000001</v>
      </c>
      <c r="AJ607" s="96">
        <v>0.1800736</v>
      </c>
      <c r="AK607" s="96">
        <v>0.1995268</v>
      </c>
      <c r="AL607" s="96">
        <v>0.23685590000000001</v>
      </c>
      <c r="AM607" s="96">
        <v>0.2158255</v>
      </c>
    </row>
    <row r="608" spans="1:39" s="10" customFormat="1" ht="13">
      <c r="A608" s="124">
        <v>32801</v>
      </c>
      <c r="B608" s="10" t="s">
        <v>579</v>
      </c>
      <c r="C608" s="11" t="s">
        <v>450</v>
      </c>
      <c r="D608" s="14">
        <v>22478</v>
      </c>
      <c r="E608" s="96">
        <v>0.34342149999999999</v>
      </c>
      <c r="F608" s="96">
        <v>0.28193689999999999</v>
      </c>
      <c r="G608" s="96">
        <v>0.1916215</v>
      </c>
      <c r="H608" s="96">
        <v>0.1154826</v>
      </c>
      <c r="I608" s="96">
        <v>6.753743439912796E-2</v>
      </c>
      <c r="J608" s="96">
        <v>0.2349453</v>
      </c>
      <c r="K608" s="96">
        <v>0.25829160000000001</v>
      </c>
      <c r="L608" s="96">
        <v>0.21104319999999999</v>
      </c>
      <c r="M608" s="96">
        <v>0.17324439999999999</v>
      </c>
      <c r="N608" s="96">
        <v>0.1224755</v>
      </c>
      <c r="O608" s="96">
        <v>0.16641420000000001</v>
      </c>
      <c r="P608" s="96">
        <v>0.20644879999999999</v>
      </c>
      <c r="Q608" s="96">
        <v>0.22462670000000001</v>
      </c>
      <c r="R608" s="96">
        <v>0.21250810000000001</v>
      </c>
      <c r="S608" s="96">
        <v>0.19000220000000001</v>
      </c>
      <c r="T608" s="96">
        <v>0.1166975</v>
      </c>
      <c r="U608" s="96">
        <v>0.14263029999999999</v>
      </c>
      <c r="V608" s="96">
        <v>0.2050807</v>
      </c>
      <c r="W608" s="96">
        <v>0.25033080000000002</v>
      </c>
      <c r="X608" s="96">
        <v>0.28526059999999998</v>
      </c>
      <c r="Y608" s="96">
        <v>9.5297499999999993E-2</v>
      </c>
      <c r="Z608" s="96">
        <v>0.12484389999999999</v>
      </c>
      <c r="AA608" s="96">
        <v>0.1743654</v>
      </c>
      <c r="AB608" s="96">
        <v>0.2388681</v>
      </c>
      <c r="AC608" s="96">
        <v>0.36662499999999998</v>
      </c>
      <c r="AD608" s="96">
        <v>0.27929530000000002</v>
      </c>
      <c r="AE608" s="96">
        <v>0.24010139999999999</v>
      </c>
      <c r="AF608" s="96">
        <v>0.20557880000000001</v>
      </c>
      <c r="AG608" s="96">
        <v>0.16811989999999999</v>
      </c>
      <c r="AH608" s="96">
        <v>0.1069045</v>
      </c>
      <c r="AI608" s="96">
        <v>0.21634490000000001</v>
      </c>
      <c r="AJ608" s="96">
        <v>0.22052669999999999</v>
      </c>
      <c r="AK608" s="96">
        <v>0.2034879</v>
      </c>
      <c r="AL608" s="96">
        <v>0.18515880000000001</v>
      </c>
      <c r="AM608" s="96">
        <v>0.17448169999999999</v>
      </c>
    </row>
    <row r="609" spans="1:39" s="10" customFormat="1" ht="13">
      <c r="A609" s="124">
        <v>32802</v>
      </c>
      <c r="B609" s="10" t="s">
        <v>560</v>
      </c>
      <c r="C609" s="11" t="s">
        <v>450</v>
      </c>
      <c r="D609" s="14">
        <v>7635</v>
      </c>
      <c r="E609" s="96">
        <v>0.32130439999999999</v>
      </c>
      <c r="F609" s="96">
        <v>0.25217390000000001</v>
      </c>
      <c r="G609" s="96">
        <v>0.19260869999999999</v>
      </c>
      <c r="H609" s="96">
        <v>0.1326087</v>
      </c>
      <c r="I609" s="96">
        <v>0.10130434483289719</v>
      </c>
      <c r="J609" s="96">
        <v>0.2121372</v>
      </c>
      <c r="K609" s="96">
        <v>0.2174142</v>
      </c>
      <c r="L609" s="96">
        <v>0.23377310000000001</v>
      </c>
      <c r="M609" s="96">
        <v>0.17572560000000001</v>
      </c>
      <c r="N609" s="96">
        <v>0.16094990000000001</v>
      </c>
      <c r="O609" s="96">
        <v>0.1450535</v>
      </c>
      <c r="P609" s="96">
        <v>0.1724599</v>
      </c>
      <c r="Q609" s="96">
        <v>0.19451869999999999</v>
      </c>
      <c r="R609" s="96">
        <v>0.24532090000000001</v>
      </c>
      <c r="S609" s="96">
        <v>0.2426471</v>
      </c>
      <c r="T609" s="96">
        <v>0.1209486</v>
      </c>
      <c r="U609" s="96">
        <v>0.1201581</v>
      </c>
      <c r="V609" s="96">
        <v>0.18814230000000001</v>
      </c>
      <c r="W609" s="96">
        <v>0.23478260000000001</v>
      </c>
      <c r="X609" s="96">
        <v>0.3359684</v>
      </c>
      <c r="Y609" s="96">
        <v>6.7746700000000007E-2</v>
      </c>
      <c r="Z609" s="96">
        <v>0.1310751</v>
      </c>
      <c r="AA609" s="96">
        <v>0.1192931</v>
      </c>
      <c r="AB609" s="96">
        <v>0.23416790000000001</v>
      </c>
      <c r="AC609" s="96">
        <v>0.44771719999999998</v>
      </c>
      <c r="AD609" s="96">
        <v>0.30124430000000002</v>
      </c>
      <c r="AE609" s="96">
        <v>0.24819910000000001</v>
      </c>
      <c r="AF609" s="96">
        <v>0.19593969999999999</v>
      </c>
      <c r="AG609" s="96">
        <v>0.16568430000000001</v>
      </c>
      <c r="AH609" s="96">
        <v>8.8932499999999998E-2</v>
      </c>
      <c r="AI609" s="96">
        <v>0.20392930000000001</v>
      </c>
      <c r="AJ609" s="96">
        <v>0.19528490000000001</v>
      </c>
      <c r="AK609" s="96">
        <v>0.19593969999999999</v>
      </c>
      <c r="AL609" s="96">
        <v>0.19135559999999999</v>
      </c>
      <c r="AM609" s="96">
        <v>0.2134905</v>
      </c>
    </row>
    <row r="610" spans="1:39" s="10" customFormat="1" ht="13">
      <c r="A610" s="124">
        <v>32900</v>
      </c>
      <c r="B610" s="10" t="s">
        <v>595</v>
      </c>
      <c r="C610" s="11" t="s">
        <v>450</v>
      </c>
      <c r="D610" s="14">
        <v>26318</v>
      </c>
      <c r="E610" s="96">
        <v>0.3166795</v>
      </c>
      <c r="F610" s="96">
        <v>0.27344350000000001</v>
      </c>
      <c r="G610" s="96">
        <v>0.20119139999999999</v>
      </c>
      <c r="H610" s="96">
        <v>0.13143740000000001</v>
      </c>
      <c r="I610" s="96">
        <v>7.7248267829418182E-2</v>
      </c>
      <c r="J610" s="96">
        <v>0.23002719999999999</v>
      </c>
      <c r="K610" s="96">
        <v>0.24932070000000001</v>
      </c>
      <c r="L610" s="96">
        <v>0.24171200000000001</v>
      </c>
      <c r="M610" s="96">
        <v>0.17038039999999999</v>
      </c>
      <c r="N610" s="96">
        <v>0.1085598</v>
      </c>
      <c r="O610" s="96">
        <v>0.17314289999999999</v>
      </c>
      <c r="P610" s="96">
        <v>0.22314290000000001</v>
      </c>
      <c r="Q610" s="96">
        <v>0.24385709999999999</v>
      </c>
      <c r="R610" s="96">
        <v>0.20642859999999999</v>
      </c>
      <c r="S610" s="96">
        <v>0.1534286</v>
      </c>
      <c r="T610" s="96">
        <v>0.1435506</v>
      </c>
      <c r="U610" s="96">
        <v>0.1793805</v>
      </c>
      <c r="V610" s="96">
        <v>0.2191401</v>
      </c>
      <c r="W610" s="96">
        <v>0.2327785</v>
      </c>
      <c r="X610" s="96">
        <v>0.2251503</v>
      </c>
      <c r="Y610" s="96">
        <v>0.11161450000000001</v>
      </c>
      <c r="Z610" s="96">
        <v>0.1285008</v>
      </c>
      <c r="AA610" s="96">
        <v>0.17009879999999999</v>
      </c>
      <c r="AB610" s="96">
        <v>0.23311370000000001</v>
      </c>
      <c r="AC610" s="96">
        <v>0.35667219999999999</v>
      </c>
      <c r="AD610" s="96">
        <v>0.19773540000000001</v>
      </c>
      <c r="AE610" s="96">
        <v>0.27965649999999997</v>
      </c>
      <c r="AF610" s="96">
        <v>0.26597769999999998</v>
      </c>
      <c r="AG610" s="96">
        <v>0.1643742</v>
      </c>
      <c r="AH610" s="96">
        <v>9.2256199999999997E-2</v>
      </c>
      <c r="AI610" s="96">
        <v>0.20689260000000001</v>
      </c>
      <c r="AJ610" s="96">
        <v>0.22448509999999999</v>
      </c>
      <c r="AK610" s="96">
        <v>0.22395319999999999</v>
      </c>
      <c r="AL610" s="96">
        <v>0.18831220000000001</v>
      </c>
      <c r="AM610" s="96">
        <v>0.15635689999999999</v>
      </c>
    </row>
    <row r="611" spans="1:39" s="10" customFormat="1" ht="13">
      <c r="A611" s="124">
        <v>33000</v>
      </c>
      <c r="B611" s="10" t="s">
        <v>460</v>
      </c>
      <c r="C611" s="11" t="s">
        <v>450</v>
      </c>
      <c r="D611" s="14">
        <v>135267</v>
      </c>
      <c r="E611" s="96">
        <v>0.3063131</v>
      </c>
      <c r="F611" s="96">
        <v>0.27305040000000003</v>
      </c>
      <c r="G611" s="96">
        <v>0.19522419999999999</v>
      </c>
      <c r="H611" s="96">
        <v>0.13404940000000001</v>
      </c>
      <c r="I611" s="96">
        <v>9.1362856328487396E-2</v>
      </c>
      <c r="J611" s="96">
        <v>0.22278539999999999</v>
      </c>
      <c r="K611" s="96">
        <v>0.2385331</v>
      </c>
      <c r="L611" s="96">
        <v>0.2206495</v>
      </c>
      <c r="M611" s="96">
        <v>0.1820222</v>
      </c>
      <c r="N611" s="96">
        <v>0.13600979999999999</v>
      </c>
      <c r="O611" s="96">
        <v>0.1756653</v>
      </c>
      <c r="P611" s="96">
        <v>0.1972004</v>
      </c>
      <c r="Q611" s="96">
        <v>0.2161206</v>
      </c>
      <c r="R611" s="96">
        <v>0.21446699999999999</v>
      </c>
      <c r="S611" s="96">
        <v>0.19654669999999999</v>
      </c>
      <c r="T611" s="96">
        <v>0.14058989999999999</v>
      </c>
      <c r="U611" s="96">
        <v>0.16110369999999999</v>
      </c>
      <c r="V611" s="96">
        <v>0.2035014</v>
      </c>
      <c r="W611" s="96">
        <v>0.23680300000000001</v>
      </c>
      <c r="X611" s="96">
        <v>0.25800190000000001</v>
      </c>
      <c r="Y611" s="96">
        <v>0.1113053</v>
      </c>
      <c r="Z611" s="96">
        <v>0.1220566</v>
      </c>
      <c r="AA611" s="96">
        <v>0.1667766</v>
      </c>
      <c r="AB611" s="96">
        <v>0.23540659999999999</v>
      </c>
      <c r="AC611" s="96">
        <v>0.36445490000000003</v>
      </c>
      <c r="AD611" s="96">
        <v>0.18513750000000001</v>
      </c>
      <c r="AE611" s="96">
        <v>0.2042109</v>
      </c>
      <c r="AF611" s="96">
        <v>0.192242</v>
      </c>
      <c r="AG611" s="96">
        <v>0.19424549999999999</v>
      </c>
      <c r="AH611" s="96">
        <v>0.22416410000000001</v>
      </c>
      <c r="AI611" s="96">
        <v>0.18823509999999999</v>
      </c>
      <c r="AJ611" s="96">
        <v>0.19582749999999999</v>
      </c>
      <c r="AK611" s="96">
        <v>0.19966439999999999</v>
      </c>
      <c r="AL611" s="96">
        <v>0.20198569999999999</v>
      </c>
      <c r="AM611" s="96">
        <v>0.21428730000000001</v>
      </c>
    </row>
    <row r="612" spans="1:39" s="10" customFormat="1" ht="13">
      <c r="A612" s="124">
        <v>33100</v>
      </c>
      <c r="B612" s="10" t="s">
        <v>529</v>
      </c>
      <c r="C612" s="11" t="s">
        <v>450</v>
      </c>
      <c r="D612" s="14">
        <v>241507</v>
      </c>
      <c r="E612" s="96">
        <v>0.31193599999999999</v>
      </c>
      <c r="F612" s="96">
        <v>0.2884196</v>
      </c>
      <c r="G612" s="96">
        <v>0.20471220000000001</v>
      </c>
      <c r="H612" s="96">
        <v>0.12384969999999999</v>
      </c>
      <c r="I612" s="96">
        <v>7.1082465350627899E-2</v>
      </c>
      <c r="J612" s="96">
        <v>0.23450070000000001</v>
      </c>
      <c r="K612" s="96">
        <v>0.25511420000000001</v>
      </c>
      <c r="L612" s="96">
        <v>0.2387879</v>
      </c>
      <c r="M612" s="96">
        <v>0.16244149999999999</v>
      </c>
      <c r="N612" s="96">
        <v>0.10915569999999999</v>
      </c>
      <c r="O612" s="96">
        <v>0.18186379999999999</v>
      </c>
      <c r="P612" s="96">
        <v>0.2027718</v>
      </c>
      <c r="Q612" s="96">
        <v>0.23373949999999999</v>
      </c>
      <c r="R612" s="96">
        <v>0.2066906</v>
      </c>
      <c r="S612" s="96">
        <v>0.17493429999999999</v>
      </c>
      <c r="T612" s="96">
        <v>0.1418479</v>
      </c>
      <c r="U612" s="96">
        <v>0.16785610000000001</v>
      </c>
      <c r="V612" s="96">
        <v>0.213167</v>
      </c>
      <c r="W612" s="96">
        <v>0.2313201</v>
      </c>
      <c r="X612" s="96">
        <v>0.245809</v>
      </c>
      <c r="Y612" s="96">
        <v>0.11548170000000001</v>
      </c>
      <c r="Z612" s="96">
        <v>0.1235039</v>
      </c>
      <c r="AA612" s="96">
        <v>0.16848350000000001</v>
      </c>
      <c r="AB612" s="96">
        <v>0.2339717</v>
      </c>
      <c r="AC612" s="96">
        <v>0.35855920000000002</v>
      </c>
      <c r="AD612" s="96">
        <v>0.1862886</v>
      </c>
      <c r="AE612" s="96">
        <v>0.2115177</v>
      </c>
      <c r="AF612" s="96">
        <v>0.17328689999999999</v>
      </c>
      <c r="AG612" s="96">
        <v>0.17289769999999999</v>
      </c>
      <c r="AH612" s="96">
        <v>0.25600909999999999</v>
      </c>
      <c r="AI612" s="96">
        <v>0.1933153</v>
      </c>
      <c r="AJ612" s="96">
        <v>0.20346819999999999</v>
      </c>
      <c r="AK612" s="96">
        <v>0.20913680000000001</v>
      </c>
      <c r="AL612" s="96">
        <v>0.19314139999999999</v>
      </c>
      <c r="AM612" s="96">
        <v>0.20093829999999999</v>
      </c>
    </row>
    <row r="613" spans="1:39" s="10" customFormat="1" ht="13">
      <c r="A613" s="124">
        <v>33200</v>
      </c>
      <c r="B613" s="10" t="s">
        <v>537</v>
      </c>
      <c r="C613" s="11" t="s">
        <v>450</v>
      </c>
      <c r="D613" s="14">
        <v>14466</v>
      </c>
      <c r="E613" s="96">
        <v>0.32851809999999998</v>
      </c>
      <c r="F613" s="96">
        <v>0.27571610000000002</v>
      </c>
      <c r="G613" s="96">
        <v>0.17783309999999999</v>
      </c>
      <c r="H613" s="96">
        <v>0.1412204</v>
      </c>
      <c r="I613" s="96">
        <v>7.6712325215339661E-2</v>
      </c>
      <c r="J613" s="96">
        <v>0.23532639999999999</v>
      </c>
      <c r="K613" s="96">
        <v>0.22490399999999999</v>
      </c>
      <c r="L613" s="96">
        <v>0.2076248</v>
      </c>
      <c r="M613" s="96">
        <v>0.1936369</v>
      </c>
      <c r="N613" s="96">
        <v>0.13850789999999999</v>
      </c>
      <c r="O613" s="96">
        <v>0.1763371</v>
      </c>
      <c r="P613" s="96">
        <v>0.202269</v>
      </c>
      <c r="Q613" s="96">
        <v>0.19935169999999999</v>
      </c>
      <c r="R613" s="96">
        <v>0.2178282</v>
      </c>
      <c r="S613" s="96">
        <v>0.2042139</v>
      </c>
      <c r="T613" s="96">
        <v>0.12722849999999999</v>
      </c>
      <c r="U613" s="96">
        <v>0.15275530000000001</v>
      </c>
      <c r="V613" s="96">
        <v>0.21353320000000001</v>
      </c>
      <c r="W613" s="96">
        <v>0.23946509999999999</v>
      </c>
      <c r="X613" s="96">
        <v>0.26701780000000003</v>
      </c>
      <c r="Y613" s="96">
        <v>0.10383390000000001</v>
      </c>
      <c r="Z613" s="96">
        <v>0.12380190000000001</v>
      </c>
      <c r="AA613" s="96">
        <v>0.18210860000000001</v>
      </c>
      <c r="AB613" s="96">
        <v>0.2276358</v>
      </c>
      <c r="AC613" s="96">
        <v>0.36261979999999999</v>
      </c>
      <c r="AD613" s="96">
        <v>0.2775474</v>
      </c>
      <c r="AE613" s="96">
        <v>0.25203930000000002</v>
      </c>
      <c r="AF613" s="96">
        <v>0.2132587</v>
      </c>
      <c r="AG613" s="96">
        <v>0.17060690000000001</v>
      </c>
      <c r="AH613" s="96">
        <v>8.6547799999999994E-2</v>
      </c>
      <c r="AI613" s="96">
        <v>0.21878890000000001</v>
      </c>
      <c r="AJ613" s="96">
        <v>0.21312039999999999</v>
      </c>
      <c r="AK613" s="96">
        <v>0.1963915</v>
      </c>
      <c r="AL613" s="96">
        <v>0.19500899999999999</v>
      </c>
      <c r="AM613" s="96">
        <v>0.17669019999999999</v>
      </c>
    </row>
    <row r="614" spans="1:39" s="10" customFormat="1" ht="13">
      <c r="A614" s="124">
        <v>33300</v>
      </c>
      <c r="B614" s="10" t="s">
        <v>145</v>
      </c>
      <c r="C614" s="11" t="s">
        <v>450</v>
      </c>
      <c r="D614" s="14">
        <v>32217</v>
      </c>
      <c r="E614" s="96">
        <v>0.3070812</v>
      </c>
      <c r="F614" s="96">
        <v>0.27322970000000002</v>
      </c>
      <c r="G614" s="96">
        <v>0.18883130000000001</v>
      </c>
      <c r="H614" s="96">
        <v>0.13575129999999999</v>
      </c>
      <c r="I614" s="96">
        <v>9.5106504857540131E-2</v>
      </c>
      <c r="J614" s="96">
        <v>0.21461659999999999</v>
      </c>
      <c r="K614" s="96">
        <v>0.22851260000000001</v>
      </c>
      <c r="L614" s="96">
        <v>0.21281520000000001</v>
      </c>
      <c r="M614" s="96">
        <v>0.19209979999999999</v>
      </c>
      <c r="N614" s="96">
        <v>0.1519557</v>
      </c>
      <c r="O614" s="96">
        <v>0.17370820000000001</v>
      </c>
      <c r="P614" s="96">
        <v>0.18916530000000001</v>
      </c>
      <c r="Q614" s="96">
        <v>0.19843959999999999</v>
      </c>
      <c r="R614" s="96">
        <v>0.21919620000000001</v>
      </c>
      <c r="S614" s="96">
        <v>0.21949060000000001</v>
      </c>
      <c r="T614" s="96">
        <v>0.1325028</v>
      </c>
      <c r="U614" s="96">
        <v>0.1536429</v>
      </c>
      <c r="V614" s="96">
        <v>0.1864855</v>
      </c>
      <c r="W614" s="96">
        <v>0.2399019</v>
      </c>
      <c r="X614" s="96">
        <v>0.28746699999999997</v>
      </c>
      <c r="Y614" s="96">
        <v>0.1049332</v>
      </c>
      <c r="Z614" s="96">
        <v>0.1169256</v>
      </c>
      <c r="AA614" s="96">
        <v>0.15671840000000001</v>
      </c>
      <c r="AB614" s="96">
        <v>0.23330609999999999</v>
      </c>
      <c r="AC614" s="96">
        <v>0.38811669999999998</v>
      </c>
      <c r="AD614" s="96">
        <v>0.26957819999999999</v>
      </c>
      <c r="AE614" s="96">
        <v>0.24123910000000001</v>
      </c>
      <c r="AF614" s="96">
        <v>0.21085139999999999</v>
      </c>
      <c r="AG614" s="96">
        <v>0.16444729999999999</v>
      </c>
      <c r="AH614" s="96">
        <v>0.113884</v>
      </c>
      <c r="AI614" s="96">
        <v>0.20492289999999999</v>
      </c>
      <c r="AJ614" s="96">
        <v>0.20725080000000001</v>
      </c>
      <c r="AK614" s="96">
        <v>0.1926002</v>
      </c>
      <c r="AL614" s="96">
        <v>0.1951765</v>
      </c>
      <c r="AM614" s="96">
        <v>0.2000497</v>
      </c>
    </row>
    <row r="615" spans="1:39" s="10" customFormat="1" ht="13">
      <c r="A615" s="124">
        <v>33400</v>
      </c>
      <c r="B615" s="10" t="s">
        <v>213</v>
      </c>
      <c r="C615" s="11" t="s">
        <v>450</v>
      </c>
      <c r="D615" s="14">
        <v>24994</v>
      </c>
      <c r="E615" s="96">
        <v>0.30979469999999998</v>
      </c>
      <c r="F615" s="96">
        <v>0.2668045</v>
      </c>
      <c r="G615" s="96">
        <v>0.16974439999999999</v>
      </c>
      <c r="H615" s="96">
        <v>0.13945930000000001</v>
      </c>
      <c r="I615" s="96">
        <v>0.11419707536697388</v>
      </c>
      <c r="J615" s="96">
        <v>0.20916650000000001</v>
      </c>
      <c r="K615" s="96">
        <v>0.22721640000000001</v>
      </c>
      <c r="L615" s="96">
        <v>0.20244200000000001</v>
      </c>
      <c r="M615" s="96">
        <v>0.1843921</v>
      </c>
      <c r="N615" s="96">
        <v>0.17678289999999999</v>
      </c>
      <c r="O615" s="96">
        <v>0.1572712</v>
      </c>
      <c r="P615" s="96">
        <v>0.17313200000000001</v>
      </c>
      <c r="Q615" s="96">
        <v>0.19281480000000001</v>
      </c>
      <c r="R615" s="96">
        <v>0.2254921</v>
      </c>
      <c r="S615" s="96">
        <v>0.25128990000000001</v>
      </c>
      <c r="T615" s="96">
        <v>0.11273859999999999</v>
      </c>
      <c r="U615" s="96">
        <v>0.1378163</v>
      </c>
      <c r="V615" s="96">
        <v>0.17998220000000001</v>
      </c>
      <c r="W615" s="96">
        <v>0.2330226</v>
      </c>
      <c r="X615" s="96">
        <v>0.33644030000000003</v>
      </c>
      <c r="Y615" s="96">
        <v>0.1058201</v>
      </c>
      <c r="Z615" s="96">
        <v>0.1149912</v>
      </c>
      <c r="AA615" s="96">
        <v>0.14744270000000001</v>
      </c>
      <c r="AB615" s="96">
        <v>0.2306878</v>
      </c>
      <c r="AC615" s="96">
        <v>0.40105819999999998</v>
      </c>
      <c r="AD615" s="96">
        <v>0.27082499999999998</v>
      </c>
      <c r="AE615" s="96">
        <v>0.2260943</v>
      </c>
      <c r="AF615" s="96">
        <v>0.20937030000000001</v>
      </c>
      <c r="AG615" s="96">
        <v>0.18028330000000001</v>
      </c>
      <c r="AH615" s="96">
        <v>0.11342720000000001</v>
      </c>
      <c r="AI615" s="96">
        <v>0.19644710000000001</v>
      </c>
      <c r="AJ615" s="96">
        <v>0.19776750000000001</v>
      </c>
      <c r="AK615" s="96">
        <v>0.18128349999999999</v>
      </c>
      <c r="AL615" s="96">
        <v>0.19484679999999999</v>
      </c>
      <c r="AM615" s="96">
        <v>0.2296551</v>
      </c>
    </row>
    <row r="616" spans="1:39" s="10" customFormat="1" ht="13">
      <c r="A616" s="124">
        <v>33500</v>
      </c>
      <c r="B616" s="10" t="s">
        <v>494</v>
      </c>
      <c r="C616" s="11" t="s">
        <v>450</v>
      </c>
      <c r="D616" s="14">
        <v>19470</v>
      </c>
      <c r="E616" s="96">
        <v>0.35115160000000001</v>
      </c>
      <c r="F616" s="96">
        <v>0.27878999999999998</v>
      </c>
      <c r="G616" s="96">
        <v>0.16964589999999999</v>
      </c>
      <c r="H616" s="96">
        <v>0.1215194</v>
      </c>
      <c r="I616" s="96">
        <v>7.8893087804317474E-2</v>
      </c>
      <c r="J616" s="96">
        <v>0.230157</v>
      </c>
      <c r="K616" s="96">
        <v>0.24253810000000001</v>
      </c>
      <c r="L616" s="96">
        <v>0.20252039999999999</v>
      </c>
      <c r="M616" s="96">
        <v>0.17864250000000001</v>
      </c>
      <c r="N616" s="96">
        <v>0.14614189999999999</v>
      </c>
      <c r="O616" s="96">
        <v>0.1760728</v>
      </c>
      <c r="P616" s="96">
        <v>0.1893368</v>
      </c>
      <c r="Q616" s="96">
        <v>0.1997399</v>
      </c>
      <c r="R616" s="96">
        <v>0.21898570000000001</v>
      </c>
      <c r="S616" s="96">
        <v>0.2158648</v>
      </c>
      <c r="T616" s="96">
        <v>0.1244957</v>
      </c>
      <c r="U616" s="96">
        <v>0.15389050000000001</v>
      </c>
      <c r="V616" s="96">
        <v>0.1795389</v>
      </c>
      <c r="W616" s="96">
        <v>0.25533139999999999</v>
      </c>
      <c r="X616" s="96">
        <v>0.28674349999999998</v>
      </c>
      <c r="Y616" s="96">
        <v>0.10418959999999999</v>
      </c>
      <c r="Z616" s="96">
        <v>0.1267916</v>
      </c>
      <c r="AA616" s="96">
        <v>0.1549063</v>
      </c>
      <c r="AB616" s="96">
        <v>0.25358330000000001</v>
      </c>
      <c r="AC616" s="96">
        <v>0.36052919999999999</v>
      </c>
      <c r="AD616" s="96">
        <v>0.29881869999999999</v>
      </c>
      <c r="AE616" s="96">
        <v>0.23230609999999999</v>
      </c>
      <c r="AF616" s="96">
        <v>0.1974833</v>
      </c>
      <c r="AG616" s="96">
        <v>0.17822289999999999</v>
      </c>
      <c r="AH616" s="96">
        <v>9.3169000000000002E-2</v>
      </c>
      <c r="AI616" s="96">
        <v>0.22506419999999999</v>
      </c>
      <c r="AJ616" s="96">
        <v>0.21628149999999999</v>
      </c>
      <c r="AK616" s="96">
        <v>0.1836158</v>
      </c>
      <c r="AL616" s="96">
        <v>0.19019</v>
      </c>
      <c r="AM616" s="96">
        <v>0.1848485</v>
      </c>
    </row>
    <row r="617" spans="1:39" s="10" customFormat="1" ht="13">
      <c r="A617" s="124">
        <v>33601</v>
      </c>
      <c r="B617" s="10" t="s">
        <v>1002</v>
      </c>
      <c r="C617" s="11" t="s">
        <v>511</v>
      </c>
      <c r="D617" s="14">
        <v>14243</v>
      </c>
      <c r="E617" s="96">
        <v>0.31900060000000002</v>
      </c>
      <c r="F617" s="96">
        <v>0.23649039999999999</v>
      </c>
      <c r="G617" s="96">
        <v>0.1885532</v>
      </c>
      <c r="H617" s="96">
        <v>0.15107499999999999</v>
      </c>
      <c r="I617" s="96">
        <v>0.10488088428974152</v>
      </c>
      <c r="J617" s="96">
        <v>0.22108040000000001</v>
      </c>
      <c r="K617" s="96">
        <v>0.21422930000000001</v>
      </c>
      <c r="L617" s="96">
        <v>0.21923580000000001</v>
      </c>
      <c r="M617" s="96">
        <v>0.19393940000000001</v>
      </c>
      <c r="N617" s="96">
        <v>0.15151519999999999</v>
      </c>
      <c r="O617" s="96">
        <v>0.15198619999999999</v>
      </c>
      <c r="P617" s="96">
        <v>0.20207249999999999</v>
      </c>
      <c r="Q617" s="96">
        <v>0.21185950000000001</v>
      </c>
      <c r="R617" s="96">
        <v>0.23172139999999999</v>
      </c>
      <c r="S617" s="96">
        <v>0.2023604</v>
      </c>
      <c r="T617" s="96">
        <v>0.116318</v>
      </c>
      <c r="U617" s="96">
        <v>0.14853559999999999</v>
      </c>
      <c r="V617" s="96">
        <v>0.21548120000000001</v>
      </c>
      <c r="W617" s="96">
        <v>0.23263600000000001</v>
      </c>
      <c r="X617" s="96">
        <v>0.28702929999999999</v>
      </c>
      <c r="Y617" s="96">
        <v>0.1050788</v>
      </c>
      <c r="Z617" s="96">
        <v>0.11208410000000001</v>
      </c>
      <c r="AA617" s="96">
        <v>0.18213660000000001</v>
      </c>
      <c r="AB617" s="96">
        <v>0.2390543</v>
      </c>
      <c r="AC617" s="96">
        <v>0.36164619999999997</v>
      </c>
      <c r="AD617" s="96">
        <v>0.24166260000000001</v>
      </c>
      <c r="AE617" s="96">
        <v>0.26644669999999998</v>
      </c>
      <c r="AF617" s="96">
        <v>0.2439093</v>
      </c>
      <c r="AG617" s="96">
        <v>0.1678017</v>
      </c>
      <c r="AH617" s="96">
        <v>8.0179700000000007E-2</v>
      </c>
      <c r="AI617" s="96">
        <v>0.201011</v>
      </c>
      <c r="AJ617" s="96">
        <v>0.1974303</v>
      </c>
      <c r="AK617" s="96">
        <v>0.2064172</v>
      </c>
      <c r="AL617" s="96">
        <v>0.2029067</v>
      </c>
      <c r="AM617" s="96">
        <v>0.19223480000000001</v>
      </c>
    </row>
    <row r="618" spans="1:39" s="10" customFormat="1" ht="13">
      <c r="A618" s="124">
        <v>33602</v>
      </c>
      <c r="B618" s="10" t="s">
        <v>1039</v>
      </c>
      <c r="C618" s="11" t="s">
        <v>511</v>
      </c>
      <c r="D618" s="14">
        <v>4140</v>
      </c>
      <c r="E618" s="96">
        <v>0.30586239999999998</v>
      </c>
      <c r="F618" s="96">
        <v>0.24044180000000001</v>
      </c>
      <c r="G618" s="96">
        <v>0.20135939999999999</v>
      </c>
      <c r="H618" s="96">
        <v>0.1401869</v>
      </c>
      <c r="I618" s="96">
        <v>0.11214952915906906</v>
      </c>
      <c r="J618" s="96">
        <v>0.19964190000000001</v>
      </c>
      <c r="K618" s="96">
        <v>0.1799463</v>
      </c>
      <c r="L618" s="96">
        <v>0.23097580000000001</v>
      </c>
      <c r="M618" s="96">
        <v>0.22112799999999999</v>
      </c>
      <c r="N618" s="96">
        <v>0.16830800000000001</v>
      </c>
      <c r="O618" s="96">
        <v>0.13047810000000001</v>
      </c>
      <c r="P618" s="96">
        <v>0.1752988</v>
      </c>
      <c r="Q618" s="96">
        <v>0.23306769999999999</v>
      </c>
      <c r="R618" s="96">
        <v>0.20617530000000001</v>
      </c>
      <c r="S618" s="96">
        <v>0.25498009999999999</v>
      </c>
      <c r="T618" s="96">
        <v>0.10112359999999999</v>
      </c>
      <c r="U618" s="96">
        <v>0.13483149999999999</v>
      </c>
      <c r="V618" s="96">
        <v>0.2311396</v>
      </c>
      <c r="W618" s="96">
        <v>0.26324239999999999</v>
      </c>
      <c r="X618" s="96">
        <v>0.26966289999999998</v>
      </c>
      <c r="Y618" s="96">
        <v>0.1141552</v>
      </c>
      <c r="Z618" s="96">
        <v>0.13698630000000001</v>
      </c>
      <c r="AA618" s="96">
        <v>0.16894980000000001</v>
      </c>
      <c r="AB618" s="96">
        <v>0.20547950000000001</v>
      </c>
      <c r="AC618" s="96">
        <v>0.37442920000000002</v>
      </c>
      <c r="AD618" s="96">
        <v>0.28429949999999998</v>
      </c>
      <c r="AE618" s="96">
        <v>0.26980680000000001</v>
      </c>
      <c r="AF618" s="96">
        <v>0.24251210000000001</v>
      </c>
      <c r="AG618" s="96">
        <v>0.15048310000000001</v>
      </c>
      <c r="AH618" s="96">
        <v>5.2898599999999997E-2</v>
      </c>
      <c r="AI618" s="96">
        <v>0.1937198</v>
      </c>
      <c r="AJ618" s="96">
        <v>0.1869565</v>
      </c>
      <c r="AK618" s="96">
        <v>0.2198068</v>
      </c>
      <c r="AL618" s="96">
        <v>0.2</v>
      </c>
      <c r="AM618" s="96">
        <v>0.1995169</v>
      </c>
    </row>
    <row r="619" spans="1:39" s="10" customFormat="1" ht="13">
      <c r="A619" s="124">
        <v>33603</v>
      </c>
      <c r="B619" s="10" t="s">
        <v>367</v>
      </c>
      <c r="C619" s="11" t="s">
        <v>511</v>
      </c>
      <c r="D619" s="14">
        <v>856</v>
      </c>
      <c r="E619" s="96">
        <v>0.29102169999999999</v>
      </c>
      <c r="F619" s="96">
        <v>0.33126939999999999</v>
      </c>
      <c r="G619" s="96">
        <v>0.17337459999999999</v>
      </c>
      <c r="H619" s="96">
        <v>0.13003100000000001</v>
      </c>
      <c r="I619" s="96">
        <v>7.4303403496742249E-2</v>
      </c>
      <c r="J619" s="96">
        <v>0.1853282</v>
      </c>
      <c r="K619" s="96">
        <v>0.2239382</v>
      </c>
      <c r="L619" s="96">
        <v>0.20849419999999999</v>
      </c>
      <c r="M619" s="96">
        <v>0.2162162</v>
      </c>
      <c r="N619" s="96">
        <v>0.16602320000000001</v>
      </c>
      <c r="O619" s="96">
        <v>9.8765400000000003E-2</v>
      </c>
      <c r="P619" s="96">
        <v>0.1666667</v>
      </c>
      <c r="Q619" s="96">
        <v>0.2160494</v>
      </c>
      <c r="R619" s="96">
        <v>0.30246909999999999</v>
      </c>
      <c r="S619" s="96">
        <v>0.2160494</v>
      </c>
      <c r="T619" s="96">
        <v>0.13953489999999999</v>
      </c>
      <c r="U619" s="96">
        <v>0.17441860000000001</v>
      </c>
      <c r="V619" s="96">
        <v>0.23255809999999999</v>
      </c>
      <c r="W619" s="96">
        <v>0.2093023</v>
      </c>
      <c r="X619" s="96">
        <v>0.24418599999999999</v>
      </c>
      <c r="Y619" s="96">
        <v>0.16</v>
      </c>
      <c r="Z619" s="96">
        <v>0.2</v>
      </c>
      <c r="AA619" s="96">
        <v>0.16</v>
      </c>
      <c r="AB619" s="96">
        <v>0.08</v>
      </c>
      <c r="AC619" s="96">
        <v>0.4</v>
      </c>
      <c r="AD619" s="96">
        <v>0.3777778</v>
      </c>
      <c r="AE619" s="96">
        <v>0.30292400000000003</v>
      </c>
      <c r="AF619" s="96">
        <v>0.18947369999999999</v>
      </c>
      <c r="AG619" s="96">
        <v>0.1005848</v>
      </c>
      <c r="AH619" s="96">
        <v>2.92398E-2</v>
      </c>
      <c r="AI619" s="96">
        <v>0.20350879999999999</v>
      </c>
      <c r="AJ619" s="96">
        <v>0.24795320000000001</v>
      </c>
      <c r="AK619" s="96">
        <v>0.1976608</v>
      </c>
      <c r="AL619" s="96">
        <v>0.19532160000000001</v>
      </c>
      <c r="AM619" s="96">
        <v>0.15555559999999999</v>
      </c>
    </row>
    <row r="620" spans="1:39" s="10" customFormat="1" ht="13">
      <c r="A620" s="124">
        <v>33700</v>
      </c>
      <c r="B620" s="10" t="s">
        <v>1029</v>
      </c>
      <c r="C620" s="11" t="s">
        <v>511</v>
      </c>
      <c r="D620" s="14">
        <v>9530</v>
      </c>
      <c r="E620" s="96">
        <v>0.28478019999999998</v>
      </c>
      <c r="F620" s="96">
        <v>0.2433709</v>
      </c>
      <c r="G620" s="96">
        <v>0.18888489999999999</v>
      </c>
      <c r="H620" s="96">
        <v>0.17217579999999999</v>
      </c>
      <c r="I620" s="96">
        <v>0.11078823357820511</v>
      </c>
      <c r="J620" s="96">
        <v>0.18495539999999999</v>
      </c>
      <c r="K620" s="96">
        <v>0.19581229999999999</v>
      </c>
      <c r="L620" s="96">
        <v>0.2202404</v>
      </c>
      <c r="M620" s="96">
        <v>0.21985270000000001</v>
      </c>
      <c r="N620" s="96">
        <v>0.1791392</v>
      </c>
      <c r="O620" s="96">
        <v>0.13401579999999999</v>
      </c>
      <c r="P620" s="96">
        <v>0.16565840000000001</v>
      </c>
      <c r="Q620" s="96">
        <v>0.20893439999999999</v>
      </c>
      <c r="R620" s="96">
        <v>0.24197299999999999</v>
      </c>
      <c r="S620" s="96">
        <v>0.24941830000000001</v>
      </c>
      <c r="T620" s="96">
        <v>0.1057951</v>
      </c>
      <c r="U620" s="96">
        <v>0.1172507</v>
      </c>
      <c r="V620" s="96">
        <v>0.21226419999999999</v>
      </c>
      <c r="W620" s="96">
        <v>0.22911049999999999</v>
      </c>
      <c r="X620" s="96">
        <v>0.33557949999999998</v>
      </c>
      <c r="Y620" s="96">
        <v>9.7345100000000004E-2</v>
      </c>
      <c r="Z620" s="96">
        <v>0.1150443</v>
      </c>
      <c r="AA620" s="96">
        <v>0.12566369999999999</v>
      </c>
      <c r="AB620" s="96">
        <v>0.26017699999999999</v>
      </c>
      <c r="AC620" s="96">
        <v>0.40176990000000001</v>
      </c>
      <c r="AD620" s="96">
        <v>0.2888772</v>
      </c>
      <c r="AE620" s="96">
        <v>0.2706191</v>
      </c>
      <c r="AF620" s="96">
        <v>0.22549839999999999</v>
      </c>
      <c r="AG620" s="96">
        <v>0.15571879999999999</v>
      </c>
      <c r="AH620" s="96">
        <v>5.9286499999999999E-2</v>
      </c>
      <c r="AI620" s="96">
        <v>0.1847849</v>
      </c>
      <c r="AJ620" s="96">
        <v>0.18572930000000001</v>
      </c>
      <c r="AK620" s="96">
        <v>0.20178380000000001</v>
      </c>
      <c r="AL620" s="96">
        <v>0.21490029999999999</v>
      </c>
      <c r="AM620" s="96">
        <v>0.21280170000000001</v>
      </c>
    </row>
    <row r="621" spans="1:39" s="10" customFormat="1" ht="13">
      <c r="A621" s="124">
        <v>33801</v>
      </c>
      <c r="B621" s="10" t="s">
        <v>994</v>
      </c>
      <c r="C621" s="11" t="s">
        <v>511</v>
      </c>
      <c r="D621" s="14">
        <v>5277</v>
      </c>
      <c r="E621" s="96">
        <v>0.28286309999999998</v>
      </c>
      <c r="F621" s="96">
        <v>0.19614590000000001</v>
      </c>
      <c r="G621" s="96">
        <v>0.16861670000000001</v>
      </c>
      <c r="H621" s="96">
        <v>0.1651755</v>
      </c>
      <c r="I621" s="96">
        <v>0.18719889223575592</v>
      </c>
      <c r="J621" s="96">
        <v>0.1553611</v>
      </c>
      <c r="K621" s="96">
        <v>0.16338440000000001</v>
      </c>
      <c r="L621" s="96">
        <v>0.1670314</v>
      </c>
      <c r="M621" s="96">
        <v>0.21954779999999999</v>
      </c>
      <c r="N621" s="96">
        <v>0.29467539999999998</v>
      </c>
      <c r="O621" s="96">
        <v>0.13415640000000001</v>
      </c>
      <c r="P621" s="96">
        <v>0.13580249999999999</v>
      </c>
      <c r="Q621" s="96">
        <v>0.15637860000000001</v>
      </c>
      <c r="R621" s="96">
        <v>0.21975310000000001</v>
      </c>
      <c r="S621" s="96">
        <v>0.35390949999999999</v>
      </c>
      <c r="T621" s="96">
        <v>9.6440899999999996E-2</v>
      </c>
      <c r="U621" s="96">
        <v>0.10218140000000001</v>
      </c>
      <c r="V621" s="96">
        <v>0.1572905</v>
      </c>
      <c r="W621" s="96">
        <v>0.23191729999999999</v>
      </c>
      <c r="X621" s="96">
        <v>0.41216989999999998</v>
      </c>
      <c r="Y621" s="96">
        <v>6.8119899999999997E-2</v>
      </c>
      <c r="Z621" s="96">
        <v>8.1743899999999994E-2</v>
      </c>
      <c r="AA621" s="96">
        <v>0.14168939999999999</v>
      </c>
      <c r="AB621" s="96">
        <v>0.2152589</v>
      </c>
      <c r="AC621" s="96">
        <v>0.49318800000000002</v>
      </c>
      <c r="AD621" s="96">
        <v>0.27534579999999997</v>
      </c>
      <c r="AE621" s="96">
        <v>0.2598067</v>
      </c>
      <c r="AF621" s="96">
        <v>0.23024449999999999</v>
      </c>
      <c r="AG621" s="96">
        <v>0.16505590000000001</v>
      </c>
      <c r="AH621" s="96">
        <v>6.9547100000000001E-2</v>
      </c>
      <c r="AI621" s="96">
        <v>0.16979340000000001</v>
      </c>
      <c r="AJ621" s="96">
        <v>0.15027479999999999</v>
      </c>
      <c r="AK621" s="96">
        <v>0.16164490000000001</v>
      </c>
      <c r="AL621" s="96">
        <v>0.2063673</v>
      </c>
      <c r="AM621" s="96">
        <v>0.31191970000000002</v>
      </c>
    </row>
    <row r="622" spans="1:39" s="10" customFormat="1" ht="13">
      <c r="A622" s="124">
        <v>33802</v>
      </c>
      <c r="B622" s="10" t="s">
        <v>1047</v>
      </c>
      <c r="C622" s="11" t="s">
        <v>511</v>
      </c>
      <c r="D622" s="14">
        <v>6479</v>
      </c>
      <c r="E622" s="96">
        <v>0.3185462</v>
      </c>
      <c r="F622" s="96">
        <v>0.23196149999999999</v>
      </c>
      <c r="G622" s="96">
        <v>0.18599679999999999</v>
      </c>
      <c r="H622" s="96">
        <v>0.14804919999999999</v>
      </c>
      <c r="I622" s="96">
        <v>0.11544628441333771</v>
      </c>
      <c r="J622" s="96">
        <v>0.19964970000000001</v>
      </c>
      <c r="K622" s="96">
        <v>0.22300059999999999</v>
      </c>
      <c r="L622" s="96">
        <v>0.20840629999999999</v>
      </c>
      <c r="M622" s="96">
        <v>0.18447169999999999</v>
      </c>
      <c r="N622" s="96">
        <v>0.18447169999999999</v>
      </c>
      <c r="O622" s="96">
        <v>0.1399001</v>
      </c>
      <c r="P622" s="96">
        <v>0.17202000000000001</v>
      </c>
      <c r="Q622" s="96">
        <v>0.18986439999999999</v>
      </c>
      <c r="R622" s="96">
        <v>0.23269090000000001</v>
      </c>
      <c r="S622" s="96">
        <v>0.2655246</v>
      </c>
      <c r="T622" s="96">
        <v>0.1032864</v>
      </c>
      <c r="U622" s="96">
        <v>0.1201878</v>
      </c>
      <c r="V622" s="96">
        <v>0.17652580000000001</v>
      </c>
      <c r="W622" s="96">
        <v>0.24319250000000001</v>
      </c>
      <c r="X622" s="96">
        <v>0.3568075</v>
      </c>
      <c r="Y622" s="96">
        <v>9.3240100000000006E-2</v>
      </c>
      <c r="Z622" s="96">
        <v>0.1095571</v>
      </c>
      <c r="AA622" s="96">
        <v>0.18881120000000001</v>
      </c>
      <c r="AB622" s="96">
        <v>0.24242420000000001</v>
      </c>
      <c r="AC622" s="96">
        <v>0.3659674</v>
      </c>
      <c r="AD622" s="96">
        <v>0.28877910000000001</v>
      </c>
      <c r="AE622" s="96">
        <v>0.26439259999999998</v>
      </c>
      <c r="AF622" s="96">
        <v>0.21623709999999999</v>
      </c>
      <c r="AG622" s="96">
        <v>0.1643772</v>
      </c>
      <c r="AH622" s="96">
        <v>6.6213900000000006E-2</v>
      </c>
      <c r="AI622" s="96">
        <v>0.19817870000000001</v>
      </c>
      <c r="AJ622" s="96">
        <v>0.19015280000000001</v>
      </c>
      <c r="AK622" s="96">
        <v>0.19138759999999999</v>
      </c>
      <c r="AL622" s="96">
        <v>0.19786999999999999</v>
      </c>
      <c r="AM622" s="96">
        <v>0.22241089999999999</v>
      </c>
    </row>
    <row r="623" spans="1:39" s="10" customFormat="1" ht="13">
      <c r="A623" s="124">
        <v>33803</v>
      </c>
      <c r="B623" s="10" t="s">
        <v>1006</v>
      </c>
      <c r="C623" s="11" t="s">
        <v>511</v>
      </c>
      <c r="D623" s="14">
        <v>92783</v>
      </c>
      <c r="E623" s="96">
        <v>0.33862029999999999</v>
      </c>
      <c r="F623" s="96">
        <v>0.2602236</v>
      </c>
      <c r="G623" s="96">
        <v>0.18483659999999999</v>
      </c>
      <c r="H623" s="96">
        <v>0.13424420000000001</v>
      </c>
      <c r="I623" s="96">
        <v>8.2075290381908417E-2</v>
      </c>
      <c r="J623" s="96">
        <v>0.22383910000000001</v>
      </c>
      <c r="K623" s="96">
        <v>0.22383910000000001</v>
      </c>
      <c r="L623" s="96">
        <v>0.22090889999999999</v>
      </c>
      <c r="M623" s="96">
        <v>0.19150729999999999</v>
      </c>
      <c r="N623" s="96">
        <v>0.13990559999999999</v>
      </c>
      <c r="O623" s="96">
        <v>0.1635596</v>
      </c>
      <c r="P623" s="96">
        <v>0.1852405</v>
      </c>
      <c r="Q623" s="96">
        <v>0.2205685</v>
      </c>
      <c r="R623" s="96">
        <v>0.23107430000000001</v>
      </c>
      <c r="S623" s="96">
        <v>0.19955709999999999</v>
      </c>
      <c r="T623" s="96">
        <v>0.12592590000000001</v>
      </c>
      <c r="U623" s="96">
        <v>0.15160489999999999</v>
      </c>
      <c r="V623" s="96">
        <v>0.2111934</v>
      </c>
      <c r="W623" s="96">
        <v>0.243786</v>
      </c>
      <c r="X623" s="96">
        <v>0.2674897</v>
      </c>
      <c r="Y623" s="96">
        <v>0.1077951</v>
      </c>
      <c r="Z623" s="96">
        <v>0.12541749999999999</v>
      </c>
      <c r="AA623" s="96">
        <v>0.17437649999999999</v>
      </c>
      <c r="AB623" s="96">
        <v>0.23235980000000001</v>
      </c>
      <c r="AC623" s="96">
        <v>0.36005120000000002</v>
      </c>
      <c r="AD623" s="96">
        <v>0.22560169999999999</v>
      </c>
      <c r="AE623" s="96">
        <v>0.2170117</v>
      </c>
      <c r="AF623" s="96">
        <v>0.209284</v>
      </c>
      <c r="AG623" s="96">
        <v>0.19642609999999999</v>
      </c>
      <c r="AH623" s="96">
        <v>0.15167649999999999</v>
      </c>
      <c r="AI623" s="96">
        <v>0.2002845</v>
      </c>
      <c r="AJ623" s="96">
        <v>0.19485250000000001</v>
      </c>
      <c r="AK623" s="96">
        <v>0.20373340000000001</v>
      </c>
      <c r="AL623" s="96">
        <v>0.20333470000000001</v>
      </c>
      <c r="AM623" s="96">
        <v>0.1977949</v>
      </c>
    </row>
    <row r="624" spans="1:39" s="10" customFormat="1" ht="13">
      <c r="A624" s="124">
        <v>33901</v>
      </c>
      <c r="B624" s="10" t="s">
        <v>1013</v>
      </c>
      <c r="C624" s="11" t="s">
        <v>511</v>
      </c>
      <c r="D624" s="14">
        <v>5297</v>
      </c>
      <c r="E624" s="96">
        <v>0.31145780000000001</v>
      </c>
      <c r="F624" s="96">
        <v>0.23614850000000001</v>
      </c>
      <c r="G624" s="96">
        <v>0.19688</v>
      </c>
      <c r="H624" s="96">
        <v>0.1387843</v>
      </c>
      <c r="I624" s="96">
        <v>0.11672942340373993</v>
      </c>
      <c r="J624" s="96">
        <v>0.19741320000000001</v>
      </c>
      <c r="K624" s="96">
        <v>0.2117086</v>
      </c>
      <c r="L624" s="96">
        <v>0.2219197</v>
      </c>
      <c r="M624" s="96">
        <v>0.19809389999999999</v>
      </c>
      <c r="N624" s="96">
        <v>0.1708645</v>
      </c>
      <c r="O624" s="96">
        <v>0.14981269999999999</v>
      </c>
      <c r="P624" s="96">
        <v>0.17228460000000001</v>
      </c>
      <c r="Q624" s="96">
        <v>0.2200375</v>
      </c>
      <c r="R624" s="96">
        <v>0.2200375</v>
      </c>
      <c r="S624" s="96">
        <v>0.2378277</v>
      </c>
      <c r="T624" s="96">
        <v>9.0759099999999995E-2</v>
      </c>
      <c r="U624" s="96">
        <v>0.12871289999999999</v>
      </c>
      <c r="V624" s="96">
        <v>0.18316830000000001</v>
      </c>
      <c r="W624" s="96">
        <v>0.2491749</v>
      </c>
      <c r="X624" s="96">
        <v>0.34818480000000002</v>
      </c>
      <c r="Y624" s="96">
        <v>9.1525400000000007E-2</v>
      </c>
      <c r="Z624" s="96">
        <v>0.1152542</v>
      </c>
      <c r="AA624" s="96">
        <v>0.15593219999999999</v>
      </c>
      <c r="AB624" s="96">
        <v>0.20677970000000001</v>
      </c>
      <c r="AC624" s="96">
        <v>0.43050850000000002</v>
      </c>
      <c r="AD624" s="96">
        <v>0.35095340000000003</v>
      </c>
      <c r="AE624" s="96">
        <v>0.27732679999999998</v>
      </c>
      <c r="AF624" s="96">
        <v>0.20162359999999999</v>
      </c>
      <c r="AG624" s="96">
        <v>0.1144044</v>
      </c>
      <c r="AH624" s="96">
        <v>5.5691900000000003E-2</v>
      </c>
      <c r="AI624" s="96">
        <v>0.20974139999999999</v>
      </c>
      <c r="AJ624" s="96">
        <v>0.19747029999999999</v>
      </c>
      <c r="AK624" s="96">
        <v>0.2046441</v>
      </c>
      <c r="AL624" s="96">
        <v>0.188031</v>
      </c>
      <c r="AM624" s="96">
        <v>0.20011329999999999</v>
      </c>
    </row>
    <row r="625" spans="1:39" s="10" customFormat="1" ht="13">
      <c r="A625" s="124">
        <v>33902</v>
      </c>
      <c r="B625" s="10" t="s">
        <v>513</v>
      </c>
      <c r="C625" s="11" t="s">
        <v>450</v>
      </c>
      <c r="D625" s="14">
        <v>13895</v>
      </c>
      <c r="E625" s="96">
        <v>0.33313540000000003</v>
      </c>
      <c r="F625" s="96">
        <v>0.26157960000000002</v>
      </c>
      <c r="G625" s="96">
        <v>0.18557009999999999</v>
      </c>
      <c r="H625" s="96">
        <v>0.1312352</v>
      </c>
      <c r="I625" s="96">
        <v>8.8479809463024139E-2</v>
      </c>
      <c r="J625" s="96">
        <v>0.22384270000000001</v>
      </c>
      <c r="K625" s="96">
        <v>0.22415979999999999</v>
      </c>
      <c r="L625" s="96">
        <v>0.2295498</v>
      </c>
      <c r="M625" s="96">
        <v>0.18738109999999999</v>
      </c>
      <c r="N625" s="96">
        <v>0.13506660000000001</v>
      </c>
      <c r="O625" s="96">
        <v>0.16400770000000001</v>
      </c>
      <c r="P625" s="96">
        <v>0.2035737</v>
      </c>
      <c r="Q625" s="96">
        <v>0.2147415</v>
      </c>
      <c r="R625" s="96">
        <v>0.22750480000000001</v>
      </c>
      <c r="S625" s="96">
        <v>0.19017229999999999</v>
      </c>
      <c r="T625" s="96">
        <v>0.1113586</v>
      </c>
      <c r="U625" s="96">
        <v>0.15961400000000001</v>
      </c>
      <c r="V625" s="96">
        <v>0.21826280000000001</v>
      </c>
      <c r="W625" s="96">
        <v>0.24832960000000001</v>
      </c>
      <c r="X625" s="96">
        <v>0.26243499999999997</v>
      </c>
      <c r="Y625" s="96">
        <v>0.1152104</v>
      </c>
      <c r="Z625" s="96">
        <v>0.12103559999999999</v>
      </c>
      <c r="AA625" s="96">
        <v>0.17540449999999999</v>
      </c>
      <c r="AB625" s="96">
        <v>0.2517799</v>
      </c>
      <c r="AC625" s="96">
        <v>0.33656960000000002</v>
      </c>
      <c r="AD625" s="96">
        <v>0.2423894</v>
      </c>
      <c r="AE625" s="96">
        <v>0.2269881</v>
      </c>
      <c r="AF625" s="96">
        <v>0.22554879999999999</v>
      </c>
      <c r="AG625" s="96">
        <v>0.19388269999999999</v>
      </c>
      <c r="AH625" s="96">
        <v>0.1111911</v>
      </c>
      <c r="AI625" s="96">
        <v>0.20295070000000001</v>
      </c>
      <c r="AJ625" s="96">
        <v>0.20460600000000001</v>
      </c>
      <c r="AK625" s="96">
        <v>0.20734079999999999</v>
      </c>
      <c r="AL625" s="96">
        <v>0.20179920000000001</v>
      </c>
      <c r="AM625" s="96">
        <v>0.1833033</v>
      </c>
    </row>
    <row r="626" spans="1:39" s="10" customFormat="1" ht="13">
      <c r="A626" s="124">
        <v>34001</v>
      </c>
      <c r="B626" s="10" t="s">
        <v>37</v>
      </c>
      <c r="C626" s="11" t="s">
        <v>1003</v>
      </c>
      <c r="D626" s="14">
        <v>15199</v>
      </c>
      <c r="E626" s="96">
        <v>0.34737069999999998</v>
      </c>
      <c r="F626" s="96">
        <v>0.27982040000000002</v>
      </c>
      <c r="G626" s="96">
        <v>0.1831979</v>
      </c>
      <c r="H626" s="96">
        <v>0.11885419999999999</v>
      </c>
      <c r="I626" s="96">
        <v>7.0756733417510986E-2</v>
      </c>
      <c r="J626" s="96">
        <v>0.24796650000000001</v>
      </c>
      <c r="K626" s="96">
        <v>0.257826</v>
      </c>
      <c r="L626" s="96">
        <v>0.21148629999999999</v>
      </c>
      <c r="M626" s="96">
        <v>0.17254130000000001</v>
      </c>
      <c r="N626" s="96">
        <v>0.1101799</v>
      </c>
      <c r="O626" s="96">
        <v>0.17494460000000001</v>
      </c>
      <c r="P626" s="96">
        <v>0.21227460000000001</v>
      </c>
      <c r="Q626" s="96">
        <v>0.21322369999999999</v>
      </c>
      <c r="R626" s="96">
        <v>0.21733630000000001</v>
      </c>
      <c r="S626" s="96">
        <v>0.18222079999999999</v>
      </c>
      <c r="T626" s="96">
        <v>0.1300578</v>
      </c>
      <c r="U626" s="96">
        <v>0.16907510000000001</v>
      </c>
      <c r="V626" s="96">
        <v>0.2052023</v>
      </c>
      <c r="W626" s="96">
        <v>0.24277460000000001</v>
      </c>
      <c r="X626" s="96">
        <v>0.25289020000000001</v>
      </c>
      <c r="Y626" s="96">
        <v>0.1100245</v>
      </c>
      <c r="Z626" s="96">
        <v>0.13691929999999999</v>
      </c>
      <c r="AA626" s="96">
        <v>0.16707420000000001</v>
      </c>
      <c r="AB626" s="96">
        <v>0.2298288</v>
      </c>
      <c r="AC626" s="96">
        <v>0.3561532</v>
      </c>
      <c r="AD626" s="96">
        <v>0.30778339999999998</v>
      </c>
      <c r="AE626" s="96">
        <v>0.26692549999999998</v>
      </c>
      <c r="AF626" s="96">
        <v>0.2079742</v>
      </c>
      <c r="AG626" s="96">
        <v>0.13658790000000001</v>
      </c>
      <c r="AH626" s="96">
        <v>8.0728999999999995E-2</v>
      </c>
      <c r="AI626" s="96">
        <v>0.23613400000000001</v>
      </c>
      <c r="AJ626" s="96">
        <v>0.233239</v>
      </c>
      <c r="AK626" s="96">
        <v>0.19869729999999999</v>
      </c>
      <c r="AL626" s="96">
        <v>0.1795513</v>
      </c>
      <c r="AM626" s="96">
        <v>0.1523784</v>
      </c>
    </row>
    <row r="627" spans="1:39" s="10" customFormat="1" ht="13">
      <c r="A627" s="124">
        <v>34002</v>
      </c>
      <c r="B627" s="10" t="s">
        <v>1010</v>
      </c>
      <c r="C627" s="11" t="s">
        <v>511</v>
      </c>
      <c r="D627" s="14">
        <v>8083</v>
      </c>
      <c r="E627" s="96">
        <v>0.30382930000000002</v>
      </c>
      <c r="F627" s="96">
        <v>0.2611425</v>
      </c>
      <c r="G627" s="96">
        <v>0.1977401</v>
      </c>
      <c r="H627" s="96">
        <v>0.14500940000000001</v>
      </c>
      <c r="I627" s="96">
        <v>9.2278718948364258E-2</v>
      </c>
      <c r="J627" s="96">
        <v>0.21269979999999999</v>
      </c>
      <c r="K627" s="96">
        <v>0.21580820000000001</v>
      </c>
      <c r="L627" s="96">
        <v>0.222913</v>
      </c>
      <c r="M627" s="96">
        <v>0.19005330000000001</v>
      </c>
      <c r="N627" s="96">
        <v>0.15852579999999999</v>
      </c>
      <c r="O627" s="96">
        <v>0.15529560000000001</v>
      </c>
      <c r="P627" s="96">
        <v>0.18843399999999999</v>
      </c>
      <c r="Q627" s="96">
        <v>0.23261860000000001</v>
      </c>
      <c r="R627" s="96">
        <v>0.22677059999999999</v>
      </c>
      <c r="S627" s="96">
        <v>0.1968811</v>
      </c>
      <c r="T627" s="96">
        <v>0.1283697</v>
      </c>
      <c r="U627" s="96">
        <v>0.1219512</v>
      </c>
      <c r="V627" s="96">
        <v>0.22207959999999999</v>
      </c>
      <c r="W627" s="96">
        <v>0.25673940000000001</v>
      </c>
      <c r="X627" s="96">
        <v>0.27086009999999999</v>
      </c>
      <c r="Y627" s="96">
        <v>0.1192661</v>
      </c>
      <c r="Z627" s="96">
        <v>0.1192661</v>
      </c>
      <c r="AA627" s="96">
        <v>0.14373089999999999</v>
      </c>
      <c r="AB627" s="96">
        <v>0.24770639999999999</v>
      </c>
      <c r="AC627" s="96">
        <v>0.37003059999999999</v>
      </c>
      <c r="AD627" s="96">
        <v>0.39416060000000003</v>
      </c>
      <c r="AE627" s="96">
        <v>0.27860940000000001</v>
      </c>
      <c r="AF627" s="96">
        <v>0.1903996</v>
      </c>
      <c r="AG627" s="96">
        <v>9.6375100000000005E-2</v>
      </c>
      <c r="AH627" s="96">
        <v>4.04553E-2</v>
      </c>
      <c r="AI627" s="96">
        <v>0.2257825</v>
      </c>
      <c r="AJ627" s="96">
        <v>0.21551400000000001</v>
      </c>
      <c r="AK627" s="96">
        <v>0.2115551</v>
      </c>
      <c r="AL627" s="96">
        <v>0.18804899999999999</v>
      </c>
      <c r="AM627" s="96">
        <v>0.1590993</v>
      </c>
    </row>
    <row r="628" spans="1:39" s="10" customFormat="1" ht="13">
      <c r="A628" s="124">
        <v>34101</v>
      </c>
      <c r="B628" s="10" t="s">
        <v>2384</v>
      </c>
      <c r="C628" s="11" t="s">
        <v>2352</v>
      </c>
      <c r="D628" s="14"/>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row>
    <row r="629" spans="1:39" s="10" customFormat="1" ht="13">
      <c r="A629" s="124">
        <v>34102</v>
      </c>
      <c r="B629" s="10" t="s">
        <v>2370</v>
      </c>
      <c r="C629" s="11" t="s">
        <v>2352</v>
      </c>
      <c r="D629" s="14">
        <v>32793</v>
      </c>
      <c r="E629" s="96">
        <v>0.29496990000000001</v>
      </c>
      <c r="F629" s="96">
        <v>0.21541830000000001</v>
      </c>
      <c r="G629" s="96">
        <v>0.18890100000000001</v>
      </c>
      <c r="H629" s="96">
        <v>0.16675780000000001</v>
      </c>
      <c r="I629" s="96">
        <v>0.13395297527313232</v>
      </c>
      <c r="J629" s="96">
        <v>0.23706179999999999</v>
      </c>
      <c r="K629" s="96">
        <v>0.19407350000000001</v>
      </c>
      <c r="L629" s="96">
        <v>0.2020033</v>
      </c>
      <c r="M629" s="96">
        <v>0.18489149999999999</v>
      </c>
      <c r="N629" s="96">
        <v>0.18196999999999999</v>
      </c>
      <c r="O629" s="96">
        <v>0.17398810000000001</v>
      </c>
      <c r="P629" s="96">
        <v>0.1689677</v>
      </c>
      <c r="Q629" s="96">
        <v>0.1965799</v>
      </c>
      <c r="R629" s="96">
        <v>0.22481960000000001</v>
      </c>
      <c r="S629" s="96">
        <v>0.23564479999999999</v>
      </c>
      <c r="T629" s="96">
        <v>0.13690099999999999</v>
      </c>
      <c r="U629" s="96">
        <v>0.15431549999999999</v>
      </c>
      <c r="V629" s="96">
        <v>0.1990594</v>
      </c>
      <c r="W629" s="96">
        <v>0.2284225</v>
      </c>
      <c r="X629" s="96">
        <v>0.28130159999999998</v>
      </c>
      <c r="Y629" s="96">
        <v>0.1164126</v>
      </c>
      <c r="Z629" s="96">
        <v>0.13037019999999999</v>
      </c>
      <c r="AA629" s="96">
        <v>0.1656108</v>
      </c>
      <c r="AB629" s="96">
        <v>0.23876459999999999</v>
      </c>
      <c r="AC629" s="96">
        <v>0.34884179999999998</v>
      </c>
      <c r="AD629" s="96">
        <v>0.1115482</v>
      </c>
      <c r="AE629" s="96">
        <v>0.1461287</v>
      </c>
      <c r="AF629" s="96">
        <v>0.19437070000000001</v>
      </c>
      <c r="AG629" s="96">
        <v>0.2398988</v>
      </c>
      <c r="AH629" s="96">
        <v>0.30805359999999998</v>
      </c>
      <c r="AI629" s="96">
        <v>0.17006679999999999</v>
      </c>
      <c r="AJ629" s="96">
        <v>0.16241269999999999</v>
      </c>
      <c r="AK629" s="96">
        <v>0.1875705</v>
      </c>
      <c r="AL629" s="96">
        <v>0.21766840000000001</v>
      </c>
      <c r="AM629" s="96">
        <v>0.2622816</v>
      </c>
    </row>
    <row r="630" spans="1:39" s="10" customFormat="1" ht="13">
      <c r="A630" s="124">
        <v>34103</v>
      </c>
      <c r="B630" s="10" t="s">
        <v>2360</v>
      </c>
      <c r="C630" s="11" t="s">
        <v>2352</v>
      </c>
      <c r="D630" s="14">
        <v>995</v>
      </c>
      <c r="E630" s="96">
        <v>0.30399999999999999</v>
      </c>
      <c r="F630" s="96">
        <v>0.192</v>
      </c>
      <c r="G630" s="96">
        <v>0.17599999999999999</v>
      </c>
      <c r="H630" s="96">
        <v>0.16800000000000001</v>
      </c>
      <c r="I630" s="96">
        <v>0.15999999642372131</v>
      </c>
      <c r="J630" s="96">
        <v>0.23448279999999999</v>
      </c>
      <c r="K630" s="96">
        <v>0.26896550000000002</v>
      </c>
      <c r="L630" s="96">
        <v>0.1586207</v>
      </c>
      <c r="M630" s="96">
        <v>0.17241380000000001</v>
      </c>
      <c r="N630" s="96">
        <v>0.1655172</v>
      </c>
      <c r="O630" s="96">
        <v>0.14973259999999999</v>
      </c>
      <c r="P630" s="96">
        <v>0.19786100000000001</v>
      </c>
      <c r="Q630" s="96">
        <v>0.18716579999999999</v>
      </c>
      <c r="R630" s="96">
        <v>0.21925130000000001</v>
      </c>
      <c r="S630" s="96">
        <v>0.24598929999999999</v>
      </c>
      <c r="T630" s="96">
        <v>0.15887850000000001</v>
      </c>
      <c r="U630" s="96">
        <v>0.1401869</v>
      </c>
      <c r="V630" s="96">
        <v>0.17757010000000001</v>
      </c>
      <c r="W630" s="96">
        <v>0.22897200000000001</v>
      </c>
      <c r="X630" s="96">
        <v>0.2943925</v>
      </c>
      <c r="Y630" s="96">
        <v>0.1080247</v>
      </c>
      <c r="Z630" s="96">
        <v>0.15432100000000001</v>
      </c>
      <c r="AA630" s="96">
        <v>0.17283950000000001</v>
      </c>
      <c r="AB630" s="96">
        <v>0.19444439999999999</v>
      </c>
      <c r="AC630" s="96">
        <v>0.37037039999999999</v>
      </c>
      <c r="AD630" s="96">
        <v>0.12562809999999999</v>
      </c>
      <c r="AE630" s="96">
        <v>0.14572860000000001</v>
      </c>
      <c r="AF630" s="96">
        <v>0.18793969999999999</v>
      </c>
      <c r="AG630" s="96">
        <v>0.2150754</v>
      </c>
      <c r="AH630" s="96">
        <v>0.32562809999999998</v>
      </c>
      <c r="AI630" s="96">
        <v>0.16984920000000001</v>
      </c>
      <c r="AJ630" s="96">
        <v>0.1809045</v>
      </c>
      <c r="AK630" s="96">
        <v>0.17487440000000001</v>
      </c>
      <c r="AL630" s="96">
        <v>0.2</v>
      </c>
      <c r="AM630" s="96">
        <v>0.2743719</v>
      </c>
    </row>
    <row r="631" spans="1:39" s="10" customFormat="1" ht="13">
      <c r="A631" s="124">
        <v>34104</v>
      </c>
      <c r="B631" s="10" t="s">
        <v>2381</v>
      </c>
      <c r="C631" s="11" t="s">
        <v>2352</v>
      </c>
      <c r="D631" s="14"/>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row>
    <row r="632" spans="1:39" s="10" customFormat="1" ht="13">
      <c r="A632" s="124">
        <v>34105</v>
      </c>
      <c r="B632" s="10" t="s">
        <v>2366</v>
      </c>
      <c r="C632" s="11" t="s">
        <v>2352</v>
      </c>
      <c r="D632" s="14">
        <v>625</v>
      </c>
      <c r="E632" s="96">
        <v>0.50806450000000003</v>
      </c>
      <c r="F632" s="96">
        <v>0.19354840000000001</v>
      </c>
      <c r="G632" s="96">
        <v>0.1532258</v>
      </c>
      <c r="H632" s="96">
        <v>8.06452E-2</v>
      </c>
      <c r="I632" s="96">
        <v>6.4516127109527588E-2</v>
      </c>
      <c r="J632" s="96">
        <v>0.42635659999999997</v>
      </c>
      <c r="K632" s="96">
        <v>0.20155039999999999</v>
      </c>
      <c r="L632" s="96">
        <v>0.13953489999999999</v>
      </c>
      <c r="M632" s="96">
        <v>0.13178290000000001</v>
      </c>
      <c r="N632" s="96">
        <v>0.1007752</v>
      </c>
      <c r="O632" s="96">
        <v>0.38926179999999999</v>
      </c>
      <c r="P632" s="96">
        <v>0.2013423</v>
      </c>
      <c r="Q632" s="96">
        <v>0.1006711</v>
      </c>
      <c r="R632" s="96">
        <v>0.1744967</v>
      </c>
      <c r="S632" s="96">
        <v>0.13422819999999999</v>
      </c>
      <c r="T632" s="96">
        <v>0.31111109999999997</v>
      </c>
      <c r="U632" s="96">
        <v>0.1481481</v>
      </c>
      <c r="V632" s="96">
        <v>0.15555559999999999</v>
      </c>
      <c r="W632" s="96">
        <v>0.18518519999999999</v>
      </c>
      <c r="X632" s="96">
        <v>0.2</v>
      </c>
      <c r="Y632" s="96">
        <v>0.1529412</v>
      </c>
      <c r="Z632" s="96">
        <v>0.18823529999999999</v>
      </c>
      <c r="AA632" s="96">
        <v>0.17647060000000001</v>
      </c>
      <c r="AB632" s="96">
        <v>0.22352939999999999</v>
      </c>
      <c r="AC632" s="96">
        <v>0.25882349999999998</v>
      </c>
      <c r="AD632" s="96">
        <v>0.1993569</v>
      </c>
      <c r="AE632" s="96">
        <v>0.20739550000000001</v>
      </c>
      <c r="AF632" s="96">
        <v>0.23954980000000001</v>
      </c>
      <c r="AG632" s="96">
        <v>0.21704180000000001</v>
      </c>
      <c r="AH632" s="96">
        <v>0.1366559</v>
      </c>
      <c r="AI632" s="96">
        <v>0.37138260000000001</v>
      </c>
      <c r="AJ632" s="96">
        <v>0.1864952</v>
      </c>
      <c r="AK632" s="96">
        <v>0.1414791</v>
      </c>
      <c r="AL632" s="96">
        <v>0.15594849999999999</v>
      </c>
      <c r="AM632" s="96">
        <v>0.1446945</v>
      </c>
    </row>
    <row r="633" spans="1:39" s="10" customFormat="1" ht="13">
      <c r="A633" s="124">
        <v>34106</v>
      </c>
      <c r="B633" s="10" t="s">
        <v>2369</v>
      </c>
      <c r="C633" s="11" t="s">
        <v>2352</v>
      </c>
      <c r="D633" s="14">
        <v>839</v>
      </c>
      <c r="E633" s="96">
        <v>0.45029239999999998</v>
      </c>
      <c r="F633" s="96">
        <v>0.25730989999999998</v>
      </c>
      <c r="G633" s="96">
        <v>0.1578947</v>
      </c>
      <c r="H633" s="96">
        <v>8.77193E-2</v>
      </c>
      <c r="I633" s="96">
        <v>4.6783626079559326E-2</v>
      </c>
      <c r="J633" s="96">
        <v>0.44162439999999997</v>
      </c>
      <c r="K633" s="96">
        <v>0.2030457</v>
      </c>
      <c r="L633" s="96">
        <v>0.17258879999999999</v>
      </c>
      <c r="M633" s="96">
        <v>0.1269035</v>
      </c>
      <c r="N633" s="96">
        <v>5.5837600000000001E-2</v>
      </c>
      <c r="O633" s="96">
        <v>0.3314917</v>
      </c>
      <c r="P633" s="96">
        <v>0.19889499999999999</v>
      </c>
      <c r="Q633" s="96">
        <v>0.1657459</v>
      </c>
      <c r="R633" s="96">
        <v>0.160221</v>
      </c>
      <c r="S633" s="96">
        <v>0.14364640000000001</v>
      </c>
      <c r="T633" s="96">
        <v>0.1363636</v>
      </c>
      <c r="U633" s="96">
        <v>0.24675320000000001</v>
      </c>
      <c r="V633" s="96">
        <v>0.16883119999999999</v>
      </c>
      <c r="W633" s="96">
        <v>0.24025969999999999</v>
      </c>
      <c r="X633" s="96">
        <v>0.20779220000000001</v>
      </c>
      <c r="Y633" s="96">
        <v>0.1971831</v>
      </c>
      <c r="Z633" s="96">
        <v>9.8591600000000001E-2</v>
      </c>
      <c r="AA633" s="96">
        <v>0.2183099</v>
      </c>
      <c r="AB633" s="96">
        <v>0.1971831</v>
      </c>
      <c r="AC633" s="96">
        <v>0.2887324</v>
      </c>
      <c r="AD633" s="96">
        <v>0.20236689999999999</v>
      </c>
      <c r="AE633" s="96">
        <v>0.23313610000000001</v>
      </c>
      <c r="AF633" s="96">
        <v>0.21420120000000001</v>
      </c>
      <c r="AG633" s="96">
        <v>0.18224850000000001</v>
      </c>
      <c r="AH633" s="96">
        <v>0.16804730000000001</v>
      </c>
      <c r="AI633" s="96">
        <v>0.3230769</v>
      </c>
      <c r="AJ633" s="96">
        <v>0.20355029999999999</v>
      </c>
      <c r="AK633" s="96">
        <v>0.1751479</v>
      </c>
      <c r="AL633" s="96">
        <v>0.1585799</v>
      </c>
      <c r="AM633" s="96">
        <v>0.13964499999999999</v>
      </c>
    </row>
    <row r="634" spans="1:39" s="10" customFormat="1" ht="13">
      <c r="A634" s="124">
        <v>34107</v>
      </c>
      <c r="B634" s="10" t="s">
        <v>2372</v>
      </c>
      <c r="C634" s="11" t="s">
        <v>2352</v>
      </c>
      <c r="D634" s="14">
        <v>618</v>
      </c>
      <c r="E634" s="96">
        <v>0.4276316</v>
      </c>
      <c r="F634" s="96">
        <v>0.1776316</v>
      </c>
      <c r="G634" s="96">
        <v>0.2105263</v>
      </c>
      <c r="H634" s="96">
        <v>7.2368399999999999E-2</v>
      </c>
      <c r="I634" s="96">
        <v>0.11184210330247879</v>
      </c>
      <c r="J634" s="96">
        <v>0.30322579999999999</v>
      </c>
      <c r="K634" s="96">
        <v>0.18064520000000001</v>
      </c>
      <c r="L634" s="96">
        <v>0.21935479999999999</v>
      </c>
      <c r="M634" s="96">
        <v>0.14193549999999999</v>
      </c>
      <c r="N634" s="96">
        <v>0.1548387</v>
      </c>
      <c r="O634" s="96">
        <v>0.2012987</v>
      </c>
      <c r="P634" s="96">
        <v>0.2012987</v>
      </c>
      <c r="Q634" s="96">
        <v>0.18181820000000001</v>
      </c>
      <c r="R634" s="96">
        <v>0.22727269999999999</v>
      </c>
      <c r="S634" s="96">
        <v>0.1883117</v>
      </c>
      <c r="T634" s="96">
        <v>0.18085109999999999</v>
      </c>
      <c r="U634" s="96">
        <v>0.1914894</v>
      </c>
      <c r="V634" s="96">
        <v>0.26595740000000001</v>
      </c>
      <c r="W634" s="96">
        <v>0.15957450000000001</v>
      </c>
      <c r="X634" s="96">
        <v>0.20212769999999999</v>
      </c>
      <c r="Y634" s="96">
        <v>0.17460319999999999</v>
      </c>
      <c r="Z634" s="96">
        <v>0.15873019999999999</v>
      </c>
      <c r="AA634" s="96">
        <v>0.20634920000000001</v>
      </c>
      <c r="AB634" s="96">
        <v>0.25396829999999998</v>
      </c>
      <c r="AC634" s="96">
        <v>0.20634920000000001</v>
      </c>
      <c r="AD634" s="96">
        <v>0.2459547</v>
      </c>
      <c r="AE634" s="96">
        <v>0.25080910000000001</v>
      </c>
      <c r="AF634" s="96">
        <v>0.24919089999999999</v>
      </c>
      <c r="AG634" s="96">
        <v>0.15210360000000001</v>
      </c>
      <c r="AH634" s="96">
        <v>0.1019417</v>
      </c>
      <c r="AI634" s="96">
        <v>0.27669899999999997</v>
      </c>
      <c r="AJ634" s="96">
        <v>0.18446599999999999</v>
      </c>
      <c r="AK634" s="96">
        <v>0.21359220000000001</v>
      </c>
      <c r="AL634" s="96">
        <v>0.16019420000000001</v>
      </c>
      <c r="AM634" s="96">
        <v>0.16504849999999999</v>
      </c>
    </row>
    <row r="635" spans="1:39" s="10" customFormat="1" ht="13">
      <c r="A635" s="124">
        <v>34108</v>
      </c>
      <c r="B635" s="10" t="s">
        <v>2374</v>
      </c>
      <c r="C635" s="11" t="s">
        <v>2352</v>
      </c>
      <c r="D635" s="14">
        <v>1315</v>
      </c>
      <c r="E635" s="96">
        <v>0.25384620000000002</v>
      </c>
      <c r="F635" s="96">
        <v>0.1615385</v>
      </c>
      <c r="G635" s="96">
        <v>0.23076920000000001</v>
      </c>
      <c r="H635" s="96">
        <v>0.2076923</v>
      </c>
      <c r="I635" s="96">
        <v>0.14615385234355927</v>
      </c>
      <c r="J635" s="96">
        <v>0.2</v>
      </c>
      <c r="K635" s="96">
        <v>0.2117647</v>
      </c>
      <c r="L635" s="96">
        <v>0.2431373</v>
      </c>
      <c r="M635" s="96">
        <v>0.19215689999999999</v>
      </c>
      <c r="N635" s="96">
        <v>0.1529412</v>
      </c>
      <c r="O635" s="96">
        <v>0.20195440000000001</v>
      </c>
      <c r="P635" s="96">
        <v>0.19869709999999999</v>
      </c>
      <c r="Q635" s="96">
        <v>0.2149837</v>
      </c>
      <c r="R635" s="96">
        <v>0.20846899999999999</v>
      </c>
      <c r="S635" s="96">
        <v>0.17589579999999999</v>
      </c>
      <c r="T635" s="96">
        <v>0.1627219</v>
      </c>
      <c r="U635" s="96">
        <v>0.15680469999999999</v>
      </c>
      <c r="V635" s="96">
        <v>0.18047340000000001</v>
      </c>
      <c r="W635" s="96">
        <v>0.2071006</v>
      </c>
      <c r="X635" s="96">
        <v>0.29289939999999998</v>
      </c>
      <c r="Y635" s="96">
        <v>0.1578947</v>
      </c>
      <c r="Z635" s="96">
        <v>9.8245600000000002E-2</v>
      </c>
      <c r="AA635" s="96">
        <v>0.18596489999999999</v>
      </c>
      <c r="AB635" s="96">
        <v>0.24912280000000001</v>
      </c>
      <c r="AC635" s="96">
        <v>0.30877189999999999</v>
      </c>
      <c r="AD635" s="96">
        <v>9.8859299999999997E-2</v>
      </c>
      <c r="AE635" s="96">
        <v>0.19391639999999999</v>
      </c>
      <c r="AF635" s="96">
        <v>0.2334601</v>
      </c>
      <c r="AG635" s="96">
        <v>0.25703419999999999</v>
      </c>
      <c r="AH635" s="96">
        <v>0.21673000000000001</v>
      </c>
      <c r="AI635" s="96">
        <v>0.18707219999999999</v>
      </c>
      <c r="AJ635" s="96">
        <v>0.165019</v>
      </c>
      <c r="AK635" s="96">
        <v>0.2068441</v>
      </c>
      <c r="AL635" s="96">
        <v>0.21368819999999999</v>
      </c>
      <c r="AM635" s="96">
        <v>0.22737640000000001</v>
      </c>
    </row>
    <row r="636" spans="1:39" s="10" customFormat="1" ht="13">
      <c r="A636" s="124">
        <v>34109</v>
      </c>
      <c r="B636" s="10" t="s">
        <v>103</v>
      </c>
      <c r="C636" s="11" t="s">
        <v>2352</v>
      </c>
      <c r="D636" s="14">
        <v>3415</v>
      </c>
      <c r="E636" s="96">
        <v>0.32638889999999998</v>
      </c>
      <c r="F636" s="96">
        <v>0.20486109999999999</v>
      </c>
      <c r="G636" s="96">
        <v>0.21180560000000001</v>
      </c>
      <c r="H636" s="96">
        <v>0.13194439999999999</v>
      </c>
      <c r="I636" s="96">
        <v>0.125</v>
      </c>
      <c r="J636" s="96">
        <v>0.2429501</v>
      </c>
      <c r="K636" s="96">
        <v>0.21475050000000001</v>
      </c>
      <c r="L636" s="96">
        <v>0.21691969999999999</v>
      </c>
      <c r="M636" s="96">
        <v>0.1691974</v>
      </c>
      <c r="N636" s="96">
        <v>0.15618219999999999</v>
      </c>
      <c r="O636" s="96">
        <v>0.1911765</v>
      </c>
      <c r="P636" s="96">
        <v>0.1797386</v>
      </c>
      <c r="Q636" s="96">
        <v>0.20588239999999999</v>
      </c>
      <c r="R636" s="96">
        <v>0.2156863</v>
      </c>
      <c r="S636" s="96">
        <v>0.20751629999999999</v>
      </c>
      <c r="T636" s="96">
        <v>0.1395856</v>
      </c>
      <c r="U636" s="96">
        <v>0.17666299999999999</v>
      </c>
      <c r="V636" s="96">
        <v>0.219193</v>
      </c>
      <c r="W636" s="96">
        <v>0.2366412</v>
      </c>
      <c r="X636" s="96">
        <v>0.22791710000000001</v>
      </c>
      <c r="Y636" s="96">
        <v>0.1336851</v>
      </c>
      <c r="Z636" s="96">
        <v>0.13896220000000001</v>
      </c>
      <c r="AA636" s="96">
        <v>0.17854</v>
      </c>
      <c r="AB636" s="96">
        <v>0.24802109999999999</v>
      </c>
      <c r="AC636" s="96">
        <v>0.30079159999999999</v>
      </c>
      <c r="AD636" s="96">
        <v>8.43338E-2</v>
      </c>
      <c r="AE636" s="96">
        <v>0.13499269999999999</v>
      </c>
      <c r="AF636" s="96">
        <v>0.17920939999999999</v>
      </c>
      <c r="AG636" s="96">
        <v>0.26852120000000002</v>
      </c>
      <c r="AH636" s="96">
        <v>0.33294289999999999</v>
      </c>
      <c r="AI636" s="96">
        <v>0.17657390000000001</v>
      </c>
      <c r="AJ636" s="96">
        <v>0.17218149999999999</v>
      </c>
      <c r="AK636" s="96">
        <v>0.20234260000000001</v>
      </c>
      <c r="AL636" s="96">
        <v>0.21874089999999999</v>
      </c>
      <c r="AM636" s="96">
        <v>0.23016110000000001</v>
      </c>
    </row>
    <row r="637" spans="1:39" s="10" customFormat="1" ht="13">
      <c r="A637" s="124">
        <v>34110</v>
      </c>
      <c r="B637" s="10" t="s">
        <v>2356</v>
      </c>
      <c r="C637" s="11" t="s">
        <v>2352</v>
      </c>
      <c r="D637" s="14">
        <v>1404</v>
      </c>
      <c r="E637" s="96">
        <v>0.2992126</v>
      </c>
      <c r="F637" s="96">
        <v>0.27559050000000002</v>
      </c>
      <c r="G637" s="96">
        <v>0.1732284</v>
      </c>
      <c r="H637" s="96">
        <v>0.1811024</v>
      </c>
      <c r="I637" s="96">
        <v>7.0866145193576813E-2</v>
      </c>
      <c r="J637" s="96">
        <v>0.2426778</v>
      </c>
      <c r="K637" s="96">
        <v>0.25104599999999999</v>
      </c>
      <c r="L637" s="96">
        <v>0.19665270000000001</v>
      </c>
      <c r="M637" s="96">
        <v>0.18828449999999999</v>
      </c>
      <c r="N637" s="96">
        <v>0.1213389</v>
      </c>
      <c r="O637" s="96">
        <v>0.2296512</v>
      </c>
      <c r="P637" s="96">
        <v>0.1889535</v>
      </c>
      <c r="Q637" s="96">
        <v>0.19186049999999999</v>
      </c>
      <c r="R637" s="96">
        <v>0.2063953</v>
      </c>
      <c r="S637" s="96">
        <v>0.18313950000000001</v>
      </c>
      <c r="T637" s="96">
        <v>0.17662340000000001</v>
      </c>
      <c r="U637" s="96">
        <v>0.17662340000000001</v>
      </c>
      <c r="V637" s="96">
        <v>0.17142859999999999</v>
      </c>
      <c r="W637" s="96">
        <v>0.26233770000000001</v>
      </c>
      <c r="X637" s="96">
        <v>0.21298700000000001</v>
      </c>
      <c r="Y637" s="96">
        <v>0.1709677</v>
      </c>
      <c r="Z637" s="96">
        <v>0.116129</v>
      </c>
      <c r="AA637" s="96">
        <v>0.2</v>
      </c>
      <c r="AB637" s="96">
        <v>0.25161289999999997</v>
      </c>
      <c r="AC637" s="96">
        <v>0.26129029999999998</v>
      </c>
      <c r="AD637" s="96">
        <v>9.03915E-2</v>
      </c>
      <c r="AE637" s="96">
        <v>0.1701068</v>
      </c>
      <c r="AF637" s="96">
        <v>0.2448399</v>
      </c>
      <c r="AG637" s="96">
        <v>0.27402140000000003</v>
      </c>
      <c r="AH637" s="96">
        <v>0.22064059999999999</v>
      </c>
      <c r="AI637" s="96">
        <v>0.21067620000000001</v>
      </c>
      <c r="AJ637" s="96">
        <v>0.18790029999999999</v>
      </c>
      <c r="AK637" s="96">
        <v>0.18718860000000001</v>
      </c>
      <c r="AL637" s="96">
        <v>0.22633449999999999</v>
      </c>
      <c r="AM637" s="96">
        <v>0.18790029999999999</v>
      </c>
    </row>
    <row r="638" spans="1:39" s="10" customFormat="1" ht="13">
      <c r="A638" s="124">
        <v>34111</v>
      </c>
      <c r="B638" s="10" t="s">
        <v>2364</v>
      </c>
      <c r="C638" s="11" t="s">
        <v>2352</v>
      </c>
      <c r="D638" s="14">
        <v>1968</v>
      </c>
      <c r="E638" s="96">
        <v>0.38314179999999998</v>
      </c>
      <c r="F638" s="96">
        <v>0.22222220000000001</v>
      </c>
      <c r="G638" s="96">
        <v>0.16475100000000001</v>
      </c>
      <c r="H638" s="96">
        <v>0.10727970000000001</v>
      </c>
      <c r="I638" s="96">
        <v>0.12260536104440689</v>
      </c>
      <c r="J638" s="96">
        <v>0.24252489999999999</v>
      </c>
      <c r="K638" s="96">
        <v>0.24584719999999999</v>
      </c>
      <c r="L638" s="96">
        <v>0.1993355</v>
      </c>
      <c r="M638" s="96">
        <v>0.2093023</v>
      </c>
      <c r="N638" s="96">
        <v>0.10299</v>
      </c>
      <c r="O638" s="96">
        <v>0.2420814</v>
      </c>
      <c r="P638" s="96">
        <v>0.20588239999999999</v>
      </c>
      <c r="Q638" s="96">
        <v>0.16968330000000001</v>
      </c>
      <c r="R638" s="96">
        <v>0.1968326</v>
      </c>
      <c r="S638" s="96">
        <v>0.1855204</v>
      </c>
      <c r="T638" s="96">
        <v>0.15820310000000001</v>
      </c>
      <c r="U638" s="96">
        <v>0.1757813</v>
      </c>
      <c r="V638" s="96">
        <v>0.22460939999999999</v>
      </c>
      <c r="W638" s="96">
        <v>0.234375</v>
      </c>
      <c r="X638" s="96">
        <v>0.2070313</v>
      </c>
      <c r="Y638" s="96">
        <v>0.17477880000000001</v>
      </c>
      <c r="Z638" s="96">
        <v>0.1283186</v>
      </c>
      <c r="AA638" s="96">
        <v>0.20353979999999999</v>
      </c>
      <c r="AB638" s="96">
        <v>0.2323009</v>
      </c>
      <c r="AC638" s="96">
        <v>0.26106190000000001</v>
      </c>
      <c r="AD638" s="96">
        <v>0.13262189999999999</v>
      </c>
      <c r="AE638" s="96">
        <v>0.15294720000000001</v>
      </c>
      <c r="AF638" s="96">
        <v>0.2245935</v>
      </c>
      <c r="AG638" s="96">
        <v>0.26016260000000002</v>
      </c>
      <c r="AH638" s="96">
        <v>0.22967480000000001</v>
      </c>
      <c r="AI638" s="96">
        <v>0.2235772</v>
      </c>
      <c r="AJ638" s="96">
        <v>0.1885163</v>
      </c>
      <c r="AK638" s="96">
        <v>0.1956301</v>
      </c>
      <c r="AL638" s="96">
        <v>0.2047764</v>
      </c>
      <c r="AM638" s="96">
        <v>0.1875</v>
      </c>
    </row>
    <row r="639" spans="1:39" s="10" customFormat="1" ht="13">
      <c r="A639" s="124">
        <v>34112</v>
      </c>
      <c r="B639" s="10" t="s">
        <v>2358</v>
      </c>
      <c r="C639" s="11" t="s">
        <v>2352</v>
      </c>
      <c r="D639" s="14">
        <v>2065</v>
      </c>
      <c r="E639" s="96">
        <v>0.5040519</v>
      </c>
      <c r="F639" s="96">
        <v>0.21717990000000001</v>
      </c>
      <c r="G639" s="96">
        <v>0.15235009999999999</v>
      </c>
      <c r="H639" s="96">
        <v>7.4554300000000004E-2</v>
      </c>
      <c r="I639" s="96">
        <v>5.1863856613636017E-2</v>
      </c>
      <c r="J639" s="96">
        <v>0.36363640000000003</v>
      </c>
      <c r="K639" s="96">
        <v>0.26599329999999999</v>
      </c>
      <c r="L639" s="96">
        <v>0.19023570000000001</v>
      </c>
      <c r="M639" s="96">
        <v>0.12289559999999999</v>
      </c>
      <c r="N639" s="96">
        <v>5.7239100000000001E-2</v>
      </c>
      <c r="O639" s="96">
        <v>0.30964469999999999</v>
      </c>
      <c r="P639" s="96">
        <v>0.2385787</v>
      </c>
      <c r="Q639" s="96">
        <v>0.21065990000000001</v>
      </c>
      <c r="R639" s="96">
        <v>0.15736040000000001</v>
      </c>
      <c r="S639" s="96">
        <v>8.3756300000000006E-2</v>
      </c>
      <c r="T639" s="96">
        <v>0.26254830000000001</v>
      </c>
      <c r="U639" s="96">
        <v>0.1814672</v>
      </c>
      <c r="V639" s="96">
        <v>0.20849419999999999</v>
      </c>
      <c r="W639" s="96">
        <v>0.20849419999999999</v>
      </c>
      <c r="X639" s="96">
        <v>0.13899610000000001</v>
      </c>
      <c r="Y639" s="96">
        <v>0.2189055</v>
      </c>
      <c r="Z639" s="96">
        <v>0.14427860000000001</v>
      </c>
      <c r="AA639" s="96">
        <v>0.16417909999999999</v>
      </c>
      <c r="AB639" s="96">
        <v>0.2288557</v>
      </c>
      <c r="AC639" s="96">
        <v>0.2437811</v>
      </c>
      <c r="AD639" s="96">
        <v>0.29878939999999998</v>
      </c>
      <c r="AE639" s="96">
        <v>0.2876513</v>
      </c>
      <c r="AF639" s="96">
        <v>0.190799</v>
      </c>
      <c r="AG639" s="96">
        <v>0.1254237</v>
      </c>
      <c r="AH639" s="96">
        <v>9.7336599999999995E-2</v>
      </c>
      <c r="AI639" s="96">
        <v>0.36852299999999999</v>
      </c>
      <c r="AJ639" s="96">
        <v>0.22372880000000001</v>
      </c>
      <c r="AK639" s="96">
        <v>0.1825666</v>
      </c>
      <c r="AL639" s="96">
        <v>0.13607749999999999</v>
      </c>
      <c r="AM639" s="96">
        <v>8.9104100000000006E-2</v>
      </c>
    </row>
    <row r="640" spans="1:39" s="10" customFormat="1" ht="13">
      <c r="A640" s="124">
        <v>34113</v>
      </c>
      <c r="B640" s="10" t="s">
        <v>2142</v>
      </c>
      <c r="C640" s="11" t="s">
        <v>2352</v>
      </c>
      <c r="D640" s="14">
        <v>740</v>
      </c>
      <c r="E640" s="96">
        <v>0.52</v>
      </c>
      <c r="F640" s="96">
        <v>0.14000000000000001</v>
      </c>
      <c r="G640" s="96">
        <v>0.14000000000000001</v>
      </c>
      <c r="H640" s="96">
        <v>0.1</v>
      </c>
      <c r="I640" s="96">
        <v>0.10000000149011612</v>
      </c>
      <c r="J640" s="96">
        <v>0.32098759999999998</v>
      </c>
      <c r="K640" s="96">
        <v>0.19753090000000001</v>
      </c>
      <c r="L640" s="96">
        <v>0.20987649999999999</v>
      </c>
      <c r="M640" s="96">
        <v>0.17283950000000001</v>
      </c>
      <c r="N640" s="96">
        <v>9.8765400000000003E-2</v>
      </c>
      <c r="O640" s="96">
        <v>0.30827070000000001</v>
      </c>
      <c r="P640" s="96">
        <v>0.16541349999999999</v>
      </c>
      <c r="Q640" s="96">
        <v>0.15037590000000001</v>
      </c>
      <c r="R640" s="96">
        <v>0.17293230000000001</v>
      </c>
      <c r="S640" s="96">
        <v>0.20300750000000001</v>
      </c>
      <c r="T640" s="96">
        <v>0.31288339999999998</v>
      </c>
      <c r="U640" s="96">
        <v>0.17791409999999999</v>
      </c>
      <c r="V640" s="96">
        <v>0.15950919999999999</v>
      </c>
      <c r="W640" s="96">
        <v>0.18404909999999999</v>
      </c>
      <c r="X640" s="96">
        <v>0.16564419999999999</v>
      </c>
      <c r="Y640" s="96">
        <v>0.19808310000000001</v>
      </c>
      <c r="Z640" s="96">
        <v>0.12460060000000001</v>
      </c>
      <c r="AA640" s="96">
        <v>0.16293930000000001</v>
      </c>
      <c r="AB640" s="96">
        <v>0.26198080000000001</v>
      </c>
      <c r="AC640" s="96">
        <v>0.25239620000000001</v>
      </c>
      <c r="AD640" s="96">
        <v>6.7567600000000005E-2</v>
      </c>
      <c r="AE640" s="96">
        <v>0.1094595</v>
      </c>
      <c r="AF640" s="96">
        <v>0.17972969999999999</v>
      </c>
      <c r="AG640" s="96">
        <v>0.2202703</v>
      </c>
      <c r="AH640" s="96">
        <v>0.42297299999999999</v>
      </c>
      <c r="AI640" s="96">
        <v>0.27837840000000003</v>
      </c>
      <c r="AJ640" s="96">
        <v>0.1527027</v>
      </c>
      <c r="AK640" s="96">
        <v>0.16351350000000001</v>
      </c>
      <c r="AL640" s="96">
        <v>0.20810809999999999</v>
      </c>
      <c r="AM640" s="96">
        <v>0.19729730000000001</v>
      </c>
    </row>
    <row r="641" spans="1:39" s="10" customFormat="1" ht="13">
      <c r="A641" s="124">
        <v>34114</v>
      </c>
      <c r="B641" s="10" t="s">
        <v>2382</v>
      </c>
      <c r="C641" s="11" t="s">
        <v>2352</v>
      </c>
      <c r="D641" s="14">
        <v>292</v>
      </c>
      <c r="E641" s="96">
        <v>0.43478260000000002</v>
      </c>
      <c r="F641" s="96">
        <v>0.17391300000000001</v>
      </c>
      <c r="G641" s="96">
        <v>0.17391300000000001</v>
      </c>
      <c r="H641" s="96">
        <v>8.6956500000000006E-2</v>
      </c>
      <c r="I641" s="96">
        <v>0.1304347813129425</v>
      </c>
      <c r="J641" s="96">
        <v>0.368421</v>
      </c>
      <c r="K641" s="96">
        <v>0.1578947</v>
      </c>
      <c r="L641" s="96">
        <v>0.2105263</v>
      </c>
      <c r="M641" s="96">
        <v>0.1578947</v>
      </c>
      <c r="N641" s="96">
        <v>0.1052632</v>
      </c>
      <c r="O641" s="96">
        <v>0.25</v>
      </c>
      <c r="P641" s="96">
        <v>0.23214290000000001</v>
      </c>
      <c r="Q641" s="96">
        <v>0.17857139999999999</v>
      </c>
      <c r="R641" s="96">
        <v>0.1607143</v>
      </c>
      <c r="S641" s="96">
        <v>0.17857139999999999</v>
      </c>
      <c r="T641" s="96">
        <v>0.13043479999999999</v>
      </c>
      <c r="U641" s="96">
        <v>0.115942</v>
      </c>
      <c r="V641" s="96">
        <v>0.21739130000000001</v>
      </c>
      <c r="W641" s="96">
        <v>0.26086959999999998</v>
      </c>
      <c r="X641" s="96">
        <v>0.2753623</v>
      </c>
      <c r="Y641" s="96">
        <v>0.13253010000000001</v>
      </c>
      <c r="Z641" s="96">
        <v>0.13253010000000001</v>
      </c>
      <c r="AA641" s="96">
        <v>0.2289157</v>
      </c>
      <c r="AB641" s="96">
        <v>0.313253</v>
      </c>
      <c r="AC641" s="96">
        <v>0.1927711</v>
      </c>
      <c r="AD641" s="96">
        <v>7.9861100000000004E-2</v>
      </c>
      <c r="AE641" s="96">
        <v>0.1979167</v>
      </c>
      <c r="AF641" s="96">
        <v>0.19444439999999999</v>
      </c>
      <c r="AG641" s="96">
        <v>0.2395833</v>
      </c>
      <c r="AH641" s="96">
        <v>0.28819440000000002</v>
      </c>
      <c r="AI641" s="96">
        <v>0.22569439999999999</v>
      </c>
      <c r="AJ641" s="96">
        <v>0.15625</v>
      </c>
      <c r="AK641" s="96">
        <v>0.2083333</v>
      </c>
      <c r="AL641" s="96">
        <v>0.22222220000000001</v>
      </c>
      <c r="AM641" s="96">
        <v>0.1875</v>
      </c>
    </row>
    <row r="642" spans="1:39" s="10" customFormat="1" ht="13">
      <c r="A642" s="124">
        <v>34115</v>
      </c>
      <c r="B642" s="10" t="s">
        <v>2353</v>
      </c>
      <c r="C642" s="11" t="s">
        <v>2352</v>
      </c>
      <c r="D642" s="14">
        <v>9068</v>
      </c>
      <c r="E642" s="96">
        <v>0.3036239</v>
      </c>
      <c r="F642" s="96">
        <v>0.21449560000000001</v>
      </c>
      <c r="G642" s="96">
        <v>0.17140059999999999</v>
      </c>
      <c r="H642" s="96">
        <v>0.14985309999999999</v>
      </c>
      <c r="I642" s="96">
        <v>0.1606268435716629</v>
      </c>
      <c r="J642" s="96">
        <v>0.2119944</v>
      </c>
      <c r="K642" s="96">
        <v>0.20571829999999999</v>
      </c>
      <c r="L642" s="96">
        <v>0.19107389999999999</v>
      </c>
      <c r="M642" s="96">
        <v>0.2001395</v>
      </c>
      <c r="N642" s="96">
        <v>0.19107389999999999</v>
      </c>
      <c r="O642" s="96">
        <v>0.1806256</v>
      </c>
      <c r="P642" s="96">
        <v>0.18314830000000001</v>
      </c>
      <c r="Q642" s="96">
        <v>0.20837539999999999</v>
      </c>
      <c r="R642" s="96">
        <v>0.20686170000000001</v>
      </c>
      <c r="S642" s="96">
        <v>0.22098889999999999</v>
      </c>
      <c r="T642" s="96">
        <v>0.12268419999999999</v>
      </c>
      <c r="U642" s="96">
        <v>0.1642651</v>
      </c>
      <c r="V642" s="96">
        <v>0.20049400000000001</v>
      </c>
      <c r="W642" s="96">
        <v>0.22272539999999999</v>
      </c>
      <c r="X642" s="96">
        <v>0.28983120000000001</v>
      </c>
      <c r="Y642" s="96">
        <v>0.1167121</v>
      </c>
      <c r="Z642" s="96">
        <v>0.1217075</v>
      </c>
      <c r="AA642" s="96">
        <v>0.1839237</v>
      </c>
      <c r="AB642" s="96">
        <v>0.25022709999999998</v>
      </c>
      <c r="AC642" s="96">
        <v>0.32742959999999999</v>
      </c>
      <c r="AD642" s="96">
        <v>0.1125937</v>
      </c>
      <c r="AE642" s="96">
        <v>0.15813849999999999</v>
      </c>
      <c r="AF642" s="96">
        <v>0.21857080000000001</v>
      </c>
      <c r="AG642" s="96">
        <v>0.26786500000000002</v>
      </c>
      <c r="AH642" s="96">
        <v>0.24283189999999999</v>
      </c>
      <c r="AI642" s="96">
        <v>0.1683944</v>
      </c>
      <c r="AJ642" s="96">
        <v>0.17026910000000001</v>
      </c>
      <c r="AK642" s="96">
        <v>0.1934274</v>
      </c>
      <c r="AL642" s="96">
        <v>0.21415970000000001</v>
      </c>
      <c r="AM642" s="96">
        <v>0.25374950000000002</v>
      </c>
    </row>
    <row r="643" spans="1:39" s="10" customFormat="1" ht="13">
      <c r="A643" s="124">
        <v>34201</v>
      </c>
      <c r="B643" s="10" t="s">
        <v>1439</v>
      </c>
      <c r="C643" s="11" t="s">
        <v>1152</v>
      </c>
      <c r="D643" s="14">
        <v>2555</v>
      </c>
      <c r="E643" s="96">
        <v>0.40600310000000001</v>
      </c>
      <c r="F643" s="96">
        <v>0.23696680000000001</v>
      </c>
      <c r="G643" s="96">
        <v>0.15481829999999999</v>
      </c>
      <c r="H643" s="96">
        <v>0.12006319999999999</v>
      </c>
      <c r="I643" s="96">
        <v>8.214849978685379E-2</v>
      </c>
      <c r="J643" s="96">
        <v>0.21943570000000001</v>
      </c>
      <c r="K643" s="96">
        <v>0.2100313</v>
      </c>
      <c r="L643" s="96">
        <v>0.20846400000000001</v>
      </c>
      <c r="M643" s="96">
        <v>0.19435740000000001</v>
      </c>
      <c r="N643" s="96">
        <v>0.16771159999999999</v>
      </c>
      <c r="O643" s="96">
        <v>0.1472868</v>
      </c>
      <c r="P643" s="96">
        <v>0.1736434</v>
      </c>
      <c r="Q643" s="96">
        <v>0.2031008</v>
      </c>
      <c r="R643" s="96">
        <v>0.25581399999999999</v>
      </c>
      <c r="S643" s="96">
        <v>0.22015499999999999</v>
      </c>
      <c r="T643" s="96">
        <v>9.6280099999999993E-2</v>
      </c>
      <c r="U643" s="96">
        <v>0.13566739999999999</v>
      </c>
      <c r="V643" s="96">
        <v>0.2341357</v>
      </c>
      <c r="W643" s="96">
        <v>0.26258209999999998</v>
      </c>
      <c r="X643" s="96">
        <v>0.27133479999999999</v>
      </c>
      <c r="Y643" s="96">
        <v>0.1098901</v>
      </c>
      <c r="Z643" s="96">
        <v>0.1098901</v>
      </c>
      <c r="AA643" s="96">
        <v>0.21978020000000001</v>
      </c>
      <c r="AB643" s="96">
        <v>0.21978020000000001</v>
      </c>
      <c r="AC643" s="96">
        <v>0.3406594</v>
      </c>
      <c r="AD643" s="96">
        <v>0.24774950000000001</v>
      </c>
      <c r="AE643" s="96">
        <v>0.2497065</v>
      </c>
      <c r="AF643" s="96">
        <v>0.25244620000000001</v>
      </c>
      <c r="AG643" s="96">
        <v>0.178865</v>
      </c>
      <c r="AH643" s="96">
        <v>7.1232900000000002E-2</v>
      </c>
      <c r="AI643" s="96">
        <v>0.21761249999999999</v>
      </c>
      <c r="AJ643" s="96">
        <v>0.18708420000000001</v>
      </c>
      <c r="AK643" s="96">
        <v>0.19921720000000001</v>
      </c>
      <c r="AL643" s="96">
        <v>0.20547950000000001</v>
      </c>
      <c r="AM643" s="96">
        <v>0.19060669999999999</v>
      </c>
    </row>
    <row r="644" spans="1:39" s="10" customFormat="1" ht="13">
      <c r="A644" s="124">
        <v>34202</v>
      </c>
      <c r="B644" s="10" t="s">
        <v>515</v>
      </c>
      <c r="C644" s="11" t="s">
        <v>1152</v>
      </c>
      <c r="D644" s="14">
        <v>2636</v>
      </c>
      <c r="E644" s="96">
        <v>0.4893112</v>
      </c>
      <c r="F644" s="96">
        <v>0.2173397</v>
      </c>
      <c r="G644" s="96">
        <v>0.15439430000000001</v>
      </c>
      <c r="H644" s="96">
        <v>9.14489E-2</v>
      </c>
      <c r="I644" s="96">
        <v>4.7505937516689301E-2</v>
      </c>
      <c r="J644" s="96">
        <v>0.25449519999999998</v>
      </c>
      <c r="K644" s="96">
        <v>0.20608580000000001</v>
      </c>
      <c r="L644" s="96">
        <v>0.2185339</v>
      </c>
      <c r="M644" s="96">
        <v>0.15905949999999999</v>
      </c>
      <c r="N644" s="96">
        <v>0.16182569999999999</v>
      </c>
      <c r="O644" s="96">
        <v>0.17468810000000001</v>
      </c>
      <c r="P644" s="96">
        <v>0.19786100000000001</v>
      </c>
      <c r="Q644" s="96">
        <v>0.2067736</v>
      </c>
      <c r="R644" s="96">
        <v>0.21925130000000001</v>
      </c>
      <c r="S644" s="96">
        <v>0.20142599999999999</v>
      </c>
      <c r="T644" s="96">
        <v>0.1105121</v>
      </c>
      <c r="U644" s="96">
        <v>0.18867919999999999</v>
      </c>
      <c r="V644" s="96">
        <v>0.1859838</v>
      </c>
      <c r="W644" s="96">
        <v>0.27762799999999999</v>
      </c>
      <c r="X644" s="96">
        <v>0.23719680000000001</v>
      </c>
      <c r="Y644" s="96">
        <v>0.1151079</v>
      </c>
      <c r="Z644" s="96">
        <v>0.14388490000000001</v>
      </c>
      <c r="AA644" s="96">
        <v>0.2158273</v>
      </c>
      <c r="AB644" s="96">
        <v>0.2446043</v>
      </c>
      <c r="AC644" s="96">
        <v>0.28057549999999998</v>
      </c>
      <c r="AD644" s="96">
        <v>0.31942340000000002</v>
      </c>
      <c r="AE644" s="96">
        <v>0.2742792</v>
      </c>
      <c r="AF644" s="96">
        <v>0.2128225</v>
      </c>
      <c r="AG644" s="96">
        <v>0.1407436</v>
      </c>
      <c r="AH644" s="96">
        <v>5.2731399999999998E-2</v>
      </c>
      <c r="AI644" s="96">
        <v>0.28490140000000003</v>
      </c>
      <c r="AJ644" s="96">
        <v>0.2022003</v>
      </c>
      <c r="AK644" s="96">
        <v>0.1908194</v>
      </c>
      <c r="AL644" s="96">
        <v>0.17147190000000001</v>
      </c>
      <c r="AM644" s="96">
        <v>0.15060699999999999</v>
      </c>
    </row>
    <row r="645" spans="1:39" s="10" customFormat="1" ht="13">
      <c r="A645" s="124">
        <v>34203</v>
      </c>
      <c r="B645" s="10" t="s">
        <v>1415</v>
      </c>
      <c r="C645" s="11" t="s">
        <v>1152</v>
      </c>
      <c r="D645" s="14">
        <v>8109</v>
      </c>
      <c r="E645" s="96">
        <v>0.30692360000000002</v>
      </c>
      <c r="F645" s="96">
        <v>0.23269090000000001</v>
      </c>
      <c r="G645" s="96">
        <v>0.2105639</v>
      </c>
      <c r="H645" s="96">
        <v>0.15346180000000001</v>
      </c>
      <c r="I645" s="96">
        <v>9.6359744668006897E-2</v>
      </c>
      <c r="J645" s="96">
        <v>0.17316619999999999</v>
      </c>
      <c r="K645" s="96">
        <v>0.22051999999999999</v>
      </c>
      <c r="L645" s="96">
        <v>0.22330549999999999</v>
      </c>
      <c r="M645" s="96">
        <v>0.20659240000000001</v>
      </c>
      <c r="N645" s="96">
        <v>0.17641599999999999</v>
      </c>
      <c r="O645" s="96">
        <v>0.13308159999999999</v>
      </c>
      <c r="P645" s="96">
        <v>0.18546480000000001</v>
      </c>
      <c r="Q645" s="96">
        <v>0.23124120000000001</v>
      </c>
      <c r="R645" s="96">
        <v>0.23171310000000001</v>
      </c>
      <c r="S645" s="96">
        <v>0.21849930000000001</v>
      </c>
      <c r="T645" s="96">
        <v>0.1023018</v>
      </c>
      <c r="U645" s="96">
        <v>0.14961640000000001</v>
      </c>
      <c r="V645" s="96">
        <v>0.22506390000000001</v>
      </c>
      <c r="W645" s="96">
        <v>0.25</v>
      </c>
      <c r="X645" s="96">
        <v>0.27301789999999998</v>
      </c>
      <c r="Y645" s="96">
        <v>0.1056257</v>
      </c>
      <c r="Z645" s="96">
        <v>0.1549943</v>
      </c>
      <c r="AA645" s="96">
        <v>0.1986223</v>
      </c>
      <c r="AB645" s="96">
        <v>0.23421349999999999</v>
      </c>
      <c r="AC645" s="96">
        <v>0.30654419999999999</v>
      </c>
      <c r="AD645" s="96">
        <v>0.17277100000000001</v>
      </c>
      <c r="AE645" s="96">
        <v>0.2656308</v>
      </c>
      <c r="AF645" s="96">
        <v>0.26131460000000001</v>
      </c>
      <c r="AG645" s="96">
        <v>0.19287209999999999</v>
      </c>
      <c r="AH645" s="96">
        <v>0.10741149999999999</v>
      </c>
      <c r="AI645" s="96">
        <v>0.16487850000000001</v>
      </c>
      <c r="AJ645" s="96">
        <v>0.1927488</v>
      </c>
      <c r="AK645" s="96">
        <v>0.2208657</v>
      </c>
      <c r="AL645" s="96">
        <v>0.21531629999999999</v>
      </c>
      <c r="AM645" s="96">
        <v>0.2061906</v>
      </c>
    </row>
    <row r="646" spans="1:39" s="10" customFormat="1" ht="13">
      <c r="A646" s="124">
        <v>34204</v>
      </c>
      <c r="B646" s="10" t="s">
        <v>1433</v>
      </c>
      <c r="C646" s="11" t="s">
        <v>1152</v>
      </c>
      <c r="D646" s="14">
        <v>1195</v>
      </c>
      <c r="E646" s="96">
        <v>0.22388060000000001</v>
      </c>
      <c r="F646" s="96">
        <v>0.20149249999999999</v>
      </c>
      <c r="G646" s="96">
        <v>0.2126866</v>
      </c>
      <c r="H646" s="96">
        <v>0.19029850000000001</v>
      </c>
      <c r="I646" s="96">
        <v>0.17164179682731628</v>
      </c>
      <c r="J646" s="96">
        <v>0.1268011</v>
      </c>
      <c r="K646" s="96">
        <v>0.1988473</v>
      </c>
      <c r="L646" s="96">
        <v>0.2276657</v>
      </c>
      <c r="M646" s="96">
        <v>0.26801150000000001</v>
      </c>
      <c r="N646" s="96">
        <v>0.17867440000000001</v>
      </c>
      <c r="O646" s="96">
        <v>0.104918</v>
      </c>
      <c r="P646" s="96">
        <v>0.17377049999999999</v>
      </c>
      <c r="Q646" s="96">
        <v>0.2098361</v>
      </c>
      <c r="R646" s="96">
        <v>0.24918029999999999</v>
      </c>
      <c r="S646" s="96">
        <v>0.2622951</v>
      </c>
      <c r="T646" s="96">
        <v>0.10112359999999999</v>
      </c>
      <c r="U646" s="96">
        <v>0.1516854</v>
      </c>
      <c r="V646" s="96">
        <v>0.17415729999999999</v>
      </c>
      <c r="W646" s="96">
        <v>0.2359551</v>
      </c>
      <c r="X646" s="96">
        <v>0.33707870000000001</v>
      </c>
      <c r="Y646" s="96">
        <v>8.0808099999999994E-2</v>
      </c>
      <c r="Z646" s="96">
        <v>0.1212121</v>
      </c>
      <c r="AA646" s="96">
        <v>0.24242420000000001</v>
      </c>
      <c r="AB646" s="96">
        <v>0.21212120000000001</v>
      </c>
      <c r="AC646" s="96">
        <v>0.34343430000000003</v>
      </c>
      <c r="AD646" s="96">
        <v>0.22389310000000001</v>
      </c>
      <c r="AE646" s="96">
        <v>0.28989140000000002</v>
      </c>
      <c r="AF646" s="96">
        <v>0.25480370000000002</v>
      </c>
      <c r="AG646" s="96">
        <v>0.14870510000000001</v>
      </c>
      <c r="AH646" s="96">
        <v>8.2706799999999997E-2</v>
      </c>
      <c r="AI646" s="96">
        <v>0.1353384</v>
      </c>
      <c r="AJ646" s="96">
        <v>0.17961569999999999</v>
      </c>
      <c r="AK646" s="96">
        <v>0.21303259999999999</v>
      </c>
      <c r="AL646" s="96">
        <v>0.23642440000000001</v>
      </c>
      <c r="AM646" s="96">
        <v>0.23558899999999999</v>
      </c>
    </row>
    <row r="647" spans="1:39" s="10" customFormat="1" ht="13">
      <c r="A647" s="124">
        <v>34301</v>
      </c>
      <c r="B647" s="10" t="s">
        <v>27</v>
      </c>
      <c r="C647" s="11" t="s">
        <v>13</v>
      </c>
      <c r="D647" s="14">
        <v>3535</v>
      </c>
      <c r="E647" s="96">
        <v>0.1809045</v>
      </c>
      <c r="F647" s="96">
        <v>0.2194305</v>
      </c>
      <c r="G647" s="96">
        <v>0.2110553</v>
      </c>
      <c r="H647" s="96">
        <v>0.241206</v>
      </c>
      <c r="I647" s="96">
        <v>0.14740368723869324</v>
      </c>
      <c r="J647" s="96">
        <v>0.129743</v>
      </c>
      <c r="K647" s="96">
        <v>0.17747859999999999</v>
      </c>
      <c r="L647" s="96">
        <v>0.22766220000000001</v>
      </c>
      <c r="M647" s="96">
        <v>0.2631579</v>
      </c>
      <c r="N647" s="96">
        <v>0.20195840000000001</v>
      </c>
      <c r="O647" s="96">
        <v>0.1089613</v>
      </c>
      <c r="P647" s="96">
        <v>0.14969450000000001</v>
      </c>
      <c r="Q647" s="96">
        <v>0.20061100000000001</v>
      </c>
      <c r="R647" s="96">
        <v>0.26782080000000003</v>
      </c>
      <c r="S647" s="96">
        <v>0.2729124</v>
      </c>
      <c r="T647" s="96">
        <v>9.2493300000000001E-2</v>
      </c>
      <c r="U647" s="96">
        <v>0.15281500000000001</v>
      </c>
      <c r="V647" s="96">
        <v>0.20241290000000001</v>
      </c>
      <c r="W647" s="96">
        <v>0.26139410000000002</v>
      </c>
      <c r="X647" s="96">
        <v>0.2908847</v>
      </c>
      <c r="Y647" s="96">
        <v>0.10941480000000001</v>
      </c>
      <c r="Z647" s="96">
        <v>9.4147599999999998E-2</v>
      </c>
      <c r="AA647" s="96">
        <v>0.18320610000000001</v>
      </c>
      <c r="AB647" s="96">
        <v>0.2264631</v>
      </c>
      <c r="AC647" s="96">
        <v>0.38676850000000002</v>
      </c>
      <c r="AD647" s="96">
        <v>0.16888259999999999</v>
      </c>
      <c r="AE647" s="96">
        <v>0.2311174</v>
      </c>
      <c r="AF647" s="96">
        <v>0.27779350000000003</v>
      </c>
      <c r="AG647" s="96">
        <v>0.21103250000000001</v>
      </c>
      <c r="AH647" s="96">
        <v>0.111174</v>
      </c>
      <c r="AI647" s="96">
        <v>0.1224894</v>
      </c>
      <c r="AJ647" s="96">
        <v>0.1623762</v>
      </c>
      <c r="AK647" s="96">
        <v>0.20707210000000001</v>
      </c>
      <c r="AL647" s="96">
        <v>0.25629420000000003</v>
      </c>
      <c r="AM647" s="96">
        <v>0.25176799999999999</v>
      </c>
    </row>
    <row r="648" spans="1:39" s="10" customFormat="1" ht="13">
      <c r="A648" s="124">
        <v>34302</v>
      </c>
      <c r="B648" s="10" t="s">
        <v>16</v>
      </c>
      <c r="C648" s="11" t="s">
        <v>13</v>
      </c>
      <c r="D648" s="14">
        <v>1313</v>
      </c>
      <c r="E648" s="96">
        <v>0.24623120000000001</v>
      </c>
      <c r="F648" s="96">
        <v>0.22613059999999999</v>
      </c>
      <c r="G648" s="96">
        <v>0.17587939999999999</v>
      </c>
      <c r="H648" s="96">
        <v>0.22110550000000001</v>
      </c>
      <c r="I648" s="96">
        <v>0.1306532621383667</v>
      </c>
      <c r="J648" s="96">
        <v>0.14736840000000001</v>
      </c>
      <c r="K648" s="96">
        <v>0.2280702</v>
      </c>
      <c r="L648" s="96">
        <v>0.1157895</v>
      </c>
      <c r="M648" s="96">
        <v>0.2421053</v>
      </c>
      <c r="N648" s="96">
        <v>0.26666669999999998</v>
      </c>
      <c r="O648" s="96">
        <v>9.4986799999999996E-2</v>
      </c>
      <c r="P648" s="96">
        <v>0.15831139999999999</v>
      </c>
      <c r="Q648" s="96">
        <v>0.1820581</v>
      </c>
      <c r="R648" s="96">
        <v>0.2216359</v>
      </c>
      <c r="S648" s="96">
        <v>0.34300789999999998</v>
      </c>
      <c r="T648" s="96">
        <v>9.3655600000000006E-2</v>
      </c>
      <c r="U648" s="96">
        <v>0.15105740000000001</v>
      </c>
      <c r="V648" s="96">
        <v>0.15407850000000001</v>
      </c>
      <c r="W648" s="96">
        <v>0.26888220000000002</v>
      </c>
      <c r="X648" s="96">
        <v>0.33232630000000002</v>
      </c>
      <c r="Y648" s="96">
        <v>0.1229508</v>
      </c>
      <c r="Z648" s="96">
        <v>7.3770500000000003E-2</v>
      </c>
      <c r="AA648" s="96">
        <v>9.8360699999999995E-2</v>
      </c>
      <c r="AB648" s="96">
        <v>0.2540984</v>
      </c>
      <c r="AC648" s="96">
        <v>0.45081969999999999</v>
      </c>
      <c r="AD648" s="96">
        <v>0.15121580000000001</v>
      </c>
      <c r="AE648" s="96">
        <v>0.21656539999999999</v>
      </c>
      <c r="AF648" s="96">
        <v>0.28799390000000002</v>
      </c>
      <c r="AG648" s="96">
        <v>0.25151980000000002</v>
      </c>
      <c r="AH648" s="96">
        <v>9.2705200000000001E-2</v>
      </c>
      <c r="AI648" s="96">
        <v>0.13145899999999999</v>
      </c>
      <c r="AJ648" s="96">
        <v>0.17401220000000001</v>
      </c>
      <c r="AK648" s="96">
        <v>0.15197569999999999</v>
      </c>
      <c r="AL648" s="96">
        <v>0.2408815</v>
      </c>
      <c r="AM648" s="96">
        <v>0.30167169999999999</v>
      </c>
    </row>
    <row r="649" spans="1:39" s="10" customFormat="1" ht="13">
      <c r="A649" s="124">
        <v>34303</v>
      </c>
      <c r="B649" s="10" t="s">
        <v>39</v>
      </c>
      <c r="C649" s="11" t="s">
        <v>13</v>
      </c>
      <c r="D649" s="14">
        <v>3641</v>
      </c>
      <c r="E649" s="96">
        <v>0.35223559999999998</v>
      </c>
      <c r="F649" s="96">
        <v>0.2246456</v>
      </c>
      <c r="G649" s="96">
        <v>0.1679389</v>
      </c>
      <c r="H649" s="96">
        <v>0.13086149999999999</v>
      </c>
      <c r="I649" s="96">
        <v>0.12431842833757401</v>
      </c>
      <c r="J649" s="96">
        <v>0.22805020000000001</v>
      </c>
      <c r="K649" s="96">
        <v>0.1927024</v>
      </c>
      <c r="L649" s="96">
        <v>0.18129990000000001</v>
      </c>
      <c r="M649" s="96">
        <v>0.19156210000000001</v>
      </c>
      <c r="N649" s="96">
        <v>0.2063854</v>
      </c>
      <c r="O649" s="96">
        <v>0.1294643</v>
      </c>
      <c r="P649" s="96">
        <v>0.15848209999999999</v>
      </c>
      <c r="Q649" s="96">
        <v>0.203125</v>
      </c>
      <c r="R649" s="96">
        <v>0.2421875</v>
      </c>
      <c r="S649" s="96">
        <v>0.26674110000000001</v>
      </c>
      <c r="T649" s="96">
        <v>0.1020093</v>
      </c>
      <c r="U649" s="96">
        <v>0.12673880000000001</v>
      </c>
      <c r="V649" s="96">
        <v>0.1885626</v>
      </c>
      <c r="W649" s="96">
        <v>0.24111279999999999</v>
      </c>
      <c r="X649" s="96">
        <v>0.34157650000000001</v>
      </c>
      <c r="Y649" s="96">
        <v>9.86842E-2</v>
      </c>
      <c r="Z649" s="96">
        <v>0.1480263</v>
      </c>
      <c r="AA649" s="96">
        <v>0.1710526</v>
      </c>
      <c r="AB649" s="96">
        <v>0.2467105</v>
      </c>
      <c r="AC649" s="96">
        <v>0.3355263</v>
      </c>
      <c r="AD649" s="96">
        <v>0.25185390000000002</v>
      </c>
      <c r="AE649" s="96">
        <v>0.2408679</v>
      </c>
      <c r="AF649" s="96">
        <v>0.2460862</v>
      </c>
      <c r="AG649" s="96">
        <v>0.17769840000000001</v>
      </c>
      <c r="AH649" s="96">
        <v>8.3493499999999998E-2</v>
      </c>
      <c r="AI649" s="96">
        <v>0.20186760000000001</v>
      </c>
      <c r="AJ649" s="96">
        <v>0.17687449999999999</v>
      </c>
      <c r="AK649" s="96">
        <v>0.18374070000000001</v>
      </c>
      <c r="AL649" s="96">
        <v>0.2021423</v>
      </c>
      <c r="AM649" s="96">
        <v>0.2353749</v>
      </c>
    </row>
    <row r="650" spans="1:39" s="10" customFormat="1" ht="13">
      <c r="A650" s="124">
        <v>34304</v>
      </c>
      <c r="B650" s="10" t="s">
        <v>24</v>
      </c>
      <c r="C650" s="11" t="s">
        <v>13</v>
      </c>
      <c r="D650" s="14">
        <v>4203</v>
      </c>
      <c r="E650" s="96">
        <v>0.3657262</v>
      </c>
      <c r="F650" s="96">
        <v>0.21734590000000001</v>
      </c>
      <c r="G650" s="96">
        <v>0.16614419999999999</v>
      </c>
      <c r="H650" s="96">
        <v>0.14629049999999999</v>
      </c>
      <c r="I650" s="96">
        <v>0.10449320822954178</v>
      </c>
      <c r="J650" s="96">
        <v>0.24975030000000001</v>
      </c>
      <c r="K650" s="96">
        <v>0.18081920000000001</v>
      </c>
      <c r="L650" s="96">
        <v>0.18581420000000001</v>
      </c>
      <c r="M650" s="96">
        <v>0.21078920000000001</v>
      </c>
      <c r="N650" s="96">
        <v>0.17282719999999999</v>
      </c>
      <c r="O650" s="96">
        <v>0.16580839999999999</v>
      </c>
      <c r="P650" s="96">
        <v>0.1637487</v>
      </c>
      <c r="Q650" s="96">
        <v>0.19052520000000001</v>
      </c>
      <c r="R650" s="96">
        <v>0.22554070000000001</v>
      </c>
      <c r="S650" s="96">
        <v>0.25437690000000002</v>
      </c>
      <c r="T650" s="96">
        <v>0.11097410000000001</v>
      </c>
      <c r="U650" s="96">
        <v>0.13563500000000001</v>
      </c>
      <c r="V650" s="96">
        <v>0.2108508</v>
      </c>
      <c r="W650" s="96">
        <v>0.26017259999999998</v>
      </c>
      <c r="X650" s="96">
        <v>0.28236739999999999</v>
      </c>
      <c r="Y650" s="96">
        <v>0.1231102</v>
      </c>
      <c r="Z650" s="96">
        <v>0.14470839999999999</v>
      </c>
      <c r="AA650" s="96">
        <v>0.17062640000000001</v>
      </c>
      <c r="AB650" s="96">
        <v>0.2095032</v>
      </c>
      <c r="AC650" s="96">
        <v>0.35205180000000003</v>
      </c>
      <c r="AD650" s="96">
        <v>0.22769449999999999</v>
      </c>
      <c r="AE650" s="96">
        <v>0.23816319999999999</v>
      </c>
      <c r="AF650" s="96">
        <v>0.23102549999999999</v>
      </c>
      <c r="AG650" s="96">
        <v>0.1929574</v>
      </c>
      <c r="AH650" s="96">
        <v>0.1101594</v>
      </c>
      <c r="AI650" s="96">
        <v>0.21603620000000001</v>
      </c>
      <c r="AJ650" s="96">
        <v>0.1724958</v>
      </c>
      <c r="AK650" s="96">
        <v>0.18558169999999999</v>
      </c>
      <c r="AL650" s="96">
        <v>0.20889840000000001</v>
      </c>
      <c r="AM650" s="96">
        <v>0.21698790000000001</v>
      </c>
    </row>
    <row r="651" spans="1:39" s="10" customFormat="1" ht="13">
      <c r="A651" s="124">
        <v>34305</v>
      </c>
      <c r="B651" s="10" t="s">
        <v>1427</v>
      </c>
      <c r="C651" s="11" t="s">
        <v>1152</v>
      </c>
      <c r="D651" s="14">
        <v>1195</v>
      </c>
      <c r="E651" s="96">
        <v>0.19123509999999999</v>
      </c>
      <c r="F651" s="96">
        <v>0.24701200000000001</v>
      </c>
      <c r="G651" s="96">
        <v>0.19521910000000001</v>
      </c>
      <c r="H651" s="96">
        <v>0.187251</v>
      </c>
      <c r="I651" s="96">
        <v>0.17928287386894226</v>
      </c>
      <c r="J651" s="96">
        <v>0.12871289999999999</v>
      </c>
      <c r="K651" s="96">
        <v>0.17821780000000001</v>
      </c>
      <c r="L651" s="96">
        <v>0.21122109999999999</v>
      </c>
      <c r="M651" s="96">
        <v>0.26732669999999997</v>
      </c>
      <c r="N651" s="96">
        <v>0.2145215</v>
      </c>
      <c r="O651" s="96">
        <v>0.10139860000000001</v>
      </c>
      <c r="P651" s="96">
        <v>0.22027969999999999</v>
      </c>
      <c r="Q651" s="96">
        <v>0.20979020000000001</v>
      </c>
      <c r="R651" s="96">
        <v>0.20279720000000001</v>
      </c>
      <c r="S651" s="96">
        <v>0.26573429999999998</v>
      </c>
      <c r="T651" s="96">
        <v>8.6776900000000004E-2</v>
      </c>
      <c r="U651" s="96">
        <v>0.1198347</v>
      </c>
      <c r="V651" s="96">
        <v>0.17355370000000001</v>
      </c>
      <c r="W651" s="96">
        <v>0.30578509999999998</v>
      </c>
      <c r="X651" s="96">
        <v>0.31404959999999998</v>
      </c>
      <c r="Y651" s="96">
        <v>6.1946899999999999E-2</v>
      </c>
      <c r="Z651" s="96">
        <v>0.15044250000000001</v>
      </c>
      <c r="AA651" s="96">
        <v>0.19469030000000001</v>
      </c>
      <c r="AB651" s="96">
        <v>0.22123889999999999</v>
      </c>
      <c r="AC651" s="96">
        <v>0.3716814</v>
      </c>
      <c r="AD651" s="96">
        <v>0.2100418</v>
      </c>
      <c r="AE651" s="96">
        <v>0.25355650000000002</v>
      </c>
      <c r="AF651" s="96">
        <v>0.2393305</v>
      </c>
      <c r="AG651" s="96">
        <v>0.20251050000000001</v>
      </c>
      <c r="AH651" s="96">
        <v>9.4560699999999998E-2</v>
      </c>
      <c r="AI651" s="96">
        <v>0.1205021</v>
      </c>
      <c r="AJ651" s="96">
        <v>0.18828449999999999</v>
      </c>
      <c r="AK651" s="96">
        <v>0.19832640000000001</v>
      </c>
      <c r="AL651" s="96">
        <v>0.2384937</v>
      </c>
      <c r="AM651" s="96">
        <v>0.25439329999999999</v>
      </c>
    </row>
    <row r="652" spans="1:39" s="10" customFormat="1" ht="13">
      <c r="A652" s="124">
        <v>34306</v>
      </c>
      <c r="B652" s="10" t="s">
        <v>1445</v>
      </c>
      <c r="C652" s="11" t="s">
        <v>1152</v>
      </c>
      <c r="D652" s="14"/>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row>
    <row r="653" spans="1:39" s="10" customFormat="1" ht="13">
      <c r="A653" s="124">
        <v>34307</v>
      </c>
      <c r="B653" s="10" t="s">
        <v>1412</v>
      </c>
      <c r="C653" s="11" t="s">
        <v>1152</v>
      </c>
      <c r="D653" s="14">
        <v>1413</v>
      </c>
      <c r="E653" s="96">
        <v>0.41111110000000001</v>
      </c>
      <c r="F653" s="96">
        <v>0.2</v>
      </c>
      <c r="G653" s="96">
        <v>0.1916667</v>
      </c>
      <c r="H653" s="96">
        <v>0.10833329999999999</v>
      </c>
      <c r="I653" s="96">
        <v>8.8888891041278839E-2</v>
      </c>
      <c r="J653" s="96">
        <v>0.25377640000000001</v>
      </c>
      <c r="K653" s="96">
        <v>0.21752270000000001</v>
      </c>
      <c r="L653" s="96">
        <v>0.20543810000000001</v>
      </c>
      <c r="M653" s="96">
        <v>0.18731120000000001</v>
      </c>
      <c r="N653" s="96">
        <v>0.13595170000000001</v>
      </c>
      <c r="O653" s="96">
        <v>0.21527779999999999</v>
      </c>
      <c r="P653" s="96">
        <v>0.1875</v>
      </c>
      <c r="Q653" s="96">
        <v>0.14930560000000001</v>
      </c>
      <c r="R653" s="96">
        <v>0.1979167</v>
      </c>
      <c r="S653" s="96">
        <v>0.25</v>
      </c>
      <c r="T653" s="96">
        <v>0.1008902</v>
      </c>
      <c r="U653" s="96">
        <v>0.13056380000000001</v>
      </c>
      <c r="V653" s="96">
        <v>0.2225519</v>
      </c>
      <c r="W653" s="96">
        <v>0.2551929</v>
      </c>
      <c r="X653" s="96">
        <v>0.29080119999999998</v>
      </c>
      <c r="Y653" s="96">
        <v>0.11224489999999999</v>
      </c>
      <c r="Z653" s="96">
        <v>6.1224500000000001E-2</v>
      </c>
      <c r="AA653" s="96">
        <v>0.2142857</v>
      </c>
      <c r="AB653" s="96">
        <v>0.23469390000000001</v>
      </c>
      <c r="AC653" s="96">
        <v>0.37755100000000003</v>
      </c>
      <c r="AD653" s="96">
        <v>0.25459690000000001</v>
      </c>
      <c r="AE653" s="96">
        <v>0.23408770000000001</v>
      </c>
      <c r="AF653" s="96">
        <v>0.20367750000000001</v>
      </c>
      <c r="AG653" s="96">
        <v>0.23833099999999999</v>
      </c>
      <c r="AH653" s="96">
        <v>6.9306900000000005E-2</v>
      </c>
      <c r="AI653" s="96">
        <v>0.2397454</v>
      </c>
      <c r="AJ653" s="96">
        <v>0.17538899999999999</v>
      </c>
      <c r="AK653" s="96">
        <v>0.195191</v>
      </c>
      <c r="AL653" s="96">
        <v>0.18882599999999999</v>
      </c>
      <c r="AM653" s="96">
        <v>0.20084869999999999</v>
      </c>
    </row>
    <row r="654" spans="1:39" s="10" customFormat="1" ht="13">
      <c r="A654" s="124">
        <v>34308</v>
      </c>
      <c r="B654" s="10" t="s">
        <v>1165</v>
      </c>
      <c r="C654" s="11" t="s">
        <v>1152</v>
      </c>
      <c r="D654" s="14">
        <v>12538</v>
      </c>
      <c r="E654" s="96">
        <v>0.26443480000000003</v>
      </c>
      <c r="F654" s="96">
        <v>0.23435230000000001</v>
      </c>
      <c r="G654" s="96">
        <v>0.1979621</v>
      </c>
      <c r="H654" s="96">
        <v>0.17273169999999999</v>
      </c>
      <c r="I654" s="96">
        <v>0.13051916658878326</v>
      </c>
      <c r="J654" s="96">
        <v>0.1748759</v>
      </c>
      <c r="K654" s="96">
        <v>0.19893089999999999</v>
      </c>
      <c r="L654" s="96">
        <v>0.22374949999999999</v>
      </c>
      <c r="M654" s="96">
        <v>0.2134402</v>
      </c>
      <c r="N654" s="96">
        <v>0.18900339999999999</v>
      </c>
      <c r="O654" s="96">
        <v>0.13137070000000001</v>
      </c>
      <c r="P654" s="96">
        <v>0.18043680000000001</v>
      </c>
      <c r="Q654" s="96">
        <v>0.22095600000000001</v>
      </c>
      <c r="R654" s="96">
        <v>0.23963280000000001</v>
      </c>
      <c r="S654" s="96">
        <v>0.22760369999999999</v>
      </c>
      <c r="T654" s="96">
        <v>0.104918</v>
      </c>
      <c r="U654" s="96">
        <v>0.1533698</v>
      </c>
      <c r="V654" s="96">
        <v>0.2040073</v>
      </c>
      <c r="W654" s="96">
        <v>0.25245899999999999</v>
      </c>
      <c r="X654" s="96">
        <v>0.2852459</v>
      </c>
      <c r="Y654" s="96">
        <v>0.1069601</v>
      </c>
      <c r="Z654" s="96">
        <v>0.13664280000000001</v>
      </c>
      <c r="AA654" s="96">
        <v>0.1791198</v>
      </c>
      <c r="AB654" s="96">
        <v>0.2405322</v>
      </c>
      <c r="AC654" s="96">
        <v>0.33674510000000002</v>
      </c>
      <c r="AD654" s="96">
        <v>0.16438030000000001</v>
      </c>
      <c r="AE654" s="96">
        <v>0.20888499999999999</v>
      </c>
      <c r="AF654" s="96">
        <v>0.25195400000000001</v>
      </c>
      <c r="AG654" s="96">
        <v>0.2189344</v>
      </c>
      <c r="AH654" s="96">
        <v>0.15584619999999999</v>
      </c>
      <c r="AI654" s="96">
        <v>0.1527357</v>
      </c>
      <c r="AJ654" s="96">
        <v>0.1804115</v>
      </c>
      <c r="AK654" s="96">
        <v>0.20752909999999999</v>
      </c>
      <c r="AL654" s="96">
        <v>0.2261126</v>
      </c>
      <c r="AM654" s="96">
        <v>0.233211</v>
      </c>
    </row>
    <row r="655" spans="1:39" s="10" customFormat="1" ht="13">
      <c r="A655" s="124">
        <v>34309</v>
      </c>
      <c r="B655" s="10" t="s">
        <v>1410</v>
      </c>
      <c r="C655" s="11" t="s">
        <v>1152</v>
      </c>
      <c r="D655" s="14">
        <v>330</v>
      </c>
      <c r="E655" s="96">
        <v>0.13333329999999999</v>
      </c>
      <c r="F655" s="96">
        <v>0.17142859999999999</v>
      </c>
      <c r="G655" s="96">
        <v>0.23809520000000001</v>
      </c>
      <c r="H655" s="96">
        <v>0.25714290000000001</v>
      </c>
      <c r="I655" s="96">
        <v>0.20000000298023224</v>
      </c>
      <c r="J655" s="96">
        <v>0.1770833</v>
      </c>
      <c r="K655" s="96">
        <v>0.1770833</v>
      </c>
      <c r="L655" s="96">
        <v>0.1875</v>
      </c>
      <c r="M655" s="96">
        <v>0.3020833</v>
      </c>
      <c r="N655" s="96">
        <v>0.15625</v>
      </c>
      <c r="O655" s="96">
        <v>7.5757599999999994E-2</v>
      </c>
      <c r="P655" s="96">
        <v>0.21212120000000001</v>
      </c>
      <c r="Q655" s="96">
        <v>0.18181820000000001</v>
      </c>
      <c r="R655" s="96">
        <v>0.27272730000000001</v>
      </c>
      <c r="S655" s="96">
        <v>0.25757580000000002</v>
      </c>
      <c r="T655" s="96">
        <v>8.8888900000000007E-2</v>
      </c>
      <c r="U655" s="96">
        <v>0.17777780000000001</v>
      </c>
      <c r="V655" s="96">
        <v>0.17777780000000001</v>
      </c>
      <c r="W655" s="96">
        <v>0.2888889</v>
      </c>
      <c r="X655" s="96">
        <v>0.26666669999999998</v>
      </c>
      <c r="Y655" s="96">
        <v>9.0909100000000007E-2</v>
      </c>
      <c r="Z655" s="96">
        <v>9.0909100000000007E-2</v>
      </c>
      <c r="AA655" s="96">
        <v>0.22727269999999999</v>
      </c>
      <c r="AB655" s="96">
        <v>0.18181820000000001</v>
      </c>
      <c r="AC655" s="96">
        <v>0.40909089999999998</v>
      </c>
      <c r="AD655" s="96">
        <v>0.31437130000000002</v>
      </c>
      <c r="AE655" s="96">
        <v>0.28742519999999999</v>
      </c>
      <c r="AF655" s="96">
        <v>0.1976048</v>
      </c>
      <c r="AG655" s="96">
        <v>0.1347305</v>
      </c>
      <c r="AH655" s="96">
        <v>6.5868300000000005E-2</v>
      </c>
      <c r="AI655" s="96">
        <v>0.12574850000000001</v>
      </c>
      <c r="AJ655" s="96">
        <v>0.17664669999999999</v>
      </c>
      <c r="AK655" s="96">
        <v>0.20359279999999999</v>
      </c>
      <c r="AL655" s="96">
        <v>0.27245510000000001</v>
      </c>
      <c r="AM655" s="96">
        <v>0.2215569</v>
      </c>
    </row>
    <row r="656" spans="1:39" s="10" customFormat="1" ht="13">
      <c r="A656" s="124">
        <v>34401</v>
      </c>
      <c r="B656" s="10" t="s">
        <v>897</v>
      </c>
      <c r="C656" s="11" t="s">
        <v>1152</v>
      </c>
      <c r="D656" s="14">
        <v>808</v>
      </c>
      <c r="E656" s="96">
        <v>0.24025969999999999</v>
      </c>
      <c r="F656" s="96">
        <v>0.2012987</v>
      </c>
      <c r="G656" s="96">
        <v>0.23376620000000001</v>
      </c>
      <c r="H656" s="96">
        <v>0.20779220000000001</v>
      </c>
      <c r="I656" s="96">
        <v>0.11688311398029327</v>
      </c>
      <c r="J656" s="96">
        <v>0.1421569</v>
      </c>
      <c r="K656" s="96">
        <v>0.2254902</v>
      </c>
      <c r="L656" s="96">
        <v>0.2156863</v>
      </c>
      <c r="M656" s="96">
        <v>0.23039219999999999</v>
      </c>
      <c r="N656" s="96">
        <v>0.18627450000000001</v>
      </c>
      <c r="O656" s="96">
        <v>0.1527094</v>
      </c>
      <c r="P656" s="96">
        <v>0.18226600000000001</v>
      </c>
      <c r="Q656" s="96">
        <v>0.2364532</v>
      </c>
      <c r="R656" s="96">
        <v>0.24137929999999999</v>
      </c>
      <c r="S656" s="96">
        <v>0.1871921</v>
      </c>
      <c r="T656" s="96">
        <v>0.1137725</v>
      </c>
      <c r="U656" s="96">
        <v>0.1437126</v>
      </c>
      <c r="V656" s="96">
        <v>0.20958080000000001</v>
      </c>
      <c r="W656" s="96">
        <v>0.24550900000000001</v>
      </c>
      <c r="X656" s="96">
        <v>0.28742519999999999</v>
      </c>
      <c r="Y656" s="96">
        <v>0.13750000000000001</v>
      </c>
      <c r="Z656" s="96">
        <v>0.16250000000000001</v>
      </c>
      <c r="AA656" s="96">
        <v>0.17499999999999999</v>
      </c>
      <c r="AB656" s="96">
        <v>0.28749999999999998</v>
      </c>
      <c r="AC656" s="96">
        <v>0.23749999999999999</v>
      </c>
      <c r="AD656" s="96">
        <v>0.19059409999999999</v>
      </c>
      <c r="AE656" s="96">
        <v>0.25247530000000001</v>
      </c>
      <c r="AF656" s="96">
        <v>0.25123760000000001</v>
      </c>
      <c r="AG656" s="96">
        <v>0.20668320000000001</v>
      </c>
      <c r="AH656" s="96">
        <v>9.9009899999999998E-2</v>
      </c>
      <c r="AI656" s="96">
        <v>0.15717819999999999</v>
      </c>
      <c r="AJ656" s="96">
        <v>0.1868812</v>
      </c>
      <c r="AK656" s="96">
        <v>0.21905939999999999</v>
      </c>
      <c r="AL656" s="96">
        <v>0.2376238</v>
      </c>
      <c r="AM656" s="96">
        <v>0.1992574</v>
      </c>
    </row>
    <row r="657" spans="1:39" s="10" customFormat="1" ht="13">
      <c r="A657" s="124">
        <v>34402</v>
      </c>
      <c r="B657" s="10" t="s">
        <v>1416</v>
      </c>
      <c r="C657" s="11" t="s">
        <v>1152</v>
      </c>
      <c r="D657" s="14">
        <v>6682</v>
      </c>
      <c r="E657" s="96">
        <v>0.25</v>
      </c>
      <c r="F657" s="96">
        <v>0.24418599999999999</v>
      </c>
      <c r="G657" s="96">
        <v>0.22286819999999999</v>
      </c>
      <c r="H657" s="96">
        <v>0.1569767</v>
      </c>
      <c r="I657" s="96">
        <v>0.12596899271011353</v>
      </c>
      <c r="J657" s="96">
        <v>0.17073169999999999</v>
      </c>
      <c r="K657" s="96">
        <v>0.20410780000000001</v>
      </c>
      <c r="L657" s="96">
        <v>0.232991</v>
      </c>
      <c r="M657" s="96">
        <v>0.22079589999999999</v>
      </c>
      <c r="N657" s="96">
        <v>0.17137359999999999</v>
      </c>
      <c r="O657" s="96">
        <v>0.14746799999999999</v>
      </c>
      <c r="P657" s="96">
        <v>0.1936561</v>
      </c>
      <c r="Q657" s="96">
        <v>0.2342793</v>
      </c>
      <c r="R657" s="96">
        <v>0.2220367</v>
      </c>
      <c r="S657" s="96">
        <v>0.20255980000000001</v>
      </c>
      <c r="T657" s="96">
        <v>0.13148280000000001</v>
      </c>
      <c r="U657" s="96">
        <v>0.16070119999999999</v>
      </c>
      <c r="V657" s="96">
        <v>0.21840760000000001</v>
      </c>
      <c r="W657" s="96">
        <v>0.2585829</v>
      </c>
      <c r="X657" s="96">
        <v>0.23082539999999999</v>
      </c>
      <c r="Y657" s="96">
        <v>0.1360691</v>
      </c>
      <c r="Z657" s="96">
        <v>0.13822889999999999</v>
      </c>
      <c r="AA657" s="96">
        <v>0.19006480000000001</v>
      </c>
      <c r="AB657" s="96">
        <v>0.22462199999999999</v>
      </c>
      <c r="AC657" s="96">
        <v>0.31101509999999999</v>
      </c>
      <c r="AD657" s="96">
        <v>0.15444479999999999</v>
      </c>
      <c r="AE657" s="96">
        <v>0.2331637</v>
      </c>
      <c r="AF657" s="96">
        <v>0.26893139999999999</v>
      </c>
      <c r="AG657" s="96">
        <v>0.2048788</v>
      </c>
      <c r="AH657" s="96">
        <v>0.13858129999999999</v>
      </c>
      <c r="AI657" s="96">
        <v>0.16387309999999999</v>
      </c>
      <c r="AJ657" s="96">
        <v>0.1894642</v>
      </c>
      <c r="AK657" s="96">
        <v>0.22283749999999999</v>
      </c>
      <c r="AL657" s="96">
        <v>0.21954509999999999</v>
      </c>
      <c r="AM657" s="96">
        <v>0.2042802</v>
      </c>
    </row>
    <row r="658" spans="1:39" s="10" customFormat="1" ht="13">
      <c r="A658" s="124">
        <v>34403</v>
      </c>
      <c r="B658" s="10" t="s">
        <v>1440</v>
      </c>
      <c r="C658" s="11" t="s">
        <v>1152</v>
      </c>
      <c r="D658" s="14">
        <v>6296</v>
      </c>
      <c r="E658" s="96">
        <v>0.29557709999999998</v>
      </c>
      <c r="F658" s="96">
        <v>0.24056089999999999</v>
      </c>
      <c r="G658" s="96">
        <v>0.19956850000000001</v>
      </c>
      <c r="H658" s="96">
        <v>0.14455229999999999</v>
      </c>
      <c r="I658" s="96">
        <v>0.11974109709262848</v>
      </c>
      <c r="J658" s="96">
        <v>0.18632080000000001</v>
      </c>
      <c r="K658" s="96">
        <v>0.20911950000000001</v>
      </c>
      <c r="L658" s="96">
        <v>0.2389937</v>
      </c>
      <c r="M658" s="96">
        <v>0.23034589999999999</v>
      </c>
      <c r="N658" s="96">
        <v>0.13522010000000001</v>
      </c>
      <c r="O658" s="96">
        <v>0.14277219999999999</v>
      </c>
      <c r="P658" s="96">
        <v>0.19869120000000001</v>
      </c>
      <c r="Q658" s="96">
        <v>0.23378940000000001</v>
      </c>
      <c r="R658" s="96">
        <v>0.23735870000000001</v>
      </c>
      <c r="S658" s="96">
        <v>0.18738850000000001</v>
      </c>
      <c r="T658" s="96">
        <v>0.1013245</v>
      </c>
      <c r="U658" s="96">
        <v>0.16490070000000001</v>
      </c>
      <c r="V658" s="96">
        <v>0.221192</v>
      </c>
      <c r="W658" s="96">
        <v>0.25298009999999999</v>
      </c>
      <c r="X658" s="96">
        <v>0.25960260000000002</v>
      </c>
      <c r="Y658" s="96">
        <v>0.1214128</v>
      </c>
      <c r="Z658" s="96">
        <v>0.1368653</v>
      </c>
      <c r="AA658" s="96">
        <v>0.19757169999999999</v>
      </c>
      <c r="AB658" s="96">
        <v>0.26048559999999998</v>
      </c>
      <c r="AC658" s="96">
        <v>0.28366449999999999</v>
      </c>
      <c r="AD658" s="96">
        <v>0.14723629999999999</v>
      </c>
      <c r="AE658" s="96">
        <v>0.20203299999999999</v>
      </c>
      <c r="AF658" s="96">
        <v>0.26699489999999998</v>
      </c>
      <c r="AG658" s="96">
        <v>0.23983479999999999</v>
      </c>
      <c r="AH658" s="96">
        <v>0.1439009</v>
      </c>
      <c r="AI658" s="96">
        <v>0.16105459999999999</v>
      </c>
      <c r="AJ658" s="96">
        <v>0.18996189999999999</v>
      </c>
      <c r="AK658" s="96">
        <v>0.2215693</v>
      </c>
      <c r="AL658" s="96">
        <v>0.229352</v>
      </c>
      <c r="AM658" s="96">
        <v>0.1980623</v>
      </c>
    </row>
    <row r="659" spans="1:39" s="10" customFormat="1" ht="13">
      <c r="A659" s="124">
        <v>34404</v>
      </c>
      <c r="B659" s="10" t="s">
        <v>1418</v>
      </c>
      <c r="C659" s="11" t="s">
        <v>1152</v>
      </c>
      <c r="D659" s="14">
        <v>4226</v>
      </c>
      <c r="E659" s="96">
        <v>0.28280539999999998</v>
      </c>
      <c r="F659" s="96">
        <v>0.2545249</v>
      </c>
      <c r="G659" s="96">
        <v>0.20927599999999999</v>
      </c>
      <c r="H659" s="96">
        <v>0.16402720000000001</v>
      </c>
      <c r="I659" s="96">
        <v>8.9366517961025238E-2</v>
      </c>
      <c r="J659" s="96">
        <v>0.154386</v>
      </c>
      <c r="K659" s="96">
        <v>0.2327485</v>
      </c>
      <c r="L659" s="96">
        <v>0.21169589999999999</v>
      </c>
      <c r="M659" s="96">
        <v>0.2105263</v>
      </c>
      <c r="N659" s="96">
        <v>0.19064329999999999</v>
      </c>
      <c r="O659" s="96">
        <v>0.13327030000000001</v>
      </c>
      <c r="P659" s="96">
        <v>0.18525520000000001</v>
      </c>
      <c r="Q659" s="96">
        <v>0.21455579999999999</v>
      </c>
      <c r="R659" s="96">
        <v>0.21833649999999999</v>
      </c>
      <c r="S659" s="96">
        <v>0.2485822</v>
      </c>
      <c r="T659" s="96">
        <v>0.10158010000000001</v>
      </c>
      <c r="U659" s="96">
        <v>0.1478555</v>
      </c>
      <c r="V659" s="96">
        <v>0.20880360000000001</v>
      </c>
      <c r="W659" s="96">
        <v>0.24379229999999999</v>
      </c>
      <c r="X659" s="96">
        <v>0.29796840000000002</v>
      </c>
      <c r="Y659" s="96">
        <v>0.1086556</v>
      </c>
      <c r="Z659" s="96">
        <v>0.11233890000000001</v>
      </c>
      <c r="AA659" s="96">
        <v>0.18784529999999999</v>
      </c>
      <c r="AB659" s="96">
        <v>0.2449355</v>
      </c>
      <c r="AC659" s="96">
        <v>0.3462247</v>
      </c>
      <c r="AD659" s="96">
        <v>0.20918129999999999</v>
      </c>
      <c r="AE659" s="96">
        <v>0.202319</v>
      </c>
      <c r="AF659" s="96">
        <v>0.25035489999999999</v>
      </c>
      <c r="AG659" s="96">
        <v>0.20965449999999999</v>
      </c>
      <c r="AH659" s="96">
        <v>0.1284903</v>
      </c>
      <c r="AI659" s="96">
        <v>0.15901560000000001</v>
      </c>
      <c r="AJ659" s="96">
        <v>0.19214390000000001</v>
      </c>
      <c r="AK659" s="96">
        <v>0.20823469999999999</v>
      </c>
      <c r="AL659" s="96">
        <v>0.21415049999999999</v>
      </c>
      <c r="AM659" s="96">
        <v>0.2264553</v>
      </c>
    </row>
    <row r="660" spans="1:39" s="10" customFormat="1" ht="13">
      <c r="A660" s="124">
        <v>34501</v>
      </c>
      <c r="B660" s="10" t="s">
        <v>2043</v>
      </c>
      <c r="C660" s="11" t="s">
        <v>239</v>
      </c>
      <c r="D660" s="14">
        <v>949</v>
      </c>
      <c r="E660" s="96">
        <v>0.29741380000000001</v>
      </c>
      <c r="F660" s="96">
        <v>0.21551719999999999</v>
      </c>
      <c r="G660" s="96">
        <v>0.21982760000000001</v>
      </c>
      <c r="H660" s="96">
        <v>0.16810339999999999</v>
      </c>
      <c r="I660" s="96">
        <v>9.9137932062149048E-2</v>
      </c>
      <c r="J660" s="96">
        <v>0.15194350000000001</v>
      </c>
      <c r="K660" s="96">
        <v>0.21908130000000001</v>
      </c>
      <c r="L660" s="96">
        <v>0.23674909999999999</v>
      </c>
      <c r="M660" s="96">
        <v>0.2614841</v>
      </c>
      <c r="N660" s="96">
        <v>0.130742</v>
      </c>
      <c r="O660" s="96">
        <v>0.15953310000000001</v>
      </c>
      <c r="P660" s="96">
        <v>0.22568089999999999</v>
      </c>
      <c r="Q660" s="96">
        <v>0.1984436</v>
      </c>
      <c r="R660" s="96">
        <v>0.25291829999999998</v>
      </c>
      <c r="S660" s="96">
        <v>0.16342409999999999</v>
      </c>
      <c r="T660" s="96">
        <v>0.1140351</v>
      </c>
      <c r="U660" s="96">
        <v>0.1754386</v>
      </c>
      <c r="V660" s="96">
        <v>0.2192982</v>
      </c>
      <c r="W660" s="96">
        <v>0.2368421</v>
      </c>
      <c r="X660" s="96">
        <v>0.254386</v>
      </c>
      <c r="Y660" s="96">
        <v>0.1060606</v>
      </c>
      <c r="Z660" s="96">
        <v>0.1212121</v>
      </c>
      <c r="AA660" s="96">
        <v>0.27272730000000001</v>
      </c>
      <c r="AB660" s="96">
        <v>0.25757580000000002</v>
      </c>
      <c r="AC660" s="96">
        <v>0.24242420000000001</v>
      </c>
      <c r="AD660" s="96">
        <v>0.24369750000000001</v>
      </c>
      <c r="AE660" s="96">
        <v>0.2972689</v>
      </c>
      <c r="AF660" s="96">
        <v>0.26995799999999998</v>
      </c>
      <c r="AG660" s="96">
        <v>0.1197479</v>
      </c>
      <c r="AH660" s="96">
        <v>6.9327700000000006E-2</v>
      </c>
      <c r="AI660" s="96">
        <v>0.18172269999999999</v>
      </c>
      <c r="AJ660" s="96">
        <v>0.20798320000000001</v>
      </c>
      <c r="AK660" s="96">
        <v>0.2226891</v>
      </c>
      <c r="AL660" s="96">
        <v>0.23319329999999999</v>
      </c>
      <c r="AM660" s="96">
        <v>0.15441179999999999</v>
      </c>
    </row>
    <row r="661" spans="1:39" s="10" customFormat="1" ht="13">
      <c r="A661" s="124">
        <v>34502</v>
      </c>
      <c r="B661" s="10" t="s">
        <v>1438</v>
      </c>
      <c r="C661" s="11" t="s">
        <v>1152</v>
      </c>
      <c r="D661" s="14">
        <v>1827</v>
      </c>
      <c r="E661" s="96">
        <v>0.26052110000000001</v>
      </c>
      <c r="F661" s="96">
        <v>0.20841680000000001</v>
      </c>
      <c r="G661" s="96">
        <v>0.20841680000000001</v>
      </c>
      <c r="H661" s="96">
        <v>0.19238479999999999</v>
      </c>
      <c r="I661" s="96">
        <v>0.13026052713394165</v>
      </c>
      <c r="J661" s="96">
        <v>0.17567569999999999</v>
      </c>
      <c r="K661" s="96">
        <v>0.20270270000000001</v>
      </c>
      <c r="L661" s="96">
        <v>0.26061780000000001</v>
      </c>
      <c r="M661" s="96">
        <v>0.2142857</v>
      </c>
      <c r="N661" s="96">
        <v>0.14671809999999999</v>
      </c>
      <c r="O661" s="96">
        <v>0.18354429999999999</v>
      </c>
      <c r="P661" s="96">
        <v>0.17299580000000001</v>
      </c>
      <c r="Q661" s="96">
        <v>0.21518989999999999</v>
      </c>
      <c r="R661" s="96">
        <v>0.20675099999999999</v>
      </c>
      <c r="S661" s="96">
        <v>0.22151899999999999</v>
      </c>
      <c r="T661" s="96">
        <v>0.1532567</v>
      </c>
      <c r="U661" s="96">
        <v>0.1226054</v>
      </c>
      <c r="V661" s="96">
        <v>0.1877395</v>
      </c>
      <c r="W661" s="96">
        <v>0.24904209999999999</v>
      </c>
      <c r="X661" s="96">
        <v>0.28735630000000001</v>
      </c>
      <c r="Y661" s="96">
        <v>0.1066667</v>
      </c>
      <c r="Z661" s="96">
        <v>0.13333329999999999</v>
      </c>
      <c r="AA661" s="96">
        <v>0.16</v>
      </c>
      <c r="AB661" s="96">
        <v>0.3333333</v>
      </c>
      <c r="AC661" s="96">
        <v>0.26666669999999998</v>
      </c>
      <c r="AD661" s="96">
        <v>0.27312540000000002</v>
      </c>
      <c r="AE661" s="96">
        <v>0.28352490000000002</v>
      </c>
      <c r="AF661" s="96">
        <v>0.2594417</v>
      </c>
      <c r="AG661" s="96">
        <v>0.14285709999999999</v>
      </c>
      <c r="AH661" s="96">
        <v>4.1050900000000001E-2</v>
      </c>
      <c r="AI661" s="96">
        <v>0.194855</v>
      </c>
      <c r="AJ661" s="96">
        <v>0.18226600000000001</v>
      </c>
      <c r="AK661" s="96">
        <v>0.2200328</v>
      </c>
      <c r="AL661" s="96">
        <v>0.21620139999999999</v>
      </c>
      <c r="AM661" s="96">
        <v>0.1866448</v>
      </c>
    </row>
    <row r="662" spans="1:39" s="10" customFormat="1" ht="13">
      <c r="A662" s="124">
        <v>34503</v>
      </c>
      <c r="B662" s="10" t="s">
        <v>1421</v>
      </c>
      <c r="C662" s="11" t="s">
        <v>1152</v>
      </c>
      <c r="D662" s="14">
        <v>10210</v>
      </c>
      <c r="E662" s="96">
        <v>0.27063110000000001</v>
      </c>
      <c r="F662" s="96">
        <v>0.25323620000000002</v>
      </c>
      <c r="G662" s="96">
        <v>0.2002427</v>
      </c>
      <c r="H662" s="96">
        <v>0.16504849999999999</v>
      </c>
      <c r="I662" s="96">
        <v>0.11084142327308655</v>
      </c>
      <c r="J662" s="96">
        <v>0.21442810000000001</v>
      </c>
      <c r="K662" s="96">
        <v>0.21721799999999999</v>
      </c>
      <c r="L662" s="96">
        <v>0.2156238</v>
      </c>
      <c r="M662" s="96">
        <v>0.2048625</v>
      </c>
      <c r="N662" s="96">
        <v>0.14786769999999999</v>
      </c>
      <c r="O662" s="96">
        <v>0.1401945</v>
      </c>
      <c r="P662" s="96">
        <v>0.22285250000000001</v>
      </c>
      <c r="Q662" s="96">
        <v>0.22609399999999999</v>
      </c>
      <c r="R662" s="96">
        <v>0.2200162</v>
      </c>
      <c r="S662" s="96">
        <v>0.19084280000000001</v>
      </c>
      <c r="T662" s="96">
        <v>0.1237933</v>
      </c>
      <c r="U662" s="96">
        <v>0.17944350000000001</v>
      </c>
      <c r="V662" s="96">
        <v>0.205565</v>
      </c>
      <c r="W662" s="96">
        <v>0.2555366</v>
      </c>
      <c r="X662" s="96">
        <v>0.2356616</v>
      </c>
      <c r="Y662" s="96">
        <v>0.14000000000000001</v>
      </c>
      <c r="Z662" s="96">
        <v>0.156</v>
      </c>
      <c r="AA662" s="96">
        <v>0.193</v>
      </c>
      <c r="AB662" s="96">
        <v>0.246</v>
      </c>
      <c r="AC662" s="96">
        <v>0.26500000000000001</v>
      </c>
      <c r="AD662" s="96">
        <v>0.24211559999999999</v>
      </c>
      <c r="AE662" s="96">
        <v>0.2457395</v>
      </c>
      <c r="AF662" s="96">
        <v>0.24172379999999999</v>
      </c>
      <c r="AG662" s="96">
        <v>0.17247799999999999</v>
      </c>
      <c r="AH662" s="96">
        <v>9.7943199999999994E-2</v>
      </c>
      <c r="AI662" s="96">
        <v>0.18716940000000001</v>
      </c>
      <c r="AJ662" s="96">
        <v>0.21478939999999999</v>
      </c>
      <c r="AK662" s="96">
        <v>0.2104799</v>
      </c>
      <c r="AL662" s="96">
        <v>0.21165519999999999</v>
      </c>
      <c r="AM662" s="96">
        <v>0.17590600000000001</v>
      </c>
    </row>
    <row r="663" spans="1:39" s="10" customFormat="1" ht="13">
      <c r="A663" s="124">
        <v>34504</v>
      </c>
      <c r="B663" s="10" t="s">
        <v>1425</v>
      </c>
      <c r="C663" s="11" t="s">
        <v>1152</v>
      </c>
      <c r="D663" s="14">
        <v>10566</v>
      </c>
      <c r="E663" s="96">
        <v>0.27721400000000002</v>
      </c>
      <c r="F663" s="96">
        <v>0.25184499999999999</v>
      </c>
      <c r="G663" s="96">
        <v>0.20018449999999999</v>
      </c>
      <c r="H663" s="96">
        <v>0.1651292</v>
      </c>
      <c r="I663" s="96">
        <v>0.10562730580568314</v>
      </c>
      <c r="J663" s="96">
        <v>0.1927363</v>
      </c>
      <c r="K663" s="96">
        <v>0.22492780000000001</v>
      </c>
      <c r="L663" s="96">
        <v>0.22905490000000001</v>
      </c>
      <c r="M663" s="96">
        <v>0.20800660000000001</v>
      </c>
      <c r="N663" s="96">
        <v>0.1452745</v>
      </c>
      <c r="O663" s="96">
        <v>0.15814890000000001</v>
      </c>
      <c r="P663" s="96">
        <v>0.21006040000000001</v>
      </c>
      <c r="Q663" s="96">
        <v>0.23259560000000001</v>
      </c>
      <c r="R663" s="96">
        <v>0.21810869999999999</v>
      </c>
      <c r="S663" s="96">
        <v>0.18108650000000001</v>
      </c>
      <c r="T663" s="96">
        <v>0.13195779999999999</v>
      </c>
      <c r="U663" s="96">
        <v>0.1833013</v>
      </c>
      <c r="V663" s="96">
        <v>0.2106526</v>
      </c>
      <c r="W663" s="96">
        <v>0.24088290000000001</v>
      </c>
      <c r="X663" s="96">
        <v>0.23320540000000001</v>
      </c>
      <c r="Y663" s="96">
        <v>0.13442390000000001</v>
      </c>
      <c r="Z663" s="96">
        <v>0.1465149</v>
      </c>
      <c r="AA663" s="96">
        <v>0.21194879999999999</v>
      </c>
      <c r="AB663" s="96">
        <v>0.242532</v>
      </c>
      <c r="AC663" s="96">
        <v>0.26458039999999999</v>
      </c>
      <c r="AD663" s="96">
        <v>0.20518639999999999</v>
      </c>
      <c r="AE663" s="96">
        <v>0.22932050000000001</v>
      </c>
      <c r="AF663" s="96">
        <v>0.23518829999999999</v>
      </c>
      <c r="AG663" s="96">
        <v>0.19723640000000001</v>
      </c>
      <c r="AH663" s="96">
        <v>0.1330683</v>
      </c>
      <c r="AI663" s="96">
        <v>0.18218819999999999</v>
      </c>
      <c r="AJ663" s="96">
        <v>0.20830969999999999</v>
      </c>
      <c r="AK663" s="96">
        <v>0.2180579</v>
      </c>
      <c r="AL663" s="96">
        <v>0.2126633</v>
      </c>
      <c r="AM663" s="96">
        <v>0.178781</v>
      </c>
    </row>
    <row r="664" spans="1:39" s="10" customFormat="1" ht="13">
      <c r="A664" s="124">
        <v>34601</v>
      </c>
      <c r="B664" s="10" t="s">
        <v>14</v>
      </c>
      <c r="C664" s="11" t="s">
        <v>13</v>
      </c>
      <c r="D664" s="14">
        <v>5203</v>
      </c>
      <c r="E664" s="96">
        <v>0.22695029999999999</v>
      </c>
      <c r="F664" s="96">
        <v>0.17907799999999999</v>
      </c>
      <c r="G664" s="96">
        <v>0.17553189999999999</v>
      </c>
      <c r="H664" s="96">
        <v>0.15425530000000001</v>
      </c>
      <c r="I664" s="96">
        <v>0.2641843855381012</v>
      </c>
      <c r="J664" s="96">
        <v>0.15579229999999999</v>
      </c>
      <c r="K664" s="96">
        <v>0.1438083</v>
      </c>
      <c r="L664" s="96">
        <v>0.1611185</v>
      </c>
      <c r="M664" s="96">
        <v>0.23701729999999999</v>
      </c>
      <c r="N664" s="96">
        <v>0.30226360000000002</v>
      </c>
      <c r="O664" s="96">
        <v>0.10049420000000001</v>
      </c>
      <c r="P664" s="96">
        <v>0.1408567</v>
      </c>
      <c r="Q664" s="96">
        <v>0.14744650000000001</v>
      </c>
      <c r="R664" s="96">
        <v>0.23970350000000001</v>
      </c>
      <c r="S664" s="96">
        <v>0.37149919999999997</v>
      </c>
      <c r="T664" s="96">
        <v>8.4574099999999999E-2</v>
      </c>
      <c r="U664" s="96">
        <v>0.11435380000000001</v>
      </c>
      <c r="V664" s="96">
        <v>0.14949370000000001</v>
      </c>
      <c r="W664" s="96">
        <v>0.21977369999999999</v>
      </c>
      <c r="X664" s="96">
        <v>0.43180469999999999</v>
      </c>
      <c r="Y664" s="96">
        <v>9.7487400000000002E-2</v>
      </c>
      <c r="Z664" s="96">
        <v>9.9497500000000003E-2</v>
      </c>
      <c r="AA664" s="96">
        <v>0.1386935</v>
      </c>
      <c r="AB664" s="96">
        <v>0.20100499999999999</v>
      </c>
      <c r="AC664" s="96">
        <v>0.46331660000000002</v>
      </c>
      <c r="AD664" s="96">
        <v>0.108399</v>
      </c>
      <c r="AE664" s="96">
        <v>0.14433979999999999</v>
      </c>
      <c r="AF664" s="96">
        <v>0.2333269</v>
      </c>
      <c r="AG664" s="96">
        <v>0.3226984</v>
      </c>
      <c r="AH664" s="96">
        <v>0.19123580000000001</v>
      </c>
      <c r="AI664" s="96">
        <v>0.1164713</v>
      </c>
      <c r="AJ664" s="96">
        <v>0.1289641</v>
      </c>
      <c r="AK664" s="96">
        <v>0.15145110000000001</v>
      </c>
      <c r="AL664" s="96">
        <v>0.21622140000000001</v>
      </c>
      <c r="AM664" s="96">
        <v>0.38689220000000002</v>
      </c>
    </row>
    <row r="665" spans="1:39" s="10" customFormat="1" ht="13">
      <c r="A665" s="124">
        <v>34602</v>
      </c>
      <c r="B665" s="10" t="s">
        <v>43</v>
      </c>
      <c r="C665" s="11" t="s">
        <v>13</v>
      </c>
      <c r="D665" s="14">
        <v>1515</v>
      </c>
      <c r="E665" s="96">
        <v>0.27160489999999998</v>
      </c>
      <c r="F665" s="96">
        <v>0.20164609999999999</v>
      </c>
      <c r="G665" s="96">
        <v>0.17695469999999999</v>
      </c>
      <c r="H665" s="96">
        <v>0.15637860000000001</v>
      </c>
      <c r="I665" s="96">
        <v>0.19341564178466797</v>
      </c>
      <c r="J665" s="96">
        <v>0.1795775</v>
      </c>
      <c r="K665" s="96">
        <v>0.1866197</v>
      </c>
      <c r="L665" s="96">
        <v>0.1725352</v>
      </c>
      <c r="M665" s="96">
        <v>0.2288732</v>
      </c>
      <c r="N665" s="96">
        <v>0.2323944</v>
      </c>
      <c r="O665" s="96">
        <v>0.15196080000000001</v>
      </c>
      <c r="P665" s="96">
        <v>0.17156859999999999</v>
      </c>
      <c r="Q665" s="96">
        <v>0.18627450000000001</v>
      </c>
      <c r="R665" s="96">
        <v>0.23774509999999999</v>
      </c>
      <c r="S665" s="96">
        <v>0.25245099999999998</v>
      </c>
      <c r="T665" s="96">
        <v>8.7281800000000007E-2</v>
      </c>
      <c r="U665" s="96">
        <v>0.13965089999999999</v>
      </c>
      <c r="V665" s="96">
        <v>0.1970075</v>
      </c>
      <c r="W665" s="96">
        <v>0.22693269999999999</v>
      </c>
      <c r="X665" s="96">
        <v>0.34912720000000003</v>
      </c>
      <c r="Y665" s="96">
        <v>7.2625700000000001E-2</v>
      </c>
      <c r="Z665" s="96">
        <v>0.122905</v>
      </c>
      <c r="AA665" s="96">
        <v>0.150838</v>
      </c>
      <c r="AB665" s="96">
        <v>0.24022350000000001</v>
      </c>
      <c r="AC665" s="96">
        <v>0.41340779999999999</v>
      </c>
      <c r="AD665" s="96">
        <v>0.16039600000000001</v>
      </c>
      <c r="AE665" s="96">
        <v>0.18745870000000001</v>
      </c>
      <c r="AF665" s="96">
        <v>0.26930690000000002</v>
      </c>
      <c r="AG665" s="96">
        <v>0.26468649999999999</v>
      </c>
      <c r="AH665" s="96">
        <v>0.1181518</v>
      </c>
      <c r="AI665" s="96">
        <v>0.149835</v>
      </c>
      <c r="AJ665" s="96">
        <v>0.16501650000000001</v>
      </c>
      <c r="AK665" s="96">
        <v>0.18085809999999999</v>
      </c>
      <c r="AL665" s="96">
        <v>0.22046199999999999</v>
      </c>
      <c r="AM665" s="96">
        <v>0.28382839999999998</v>
      </c>
    </row>
    <row r="666" spans="1:39" s="10" customFormat="1" ht="13">
      <c r="A666" s="124">
        <v>34603</v>
      </c>
      <c r="B666" s="10" t="s">
        <v>31</v>
      </c>
      <c r="C666" s="11" t="s">
        <v>13</v>
      </c>
      <c r="D666" s="14">
        <v>7341</v>
      </c>
      <c r="E666" s="96">
        <v>0.2466189</v>
      </c>
      <c r="F666" s="96">
        <v>0.21320610000000001</v>
      </c>
      <c r="G666" s="96">
        <v>0.19172629999999999</v>
      </c>
      <c r="H666" s="96">
        <v>0.1821798</v>
      </c>
      <c r="I666" s="96">
        <v>0.16626890003681183</v>
      </c>
      <c r="J666" s="96">
        <v>0.16124659999999999</v>
      </c>
      <c r="K666" s="96">
        <v>0.18902440000000001</v>
      </c>
      <c r="L666" s="96">
        <v>0.1829268</v>
      </c>
      <c r="M666" s="96">
        <v>0.21002709999999999</v>
      </c>
      <c r="N666" s="96">
        <v>0.25677509999999998</v>
      </c>
      <c r="O666" s="96">
        <v>0.1160158</v>
      </c>
      <c r="P666" s="96">
        <v>0.1544992</v>
      </c>
      <c r="Q666" s="96">
        <v>0.19354840000000001</v>
      </c>
      <c r="R666" s="96">
        <v>0.2422184</v>
      </c>
      <c r="S666" s="96">
        <v>0.29371819999999998</v>
      </c>
      <c r="T666" s="96">
        <v>8.5697400000000007E-2</v>
      </c>
      <c r="U666" s="96">
        <v>0.1199764</v>
      </c>
      <c r="V666" s="96">
        <v>0.17907799999999999</v>
      </c>
      <c r="W666" s="96">
        <v>0.23581559999999999</v>
      </c>
      <c r="X666" s="96">
        <v>0.37943260000000001</v>
      </c>
      <c r="Y666" s="96">
        <v>9.4865099999999994E-2</v>
      </c>
      <c r="Z666" s="96">
        <v>0.1105309</v>
      </c>
      <c r="AA666" s="96">
        <v>0.1610096</v>
      </c>
      <c r="AB666" s="96">
        <v>0.21496950000000001</v>
      </c>
      <c r="AC666" s="96">
        <v>0.41862490000000002</v>
      </c>
      <c r="AD666" s="96">
        <v>0.1712301</v>
      </c>
      <c r="AE666" s="96">
        <v>0.20106250000000001</v>
      </c>
      <c r="AF666" s="96">
        <v>0.2407029</v>
      </c>
      <c r="AG666" s="96">
        <v>0.23048630000000001</v>
      </c>
      <c r="AH666" s="96">
        <v>0.1565182</v>
      </c>
      <c r="AI666" s="96">
        <v>0.13717480000000001</v>
      </c>
      <c r="AJ666" s="96">
        <v>0.1566544</v>
      </c>
      <c r="AK666" s="96">
        <v>0.18267269999999999</v>
      </c>
      <c r="AL666" s="96">
        <v>0.2197248</v>
      </c>
      <c r="AM666" s="96">
        <v>0.30377330000000002</v>
      </c>
    </row>
    <row r="667" spans="1:39" s="10" customFormat="1" ht="13">
      <c r="A667" s="124">
        <v>34604</v>
      </c>
      <c r="B667" s="10" t="s">
        <v>29</v>
      </c>
      <c r="C667" s="11" t="s">
        <v>13</v>
      </c>
      <c r="D667" s="14"/>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96"/>
    </row>
    <row r="668" spans="1:39" s="10" customFormat="1" ht="13">
      <c r="A668" s="124">
        <v>34701</v>
      </c>
      <c r="B668" s="10" t="s">
        <v>2058</v>
      </c>
      <c r="C668" s="11" t="s">
        <v>2052</v>
      </c>
      <c r="D668" s="14">
        <v>58195</v>
      </c>
      <c r="E668" s="96">
        <v>0.28521869999999999</v>
      </c>
      <c r="F668" s="96">
        <v>0.21852969999999999</v>
      </c>
      <c r="G668" s="96">
        <v>0.2240125</v>
      </c>
      <c r="H668" s="96">
        <v>0.16694639999999999</v>
      </c>
      <c r="I668" s="96">
        <v>0.10529260337352753</v>
      </c>
      <c r="J668" s="96">
        <v>0.2136904</v>
      </c>
      <c r="K668" s="96">
        <v>0.20816560000000001</v>
      </c>
      <c r="L668" s="96">
        <v>0.23869280000000001</v>
      </c>
      <c r="M668" s="96">
        <v>0.20432620000000001</v>
      </c>
      <c r="N668" s="96">
        <v>0.135125</v>
      </c>
      <c r="O668" s="96">
        <v>0.17582239999999999</v>
      </c>
      <c r="P668" s="96">
        <v>0.18748490000000001</v>
      </c>
      <c r="Q668" s="96">
        <v>0.25150810000000001</v>
      </c>
      <c r="R668" s="96">
        <v>0.22030079999999999</v>
      </c>
      <c r="S668" s="96">
        <v>0.1648838</v>
      </c>
      <c r="T668" s="96">
        <v>0.14279130000000001</v>
      </c>
      <c r="U668" s="96">
        <v>0.1649128</v>
      </c>
      <c r="V668" s="96">
        <v>0.23957290000000001</v>
      </c>
      <c r="W668" s="96">
        <v>0.2412628</v>
      </c>
      <c r="X668" s="96">
        <v>0.21146019999999999</v>
      </c>
      <c r="Y668" s="96">
        <v>0.12813279999999999</v>
      </c>
      <c r="Z668" s="96">
        <v>0.13171330000000001</v>
      </c>
      <c r="AA668" s="96">
        <v>0.2037023</v>
      </c>
      <c r="AB668" s="96">
        <v>0.245753</v>
      </c>
      <c r="AC668" s="96">
        <v>0.29069859999999997</v>
      </c>
      <c r="AD668" s="96">
        <v>0.15356990000000001</v>
      </c>
      <c r="AE668" s="96">
        <v>0.18350369999999999</v>
      </c>
      <c r="AF668" s="96">
        <v>0.21364379999999999</v>
      </c>
      <c r="AG668" s="96">
        <v>0.22371340000000001</v>
      </c>
      <c r="AH668" s="96">
        <v>0.2255692</v>
      </c>
      <c r="AI668" s="96">
        <v>0.18142449999999999</v>
      </c>
      <c r="AJ668" s="96">
        <v>0.1784174</v>
      </c>
      <c r="AK668" s="96">
        <v>0.2314804</v>
      </c>
      <c r="AL668" s="96">
        <v>0.21960650000000001</v>
      </c>
      <c r="AM668" s="96">
        <v>0.18907119999999999</v>
      </c>
    </row>
    <row r="669" spans="1:39" s="10" customFormat="1" ht="13">
      <c r="A669" s="124">
        <v>34702</v>
      </c>
      <c r="B669" s="10" t="s">
        <v>2055</v>
      </c>
      <c r="C669" s="11" t="s">
        <v>2052</v>
      </c>
      <c r="D669" s="14">
        <v>4699</v>
      </c>
      <c r="E669" s="96">
        <v>0.32563510000000001</v>
      </c>
      <c r="F669" s="96">
        <v>0.20669750000000001</v>
      </c>
      <c r="G669" s="96">
        <v>0.1893764</v>
      </c>
      <c r="H669" s="96">
        <v>0.1789838</v>
      </c>
      <c r="I669" s="96">
        <v>9.9307157099246979E-2</v>
      </c>
      <c r="J669" s="96">
        <v>0.23174030000000001</v>
      </c>
      <c r="K669" s="96">
        <v>0.2164112</v>
      </c>
      <c r="L669" s="96">
        <v>0.25247969999999997</v>
      </c>
      <c r="M669" s="96">
        <v>0.18755640000000001</v>
      </c>
      <c r="N669" s="96">
        <v>0.11181240000000001</v>
      </c>
      <c r="O669" s="96">
        <v>0.15622320000000001</v>
      </c>
      <c r="P669" s="96">
        <v>0.17939910000000001</v>
      </c>
      <c r="Q669" s="96">
        <v>0.24034330000000001</v>
      </c>
      <c r="R669" s="96">
        <v>0.24120169999999999</v>
      </c>
      <c r="S669" s="96">
        <v>0.18283260000000001</v>
      </c>
      <c r="T669" s="96">
        <v>0.1154239</v>
      </c>
      <c r="U669" s="96">
        <v>0.17773240000000001</v>
      </c>
      <c r="V669" s="96">
        <v>0.25025540000000002</v>
      </c>
      <c r="W669" s="96">
        <v>0.25740550000000001</v>
      </c>
      <c r="X669" s="96">
        <v>0.19918279999999999</v>
      </c>
      <c r="Y669" s="96">
        <v>0.12931029999999999</v>
      </c>
      <c r="Z669" s="96">
        <v>0.15689649999999999</v>
      </c>
      <c r="AA669" s="96">
        <v>0.19310340000000001</v>
      </c>
      <c r="AB669" s="96">
        <v>0.26551720000000001</v>
      </c>
      <c r="AC669" s="96">
        <v>0.25517240000000002</v>
      </c>
      <c r="AD669" s="96">
        <v>0.1842945</v>
      </c>
      <c r="AE669" s="96">
        <v>0.23600769999999999</v>
      </c>
      <c r="AF669" s="96">
        <v>0.24792510000000001</v>
      </c>
      <c r="AG669" s="96">
        <v>0.20834220000000001</v>
      </c>
      <c r="AH669" s="96">
        <v>0.1234305</v>
      </c>
      <c r="AI669" s="96">
        <v>0.19344539999999999</v>
      </c>
      <c r="AJ669" s="96">
        <v>0.1900404</v>
      </c>
      <c r="AK669" s="96">
        <v>0.2300489</v>
      </c>
      <c r="AL669" s="96">
        <v>0.22345180000000001</v>
      </c>
      <c r="AM669" s="96">
        <v>0.1630134</v>
      </c>
    </row>
    <row r="670" spans="1:39" s="10" customFormat="1" ht="13">
      <c r="A670" s="124">
        <v>34703</v>
      </c>
      <c r="B670" s="10" t="s">
        <v>2053</v>
      </c>
      <c r="C670" s="11" t="s">
        <v>2052</v>
      </c>
      <c r="D670" s="14">
        <v>9217</v>
      </c>
      <c r="E670" s="96">
        <v>0.34269660000000002</v>
      </c>
      <c r="F670" s="96">
        <v>0.21098629999999999</v>
      </c>
      <c r="G670" s="96">
        <v>0.19101119999999999</v>
      </c>
      <c r="H670" s="96">
        <v>0.17041200000000001</v>
      </c>
      <c r="I670" s="96">
        <v>8.4893882274627686E-2</v>
      </c>
      <c r="J670" s="96">
        <v>0.25179509999999999</v>
      </c>
      <c r="K670" s="96">
        <v>0.20153180000000001</v>
      </c>
      <c r="L670" s="96">
        <v>0.24365719999999999</v>
      </c>
      <c r="M670" s="96">
        <v>0.1972236</v>
      </c>
      <c r="N670" s="96">
        <v>0.1057922</v>
      </c>
      <c r="O670" s="96">
        <v>0.20977290000000001</v>
      </c>
      <c r="P670" s="96">
        <v>0.18608089999999999</v>
      </c>
      <c r="Q670" s="96">
        <v>0.23247780000000001</v>
      </c>
      <c r="R670" s="96">
        <v>0.22211249999999999</v>
      </c>
      <c r="S670" s="96">
        <v>0.14955579999999999</v>
      </c>
      <c r="T670" s="96">
        <v>0.14611869999999999</v>
      </c>
      <c r="U670" s="96">
        <v>0.16621</v>
      </c>
      <c r="V670" s="96">
        <v>0.26392700000000002</v>
      </c>
      <c r="W670" s="96">
        <v>0.2415525</v>
      </c>
      <c r="X670" s="96">
        <v>0.18219179999999999</v>
      </c>
      <c r="Y670" s="96">
        <v>0.14198469999999999</v>
      </c>
      <c r="Z670" s="96">
        <v>0.15572520000000001</v>
      </c>
      <c r="AA670" s="96">
        <v>0.22671759999999999</v>
      </c>
      <c r="AB670" s="96">
        <v>0.2366412</v>
      </c>
      <c r="AC670" s="96">
        <v>0.23893130000000001</v>
      </c>
      <c r="AD670" s="96">
        <v>0.1738093</v>
      </c>
      <c r="AE670" s="96">
        <v>0.2266464</v>
      </c>
      <c r="AF670" s="96">
        <v>0.21981120000000001</v>
      </c>
      <c r="AG670" s="96">
        <v>0.23760439999999999</v>
      </c>
      <c r="AH670" s="96">
        <v>0.1421287</v>
      </c>
      <c r="AI670" s="96">
        <v>0.21764130000000001</v>
      </c>
      <c r="AJ670" s="96">
        <v>0.18487580000000001</v>
      </c>
      <c r="AK670" s="96">
        <v>0.2344581</v>
      </c>
      <c r="AL670" s="96">
        <v>0.21416950000000001</v>
      </c>
      <c r="AM670" s="96">
        <v>0.1488554</v>
      </c>
    </row>
    <row r="671" spans="1:39" s="10" customFormat="1" ht="13">
      <c r="A671" s="124">
        <v>34801</v>
      </c>
      <c r="B671" s="10" t="s">
        <v>1284</v>
      </c>
      <c r="C671" s="11" t="s">
        <v>457</v>
      </c>
      <c r="D671" s="14">
        <v>4044</v>
      </c>
      <c r="E671" s="96">
        <v>0.30650569999999999</v>
      </c>
      <c r="F671" s="96">
        <v>0.27297120000000002</v>
      </c>
      <c r="G671" s="96">
        <v>0.20925550000000001</v>
      </c>
      <c r="H671" s="96">
        <v>0.12541920000000001</v>
      </c>
      <c r="I671" s="96">
        <v>8.5848420858383179E-2</v>
      </c>
      <c r="J671" s="96">
        <v>0.23457790000000001</v>
      </c>
      <c r="K671" s="96">
        <v>0.24188309999999999</v>
      </c>
      <c r="L671" s="96">
        <v>0.2118506</v>
      </c>
      <c r="M671" s="96">
        <v>0.18019479999999999</v>
      </c>
      <c r="N671" s="96">
        <v>0.13149350000000001</v>
      </c>
      <c r="O671" s="96">
        <v>0.17567569999999999</v>
      </c>
      <c r="P671" s="96">
        <v>0.2472973</v>
      </c>
      <c r="Q671" s="96">
        <v>0.23783779999999999</v>
      </c>
      <c r="R671" s="96">
        <v>0.2148649</v>
      </c>
      <c r="S671" s="96">
        <v>0.1243243</v>
      </c>
      <c r="T671" s="96">
        <v>0.13875599999999999</v>
      </c>
      <c r="U671" s="96">
        <v>0.16028709999999999</v>
      </c>
      <c r="V671" s="96">
        <v>0.25358849999999999</v>
      </c>
      <c r="W671" s="96">
        <v>0.2416268</v>
      </c>
      <c r="X671" s="96">
        <v>0.2057416</v>
      </c>
      <c r="Y671" s="96">
        <v>0.15337419999999999</v>
      </c>
      <c r="Z671" s="96">
        <v>0.15950919999999999</v>
      </c>
      <c r="AA671" s="96">
        <v>0.19018399999999999</v>
      </c>
      <c r="AB671" s="96">
        <v>0.19018399999999999</v>
      </c>
      <c r="AC671" s="96">
        <v>0.30674849999999998</v>
      </c>
      <c r="AD671" s="96">
        <v>0.36869439999999998</v>
      </c>
      <c r="AE671" s="96">
        <v>0.3046489</v>
      </c>
      <c r="AF671" s="96">
        <v>0.18298710000000001</v>
      </c>
      <c r="AG671" s="96">
        <v>0.103363</v>
      </c>
      <c r="AH671" s="96">
        <v>4.0306599999999998E-2</v>
      </c>
      <c r="AI671" s="96">
        <v>0.2371414</v>
      </c>
      <c r="AJ671" s="96">
        <v>0.24258160000000001</v>
      </c>
      <c r="AK671" s="96">
        <v>0.21909000000000001</v>
      </c>
      <c r="AL671" s="96">
        <v>0.1730959</v>
      </c>
      <c r="AM671" s="96">
        <v>0.12809100000000001</v>
      </c>
    </row>
    <row r="672" spans="1:39" s="10" customFormat="1" ht="13">
      <c r="A672" s="124">
        <v>34802</v>
      </c>
      <c r="B672" s="10" t="s">
        <v>1279</v>
      </c>
      <c r="C672" s="11" t="s">
        <v>457</v>
      </c>
      <c r="D672" s="14">
        <v>16814</v>
      </c>
      <c r="E672" s="96">
        <v>0.35438239999999999</v>
      </c>
      <c r="F672" s="96">
        <v>0.24324319999999999</v>
      </c>
      <c r="G672" s="96">
        <v>0.197272</v>
      </c>
      <c r="H672" s="96">
        <v>0.124779</v>
      </c>
      <c r="I672" s="96">
        <v>8.0323316156864166E-2</v>
      </c>
      <c r="J672" s="96">
        <v>0.26920070000000001</v>
      </c>
      <c r="K672" s="96">
        <v>0.2225983</v>
      </c>
      <c r="L672" s="96">
        <v>0.23535539999999999</v>
      </c>
      <c r="M672" s="96">
        <v>0.16688359999999999</v>
      </c>
      <c r="N672" s="96">
        <v>0.105962</v>
      </c>
      <c r="O672" s="96">
        <v>0.19414149999999999</v>
      </c>
      <c r="P672" s="96">
        <v>0.20099719999999999</v>
      </c>
      <c r="Q672" s="96">
        <v>0.23434089999999999</v>
      </c>
      <c r="R672" s="96">
        <v>0.21346209999999999</v>
      </c>
      <c r="S672" s="96">
        <v>0.15705830000000001</v>
      </c>
      <c r="T672" s="96">
        <v>0.18943779999999999</v>
      </c>
      <c r="U672" s="96">
        <v>0.1778535</v>
      </c>
      <c r="V672" s="96">
        <v>0.22521289999999999</v>
      </c>
      <c r="W672" s="96">
        <v>0.20545140000000001</v>
      </c>
      <c r="X672" s="96">
        <v>0.20204430000000001</v>
      </c>
      <c r="Y672" s="96">
        <v>0.1620209</v>
      </c>
      <c r="Z672" s="96">
        <v>0.1599303</v>
      </c>
      <c r="AA672" s="96">
        <v>0.20069690000000001</v>
      </c>
      <c r="AB672" s="96">
        <v>0.22578400000000001</v>
      </c>
      <c r="AC672" s="96">
        <v>0.25156790000000001</v>
      </c>
      <c r="AD672" s="96">
        <v>0.23545859999999999</v>
      </c>
      <c r="AE672" s="96">
        <v>0.22844059999999999</v>
      </c>
      <c r="AF672" s="96">
        <v>0.19085289999999999</v>
      </c>
      <c r="AG672" s="96">
        <v>0.17455689999999999</v>
      </c>
      <c r="AH672" s="96">
        <v>0.17069110000000001</v>
      </c>
      <c r="AI672" s="96">
        <v>0.2427144</v>
      </c>
      <c r="AJ672" s="96">
        <v>0.20482929999999999</v>
      </c>
      <c r="AK672" s="96">
        <v>0.21850839999999999</v>
      </c>
      <c r="AL672" s="96">
        <v>0.18264540000000001</v>
      </c>
      <c r="AM672" s="96">
        <v>0.15130250000000001</v>
      </c>
    </row>
    <row r="673" spans="1:39" s="10" customFormat="1" ht="13">
      <c r="A673" s="124">
        <v>34803</v>
      </c>
      <c r="B673" s="10" t="s">
        <v>1290</v>
      </c>
      <c r="C673" s="11" t="s">
        <v>457</v>
      </c>
      <c r="D673" s="14">
        <v>955</v>
      </c>
      <c r="E673" s="96">
        <v>0.3342697</v>
      </c>
      <c r="F673" s="96">
        <v>0.25842700000000002</v>
      </c>
      <c r="G673" s="96">
        <v>0.20224719999999999</v>
      </c>
      <c r="H673" s="96">
        <v>0.13202249999999999</v>
      </c>
      <c r="I673" s="96">
        <v>7.3033705353736877E-2</v>
      </c>
      <c r="J673" s="96">
        <v>0.20331949999999999</v>
      </c>
      <c r="K673" s="96">
        <v>0.1784232</v>
      </c>
      <c r="L673" s="96">
        <v>0.20331949999999999</v>
      </c>
      <c r="M673" s="96">
        <v>0.2157676</v>
      </c>
      <c r="N673" s="96">
        <v>0.19917009999999999</v>
      </c>
      <c r="O673" s="96">
        <v>0.17766499999999999</v>
      </c>
      <c r="P673" s="96">
        <v>0.18781729999999999</v>
      </c>
      <c r="Q673" s="96">
        <v>0.2182741</v>
      </c>
      <c r="R673" s="96">
        <v>0.2436548</v>
      </c>
      <c r="S673" s="96">
        <v>0.17258879999999999</v>
      </c>
      <c r="T673" s="96">
        <v>0.11650489999999999</v>
      </c>
      <c r="U673" s="96">
        <v>0.2427184</v>
      </c>
      <c r="V673" s="96">
        <v>0.18446599999999999</v>
      </c>
      <c r="W673" s="96">
        <v>0.2427184</v>
      </c>
      <c r="X673" s="96">
        <v>0.21359220000000001</v>
      </c>
      <c r="Y673" s="96">
        <v>7.8431399999999998E-2</v>
      </c>
      <c r="Z673" s="96">
        <v>0.17647060000000001</v>
      </c>
      <c r="AA673" s="96">
        <v>0.35294120000000001</v>
      </c>
      <c r="AB673" s="96">
        <v>0.1568628</v>
      </c>
      <c r="AC673" s="96">
        <v>0.23529410000000001</v>
      </c>
      <c r="AD673" s="96">
        <v>0.37552740000000001</v>
      </c>
      <c r="AE673" s="96">
        <v>0.25421939999999998</v>
      </c>
      <c r="AF673" s="96">
        <v>0.20780589999999999</v>
      </c>
      <c r="AG673" s="96">
        <v>0.1086498</v>
      </c>
      <c r="AH673" s="96">
        <v>5.3797499999999998E-2</v>
      </c>
      <c r="AI673" s="96">
        <v>0.23101269999999999</v>
      </c>
      <c r="AJ673" s="96">
        <v>0.21729960000000001</v>
      </c>
      <c r="AK673" s="96">
        <v>0.2120253</v>
      </c>
      <c r="AL673" s="96">
        <v>0.1898734</v>
      </c>
      <c r="AM673" s="96">
        <v>0.14978900000000001</v>
      </c>
    </row>
    <row r="674" spans="1:39" s="10" customFormat="1" ht="13">
      <c r="A674" s="124">
        <v>34804</v>
      </c>
      <c r="B674" s="10" t="s">
        <v>1277</v>
      </c>
      <c r="C674" s="11" t="s">
        <v>457</v>
      </c>
      <c r="D674" s="14">
        <v>416</v>
      </c>
      <c r="E674" s="96">
        <v>0.2446043</v>
      </c>
      <c r="F674" s="96">
        <v>0.22302159999999999</v>
      </c>
      <c r="G674" s="96">
        <v>0.23741010000000001</v>
      </c>
      <c r="H674" s="96">
        <v>0.17266190000000001</v>
      </c>
      <c r="I674" s="96">
        <v>0.12230215966701508</v>
      </c>
      <c r="J674" s="96">
        <v>0.1842105</v>
      </c>
      <c r="K674" s="96">
        <v>0.2368421</v>
      </c>
      <c r="L674" s="96">
        <v>0.2894737</v>
      </c>
      <c r="M674" s="96">
        <v>0.1491228</v>
      </c>
      <c r="N674" s="96">
        <v>0.1403509</v>
      </c>
      <c r="O674" s="96">
        <v>0.10476190000000001</v>
      </c>
      <c r="P674" s="96">
        <v>0.16190479999999999</v>
      </c>
      <c r="Q674" s="96">
        <v>0.21904760000000001</v>
      </c>
      <c r="R674" s="96">
        <v>0.22857140000000001</v>
      </c>
      <c r="S674" s="96">
        <v>0.28571429999999998</v>
      </c>
      <c r="T674" s="96">
        <v>0.05</v>
      </c>
      <c r="U674" s="96">
        <v>0.17499999999999999</v>
      </c>
      <c r="V674" s="96">
        <v>0.2</v>
      </c>
      <c r="W674" s="96">
        <v>0.3</v>
      </c>
      <c r="X674" s="96">
        <v>0.27500000000000002</v>
      </c>
      <c r="Y674" s="96">
        <v>5.2631600000000001E-2</v>
      </c>
      <c r="Z674" s="96">
        <v>0.1052632</v>
      </c>
      <c r="AA674" s="96">
        <v>0.1052632</v>
      </c>
      <c r="AB674" s="96">
        <v>0.1578947</v>
      </c>
      <c r="AC674" s="96">
        <v>0.5789474</v>
      </c>
      <c r="AD674" s="96">
        <v>0.3333333</v>
      </c>
      <c r="AE674" s="96">
        <v>0.27338129999999999</v>
      </c>
      <c r="AF674" s="96">
        <v>0.25179859999999998</v>
      </c>
      <c r="AG674" s="96">
        <v>9.5923300000000003E-2</v>
      </c>
      <c r="AH674" s="96">
        <v>4.55635E-2</v>
      </c>
      <c r="AI674" s="96">
        <v>0.16546759999999999</v>
      </c>
      <c r="AJ674" s="96">
        <v>0.2014388</v>
      </c>
      <c r="AK674" s="96">
        <v>0.23741010000000001</v>
      </c>
      <c r="AL674" s="96">
        <v>0.1918465</v>
      </c>
      <c r="AM674" s="96">
        <v>0.20383689999999999</v>
      </c>
    </row>
    <row r="675" spans="1:39" s="10" customFormat="1" ht="13">
      <c r="A675" s="124">
        <v>34805</v>
      </c>
      <c r="B675" s="10" t="s">
        <v>2207</v>
      </c>
      <c r="C675" s="11" t="s">
        <v>431</v>
      </c>
      <c r="D675" s="14">
        <v>4028</v>
      </c>
      <c r="E675" s="96">
        <v>0.29283019999999998</v>
      </c>
      <c r="F675" s="96">
        <v>0.2445283</v>
      </c>
      <c r="G675" s="96">
        <v>0.2022641</v>
      </c>
      <c r="H675" s="96">
        <v>0.1615094</v>
      </c>
      <c r="I675" s="96">
        <v>9.8867923021316528E-2</v>
      </c>
      <c r="J675" s="96">
        <v>0.18288289999999999</v>
      </c>
      <c r="K675" s="96">
        <v>0.2288288</v>
      </c>
      <c r="L675" s="96">
        <v>0.22972970000000001</v>
      </c>
      <c r="M675" s="96">
        <v>0.22342339999999999</v>
      </c>
      <c r="N675" s="96">
        <v>0.13513510000000001</v>
      </c>
      <c r="O675" s="96">
        <v>0.13301089999999999</v>
      </c>
      <c r="P675" s="96">
        <v>0.18500610000000001</v>
      </c>
      <c r="Q675" s="96">
        <v>0.2406288</v>
      </c>
      <c r="R675" s="96">
        <v>0.23941960000000001</v>
      </c>
      <c r="S675" s="96">
        <v>0.20193469999999999</v>
      </c>
      <c r="T675" s="96">
        <v>0.110664</v>
      </c>
      <c r="U675" s="96">
        <v>0.1730382</v>
      </c>
      <c r="V675" s="96">
        <v>0.21931590000000001</v>
      </c>
      <c r="W675" s="96">
        <v>0.27162979999999998</v>
      </c>
      <c r="X675" s="96">
        <v>0.2253521</v>
      </c>
      <c r="Y675" s="96">
        <v>0.1152416</v>
      </c>
      <c r="Z675" s="96">
        <v>0.1115242</v>
      </c>
      <c r="AA675" s="96">
        <v>0.18215609999999999</v>
      </c>
      <c r="AB675" s="96">
        <v>0.26394050000000002</v>
      </c>
      <c r="AC675" s="96">
        <v>0.32713759999999997</v>
      </c>
      <c r="AD675" s="96">
        <v>0.3289474</v>
      </c>
      <c r="AE675" s="96">
        <v>0.27557100000000001</v>
      </c>
      <c r="AF675" s="96">
        <v>0.20531279999999999</v>
      </c>
      <c r="AG675" s="96">
        <v>0.1233863</v>
      </c>
      <c r="AH675" s="96">
        <v>6.6782499999999995E-2</v>
      </c>
      <c r="AI675" s="96">
        <v>0.19538230000000001</v>
      </c>
      <c r="AJ675" s="96">
        <v>0.21027799999999999</v>
      </c>
      <c r="AK675" s="96">
        <v>0.21847069999999999</v>
      </c>
      <c r="AL675" s="96">
        <v>0.21499499999999999</v>
      </c>
      <c r="AM675" s="96">
        <v>0.16087389999999999</v>
      </c>
    </row>
    <row r="676" spans="1:39" s="10" customFormat="1" ht="13">
      <c r="A676" s="124">
        <v>34901</v>
      </c>
      <c r="B676" s="10" t="s">
        <v>1275</v>
      </c>
      <c r="C676" s="11" t="s">
        <v>457</v>
      </c>
      <c r="D676" s="14">
        <v>56838</v>
      </c>
      <c r="E676" s="96">
        <v>0.35839480000000001</v>
      </c>
      <c r="F676" s="96">
        <v>0.25458009999999998</v>
      </c>
      <c r="G676" s="96">
        <v>0.19827110000000001</v>
      </c>
      <c r="H676" s="96">
        <v>0.1227695</v>
      </c>
      <c r="I676" s="96">
        <v>6.5984614193439484E-2</v>
      </c>
      <c r="J676" s="96">
        <v>0.2662717</v>
      </c>
      <c r="K676" s="96">
        <v>0.2378672</v>
      </c>
      <c r="L676" s="96">
        <v>0.2265866</v>
      </c>
      <c r="M676" s="96">
        <v>0.1709138</v>
      </c>
      <c r="N676" s="96">
        <v>9.8360699999999995E-2</v>
      </c>
      <c r="O676" s="96">
        <v>0.20428879999999999</v>
      </c>
      <c r="P676" s="96">
        <v>0.21006559999999999</v>
      </c>
      <c r="Q676" s="96">
        <v>0.23544860000000001</v>
      </c>
      <c r="R676" s="96">
        <v>0.19938729999999999</v>
      </c>
      <c r="S676" s="96">
        <v>0.15080959999999999</v>
      </c>
      <c r="T676" s="96">
        <v>0.1611746</v>
      </c>
      <c r="U676" s="96">
        <v>0.17892549999999999</v>
      </c>
      <c r="V676" s="96">
        <v>0.22122559999999999</v>
      </c>
      <c r="W676" s="96">
        <v>0.2322727</v>
      </c>
      <c r="X676" s="96">
        <v>0.20640169999999999</v>
      </c>
      <c r="Y676" s="96">
        <v>0.13941970000000001</v>
      </c>
      <c r="Z676" s="96">
        <v>0.14892330000000001</v>
      </c>
      <c r="AA676" s="96">
        <v>0.18815080000000001</v>
      </c>
      <c r="AB676" s="96">
        <v>0.2315236</v>
      </c>
      <c r="AC676" s="96">
        <v>0.29198259999999998</v>
      </c>
      <c r="AD676" s="96">
        <v>0.22184100000000001</v>
      </c>
      <c r="AE676" s="96">
        <v>0.2167916</v>
      </c>
      <c r="AF676" s="96">
        <v>0.20100989999999999</v>
      </c>
      <c r="AG676" s="96">
        <v>0.18633659999999999</v>
      </c>
      <c r="AH676" s="96">
        <v>0.17402090000000001</v>
      </c>
      <c r="AI676" s="96">
        <v>0.23259089999999999</v>
      </c>
      <c r="AJ676" s="96">
        <v>0.2095253</v>
      </c>
      <c r="AK676" s="96">
        <v>0.2143988</v>
      </c>
      <c r="AL676" s="96">
        <v>0.18793760000000001</v>
      </c>
      <c r="AM676" s="96">
        <v>0.1555474</v>
      </c>
    </row>
    <row r="677" spans="1:39" s="10" customFormat="1" ht="13">
      <c r="A677" s="124">
        <v>34902</v>
      </c>
      <c r="B677" s="10" t="s">
        <v>1281</v>
      </c>
      <c r="C677" s="11" t="s">
        <v>457</v>
      </c>
      <c r="D677" s="14">
        <v>1558</v>
      </c>
      <c r="E677" s="96">
        <v>0.32899020000000001</v>
      </c>
      <c r="F677" s="96">
        <v>0.26384370000000001</v>
      </c>
      <c r="G677" s="96">
        <v>0.23615630000000001</v>
      </c>
      <c r="H677" s="96">
        <v>0.1188925</v>
      </c>
      <c r="I677" s="96">
        <v>5.2117262035608292E-2</v>
      </c>
      <c r="J677" s="96">
        <v>0.24065420000000001</v>
      </c>
      <c r="K677" s="96">
        <v>0.25467289999999998</v>
      </c>
      <c r="L677" s="96">
        <v>0.21028040000000001</v>
      </c>
      <c r="M677" s="96">
        <v>0.1915888</v>
      </c>
      <c r="N677" s="96">
        <v>0.1028037</v>
      </c>
      <c r="O677" s="96">
        <v>0.1947566</v>
      </c>
      <c r="P677" s="96">
        <v>0.19101119999999999</v>
      </c>
      <c r="Q677" s="96">
        <v>0.19101119999999999</v>
      </c>
      <c r="R677" s="96">
        <v>0.26966289999999998</v>
      </c>
      <c r="S677" s="96">
        <v>0.153558</v>
      </c>
      <c r="T677" s="96">
        <v>0.14201179999999999</v>
      </c>
      <c r="U677" s="96">
        <v>0.17159759999999999</v>
      </c>
      <c r="V677" s="96">
        <v>0.28402369999999999</v>
      </c>
      <c r="W677" s="96">
        <v>0.15384619999999999</v>
      </c>
      <c r="X677" s="96">
        <v>0.24852070000000001</v>
      </c>
      <c r="Y677" s="96">
        <v>0.15</v>
      </c>
      <c r="Z677" s="96">
        <v>0.13750000000000001</v>
      </c>
      <c r="AA677" s="96">
        <v>0.21249999999999999</v>
      </c>
      <c r="AB677" s="96">
        <v>0.17499999999999999</v>
      </c>
      <c r="AC677" s="96">
        <v>0.32500000000000001</v>
      </c>
      <c r="AD677" s="96">
        <v>0.39409499999999997</v>
      </c>
      <c r="AE677" s="96">
        <v>0.27471119999999999</v>
      </c>
      <c r="AF677" s="96">
        <v>0.17137359999999999</v>
      </c>
      <c r="AG677" s="96">
        <v>0.1084724</v>
      </c>
      <c r="AH677" s="96">
        <v>5.1347900000000002E-2</v>
      </c>
      <c r="AI677" s="96">
        <v>0.25224649999999998</v>
      </c>
      <c r="AJ677" s="96">
        <v>0.23234920000000001</v>
      </c>
      <c r="AK677" s="96">
        <v>0.22528880000000001</v>
      </c>
      <c r="AL677" s="96">
        <v>0.17137359999999999</v>
      </c>
      <c r="AM677" s="96">
        <v>0.118742</v>
      </c>
    </row>
    <row r="678" spans="1:39" s="10" customFormat="1" ht="13">
      <c r="A678" s="124">
        <v>35001</v>
      </c>
      <c r="B678" s="10" t="s">
        <v>2339</v>
      </c>
      <c r="C678" s="11" t="s">
        <v>437</v>
      </c>
      <c r="D678" s="14">
        <v>208317</v>
      </c>
      <c r="E678" s="96">
        <v>0.33660830000000003</v>
      </c>
      <c r="F678" s="96">
        <v>0.24962000000000001</v>
      </c>
      <c r="G678" s="96">
        <v>0.20218459999999999</v>
      </c>
      <c r="H678" s="96">
        <v>0.13630990000000001</v>
      </c>
      <c r="I678" s="96">
        <v>7.5277291238307953E-2</v>
      </c>
      <c r="J678" s="96">
        <v>0.25818730000000001</v>
      </c>
      <c r="K678" s="96">
        <v>0.2210685</v>
      </c>
      <c r="L678" s="96">
        <v>0.23467089999999999</v>
      </c>
      <c r="M678" s="96">
        <v>0.17382420000000001</v>
      </c>
      <c r="N678" s="96">
        <v>0.11224919999999999</v>
      </c>
      <c r="O678" s="96">
        <v>0.20086860000000001</v>
      </c>
      <c r="P678" s="96">
        <v>0.19315309999999999</v>
      </c>
      <c r="Q678" s="96">
        <v>0.2331133</v>
      </c>
      <c r="R678" s="96">
        <v>0.2161054</v>
      </c>
      <c r="S678" s="96">
        <v>0.1567595</v>
      </c>
      <c r="T678" s="96">
        <v>0.15540180000000001</v>
      </c>
      <c r="U678" s="96">
        <v>0.1648657</v>
      </c>
      <c r="V678" s="96">
        <v>0.22713469999999999</v>
      </c>
      <c r="W678" s="96">
        <v>0.2422252</v>
      </c>
      <c r="X678" s="96">
        <v>0.2103727</v>
      </c>
      <c r="Y678" s="96">
        <v>0.1327574</v>
      </c>
      <c r="Z678" s="96">
        <v>0.1333376</v>
      </c>
      <c r="AA678" s="96">
        <v>0.18974559999999999</v>
      </c>
      <c r="AB678" s="96">
        <v>0.24546589999999999</v>
      </c>
      <c r="AC678" s="96">
        <v>0.2986935</v>
      </c>
      <c r="AD678" s="96">
        <v>0.170519</v>
      </c>
      <c r="AE678" s="96">
        <v>0.20433280000000001</v>
      </c>
      <c r="AF678" s="96">
        <v>0.19785230000000001</v>
      </c>
      <c r="AG678" s="96">
        <v>0.20390559999999999</v>
      </c>
      <c r="AH678" s="96">
        <v>0.22339030000000001</v>
      </c>
      <c r="AI678" s="96">
        <v>0.2112406</v>
      </c>
      <c r="AJ678" s="96">
        <v>0.18935560000000001</v>
      </c>
      <c r="AK678" s="96">
        <v>0.21725059999999999</v>
      </c>
      <c r="AL678" s="96">
        <v>0.20574410000000001</v>
      </c>
      <c r="AM678" s="96">
        <v>0.17640900000000001</v>
      </c>
    </row>
    <row r="679" spans="1:39" s="10" customFormat="1" ht="13">
      <c r="A679" s="124">
        <v>35002</v>
      </c>
      <c r="B679" s="10" t="s">
        <v>2346</v>
      </c>
      <c r="C679" s="11" t="s">
        <v>437</v>
      </c>
      <c r="D679" s="14">
        <v>3593</v>
      </c>
      <c r="E679" s="96">
        <v>0.34112150000000002</v>
      </c>
      <c r="F679" s="96">
        <v>0.20872270000000001</v>
      </c>
      <c r="G679" s="96">
        <v>0.18847349999999999</v>
      </c>
      <c r="H679" s="96">
        <v>0.15109030000000001</v>
      </c>
      <c r="I679" s="96">
        <v>0.11059190332889557</v>
      </c>
      <c r="J679" s="96">
        <v>0.26216210000000001</v>
      </c>
      <c r="K679" s="96">
        <v>0.17702699999999999</v>
      </c>
      <c r="L679" s="96">
        <v>0.20270270000000001</v>
      </c>
      <c r="M679" s="96">
        <v>0.2202703</v>
      </c>
      <c r="N679" s="96">
        <v>0.13783780000000001</v>
      </c>
      <c r="O679" s="96">
        <v>0.1657941</v>
      </c>
      <c r="P679" s="96">
        <v>0.1666667</v>
      </c>
      <c r="Q679" s="96">
        <v>0.18150089999999999</v>
      </c>
      <c r="R679" s="96">
        <v>0.2521815</v>
      </c>
      <c r="S679" s="96">
        <v>0.23385690000000001</v>
      </c>
      <c r="T679" s="96">
        <v>0.1210654</v>
      </c>
      <c r="U679" s="96">
        <v>0.12832930000000001</v>
      </c>
      <c r="V679" s="96">
        <v>0.18644069999999999</v>
      </c>
      <c r="W679" s="96">
        <v>0.28450360000000002</v>
      </c>
      <c r="X679" s="96">
        <v>0.27966099999999999</v>
      </c>
      <c r="Y679" s="96">
        <v>0.12970709999999999</v>
      </c>
      <c r="Z679" s="96">
        <v>0.125523</v>
      </c>
      <c r="AA679" s="96">
        <v>0.1506276</v>
      </c>
      <c r="AB679" s="96">
        <v>0.29288700000000001</v>
      </c>
      <c r="AC679" s="96">
        <v>0.3012552</v>
      </c>
      <c r="AD679" s="96">
        <v>0.1786808</v>
      </c>
      <c r="AE679" s="96">
        <v>0.205956</v>
      </c>
      <c r="AF679" s="96">
        <v>0.3189535</v>
      </c>
      <c r="AG679" s="96">
        <v>0.2298914</v>
      </c>
      <c r="AH679" s="96">
        <v>6.65182E-2</v>
      </c>
      <c r="AI679" s="96">
        <v>0.2042861</v>
      </c>
      <c r="AJ679" s="96">
        <v>0.16476479999999999</v>
      </c>
      <c r="AK679" s="96">
        <v>0.18619540000000001</v>
      </c>
      <c r="AL679" s="96">
        <v>0.23768439999999999</v>
      </c>
      <c r="AM679" s="96">
        <v>0.20706930000000001</v>
      </c>
    </row>
    <row r="680" spans="1:39" s="10" customFormat="1" ht="13">
      <c r="A680" s="124">
        <v>35100</v>
      </c>
      <c r="B680" s="10" t="s">
        <v>2338</v>
      </c>
      <c r="C680" s="11" t="s">
        <v>437</v>
      </c>
      <c r="D680" s="14">
        <v>67786</v>
      </c>
      <c r="E680" s="96">
        <v>0.3242623</v>
      </c>
      <c r="F680" s="96">
        <v>0.27773880000000001</v>
      </c>
      <c r="G680" s="96">
        <v>0.20272770000000001</v>
      </c>
      <c r="H680" s="96">
        <v>0.1247212</v>
      </c>
      <c r="I680" s="96">
        <v>7.0549994707107544E-2</v>
      </c>
      <c r="J680" s="96">
        <v>0.25473469999999998</v>
      </c>
      <c r="K680" s="96">
        <v>0.24691360000000001</v>
      </c>
      <c r="L680" s="96">
        <v>0.22370889999999999</v>
      </c>
      <c r="M680" s="96">
        <v>0.16741</v>
      </c>
      <c r="N680" s="96">
        <v>0.10723290000000001</v>
      </c>
      <c r="O680" s="96">
        <v>0.2024724</v>
      </c>
      <c r="P680" s="96">
        <v>0.20722170000000001</v>
      </c>
      <c r="Q680" s="96">
        <v>0.23662520000000001</v>
      </c>
      <c r="R680" s="96">
        <v>0.1968152</v>
      </c>
      <c r="S680" s="96">
        <v>0.15686549999999999</v>
      </c>
      <c r="T680" s="96">
        <v>0.15445629999999999</v>
      </c>
      <c r="U680" s="96">
        <v>0.18405560000000001</v>
      </c>
      <c r="V680" s="96">
        <v>0.2248569</v>
      </c>
      <c r="W680" s="96">
        <v>0.2316435</v>
      </c>
      <c r="X680" s="96">
        <v>0.20498769999999999</v>
      </c>
      <c r="Y680" s="96">
        <v>0.1442041</v>
      </c>
      <c r="Z680" s="96">
        <v>0.1530369</v>
      </c>
      <c r="AA680" s="96">
        <v>0.18856690000000001</v>
      </c>
      <c r="AB680" s="96">
        <v>0.2332275</v>
      </c>
      <c r="AC680" s="96">
        <v>0.28096470000000001</v>
      </c>
      <c r="AD680" s="96">
        <v>0.2314785</v>
      </c>
      <c r="AE680" s="96">
        <v>0.22823299999999999</v>
      </c>
      <c r="AF680" s="96">
        <v>0.21122360000000001</v>
      </c>
      <c r="AG680" s="96">
        <v>0.18042069999999999</v>
      </c>
      <c r="AH680" s="96">
        <v>0.14864430000000001</v>
      </c>
      <c r="AI680" s="96">
        <v>0.22526779999999999</v>
      </c>
      <c r="AJ680" s="96">
        <v>0.22037000000000001</v>
      </c>
      <c r="AK680" s="96">
        <v>0.2165639</v>
      </c>
      <c r="AL680" s="96">
        <v>0.185112</v>
      </c>
      <c r="AM680" s="96">
        <v>0.1526864</v>
      </c>
    </row>
    <row r="681" spans="1:39" s="10" customFormat="1" ht="13">
      <c r="A681" s="124">
        <v>35201</v>
      </c>
      <c r="B681" s="10" t="s">
        <v>2206</v>
      </c>
      <c r="C681" s="11" t="s">
        <v>431</v>
      </c>
      <c r="D681" s="14">
        <v>14898</v>
      </c>
      <c r="E681" s="96">
        <v>0.27588629999999997</v>
      </c>
      <c r="F681" s="96">
        <v>0.21656719999999999</v>
      </c>
      <c r="G681" s="96">
        <v>0.19199720000000001</v>
      </c>
      <c r="H681" s="96">
        <v>0.1691822</v>
      </c>
      <c r="I681" s="96">
        <v>0.146367147564888</v>
      </c>
      <c r="J681" s="96">
        <v>0.1937757</v>
      </c>
      <c r="K681" s="96">
        <v>0.20111570000000001</v>
      </c>
      <c r="L681" s="96">
        <v>0.21814439999999999</v>
      </c>
      <c r="M681" s="96">
        <v>0.2005285</v>
      </c>
      <c r="N681" s="96">
        <v>0.18643570000000001</v>
      </c>
      <c r="O681" s="96">
        <v>0.1433566</v>
      </c>
      <c r="P681" s="96">
        <v>0.1767079</v>
      </c>
      <c r="Q681" s="96">
        <v>0.20414199999999999</v>
      </c>
      <c r="R681" s="96">
        <v>0.24125869999999999</v>
      </c>
      <c r="S681" s="96">
        <v>0.23453470000000001</v>
      </c>
      <c r="T681" s="96">
        <v>0.1191275</v>
      </c>
      <c r="U681" s="96">
        <v>0.1536913</v>
      </c>
      <c r="V681" s="96">
        <v>0.1993289</v>
      </c>
      <c r="W681" s="96">
        <v>0.2560403</v>
      </c>
      <c r="X681" s="96">
        <v>0.2718121</v>
      </c>
      <c r="Y681" s="96">
        <v>0.11825189999999999</v>
      </c>
      <c r="Z681" s="96">
        <v>0.1203085</v>
      </c>
      <c r="AA681" s="96">
        <v>0.18920310000000001</v>
      </c>
      <c r="AB681" s="96">
        <v>0.24473010000000001</v>
      </c>
      <c r="AC681" s="96">
        <v>0.32750639999999998</v>
      </c>
      <c r="AD681" s="96">
        <v>0.19123370000000001</v>
      </c>
      <c r="AE681" s="96">
        <v>0.2286213</v>
      </c>
      <c r="AF681" s="96">
        <v>0.2495637</v>
      </c>
      <c r="AG681" s="96">
        <v>0.20002690000000001</v>
      </c>
      <c r="AH681" s="96">
        <v>0.13055439999999999</v>
      </c>
      <c r="AI681" s="96">
        <v>0.1721036</v>
      </c>
      <c r="AJ681" s="96">
        <v>0.1779433</v>
      </c>
      <c r="AK681" s="96">
        <v>0.2021077</v>
      </c>
      <c r="AL681" s="96">
        <v>0.2215734</v>
      </c>
      <c r="AM681" s="96">
        <v>0.226272</v>
      </c>
    </row>
    <row r="682" spans="1:39" s="10" customFormat="1" ht="13">
      <c r="A682" s="124">
        <v>35202</v>
      </c>
      <c r="B682" s="10" t="s">
        <v>2229</v>
      </c>
      <c r="C682" s="11" t="s">
        <v>431</v>
      </c>
      <c r="D682" s="14">
        <v>797</v>
      </c>
      <c r="E682" s="96">
        <v>0.23893800000000001</v>
      </c>
      <c r="F682" s="96">
        <v>0.15929199999999999</v>
      </c>
      <c r="G682" s="96">
        <v>0.2920354</v>
      </c>
      <c r="H682" s="96">
        <v>0.20353979999999999</v>
      </c>
      <c r="I682" s="96">
        <v>0.10619468986988068</v>
      </c>
      <c r="J682" s="96">
        <v>0.17582420000000001</v>
      </c>
      <c r="K682" s="96">
        <v>0.2142857</v>
      </c>
      <c r="L682" s="96">
        <v>0.25824180000000002</v>
      </c>
      <c r="M682" s="96">
        <v>0.20879120000000001</v>
      </c>
      <c r="N682" s="96">
        <v>0.14285709999999999</v>
      </c>
      <c r="O682" s="96">
        <v>0.1458333</v>
      </c>
      <c r="P682" s="96">
        <v>0.1979167</v>
      </c>
      <c r="Q682" s="96">
        <v>0.171875</v>
      </c>
      <c r="R682" s="96">
        <v>0.234375</v>
      </c>
      <c r="S682" s="96">
        <v>0.25</v>
      </c>
      <c r="T682" s="96">
        <v>7.1895399999999998E-2</v>
      </c>
      <c r="U682" s="96">
        <v>0.13725490000000001</v>
      </c>
      <c r="V682" s="96">
        <v>0.22875819999999999</v>
      </c>
      <c r="W682" s="96">
        <v>0.2614379</v>
      </c>
      <c r="X682" s="96">
        <v>0.30065360000000002</v>
      </c>
      <c r="Y682" s="96">
        <v>0.13375799999999999</v>
      </c>
      <c r="Z682" s="96">
        <v>0.14012740000000001</v>
      </c>
      <c r="AA682" s="96">
        <v>0.24203820000000001</v>
      </c>
      <c r="AB682" s="96">
        <v>0.23566880000000001</v>
      </c>
      <c r="AC682" s="96">
        <v>0.24840760000000001</v>
      </c>
      <c r="AD682" s="96">
        <v>0.14178170000000001</v>
      </c>
      <c r="AE682" s="96">
        <v>0.22835630000000001</v>
      </c>
      <c r="AF682" s="96">
        <v>0.24090339999999999</v>
      </c>
      <c r="AG682" s="96">
        <v>0.1919699</v>
      </c>
      <c r="AH682" s="96">
        <v>0.19698869999999999</v>
      </c>
      <c r="AI682" s="96">
        <v>0.1493099</v>
      </c>
      <c r="AJ682" s="96">
        <v>0.17314930000000001</v>
      </c>
      <c r="AK682" s="96">
        <v>0.2333752</v>
      </c>
      <c r="AL682" s="96">
        <v>0.22961100000000001</v>
      </c>
      <c r="AM682" s="96">
        <v>0.21455460000000001</v>
      </c>
    </row>
    <row r="683" spans="1:39" s="10" customFormat="1" ht="13">
      <c r="A683" s="124">
        <v>35300</v>
      </c>
      <c r="B683" s="10" t="s">
        <v>1286</v>
      </c>
      <c r="C683" s="11" t="s">
        <v>457</v>
      </c>
      <c r="D683" s="14">
        <v>16868</v>
      </c>
      <c r="E683" s="96">
        <v>0.37763560000000002</v>
      </c>
      <c r="F683" s="96">
        <v>0.23880599999999999</v>
      </c>
      <c r="G683" s="96">
        <v>0.17365549999999999</v>
      </c>
      <c r="H683" s="96">
        <v>0.1184553</v>
      </c>
      <c r="I683" s="96">
        <v>9.1447524726390839E-2</v>
      </c>
      <c r="J683" s="96">
        <v>0.25071450000000001</v>
      </c>
      <c r="K683" s="96">
        <v>0.21460119999999999</v>
      </c>
      <c r="L683" s="96">
        <v>0.2070668</v>
      </c>
      <c r="M683" s="96">
        <v>0.17485059999999999</v>
      </c>
      <c r="N683" s="96">
        <v>0.15276699999999999</v>
      </c>
      <c r="O683" s="96">
        <v>0.202046</v>
      </c>
      <c r="P683" s="96">
        <v>0.1935209</v>
      </c>
      <c r="Q683" s="96">
        <v>0.1881216</v>
      </c>
      <c r="R683" s="96">
        <v>0.20971870000000001</v>
      </c>
      <c r="S683" s="96">
        <v>0.20659279999999999</v>
      </c>
      <c r="T683" s="96">
        <v>0.16855609999999999</v>
      </c>
      <c r="U683" s="96">
        <v>0.1703461</v>
      </c>
      <c r="V683" s="96">
        <v>0.19242239999999999</v>
      </c>
      <c r="W683" s="96">
        <v>0.2234487</v>
      </c>
      <c r="X683" s="96">
        <v>0.24522669999999999</v>
      </c>
      <c r="Y683" s="96">
        <v>0.1468604</v>
      </c>
      <c r="Z683" s="96">
        <v>0.14737929999999999</v>
      </c>
      <c r="AA683" s="96">
        <v>0.18111050000000001</v>
      </c>
      <c r="AB683" s="96">
        <v>0.21951219999999999</v>
      </c>
      <c r="AC683" s="96">
        <v>0.30513750000000001</v>
      </c>
      <c r="AD683" s="96">
        <v>0.25023709999999999</v>
      </c>
      <c r="AE683" s="96">
        <v>0.22818350000000001</v>
      </c>
      <c r="AF683" s="96">
        <v>0.2086199</v>
      </c>
      <c r="AG683" s="96">
        <v>0.19871949999999999</v>
      </c>
      <c r="AH683" s="96">
        <v>0.11423999999999999</v>
      </c>
      <c r="AI683" s="96">
        <v>0.24413090000000001</v>
      </c>
      <c r="AJ683" s="96">
        <v>0.19978660000000001</v>
      </c>
      <c r="AK683" s="96">
        <v>0.1888783</v>
      </c>
      <c r="AL683" s="96">
        <v>0.18277209999999999</v>
      </c>
      <c r="AM683" s="96">
        <v>0.18443209999999999</v>
      </c>
    </row>
    <row r="684" spans="1:39" s="10" customFormat="1" ht="13">
      <c r="A684" s="124">
        <v>35401</v>
      </c>
      <c r="B684" s="10" t="s">
        <v>438</v>
      </c>
      <c r="C684" s="11" t="s">
        <v>437</v>
      </c>
      <c r="D684" s="14">
        <v>20921</v>
      </c>
      <c r="E684" s="96">
        <v>0.32406600000000002</v>
      </c>
      <c r="F684" s="96">
        <v>0.24456990000000001</v>
      </c>
      <c r="G684" s="96">
        <v>0.19222420000000001</v>
      </c>
      <c r="H684" s="96">
        <v>0.157689</v>
      </c>
      <c r="I684" s="96">
        <v>8.1450909376144409E-2</v>
      </c>
      <c r="J684" s="96">
        <v>0.2563492</v>
      </c>
      <c r="K684" s="96">
        <v>0.23333329999999999</v>
      </c>
      <c r="L684" s="96">
        <v>0.21488099999999999</v>
      </c>
      <c r="M684" s="96">
        <v>0.1765873</v>
      </c>
      <c r="N684" s="96">
        <v>0.1188492</v>
      </c>
      <c r="O684" s="96">
        <v>0.19450999999999999</v>
      </c>
      <c r="P684" s="96">
        <v>0.20544709999999999</v>
      </c>
      <c r="Q684" s="96">
        <v>0.2279648</v>
      </c>
      <c r="R684" s="96">
        <v>0.20373150000000001</v>
      </c>
      <c r="S684" s="96">
        <v>0.16834660000000001</v>
      </c>
      <c r="T684" s="96">
        <v>0.15184159999999999</v>
      </c>
      <c r="U684" s="96">
        <v>0.18040590000000001</v>
      </c>
      <c r="V684" s="96">
        <v>0.2144826</v>
      </c>
      <c r="W684" s="96">
        <v>0.2365322</v>
      </c>
      <c r="X684" s="96">
        <v>0.21673770000000001</v>
      </c>
      <c r="Y684" s="96">
        <v>0.1326725</v>
      </c>
      <c r="Z684" s="96">
        <v>0.15935949999999999</v>
      </c>
      <c r="AA684" s="96">
        <v>0.20091500000000001</v>
      </c>
      <c r="AB684" s="96">
        <v>0.23675180000000001</v>
      </c>
      <c r="AC684" s="96">
        <v>0.27030120000000002</v>
      </c>
      <c r="AD684" s="96">
        <v>0.22006600000000001</v>
      </c>
      <c r="AE684" s="96">
        <v>0.24090629999999999</v>
      </c>
      <c r="AF684" s="96">
        <v>0.2228861</v>
      </c>
      <c r="AG684" s="96">
        <v>0.1907653</v>
      </c>
      <c r="AH684" s="96">
        <v>0.1253764</v>
      </c>
      <c r="AI684" s="96">
        <v>0.22202569999999999</v>
      </c>
      <c r="AJ684" s="96">
        <v>0.2102194</v>
      </c>
      <c r="AK684" s="96">
        <v>0.21098420000000001</v>
      </c>
      <c r="AL684" s="96">
        <v>0.1974571</v>
      </c>
      <c r="AM684" s="96">
        <v>0.1593136</v>
      </c>
    </row>
    <row r="685" spans="1:39" s="10" customFormat="1" ht="13">
      <c r="A685" s="124">
        <v>35402</v>
      </c>
      <c r="B685" s="10" t="s">
        <v>432</v>
      </c>
      <c r="C685" s="11" t="s">
        <v>431</v>
      </c>
      <c r="D685" s="14">
        <v>3325</v>
      </c>
      <c r="E685" s="96">
        <v>0.27350429999999998</v>
      </c>
      <c r="F685" s="96">
        <v>0.2421652</v>
      </c>
      <c r="G685" s="96">
        <v>0.2179487</v>
      </c>
      <c r="H685" s="96">
        <v>0.13960110000000001</v>
      </c>
      <c r="I685" s="96">
        <v>0.12678062915802002</v>
      </c>
      <c r="J685" s="96">
        <v>0.2090069</v>
      </c>
      <c r="K685" s="96">
        <v>0.1720554</v>
      </c>
      <c r="L685" s="96">
        <v>0.25288680000000002</v>
      </c>
      <c r="M685" s="96">
        <v>0.2090069</v>
      </c>
      <c r="N685" s="96">
        <v>0.15704389999999999</v>
      </c>
      <c r="O685" s="96">
        <v>0.13716300000000001</v>
      </c>
      <c r="P685" s="96">
        <v>0.1817116</v>
      </c>
      <c r="Q685" s="96">
        <v>0.19460730000000001</v>
      </c>
      <c r="R685" s="96">
        <v>0.26846419999999999</v>
      </c>
      <c r="S685" s="96">
        <v>0.21805389999999999</v>
      </c>
      <c r="T685" s="96">
        <v>0.1214953</v>
      </c>
      <c r="U685" s="96">
        <v>0.16978190000000001</v>
      </c>
      <c r="V685" s="96">
        <v>0.22741430000000001</v>
      </c>
      <c r="W685" s="96">
        <v>0.24143300000000001</v>
      </c>
      <c r="X685" s="96">
        <v>0.23987539999999999</v>
      </c>
      <c r="Y685" s="96">
        <v>0.14503820000000001</v>
      </c>
      <c r="Z685" s="96">
        <v>0.14885499999999999</v>
      </c>
      <c r="AA685" s="96">
        <v>0.19847329999999999</v>
      </c>
      <c r="AB685" s="96">
        <v>0.2251908</v>
      </c>
      <c r="AC685" s="96">
        <v>0.28244269999999999</v>
      </c>
      <c r="AD685" s="96">
        <v>0.2111278</v>
      </c>
      <c r="AE685" s="96">
        <v>0.26045109999999999</v>
      </c>
      <c r="AF685" s="96">
        <v>0.25654130000000003</v>
      </c>
      <c r="AG685" s="96">
        <v>0.1930827</v>
      </c>
      <c r="AH685" s="96">
        <v>7.8797000000000006E-2</v>
      </c>
      <c r="AI685" s="96">
        <v>0.18225559999999999</v>
      </c>
      <c r="AJ685" s="96">
        <v>0.1870677</v>
      </c>
      <c r="AK685" s="96">
        <v>0.22135340000000001</v>
      </c>
      <c r="AL685" s="96">
        <v>0.2171429</v>
      </c>
      <c r="AM685" s="96">
        <v>0.1921805</v>
      </c>
    </row>
    <row r="686" spans="1:39" s="10" customFormat="1" ht="13">
      <c r="A686" s="124">
        <v>35500</v>
      </c>
      <c r="B686" s="10" t="s">
        <v>1295</v>
      </c>
      <c r="C686" s="11" t="s">
        <v>437</v>
      </c>
      <c r="D686" s="14">
        <v>27388</v>
      </c>
      <c r="E686" s="96">
        <v>0.44073210000000002</v>
      </c>
      <c r="F686" s="96">
        <v>0.26418750000000002</v>
      </c>
      <c r="G686" s="96">
        <v>0.16598879999999999</v>
      </c>
      <c r="H686" s="96">
        <v>8.8030200000000003E-2</v>
      </c>
      <c r="I686" s="96">
        <v>4.1061397641897202E-2</v>
      </c>
      <c r="J686" s="96">
        <v>0.35198069999999998</v>
      </c>
      <c r="K686" s="96">
        <v>0.25240899999999999</v>
      </c>
      <c r="L686" s="96">
        <v>0.19927729999999999</v>
      </c>
      <c r="M686" s="96">
        <v>0.1292827</v>
      </c>
      <c r="N686" s="96">
        <v>6.7050299999999993E-2</v>
      </c>
      <c r="O686" s="96">
        <v>0.2868233</v>
      </c>
      <c r="P686" s="96">
        <v>0.2318693</v>
      </c>
      <c r="Q686" s="96">
        <v>0.2143003</v>
      </c>
      <c r="R686" s="96">
        <v>0.16200200000000001</v>
      </c>
      <c r="S686" s="96">
        <v>0.1050051</v>
      </c>
      <c r="T686" s="96">
        <v>0.2097839</v>
      </c>
      <c r="U686" s="96">
        <v>0.2043817</v>
      </c>
      <c r="V686" s="96">
        <v>0.21068429999999999</v>
      </c>
      <c r="W686" s="96">
        <v>0.20318130000000001</v>
      </c>
      <c r="X686" s="96">
        <v>0.1719688</v>
      </c>
      <c r="Y686" s="96">
        <v>0.18048420000000001</v>
      </c>
      <c r="Z686" s="96">
        <v>0.14306679999999999</v>
      </c>
      <c r="AA686" s="96">
        <v>0.2311078</v>
      </c>
      <c r="AB686" s="96">
        <v>0.21936900000000001</v>
      </c>
      <c r="AC686" s="96">
        <v>0.22597210000000001</v>
      </c>
      <c r="AD686" s="96">
        <v>0.37702639999999998</v>
      </c>
      <c r="AE686" s="96">
        <v>0.27282020000000001</v>
      </c>
      <c r="AF686" s="96">
        <v>0.1787279</v>
      </c>
      <c r="AG686" s="96">
        <v>0.12165910000000001</v>
      </c>
      <c r="AH686" s="96">
        <v>4.9766299999999999E-2</v>
      </c>
      <c r="AI686" s="96">
        <v>0.34796260000000001</v>
      </c>
      <c r="AJ686" s="96">
        <v>0.24189430000000001</v>
      </c>
      <c r="AK686" s="96">
        <v>0.19238350000000001</v>
      </c>
      <c r="AL686" s="96">
        <v>0.133051</v>
      </c>
      <c r="AM686" s="96">
        <v>8.4708599999999995E-2</v>
      </c>
    </row>
    <row r="687" spans="1:39" s="10" customFormat="1" ht="13">
      <c r="A687" s="124">
        <v>35600</v>
      </c>
      <c r="B687" s="10" t="s">
        <v>2059</v>
      </c>
      <c r="C687" s="11" t="s">
        <v>2052</v>
      </c>
      <c r="D687" s="14">
        <v>11574</v>
      </c>
      <c r="E687" s="96">
        <v>0.34819899999999998</v>
      </c>
      <c r="F687" s="96">
        <v>0.22401370000000001</v>
      </c>
      <c r="G687" s="96">
        <v>0.2113208</v>
      </c>
      <c r="H687" s="96">
        <v>0.148199</v>
      </c>
      <c r="I687" s="96">
        <v>6.8267583847045898E-2</v>
      </c>
      <c r="J687" s="96">
        <v>0.2509266</v>
      </c>
      <c r="K687" s="96">
        <v>0.2246108</v>
      </c>
      <c r="L687" s="96">
        <v>0.2386953</v>
      </c>
      <c r="M687" s="96">
        <v>0.1797628</v>
      </c>
      <c r="N687" s="96">
        <v>0.1060044</v>
      </c>
      <c r="O687" s="96">
        <v>0.19683790000000001</v>
      </c>
      <c r="P687" s="96">
        <v>0.2090909</v>
      </c>
      <c r="Q687" s="96">
        <v>0.24861659999999999</v>
      </c>
      <c r="R687" s="96">
        <v>0.2130435</v>
      </c>
      <c r="S687" s="96">
        <v>0.1324111</v>
      </c>
      <c r="T687" s="96">
        <v>0.17732829999999999</v>
      </c>
      <c r="U687" s="96">
        <v>0.17544689999999999</v>
      </c>
      <c r="V687" s="96">
        <v>0.23189090000000001</v>
      </c>
      <c r="W687" s="96">
        <v>0.23189090000000001</v>
      </c>
      <c r="X687" s="96">
        <v>0.1834431</v>
      </c>
      <c r="Y687" s="96">
        <v>0.159387</v>
      </c>
      <c r="Z687" s="96">
        <v>0.1517241</v>
      </c>
      <c r="AA687" s="96">
        <v>0.19386970000000001</v>
      </c>
      <c r="AB687" s="96">
        <v>0.2383142</v>
      </c>
      <c r="AC687" s="96">
        <v>0.25670500000000002</v>
      </c>
      <c r="AD687" s="96">
        <v>0.25185760000000001</v>
      </c>
      <c r="AE687" s="96">
        <v>0.2331087</v>
      </c>
      <c r="AF687" s="96">
        <v>0.21859339999999999</v>
      </c>
      <c r="AG687" s="96">
        <v>0.18368760000000001</v>
      </c>
      <c r="AH687" s="96">
        <v>0.1127527</v>
      </c>
      <c r="AI687" s="96">
        <v>0.23976149999999999</v>
      </c>
      <c r="AJ687" s="96">
        <v>0.2038189</v>
      </c>
      <c r="AK687" s="96">
        <v>0.22766549999999999</v>
      </c>
      <c r="AL687" s="96">
        <v>0.1952652</v>
      </c>
      <c r="AM687" s="96">
        <v>0.13348879999999999</v>
      </c>
    </row>
    <row r="688" spans="1:39" s="10" customFormat="1" ht="13">
      <c r="A688" s="124">
        <v>35701</v>
      </c>
      <c r="B688" s="10" t="s">
        <v>2019</v>
      </c>
      <c r="C688" s="11" t="s">
        <v>239</v>
      </c>
      <c r="D688" s="14">
        <v>10618</v>
      </c>
      <c r="E688" s="96">
        <v>0.27632279999999998</v>
      </c>
      <c r="F688" s="96">
        <v>0.2394442</v>
      </c>
      <c r="G688" s="96">
        <v>0.22394439999999999</v>
      </c>
      <c r="H688" s="96">
        <v>0.1731694</v>
      </c>
      <c r="I688" s="96">
        <v>8.711918443441391E-2</v>
      </c>
      <c r="J688" s="96">
        <v>0.1732456</v>
      </c>
      <c r="K688" s="96">
        <v>0.20431289999999999</v>
      </c>
      <c r="L688" s="96">
        <v>0.25292399999999998</v>
      </c>
      <c r="M688" s="96">
        <v>0.2291667</v>
      </c>
      <c r="N688" s="96">
        <v>0.1403509</v>
      </c>
      <c r="O688" s="96">
        <v>0.1385479</v>
      </c>
      <c r="P688" s="96">
        <v>0.18835499999999999</v>
      </c>
      <c r="Q688" s="96">
        <v>0.236759</v>
      </c>
      <c r="R688" s="96">
        <v>0.25605050000000001</v>
      </c>
      <c r="S688" s="96">
        <v>0.18028759999999999</v>
      </c>
      <c r="T688" s="96">
        <v>0.1231343</v>
      </c>
      <c r="U688" s="96">
        <v>0.16737740000000001</v>
      </c>
      <c r="V688" s="96">
        <v>0.21321960000000001</v>
      </c>
      <c r="W688" s="96">
        <v>0.27665250000000002</v>
      </c>
      <c r="X688" s="96">
        <v>0.21961620000000001</v>
      </c>
      <c r="Y688" s="96">
        <v>0.1285047</v>
      </c>
      <c r="Z688" s="96">
        <v>0.1409657</v>
      </c>
      <c r="AA688" s="96">
        <v>0.19392519999999999</v>
      </c>
      <c r="AB688" s="96">
        <v>0.26557629999999999</v>
      </c>
      <c r="AC688" s="96">
        <v>0.27102799999999999</v>
      </c>
      <c r="AD688" s="96">
        <v>0.17621020000000001</v>
      </c>
      <c r="AE688" s="96">
        <v>0.2576756</v>
      </c>
      <c r="AF688" s="96">
        <v>0.26850629999999998</v>
      </c>
      <c r="AG688" s="96">
        <v>0.17668110000000001</v>
      </c>
      <c r="AH688" s="96">
        <v>0.1209267</v>
      </c>
      <c r="AI688" s="96">
        <v>0.16782820000000001</v>
      </c>
      <c r="AJ688" s="96">
        <v>0.19203239999999999</v>
      </c>
      <c r="AK688" s="96">
        <v>0.22932759999999999</v>
      </c>
      <c r="AL688" s="96">
        <v>0.23931060000000001</v>
      </c>
      <c r="AM688" s="96">
        <v>0.17150119999999999</v>
      </c>
    </row>
    <row r="689" spans="1:39" s="10" customFormat="1" ht="13">
      <c r="A689" s="124">
        <v>35702</v>
      </c>
      <c r="B689" s="10" t="s">
        <v>2027</v>
      </c>
      <c r="C689" s="11" t="s">
        <v>239</v>
      </c>
      <c r="D689" s="14">
        <v>4688</v>
      </c>
      <c r="E689" s="96">
        <v>0.2290363</v>
      </c>
      <c r="F689" s="96">
        <v>0.2252816</v>
      </c>
      <c r="G689" s="96">
        <v>0.22027530000000001</v>
      </c>
      <c r="H689" s="96">
        <v>0.21151439999999999</v>
      </c>
      <c r="I689" s="96">
        <v>0.11389236897230148</v>
      </c>
      <c r="J689" s="96">
        <v>0.1612654</v>
      </c>
      <c r="K689" s="96">
        <v>0.2006173</v>
      </c>
      <c r="L689" s="96">
        <v>0.25848759999999998</v>
      </c>
      <c r="M689" s="96">
        <v>0.24459880000000001</v>
      </c>
      <c r="N689" s="96">
        <v>0.13503090000000001</v>
      </c>
      <c r="O689" s="96">
        <v>0.1053391</v>
      </c>
      <c r="P689" s="96">
        <v>0.15007219999999999</v>
      </c>
      <c r="Q689" s="96">
        <v>0.23448769999999999</v>
      </c>
      <c r="R689" s="96">
        <v>0.29725829999999998</v>
      </c>
      <c r="S689" s="96">
        <v>0.2128427</v>
      </c>
      <c r="T689" s="96">
        <v>6.9371699999999994E-2</v>
      </c>
      <c r="U689" s="96">
        <v>0.12827230000000001</v>
      </c>
      <c r="V689" s="96">
        <v>0.24345549999999999</v>
      </c>
      <c r="W689" s="96">
        <v>0.30759160000000002</v>
      </c>
      <c r="X689" s="96">
        <v>0.2513089</v>
      </c>
      <c r="Y689" s="96">
        <v>8.3521399999999996E-2</v>
      </c>
      <c r="Z689" s="96">
        <v>0.1038375</v>
      </c>
      <c r="AA689" s="96">
        <v>0.18284420000000001</v>
      </c>
      <c r="AB689" s="96">
        <v>0.31828440000000002</v>
      </c>
      <c r="AC689" s="96">
        <v>0.31151240000000002</v>
      </c>
      <c r="AD689" s="96">
        <v>0.17043520000000001</v>
      </c>
      <c r="AE689" s="96">
        <v>0.27645049999999999</v>
      </c>
      <c r="AF689" s="96">
        <v>0.29564849999999998</v>
      </c>
      <c r="AG689" s="96">
        <v>0.16296930000000001</v>
      </c>
      <c r="AH689" s="96">
        <v>9.44966E-2</v>
      </c>
      <c r="AI689" s="96">
        <v>0.13395899999999999</v>
      </c>
      <c r="AJ689" s="96">
        <v>0.16894200000000001</v>
      </c>
      <c r="AK689" s="96">
        <v>0.23528160000000001</v>
      </c>
      <c r="AL689" s="96">
        <v>0.27175769999999999</v>
      </c>
      <c r="AM689" s="96">
        <v>0.1900597</v>
      </c>
    </row>
    <row r="690" spans="1:39" s="10" customFormat="1" ht="13">
      <c r="A690" s="124">
        <v>35801</v>
      </c>
      <c r="B690" s="10" t="s">
        <v>2024</v>
      </c>
      <c r="C690" s="11" t="s">
        <v>239</v>
      </c>
      <c r="D690" s="14">
        <v>39191</v>
      </c>
      <c r="E690" s="96">
        <v>0.3051103</v>
      </c>
      <c r="F690" s="96">
        <v>0.2445785</v>
      </c>
      <c r="G690" s="96">
        <v>0.21553839999999999</v>
      </c>
      <c r="H690" s="96">
        <v>0.1608523</v>
      </c>
      <c r="I690" s="96">
        <v>7.3920421302318573E-2</v>
      </c>
      <c r="J690" s="96">
        <v>0.2130264</v>
      </c>
      <c r="K690" s="96">
        <v>0.2361655</v>
      </c>
      <c r="L690" s="96">
        <v>0.2406954</v>
      </c>
      <c r="M690" s="96">
        <v>0.20127329999999999</v>
      </c>
      <c r="N690" s="96">
        <v>0.1088394</v>
      </c>
      <c r="O690" s="96">
        <v>0.17057249999999999</v>
      </c>
      <c r="P690" s="96">
        <v>0.20331730000000001</v>
      </c>
      <c r="Q690" s="96">
        <v>0.25179240000000003</v>
      </c>
      <c r="R690" s="96">
        <v>0.2218299</v>
      </c>
      <c r="S690" s="96">
        <v>0.15248800000000001</v>
      </c>
      <c r="T690" s="96">
        <v>0.12963179999999999</v>
      </c>
      <c r="U690" s="96">
        <v>0.17353930000000001</v>
      </c>
      <c r="V690" s="96">
        <v>0.23870369999999999</v>
      </c>
      <c r="W690" s="96">
        <v>0.25868279999999999</v>
      </c>
      <c r="X690" s="96">
        <v>0.19944239999999999</v>
      </c>
      <c r="Y690" s="96">
        <v>0.123487</v>
      </c>
      <c r="Z690" s="96">
        <v>0.1483389</v>
      </c>
      <c r="AA690" s="96">
        <v>0.20589750000000001</v>
      </c>
      <c r="AB690" s="96">
        <v>0.25289719999999999</v>
      </c>
      <c r="AC690" s="96">
        <v>0.26937929999999999</v>
      </c>
      <c r="AD690" s="96">
        <v>0.13531170000000001</v>
      </c>
      <c r="AE690" s="96">
        <v>0.20841519999999999</v>
      </c>
      <c r="AF690" s="96">
        <v>0.23844760000000001</v>
      </c>
      <c r="AG690" s="96">
        <v>0.2196678</v>
      </c>
      <c r="AH690" s="96">
        <v>0.19815769999999999</v>
      </c>
      <c r="AI690" s="96">
        <v>0.1793014</v>
      </c>
      <c r="AJ690" s="96">
        <v>0.19831080000000001</v>
      </c>
      <c r="AK690" s="96">
        <v>0.23260439999999999</v>
      </c>
      <c r="AL690" s="96">
        <v>0.2235462</v>
      </c>
      <c r="AM690" s="96">
        <v>0.1662371</v>
      </c>
    </row>
    <row r="691" spans="1:39" s="10" customFormat="1" ht="13">
      <c r="A691" s="124">
        <v>35802</v>
      </c>
      <c r="B691" s="10" t="s">
        <v>967</v>
      </c>
      <c r="C691" s="11" t="s">
        <v>221</v>
      </c>
      <c r="D691" s="14">
        <v>5165</v>
      </c>
      <c r="E691" s="96">
        <v>0.2891958</v>
      </c>
      <c r="F691" s="96">
        <v>0.26157599999999998</v>
      </c>
      <c r="G691" s="96">
        <v>0.2193339</v>
      </c>
      <c r="H691" s="96">
        <v>0.14541019999999999</v>
      </c>
      <c r="I691" s="96">
        <v>8.448415994644165E-2</v>
      </c>
      <c r="J691" s="96">
        <v>0.2026627</v>
      </c>
      <c r="K691" s="96">
        <v>0.22928989999999999</v>
      </c>
      <c r="L691" s="96">
        <v>0.24408279999999999</v>
      </c>
      <c r="M691" s="96">
        <v>0.20636099999999999</v>
      </c>
      <c r="N691" s="96">
        <v>0.1176035</v>
      </c>
      <c r="O691" s="96">
        <v>0.1436211</v>
      </c>
      <c r="P691" s="96">
        <v>0.18716579999999999</v>
      </c>
      <c r="Q691" s="96">
        <v>0.23911379999999999</v>
      </c>
      <c r="R691" s="96">
        <v>0.2673797</v>
      </c>
      <c r="S691" s="96">
        <v>0.16271959999999999</v>
      </c>
      <c r="T691" s="96">
        <v>0.10635840000000001</v>
      </c>
      <c r="U691" s="96">
        <v>0.15260119999999999</v>
      </c>
      <c r="V691" s="96">
        <v>0.2219653</v>
      </c>
      <c r="W691" s="96">
        <v>0.27398840000000002</v>
      </c>
      <c r="X691" s="96">
        <v>0.24508669999999999</v>
      </c>
      <c r="Y691" s="96">
        <v>0.1127451</v>
      </c>
      <c r="Z691" s="96">
        <v>0.1593137</v>
      </c>
      <c r="AA691" s="96">
        <v>0.2156863</v>
      </c>
      <c r="AB691" s="96">
        <v>0.25245099999999998</v>
      </c>
      <c r="AC691" s="96">
        <v>0.25980389999999998</v>
      </c>
      <c r="AD691" s="96">
        <v>0.23833499999999999</v>
      </c>
      <c r="AE691" s="96">
        <v>0.26176179999999999</v>
      </c>
      <c r="AF691" s="96">
        <v>0.25343660000000001</v>
      </c>
      <c r="AG691" s="96">
        <v>0.16747339999999999</v>
      </c>
      <c r="AH691" s="96">
        <v>7.89932E-2</v>
      </c>
      <c r="AI691" s="96">
        <v>0.18509200000000001</v>
      </c>
      <c r="AJ691" s="96">
        <v>0.20793800000000001</v>
      </c>
      <c r="AK691" s="96">
        <v>0.23097770000000001</v>
      </c>
      <c r="AL691" s="96">
        <v>0.2222652</v>
      </c>
      <c r="AM691" s="96">
        <v>0.153727</v>
      </c>
    </row>
    <row r="692" spans="1:39" s="10" customFormat="1" ht="13">
      <c r="A692" s="124">
        <v>35803</v>
      </c>
      <c r="B692" s="10" t="s">
        <v>2018</v>
      </c>
      <c r="C692" s="11" t="s">
        <v>239</v>
      </c>
      <c r="D692" s="14">
        <v>1157</v>
      </c>
      <c r="E692" s="96">
        <v>0.2906977</v>
      </c>
      <c r="F692" s="96">
        <v>0.23643410000000001</v>
      </c>
      <c r="G692" s="96">
        <v>0.1782946</v>
      </c>
      <c r="H692" s="96">
        <v>0.17054259999999999</v>
      </c>
      <c r="I692" s="96">
        <v>0.12403100728988647</v>
      </c>
      <c r="J692" s="96">
        <v>0.21562500000000001</v>
      </c>
      <c r="K692" s="96">
        <v>0.234375</v>
      </c>
      <c r="L692" s="96">
        <v>0.21562500000000001</v>
      </c>
      <c r="M692" s="96">
        <v>0.22187499999999999</v>
      </c>
      <c r="N692" s="96">
        <v>0.1125</v>
      </c>
      <c r="O692" s="96">
        <v>0.17465749999999999</v>
      </c>
      <c r="P692" s="96">
        <v>0.1986301</v>
      </c>
      <c r="Q692" s="96">
        <v>0.23630139999999999</v>
      </c>
      <c r="R692" s="96">
        <v>0.21575340000000001</v>
      </c>
      <c r="S692" s="96">
        <v>0.17465749999999999</v>
      </c>
      <c r="T692" s="96">
        <v>0.109375</v>
      </c>
      <c r="U692" s="96">
        <v>0.1875</v>
      </c>
      <c r="V692" s="96">
        <v>0.2395833</v>
      </c>
      <c r="W692" s="96">
        <v>0.2447917</v>
      </c>
      <c r="X692" s="96">
        <v>0.21875</v>
      </c>
      <c r="Y692" s="96">
        <v>0.17894740000000001</v>
      </c>
      <c r="Z692" s="96">
        <v>0.2</v>
      </c>
      <c r="AA692" s="96">
        <v>0.14736840000000001</v>
      </c>
      <c r="AB692" s="96">
        <v>0.13684209999999999</v>
      </c>
      <c r="AC692" s="96">
        <v>0.33684209999999998</v>
      </c>
      <c r="AD692" s="96">
        <v>0.22299050000000001</v>
      </c>
      <c r="AE692" s="96">
        <v>0.27657739999999997</v>
      </c>
      <c r="AF692" s="96">
        <v>0.25237680000000001</v>
      </c>
      <c r="AG692" s="96">
        <v>0.16594639999999999</v>
      </c>
      <c r="AH692" s="96">
        <v>8.2108899999999999E-2</v>
      </c>
      <c r="AI692" s="96">
        <v>0.2013829</v>
      </c>
      <c r="AJ692" s="96">
        <v>0.21521170000000001</v>
      </c>
      <c r="AK692" s="96">
        <v>0.2108902</v>
      </c>
      <c r="AL692" s="96">
        <v>0.20570440000000001</v>
      </c>
      <c r="AM692" s="96">
        <v>0.16681070000000001</v>
      </c>
    </row>
    <row r="693" spans="1:39" s="10" customFormat="1" ht="13">
      <c r="A693" s="124">
        <v>35901</v>
      </c>
      <c r="B693" s="10" t="s">
        <v>420</v>
      </c>
      <c r="C693" s="11" t="s">
        <v>416</v>
      </c>
      <c r="D693" s="14">
        <v>11789</v>
      </c>
      <c r="E693" s="96">
        <v>0.24113109999999999</v>
      </c>
      <c r="F693" s="96">
        <v>0.2313625</v>
      </c>
      <c r="G693" s="96">
        <v>0.22622110000000001</v>
      </c>
      <c r="H693" s="96">
        <v>0.1928021</v>
      </c>
      <c r="I693" s="96">
        <v>0.10848329216241837</v>
      </c>
      <c r="J693" s="96">
        <v>0.18672030000000001</v>
      </c>
      <c r="K693" s="96">
        <v>0.21006040000000001</v>
      </c>
      <c r="L693" s="96">
        <v>0.221328</v>
      </c>
      <c r="M693" s="96">
        <v>0.249497</v>
      </c>
      <c r="N693" s="96">
        <v>0.1323944</v>
      </c>
      <c r="O693" s="96">
        <v>0.13434769999999999</v>
      </c>
      <c r="P693" s="96">
        <v>0.16963420000000001</v>
      </c>
      <c r="Q693" s="96">
        <v>0.2447394</v>
      </c>
      <c r="R693" s="96">
        <v>0.2745225</v>
      </c>
      <c r="S693" s="96">
        <v>0.1767562</v>
      </c>
      <c r="T693" s="96">
        <v>0.1114338</v>
      </c>
      <c r="U693" s="96">
        <v>0.14918329999999999</v>
      </c>
      <c r="V693" s="96">
        <v>0.22032669999999999</v>
      </c>
      <c r="W693" s="96">
        <v>0.30090739999999999</v>
      </c>
      <c r="X693" s="96">
        <v>0.2181488</v>
      </c>
      <c r="Y693" s="96">
        <v>0.10033</v>
      </c>
      <c r="Z693" s="96">
        <v>0.139934</v>
      </c>
      <c r="AA693" s="96">
        <v>0.2013201</v>
      </c>
      <c r="AB693" s="96">
        <v>0.30297030000000003</v>
      </c>
      <c r="AC693" s="96">
        <v>0.25544549999999999</v>
      </c>
      <c r="AD693" s="96">
        <v>0.1649843</v>
      </c>
      <c r="AE693" s="96">
        <v>0.2107897</v>
      </c>
      <c r="AF693" s="96">
        <v>0.26202389999999998</v>
      </c>
      <c r="AG693" s="96">
        <v>0.23369239999999999</v>
      </c>
      <c r="AH693" s="96">
        <v>0.1285096</v>
      </c>
      <c r="AI693" s="96">
        <v>0.15327850000000001</v>
      </c>
      <c r="AJ693" s="96">
        <v>0.17974380000000001</v>
      </c>
      <c r="AK693" s="96">
        <v>0.22546440000000001</v>
      </c>
      <c r="AL693" s="96">
        <v>0.26558660000000001</v>
      </c>
      <c r="AM693" s="96">
        <v>0.17592669999999999</v>
      </c>
    </row>
    <row r="694" spans="1:39" s="10" customFormat="1" ht="13">
      <c r="A694" s="124">
        <v>35902</v>
      </c>
      <c r="B694" s="10" t="s">
        <v>82</v>
      </c>
      <c r="C694" s="11" t="s">
        <v>416</v>
      </c>
      <c r="D694" s="14">
        <v>6314</v>
      </c>
      <c r="E694" s="96">
        <v>0.2451759</v>
      </c>
      <c r="F694" s="96">
        <v>0.2111237</v>
      </c>
      <c r="G694" s="96">
        <v>0.18955730000000001</v>
      </c>
      <c r="H694" s="96">
        <v>0.21679909999999999</v>
      </c>
      <c r="I694" s="96">
        <v>0.13734392821788788</v>
      </c>
      <c r="J694" s="96">
        <v>0.17104150000000001</v>
      </c>
      <c r="K694" s="96">
        <v>0.1761219</v>
      </c>
      <c r="L694" s="96">
        <v>0.20491110000000001</v>
      </c>
      <c r="M694" s="96">
        <v>0.25148179999999998</v>
      </c>
      <c r="N694" s="96">
        <v>0.1964437</v>
      </c>
      <c r="O694" s="96">
        <v>0.12147239999999999</v>
      </c>
      <c r="P694" s="96">
        <v>0.1496933</v>
      </c>
      <c r="Q694" s="96">
        <v>0.202454</v>
      </c>
      <c r="R694" s="96">
        <v>0.29263800000000001</v>
      </c>
      <c r="S694" s="96">
        <v>0.23374229999999999</v>
      </c>
      <c r="T694" s="96">
        <v>0.1019417</v>
      </c>
      <c r="U694" s="96">
        <v>0.1062567</v>
      </c>
      <c r="V694" s="96">
        <v>0.188781</v>
      </c>
      <c r="W694" s="96">
        <v>0.31499460000000001</v>
      </c>
      <c r="X694" s="96">
        <v>0.2880259</v>
      </c>
      <c r="Y694" s="96">
        <v>7.2916700000000001E-2</v>
      </c>
      <c r="Z694" s="96">
        <v>0.1132813</v>
      </c>
      <c r="AA694" s="96">
        <v>0.1510417</v>
      </c>
      <c r="AB694" s="96">
        <v>0.30598959999999997</v>
      </c>
      <c r="AC694" s="96">
        <v>0.3567708</v>
      </c>
      <c r="AD694" s="96">
        <v>0.13953119999999999</v>
      </c>
      <c r="AE694" s="96">
        <v>0.18704470000000001</v>
      </c>
      <c r="AF694" s="96">
        <v>0.25815650000000001</v>
      </c>
      <c r="AG694" s="96">
        <v>0.29363319999999998</v>
      </c>
      <c r="AH694" s="96">
        <v>0.12163450000000001</v>
      </c>
      <c r="AI694" s="96">
        <v>0.1363636</v>
      </c>
      <c r="AJ694" s="96">
        <v>0.14602470000000001</v>
      </c>
      <c r="AK694" s="96">
        <v>0.19084570000000001</v>
      </c>
      <c r="AL694" s="96">
        <v>0.28254669999999998</v>
      </c>
      <c r="AM694" s="96">
        <v>0.2442192</v>
      </c>
    </row>
    <row r="695" spans="1:39" s="10" customFormat="1" ht="13">
      <c r="A695" s="124">
        <v>35903</v>
      </c>
      <c r="B695" s="10" t="s">
        <v>441</v>
      </c>
      <c r="C695" s="11" t="s">
        <v>416</v>
      </c>
      <c r="D695" s="14">
        <v>739</v>
      </c>
      <c r="E695" s="96">
        <v>0.20224719999999999</v>
      </c>
      <c r="F695" s="96">
        <v>0.26966289999999998</v>
      </c>
      <c r="G695" s="96">
        <v>0.1966292</v>
      </c>
      <c r="H695" s="96">
        <v>0.21348310000000001</v>
      </c>
      <c r="I695" s="96">
        <v>0.11797752976417542</v>
      </c>
      <c r="J695" s="96">
        <v>0.1966292</v>
      </c>
      <c r="K695" s="96">
        <v>0.1685393</v>
      </c>
      <c r="L695" s="96">
        <v>0.26404490000000003</v>
      </c>
      <c r="M695" s="96">
        <v>0.17415729999999999</v>
      </c>
      <c r="N695" s="96">
        <v>0.1966292</v>
      </c>
      <c r="O695" s="96">
        <v>0.1277778</v>
      </c>
      <c r="P695" s="96">
        <v>0.1444445</v>
      </c>
      <c r="Q695" s="96">
        <v>0.2</v>
      </c>
      <c r="R695" s="96">
        <v>0.30555559999999998</v>
      </c>
      <c r="S695" s="96">
        <v>0.22222220000000001</v>
      </c>
      <c r="T695" s="96">
        <v>0.1313869</v>
      </c>
      <c r="U695" s="96">
        <v>6.5693399999999999E-2</v>
      </c>
      <c r="V695" s="96">
        <v>0.2408759</v>
      </c>
      <c r="W695" s="96">
        <v>0.32846720000000001</v>
      </c>
      <c r="X695" s="96">
        <v>0.2335766</v>
      </c>
      <c r="Y695" s="96">
        <v>0.1323529</v>
      </c>
      <c r="Z695" s="96">
        <v>0.17647060000000001</v>
      </c>
      <c r="AA695" s="96">
        <v>0.1176471</v>
      </c>
      <c r="AB695" s="96">
        <v>0.29411769999999998</v>
      </c>
      <c r="AC695" s="96">
        <v>0.27941179999999999</v>
      </c>
      <c r="AD695" s="96">
        <v>0.24021590000000001</v>
      </c>
      <c r="AE695" s="96">
        <v>0.24021590000000001</v>
      </c>
      <c r="AF695" s="96">
        <v>0.24291499999999999</v>
      </c>
      <c r="AG695" s="96">
        <v>0.1848853</v>
      </c>
      <c r="AH695" s="96">
        <v>9.1767899999999999E-2</v>
      </c>
      <c r="AI695" s="96">
        <v>0.16329279999999999</v>
      </c>
      <c r="AJ695" s="96">
        <v>0.16869100000000001</v>
      </c>
      <c r="AK695" s="96">
        <v>0.21457490000000001</v>
      </c>
      <c r="AL695" s="96">
        <v>0.25506069999999997</v>
      </c>
      <c r="AM695" s="96">
        <v>0.19838059999999999</v>
      </c>
    </row>
    <row r="696" spans="1:39" s="10" customFormat="1" ht="13">
      <c r="A696" s="124">
        <v>35904</v>
      </c>
      <c r="B696" s="10" t="s">
        <v>428</v>
      </c>
      <c r="C696" s="11" t="s">
        <v>416</v>
      </c>
      <c r="D696" s="14">
        <v>2862</v>
      </c>
      <c r="E696" s="96">
        <v>0.23059869999999999</v>
      </c>
      <c r="F696" s="96">
        <v>0.2239468</v>
      </c>
      <c r="G696" s="96">
        <v>0.1862528</v>
      </c>
      <c r="H696" s="96">
        <v>0.23059869999999999</v>
      </c>
      <c r="I696" s="96">
        <v>0.12860310077667236</v>
      </c>
      <c r="J696" s="96">
        <v>0.1321929</v>
      </c>
      <c r="K696" s="96">
        <v>0.15863140000000001</v>
      </c>
      <c r="L696" s="96">
        <v>0.2457232</v>
      </c>
      <c r="M696" s="96">
        <v>0.2768274</v>
      </c>
      <c r="N696" s="96">
        <v>0.18662519999999999</v>
      </c>
      <c r="O696" s="96">
        <v>9.8475999999999994E-2</v>
      </c>
      <c r="P696" s="96">
        <v>0.14419699999999999</v>
      </c>
      <c r="Q696" s="96">
        <v>0.2391559</v>
      </c>
      <c r="R696" s="96">
        <v>0.29542790000000002</v>
      </c>
      <c r="S696" s="96">
        <v>0.22274330000000001</v>
      </c>
      <c r="T696" s="96">
        <v>7.1428599999999995E-2</v>
      </c>
      <c r="U696" s="96">
        <v>0.1142857</v>
      </c>
      <c r="V696" s="96">
        <v>0.21587300000000001</v>
      </c>
      <c r="W696" s="96">
        <v>0.33492060000000001</v>
      </c>
      <c r="X696" s="96">
        <v>0.26349210000000001</v>
      </c>
      <c r="Y696" s="96">
        <v>7.3684200000000005E-2</v>
      </c>
      <c r="Z696" s="96">
        <v>0.10175439999999999</v>
      </c>
      <c r="AA696" s="96">
        <v>0.1754386</v>
      </c>
      <c r="AB696" s="96">
        <v>0.33684209999999998</v>
      </c>
      <c r="AC696" s="96">
        <v>0.31228070000000002</v>
      </c>
      <c r="AD696" s="96">
        <v>0.1575821</v>
      </c>
      <c r="AE696" s="96">
        <v>0.22466810000000001</v>
      </c>
      <c r="AF696" s="96">
        <v>0.29804330000000001</v>
      </c>
      <c r="AG696" s="96">
        <v>0.22012580000000001</v>
      </c>
      <c r="AH696" s="96">
        <v>9.9580699999999994E-2</v>
      </c>
      <c r="AI696" s="96">
        <v>0.1184486</v>
      </c>
      <c r="AJ696" s="96">
        <v>0.14919640000000001</v>
      </c>
      <c r="AK696" s="96">
        <v>0.22082460000000001</v>
      </c>
      <c r="AL696" s="96">
        <v>0.29385050000000001</v>
      </c>
      <c r="AM696" s="96">
        <v>0.21767990000000001</v>
      </c>
    </row>
    <row r="697" spans="1:39" s="10" customFormat="1" ht="13">
      <c r="A697" s="124">
        <v>35905</v>
      </c>
      <c r="B697" s="10" t="s">
        <v>419</v>
      </c>
      <c r="C697" s="11" t="s">
        <v>416</v>
      </c>
      <c r="D697" s="14">
        <v>273</v>
      </c>
      <c r="E697" s="96">
        <v>8.06452E-2</v>
      </c>
      <c r="F697" s="96">
        <v>0.25806449999999997</v>
      </c>
      <c r="G697" s="96">
        <v>0.22580639999999999</v>
      </c>
      <c r="H697" s="96">
        <v>0.22580639999999999</v>
      </c>
      <c r="I697" s="96">
        <v>0.20967741310596466</v>
      </c>
      <c r="J697" s="96">
        <v>8.6956500000000006E-2</v>
      </c>
      <c r="K697" s="96">
        <v>0.20289850000000001</v>
      </c>
      <c r="L697" s="96">
        <v>0.18840580000000001</v>
      </c>
      <c r="M697" s="96">
        <v>0.28985509999999998</v>
      </c>
      <c r="N697" s="96">
        <v>0.23188410000000001</v>
      </c>
      <c r="O697" s="96">
        <v>8.7499999999999994E-2</v>
      </c>
      <c r="P697" s="96">
        <v>0.1875</v>
      </c>
      <c r="Q697" s="96">
        <v>0.25</v>
      </c>
      <c r="R697" s="96">
        <v>0.2</v>
      </c>
      <c r="S697" s="96">
        <v>0.27500000000000002</v>
      </c>
      <c r="T697" s="96">
        <v>0.1153846</v>
      </c>
      <c r="U697" s="96">
        <v>9.6153799999999998E-2</v>
      </c>
      <c r="V697" s="96">
        <v>0.15384619999999999</v>
      </c>
      <c r="W697" s="96">
        <v>0.42307689999999998</v>
      </c>
      <c r="X697" s="96">
        <v>0.21153849999999999</v>
      </c>
      <c r="Y697" s="96">
        <v>0</v>
      </c>
      <c r="Z697" s="96">
        <v>0.18181820000000001</v>
      </c>
      <c r="AA697" s="96">
        <v>0.18181820000000001</v>
      </c>
      <c r="AB697" s="96">
        <v>0.63636360000000003</v>
      </c>
      <c r="AC697" s="96">
        <v>0</v>
      </c>
      <c r="AD697" s="96">
        <v>0.22627739999999999</v>
      </c>
      <c r="AE697" s="96">
        <v>0.25182480000000002</v>
      </c>
      <c r="AF697" s="96">
        <v>0.29197079999999997</v>
      </c>
      <c r="AG697" s="96">
        <v>0.18978100000000001</v>
      </c>
      <c r="AH697" s="96">
        <v>4.0146000000000001E-2</v>
      </c>
      <c r="AI697" s="96">
        <v>8.7591199999999994E-2</v>
      </c>
      <c r="AJ697" s="96">
        <v>0.18978100000000001</v>
      </c>
      <c r="AK697" s="96">
        <v>0.2080292</v>
      </c>
      <c r="AL697" s="96">
        <v>0.2883212</v>
      </c>
      <c r="AM697" s="96">
        <v>0.22627739999999999</v>
      </c>
    </row>
    <row r="698" spans="1:39" s="10" customFormat="1" ht="13">
      <c r="A698" s="124">
        <v>36000</v>
      </c>
      <c r="B698" s="10" t="s">
        <v>422</v>
      </c>
      <c r="C698" s="11" t="s">
        <v>416</v>
      </c>
      <c r="D698" s="14">
        <v>35910</v>
      </c>
      <c r="E698" s="96">
        <v>0.22929330000000001</v>
      </c>
      <c r="F698" s="96">
        <v>0.20882629999999999</v>
      </c>
      <c r="G698" s="96">
        <v>0.21234410000000001</v>
      </c>
      <c r="H698" s="96">
        <v>0.2120243</v>
      </c>
      <c r="I698" s="96">
        <v>0.13751199841499329</v>
      </c>
      <c r="J698" s="96">
        <v>0.1782098</v>
      </c>
      <c r="K698" s="96">
        <v>0.1834751</v>
      </c>
      <c r="L698" s="96">
        <v>0.21810450000000001</v>
      </c>
      <c r="M698" s="96">
        <v>0.2553665</v>
      </c>
      <c r="N698" s="96">
        <v>0.16484409999999999</v>
      </c>
      <c r="O698" s="96">
        <v>0.13085369999999999</v>
      </c>
      <c r="P698" s="96">
        <v>0.1571813</v>
      </c>
      <c r="Q698" s="96">
        <v>0.23000219999999999</v>
      </c>
      <c r="R698" s="96">
        <v>0.28400180000000003</v>
      </c>
      <c r="S698" s="96">
        <v>0.197961</v>
      </c>
      <c r="T698" s="96">
        <v>0.1111217</v>
      </c>
      <c r="U698" s="96">
        <v>0.14285709999999999</v>
      </c>
      <c r="V698" s="96">
        <v>0.21633469999999999</v>
      </c>
      <c r="W698" s="96">
        <v>0.30105779999999999</v>
      </c>
      <c r="X698" s="96">
        <v>0.22862859999999999</v>
      </c>
      <c r="Y698" s="96">
        <v>0.11120339999999999</v>
      </c>
      <c r="Z698" s="96">
        <v>0.12912409999999999</v>
      </c>
      <c r="AA698" s="96">
        <v>0.1888203</v>
      </c>
      <c r="AB698" s="96">
        <v>0.29136010000000001</v>
      </c>
      <c r="AC698" s="96">
        <v>0.27949210000000002</v>
      </c>
      <c r="AD698" s="96">
        <v>8.7078799999999998E-2</v>
      </c>
      <c r="AE698" s="96">
        <v>0.1375104</v>
      </c>
      <c r="AF698" s="96">
        <v>0.24856590000000001</v>
      </c>
      <c r="AG698" s="96">
        <v>0.29220269999999998</v>
      </c>
      <c r="AH698" s="96">
        <v>0.2346422</v>
      </c>
      <c r="AI698" s="96">
        <v>0.13556109999999999</v>
      </c>
      <c r="AJ698" s="96">
        <v>0.1545252</v>
      </c>
      <c r="AK698" s="96">
        <v>0.21317179999999999</v>
      </c>
      <c r="AL698" s="96">
        <v>0.2805068</v>
      </c>
      <c r="AM698" s="96">
        <v>0.21623500000000001</v>
      </c>
    </row>
    <row r="699" spans="1:39" s="10" customFormat="1" ht="13">
      <c r="A699" s="124">
        <v>36100</v>
      </c>
      <c r="B699" s="10" t="s">
        <v>417</v>
      </c>
      <c r="C699" s="11" t="s">
        <v>416</v>
      </c>
      <c r="D699" s="14">
        <v>137345</v>
      </c>
      <c r="E699" s="96">
        <v>0.28456629999999999</v>
      </c>
      <c r="F699" s="96">
        <v>0.21909709999999999</v>
      </c>
      <c r="G699" s="96">
        <v>0.20759469999999999</v>
      </c>
      <c r="H699" s="96">
        <v>0.1804144</v>
      </c>
      <c r="I699" s="96">
        <v>0.10832742601633072</v>
      </c>
      <c r="J699" s="96">
        <v>0.1993608</v>
      </c>
      <c r="K699" s="96">
        <v>0.1999696</v>
      </c>
      <c r="L699" s="96">
        <v>0.2210724</v>
      </c>
      <c r="M699" s="96">
        <v>0.2279207</v>
      </c>
      <c r="N699" s="96">
        <v>0.15167659999999999</v>
      </c>
      <c r="O699" s="96">
        <v>0.14157539999999999</v>
      </c>
      <c r="P699" s="96">
        <v>0.16290109999999999</v>
      </c>
      <c r="Q699" s="96">
        <v>0.22609799999999999</v>
      </c>
      <c r="R699" s="96">
        <v>0.27294299999999999</v>
      </c>
      <c r="S699" s="96">
        <v>0.19648260000000001</v>
      </c>
      <c r="T699" s="96">
        <v>0.10507519999999999</v>
      </c>
      <c r="U699" s="96">
        <v>0.14073740000000001</v>
      </c>
      <c r="V699" s="96">
        <v>0.21163419999999999</v>
      </c>
      <c r="W699" s="96">
        <v>0.3008651</v>
      </c>
      <c r="X699" s="96">
        <v>0.24168799999999999</v>
      </c>
      <c r="Y699" s="96">
        <v>9.9721099999999993E-2</v>
      </c>
      <c r="Z699" s="96">
        <v>0.11788120000000001</v>
      </c>
      <c r="AA699" s="96">
        <v>0.18593100000000001</v>
      </c>
      <c r="AB699" s="96">
        <v>0.2882671</v>
      </c>
      <c r="AC699" s="96">
        <v>0.30819970000000002</v>
      </c>
      <c r="AD699" s="96">
        <v>9.2416899999999996E-2</v>
      </c>
      <c r="AE699" s="96">
        <v>0.14352909999999999</v>
      </c>
      <c r="AF699" s="96">
        <v>0.2239688</v>
      </c>
      <c r="AG699" s="96">
        <v>0.2895045</v>
      </c>
      <c r="AH699" s="96">
        <v>0.25058069999999999</v>
      </c>
      <c r="AI699" s="96">
        <v>0.14202919999999999</v>
      </c>
      <c r="AJ699" s="96">
        <v>0.15571740000000001</v>
      </c>
      <c r="AK699" s="96">
        <v>0.20941419999999999</v>
      </c>
      <c r="AL699" s="96">
        <v>0.26985330000000002</v>
      </c>
      <c r="AM699" s="96">
        <v>0.22298589999999999</v>
      </c>
    </row>
    <row r="700" spans="1:39" s="10" customFormat="1" ht="13">
      <c r="A700" s="124">
        <v>36200</v>
      </c>
      <c r="B700" s="10" t="s">
        <v>184</v>
      </c>
      <c r="C700" s="11" t="s">
        <v>416</v>
      </c>
      <c r="D700" s="14">
        <v>15654</v>
      </c>
      <c r="E700" s="96">
        <v>0.17774219999999999</v>
      </c>
      <c r="F700" s="96">
        <v>0.20496400000000001</v>
      </c>
      <c r="G700" s="96">
        <v>0.24339469999999999</v>
      </c>
      <c r="H700" s="96">
        <v>0.23698959999999999</v>
      </c>
      <c r="I700" s="96">
        <v>0.13690952956676483</v>
      </c>
      <c r="J700" s="96">
        <v>0.14555979999999999</v>
      </c>
      <c r="K700" s="96">
        <v>0.19691120000000001</v>
      </c>
      <c r="L700" s="96">
        <v>0.23050190000000001</v>
      </c>
      <c r="M700" s="96">
        <v>0.26795370000000002</v>
      </c>
      <c r="N700" s="96">
        <v>0.1590734</v>
      </c>
      <c r="O700" s="96">
        <v>0.1033507</v>
      </c>
      <c r="P700" s="96">
        <v>0.15382940000000001</v>
      </c>
      <c r="Q700" s="96">
        <v>0.24129680000000001</v>
      </c>
      <c r="R700" s="96">
        <v>0.31853789999999998</v>
      </c>
      <c r="S700" s="96">
        <v>0.18298519999999999</v>
      </c>
      <c r="T700" s="96">
        <v>8.1549399999999994E-2</v>
      </c>
      <c r="U700" s="96">
        <v>0.13496430000000001</v>
      </c>
      <c r="V700" s="96">
        <v>0.21896019999999999</v>
      </c>
      <c r="W700" s="96">
        <v>0.33170240000000001</v>
      </c>
      <c r="X700" s="96">
        <v>0.23282369999999999</v>
      </c>
      <c r="Y700" s="96">
        <v>8.8159000000000001E-2</v>
      </c>
      <c r="Z700" s="96">
        <v>0.13526360000000001</v>
      </c>
      <c r="AA700" s="96">
        <v>0.1905791</v>
      </c>
      <c r="AB700" s="96">
        <v>0.31676749999999998</v>
      </c>
      <c r="AC700" s="96">
        <v>0.26923079999999999</v>
      </c>
      <c r="AD700" s="96">
        <v>7.9787899999999995E-2</v>
      </c>
      <c r="AE700" s="96">
        <v>0.16545290000000001</v>
      </c>
      <c r="AF700" s="96">
        <v>0.2935991</v>
      </c>
      <c r="AG700" s="96">
        <v>0.31333850000000002</v>
      </c>
      <c r="AH700" s="96">
        <v>0.1478216</v>
      </c>
      <c r="AI700" s="96">
        <v>0.1071931</v>
      </c>
      <c r="AJ700" s="96">
        <v>0.15638179999999999</v>
      </c>
      <c r="AK700" s="96">
        <v>0.2251821</v>
      </c>
      <c r="AL700" s="96">
        <v>0.3075252</v>
      </c>
      <c r="AM700" s="96">
        <v>0.20371790000000001</v>
      </c>
    </row>
    <row r="701" spans="1:39" s="10" customFormat="1" ht="13">
      <c r="A701" s="124">
        <v>36301</v>
      </c>
      <c r="B701" s="10" t="s">
        <v>2021</v>
      </c>
      <c r="C701" s="11" t="s">
        <v>239</v>
      </c>
      <c r="D701" s="14">
        <v>28411</v>
      </c>
      <c r="E701" s="96">
        <v>0.27352710000000002</v>
      </c>
      <c r="F701" s="96">
        <v>0.2447347</v>
      </c>
      <c r="G701" s="96">
        <v>0.21061050000000001</v>
      </c>
      <c r="H701" s="96">
        <v>0.178619</v>
      </c>
      <c r="I701" s="96">
        <v>9.2508666217327118E-2</v>
      </c>
      <c r="J701" s="96">
        <v>0.16896920000000001</v>
      </c>
      <c r="K701" s="96">
        <v>0.218916</v>
      </c>
      <c r="L701" s="96">
        <v>0.2345023</v>
      </c>
      <c r="M701" s="96">
        <v>0.23361670000000001</v>
      </c>
      <c r="N701" s="96">
        <v>0.1439957</v>
      </c>
      <c r="O701" s="96">
        <v>0.1242533</v>
      </c>
      <c r="P701" s="96">
        <v>0.18757470000000001</v>
      </c>
      <c r="Q701" s="96">
        <v>0.23549709999999999</v>
      </c>
      <c r="R701" s="96">
        <v>0.26536569999999998</v>
      </c>
      <c r="S701" s="96">
        <v>0.18730920000000001</v>
      </c>
      <c r="T701" s="96">
        <v>0.1079253</v>
      </c>
      <c r="U701" s="96">
        <v>0.16418720000000001</v>
      </c>
      <c r="V701" s="96">
        <v>0.21936710000000001</v>
      </c>
      <c r="W701" s="96">
        <v>0.28996480000000002</v>
      </c>
      <c r="X701" s="96">
        <v>0.21855559999999999</v>
      </c>
      <c r="Y701" s="96">
        <v>0.1172009</v>
      </c>
      <c r="Z701" s="96">
        <v>0.14778569999999999</v>
      </c>
      <c r="AA701" s="96">
        <v>0.18375340000000001</v>
      </c>
      <c r="AB701" s="96">
        <v>0.28676289999999999</v>
      </c>
      <c r="AC701" s="96">
        <v>0.26449719999999999</v>
      </c>
      <c r="AD701" s="96">
        <v>0.13202630000000001</v>
      </c>
      <c r="AE701" s="96">
        <v>0.19872580000000001</v>
      </c>
      <c r="AF701" s="96">
        <v>0.26514379999999999</v>
      </c>
      <c r="AG701" s="96">
        <v>0.26025130000000002</v>
      </c>
      <c r="AH701" s="96">
        <v>0.1438527</v>
      </c>
      <c r="AI701" s="96">
        <v>0.14758370000000001</v>
      </c>
      <c r="AJ701" s="96">
        <v>0.18953929999999999</v>
      </c>
      <c r="AK701" s="96">
        <v>0.2203724</v>
      </c>
      <c r="AL701" s="96">
        <v>0.25708350000000002</v>
      </c>
      <c r="AM701" s="96">
        <v>0.18542110000000001</v>
      </c>
    </row>
    <row r="702" spans="1:39" s="10" customFormat="1" ht="13">
      <c r="A702" s="124">
        <v>36302</v>
      </c>
      <c r="B702" s="10" t="s">
        <v>2029</v>
      </c>
      <c r="C702" s="11" t="s">
        <v>239</v>
      </c>
      <c r="D702" s="14">
        <v>1082</v>
      </c>
      <c r="E702" s="96">
        <v>0.2300469</v>
      </c>
      <c r="F702" s="96">
        <v>0.2488263</v>
      </c>
      <c r="G702" s="96">
        <v>0.1690141</v>
      </c>
      <c r="H702" s="96">
        <v>0.1971831</v>
      </c>
      <c r="I702" s="96">
        <v>0.15492957830429077</v>
      </c>
      <c r="J702" s="96">
        <v>0.18374560000000001</v>
      </c>
      <c r="K702" s="96">
        <v>0.1943463</v>
      </c>
      <c r="L702" s="96">
        <v>0.21554770000000001</v>
      </c>
      <c r="M702" s="96">
        <v>0.21908130000000001</v>
      </c>
      <c r="N702" s="96">
        <v>0.1872791</v>
      </c>
      <c r="O702" s="96">
        <v>0.14803630000000001</v>
      </c>
      <c r="P702" s="96">
        <v>0.13595170000000001</v>
      </c>
      <c r="Q702" s="96">
        <v>0.22054380000000001</v>
      </c>
      <c r="R702" s="96">
        <v>0.25981870000000001</v>
      </c>
      <c r="S702" s="96">
        <v>0.23564950000000001</v>
      </c>
      <c r="T702" s="96">
        <v>0.1166667</v>
      </c>
      <c r="U702" s="96">
        <v>0.1444445</v>
      </c>
      <c r="V702" s="96">
        <v>0.19444439999999999</v>
      </c>
      <c r="W702" s="96">
        <v>0.27222220000000003</v>
      </c>
      <c r="X702" s="96">
        <v>0.27222220000000003</v>
      </c>
      <c r="Y702" s="96">
        <v>0.13333329999999999</v>
      </c>
      <c r="Z702" s="96">
        <v>0.2266667</v>
      </c>
      <c r="AA702" s="96">
        <v>0.18666669999999999</v>
      </c>
      <c r="AB702" s="96">
        <v>0.26666669999999998</v>
      </c>
      <c r="AC702" s="96">
        <v>0.18666669999999999</v>
      </c>
      <c r="AD702" s="96">
        <v>0.1968577</v>
      </c>
      <c r="AE702" s="96">
        <v>0.26155270000000003</v>
      </c>
      <c r="AF702" s="96">
        <v>0.30591499999999999</v>
      </c>
      <c r="AG702" s="96">
        <v>0.1663586</v>
      </c>
      <c r="AH702" s="96">
        <v>6.9316100000000005E-2</v>
      </c>
      <c r="AI702" s="96">
        <v>0.16728280000000001</v>
      </c>
      <c r="AJ702" s="96">
        <v>0.181146</v>
      </c>
      <c r="AK702" s="96">
        <v>0.202403</v>
      </c>
      <c r="AL702" s="96">
        <v>0.23937149999999999</v>
      </c>
      <c r="AM702" s="96">
        <v>0.2097967</v>
      </c>
    </row>
    <row r="703" spans="1:39" s="10" customFormat="1" ht="13">
      <c r="A703" s="124">
        <v>36303</v>
      </c>
      <c r="B703" s="10" t="s">
        <v>20</v>
      </c>
      <c r="C703" s="11" t="s">
        <v>13</v>
      </c>
      <c r="D703" s="14">
        <v>1607</v>
      </c>
      <c r="E703" s="96">
        <v>0.2721519</v>
      </c>
      <c r="F703" s="96">
        <v>0.20253170000000001</v>
      </c>
      <c r="G703" s="96">
        <v>0.17721519999999999</v>
      </c>
      <c r="H703" s="96">
        <v>0.2341772</v>
      </c>
      <c r="I703" s="96">
        <v>0.1139240488409996</v>
      </c>
      <c r="J703" s="96">
        <v>0.15197569999999999</v>
      </c>
      <c r="K703" s="96">
        <v>0.1823708</v>
      </c>
      <c r="L703" s="96">
        <v>0.20972640000000001</v>
      </c>
      <c r="M703" s="96">
        <v>0.27355620000000003</v>
      </c>
      <c r="N703" s="96">
        <v>0.1823708</v>
      </c>
      <c r="O703" s="96">
        <v>0.13569320000000001</v>
      </c>
      <c r="P703" s="96">
        <v>0.2064897</v>
      </c>
      <c r="Q703" s="96">
        <v>0.21238940000000001</v>
      </c>
      <c r="R703" s="96">
        <v>0.27728609999999998</v>
      </c>
      <c r="S703" s="96">
        <v>0.1681416</v>
      </c>
      <c r="T703" s="96">
        <v>8.77193E-2</v>
      </c>
      <c r="U703" s="96">
        <v>0.15087719999999999</v>
      </c>
      <c r="V703" s="96">
        <v>0.23508770000000001</v>
      </c>
      <c r="W703" s="96">
        <v>0.25614039999999999</v>
      </c>
      <c r="X703" s="96">
        <v>0.27017540000000001</v>
      </c>
      <c r="Y703" s="96">
        <v>0.13709679999999999</v>
      </c>
      <c r="Z703" s="96">
        <v>0.108871</v>
      </c>
      <c r="AA703" s="96">
        <v>0.1955645</v>
      </c>
      <c r="AB703" s="96">
        <v>0.24395159999999999</v>
      </c>
      <c r="AC703" s="96">
        <v>0.31451610000000002</v>
      </c>
      <c r="AD703" s="96">
        <v>9.8319900000000002E-2</v>
      </c>
      <c r="AE703" s="96">
        <v>0.2047293</v>
      </c>
      <c r="AF703" s="96">
        <v>0.2109521</v>
      </c>
      <c r="AG703" s="96">
        <v>0.17734910000000001</v>
      </c>
      <c r="AH703" s="96">
        <v>0.30864970000000003</v>
      </c>
      <c r="AI703" s="96">
        <v>0.14436840000000001</v>
      </c>
      <c r="AJ703" s="96">
        <v>0.1611699</v>
      </c>
      <c r="AK703" s="96">
        <v>0.2072184</v>
      </c>
      <c r="AL703" s="96">
        <v>0.25824520000000001</v>
      </c>
      <c r="AM703" s="96">
        <v>0.22899810000000001</v>
      </c>
    </row>
    <row r="704" spans="1:39" s="10" customFormat="1" ht="13">
      <c r="A704" s="124">
        <v>36401</v>
      </c>
      <c r="B704" s="10" t="s">
        <v>2209</v>
      </c>
      <c r="C704" s="11" t="s">
        <v>431</v>
      </c>
      <c r="D704" s="14">
        <v>3440</v>
      </c>
      <c r="E704" s="96">
        <v>0.21917809999999999</v>
      </c>
      <c r="F704" s="96">
        <v>0.20273969999999999</v>
      </c>
      <c r="G704" s="96">
        <v>0.2410959</v>
      </c>
      <c r="H704" s="96">
        <v>0.1780822</v>
      </c>
      <c r="I704" s="96">
        <v>0.15890410542488098</v>
      </c>
      <c r="J704" s="96">
        <v>0.16341030000000001</v>
      </c>
      <c r="K704" s="96">
        <v>0.1598579</v>
      </c>
      <c r="L704" s="96">
        <v>0.22557730000000001</v>
      </c>
      <c r="M704" s="96">
        <v>0.21847249999999999</v>
      </c>
      <c r="N704" s="96">
        <v>0.2326821</v>
      </c>
      <c r="O704" s="96">
        <v>0.13805970000000001</v>
      </c>
      <c r="P704" s="96">
        <v>0.141791</v>
      </c>
      <c r="Q704" s="96">
        <v>0.20273630000000001</v>
      </c>
      <c r="R704" s="96">
        <v>0.2251244</v>
      </c>
      <c r="S704" s="96">
        <v>0.29228860000000001</v>
      </c>
      <c r="T704" s="96">
        <v>0.1107814</v>
      </c>
      <c r="U704" s="96">
        <v>0.1394659</v>
      </c>
      <c r="V704" s="96">
        <v>0.18595449999999999</v>
      </c>
      <c r="W704" s="96">
        <v>0.23343220000000001</v>
      </c>
      <c r="X704" s="96">
        <v>0.33036599999999999</v>
      </c>
      <c r="Y704" s="96">
        <v>0.1276901</v>
      </c>
      <c r="Z704" s="96">
        <v>0.13342899999999999</v>
      </c>
      <c r="AA704" s="96">
        <v>0.17073169999999999</v>
      </c>
      <c r="AB704" s="96">
        <v>0.2166428</v>
      </c>
      <c r="AC704" s="96">
        <v>0.3515064</v>
      </c>
      <c r="AD704" s="96">
        <v>0.10610459999999999</v>
      </c>
      <c r="AE704" s="96">
        <v>0.1636628</v>
      </c>
      <c r="AF704" s="96">
        <v>0.23372090000000001</v>
      </c>
      <c r="AG704" s="96">
        <v>0.29389530000000003</v>
      </c>
      <c r="AH704" s="96">
        <v>0.2026163</v>
      </c>
      <c r="AI704" s="96">
        <v>0.14069770000000001</v>
      </c>
      <c r="AJ704" s="96">
        <v>0.1488372</v>
      </c>
      <c r="AK704" s="96">
        <v>0.1991279</v>
      </c>
      <c r="AL704" s="96">
        <v>0.2197674</v>
      </c>
      <c r="AM704" s="96">
        <v>0.29156979999999999</v>
      </c>
    </row>
    <row r="705" spans="1:39" s="10" customFormat="1" ht="13">
      <c r="A705" s="124">
        <v>36402</v>
      </c>
      <c r="B705" s="10" t="s">
        <v>424</v>
      </c>
      <c r="C705" s="11" t="s">
        <v>416</v>
      </c>
      <c r="D705" s="14">
        <v>4907</v>
      </c>
      <c r="E705" s="96">
        <v>0.27927930000000001</v>
      </c>
      <c r="F705" s="96">
        <v>0.1441441</v>
      </c>
      <c r="G705" s="96">
        <v>0.15653149999999999</v>
      </c>
      <c r="H705" s="96">
        <v>0.1666667</v>
      </c>
      <c r="I705" s="96">
        <v>0.25337839126586914</v>
      </c>
      <c r="J705" s="96">
        <v>0.15502560000000001</v>
      </c>
      <c r="K705" s="96">
        <v>0.1311755</v>
      </c>
      <c r="L705" s="96">
        <v>0.165247</v>
      </c>
      <c r="M705" s="96">
        <v>0.23509369999999999</v>
      </c>
      <c r="N705" s="96">
        <v>0.31345830000000002</v>
      </c>
      <c r="O705" s="96">
        <v>9.0909100000000007E-2</v>
      </c>
      <c r="P705" s="96">
        <v>0.1084798</v>
      </c>
      <c r="Q705" s="96">
        <v>0.14132929999999999</v>
      </c>
      <c r="R705" s="96">
        <v>0.2612681</v>
      </c>
      <c r="S705" s="96">
        <v>0.39801370000000003</v>
      </c>
      <c r="T705" s="96">
        <v>8.4494E-2</v>
      </c>
      <c r="U705" s="96">
        <v>7.8922900000000004E-2</v>
      </c>
      <c r="V705" s="96">
        <v>0.15784590000000001</v>
      </c>
      <c r="W705" s="96">
        <v>0.27669450000000001</v>
      </c>
      <c r="X705" s="96">
        <v>0.40204269999999998</v>
      </c>
      <c r="Y705" s="96">
        <v>8.4967299999999996E-2</v>
      </c>
      <c r="Z705" s="96">
        <v>8.7146000000000001E-2</v>
      </c>
      <c r="AA705" s="96">
        <v>0.16775599999999999</v>
      </c>
      <c r="AB705" s="96">
        <v>0.2614379</v>
      </c>
      <c r="AC705" s="96">
        <v>0.39869280000000001</v>
      </c>
      <c r="AD705" s="96">
        <v>0.18096599999999999</v>
      </c>
      <c r="AE705" s="96">
        <v>0.23924999999999999</v>
      </c>
      <c r="AF705" s="96">
        <v>0.26676179999999999</v>
      </c>
      <c r="AG705" s="96">
        <v>0.21948239999999999</v>
      </c>
      <c r="AH705" s="96">
        <v>9.3539800000000006E-2</v>
      </c>
      <c r="AI705" s="96">
        <v>0.13837369999999999</v>
      </c>
      <c r="AJ705" s="96">
        <v>0.11188099999999999</v>
      </c>
      <c r="AK705" s="96">
        <v>0.1558997</v>
      </c>
      <c r="AL705" s="96">
        <v>0.241288</v>
      </c>
      <c r="AM705" s="96">
        <v>0.35255760000000003</v>
      </c>
    </row>
    <row r="706" spans="1:39" s="10" customFormat="1" ht="13">
      <c r="A706" s="124">
        <v>36403</v>
      </c>
      <c r="B706" s="10" t="s">
        <v>2039</v>
      </c>
      <c r="C706" s="11" t="s">
        <v>239</v>
      </c>
      <c r="D706" s="14">
        <v>1696</v>
      </c>
      <c r="E706" s="96">
        <v>0.1637168</v>
      </c>
      <c r="F706" s="96">
        <v>0.22123889999999999</v>
      </c>
      <c r="G706" s="96">
        <v>0.23893800000000001</v>
      </c>
      <c r="H706" s="96">
        <v>0.19911499999999999</v>
      </c>
      <c r="I706" s="96">
        <v>0.17699114978313446</v>
      </c>
      <c r="J706" s="96">
        <v>0.1089109</v>
      </c>
      <c r="K706" s="96">
        <v>0.17821780000000001</v>
      </c>
      <c r="L706" s="96">
        <v>0.20792079999999999</v>
      </c>
      <c r="M706" s="96">
        <v>0.2904291</v>
      </c>
      <c r="N706" s="96">
        <v>0.2145215</v>
      </c>
      <c r="O706" s="96">
        <v>8.9172000000000001E-2</v>
      </c>
      <c r="P706" s="96">
        <v>0.1125265</v>
      </c>
      <c r="Q706" s="96">
        <v>0.21019109999999999</v>
      </c>
      <c r="R706" s="96">
        <v>0.34182590000000002</v>
      </c>
      <c r="S706" s="96">
        <v>0.24628449999999999</v>
      </c>
      <c r="T706" s="96">
        <v>7.5134199999999998E-2</v>
      </c>
      <c r="U706" s="96">
        <v>0.1359571</v>
      </c>
      <c r="V706" s="96">
        <v>0.21288009999999999</v>
      </c>
      <c r="W706" s="96">
        <v>0.28622540000000002</v>
      </c>
      <c r="X706" s="96">
        <v>0.28980319999999998</v>
      </c>
      <c r="Y706" s="96">
        <v>0.1313869</v>
      </c>
      <c r="Z706" s="96">
        <v>9.4890500000000003E-2</v>
      </c>
      <c r="AA706" s="96">
        <v>0.1824818</v>
      </c>
      <c r="AB706" s="96">
        <v>0.2408759</v>
      </c>
      <c r="AC706" s="96">
        <v>0.35036499999999998</v>
      </c>
      <c r="AD706" s="96">
        <v>0.1332547</v>
      </c>
      <c r="AE706" s="96">
        <v>0.1786557</v>
      </c>
      <c r="AF706" s="96">
        <v>0.27771230000000002</v>
      </c>
      <c r="AG706" s="96">
        <v>0.32959909999999998</v>
      </c>
      <c r="AH706" s="96">
        <v>8.0778299999999997E-2</v>
      </c>
      <c r="AI706" s="96">
        <v>0.10141509999999999</v>
      </c>
      <c r="AJ706" s="96">
        <v>0.14504719999999999</v>
      </c>
      <c r="AK706" s="96">
        <v>0.21226419999999999</v>
      </c>
      <c r="AL706" s="96">
        <v>0.28714620000000002</v>
      </c>
      <c r="AM706" s="96">
        <v>0.2541274</v>
      </c>
    </row>
    <row r="707" spans="1:39" s="10" customFormat="1" ht="13">
      <c r="A707" s="124">
        <v>36404</v>
      </c>
      <c r="B707" s="10" t="s">
        <v>18</v>
      </c>
      <c r="C707" s="11" t="s">
        <v>13</v>
      </c>
      <c r="D707" s="14">
        <v>9826</v>
      </c>
      <c r="E707" s="96">
        <v>0.25</v>
      </c>
      <c r="F707" s="96">
        <v>0.2085062</v>
      </c>
      <c r="G707" s="96">
        <v>0.1784232</v>
      </c>
      <c r="H707" s="96">
        <v>0.15767639999999999</v>
      </c>
      <c r="I707" s="96">
        <v>0.2053941935300827</v>
      </c>
      <c r="J707" s="96">
        <v>0.1518468</v>
      </c>
      <c r="K707" s="96">
        <v>0.1730506</v>
      </c>
      <c r="L707" s="96">
        <v>0.18673049999999999</v>
      </c>
      <c r="M707" s="96">
        <v>0.2318741</v>
      </c>
      <c r="N707" s="96">
        <v>0.2564979</v>
      </c>
      <c r="O707" s="96">
        <v>0.11696429999999999</v>
      </c>
      <c r="P707" s="96">
        <v>0.14107140000000001</v>
      </c>
      <c r="Q707" s="96">
        <v>0.18794640000000001</v>
      </c>
      <c r="R707" s="96">
        <v>0.2482143</v>
      </c>
      <c r="S707" s="96">
        <v>0.30580360000000001</v>
      </c>
      <c r="T707" s="96">
        <v>9.9452299999999993E-2</v>
      </c>
      <c r="U707" s="96">
        <v>0.11818969999999999</v>
      </c>
      <c r="V707" s="96">
        <v>0.17065440000000001</v>
      </c>
      <c r="W707" s="96">
        <v>0.2352263</v>
      </c>
      <c r="X707" s="96">
        <v>0.37647740000000002</v>
      </c>
      <c r="Y707" s="96">
        <v>9.2253100000000005E-2</v>
      </c>
      <c r="Z707" s="96">
        <v>0.11295090000000001</v>
      </c>
      <c r="AA707" s="96">
        <v>0.1596688</v>
      </c>
      <c r="AB707" s="96">
        <v>0.24009459999999999</v>
      </c>
      <c r="AC707" s="96">
        <v>0.39503250000000001</v>
      </c>
      <c r="AD707" s="96">
        <v>9.8107100000000003E-2</v>
      </c>
      <c r="AE707" s="96">
        <v>0.1487889</v>
      </c>
      <c r="AF707" s="96">
        <v>0.22796659999999999</v>
      </c>
      <c r="AG707" s="96">
        <v>0.353043</v>
      </c>
      <c r="AH707" s="96">
        <v>0.17209440000000001</v>
      </c>
      <c r="AI707" s="96">
        <v>0.12477100000000001</v>
      </c>
      <c r="AJ707" s="96">
        <v>0.13952780000000001</v>
      </c>
      <c r="AK707" s="96">
        <v>0.17585999999999999</v>
      </c>
      <c r="AL707" s="96">
        <v>0.23091800000000001</v>
      </c>
      <c r="AM707" s="96">
        <v>0.32892329999999997</v>
      </c>
    </row>
    <row r="708" spans="1:39" s="10" customFormat="1" ht="13">
      <c r="A708" s="124">
        <v>36501</v>
      </c>
      <c r="B708" s="10" t="s">
        <v>973</v>
      </c>
      <c r="C708" s="11" t="s">
        <v>972</v>
      </c>
      <c r="D708" s="14">
        <v>12126</v>
      </c>
      <c r="E708" s="96">
        <v>0.34585450000000001</v>
      </c>
      <c r="F708" s="96">
        <v>0.22605749999999999</v>
      </c>
      <c r="G708" s="96">
        <v>0.18612519999999999</v>
      </c>
      <c r="H708" s="96">
        <v>0.15634519999999999</v>
      </c>
      <c r="I708" s="96">
        <v>8.5617594420909882E-2</v>
      </c>
      <c r="J708" s="96">
        <v>0.22980449999999999</v>
      </c>
      <c r="K708" s="96">
        <v>0.20545920000000001</v>
      </c>
      <c r="L708" s="96">
        <v>0.21062339999999999</v>
      </c>
      <c r="M708" s="96">
        <v>0.18664700000000001</v>
      </c>
      <c r="N708" s="96">
        <v>0.1674659</v>
      </c>
      <c r="O708" s="96">
        <v>0.19895109999999999</v>
      </c>
      <c r="P708" s="96">
        <v>0.18776219999999999</v>
      </c>
      <c r="Q708" s="96">
        <v>0.20734269999999999</v>
      </c>
      <c r="R708" s="96">
        <v>0.21853149999999999</v>
      </c>
      <c r="S708" s="96">
        <v>0.18741260000000001</v>
      </c>
      <c r="T708" s="96">
        <v>0.14409350000000001</v>
      </c>
      <c r="U708" s="96">
        <v>0.16010389999999999</v>
      </c>
      <c r="V708" s="96">
        <v>0.20250969999999999</v>
      </c>
      <c r="W708" s="96">
        <v>0.23799219999999999</v>
      </c>
      <c r="X708" s="96">
        <v>0.25530069999999999</v>
      </c>
      <c r="Y708" s="96">
        <v>0.1186967</v>
      </c>
      <c r="Z708" s="96">
        <v>0.12412719999999999</v>
      </c>
      <c r="AA708" s="96">
        <v>0.16757179999999999</v>
      </c>
      <c r="AB708" s="96">
        <v>0.26764939999999998</v>
      </c>
      <c r="AC708" s="96">
        <v>0.32195499999999999</v>
      </c>
      <c r="AD708" s="96">
        <v>0.2436912</v>
      </c>
      <c r="AE708" s="96">
        <v>0.2235692</v>
      </c>
      <c r="AF708" s="96">
        <v>0.23585680000000001</v>
      </c>
      <c r="AG708" s="96">
        <v>0.19058220000000001</v>
      </c>
      <c r="AH708" s="96">
        <v>0.10630050000000001</v>
      </c>
      <c r="AI708" s="96">
        <v>0.222662</v>
      </c>
      <c r="AJ708" s="96">
        <v>0.1890153</v>
      </c>
      <c r="AK708" s="96">
        <v>0.19775690000000001</v>
      </c>
      <c r="AL708" s="96">
        <v>0.205179</v>
      </c>
      <c r="AM708" s="96">
        <v>0.18538679999999999</v>
      </c>
    </row>
    <row r="709" spans="1:39" s="10" customFormat="1" ht="13">
      <c r="A709" s="124">
        <v>36502</v>
      </c>
      <c r="B709" s="10" t="s">
        <v>979</v>
      </c>
      <c r="C709" s="11" t="s">
        <v>221</v>
      </c>
      <c r="D709" s="14">
        <v>657</v>
      </c>
      <c r="E709" s="96">
        <v>0.2969697</v>
      </c>
      <c r="F709" s="96">
        <v>0.23030300000000001</v>
      </c>
      <c r="G709" s="96">
        <v>0.18181820000000001</v>
      </c>
      <c r="H709" s="96">
        <v>0.15151519999999999</v>
      </c>
      <c r="I709" s="96">
        <v>0.13939394056797028</v>
      </c>
      <c r="J709" s="96">
        <v>0.20103090000000001</v>
      </c>
      <c r="K709" s="96">
        <v>0.23195879999999999</v>
      </c>
      <c r="L709" s="96">
        <v>0.21134020000000001</v>
      </c>
      <c r="M709" s="96">
        <v>0.1958763</v>
      </c>
      <c r="N709" s="96">
        <v>0.15979380000000001</v>
      </c>
      <c r="O709" s="96">
        <v>0.1719745</v>
      </c>
      <c r="P709" s="96">
        <v>0.20382169999999999</v>
      </c>
      <c r="Q709" s="96">
        <v>0.2611465</v>
      </c>
      <c r="R709" s="96">
        <v>0.16560510000000001</v>
      </c>
      <c r="S709" s="96">
        <v>0.19745219999999999</v>
      </c>
      <c r="T709" s="96">
        <v>0.14782609999999999</v>
      </c>
      <c r="U709" s="96">
        <v>0.13043479999999999</v>
      </c>
      <c r="V709" s="96">
        <v>0.2</v>
      </c>
      <c r="W709" s="96">
        <v>0.36521740000000003</v>
      </c>
      <c r="X709" s="96">
        <v>0.15652170000000001</v>
      </c>
      <c r="Y709" s="96">
        <v>0.37037039999999999</v>
      </c>
      <c r="Z709" s="96">
        <v>0.1111111</v>
      </c>
      <c r="AA709" s="96">
        <v>0.1481481</v>
      </c>
      <c r="AB709" s="96">
        <v>0.1111111</v>
      </c>
      <c r="AC709" s="96">
        <v>0.25925930000000003</v>
      </c>
      <c r="AD709" s="96">
        <v>0.25075989999999998</v>
      </c>
      <c r="AE709" s="96">
        <v>0.29483280000000001</v>
      </c>
      <c r="AF709" s="96">
        <v>0.2386018</v>
      </c>
      <c r="AG709" s="96">
        <v>0.17477200000000001</v>
      </c>
      <c r="AH709" s="96">
        <v>4.1033399999999998E-2</v>
      </c>
      <c r="AI709" s="96">
        <v>0.21580550000000001</v>
      </c>
      <c r="AJ709" s="96">
        <v>0.20212769999999999</v>
      </c>
      <c r="AK709" s="96">
        <v>0.2112462</v>
      </c>
      <c r="AL709" s="96">
        <v>0.20364740000000001</v>
      </c>
      <c r="AM709" s="96">
        <v>0.1671733</v>
      </c>
    </row>
    <row r="710" spans="1:39" s="10" customFormat="1" ht="13">
      <c r="A710" s="124">
        <v>36503</v>
      </c>
      <c r="B710" s="10" t="s">
        <v>971</v>
      </c>
      <c r="C710" s="11" t="s">
        <v>221</v>
      </c>
      <c r="D710" s="14">
        <v>714</v>
      </c>
      <c r="E710" s="96">
        <v>0.30635839999999998</v>
      </c>
      <c r="F710" s="96">
        <v>0.24277460000000001</v>
      </c>
      <c r="G710" s="96">
        <v>0.19653180000000001</v>
      </c>
      <c r="H710" s="96">
        <v>0.14450869999999999</v>
      </c>
      <c r="I710" s="96">
        <v>0.10982658714056015</v>
      </c>
      <c r="J710" s="96">
        <v>0.2437811</v>
      </c>
      <c r="K710" s="96">
        <v>0.2039801</v>
      </c>
      <c r="L710" s="96">
        <v>0.16417909999999999</v>
      </c>
      <c r="M710" s="96">
        <v>0.2189055</v>
      </c>
      <c r="N710" s="96">
        <v>0.1691542</v>
      </c>
      <c r="O710" s="96">
        <v>0.1529412</v>
      </c>
      <c r="P710" s="96">
        <v>0.15882350000000001</v>
      </c>
      <c r="Q710" s="96">
        <v>0.17647060000000001</v>
      </c>
      <c r="R710" s="96">
        <v>0.3</v>
      </c>
      <c r="S710" s="96">
        <v>0.2117647</v>
      </c>
      <c r="T710" s="96">
        <v>8.8709700000000002E-2</v>
      </c>
      <c r="U710" s="96">
        <v>9.6774200000000005E-2</v>
      </c>
      <c r="V710" s="96">
        <v>0.18548390000000001</v>
      </c>
      <c r="W710" s="96">
        <v>0.29032259999999999</v>
      </c>
      <c r="X710" s="96">
        <v>0.3387097</v>
      </c>
      <c r="Y710" s="96">
        <v>0.15</v>
      </c>
      <c r="Z710" s="96">
        <v>7.4999999999999997E-2</v>
      </c>
      <c r="AA710" s="96">
        <v>0.2</v>
      </c>
      <c r="AB710" s="96">
        <v>0.27500000000000002</v>
      </c>
      <c r="AC710" s="96">
        <v>0.3</v>
      </c>
      <c r="AD710" s="96">
        <v>0.24435029999999999</v>
      </c>
      <c r="AE710" s="96">
        <v>0.28389829999999999</v>
      </c>
      <c r="AF710" s="96">
        <v>0.24011299999999999</v>
      </c>
      <c r="AG710" s="96">
        <v>0.1751412</v>
      </c>
      <c r="AH710" s="96">
        <v>5.6497199999999997E-2</v>
      </c>
      <c r="AI710" s="96">
        <v>0.20480229999999999</v>
      </c>
      <c r="AJ710" s="96">
        <v>0.17655370000000001</v>
      </c>
      <c r="AK710" s="96">
        <v>0.18079100000000001</v>
      </c>
      <c r="AL710" s="96">
        <v>0.23587569999999999</v>
      </c>
      <c r="AM710" s="96">
        <v>0.2019774</v>
      </c>
    </row>
    <row r="711" spans="1:39" s="10" customFormat="1" ht="13">
      <c r="A711" s="124">
        <v>36600</v>
      </c>
      <c r="B711" s="10" t="s">
        <v>2255</v>
      </c>
      <c r="C711" s="11" t="s">
        <v>972</v>
      </c>
      <c r="D711" s="14">
        <v>17748</v>
      </c>
      <c r="E711" s="96">
        <v>0.3756968</v>
      </c>
      <c r="F711" s="96">
        <v>0.21783720000000001</v>
      </c>
      <c r="G711" s="96">
        <v>0.17881830000000001</v>
      </c>
      <c r="H711" s="96">
        <v>0.13957639999999999</v>
      </c>
      <c r="I711" s="96">
        <v>8.8071346282958984E-2</v>
      </c>
      <c r="J711" s="96">
        <v>0.26256980000000002</v>
      </c>
      <c r="K711" s="96">
        <v>0.2194007</v>
      </c>
      <c r="L711" s="96">
        <v>0.2133062</v>
      </c>
      <c r="M711" s="96">
        <v>0.1752158</v>
      </c>
      <c r="N711" s="96">
        <v>0.12950739999999999</v>
      </c>
      <c r="O711" s="96">
        <v>0.189413</v>
      </c>
      <c r="P711" s="96">
        <v>0.19994980000000001</v>
      </c>
      <c r="Q711" s="96">
        <v>0.20371300000000001</v>
      </c>
      <c r="R711" s="96">
        <v>0.21475159999999999</v>
      </c>
      <c r="S711" s="96">
        <v>0.1921726</v>
      </c>
      <c r="T711" s="96">
        <v>0.1604148</v>
      </c>
      <c r="U711" s="96">
        <v>0.16163459999999999</v>
      </c>
      <c r="V711" s="96">
        <v>0.20189080000000001</v>
      </c>
      <c r="W711" s="96">
        <v>0.2354376</v>
      </c>
      <c r="X711" s="96">
        <v>0.24062210000000001</v>
      </c>
      <c r="Y711" s="96">
        <v>0.15291260000000001</v>
      </c>
      <c r="Z711" s="96">
        <v>0.1349515</v>
      </c>
      <c r="AA711" s="96">
        <v>0.17961170000000001</v>
      </c>
      <c r="AB711" s="96">
        <v>0.223301</v>
      </c>
      <c r="AC711" s="96">
        <v>0.30922329999999998</v>
      </c>
      <c r="AD711" s="96">
        <v>0.2527045</v>
      </c>
      <c r="AE711" s="96">
        <v>0.2218842</v>
      </c>
      <c r="AF711" s="96">
        <v>0.2245887</v>
      </c>
      <c r="AG711" s="96">
        <v>0.18475320000000001</v>
      </c>
      <c r="AH711" s="96">
        <v>0.1160694</v>
      </c>
      <c r="AI711" s="96">
        <v>0.24312600000000001</v>
      </c>
      <c r="AJ711" s="96">
        <v>0.19416269999999999</v>
      </c>
      <c r="AK711" s="96">
        <v>0.19641649999999999</v>
      </c>
      <c r="AL711" s="96">
        <v>0.1917963</v>
      </c>
      <c r="AM711" s="96">
        <v>0.1744985</v>
      </c>
    </row>
    <row r="712" spans="1:39" s="10" customFormat="1" ht="13">
      <c r="A712" s="124">
        <v>36700</v>
      </c>
      <c r="B712" s="10" t="s">
        <v>1339</v>
      </c>
      <c r="C712" s="11" t="s">
        <v>972</v>
      </c>
      <c r="D712" s="14">
        <v>10372</v>
      </c>
      <c r="E712" s="96">
        <v>0.40023199999999998</v>
      </c>
      <c r="F712" s="96">
        <v>0.22196440000000001</v>
      </c>
      <c r="G712" s="96">
        <v>0.1689869</v>
      </c>
      <c r="H712" s="96">
        <v>0.133024</v>
      </c>
      <c r="I712" s="96">
        <v>7.579272985458374E-2</v>
      </c>
      <c r="J712" s="96">
        <v>0.30831829999999999</v>
      </c>
      <c r="K712" s="96">
        <v>0.21383360000000001</v>
      </c>
      <c r="L712" s="96">
        <v>0.20388790000000001</v>
      </c>
      <c r="M712" s="96">
        <v>0.1604882</v>
      </c>
      <c r="N712" s="96">
        <v>0.113472</v>
      </c>
      <c r="O712" s="96">
        <v>0.2207846</v>
      </c>
      <c r="P712" s="96">
        <v>0.20075119999999999</v>
      </c>
      <c r="Q712" s="96">
        <v>0.20283809999999999</v>
      </c>
      <c r="R712" s="96">
        <v>0.2020033</v>
      </c>
      <c r="S712" s="96">
        <v>0.17362269999999999</v>
      </c>
      <c r="T712" s="96">
        <v>0.20221890000000001</v>
      </c>
      <c r="U712" s="96">
        <v>0.16540589999999999</v>
      </c>
      <c r="V712" s="96">
        <v>0.19162879999999999</v>
      </c>
      <c r="W712" s="96">
        <v>0.2228946</v>
      </c>
      <c r="X712" s="96">
        <v>0.21785170000000001</v>
      </c>
      <c r="Y712" s="96">
        <v>0.1556485</v>
      </c>
      <c r="Z712" s="96">
        <v>0.16903770000000001</v>
      </c>
      <c r="AA712" s="96">
        <v>0.1790795</v>
      </c>
      <c r="AB712" s="96">
        <v>0.2142259</v>
      </c>
      <c r="AC712" s="96">
        <v>0.28200839999999999</v>
      </c>
      <c r="AD712" s="96">
        <v>0.24932509999999999</v>
      </c>
      <c r="AE712" s="96">
        <v>0.2132665</v>
      </c>
      <c r="AF712" s="96">
        <v>0.23100660000000001</v>
      </c>
      <c r="AG712" s="96">
        <v>0.19118779999999999</v>
      </c>
      <c r="AH712" s="96">
        <v>0.115214</v>
      </c>
      <c r="AI712" s="96">
        <v>0.27313920000000003</v>
      </c>
      <c r="AJ712" s="96">
        <v>0.19841880000000001</v>
      </c>
      <c r="AK712" s="96">
        <v>0.18974160000000001</v>
      </c>
      <c r="AL712" s="96">
        <v>0.1813536</v>
      </c>
      <c r="AM712" s="96">
        <v>0.15734670000000001</v>
      </c>
    </row>
    <row r="713" spans="1:39" s="10" customFormat="1" ht="13">
      <c r="A713" s="124">
        <v>36800</v>
      </c>
      <c r="B713" s="10" t="s">
        <v>975</v>
      </c>
      <c r="C713" s="11" t="s">
        <v>221</v>
      </c>
      <c r="D713" s="14">
        <v>19386</v>
      </c>
      <c r="E713" s="96">
        <v>0.35406490000000002</v>
      </c>
      <c r="F713" s="96">
        <v>0.25055529999999998</v>
      </c>
      <c r="G713" s="96">
        <v>0.18436250000000001</v>
      </c>
      <c r="H713" s="96">
        <v>0.13904929999999999</v>
      </c>
      <c r="I713" s="96">
        <v>7.1968011558055878E-2</v>
      </c>
      <c r="J713" s="96">
        <v>0.2589456</v>
      </c>
      <c r="K713" s="96">
        <v>0.2371374</v>
      </c>
      <c r="L713" s="96">
        <v>0.2218929</v>
      </c>
      <c r="M713" s="96">
        <v>0.16832520000000001</v>
      </c>
      <c r="N713" s="96">
        <v>0.11369890000000001</v>
      </c>
      <c r="O713" s="96">
        <v>0.1987013</v>
      </c>
      <c r="P713" s="96">
        <v>0.1987013</v>
      </c>
      <c r="Q713" s="96">
        <v>0.23311689999999999</v>
      </c>
      <c r="R713" s="96">
        <v>0.2168831</v>
      </c>
      <c r="S713" s="96">
        <v>0.15259739999999999</v>
      </c>
      <c r="T713" s="96">
        <v>0.1656994</v>
      </c>
      <c r="U713" s="96">
        <v>0.17846780000000001</v>
      </c>
      <c r="V713" s="96">
        <v>0.21851419999999999</v>
      </c>
      <c r="W713" s="96">
        <v>0.23418459999999999</v>
      </c>
      <c r="X713" s="96">
        <v>0.20313410000000001</v>
      </c>
      <c r="Y713" s="96">
        <v>0.15751789999999999</v>
      </c>
      <c r="Z713" s="96">
        <v>0.1560859</v>
      </c>
      <c r="AA713" s="96">
        <v>0.20477329999999999</v>
      </c>
      <c r="AB713" s="96">
        <v>0.2205251</v>
      </c>
      <c r="AC713" s="96">
        <v>0.26109779999999999</v>
      </c>
      <c r="AD713" s="96">
        <v>0.2322294</v>
      </c>
      <c r="AE713" s="96">
        <v>0.2436294</v>
      </c>
      <c r="AF713" s="96">
        <v>0.23831630000000001</v>
      </c>
      <c r="AG713" s="96">
        <v>0.1777571</v>
      </c>
      <c r="AH713" s="96">
        <v>0.1080677</v>
      </c>
      <c r="AI713" s="96">
        <v>0.23914160000000001</v>
      </c>
      <c r="AJ713" s="96">
        <v>0.2119055</v>
      </c>
      <c r="AK713" s="96">
        <v>0.21340139999999999</v>
      </c>
      <c r="AL713" s="96">
        <v>0.1904467</v>
      </c>
      <c r="AM713" s="96">
        <v>0.1451047</v>
      </c>
    </row>
    <row r="714" spans="1:39" s="10" customFormat="1" ht="13">
      <c r="A714" s="124">
        <v>36901</v>
      </c>
      <c r="B714" s="10" t="s">
        <v>985</v>
      </c>
      <c r="C714" s="11" t="s">
        <v>972</v>
      </c>
      <c r="D714" s="14">
        <v>3694</v>
      </c>
      <c r="E714" s="96">
        <v>0.3871658</v>
      </c>
      <c r="F714" s="96">
        <v>0.2128342</v>
      </c>
      <c r="G714" s="96">
        <v>0.20213900000000001</v>
      </c>
      <c r="H714" s="96">
        <v>0.1144385</v>
      </c>
      <c r="I714" s="96">
        <v>8.3422459661960602E-2</v>
      </c>
      <c r="J714" s="96">
        <v>0.27791260000000001</v>
      </c>
      <c r="K714" s="96">
        <v>0.2050971</v>
      </c>
      <c r="L714" s="96">
        <v>0.20752429999999999</v>
      </c>
      <c r="M714" s="96">
        <v>0.18446599999999999</v>
      </c>
      <c r="N714" s="96">
        <v>0.125</v>
      </c>
      <c r="O714" s="96">
        <v>0.2290249</v>
      </c>
      <c r="P714" s="96">
        <v>0.1984127</v>
      </c>
      <c r="Q714" s="96">
        <v>0.21315190000000001</v>
      </c>
      <c r="R714" s="96">
        <v>0.20521539999999999</v>
      </c>
      <c r="S714" s="96">
        <v>0.154195</v>
      </c>
      <c r="T714" s="96">
        <v>0.1780822</v>
      </c>
      <c r="U714" s="96">
        <v>0.17397260000000001</v>
      </c>
      <c r="V714" s="96">
        <v>0.19589039999999999</v>
      </c>
      <c r="W714" s="96">
        <v>0.26301370000000002</v>
      </c>
      <c r="X714" s="96">
        <v>0.18904109999999999</v>
      </c>
      <c r="Y714" s="96">
        <v>0.18885450000000001</v>
      </c>
      <c r="Z714" s="96">
        <v>0.14860680000000001</v>
      </c>
      <c r="AA714" s="96">
        <v>0.17647060000000001</v>
      </c>
      <c r="AB714" s="96">
        <v>0.2229102</v>
      </c>
      <c r="AC714" s="96">
        <v>0.2631579</v>
      </c>
      <c r="AD714" s="96">
        <v>0.25311319999999998</v>
      </c>
      <c r="AE714" s="96">
        <v>0.2230644</v>
      </c>
      <c r="AF714" s="96">
        <v>0.23876559999999999</v>
      </c>
      <c r="AG714" s="96">
        <v>0.19761780000000001</v>
      </c>
      <c r="AH714" s="96">
        <v>8.7439100000000006E-2</v>
      </c>
      <c r="AI714" s="96">
        <v>0.2663779</v>
      </c>
      <c r="AJ714" s="96">
        <v>0.19436919999999999</v>
      </c>
      <c r="AK714" s="96">
        <v>0.20249049999999999</v>
      </c>
      <c r="AL714" s="96">
        <v>0.19057930000000001</v>
      </c>
      <c r="AM714" s="96">
        <v>0.14618300000000001</v>
      </c>
    </row>
    <row r="715" spans="1:39" s="10" customFormat="1" ht="13">
      <c r="A715" s="124">
        <v>36902</v>
      </c>
      <c r="B715" s="10" t="s">
        <v>983</v>
      </c>
      <c r="C715" s="11" t="s">
        <v>221</v>
      </c>
      <c r="D715" s="14">
        <v>13422</v>
      </c>
      <c r="E715" s="96">
        <v>0.36011710000000002</v>
      </c>
      <c r="F715" s="96">
        <v>0.24756020000000001</v>
      </c>
      <c r="G715" s="96">
        <v>0.1785947</v>
      </c>
      <c r="H715" s="96">
        <v>0.13175020000000001</v>
      </c>
      <c r="I715" s="96">
        <v>8.1977881491184235E-2</v>
      </c>
      <c r="J715" s="96">
        <v>0.26898529999999998</v>
      </c>
      <c r="K715" s="96">
        <v>0.2367581</v>
      </c>
      <c r="L715" s="96">
        <v>0.2064454</v>
      </c>
      <c r="M715" s="96">
        <v>0.17358009999999999</v>
      </c>
      <c r="N715" s="96">
        <v>0.114231</v>
      </c>
      <c r="O715" s="96">
        <v>0.19690009999999999</v>
      </c>
      <c r="P715" s="96">
        <v>0.20522389999999999</v>
      </c>
      <c r="Q715" s="96">
        <v>0.228186</v>
      </c>
      <c r="R715" s="96">
        <v>0.20838119999999999</v>
      </c>
      <c r="S715" s="96">
        <v>0.1613088</v>
      </c>
      <c r="T715" s="96">
        <v>0.16323299999999999</v>
      </c>
      <c r="U715" s="96">
        <v>0.17987320000000001</v>
      </c>
      <c r="V715" s="96">
        <v>0.20285259999999999</v>
      </c>
      <c r="W715" s="96">
        <v>0.23534070000000001</v>
      </c>
      <c r="X715" s="96">
        <v>0.21870049999999999</v>
      </c>
      <c r="Y715" s="96">
        <v>0.1426202</v>
      </c>
      <c r="Z715" s="96">
        <v>0.14925369999999999</v>
      </c>
      <c r="AA715" s="96">
        <v>0.1807629</v>
      </c>
      <c r="AB715" s="96">
        <v>0.2305141</v>
      </c>
      <c r="AC715" s="96">
        <v>0.29684909999999998</v>
      </c>
      <c r="AD715" s="96">
        <v>0.22902700000000001</v>
      </c>
      <c r="AE715" s="96">
        <v>0.23349719999999999</v>
      </c>
      <c r="AF715" s="96">
        <v>0.25957380000000002</v>
      </c>
      <c r="AG715" s="96">
        <v>0.18804950000000001</v>
      </c>
      <c r="AH715" s="96">
        <v>8.9852500000000002E-2</v>
      </c>
      <c r="AI715" s="96">
        <v>0.2399046</v>
      </c>
      <c r="AJ715" s="96">
        <v>0.21248700000000001</v>
      </c>
      <c r="AK715" s="96">
        <v>0.20272689999999999</v>
      </c>
      <c r="AL715" s="96">
        <v>0.18976309999999999</v>
      </c>
      <c r="AM715" s="96">
        <v>0.15511849999999999</v>
      </c>
    </row>
    <row r="716" spans="1:39" s="10" customFormat="1" ht="13">
      <c r="A716" s="124">
        <v>37000</v>
      </c>
      <c r="B716" s="10" t="s">
        <v>2251</v>
      </c>
      <c r="C716" s="11" t="s">
        <v>972</v>
      </c>
      <c r="D716" s="14">
        <v>57212</v>
      </c>
      <c r="E716" s="96">
        <v>0.3356288</v>
      </c>
      <c r="F716" s="96">
        <v>0.22057599999999999</v>
      </c>
      <c r="G716" s="96">
        <v>0.19776009999999999</v>
      </c>
      <c r="H716" s="96">
        <v>0.15240680000000001</v>
      </c>
      <c r="I716" s="96">
        <v>9.3628272414207458E-2</v>
      </c>
      <c r="J716" s="96">
        <v>0.25467960000000001</v>
      </c>
      <c r="K716" s="96">
        <v>0.20828050000000001</v>
      </c>
      <c r="L716" s="96">
        <v>0.20574239999999999</v>
      </c>
      <c r="M716" s="96">
        <v>0.1943211</v>
      </c>
      <c r="N716" s="96">
        <v>0.1369765</v>
      </c>
      <c r="O716" s="96">
        <v>0.2134375</v>
      </c>
      <c r="P716" s="96">
        <v>0.18968599999999999</v>
      </c>
      <c r="Q716" s="96">
        <v>0.21392549999999999</v>
      </c>
      <c r="R716" s="96">
        <v>0.2119733</v>
      </c>
      <c r="S716" s="96">
        <v>0.17097770000000001</v>
      </c>
      <c r="T716" s="96">
        <v>0.18103449999999999</v>
      </c>
      <c r="U716" s="96">
        <v>0.17120879999999999</v>
      </c>
      <c r="V716" s="96">
        <v>0.1984612</v>
      </c>
      <c r="W716" s="96">
        <v>0.23062659999999999</v>
      </c>
      <c r="X716" s="96">
        <v>0.2186689</v>
      </c>
      <c r="Y716" s="96">
        <v>0.1514134</v>
      </c>
      <c r="Z716" s="96">
        <v>0.14035819999999999</v>
      </c>
      <c r="AA716" s="96">
        <v>0.17618249999999999</v>
      </c>
      <c r="AB716" s="96">
        <v>0.2324377</v>
      </c>
      <c r="AC716" s="96">
        <v>0.29960819999999999</v>
      </c>
      <c r="AD716" s="96">
        <v>0.251276</v>
      </c>
      <c r="AE716" s="96">
        <v>0.22037329999999999</v>
      </c>
      <c r="AF716" s="96">
        <v>0.21488499999999999</v>
      </c>
      <c r="AG716" s="96">
        <v>0.1885618</v>
      </c>
      <c r="AH716" s="96">
        <v>0.1249039</v>
      </c>
      <c r="AI716" s="96">
        <v>0.2393729</v>
      </c>
      <c r="AJ716" s="96">
        <v>0.1919003</v>
      </c>
      <c r="AK716" s="96">
        <v>0.20043</v>
      </c>
      <c r="AL716" s="96">
        <v>0.199189</v>
      </c>
      <c r="AM716" s="96">
        <v>0.16910790000000001</v>
      </c>
    </row>
    <row r="717" spans="1:39" s="10" customFormat="1" ht="13">
      <c r="A717" s="124">
        <v>37100</v>
      </c>
      <c r="B717" s="10" t="s">
        <v>2290</v>
      </c>
      <c r="C717" s="11" t="s">
        <v>972</v>
      </c>
      <c r="D717" s="14">
        <v>53144</v>
      </c>
      <c r="E717" s="96">
        <v>0.29436620000000002</v>
      </c>
      <c r="F717" s="96">
        <v>0.2392958</v>
      </c>
      <c r="G717" s="96">
        <v>0.1880986</v>
      </c>
      <c r="H717" s="96">
        <v>0.1566197</v>
      </c>
      <c r="I717" s="96">
        <v>0.12161971628665924</v>
      </c>
      <c r="J717" s="96">
        <v>0.21945010000000001</v>
      </c>
      <c r="K717" s="96">
        <v>0.20267060000000001</v>
      </c>
      <c r="L717" s="96">
        <v>0.2070632</v>
      </c>
      <c r="M717" s="96">
        <v>0.19792670000000001</v>
      </c>
      <c r="N717" s="96">
        <v>0.1728894</v>
      </c>
      <c r="O717" s="96">
        <v>0.18498529999999999</v>
      </c>
      <c r="P717" s="96">
        <v>0.1794897</v>
      </c>
      <c r="Q717" s="96">
        <v>0.2019627</v>
      </c>
      <c r="R717" s="96">
        <v>0.21737000000000001</v>
      </c>
      <c r="S717" s="96">
        <v>0.2161923</v>
      </c>
      <c r="T717" s="96">
        <v>0.16259570000000001</v>
      </c>
      <c r="U717" s="96">
        <v>0.16166420000000001</v>
      </c>
      <c r="V717" s="96">
        <v>0.18495139999999999</v>
      </c>
      <c r="W717" s="96">
        <v>0.22034770000000001</v>
      </c>
      <c r="X717" s="96">
        <v>0.27044089999999998</v>
      </c>
      <c r="Y717" s="96">
        <v>0.13607469999999999</v>
      </c>
      <c r="Z717" s="96">
        <v>0.1218057</v>
      </c>
      <c r="AA717" s="96">
        <v>0.16746659999999999</v>
      </c>
      <c r="AB717" s="96">
        <v>0.22687769999999999</v>
      </c>
      <c r="AC717" s="96">
        <v>0.34777530000000001</v>
      </c>
      <c r="AD717" s="96">
        <v>0.26719860000000001</v>
      </c>
      <c r="AE717" s="96">
        <v>0.21419160000000001</v>
      </c>
      <c r="AF717" s="96">
        <v>0.1917432</v>
      </c>
      <c r="AG717" s="96">
        <v>0.18180789999999999</v>
      </c>
      <c r="AH717" s="96">
        <v>0.14505870000000001</v>
      </c>
      <c r="AI717" s="96">
        <v>0.21042830000000001</v>
      </c>
      <c r="AJ717" s="96">
        <v>0.18882660000000001</v>
      </c>
      <c r="AK717" s="96">
        <v>0.1912539</v>
      </c>
      <c r="AL717" s="96">
        <v>0.1988936</v>
      </c>
      <c r="AM717" s="96">
        <v>0.2105976</v>
      </c>
    </row>
    <row r="718" spans="1:39" s="10" customFormat="1" ht="13">
      <c r="A718" s="124">
        <v>37200</v>
      </c>
      <c r="B718" s="10" t="s">
        <v>2253</v>
      </c>
      <c r="C718" s="11" t="s">
        <v>972</v>
      </c>
      <c r="D718" s="14">
        <v>109073</v>
      </c>
      <c r="E718" s="96">
        <v>0.32623099999999999</v>
      </c>
      <c r="F718" s="96">
        <v>0.25658389999999998</v>
      </c>
      <c r="G718" s="96">
        <v>0.2014418</v>
      </c>
      <c r="H718" s="96">
        <v>0.14086389999999999</v>
      </c>
      <c r="I718" s="96">
        <v>7.4879370629787445E-2</v>
      </c>
      <c r="J718" s="96">
        <v>0.2482297</v>
      </c>
      <c r="K718" s="96">
        <v>0.22557679999999999</v>
      </c>
      <c r="L718" s="96">
        <v>0.22420619999999999</v>
      </c>
      <c r="M718" s="96">
        <v>0.1826315</v>
      </c>
      <c r="N718" s="96">
        <v>0.1193558</v>
      </c>
      <c r="O718" s="96">
        <v>0.2138977</v>
      </c>
      <c r="P718" s="96">
        <v>0.20154759999999999</v>
      </c>
      <c r="Q718" s="96">
        <v>0.21712619999999999</v>
      </c>
      <c r="R718" s="96">
        <v>0.20036899999999999</v>
      </c>
      <c r="S718" s="96">
        <v>0.1670595</v>
      </c>
      <c r="T718" s="96">
        <v>0.16966329999999999</v>
      </c>
      <c r="U718" s="96">
        <v>0.1715168</v>
      </c>
      <c r="V718" s="96">
        <v>0.20481930000000001</v>
      </c>
      <c r="W718" s="96">
        <v>0.22082180000000001</v>
      </c>
      <c r="X718" s="96">
        <v>0.23317889999999999</v>
      </c>
      <c r="Y718" s="96">
        <v>0.1472533</v>
      </c>
      <c r="Z718" s="96">
        <v>0.1345034</v>
      </c>
      <c r="AA718" s="96">
        <v>0.16921140000000001</v>
      </c>
      <c r="AB718" s="96">
        <v>0.2271368</v>
      </c>
      <c r="AC718" s="96">
        <v>0.32189519999999999</v>
      </c>
      <c r="AD718" s="96">
        <v>0.3154034</v>
      </c>
      <c r="AE718" s="96">
        <v>0.2408112</v>
      </c>
      <c r="AF718" s="96">
        <v>0.1789077</v>
      </c>
      <c r="AG718" s="96">
        <v>0.14838689999999999</v>
      </c>
      <c r="AH718" s="96">
        <v>0.11649080000000001</v>
      </c>
      <c r="AI718" s="96">
        <v>0.24326829999999999</v>
      </c>
      <c r="AJ718" s="96">
        <v>0.21242649999999999</v>
      </c>
      <c r="AK718" s="96">
        <v>0.2064764</v>
      </c>
      <c r="AL718" s="96">
        <v>0.1834826</v>
      </c>
      <c r="AM718" s="96">
        <v>0.15434619999999999</v>
      </c>
    </row>
    <row r="719" spans="1:39" s="10" customFormat="1" ht="13">
      <c r="A719" s="124">
        <v>37300</v>
      </c>
      <c r="B719" s="10" t="s">
        <v>2246</v>
      </c>
      <c r="C719" s="11" t="s">
        <v>972</v>
      </c>
      <c r="D719" s="14">
        <v>29054</v>
      </c>
      <c r="E719" s="96">
        <v>0.3350301</v>
      </c>
      <c r="F719" s="96">
        <v>0.2283992</v>
      </c>
      <c r="G719" s="96">
        <v>0.19075690000000001</v>
      </c>
      <c r="H719" s="96">
        <v>0.1509712</v>
      </c>
      <c r="I719" s="96">
        <v>9.4842597842216492E-2</v>
      </c>
      <c r="J719" s="96">
        <v>0.25523620000000002</v>
      </c>
      <c r="K719" s="96">
        <v>0.1952911</v>
      </c>
      <c r="L719" s="96">
        <v>0.21854689999999999</v>
      </c>
      <c r="M719" s="96">
        <v>0.19384660000000001</v>
      </c>
      <c r="N719" s="96">
        <v>0.13707929999999999</v>
      </c>
      <c r="O719" s="96">
        <v>0.21732770000000001</v>
      </c>
      <c r="P719" s="96">
        <v>0.19245770000000001</v>
      </c>
      <c r="Q719" s="96">
        <v>0.20562420000000001</v>
      </c>
      <c r="R719" s="96">
        <v>0.20692459999999999</v>
      </c>
      <c r="S719" s="96">
        <v>0.17766580000000001</v>
      </c>
      <c r="T719" s="96">
        <v>0.17291880000000001</v>
      </c>
      <c r="U719" s="96">
        <v>0.16830490000000001</v>
      </c>
      <c r="V719" s="96">
        <v>0.195988</v>
      </c>
      <c r="W719" s="96">
        <v>0.21364089999999999</v>
      </c>
      <c r="X719" s="96">
        <v>0.24914739999999999</v>
      </c>
      <c r="Y719" s="96">
        <v>0.15443470000000001</v>
      </c>
      <c r="Z719" s="96">
        <v>0.1360159</v>
      </c>
      <c r="AA719" s="96">
        <v>0.17115330000000001</v>
      </c>
      <c r="AB719" s="96">
        <v>0.22782659999999999</v>
      </c>
      <c r="AC719" s="96">
        <v>0.3105696</v>
      </c>
      <c r="AD719" s="96">
        <v>0.25693539999999998</v>
      </c>
      <c r="AE719" s="96">
        <v>0.2382804</v>
      </c>
      <c r="AF719" s="96">
        <v>0.21174370000000001</v>
      </c>
      <c r="AG719" s="96">
        <v>0.17157710000000001</v>
      </c>
      <c r="AH719" s="96">
        <v>0.1214635</v>
      </c>
      <c r="AI719" s="96">
        <v>0.24134369999999999</v>
      </c>
      <c r="AJ719" s="96">
        <v>0.1913678</v>
      </c>
      <c r="AK719" s="96">
        <v>0.1990432</v>
      </c>
      <c r="AL719" s="96">
        <v>0.19312309999999999</v>
      </c>
      <c r="AM719" s="96">
        <v>0.17512220000000001</v>
      </c>
    </row>
    <row r="720" spans="1:39" s="10" customFormat="1" ht="13">
      <c r="A720" s="124">
        <v>37400</v>
      </c>
      <c r="B720" s="10" t="s">
        <v>1341</v>
      </c>
      <c r="C720" s="11" t="s">
        <v>972</v>
      </c>
      <c r="D720" s="14">
        <v>182421</v>
      </c>
      <c r="E720" s="96">
        <v>0.32985530000000002</v>
      </c>
      <c r="F720" s="96">
        <v>0.22705600000000001</v>
      </c>
      <c r="G720" s="96">
        <v>0.19527659999999999</v>
      </c>
      <c r="H720" s="96">
        <v>0.15090319999999999</v>
      </c>
      <c r="I720" s="96">
        <v>9.6909008920192719E-2</v>
      </c>
      <c r="J720" s="96">
        <v>0.25710100000000002</v>
      </c>
      <c r="K720" s="96">
        <v>0.21119660000000001</v>
      </c>
      <c r="L720" s="96">
        <v>0.21052470000000001</v>
      </c>
      <c r="M720" s="96">
        <v>0.18661050000000001</v>
      </c>
      <c r="N720" s="96">
        <v>0.1345672</v>
      </c>
      <c r="O720" s="96">
        <v>0.2179007</v>
      </c>
      <c r="P720" s="96">
        <v>0.19178120000000001</v>
      </c>
      <c r="Q720" s="96">
        <v>0.2081559</v>
      </c>
      <c r="R720" s="96">
        <v>0.2064984</v>
      </c>
      <c r="S720" s="96">
        <v>0.17566370000000001</v>
      </c>
      <c r="T720" s="96">
        <v>0.1740998</v>
      </c>
      <c r="U720" s="96">
        <v>0.1694959</v>
      </c>
      <c r="V720" s="96">
        <v>0.20473250000000001</v>
      </c>
      <c r="W720" s="96">
        <v>0.22695470000000001</v>
      </c>
      <c r="X720" s="96">
        <v>0.2247171</v>
      </c>
      <c r="Y720" s="96">
        <v>0.14608760000000001</v>
      </c>
      <c r="Z720" s="96">
        <v>0.14115659999999999</v>
      </c>
      <c r="AA720" s="96">
        <v>0.17893609999999999</v>
      </c>
      <c r="AB720" s="96">
        <v>0.23078650000000001</v>
      </c>
      <c r="AC720" s="96">
        <v>0.30303330000000001</v>
      </c>
      <c r="AD720" s="96">
        <v>0.195438</v>
      </c>
      <c r="AE720" s="96">
        <v>0.1794859</v>
      </c>
      <c r="AF720" s="96">
        <v>0.19182550000000001</v>
      </c>
      <c r="AG720" s="96">
        <v>0.2131334</v>
      </c>
      <c r="AH720" s="96">
        <v>0.22011720000000001</v>
      </c>
      <c r="AI720" s="96">
        <v>0.22167400000000001</v>
      </c>
      <c r="AJ720" s="96">
        <v>0.18626690000000001</v>
      </c>
      <c r="AK720" s="96">
        <v>0.19890250000000001</v>
      </c>
      <c r="AL720" s="96">
        <v>0.20176949999999999</v>
      </c>
      <c r="AM720" s="96">
        <v>0.191387</v>
      </c>
    </row>
    <row r="721" spans="1:39" s="10" customFormat="1" ht="13">
      <c r="A721" s="124">
        <v>37500</v>
      </c>
      <c r="B721" s="10" t="s">
        <v>2265</v>
      </c>
      <c r="C721" s="11" t="s">
        <v>972</v>
      </c>
      <c r="D721" s="14">
        <v>147560</v>
      </c>
      <c r="E721" s="96">
        <v>0.29131509999999999</v>
      </c>
      <c r="F721" s="96">
        <v>0.21039160000000001</v>
      </c>
      <c r="G721" s="96">
        <v>0.19858729999999999</v>
      </c>
      <c r="H721" s="96">
        <v>0.17038020000000001</v>
      </c>
      <c r="I721" s="96">
        <v>0.12932588160037994</v>
      </c>
      <c r="J721" s="96">
        <v>0.24135239999999999</v>
      </c>
      <c r="K721" s="96">
        <v>0.19994790000000001</v>
      </c>
      <c r="L721" s="96">
        <v>0.2176121</v>
      </c>
      <c r="M721" s="96">
        <v>0.19395860000000001</v>
      </c>
      <c r="N721" s="96">
        <v>0.14712900000000001</v>
      </c>
      <c r="O721" s="96">
        <v>0.21209040000000001</v>
      </c>
      <c r="P721" s="96">
        <v>0.1866884</v>
      </c>
      <c r="Q721" s="96">
        <v>0.20346020000000001</v>
      </c>
      <c r="R721" s="96">
        <v>0.20977000000000001</v>
      </c>
      <c r="S721" s="96">
        <v>0.18799099999999999</v>
      </c>
      <c r="T721" s="96">
        <v>0.18374509999999999</v>
      </c>
      <c r="U721" s="96">
        <v>0.16986080000000001</v>
      </c>
      <c r="V721" s="96">
        <v>0.2018759</v>
      </c>
      <c r="W721" s="96">
        <v>0.217311</v>
      </c>
      <c r="X721" s="96">
        <v>0.2272073</v>
      </c>
      <c r="Y721" s="96">
        <v>0.15317020000000001</v>
      </c>
      <c r="Z721" s="96">
        <v>0.13876279999999999</v>
      </c>
      <c r="AA721" s="96">
        <v>0.16491239999999999</v>
      </c>
      <c r="AB721" s="96">
        <v>0.208347</v>
      </c>
      <c r="AC721" s="96">
        <v>0.33480749999999998</v>
      </c>
      <c r="AD721" s="96">
        <v>0.142952</v>
      </c>
      <c r="AE721" s="96">
        <v>0.1561466</v>
      </c>
      <c r="AF721" s="96">
        <v>0.1664747</v>
      </c>
      <c r="AG721" s="96">
        <v>0.1835253</v>
      </c>
      <c r="AH721" s="96">
        <v>0.35090130000000003</v>
      </c>
      <c r="AI721" s="96">
        <v>0.2021076</v>
      </c>
      <c r="AJ721" s="96">
        <v>0.1722418</v>
      </c>
      <c r="AK721" s="96">
        <v>0.1911561</v>
      </c>
      <c r="AL721" s="96">
        <v>0.20255490000000001</v>
      </c>
      <c r="AM721" s="96">
        <v>0.2319396</v>
      </c>
    </row>
    <row r="722" spans="1:39" s="10" customFormat="1" ht="13">
      <c r="A722" s="124">
        <v>37601</v>
      </c>
      <c r="B722" s="10" t="s">
        <v>1329</v>
      </c>
      <c r="C722" s="11" t="s">
        <v>1326</v>
      </c>
      <c r="D722" s="14">
        <v>6166</v>
      </c>
      <c r="E722" s="96">
        <v>0.28235300000000002</v>
      </c>
      <c r="F722" s="96">
        <v>0.22058820000000001</v>
      </c>
      <c r="G722" s="96">
        <v>0.18970590000000001</v>
      </c>
      <c r="H722" s="96">
        <v>0.14705879999999999</v>
      </c>
      <c r="I722" s="96">
        <v>0.16029411554336548</v>
      </c>
      <c r="J722" s="96">
        <v>0.21392530000000001</v>
      </c>
      <c r="K722" s="96">
        <v>0.19374369999999999</v>
      </c>
      <c r="L722" s="96">
        <v>0.19374369999999999</v>
      </c>
      <c r="M722" s="96">
        <v>0.185671</v>
      </c>
      <c r="N722" s="96">
        <v>0.2129162</v>
      </c>
      <c r="O722" s="96">
        <v>0.1544828</v>
      </c>
      <c r="P722" s="96">
        <v>0.17448279999999999</v>
      </c>
      <c r="Q722" s="96">
        <v>0.2006897</v>
      </c>
      <c r="R722" s="96">
        <v>0.2186207</v>
      </c>
      <c r="S722" s="96">
        <v>0.25172410000000001</v>
      </c>
      <c r="T722" s="96">
        <v>0.12213359999999999</v>
      </c>
      <c r="U722" s="96">
        <v>0.13958129999999999</v>
      </c>
      <c r="V722" s="96">
        <v>0.1645065</v>
      </c>
      <c r="W722" s="96">
        <v>0.2158524</v>
      </c>
      <c r="X722" s="96">
        <v>0.35792620000000003</v>
      </c>
      <c r="Y722" s="96">
        <v>0.10298359999999999</v>
      </c>
      <c r="Z722" s="96">
        <v>0.13570740000000001</v>
      </c>
      <c r="AA722" s="96">
        <v>0.1665063</v>
      </c>
      <c r="AB722" s="96">
        <v>0.2415784</v>
      </c>
      <c r="AC722" s="96">
        <v>0.35322419999999999</v>
      </c>
      <c r="AD722" s="96">
        <v>0.1102822</v>
      </c>
      <c r="AE722" s="96">
        <v>0.1607201</v>
      </c>
      <c r="AF722" s="96">
        <v>0.2351606</v>
      </c>
      <c r="AG722" s="96">
        <v>0.32533250000000002</v>
      </c>
      <c r="AH722" s="96">
        <v>0.16850470000000001</v>
      </c>
      <c r="AI722" s="96">
        <v>0.1589361</v>
      </c>
      <c r="AJ722" s="96">
        <v>0.16477459999999999</v>
      </c>
      <c r="AK722" s="96">
        <v>0.1808304</v>
      </c>
      <c r="AL722" s="96">
        <v>0.2084009</v>
      </c>
      <c r="AM722" s="96">
        <v>0.28705809999999998</v>
      </c>
    </row>
    <row r="723" spans="1:39" s="10" customFormat="1" ht="13">
      <c r="A723" s="124">
        <v>37602</v>
      </c>
      <c r="B723" s="10" t="s">
        <v>1333</v>
      </c>
      <c r="C723" s="11" t="s">
        <v>1326</v>
      </c>
      <c r="D723" s="14">
        <v>2098</v>
      </c>
      <c r="E723" s="96">
        <v>0.3598616</v>
      </c>
      <c r="F723" s="96">
        <v>0.183391</v>
      </c>
      <c r="G723" s="96">
        <v>0.12802769999999999</v>
      </c>
      <c r="H723" s="96">
        <v>0.15916959999999999</v>
      </c>
      <c r="I723" s="96">
        <v>0.16955018043518066</v>
      </c>
      <c r="J723" s="96">
        <v>0.1958763</v>
      </c>
      <c r="K723" s="96">
        <v>0.16151199999999999</v>
      </c>
      <c r="L723" s="96">
        <v>0.233677</v>
      </c>
      <c r="M723" s="96">
        <v>0.18900339999999999</v>
      </c>
      <c r="N723" s="96">
        <v>0.2199313</v>
      </c>
      <c r="O723" s="96">
        <v>0.15313650000000001</v>
      </c>
      <c r="P723" s="96">
        <v>0.20295199999999999</v>
      </c>
      <c r="Q723" s="96">
        <v>0.19741700000000001</v>
      </c>
      <c r="R723" s="96">
        <v>0.2066421</v>
      </c>
      <c r="S723" s="96">
        <v>0.23985239999999999</v>
      </c>
      <c r="T723" s="96">
        <v>0.12971340000000001</v>
      </c>
      <c r="U723" s="96">
        <v>0.14027149999999999</v>
      </c>
      <c r="V723" s="96">
        <v>0.1644042</v>
      </c>
      <c r="W723" s="96">
        <v>0.24283560000000001</v>
      </c>
      <c r="X723" s="96">
        <v>0.32277529999999999</v>
      </c>
      <c r="Y723" s="96">
        <v>0.10862620000000001</v>
      </c>
      <c r="Z723" s="96">
        <v>0.11501599999999999</v>
      </c>
      <c r="AA723" s="96">
        <v>0.20447280000000001</v>
      </c>
      <c r="AB723" s="96">
        <v>0.21086260000000001</v>
      </c>
      <c r="AC723" s="96">
        <v>0.36102240000000002</v>
      </c>
      <c r="AD723" s="96">
        <v>0.13775019999999999</v>
      </c>
      <c r="AE723" s="96">
        <v>0.13870350000000001</v>
      </c>
      <c r="AF723" s="96">
        <v>0.2583413</v>
      </c>
      <c r="AG723" s="96">
        <v>0.3160152</v>
      </c>
      <c r="AH723" s="96">
        <v>0.14918970000000001</v>
      </c>
      <c r="AI723" s="96">
        <v>0.1734986</v>
      </c>
      <c r="AJ723" s="96">
        <v>0.16158249999999999</v>
      </c>
      <c r="AK723" s="96">
        <v>0.18350810000000001</v>
      </c>
      <c r="AL723" s="96">
        <v>0.20972350000000001</v>
      </c>
      <c r="AM723" s="96">
        <v>0.27168730000000002</v>
      </c>
    </row>
    <row r="724" spans="1:39" s="10" customFormat="1" ht="13">
      <c r="A724" s="124">
        <v>37603</v>
      </c>
      <c r="B724" s="10" t="s">
        <v>2263</v>
      </c>
      <c r="C724" s="11" t="s">
        <v>972</v>
      </c>
      <c r="D724" s="14">
        <v>1896</v>
      </c>
      <c r="E724" s="96">
        <v>0.31176470000000001</v>
      </c>
      <c r="F724" s="96">
        <v>0.18823529999999999</v>
      </c>
      <c r="G724" s="96">
        <v>0.21764710000000001</v>
      </c>
      <c r="H724" s="96">
        <v>0.16470589999999999</v>
      </c>
      <c r="I724" s="96">
        <v>0.11764705926179886</v>
      </c>
      <c r="J724" s="96">
        <v>0.25905289999999997</v>
      </c>
      <c r="K724" s="96">
        <v>0.2144847</v>
      </c>
      <c r="L724" s="96">
        <v>0.17548749999999999</v>
      </c>
      <c r="M724" s="96">
        <v>0.1866295</v>
      </c>
      <c r="N724" s="96">
        <v>0.1643454</v>
      </c>
      <c r="O724" s="96">
        <v>0.17159759999999999</v>
      </c>
      <c r="P724" s="96">
        <v>0.18934909999999999</v>
      </c>
      <c r="Q724" s="96">
        <v>0.2130177</v>
      </c>
      <c r="R724" s="96">
        <v>0.2130177</v>
      </c>
      <c r="S724" s="96">
        <v>0.2130177</v>
      </c>
      <c r="T724" s="96">
        <v>0.14008619999999999</v>
      </c>
      <c r="U724" s="96">
        <v>0.17887929999999999</v>
      </c>
      <c r="V724" s="96">
        <v>0.18318970000000001</v>
      </c>
      <c r="W724" s="96">
        <v>0.2392241</v>
      </c>
      <c r="X724" s="96">
        <v>0.25862069999999998</v>
      </c>
      <c r="Y724" s="96">
        <v>0.1150443</v>
      </c>
      <c r="Z724" s="96">
        <v>0.1902655</v>
      </c>
      <c r="AA724" s="96">
        <v>0.1858407</v>
      </c>
      <c r="AB724" s="96">
        <v>0.2522124</v>
      </c>
      <c r="AC724" s="96">
        <v>0.25663720000000001</v>
      </c>
      <c r="AD724" s="96">
        <v>0.17932490000000001</v>
      </c>
      <c r="AE724" s="96">
        <v>0.18934599999999999</v>
      </c>
      <c r="AF724" s="96">
        <v>0.26740510000000001</v>
      </c>
      <c r="AG724" s="96">
        <v>0.24472569999999999</v>
      </c>
      <c r="AH724" s="96">
        <v>0.11919829999999999</v>
      </c>
      <c r="AI724" s="96">
        <v>0.19883970000000001</v>
      </c>
      <c r="AJ724" s="96">
        <v>0.19145570000000001</v>
      </c>
      <c r="AK724" s="96">
        <v>0.1962025</v>
      </c>
      <c r="AL724" s="96">
        <v>0.21044299999999999</v>
      </c>
      <c r="AM724" s="96">
        <v>0.20305909999999999</v>
      </c>
    </row>
    <row r="725" spans="1:39" s="10" customFormat="1" ht="13">
      <c r="A725" s="124">
        <v>37604</v>
      </c>
      <c r="B725" s="10" t="s">
        <v>1327</v>
      </c>
      <c r="C725" s="11" t="s">
        <v>1326</v>
      </c>
      <c r="D725" s="14">
        <v>30044</v>
      </c>
      <c r="E725" s="96">
        <v>0.31805030000000001</v>
      </c>
      <c r="F725" s="96">
        <v>0.24237700000000001</v>
      </c>
      <c r="G725" s="96">
        <v>0.19741819999999999</v>
      </c>
      <c r="H725" s="96">
        <v>0.15112400000000001</v>
      </c>
      <c r="I725" s="96">
        <v>9.1030493378639221E-2</v>
      </c>
      <c r="J725" s="96">
        <v>0.24504319999999999</v>
      </c>
      <c r="K725" s="96">
        <v>0.22826640000000001</v>
      </c>
      <c r="L725" s="96">
        <v>0.22267410000000001</v>
      </c>
      <c r="M725" s="96">
        <v>0.17861379999999999</v>
      </c>
      <c r="N725" s="96">
        <v>0.1254025</v>
      </c>
      <c r="O725" s="96">
        <v>0.1993742</v>
      </c>
      <c r="P725" s="96">
        <v>0.19177469999999999</v>
      </c>
      <c r="Q725" s="96">
        <v>0.2360304</v>
      </c>
      <c r="R725" s="96">
        <v>0.21010280000000001</v>
      </c>
      <c r="S725" s="96">
        <v>0.1627179</v>
      </c>
      <c r="T725" s="96">
        <v>0.15322939999999999</v>
      </c>
      <c r="U725" s="96">
        <v>0.17386789999999999</v>
      </c>
      <c r="V725" s="96">
        <v>0.22479579999999999</v>
      </c>
      <c r="W725" s="96">
        <v>0.23771339999999999</v>
      </c>
      <c r="X725" s="96">
        <v>0.21039350000000001</v>
      </c>
      <c r="Y725" s="96">
        <v>0.1344294</v>
      </c>
      <c r="Z725" s="96">
        <v>0.1416828</v>
      </c>
      <c r="AA725" s="96">
        <v>0.18907160000000001</v>
      </c>
      <c r="AB725" s="96">
        <v>0.24000640000000001</v>
      </c>
      <c r="AC725" s="96">
        <v>0.29480980000000001</v>
      </c>
      <c r="AD725" s="96">
        <v>0.14954729999999999</v>
      </c>
      <c r="AE725" s="96">
        <v>0.1964119</v>
      </c>
      <c r="AF725" s="96">
        <v>0.2233724</v>
      </c>
      <c r="AG725" s="96">
        <v>0.22417119999999999</v>
      </c>
      <c r="AH725" s="96">
        <v>0.20649709999999999</v>
      </c>
      <c r="AI725" s="96">
        <v>0.20233660000000001</v>
      </c>
      <c r="AJ725" s="96">
        <v>0.1921515</v>
      </c>
      <c r="AK725" s="96">
        <v>0.21541740000000001</v>
      </c>
      <c r="AL725" s="96">
        <v>0.20746239999999999</v>
      </c>
      <c r="AM725" s="96">
        <v>0.18263209999999999</v>
      </c>
    </row>
    <row r="726" spans="1:39" s="10" customFormat="1" ht="13">
      <c r="A726" s="124">
        <v>37700</v>
      </c>
      <c r="B726" s="10" t="s">
        <v>1301</v>
      </c>
      <c r="C726" s="11" t="s">
        <v>972</v>
      </c>
      <c r="D726" s="14">
        <v>41729</v>
      </c>
      <c r="E726" s="96">
        <v>0.34401199999999998</v>
      </c>
      <c r="F726" s="96">
        <v>0.2121257</v>
      </c>
      <c r="G726" s="96">
        <v>0.19670660000000001</v>
      </c>
      <c r="H726" s="96">
        <v>0.14760480000000001</v>
      </c>
      <c r="I726" s="96">
        <v>9.9550895392894745E-2</v>
      </c>
      <c r="J726" s="96">
        <v>0.26436779999999999</v>
      </c>
      <c r="K726" s="96">
        <v>0.1977285</v>
      </c>
      <c r="L726" s="96">
        <v>0.20935960000000001</v>
      </c>
      <c r="M726" s="96">
        <v>0.1860974</v>
      </c>
      <c r="N726" s="96">
        <v>0.14244660000000001</v>
      </c>
      <c r="O726" s="96">
        <v>0.21915019999999999</v>
      </c>
      <c r="P726" s="96">
        <v>0.18336330000000001</v>
      </c>
      <c r="Q726" s="96">
        <v>0.21184919999999999</v>
      </c>
      <c r="R726" s="96">
        <v>0.20634350000000001</v>
      </c>
      <c r="S726" s="96">
        <v>0.1792938</v>
      </c>
      <c r="T726" s="96">
        <v>0.18648120000000001</v>
      </c>
      <c r="U726" s="96">
        <v>0.16778960000000001</v>
      </c>
      <c r="V726" s="96">
        <v>0.1939796</v>
      </c>
      <c r="W726" s="96">
        <v>0.22549449999999999</v>
      </c>
      <c r="X726" s="96">
        <v>0.22625519999999999</v>
      </c>
      <c r="Y726" s="96">
        <v>0.16211700000000001</v>
      </c>
      <c r="Z726" s="96">
        <v>0.14601330000000001</v>
      </c>
      <c r="AA726" s="96">
        <v>0.17517679999999999</v>
      </c>
      <c r="AB726" s="96">
        <v>0.2173998</v>
      </c>
      <c r="AC726" s="96">
        <v>0.29929299999999998</v>
      </c>
      <c r="AD726" s="96">
        <v>0.16008049999999999</v>
      </c>
      <c r="AE726" s="96">
        <v>0.17513000000000001</v>
      </c>
      <c r="AF726" s="96">
        <v>0.2002205</v>
      </c>
      <c r="AG726" s="96">
        <v>0.22051809999999999</v>
      </c>
      <c r="AH726" s="96">
        <v>0.24405089999999999</v>
      </c>
      <c r="AI726" s="96">
        <v>0.225934</v>
      </c>
      <c r="AJ726" s="96">
        <v>0.1779338</v>
      </c>
      <c r="AK726" s="96">
        <v>0.19609860000000001</v>
      </c>
      <c r="AL726" s="96">
        <v>0.2003163</v>
      </c>
      <c r="AM726" s="96">
        <v>0.19971720000000001</v>
      </c>
    </row>
    <row r="727" spans="1:39" s="10" customFormat="1" ht="13">
      <c r="A727" s="124">
        <v>37800</v>
      </c>
      <c r="B727" s="10" t="s">
        <v>2260</v>
      </c>
      <c r="C727" s="11" t="s">
        <v>972</v>
      </c>
      <c r="D727" s="14">
        <v>270012</v>
      </c>
      <c r="E727" s="96">
        <v>0.3134132</v>
      </c>
      <c r="F727" s="96">
        <v>0.22039439999999999</v>
      </c>
      <c r="G727" s="96">
        <v>0.18806990000000001</v>
      </c>
      <c r="H727" s="96">
        <v>0.15659670000000001</v>
      </c>
      <c r="I727" s="96">
        <v>0.12152586877346039</v>
      </c>
      <c r="J727" s="96">
        <v>0.25421389999999999</v>
      </c>
      <c r="K727" s="96">
        <v>0.19922239999999999</v>
      </c>
      <c r="L727" s="96">
        <v>0.20395430000000001</v>
      </c>
      <c r="M727" s="96">
        <v>0.19167709999999999</v>
      </c>
      <c r="N727" s="96">
        <v>0.15093229999999999</v>
      </c>
      <c r="O727" s="96">
        <v>0.2149094</v>
      </c>
      <c r="P727" s="96">
        <v>0.1827549</v>
      </c>
      <c r="Q727" s="96">
        <v>0.2009387</v>
      </c>
      <c r="R727" s="96">
        <v>0.20929929999999999</v>
      </c>
      <c r="S727" s="96">
        <v>0.19209780000000001</v>
      </c>
      <c r="T727" s="96">
        <v>0.1796335</v>
      </c>
      <c r="U727" s="96">
        <v>0.1607382</v>
      </c>
      <c r="V727" s="96">
        <v>0.19711619999999999</v>
      </c>
      <c r="W727" s="96">
        <v>0.2230559</v>
      </c>
      <c r="X727" s="96">
        <v>0.23945630000000001</v>
      </c>
      <c r="Y727" s="96">
        <v>0.15013480000000001</v>
      </c>
      <c r="Z727" s="96">
        <v>0.1347497</v>
      </c>
      <c r="AA727" s="96">
        <v>0.1634707</v>
      </c>
      <c r="AB727" s="96">
        <v>0.22357779999999999</v>
      </c>
      <c r="AC727" s="96">
        <v>0.32806689999999999</v>
      </c>
      <c r="AD727" s="96">
        <v>0.13485330000000001</v>
      </c>
      <c r="AE727" s="96">
        <v>0.14479729999999999</v>
      </c>
      <c r="AF727" s="96">
        <v>0.16965910000000001</v>
      </c>
      <c r="AG727" s="96">
        <v>0.2018836</v>
      </c>
      <c r="AH727" s="96">
        <v>0.34880670000000003</v>
      </c>
      <c r="AI727" s="96">
        <v>0.20416870000000001</v>
      </c>
      <c r="AJ727" s="96">
        <v>0.1690258</v>
      </c>
      <c r="AK727" s="96">
        <v>0.1857992</v>
      </c>
      <c r="AL727" s="96">
        <v>0.2073982</v>
      </c>
      <c r="AM727" s="96">
        <v>0.23360810000000001</v>
      </c>
    </row>
    <row r="728" spans="1:39" s="10" customFormat="1" ht="13">
      <c r="A728" s="124">
        <v>37901</v>
      </c>
      <c r="B728" s="10" t="s">
        <v>1284</v>
      </c>
      <c r="C728" s="11" t="s">
        <v>1326</v>
      </c>
      <c r="D728" s="14">
        <v>89044</v>
      </c>
      <c r="E728" s="96">
        <v>0.32718809999999998</v>
      </c>
      <c r="F728" s="96">
        <v>0.25676979999999999</v>
      </c>
      <c r="G728" s="96">
        <v>0.19831960000000001</v>
      </c>
      <c r="H728" s="96">
        <v>0.13769339999999999</v>
      </c>
      <c r="I728" s="96">
        <v>8.0029010772705078E-2</v>
      </c>
      <c r="J728" s="96">
        <v>0.25386419999999998</v>
      </c>
      <c r="K728" s="96">
        <v>0.23591899999999999</v>
      </c>
      <c r="L728" s="96">
        <v>0.2331435</v>
      </c>
      <c r="M728" s="96">
        <v>0.171125</v>
      </c>
      <c r="N728" s="96">
        <v>0.10594820000000001</v>
      </c>
      <c r="O728" s="96">
        <v>0.20622070000000001</v>
      </c>
      <c r="P728" s="96">
        <v>0.21101410000000001</v>
      </c>
      <c r="Q728" s="96">
        <v>0.23279720000000001</v>
      </c>
      <c r="R728" s="96">
        <v>0.20068169999999999</v>
      </c>
      <c r="S728" s="96">
        <v>0.14928630000000001</v>
      </c>
      <c r="T728" s="96">
        <v>0.1706288</v>
      </c>
      <c r="U728" s="96">
        <v>0.18174560000000001</v>
      </c>
      <c r="V728" s="96">
        <v>0.22695399999999999</v>
      </c>
      <c r="W728" s="96">
        <v>0.22484460000000001</v>
      </c>
      <c r="X728" s="96">
        <v>0.1958269</v>
      </c>
      <c r="Y728" s="96">
        <v>0.14444589999999999</v>
      </c>
      <c r="Z728" s="96">
        <v>0.15438959999999999</v>
      </c>
      <c r="AA728" s="96">
        <v>0.19455710000000001</v>
      </c>
      <c r="AB728" s="96">
        <v>0.2332854</v>
      </c>
      <c r="AC728" s="96">
        <v>0.27332200000000001</v>
      </c>
      <c r="AD728" s="96">
        <v>0.18579580000000001</v>
      </c>
      <c r="AE728" s="96">
        <v>0.23468169999999999</v>
      </c>
      <c r="AF728" s="96">
        <v>0.21086199999999999</v>
      </c>
      <c r="AG728" s="96">
        <v>0.19699249999999999</v>
      </c>
      <c r="AH728" s="96">
        <v>0.17166790000000001</v>
      </c>
      <c r="AI728" s="96">
        <v>0.22226090000000001</v>
      </c>
      <c r="AJ728" s="96">
        <v>0.2098738</v>
      </c>
      <c r="AK728" s="96">
        <v>0.21875700000000001</v>
      </c>
      <c r="AL728" s="96">
        <v>0.1923993</v>
      </c>
      <c r="AM728" s="96">
        <v>0.15670899999999999</v>
      </c>
    </row>
    <row r="729" spans="1:39" s="10" customFormat="1" ht="13">
      <c r="A729" s="124">
        <v>37902</v>
      </c>
      <c r="B729" s="10" t="s">
        <v>1327</v>
      </c>
      <c r="C729" s="11" t="s">
        <v>1326</v>
      </c>
      <c r="D729" s="14">
        <v>449</v>
      </c>
      <c r="E729" s="96">
        <v>0.47560970000000002</v>
      </c>
      <c r="F729" s="96">
        <v>8.5365899999999995E-2</v>
      </c>
      <c r="G729" s="96">
        <v>0.2073171</v>
      </c>
      <c r="H729" s="96">
        <v>0.1219512</v>
      </c>
      <c r="I729" s="96">
        <v>0.10975609719753265</v>
      </c>
      <c r="J729" s="96">
        <v>0.28571429999999998</v>
      </c>
      <c r="K729" s="96">
        <v>0.26190479999999999</v>
      </c>
      <c r="L729" s="96">
        <v>0.20634920000000001</v>
      </c>
      <c r="M729" s="96">
        <v>0.1666667</v>
      </c>
      <c r="N729" s="96">
        <v>7.9365099999999994E-2</v>
      </c>
      <c r="O729" s="96">
        <v>0.10084029999999999</v>
      </c>
      <c r="P729" s="96">
        <v>0.13445380000000001</v>
      </c>
      <c r="Q729" s="96">
        <v>0.27731090000000003</v>
      </c>
      <c r="R729" s="96">
        <v>0.28571429999999998</v>
      </c>
      <c r="S729" s="96">
        <v>0.20168069999999999</v>
      </c>
      <c r="T729" s="96">
        <v>0.1747573</v>
      </c>
      <c r="U729" s="96">
        <v>0.14563110000000001</v>
      </c>
      <c r="V729" s="96">
        <v>0.2038835</v>
      </c>
      <c r="W729" s="96">
        <v>0.23300969999999999</v>
      </c>
      <c r="X729" s="96">
        <v>0.2427184</v>
      </c>
      <c r="Y729" s="96">
        <v>0.1052632</v>
      </c>
      <c r="Z729" s="96">
        <v>0.1578947</v>
      </c>
      <c r="AA729" s="96">
        <v>0.368421</v>
      </c>
      <c r="AB729" s="96">
        <v>0.1578947</v>
      </c>
      <c r="AC729" s="96">
        <v>0.2105263</v>
      </c>
      <c r="AD729" s="96">
        <v>0.18262809999999999</v>
      </c>
      <c r="AE729" s="96">
        <v>0.28062359999999997</v>
      </c>
      <c r="AF729" s="96">
        <v>0.26503339999999997</v>
      </c>
      <c r="AG729" s="96">
        <v>0.22939870000000001</v>
      </c>
      <c r="AH729" s="96">
        <v>4.2316300000000001E-2</v>
      </c>
      <c r="AI729" s="96">
        <v>0.2383074</v>
      </c>
      <c r="AJ729" s="96">
        <v>0.1648107</v>
      </c>
      <c r="AK729" s="96">
        <v>0.23162579999999999</v>
      </c>
      <c r="AL729" s="96">
        <v>0.20489979999999999</v>
      </c>
      <c r="AM729" s="96">
        <v>0.16035630000000001</v>
      </c>
    </row>
    <row r="730" spans="1:39" s="10" customFormat="1" ht="13">
      <c r="A730" s="124">
        <v>37903</v>
      </c>
      <c r="B730" s="10" t="s">
        <v>2281</v>
      </c>
      <c r="C730" s="11" t="s">
        <v>972</v>
      </c>
      <c r="D730" s="14">
        <v>2246</v>
      </c>
      <c r="E730" s="96">
        <v>0.28985509999999998</v>
      </c>
      <c r="F730" s="96">
        <v>0.21739130000000001</v>
      </c>
      <c r="G730" s="96">
        <v>0.20289850000000001</v>
      </c>
      <c r="H730" s="96">
        <v>0.17391300000000001</v>
      </c>
      <c r="I730" s="96">
        <v>0.11594203114509583</v>
      </c>
      <c r="J730" s="96">
        <v>0.17582420000000001</v>
      </c>
      <c r="K730" s="96">
        <v>0.22637360000000001</v>
      </c>
      <c r="L730" s="96">
        <v>0.21978020000000001</v>
      </c>
      <c r="M730" s="96">
        <v>0.22197800000000001</v>
      </c>
      <c r="N730" s="96">
        <v>0.15604399999999999</v>
      </c>
      <c r="O730" s="96">
        <v>0.15466099999999999</v>
      </c>
      <c r="P730" s="96">
        <v>0.16525419999999999</v>
      </c>
      <c r="Q730" s="96">
        <v>0.23305090000000001</v>
      </c>
      <c r="R730" s="96">
        <v>0.22245760000000001</v>
      </c>
      <c r="S730" s="96">
        <v>0.22457630000000001</v>
      </c>
      <c r="T730" s="96">
        <v>0.14156079999999999</v>
      </c>
      <c r="U730" s="96">
        <v>0.16878399999999999</v>
      </c>
      <c r="V730" s="96">
        <v>0.15607989999999999</v>
      </c>
      <c r="W730" s="96">
        <v>0.23049</v>
      </c>
      <c r="X730" s="96">
        <v>0.3030853</v>
      </c>
      <c r="Y730" s="96">
        <v>0.1271186</v>
      </c>
      <c r="Z730" s="96">
        <v>0.1271186</v>
      </c>
      <c r="AA730" s="96">
        <v>0.16949149999999999</v>
      </c>
      <c r="AB730" s="96">
        <v>0.22881360000000001</v>
      </c>
      <c r="AC730" s="96">
        <v>0.34745759999999998</v>
      </c>
      <c r="AD730" s="96">
        <v>0.18432770000000001</v>
      </c>
      <c r="AE730" s="96">
        <v>0.2025824</v>
      </c>
      <c r="AF730" s="96">
        <v>0.21015139999999999</v>
      </c>
      <c r="AG730" s="96">
        <v>0.24532499999999999</v>
      </c>
      <c r="AH730" s="96">
        <v>0.15761349999999999</v>
      </c>
      <c r="AI730" s="96">
        <v>0.17631340000000001</v>
      </c>
      <c r="AJ730" s="96">
        <v>0.1821015</v>
      </c>
      <c r="AK730" s="96">
        <v>0.19590379999999999</v>
      </c>
      <c r="AL730" s="96">
        <v>0.21638470000000001</v>
      </c>
      <c r="AM730" s="96">
        <v>0.22929649999999999</v>
      </c>
    </row>
    <row r="731" spans="1:39" s="10" customFormat="1" ht="13">
      <c r="A731" s="124">
        <v>38000</v>
      </c>
      <c r="B731" s="10" t="s">
        <v>2272</v>
      </c>
      <c r="C731" s="11" t="s">
        <v>972</v>
      </c>
      <c r="D731" s="14">
        <v>175302</v>
      </c>
      <c r="E731" s="96">
        <v>0.2893096</v>
      </c>
      <c r="F731" s="96">
        <v>0.229326</v>
      </c>
      <c r="G731" s="96">
        <v>0.215896</v>
      </c>
      <c r="H731" s="96">
        <v>0.16110369999999999</v>
      </c>
      <c r="I731" s="96">
        <v>0.10436475276947021</v>
      </c>
      <c r="J731" s="96">
        <v>0.23399700000000001</v>
      </c>
      <c r="K731" s="96">
        <v>0.2061125</v>
      </c>
      <c r="L731" s="96">
        <v>0.2306937</v>
      </c>
      <c r="M731" s="96">
        <v>0.18977469999999999</v>
      </c>
      <c r="N731" s="96">
        <v>0.13942209999999999</v>
      </c>
      <c r="O731" s="96">
        <v>0.19511899999999999</v>
      </c>
      <c r="P731" s="96">
        <v>0.1870338</v>
      </c>
      <c r="Q731" s="96">
        <v>0.2273107</v>
      </c>
      <c r="R731" s="96">
        <v>0.21006620000000001</v>
      </c>
      <c r="S731" s="96">
        <v>0.1804702</v>
      </c>
      <c r="T731" s="96">
        <v>0.16860710000000001</v>
      </c>
      <c r="U731" s="96">
        <v>0.170705</v>
      </c>
      <c r="V731" s="96">
        <v>0.20424320000000001</v>
      </c>
      <c r="W731" s="96">
        <v>0.22980320000000001</v>
      </c>
      <c r="X731" s="96">
        <v>0.22664139999999999</v>
      </c>
      <c r="Y731" s="96">
        <v>0.14736730000000001</v>
      </c>
      <c r="Z731" s="96">
        <v>0.14027149999999999</v>
      </c>
      <c r="AA731" s="96">
        <v>0.17935010000000001</v>
      </c>
      <c r="AB731" s="96">
        <v>0.2225936</v>
      </c>
      <c r="AC731" s="96">
        <v>0.31041750000000001</v>
      </c>
      <c r="AD731" s="96">
        <v>0.20218249999999999</v>
      </c>
      <c r="AE731" s="96">
        <v>0.1916863</v>
      </c>
      <c r="AF731" s="96">
        <v>0.1912015</v>
      </c>
      <c r="AG731" s="96">
        <v>0.19304969999999999</v>
      </c>
      <c r="AH731" s="96">
        <v>0.22187999999999999</v>
      </c>
      <c r="AI731" s="96">
        <v>0.2059018</v>
      </c>
      <c r="AJ731" s="96">
        <v>0.18571380000000001</v>
      </c>
      <c r="AK731" s="96">
        <v>0.21055660000000001</v>
      </c>
      <c r="AL731" s="96">
        <v>0.20286699999999999</v>
      </c>
      <c r="AM731" s="96">
        <v>0.19496069999999999</v>
      </c>
    </row>
    <row r="732" spans="1:39" s="10" customFormat="1" ht="13">
      <c r="A732" s="124">
        <v>38100</v>
      </c>
      <c r="B732" s="10" t="s">
        <v>2200</v>
      </c>
      <c r="C732" s="11" t="s">
        <v>972</v>
      </c>
      <c r="D732" s="14">
        <v>24075</v>
      </c>
      <c r="E732" s="96">
        <v>0.26115250000000001</v>
      </c>
      <c r="F732" s="96">
        <v>0.26446570000000003</v>
      </c>
      <c r="G732" s="96">
        <v>0.2225772</v>
      </c>
      <c r="H732" s="96">
        <v>0.15359129999999999</v>
      </c>
      <c r="I732" s="96">
        <v>9.8213225603103638E-2</v>
      </c>
      <c r="J732" s="96">
        <v>0.21035699999999999</v>
      </c>
      <c r="K732" s="96">
        <v>0.23046</v>
      </c>
      <c r="L732" s="96">
        <v>0.2274043</v>
      </c>
      <c r="M732" s="96">
        <v>0.196687</v>
      </c>
      <c r="N732" s="96">
        <v>0.13509170000000001</v>
      </c>
      <c r="O732" s="96">
        <v>0.18847169999999999</v>
      </c>
      <c r="P732" s="96">
        <v>0.19229850000000001</v>
      </c>
      <c r="Q732" s="96">
        <v>0.22410910000000001</v>
      </c>
      <c r="R732" s="96">
        <v>0.215977</v>
      </c>
      <c r="S732" s="96">
        <v>0.17914369999999999</v>
      </c>
      <c r="T732" s="96">
        <v>0.16459019999999999</v>
      </c>
      <c r="U732" s="96">
        <v>0.1891803</v>
      </c>
      <c r="V732" s="96">
        <v>0.20721310000000001</v>
      </c>
      <c r="W732" s="96">
        <v>0.21672130000000001</v>
      </c>
      <c r="X732" s="96">
        <v>0.2222951</v>
      </c>
      <c r="Y732" s="96">
        <v>0.13701150000000001</v>
      </c>
      <c r="Z732" s="96">
        <v>0.14666670000000001</v>
      </c>
      <c r="AA732" s="96">
        <v>0.17517240000000001</v>
      </c>
      <c r="AB732" s="96">
        <v>0.22436780000000001</v>
      </c>
      <c r="AC732" s="96">
        <v>0.3167816</v>
      </c>
      <c r="AD732" s="96">
        <v>0.35102800000000001</v>
      </c>
      <c r="AE732" s="96">
        <v>0.25827620000000001</v>
      </c>
      <c r="AF732" s="96">
        <v>0.1736656</v>
      </c>
      <c r="AG732" s="96">
        <v>0.12668740000000001</v>
      </c>
      <c r="AH732" s="96">
        <v>9.0342699999999998E-2</v>
      </c>
      <c r="AI732" s="96">
        <v>0.2119626</v>
      </c>
      <c r="AJ732" s="96">
        <v>0.2229699</v>
      </c>
      <c r="AK732" s="96">
        <v>0.21786079999999999</v>
      </c>
      <c r="AL732" s="96">
        <v>0.18994810000000001</v>
      </c>
      <c r="AM732" s="96">
        <v>0.1572586</v>
      </c>
    </row>
    <row r="733" spans="1:39" s="10" customFormat="1" ht="13">
      <c r="A733" s="124">
        <v>38200</v>
      </c>
      <c r="B733" s="10" t="s">
        <v>2268</v>
      </c>
      <c r="C733" s="11" t="s">
        <v>972</v>
      </c>
      <c r="D733" s="14">
        <v>39961</v>
      </c>
      <c r="E733" s="96">
        <v>0.2920431</v>
      </c>
      <c r="F733" s="96">
        <v>0.2152434</v>
      </c>
      <c r="G733" s="96">
        <v>0.2149519</v>
      </c>
      <c r="H733" s="96">
        <v>0.16482069999999999</v>
      </c>
      <c r="I733" s="96">
        <v>0.11294083297252655</v>
      </c>
      <c r="J733" s="96">
        <v>0.230214</v>
      </c>
      <c r="K733" s="96">
        <v>0.19969609999999999</v>
      </c>
      <c r="L733" s="96">
        <v>0.22337599999999999</v>
      </c>
      <c r="M733" s="96">
        <v>0.202482</v>
      </c>
      <c r="N733" s="96">
        <v>0.144232</v>
      </c>
      <c r="O733" s="96">
        <v>0.19021070000000001</v>
      </c>
      <c r="P733" s="96">
        <v>0.18798019999999999</v>
      </c>
      <c r="Q733" s="96">
        <v>0.21040890000000001</v>
      </c>
      <c r="R733" s="96">
        <v>0.22515489999999999</v>
      </c>
      <c r="S733" s="96">
        <v>0.18624540000000001</v>
      </c>
      <c r="T733" s="96">
        <v>0.16688600000000001</v>
      </c>
      <c r="U733" s="96">
        <v>0.17274790000000001</v>
      </c>
      <c r="V733" s="96">
        <v>0.19978470000000001</v>
      </c>
      <c r="W733" s="96">
        <v>0.22670180000000001</v>
      </c>
      <c r="X733" s="96">
        <v>0.2338797</v>
      </c>
      <c r="Y733" s="96">
        <v>0.15730079999999999</v>
      </c>
      <c r="Z733" s="96">
        <v>0.15137349999999999</v>
      </c>
      <c r="AA733" s="96">
        <v>0.18625330000000001</v>
      </c>
      <c r="AB733" s="96">
        <v>0.2164596</v>
      </c>
      <c r="AC733" s="96">
        <v>0.2886128</v>
      </c>
      <c r="AD733" s="96">
        <v>0.17171739999999999</v>
      </c>
      <c r="AE733" s="96">
        <v>0.19761770000000001</v>
      </c>
      <c r="AF733" s="96">
        <v>0.20194690000000001</v>
      </c>
      <c r="AG733" s="96">
        <v>0.209179</v>
      </c>
      <c r="AH733" s="96">
        <v>0.21953900000000001</v>
      </c>
      <c r="AI733" s="96">
        <v>0.2034984</v>
      </c>
      <c r="AJ733" s="96">
        <v>0.18375420000000001</v>
      </c>
      <c r="AK733" s="96">
        <v>0.2062261</v>
      </c>
      <c r="AL733" s="96">
        <v>0.20872850000000001</v>
      </c>
      <c r="AM733" s="96">
        <v>0.19779279999999999</v>
      </c>
    </row>
    <row r="734" spans="1:39" s="10" customFormat="1" ht="13">
      <c r="A734" s="124">
        <v>38300</v>
      </c>
      <c r="B734" s="10" t="s">
        <v>2249</v>
      </c>
      <c r="C734" s="11" t="s">
        <v>972</v>
      </c>
      <c r="D734" s="14">
        <v>1018874</v>
      </c>
      <c r="E734" s="96">
        <v>0.28858539999999999</v>
      </c>
      <c r="F734" s="96">
        <v>0.2456535</v>
      </c>
      <c r="G734" s="96">
        <v>0.21173339999999999</v>
      </c>
      <c r="H734" s="96">
        <v>0.15793740000000001</v>
      </c>
      <c r="I734" s="96">
        <v>9.6090205013751984E-2</v>
      </c>
      <c r="J734" s="96">
        <v>0.23733360000000001</v>
      </c>
      <c r="K734" s="96">
        <v>0.22299340000000001</v>
      </c>
      <c r="L734" s="96">
        <v>0.22560160000000001</v>
      </c>
      <c r="M734" s="96">
        <v>0.1868571</v>
      </c>
      <c r="N734" s="96">
        <v>0.1272142</v>
      </c>
      <c r="O734" s="96">
        <v>0.21146409999999999</v>
      </c>
      <c r="P734" s="96">
        <v>0.20158329999999999</v>
      </c>
      <c r="Q734" s="96">
        <v>0.21990229999999999</v>
      </c>
      <c r="R734" s="96">
        <v>0.20377129999999999</v>
      </c>
      <c r="S734" s="96">
        <v>0.16327900000000001</v>
      </c>
      <c r="T734" s="96">
        <v>0.18457129999999999</v>
      </c>
      <c r="U734" s="96">
        <v>0.17826719999999999</v>
      </c>
      <c r="V734" s="96">
        <v>0.2084696</v>
      </c>
      <c r="W734" s="96">
        <v>0.21746869999999999</v>
      </c>
      <c r="X734" s="96">
        <v>0.2112232</v>
      </c>
      <c r="Y734" s="96">
        <v>0.16106670000000001</v>
      </c>
      <c r="Z734" s="96">
        <v>0.144095</v>
      </c>
      <c r="AA734" s="96">
        <v>0.1725785</v>
      </c>
      <c r="AB734" s="96">
        <v>0.21904409999999999</v>
      </c>
      <c r="AC734" s="96">
        <v>0.30321569999999998</v>
      </c>
      <c r="AD734" s="96">
        <v>0.24319789999999999</v>
      </c>
      <c r="AE734" s="96">
        <v>0.2077224</v>
      </c>
      <c r="AF734" s="96">
        <v>0.18435840000000001</v>
      </c>
      <c r="AG734" s="96">
        <v>0.16752020000000001</v>
      </c>
      <c r="AH734" s="96">
        <v>0.19720099999999999</v>
      </c>
      <c r="AI734" s="96">
        <v>0.22115000000000001</v>
      </c>
      <c r="AJ734" s="96">
        <v>0.20150580000000001</v>
      </c>
      <c r="AK734" s="96">
        <v>0.20785200000000001</v>
      </c>
      <c r="AL734" s="96">
        <v>0.1944176</v>
      </c>
      <c r="AM734" s="96">
        <v>0.1750746</v>
      </c>
    </row>
    <row r="735" spans="1:39" s="10" customFormat="1" ht="13">
      <c r="A735" s="124">
        <v>38401</v>
      </c>
      <c r="B735" s="10" t="s">
        <v>240</v>
      </c>
      <c r="C735" s="11" t="s">
        <v>239</v>
      </c>
      <c r="D735" s="14">
        <v>7494</v>
      </c>
      <c r="E735" s="96">
        <v>0.31538460000000001</v>
      </c>
      <c r="F735" s="96">
        <v>0.22867129999999999</v>
      </c>
      <c r="G735" s="96">
        <v>0.20839160000000001</v>
      </c>
      <c r="H735" s="96">
        <v>0.1573427</v>
      </c>
      <c r="I735" s="96">
        <v>9.0209789574146271E-2</v>
      </c>
      <c r="J735" s="96">
        <v>0.2047619</v>
      </c>
      <c r="K735" s="96">
        <v>0.2065476</v>
      </c>
      <c r="L735" s="96">
        <v>0.2160714</v>
      </c>
      <c r="M735" s="96">
        <v>0.20714289999999999</v>
      </c>
      <c r="N735" s="96">
        <v>0.16547619999999999</v>
      </c>
      <c r="O735" s="96">
        <v>0.15109449999999999</v>
      </c>
      <c r="P735" s="96">
        <v>0.17672180000000001</v>
      </c>
      <c r="Q735" s="96">
        <v>0.2237053</v>
      </c>
      <c r="R735" s="96">
        <v>0.25787510000000002</v>
      </c>
      <c r="S735" s="96">
        <v>0.1906033</v>
      </c>
      <c r="T735" s="96">
        <v>0.12033199999999999</v>
      </c>
      <c r="U735" s="96">
        <v>0.1641968</v>
      </c>
      <c r="V735" s="96">
        <v>0.2062833</v>
      </c>
      <c r="W735" s="96">
        <v>0.27267340000000001</v>
      </c>
      <c r="X735" s="96">
        <v>0.23651449999999999</v>
      </c>
      <c r="Y735" s="96">
        <v>0.1177184</v>
      </c>
      <c r="Z735" s="96">
        <v>0.1359223</v>
      </c>
      <c r="AA735" s="96">
        <v>0.1747573</v>
      </c>
      <c r="AB735" s="96">
        <v>0.2390777</v>
      </c>
      <c r="AC735" s="96">
        <v>0.33252429999999999</v>
      </c>
      <c r="AD735" s="96">
        <v>0.1908193</v>
      </c>
      <c r="AE735" s="96">
        <v>0.2241793</v>
      </c>
      <c r="AF735" s="96">
        <v>0.2499333</v>
      </c>
      <c r="AG735" s="96">
        <v>0.22511339999999999</v>
      </c>
      <c r="AH735" s="96">
        <v>0.1099546</v>
      </c>
      <c r="AI735" s="96">
        <v>0.1838804</v>
      </c>
      <c r="AJ735" s="96">
        <v>0.1860155</v>
      </c>
      <c r="AK735" s="96">
        <v>0.2097678</v>
      </c>
      <c r="AL735" s="96">
        <v>0.22858290000000001</v>
      </c>
      <c r="AM735" s="96">
        <v>0.19175339999999999</v>
      </c>
    </row>
    <row r="736" spans="1:39" s="10" customFormat="1" ht="13">
      <c r="A736" s="124">
        <v>38402</v>
      </c>
      <c r="B736" s="10" t="s">
        <v>207</v>
      </c>
      <c r="C736" s="11" t="s">
        <v>205</v>
      </c>
      <c r="D736" s="14">
        <v>4667</v>
      </c>
      <c r="E736" s="96">
        <v>0.27430559999999998</v>
      </c>
      <c r="F736" s="96">
        <v>0.22743060000000001</v>
      </c>
      <c r="G736" s="96">
        <v>0.2083333</v>
      </c>
      <c r="H736" s="96">
        <v>0.14756939999999999</v>
      </c>
      <c r="I736" s="96">
        <v>0.1423611044883728</v>
      </c>
      <c r="J736" s="96">
        <v>0.1776316</v>
      </c>
      <c r="K736" s="96">
        <v>0.1875</v>
      </c>
      <c r="L736" s="96">
        <v>0.2258772</v>
      </c>
      <c r="M736" s="96">
        <v>0.2225877</v>
      </c>
      <c r="N736" s="96">
        <v>0.1864035</v>
      </c>
      <c r="O736" s="96">
        <v>0.14637900000000001</v>
      </c>
      <c r="P736" s="96">
        <v>0.17026189999999999</v>
      </c>
      <c r="Q736" s="96">
        <v>0.2187981</v>
      </c>
      <c r="R736" s="96">
        <v>0.2280431</v>
      </c>
      <c r="S736" s="96">
        <v>0.2365177</v>
      </c>
      <c r="T736" s="96">
        <v>0.1195079</v>
      </c>
      <c r="U736" s="96">
        <v>0.1414763</v>
      </c>
      <c r="V736" s="96">
        <v>0.22934969999999999</v>
      </c>
      <c r="W736" s="96">
        <v>0.24604570000000001</v>
      </c>
      <c r="X736" s="96">
        <v>0.26362039999999998</v>
      </c>
      <c r="Y736" s="96">
        <v>0.1238223</v>
      </c>
      <c r="Z736" s="96">
        <v>0.1211305</v>
      </c>
      <c r="AA736" s="96">
        <v>0.192463</v>
      </c>
      <c r="AB736" s="96">
        <v>0.24360699999999999</v>
      </c>
      <c r="AC736" s="96">
        <v>0.31897710000000001</v>
      </c>
      <c r="AD736" s="96">
        <v>0.1234198</v>
      </c>
      <c r="AE736" s="96">
        <v>0.19541459999999999</v>
      </c>
      <c r="AF736" s="96">
        <v>0.27812300000000001</v>
      </c>
      <c r="AG736" s="96">
        <v>0.24383969999999999</v>
      </c>
      <c r="AH736" s="96">
        <v>0.15920290000000001</v>
      </c>
      <c r="AI736" s="96">
        <v>0.15813160000000001</v>
      </c>
      <c r="AJ736" s="96">
        <v>0.1658453</v>
      </c>
      <c r="AK736" s="96">
        <v>0.2172702</v>
      </c>
      <c r="AL736" s="96">
        <v>0.22391259999999999</v>
      </c>
      <c r="AM736" s="96">
        <v>0.2348404</v>
      </c>
    </row>
    <row r="737" spans="1:39" s="10" customFormat="1" ht="13">
      <c r="A737" s="124">
        <v>38501</v>
      </c>
      <c r="B737" s="10" t="s">
        <v>238</v>
      </c>
      <c r="C737" s="11" t="s">
        <v>205</v>
      </c>
      <c r="D737" s="14">
        <v>7768</v>
      </c>
      <c r="E737" s="96">
        <v>0.29175050000000002</v>
      </c>
      <c r="F737" s="96">
        <v>0.21797449999999999</v>
      </c>
      <c r="G737" s="96">
        <v>0.22266929999999999</v>
      </c>
      <c r="H737" s="96">
        <v>0.17102619999999999</v>
      </c>
      <c r="I737" s="96">
        <v>9.6579477190971375E-2</v>
      </c>
      <c r="J737" s="96">
        <v>0.20195969999999999</v>
      </c>
      <c r="K737" s="96">
        <v>0.18726180000000001</v>
      </c>
      <c r="L737" s="96">
        <v>0.23625479999999999</v>
      </c>
      <c r="M737" s="96">
        <v>0.2259118</v>
      </c>
      <c r="N737" s="96">
        <v>0.14861189999999999</v>
      </c>
      <c r="O737" s="96">
        <v>0.1425109</v>
      </c>
      <c r="P737" s="96">
        <v>0.18080470000000001</v>
      </c>
      <c r="Q737" s="96">
        <v>0.22297629999999999</v>
      </c>
      <c r="R737" s="96">
        <v>0.248667</v>
      </c>
      <c r="S737" s="96">
        <v>0.20504120000000001</v>
      </c>
      <c r="T737" s="96">
        <v>0.12424449999999999</v>
      </c>
      <c r="U737" s="96">
        <v>0.14640700000000001</v>
      </c>
      <c r="V737" s="96">
        <v>0.1826729</v>
      </c>
      <c r="W737" s="96">
        <v>0.26124920000000001</v>
      </c>
      <c r="X737" s="96">
        <v>0.28542650000000003</v>
      </c>
      <c r="Y737" s="96">
        <v>9.0090100000000006E-2</v>
      </c>
      <c r="Z737" s="96">
        <v>0.1171171</v>
      </c>
      <c r="AA737" s="96">
        <v>0.1554054</v>
      </c>
      <c r="AB737" s="96">
        <v>0.24887390000000001</v>
      </c>
      <c r="AC737" s="96">
        <v>0.38851350000000001</v>
      </c>
      <c r="AD737" s="96">
        <v>0.19194130000000001</v>
      </c>
      <c r="AE737" s="96">
        <v>0.236483</v>
      </c>
      <c r="AF737" s="96">
        <v>0.2655767</v>
      </c>
      <c r="AG737" s="96">
        <v>0.19168379999999999</v>
      </c>
      <c r="AH737" s="96">
        <v>0.1143151</v>
      </c>
      <c r="AI737" s="96">
        <v>0.17572090000000001</v>
      </c>
      <c r="AJ737" s="96">
        <v>0.1755922</v>
      </c>
      <c r="AK737" s="96">
        <v>0.21060760000000001</v>
      </c>
      <c r="AL737" s="96">
        <v>0.23081869999999999</v>
      </c>
      <c r="AM737" s="96">
        <v>0.20726049999999999</v>
      </c>
    </row>
    <row r="738" spans="1:39" s="10" customFormat="1" ht="13">
      <c r="A738" s="124">
        <v>38502</v>
      </c>
      <c r="B738" s="10" t="s">
        <v>244</v>
      </c>
      <c r="C738" s="11" t="s">
        <v>205</v>
      </c>
      <c r="D738" s="14">
        <v>7974</v>
      </c>
      <c r="E738" s="96">
        <v>0.3031182</v>
      </c>
      <c r="F738" s="96">
        <v>0.22407540000000001</v>
      </c>
      <c r="G738" s="96">
        <v>0.20014499999999999</v>
      </c>
      <c r="H738" s="96">
        <v>0.17911530000000001</v>
      </c>
      <c r="I738" s="96">
        <v>9.3546047806739807E-2</v>
      </c>
      <c r="J738" s="96">
        <v>0.2132964</v>
      </c>
      <c r="K738" s="96">
        <v>0.19722990000000001</v>
      </c>
      <c r="L738" s="96">
        <v>0.24598339999999999</v>
      </c>
      <c r="M738" s="96">
        <v>0.20166200000000001</v>
      </c>
      <c r="N738" s="96">
        <v>0.14182829999999999</v>
      </c>
      <c r="O738" s="96">
        <v>0.1620142</v>
      </c>
      <c r="P738" s="96">
        <v>0.17241380000000001</v>
      </c>
      <c r="Q738" s="96">
        <v>0.21674879999999999</v>
      </c>
      <c r="R738" s="96">
        <v>0.22933770000000001</v>
      </c>
      <c r="S738" s="96">
        <v>0.2194855</v>
      </c>
      <c r="T738" s="96">
        <v>0.14318310000000001</v>
      </c>
      <c r="U738" s="96">
        <v>0.15459210000000001</v>
      </c>
      <c r="V738" s="96">
        <v>0.207644</v>
      </c>
      <c r="W738" s="96">
        <v>0.25898460000000001</v>
      </c>
      <c r="X738" s="96">
        <v>0.2355961</v>
      </c>
      <c r="Y738" s="96">
        <v>0.1247934</v>
      </c>
      <c r="Z738" s="96">
        <v>0.14132230000000001</v>
      </c>
      <c r="AA738" s="96">
        <v>0.16694210000000001</v>
      </c>
      <c r="AB738" s="96">
        <v>0.2495868</v>
      </c>
      <c r="AC738" s="96">
        <v>0.31735540000000001</v>
      </c>
      <c r="AD738" s="96">
        <v>0.17293710000000001</v>
      </c>
      <c r="AE738" s="96">
        <v>0.2263607</v>
      </c>
      <c r="AF738" s="96">
        <v>0.22911960000000001</v>
      </c>
      <c r="AG738" s="96">
        <v>0.21983949999999999</v>
      </c>
      <c r="AH738" s="96">
        <v>0.15174319999999999</v>
      </c>
      <c r="AI738" s="96">
        <v>0.18823680000000001</v>
      </c>
      <c r="AJ738" s="96">
        <v>0.1783296</v>
      </c>
      <c r="AK738" s="96">
        <v>0.2109355</v>
      </c>
      <c r="AL738" s="96">
        <v>0.22397790000000001</v>
      </c>
      <c r="AM738" s="96">
        <v>0.19852020000000001</v>
      </c>
    </row>
    <row r="739" spans="1:39" s="10" customFormat="1" ht="13">
      <c r="A739" s="124">
        <v>38601</v>
      </c>
      <c r="B739" s="10" t="s">
        <v>219</v>
      </c>
      <c r="C739" s="11" t="s">
        <v>205</v>
      </c>
      <c r="D739" s="14">
        <v>50331</v>
      </c>
      <c r="E739" s="96">
        <v>0.32701479999999999</v>
      </c>
      <c r="F739" s="96">
        <v>0.2300268</v>
      </c>
      <c r="G739" s="96">
        <v>0.18676590000000001</v>
      </c>
      <c r="H739" s="96">
        <v>0.16339110000000001</v>
      </c>
      <c r="I739" s="96">
        <v>9.2801488935947418E-2</v>
      </c>
      <c r="J739" s="96">
        <v>0.23601829999999999</v>
      </c>
      <c r="K739" s="96">
        <v>0.2163581</v>
      </c>
      <c r="L739" s="96">
        <v>0.2123497</v>
      </c>
      <c r="M739" s="96">
        <v>0.2000382</v>
      </c>
      <c r="N739" s="96">
        <v>0.13523569999999999</v>
      </c>
      <c r="O739" s="96">
        <v>0.1694639</v>
      </c>
      <c r="P739" s="96">
        <v>0.19325400000000001</v>
      </c>
      <c r="Q739" s="96">
        <v>0.2282874</v>
      </c>
      <c r="R739" s="96">
        <v>0.2282874</v>
      </c>
      <c r="S739" s="96">
        <v>0.18070720000000001</v>
      </c>
      <c r="T739" s="96">
        <v>0.1354119</v>
      </c>
      <c r="U739" s="96">
        <v>0.16224050000000001</v>
      </c>
      <c r="V739" s="96">
        <v>0.21743860000000001</v>
      </c>
      <c r="W739" s="96">
        <v>0.24553610000000001</v>
      </c>
      <c r="X739" s="96">
        <v>0.2393728</v>
      </c>
      <c r="Y739" s="96">
        <v>0.1199195</v>
      </c>
      <c r="Z739" s="96">
        <v>0.13439029999999999</v>
      </c>
      <c r="AA739" s="96">
        <v>0.183088</v>
      </c>
      <c r="AB739" s="96">
        <v>0.24323639999999999</v>
      </c>
      <c r="AC739" s="96">
        <v>0.31936579999999998</v>
      </c>
      <c r="AD739" s="96">
        <v>0.170849</v>
      </c>
      <c r="AE739" s="96">
        <v>0.2081818</v>
      </c>
      <c r="AF739" s="96">
        <v>0.24386559999999999</v>
      </c>
      <c r="AG739" s="96">
        <v>0.21920880000000001</v>
      </c>
      <c r="AH739" s="96">
        <v>0.1578947</v>
      </c>
      <c r="AI739" s="96">
        <v>0.19494939999999999</v>
      </c>
      <c r="AJ739" s="96">
        <v>0.1882538</v>
      </c>
      <c r="AK739" s="96">
        <v>0.20836070000000001</v>
      </c>
      <c r="AL739" s="96">
        <v>0.2174604</v>
      </c>
      <c r="AM739" s="96">
        <v>0.1909757</v>
      </c>
    </row>
    <row r="740" spans="1:39" s="10" customFormat="1" ht="13">
      <c r="A740" s="124">
        <v>38602</v>
      </c>
      <c r="B740" s="10" t="s">
        <v>217</v>
      </c>
      <c r="C740" s="11" t="s">
        <v>205</v>
      </c>
      <c r="D740" s="14">
        <v>7594</v>
      </c>
      <c r="E740" s="96">
        <v>0.32574259999999999</v>
      </c>
      <c r="F740" s="96">
        <v>0.23069310000000001</v>
      </c>
      <c r="G740" s="96">
        <v>0.18960399999999999</v>
      </c>
      <c r="H740" s="96">
        <v>0.15643560000000001</v>
      </c>
      <c r="I740" s="96">
        <v>9.7524754703044891E-2</v>
      </c>
      <c r="J740" s="96">
        <v>0.2437107</v>
      </c>
      <c r="K740" s="96">
        <v>0.20492659999999999</v>
      </c>
      <c r="L740" s="96">
        <v>0.22851150000000001</v>
      </c>
      <c r="M740" s="96">
        <v>0.19654089999999999</v>
      </c>
      <c r="N740" s="96">
        <v>0.12631029999999999</v>
      </c>
      <c r="O740" s="96">
        <v>0.194414</v>
      </c>
      <c r="P740" s="96">
        <v>0.1768894</v>
      </c>
      <c r="Q740" s="96">
        <v>0.21686749999999999</v>
      </c>
      <c r="R740" s="96">
        <v>0.23822560000000001</v>
      </c>
      <c r="S740" s="96">
        <v>0.17360349999999999</v>
      </c>
      <c r="T740" s="96">
        <v>0.1405623</v>
      </c>
      <c r="U740" s="96">
        <v>0.1654619</v>
      </c>
      <c r="V740" s="96">
        <v>0.19116469999999999</v>
      </c>
      <c r="W740" s="96">
        <v>0.2610442</v>
      </c>
      <c r="X740" s="96">
        <v>0.24176710000000001</v>
      </c>
      <c r="Y740" s="96">
        <v>0.15630250000000001</v>
      </c>
      <c r="Z740" s="96">
        <v>9.9159700000000003E-2</v>
      </c>
      <c r="AA740" s="96">
        <v>0.19159660000000001</v>
      </c>
      <c r="AB740" s="96">
        <v>0.23865549999999999</v>
      </c>
      <c r="AC740" s="96">
        <v>0.3142857</v>
      </c>
      <c r="AD740" s="96">
        <v>0.2659995</v>
      </c>
      <c r="AE740" s="96">
        <v>0.251251</v>
      </c>
      <c r="AF740" s="96">
        <v>0.240453</v>
      </c>
      <c r="AG740" s="96">
        <v>0.16394520000000001</v>
      </c>
      <c r="AH740" s="96">
        <v>7.8351299999999999E-2</v>
      </c>
      <c r="AI740" s="96">
        <v>0.22991839999999999</v>
      </c>
      <c r="AJ740" s="96">
        <v>0.1902818</v>
      </c>
      <c r="AK740" s="96">
        <v>0.20634710000000001</v>
      </c>
      <c r="AL740" s="96">
        <v>0.20977090000000001</v>
      </c>
      <c r="AM740" s="96">
        <v>0.16368179999999999</v>
      </c>
    </row>
    <row r="741" spans="1:39" s="10" customFormat="1" ht="13">
      <c r="A741" s="124">
        <v>38700</v>
      </c>
      <c r="B741" s="10" t="s">
        <v>213</v>
      </c>
      <c r="C741" s="11" t="s">
        <v>205</v>
      </c>
      <c r="D741" s="14">
        <v>18451</v>
      </c>
      <c r="E741" s="96">
        <v>0.3639947</v>
      </c>
      <c r="F741" s="96">
        <v>0.22155059999999999</v>
      </c>
      <c r="G741" s="96">
        <v>0.1837057</v>
      </c>
      <c r="H741" s="96">
        <v>0.1379763</v>
      </c>
      <c r="I741" s="96">
        <v>9.2772670090198517E-2</v>
      </c>
      <c r="J741" s="96">
        <v>0.27952080000000001</v>
      </c>
      <c r="K741" s="96">
        <v>0.19823160000000001</v>
      </c>
      <c r="L741" s="96">
        <v>0.20450660000000001</v>
      </c>
      <c r="M741" s="96">
        <v>0.18425559999999999</v>
      </c>
      <c r="N741" s="96">
        <v>0.13348550000000001</v>
      </c>
      <c r="O741" s="96">
        <v>0.19977600000000001</v>
      </c>
      <c r="P741" s="96">
        <v>0.18880179999999999</v>
      </c>
      <c r="Q741" s="96">
        <v>0.20089589999999999</v>
      </c>
      <c r="R741" s="96">
        <v>0.2239642</v>
      </c>
      <c r="S741" s="96">
        <v>0.18656220000000001</v>
      </c>
      <c r="T741" s="96">
        <v>0.1674774</v>
      </c>
      <c r="U741" s="96">
        <v>0.15079919999999999</v>
      </c>
      <c r="V741" s="96">
        <v>0.19388459999999999</v>
      </c>
      <c r="W741" s="96">
        <v>0.23465369999999999</v>
      </c>
      <c r="X741" s="96">
        <v>0.2531851</v>
      </c>
      <c r="Y741" s="96">
        <v>0.13994909999999999</v>
      </c>
      <c r="Z741" s="96">
        <v>0.1212892</v>
      </c>
      <c r="AA741" s="96">
        <v>0.17896519999999999</v>
      </c>
      <c r="AB741" s="96">
        <v>0.23621710000000001</v>
      </c>
      <c r="AC741" s="96">
        <v>0.32357930000000001</v>
      </c>
      <c r="AD741" s="96">
        <v>0.20622190000000001</v>
      </c>
      <c r="AE741" s="96">
        <v>0.19001680000000001</v>
      </c>
      <c r="AF741" s="96">
        <v>0.24199229999999999</v>
      </c>
      <c r="AG741" s="96">
        <v>0.23397109999999999</v>
      </c>
      <c r="AH741" s="96">
        <v>0.12779789999999999</v>
      </c>
      <c r="AI741" s="96">
        <v>0.23359170000000001</v>
      </c>
      <c r="AJ741" s="96">
        <v>0.1798276</v>
      </c>
      <c r="AK741" s="96">
        <v>0.19359380000000001</v>
      </c>
      <c r="AL741" s="96">
        <v>0.20275319999999999</v>
      </c>
      <c r="AM741" s="96">
        <v>0.1902336</v>
      </c>
    </row>
    <row r="742" spans="1:39" s="10" customFormat="1" ht="13">
      <c r="A742" s="124">
        <v>38801</v>
      </c>
      <c r="B742" s="10" t="s">
        <v>222</v>
      </c>
      <c r="C742" s="11" t="s">
        <v>221</v>
      </c>
      <c r="D742" s="14">
        <v>131471</v>
      </c>
      <c r="E742" s="96">
        <v>0.3444178</v>
      </c>
      <c r="F742" s="96">
        <v>0.22790489999999999</v>
      </c>
      <c r="G742" s="96">
        <v>0.1916804</v>
      </c>
      <c r="H742" s="96">
        <v>0.14293839999999999</v>
      </c>
      <c r="I742" s="96">
        <v>9.3058541417121887E-2</v>
      </c>
      <c r="J742" s="96">
        <v>0.25620789999999999</v>
      </c>
      <c r="K742" s="96">
        <v>0.21819060000000001</v>
      </c>
      <c r="L742" s="96">
        <v>0.21337829999999999</v>
      </c>
      <c r="M742" s="96">
        <v>0.18354190000000001</v>
      </c>
      <c r="N742" s="96">
        <v>0.1286814</v>
      </c>
      <c r="O742" s="96">
        <v>0.2049919</v>
      </c>
      <c r="P742" s="96">
        <v>0.1960933</v>
      </c>
      <c r="Q742" s="96">
        <v>0.21754390000000001</v>
      </c>
      <c r="R742" s="96">
        <v>0.20889849999999999</v>
      </c>
      <c r="S742" s="96">
        <v>0.1724724</v>
      </c>
      <c r="T742" s="96">
        <v>0.16606389999999999</v>
      </c>
      <c r="U742" s="96">
        <v>0.16730999999999999</v>
      </c>
      <c r="V742" s="96">
        <v>0.21314169999999999</v>
      </c>
      <c r="W742" s="96">
        <v>0.23241039999999999</v>
      </c>
      <c r="X742" s="96">
        <v>0.2210741</v>
      </c>
      <c r="Y742" s="96">
        <v>0.14091770000000001</v>
      </c>
      <c r="Z742" s="96">
        <v>0.1435688</v>
      </c>
      <c r="AA742" s="96">
        <v>0.1845011</v>
      </c>
      <c r="AB742" s="96">
        <v>0.23344500000000001</v>
      </c>
      <c r="AC742" s="96">
        <v>0.29756739999999998</v>
      </c>
      <c r="AD742" s="96">
        <v>0.12031550000000001</v>
      </c>
      <c r="AE742" s="96">
        <v>0.1580577</v>
      </c>
      <c r="AF742" s="96">
        <v>0.2102745</v>
      </c>
      <c r="AG742" s="96">
        <v>0.25026809999999999</v>
      </c>
      <c r="AH742" s="96">
        <v>0.26108419999999999</v>
      </c>
      <c r="AI742" s="96">
        <v>0.20339090000000001</v>
      </c>
      <c r="AJ742" s="96">
        <v>0.18249650000000001</v>
      </c>
      <c r="AK742" s="96">
        <v>0.204045</v>
      </c>
      <c r="AL742" s="96">
        <v>0.20924770000000001</v>
      </c>
      <c r="AM742" s="96">
        <v>0.20082</v>
      </c>
    </row>
    <row r="743" spans="1:39" s="10" customFormat="1" ht="13">
      <c r="A743" s="124">
        <v>38802</v>
      </c>
      <c r="B743" s="10" t="s">
        <v>230</v>
      </c>
      <c r="C743" s="11" t="s">
        <v>221</v>
      </c>
      <c r="D743" s="14">
        <v>5323</v>
      </c>
      <c r="E743" s="96">
        <v>0.29356939999999998</v>
      </c>
      <c r="F743" s="96">
        <v>0.2264678</v>
      </c>
      <c r="G743" s="96">
        <v>0.2059646</v>
      </c>
      <c r="H743" s="96">
        <v>0.16961789999999999</v>
      </c>
      <c r="I743" s="96">
        <v>0.10438024252653122</v>
      </c>
      <c r="J743" s="96">
        <v>0.22454089999999999</v>
      </c>
      <c r="K743" s="96">
        <v>0.21285480000000001</v>
      </c>
      <c r="L743" s="96">
        <v>0.22454089999999999</v>
      </c>
      <c r="M743" s="96">
        <v>0.2095159</v>
      </c>
      <c r="N743" s="96">
        <v>0.12854760000000001</v>
      </c>
      <c r="O743" s="96">
        <v>0.18396560000000001</v>
      </c>
      <c r="P743" s="96">
        <v>0.20544019999999999</v>
      </c>
      <c r="Q743" s="96">
        <v>0.20615600000000001</v>
      </c>
      <c r="R743" s="96">
        <v>0.22763059999999999</v>
      </c>
      <c r="S743" s="96">
        <v>0.1768074</v>
      </c>
      <c r="T743" s="96">
        <v>0.1392989</v>
      </c>
      <c r="U743" s="96">
        <v>0.16789670000000001</v>
      </c>
      <c r="V743" s="96">
        <v>0.21771219999999999</v>
      </c>
      <c r="W743" s="96">
        <v>0.24907750000000001</v>
      </c>
      <c r="X743" s="96">
        <v>0.22601479999999999</v>
      </c>
      <c r="Y743" s="96">
        <v>0.12084060000000001</v>
      </c>
      <c r="Z743" s="96">
        <v>0.117338</v>
      </c>
      <c r="AA743" s="96">
        <v>0.1856392</v>
      </c>
      <c r="AB743" s="96">
        <v>0.28371279999999999</v>
      </c>
      <c r="AC743" s="96">
        <v>0.29246939999999999</v>
      </c>
      <c r="AD743" s="96">
        <v>0.20157810000000001</v>
      </c>
      <c r="AE743" s="96">
        <v>0.22506109999999999</v>
      </c>
      <c r="AF743" s="96">
        <v>0.26244600000000001</v>
      </c>
      <c r="AG743" s="96">
        <v>0.20364460000000001</v>
      </c>
      <c r="AH743" s="96">
        <v>0.1072703</v>
      </c>
      <c r="AI743" s="96">
        <v>0.19932369999999999</v>
      </c>
      <c r="AJ743" s="96">
        <v>0.19425139999999999</v>
      </c>
      <c r="AK743" s="96">
        <v>0.2104077</v>
      </c>
      <c r="AL743" s="96">
        <v>0.2222431</v>
      </c>
      <c r="AM743" s="96">
        <v>0.17377419999999999</v>
      </c>
    </row>
    <row r="744" spans="1:39" s="10" customFormat="1" ht="13">
      <c r="A744" s="124">
        <v>38901</v>
      </c>
      <c r="B744" s="10" t="s">
        <v>956</v>
      </c>
      <c r="C744" s="11" t="s">
        <v>221</v>
      </c>
      <c r="D744" s="14">
        <v>70709</v>
      </c>
      <c r="E744" s="96">
        <v>0.35690119999999997</v>
      </c>
      <c r="F744" s="96">
        <v>0.2329475</v>
      </c>
      <c r="G744" s="96">
        <v>0.1921638</v>
      </c>
      <c r="H744" s="96">
        <v>0.13909170000000001</v>
      </c>
      <c r="I744" s="96">
        <v>7.8895814716815948E-2</v>
      </c>
      <c r="J744" s="96">
        <v>0.26864159999999998</v>
      </c>
      <c r="K744" s="96">
        <v>0.2190029</v>
      </c>
      <c r="L744" s="96">
        <v>0.2174133</v>
      </c>
      <c r="M744" s="96">
        <v>0.1813584</v>
      </c>
      <c r="N744" s="96">
        <v>0.1135838</v>
      </c>
      <c r="O744" s="96">
        <v>0.206702</v>
      </c>
      <c r="P744" s="96">
        <v>0.19681190000000001</v>
      </c>
      <c r="Q744" s="96">
        <v>0.2210134</v>
      </c>
      <c r="R744" s="96">
        <v>0.21106520000000001</v>
      </c>
      <c r="S744" s="96">
        <v>0.16440750000000001</v>
      </c>
      <c r="T744" s="96">
        <v>0.16562840000000001</v>
      </c>
      <c r="U744" s="96">
        <v>0.1693539</v>
      </c>
      <c r="V744" s="96">
        <v>0.2100281</v>
      </c>
      <c r="W744" s="96">
        <v>0.2386711</v>
      </c>
      <c r="X744" s="96">
        <v>0.2163185</v>
      </c>
      <c r="Y744" s="96">
        <v>0.13986419999999999</v>
      </c>
      <c r="Z744" s="96">
        <v>0.137794</v>
      </c>
      <c r="AA744" s="96">
        <v>0.1844982</v>
      </c>
      <c r="AB744" s="96">
        <v>0.23857239999999999</v>
      </c>
      <c r="AC744" s="96">
        <v>0.29927130000000002</v>
      </c>
      <c r="AD744" s="96">
        <v>0.15881999999999999</v>
      </c>
      <c r="AE744" s="96">
        <v>0.19573180000000001</v>
      </c>
      <c r="AF744" s="96">
        <v>0.2430949</v>
      </c>
      <c r="AG744" s="96">
        <v>0.23156879999999999</v>
      </c>
      <c r="AH744" s="96">
        <v>0.17078450000000001</v>
      </c>
      <c r="AI744" s="96">
        <v>0.22175400000000001</v>
      </c>
      <c r="AJ744" s="96">
        <v>0.19045670000000001</v>
      </c>
      <c r="AK744" s="96">
        <v>0.20694679999999999</v>
      </c>
      <c r="AL744" s="96">
        <v>0.20491029999999999</v>
      </c>
      <c r="AM744" s="96">
        <v>0.17593230000000001</v>
      </c>
    </row>
    <row r="745" spans="1:39" s="10" customFormat="1" ht="13">
      <c r="A745" s="124">
        <v>38902</v>
      </c>
      <c r="B745" s="10" t="s">
        <v>907</v>
      </c>
      <c r="C745" s="11" t="s">
        <v>221</v>
      </c>
      <c r="D745" s="14">
        <v>5315</v>
      </c>
      <c r="E745" s="96">
        <v>0.35676089999999999</v>
      </c>
      <c r="F745" s="96">
        <v>0.23758589999999999</v>
      </c>
      <c r="G745" s="96">
        <v>0.18411</v>
      </c>
      <c r="H745" s="96">
        <v>0.14896870000000001</v>
      </c>
      <c r="I745" s="96">
        <v>7.257448136806488E-2</v>
      </c>
      <c r="J745" s="96">
        <v>0.27807490000000001</v>
      </c>
      <c r="K745" s="96">
        <v>0.22918259999999999</v>
      </c>
      <c r="L745" s="96">
        <v>0.2009167</v>
      </c>
      <c r="M745" s="96">
        <v>0.17876239999999999</v>
      </c>
      <c r="N745" s="96">
        <v>0.11306339999999999</v>
      </c>
      <c r="O745" s="96">
        <v>0.19217970000000001</v>
      </c>
      <c r="P745" s="96">
        <v>0.21214640000000001</v>
      </c>
      <c r="Q745" s="96">
        <v>0.23544090000000001</v>
      </c>
      <c r="R745" s="96">
        <v>0.20216310000000001</v>
      </c>
      <c r="S745" s="96">
        <v>0.15806990000000001</v>
      </c>
      <c r="T745" s="96">
        <v>0.18191270000000001</v>
      </c>
      <c r="U745" s="96">
        <v>0.18295220000000001</v>
      </c>
      <c r="V745" s="96">
        <v>0.19750519999999999</v>
      </c>
      <c r="W745" s="96">
        <v>0.22765070000000001</v>
      </c>
      <c r="X745" s="96">
        <v>0.2099792</v>
      </c>
      <c r="Y745" s="96">
        <v>0.16322700000000001</v>
      </c>
      <c r="Z745" s="96">
        <v>0.1482176</v>
      </c>
      <c r="AA745" s="96">
        <v>0.1594747</v>
      </c>
      <c r="AB745" s="96">
        <v>0.22889309999999999</v>
      </c>
      <c r="AC745" s="96">
        <v>0.3001876</v>
      </c>
      <c r="AD745" s="96">
        <v>0.24628410000000001</v>
      </c>
      <c r="AE745" s="96">
        <v>0.24628410000000001</v>
      </c>
      <c r="AF745" s="96">
        <v>0.2261524</v>
      </c>
      <c r="AG745" s="96">
        <v>0.1809972</v>
      </c>
      <c r="AH745" s="96">
        <v>0.1002822</v>
      </c>
      <c r="AI745" s="96">
        <v>0.2491063</v>
      </c>
      <c r="AJ745" s="96">
        <v>0.2109125</v>
      </c>
      <c r="AK745" s="96">
        <v>0.19981180000000001</v>
      </c>
      <c r="AL745" s="96">
        <v>0.1905927</v>
      </c>
      <c r="AM745" s="96">
        <v>0.14957670000000001</v>
      </c>
    </row>
    <row r="746" spans="1:39" s="10" customFormat="1" ht="13">
      <c r="A746" s="124">
        <v>39000</v>
      </c>
      <c r="B746" s="10" t="s">
        <v>206</v>
      </c>
      <c r="C746" s="11" t="s">
        <v>205</v>
      </c>
      <c r="D746" s="14">
        <v>20483</v>
      </c>
      <c r="E746" s="96">
        <v>0.31736769999999997</v>
      </c>
      <c r="F746" s="96">
        <v>0.2418998</v>
      </c>
      <c r="G746" s="96">
        <v>0.20990139999999999</v>
      </c>
      <c r="H746" s="96">
        <v>0.1491246</v>
      </c>
      <c r="I746" s="96">
        <v>8.1706583499908447E-2</v>
      </c>
      <c r="J746" s="96">
        <v>0.22168089999999999</v>
      </c>
      <c r="K746" s="96">
        <v>0.22756799999999999</v>
      </c>
      <c r="L746" s="96">
        <v>0.23122210000000001</v>
      </c>
      <c r="M746" s="96">
        <v>0.1922452</v>
      </c>
      <c r="N746" s="96">
        <v>0.1272838</v>
      </c>
      <c r="O746" s="96">
        <v>0.17118720000000001</v>
      </c>
      <c r="P746" s="96">
        <v>0.18875059999999999</v>
      </c>
      <c r="Q746" s="96">
        <v>0.2252112</v>
      </c>
      <c r="R746" s="96">
        <v>0.23099159999999999</v>
      </c>
      <c r="S746" s="96">
        <v>0.18385950000000001</v>
      </c>
      <c r="T746" s="96">
        <v>0.12077300000000001</v>
      </c>
      <c r="U746" s="96">
        <v>0.15458939999999999</v>
      </c>
      <c r="V746" s="96">
        <v>0.2066559</v>
      </c>
      <c r="W746" s="96">
        <v>0.25254959999999999</v>
      </c>
      <c r="X746" s="96">
        <v>0.2654321</v>
      </c>
      <c r="Y746" s="96">
        <v>0.11802029999999999</v>
      </c>
      <c r="Z746" s="96">
        <v>0.13282569999999999</v>
      </c>
      <c r="AA746" s="96">
        <v>0.18062610000000001</v>
      </c>
      <c r="AB746" s="96">
        <v>0.25</v>
      </c>
      <c r="AC746" s="96">
        <v>0.31852789999999997</v>
      </c>
      <c r="AD746" s="96">
        <v>0.24259140000000001</v>
      </c>
      <c r="AE746" s="96">
        <v>0.24049209999999999</v>
      </c>
      <c r="AF746" s="96">
        <v>0.21959670000000001</v>
      </c>
      <c r="AG746" s="96">
        <v>0.18190700000000001</v>
      </c>
      <c r="AH746" s="96">
        <v>0.1154128</v>
      </c>
      <c r="AI746" s="96">
        <v>0.20348579999999999</v>
      </c>
      <c r="AJ746" s="96">
        <v>0.19831080000000001</v>
      </c>
      <c r="AK746" s="96">
        <v>0.21442169999999999</v>
      </c>
      <c r="AL746" s="96">
        <v>0.20792849999999999</v>
      </c>
      <c r="AM746" s="96">
        <v>0.17585310000000001</v>
      </c>
    </row>
    <row r="747" spans="1:39" s="10" customFormat="1" ht="13">
      <c r="A747" s="124">
        <v>39100</v>
      </c>
      <c r="B747" s="10" t="s">
        <v>211</v>
      </c>
      <c r="C747" s="11" t="s">
        <v>205</v>
      </c>
      <c r="D747" s="14">
        <v>28198</v>
      </c>
      <c r="E747" s="96">
        <v>0.29906319999999997</v>
      </c>
      <c r="F747" s="96">
        <v>0.23934430000000001</v>
      </c>
      <c r="G747" s="96">
        <v>0.1971897</v>
      </c>
      <c r="H747" s="96">
        <v>0.15854799999999999</v>
      </c>
      <c r="I747" s="96">
        <v>0.10585480183362961</v>
      </c>
      <c r="J747" s="96">
        <v>0.22213579999999999</v>
      </c>
      <c r="K747" s="96">
        <v>0.2065746</v>
      </c>
      <c r="L747" s="96">
        <v>0.2273877</v>
      </c>
      <c r="M747" s="96">
        <v>0.19976659999999999</v>
      </c>
      <c r="N747" s="96">
        <v>0.1441354</v>
      </c>
      <c r="O747" s="96">
        <v>0.178509</v>
      </c>
      <c r="P747" s="96">
        <v>0.1910666</v>
      </c>
      <c r="Q747" s="96">
        <v>0.20235259999999999</v>
      </c>
      <c r="R747" s="96">
        <v>0.21713560000000001</v>
      </c>
      <c r="S747" s="96">
        <v>0.21093629999999999</v>
      </c>
      <c r="T747" s="96">
        <v>0.13537479999999999</v>
      </c>
      <c r="U747" s="96">
        <v>0.15408060000000001</v>
      </c>
      <c r="V747" s="96">
        <v>0.19786619999999999</v>
      </c>
      <c r="W747" s="96">
        <v>0.2444229</v>
      </c>
      <c r="X747" s="96">
        <v>0.26825549999999998</v>
      </c>
      <c r="Y747" s="96">
        <v>0.1166888</v>
      </c>
      <c r="Z747" s="96">
        <v>0.1191514</v>
      </c>
      <c r="AA747" s="96">
        <v>0.1795795</v>
      </c>
      <c r="AB747" s="96">
        <v>0.24303849999999999</v>
      </c>
      <c r="AC747" s="96">
        <v>0.34154190000000001</v>
      </c>
      <c r="AD747" s="96">
        <v>0.15142920000000001</v>
      </c>
      <c r="AE747" s="96">
        <v>0.1823179</v>
      </c>
      <c r="AF747" s="96">
        <v>0.22310089999999999</v>
      </c>
      <c r="AG747" s="96">
        <v>0.2559401</v>
      </c>
      <c r="AH747" s="96">
        <v>0.18721189999999999</v>
      </c>
      <c r="AI747" s="96">
        <v>0.18210509999999999</v>
      </c>
      <c r="AJ747" s="96">
        <v>0.17827499999999999</v>
      </c>
      <c r="AK747" s="96">
        <v>0.2007235</v>
      </c>
      <c r="AL747" s="96">
        <v>0.21693029999999999</v>
      </c>
      <c r="AM747" s="96">
        <v>0.2219661</v>
      </c>
    </row>
    <row r="748" spans="1:39" s="10" customFormat="1" ht="13">
      <c r="A748" s="124">
        <v>39201</v>
      </c>
      <c r="B748" s="10" t="s">
        <v>962</v>
      </c>
      <c r="C748" s="11" t="s">
        <v>221</v>
      </c>
      <c r="D748" s="14">
        <v>3757</v>
      </c>
      <c r="E748" s="96">
        <v>0.2820839</v>
      </c>
      <c r="F748" s="96">
        <v>0.24777640000000001</v>
      </c>
      <c r="G748" s="96">
        <v>0.2121982</v>
      </c>
      <c r="H748" s="96">
        <v>0.1702668</v>
      </c>
      <c r="I748" s="96">
        <v>8.7674714624881744E-2</v>
      </c>
      <c r="J748" s="96">
        <v>0.20530570000000001</v>
      </c>
      <c r="K748" s="96">
        <v>0.19031139999999999</v>
      </c>
      <c r="L748" s="96">
        <v>0.23298730000000001</v>
      </c>
      <c r="M748" s="96">
        <v>0.2122261</v>
      </c>
      <c r="N748" s="96">
        <v>0.15916959999999999</v>
      </c>
      <c r="O748" s="96">
        <v>0.15906790000000001</v>
      </c>
      <c r="P748" s="96">
        <v>0.19351570000000001</v>
      </c>
      <c r="Q748" s="96">
        <v>0.24924009999999999</v>
      </c>
      <c r="R748" s="96">
        <v>0.23505570000000001</v>
      </c>
      <c r="S748" s="96">
        <v>0.1631206</v>
      </c>
      <c r="T748" s="96">
        <v>0.13593540000000001</v>
      </c>
      <c r="U748" s="96">
        <v>0.16016150000000001</v>
      </c>
      <c r="V748" s="96">
        <v>0.19111710000000001</v>
      </c>
      <c r="W748" s="96">
        <v>0.28802149999999999</v>
      </c>
      <c r="X748" s="96">
        <v>0.22476450000000001</v>
      </c>
      <c r="Y748" s="96">
        <v>0.13404830000000001</v>
      </c>
      <c r="Z748" s="96">
        <v>0.13404830000000001</v>
      </c>
      <c r="AA748" s="96">
        <v>0.1903485</v>
      </c>
      <c r="AB748" s="96">
        <v>0.26541550000000003</v>
      </c>
      <c r="AC748" s="96">
        <v>0.27613939999999998</v>
      </c>
      <c r="AD748" s="96">
        <v>0.20947569999999999</v>
      </c>
      <c r="AE748" s="96">
        <v>0.23076920000000001</v>
      </c>
      <c r="AF748" s="96">
        <v>0.26270959999999999</v>
      </c>
      <c r="AG748" s="96">
        <v>0.1977642</v>
      </c>
      <c r="AH748" s="96">
        <v>9.9281300000000003E-2</v>
      </c>
      <c r="AI748" s="96">
        <v>0.18844820000000001</v>
      </c>
      <c r="AJ748" s="96">
        <v>0.19164229999999999</v>
      </c>
      <c r="AK748" s="96">
        <v>0.22038859999999999</v>
      </c>
      <c r="AL748" s="96">
        <v>0.22970460000000001</v>
      </c>
      <c r="AM748" s="96">
        <v>0.1698163</v>
      </c>
    </row>
    <row r="749" spans="1:39" s="10" customFormat="1" ht="13">
      <c r="A749" s="124">
        <v>39202</v>
      </c>
      <c r="B749" s="10" t="s">
        <v>960</v>
      </c>
      <c r="C749" s="11" t="s">
        <v>221</v>
      </c>
      <c r="D749" s="14">
        <v>712</v>
      </c>
      <c r="E749" s="96">
        <v>0.25490200000000002</v>
      </c>
      <c r="F749" s="96">
        <v>0.18300649999999999</v>
      </c>
      <c r="G749" s="96">
        <v>0.2026144</v>
      </c>
      <c r="H749" s="96">
        <v>0.2156863</v>
      </c>
      <c r="I749" s="96">
        <v>0.14379085600376129</v>
      </c>
      <c r="J749" s="96">
        <v>0.21608040000000001</v>
      </c>
      <c r="K749" s="96">
        <v>0.24623120000000001</v>
      </c>
      <c r="L749" s="96">
        <v>0.21608040000000001</v>
      </c>
      <c r="M749" s="96">
        <v>0.14070350000000001</v>
      </c>
      <c r="N749" s="96">
        <v>0.1809045</v>
      </c>
      <c r="O749" s="96">
        <v>0.14070350000000001</v>
      </c>
      <c r="P749" s="96">
        <v>0.15075379999999999</v>
      </c>
      <c r="Q749" s="96">
        <v>0.19597990000000001</v>
      </c>
      <c r="R749" s="96">
        <v>0.2613065</v>
      </c>
      <c r="S749" s="96">
        <v>0.25125629999999999</v>
      </c>
      <c r="T749" s="96">
        <v>0.1607143</v>
      </c>
      <c r="U749" s="96">
        <v>0.14285709999999999</v>
      </c>
      <c r="V749" s="96">
        <v>0.1607143</v>
      </c>
      <c r="W749" s="96">
        <v>0.27678570000000002</v>
      </c>
      <c r="X749" s="96">
        <v>0.25892860000000001</v>
      </c>
      <c r="Y749" s="96">
        <v>0.1090909</v>
      </c>
      <c r="Z749" s="96">
        <v>7.2727299999999995E-2</v>
      </c>
      <c r="AA749" s="96">
        <v>0.27272730000000001</v>
      </c>
      <c r="AB749" s="96">
        <v>0.3090909</v>
      </c>
      <c r="AC749" s="96">
        <v>0.23636360000000001</v>
      </c>
      <c r="AD749" s="96">
        <v>0.2130919</v>
      </c>
      <c r="AE749" s="96">
        <v>0.27715879999999998</v>
      </c>
      <c r="AF749" s="96">
        <v>0.27715879999999998</v>
      </c>
      <c r="AG749" s="96">
        <v>0.15598890000000001</v>
      </c>
      <c r="AH749" s="96">
        <v>7.6601699999999995E-2</v>
      </c>
      <c r="AI749" s="96">
        <v>0.1866295</v>
      </c>
      <c r="AJ749" s="96">
        <v>0.17688019999999999</v>
      </c>
      <c r="AK749" s="96">
        <v>0.20334260000000001</v>
      </c>
      <c r="AL749" s="96">
        <v>0.22423399999999999</v>
      </c>
      <c r="AM749" s="96">
        <v>0.20891370000000001</v>
      </c>
    </row>
    <row r="750" spans="1:39" s="10" customFormat="1" ht="13">
      <c r="A750" s="124">
        <v>39203</v>
      </c>
      <c r="B750" s="10" t="s">
        <v>977</v>
      </c>
      <c r="C750" s="11" t="s">
        <v>221</v>
      </c>
      <c r="D750" s="14">
        <v>11647</v>
      </c>
      <c r="E750" s="96">
        <v>0.35169879999999998</v>
      </c>
      <c r="F750" s="96">
        <v>0.2456382</v>
      </c>
      <c r="G750" s="96">
        <v>0.17584939999999999</v>
      </c>
      <c r="H750" s="96">
        <v>0.1450872</v>
      </c>
      <c r="I750" s="96">
        <v>8.1726357340812683E-2</v>
      </c>
      <c r="J750" s="96">
        <v>0.25103969999999998</v>
      </c>
      <c r="K750" s="96">
        <v>0.24423439999999999</v>
      </c>
      <c r="L750" s="96">
        <v>0.2068053</v>
      </c>
      <c r="M750" s="96">
        <v>0.1844991</v>
      </c>
      <c r="N750" s="96">
        <v>0.1134216</v>
      </c>
      <c r="O750" s="96">
        <v>0.2004959</v>
      </c>
      <c r="P750" s="96">
        <v>0.20616370000000001</v>
      </c>
      <c r="Q750" s="96">
        <v>0.20616370000000001</v>
      </c>
      <c r="R750" s="96">
        <v>0.2217499</v>
      </c>
      <c r="S750" s="96">
        <v>0.16542689999999999</v>
      </c>
      <c r="T750" s="96">
        <v>0.1582115</v>
      </c>
      <c r="U750" s="96">
        <v>0.18443680000000001</v>
      </c>
      <c r="V750" s="96">
        <v>0.19604469999999999</v>
      </c>
      <c r="W750" s="96">
        <v>0.23559759999999999</v>
      </c>
      <c r="X750" s="96">
        <v>0.2257094</v>
      </c>
      <c r="Y750" s="96">
        <v>0.1373134</v>
      </c>
      <c r="Z750" s="96">
        <v>0.15044779999999999</v>
      </c>
      <c r="AA750" s="96">
        <v>0.20776120000000001</v>
      </c>
      <c r="AB750" s="96">
        <v>0.24417910000000001</v>
      </c>
      <c r="AC750" s="96">
        <v>0.26029849999999999</v>
      </c>
      <c r="AD750" s="96">
        <v>0.1870009</v>
      </c>
      <c r="AE750" s="96">
        <v>0.2270971</v>
      </c>
      <c r="AF750" s="96">
        <v>0.24238000000000001</v>
      </c>
      <c r="AG750" s="96">
        <v>0.1997081</v>
      </c>
      <c r="AH750" s="96">
        <v>0.14381389999999999</v>
      </c>
      <c r="AI750" s="96">
        <v>0.22271830000000001</v>
      </c>
      <c r="AJ750" s="96">
        <v>0.20983940000000001</v>
      </c>
      <c r="AK750" s="96">
        <v>0.19884950000000001</v>
      </c>
      <c r="AL750" s="96">
        <v>0.2049455</v>
      </c>
      <c r="AM750" s="96">
        <v>0.1636473</v>
      </c>
    </row>
    <row r="751" spans="1:39" s="10" customFormat="1" ht="13">
      <c r="A751" s="124">
        <v>39204</v>
      </c>
      <c r="B751" s="10" t="s">
        <v>958</v>
      </c>
      <c r="C751" s="11" t="s">
        <v>221</v>
      </c>
      <c r="D751" s="14">
        <v>268</v>
      </c>
      <c r="E751" s="96">
        <v>0.23913039999999999</v>
      </c>
      <c r="F751" s="96">
        <v>0.26086959999999998</v>
      </c>
      <c r="G751" s="96">
        <v>0.1956522</v>
      </c>
      <c r="H751" s="96">
        <v>0.1956522</v>
      </c>
      <c r="I751" s="96">
        <v>0.10869564861059189</v>
      </c>
      <c r="J751" s="96">
        <v>0.12727269999999999</v>
      </c>
      <c r="K751" s="96">
        <v>0.16363639999999999</v>
      </c>
      <c r="L751" s="96">
        <v>0.18181820000000001</v>
      </c>
      <c r="M751" s="96">
        <v>0.21818180000000001</v>
      </c>
      <c r="N751" s="96">
        <v>0.3090909</v>
      </c>
      <c r="O751" s="96">
        <v>0.1829268</v>
      </c>
      <c r="P751" s="96">
        <v>0.21951219999999999</v>
      </c>
      <c r="Q751" s="96">
        <v>0.1097561</v>
      </c>
      <c r="R751" s="96">
        <v>0.29268290000000002</v>
      </c>
      <c r="S751" s="96">
        <v>0.19512189999999999</v>
      </c>
      <c r="T751" s="96">
        <v>0.19047620000000001</v>
      </c>
      <c r="U751" s="96">
        <v>4.7619000000000002E-2</v>
      </c>
      <c r="V751" s="96">
        <v>0.15873019999999999</v>
      </c>
      <c r="W751" s="96">
        <v>0.26984130000000001</v>
      </c>
      <c r="X751" s="96">
        <v>0.3333333</v>
      </c>
      <c r="Y751" s="96">
        <v>0.3157895</v>
      </c>
      <c r="Z751" s="96">
        <v>0.2631579</v>
      </c>
      <c r="AA751" s="96">
        <v>5.2631600000000001E-2</v>
      </c>
      <c r="AB751" s="96">
        <v>0.2105263</v>
      </c>
      <c r="AC751" s="96">
        <v>0.1578947</v>
      </c>
      <c r="AD751" s="96">
        <v>0.17358489999999999</v>
      </c>
      <c r="AE751" s="96">
        <v>0.20754719999999999</v>
      </c>
      <c r="AF751" s="96">
        <v>0.30943399999999999</v>
      </c>
      <c r="AG751" s="96">
        <v>0.2377359</v>
      </c>
      <c r="AH751" s="96">
        <v>7.1698100000000001E-2</v>
      </c>
      <c r="AI751" s="96">
        <v>0.19245280000000001</v>
      </c>
      <c r="AJ751" s="96">
        <v>0.1773585</v>
      </c>
      <c r="AK751" s="96">
        <v>0.14716979999999999</v>
      </c>
      <c r="AL751" s="96">
        <v>0.24905659999999999</v>
      </c>
      <c r="AM751" s="96">
        <v>0.23396230000000001</v>
      </c>
    </row>
    <row r="752" spans="1:39" s="10" customFormat="1" ht="13">
      <c r="A752" s="124">
        <v>39205</v>
      </c>
      <c r="B752" s="10" t="s">
        <v>981</v>
      </c>
      <c r="C752" s="11" t="s">
        <v>221</v>
      </c>
      <c r="D752" s="14">
        <v>743</v>
      </c>
      <c r="E752" s="96">
        <v>0.28048780000000001</v>
      </c>
      <c r="F752" s="96">
        <v>0.2073171</v>
      </c>
      <c r="G752" s="96">
        <v>0.21341460000000001</v>
      </c>
      <c r="H752" s="96">
        <v>0.1829268</v>
      </c>
      <c r="I752" s="96">
        <v>0.11585365980863571</v>
      </c>
      <c r="J752" s="96">
        <v>0.1712707</v>
      </c>
      <c r="K752" s="96">
        <v>0.18232039999999999</v>
      </c>
      <c r="L752" s="96">
        <v>0.20994479999999999</v>
      </c>
      <c r="M752" s="96">
        <v>0.2430939</v>
      </c>
      <c r="N752" s="96">
        <v>0.19337019999999999</v>
      </c>
      <c r="O752" s="96">
        <v>0.12376239999999999</v>
      </c>
      <c r="P752" s="96">
        <v>0.17821780000000001</v>
      </c>
      <c r="Q752" s="96">
        <v>0.24257429999999999</v>
      </c>
      <c r="R752" s="96">
        <v>0.2376238</v>
      </c>
      <c r="S752" s="96">
        <v>0.21782180000000001</v>
      </c>
      <c r="T752" s="96">
        <v>9.0909100000000007E-2</v>
      </c>
      <c r="U752" s="96">
        <v>0.1212121</v>
      </c>
      <c r="V752" s="96">
        <v>0.24242420000000001</v>
      </c>
      <c r="W752" s="96">
        <v>0.26515149999999998</v>
      </c>
      <c r="X752" s="96">
        <v>0.28030300000000002</v>
      </c>
      <c r="Y752" s="96">
        <v>0.1076923</v>
      </c>
      <c r="Z752" s="96">
        <v>0.1076923</v>
      </c>
      <c r="AA752" s="96">
        <v>0.1076923</v>
      </c>
      <c r="AB752" s="96">
        <v>0.3846154</v>
      </c>
      <c r="AC752" s="96">
        <v>0.2923077</v>
      </c>
      <c r="AD752" s="96">
        <v>0.22043009999999999</v>
      </c>
      <c r="AE752" s="96">
        <v>0.24327960000000001</v>
      </c>
      <c r="AF752" s="96">
        <v>0.27150540000000001</v>
      </c>
      <c r="AG752" s="96">
        <v>0.1774193</v>
      </c>
      <c r="AH752" s="96">
        <v>8.7365600000000002E-2</v>
      </c>
      <c r="AI752" s="96">
        <v>0.16263440000000001</v>
      </c>
      <c r="AJ752" s="96">
        <v>0.1693548</v>
      </c>
      <c r="AK752" s="96">
        <v>0.2163979</v>
      </c>
      <c r="AL752" s="96">
        <v>0.2446237</v>
      </c>
      <c r="AM752" s="96">
        <v>0.20698920000000001</v>
      </c>
    </row>
    <row r="753" spans="1:39" s="10" customFormat="1" ht="13">
      <c r="A753" s="124">
        <v>39301</v>
      </c>
      <c r="B753" s="10" t="s">
        <v>225</v>
      </c>
      <c r="C753" s="11" t="s">
        <v>205</v>
      </c>
      <c r="D753" s="14">
        <v>914</v>
      </c>
      <c r="E753" s="96">
        <v>0.3333333</v>
      </c>
      <c r="F753" s="96">
        <v>0.28248590000000001</v>
      </c>
      <c r="G753" s="96">
        <v>0.1751412</v>
      </c>
      <c r="H753" s="96">
        <v>0.1073446</v>
      </c>
      <c r="I753" s="96">
        <v>0.10169491171836853</v>
      </c>
      <c r="J753" s="96">
        <v>0.28571429999999998</v>
      </c>
      <c r="K753" s="96">
        <v>0.1923077</v>
      </c>
      <c r="L753" s="96">
        <v>0.22527469999999999</v>
      </c>
      <c r="M753" s="96">
        <v>0.1923077</v>
      </c>
      <c r="N753" s="96">
        <v>0.10439560000000001</v>
      </c>
      <c r="O753" s="96">
        <v>0.17621139999999999</v>
      </c>
      <c r="P753" s="96">
        <v>0.2202643</v>
      </c>
      <c r="Q753" s="96">
        <v>0.26872249999999998</v>
      </c>
      <c r="R753" s="96">
        <v>0.19383259999999999</v>
      </c>
      <c r="S753" s="96">
        <v>0.14096919999999999</v>
      </c>
      <c r="T753" s="96">
        <v>0.2419355</v>
      </c>
      <c r="U753" s="96">
        <v>0.13978489999999999</v>
      </c>
      <c r="V753" s="96">
        <v>0.21505379999999999</v>
      </c>
      <c r="W753" s="96">
        <v>0.20967740000000001</v>
      </c>
      <c r="X753" s="96">
        <v>0.19354840000000001</v>
      </c>
      <c r="Y753" s="96">
        <v>0.1971831</v>
      </c>
      <c r="Z753" s="96">
        <v>0.1690141</v>
      </c>
      <c r="AA753" s="96">
        <v>0.1971831</v>
      </c>
      <c r="AB753" s="96">
        <v>0.2323944</v>
      </c>
      <c r="AC753" s="96">
        <v>0.2042253</v>
      </c>
      <c r="AD753" s="96">
        <v>0.1936543</v>
      </c>
      <c r="AE753" s="96">
        <v>0.19912469999999999</v>
      </c>
      <c r="AF753" s="96">
        <v>0.24835889999999999</v>
      </c>
      <c r="AG753" s="96">
        <v>0.20350109999999999</v>
      </c>
      <c r="AH753" s="96">
        <v>0.1553611</v>
      </c>
      <c r="AI753" s="96">
        <v>0.24507660000000001</v>
      </c>
      <c r="AJ753" s="96">
        <v>0.202407</v>
      </c>
      <c r="AK753" s="96">
        <v>0.21991250000000001</v>
      </c>
      <c r="AL753" s="96">
        <v>0.18599560000000001</v>
      </c>
      <c r="AM753" s="96">
        <v>0.1466083</v>
      </c>
    </row>
    <row r="754" spans="1:39" s="10" customFormat="1" ht="13">
      <c r="A754" s="124">
        <v>39302</v>
      </c>
      <c r="B754" s="10" t="s">
        <v>209</v>
      </c>
      <c r="C754" s="11" t="s">
        <v>205</v>
      </c>
      <c r="D754" s="14">
        <v>11907</v>
      </c>
      <c r="E754" s="96">
        <v>0.34892679999999998</v>
      </c>
      <c r="F754" s="96">
        <v>0.1838195</v>
      </c>
      <c r="G754" s="96">
        <v>0.1871216</v>
      </c>
      <c r="H754" s="96">
        <v>0.16455700000000001</v>
      </c>
      <c r="I754" s="96">
        <v>0.11557512730360031</v>
      </c>
      <c r="J754" s="96">
        <v>0.2584574</v>
      </c>
      <c r="K754" s="96">
        <v>0.1935047</v>
      </c>
      <c r="L754" s="96">
        <v>0.19981959999999999</v>
      </c>
      <c r="M754" s="96">
        <v>0.19575999999999999</v>
      </c>
      <c r="N754" s="96">
        <v>0.15245829999999999</v>
      </c>
      <c r="O754" s="96">
        <v>0.18826409999999999</v>
      </c>
      <c r="P754" s="96">
        <v>0.1575271</v>
      </c>
      <c r="Q754" s="96">
        <v>0.1976947</v>
      </c>
      <c r="R754" s="96">
        <v>0.22947960000000001</v>
      </c>
      <c r="S754" s="96">
        <v>0.2270346</v>
      </c>
      <c r="T754" s="96">
        <v>0.1442716</v>
      </c>
      <c r="U754" s="96">
        <v>0.1534653</v>
      </c>
      <c r="V754" s="96">
        <v>0.19165489999999999</v>
      </c>
      <c r="W754" s="96">
        <v>0.24964639999999999</v>
      </c>
      <c r="X754" s="96">
        <v>0.26096180000000002</v>
      </c>
      <c r="Y754" s="96">
        <v>0.1461962</v>
      </c>
      <c r="Z754" s="96">
        <v>0.1246563</v>
      </c>
      <c r="AA754" s="96">
        <v>0.14940419999999999</v>
      </c>
      <c r="AB754" s="96">
        <v>0.2346471</v>
      </c>
      <c r="AC754" s="96">
        <v>0.34509620000000002</v>
      </c>
      <c r="AD754" s="96">
        <v>0.15259929999999999</v>
      </c>
      <c r="AE754" s="96">
        <v>0.186193</v>
      </c>
      <c r="AF754" s="96">
        <v>0.24044679999999999</v>
      </c>
      <c r="AG754" s="96">
        <v>0.2375073</v>
      </c>
      <c r="AH754" s="96">
        <v>0.18325350000000001</v>
      </c>
      <c r="AI754" s="96">
        <v>0.20769299999999999</v>
      </c>
      <c r="AJ754" s="96">
        <v>0.1612497</v>
      </c>
      <c r="AK754" s="96">
        <v>0.186193</v>
      </c>
      <c r="AL754" s="96">
        <v>0.2190308</v>
      </c>
      <c r="AM754" s="96">
        <v>0.2258336</v>
      </c>
    </row>
    <row r="755" spans="1:39" s="10" customFormat="1" ht="13">
      <c r="A755" s="124">
        <v>39303</v>
      </c>
      <c r="B755" s="10" t="s">
        <v>235</v>
      </c>
      <c r="C755" s="11" t="s">
        <v>205</v>
      </c>
      <c r="D755" s="14">
        <v>6867</v>
      </c>
      <c r="E755" s="96">
        <v>0.35363169999999999</v>
      </c>
      <c r="F755" s="96">
        <v>0.23477619999999999</v>
      </c>
      <c r="G755" s="96">
        <v>0.1907557</v>
      </c>
      <c r="H755" s="96">
        <v>0.13499630000000001</v>
      </c>
      <c r="I755" s="96">
        <v>8.584006130695343E-2</v>
      </c>
      <c r="J755" s="96">
        <v>0.2711016</v>
      </c>
      <c r="K755" s="96">
        <v>0.19814019999999999</v>
      </c>
      <c r="L755" s="96">
        <v>0.20457800000000001</v>
      </c>
      <c r="M755" s="96">
        <v>0.1924177</v>
      </c>
      <c r="N755" s="96">
        <v>0.13376250000000001</v>
      </c>
      <c r="O755" s="96">
        <v>0.20175950000000001</v>
      </c>
      <c r="P755" s="96">
        <v>0.20351910000000001</v>
      </c>
      <c r="Q755" s="96">
        <v>0.22287390000000001</v>
      </c>
      <c r="R755" s="96">
        <v>0.21642230000000001</v>
      </c>
      <c r="S755" s="96">
        <v>0.15542520000000001</v>
      </c>
      <c r="T755" s="96">
        <v>0.15336269999999999</v>
      </c>
      <c r="U755" s="96">
        <v>0.1759899</v>
      </c>
      <c r="V755" s="96">
        <v>0.1998743</v>
      </c>
      <c r="W755" s="96">
        <v>0.26021369999999999</v>
      </c>
      <c r="X755" s="96">
        <v>0.21055940000000001</v>
      </c>
      <c r="Y755" s="96">
        <v>0.1432099</v>
      </c>
      <c r="Z755" s="96">
        <v>0.16049379999999999</v>
      </c>
      <c r="AA755" s="96">
        <v>0.1864198</v>
      </c>
      <c r="AB755" s="96">
        <v>0.2172839</v>
      </c>
      <c r="AC755" s="96">
        <v>0.29259259999999998</v>
      </c>
      <c r="AD755" s="96">
        <v>0.19848550000000001</v>
      </c>
      <c r="AE755" s="96">
        <v>0.20358229999999999</v>
      </c>
      <c r="AF755" s="96">
        <v>0.24828890000000001</v>
      </c>
      <c r="AG755" s="96">
        <v>0.2316878</v>
      </c>
      <c r="AH755" s="96">
        <v>0.1179554</v>
      </c>
      <c r="AI755" s="96">
        <v>0.22790160000000001</v>
      </c>
      <c r="AJ755" s="96">
        <v>0.19717489999999999</v>
      </c>
      <c r="AK755" s="96">
        <v>0.20314550000000001</v>
      </c>
      <c r="AL755" s="96">
        <v>0.2056211</v>
      </c>
      <c r="AM755" s="96">
        <v>0.166157</v>
      </c>
    </row>
    <row r="756" spans="1:39" s="10" customFormat="1" ht="13">
      <c r="A756" s="124">
        <v>39400</v>
      </c>
      <c r="B756" s="10" t="s">
        <v>215</v>
      </c>
      <c r="C756" s="11" t="s">
        <v>205</v>
      </c>
      <c r="D756" s="14">
        <v>275136</v>
      </c>
      <c r="E756" s="96">
        <v>0.33450800000000003</v>
      </c>
      <c r="F756" s="96">
        <v>0.2145116</v>
      </c>
      <c r="G756" s="96">
        <v>0.18884970000000001</v>
      </c>
      <c r="H756" s="96">
        <v>0.15357970000000001</v>
      </c>
      <c r="I756" s="96">
        <v>0.10855095088481903</v>
      </c>
      <c r="J756" s="96">
        <v>0.25128810000000001</v>
      </c>
      <c r="K756" s="96">
        <v>0.19998079999999999</v>
      </c>
      <c r="L756" s="96">
        <v>0.2098061</v>
      </c>
      <c r="M756" s="96">
        <v>0.1931271</v>
      </c>
      <c r="N756" s="96">
        <v>0.14579790000000001</v>
      </c>
      <c r="O756" s="96">
        <v>0.1979185</v>
      </c>
      <c r="P756" s="96">
        <v>0.17812310000000001</v>
      </c>
      <c r="Q756" s="96">
        <v>0.21542510000000001</v>
      </c>
      <c r="R756" s="96">
        <v>0.21998500000000001</v>
      </c>
      <c r="S756" s="96">
        <v>0.1885483</v>
      </c>
      <c r="T756" s="96">
        <v>0.1547606</v>
      </c>
      <c r="U756" s="96">
        <v>0.1548311</v>
      </c>
      <c r="V756" s="96">
        <v>0.2087822</v>
      </c>
      <c r="W756" s="96">
        <v>0.24131369999999999</v>
      </c>
      <c r="X756" s="96">
        <v>0.24031250000000001</v>
      </c>
      <c r="Y756" s="96">
        <v>0.12779409999999999</v>
      </c>
      <c r="Z756" s="96">
        <v>0.12806670000000001</v>
      </c>
      <c r="AA756" s="96">
        <v>0.17968319999999999</v>
      </c>
      <c r="AB756" s="96">
        <v>0.2419856</v>
      </c>
      <c r="AC756" s="96">
        <v>0.32247029999999999</v>
      </c>
      <c r="AD756" s="96">
        <v>0.12067120000000001</v>
      </c>
      <c r="AE756" s="96">
        <v>0.15166679999999999</v>
      </c>
      <c r="AF756" s="96">
        <v>0.20325219999999999</v>
      </c>
      <c r="AG756" s="96">
        <v>0.2577489</v>
      </c>
      <c r="AH756" s="96">
        <v>0.26666079999999998</v>
      </c>
      <c r="AI756" s="96">
        <v>0.19267200000000001</v>
      </c>
      <c r="AJ756" s="96">
        <v>0.16647770000000001</v>
      </c>
      <c r="AK756" s="96">
        <v>0.20012279999999999</v>
      </c>
      <c r="AL756" s="96">
        <v>0.2192625</v>
      </c>
      <c r="AM756" s="96">
        <v>0.221465</v>
      </c>
    </row>
  </sheetData>
  <mergeCells count="4">
    <mergeCell ref="AD1:AM1"/>
    <mergeCell ref="A4:O8"/>
    <mergeCell ref="A10:AC10"/>
    <mergeCell ref="AD10:AM10"/>
  </mergeCells>
  <pageMargins left="0.7" right="0.7" top="0.75" bottom="0.75" header="0.3" footer="0.3"/>
  <pageSetup orientation="portrait"/>
  <ignoredErrors>
    <ignoredError sqref="A14:AM14" numberStoredAsText="1"/>
  </ignoredError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5"/>
  <sheetViews>
    <sheetView workbookViewId="0"/>
  </sheetViews>
  <sheetFormatPr baseColWidth="10" defaultColWidth="8.83203125" defaultRowHeight="14" x14ac:dyDescent="0"/>
  <cols>
    <col min="1" max="1" width="6.6640625" style="123" bestFit="1" customWidth="1"/>
    <col min="2" max="2" width="14.33203125" style="122" customWidth="1"/>
    <col min="3" max="3" width="14.33203125" style="138" customWidth="1"/>
    <col min="4" max="4" width="11.6640625" style="137" customWidth="1"/>
    <col min="5" max="6" width="11.6640625" style="136" customWidth="1"/>
    <col min="7" max="7" width="11.6640625" style="137" customWidth="1"/>
    <col min="8" max="18" width="11.6640625" style="136" customWidth="1"/>
  </cols>
  <sheetData>
    <row r="1" spans="1:18">
      <c r="A1" s="18" t="s">
        <v>2882</v>
      </c>
      <c r="B1" s="17"/>
      <c r="C1" s="150"/>
      <c r="D1" s="149"/>
      <c r="E1" s="148"/>
      <c r="F1" s="148"/>
      <c r="G1" s="149"/>
      <c r="H1" s="148"/>
      <c r="I1" s="148"/>
      <c r="J1" s="148"/>
      <c r="K1" s="148"/>
      <c r="L1" s="148"/>
      <c r="M1" s="148"/>
      <c r="N1" s="148"/>
      <c r="O1" s="148"/>
      <c r="P1" s="148"/>
      <c r="Q1" s="148"/>
      <c r="R1" s="148"/>
    </row>
    <row r="2" spans="1:18">
      <c r="A2" s="18" t="s">
        <v>2881</v>
      </c>
      <c r="B2" s="17"/>
      <c r="C2" s="150"/>
      <c r="D2" s="149"/>
      <c r="E2" s="148"/>
      <c r="F2" s="148"/>
      <c r="G2" s="149"/>
      <c r="H2" s="148"/>
      <c r="I2" s="148"/>
      <c r="J2" s="148"/>
      <c r="K2" s="148"/>
      <c r="L2" s="148"/>
      <c r="M2" s="148"/>
      <c r="N2" s="148"/>
      <c r="O2" s="148"/>
      <c r="P2" s="148"/>
      <c r="Q2" s="148"/>
      <c r="R2" s="148"/>
    </row>
    <row r="3" spans="1:18">
      <c r="A3" s="124"/>
      <c r="B3" s="11"/>
      <c r="C3" s="141"/>
      <c r="D3" s="133"/>
      <c r="E3" s="73"/>
      <c r="F3" s="73"/>
      <c r="G3" s="133"/>
      <c r="H3" s="73"/>
      <c r="I3" s="73"/>
      <c r="J3" s="73"/>
      <c r="K3" s="73"/>
      <c r="L3" s="73"/>
      <c r="M3" s="73"/>
      <c r="N3" s="73"/>
      <c r="O3" s="73"/>
      <c r="P3" s="73"/>
      <c r="Q3" s="73"/>
      <c r="R3" s="73"/>
    </row>
    <row r="4" spans="1:18" ht="14" customHeight="1">
      <c r="A4" s="250" t="s">
        <v>2880</v>
      </c>
      <c r="B4" s="250"/>
      <c r="C4" s="250"/>
      <c r="D4" s="250"/>
      <c r="E4" s="250"/>
      <c r="F4" s="250"/>
      <c r="G4" s="250"/>
      <c r="H4" s="250"/>
      <c r="I4" s="250"/>
      <c r="J4" s="250"/>
      <c r="K4" s="73"/>
      <c r="L4" s="73"/>
      <c r="M4" s="73"/>
      <c r="N4" s="73"/>
      <c r="O4" s="73"/>
      <c r="P4" s="73"/>
      <c r="Q4" s="73"/>
      <c r="R4" s="73"/>
    </row>
    <row r="5" spans="1:18">
      <c r="A5" s="250"/>
      <c r="B5" s="250"/>
      <c r="C5" s="250"/>
      <c r="D5" s="250"/>
      <c r="E5" s="250"/>
      <c r="F5" s="250"/>
      <c r="G5" s="250"/>
      <c r="H5" s="250"/>
      <c r="I5" s="250"/>
      <c r="J5" s="250"/>
      <c r="K5" s="73"/>
      <c r="L5" s="73"/>
      <c r="M5" s="73"/>
      <c r="N5" s="73"/>
      <c r="O5" s="73"/>
      <c r="P5" s="73"/>
      <c r="Q5" s="73"/>
      <c r="R5" s="73"/>
    </row>
    <row r="6" spans="1:18">
      <c r="A6" s="250"/>
      <c r="B6" s="250"/>
      <c r="C6" s="250"/>
      <c r="D6" s="250"/>
      <c r="E6" s="250"/>
      <c r="F6" s="250"/>
      <c r="G6" s="250"/>
      <c r="H6" s="250"/>
      <c r="I6" s="250"/>
      <c r="J6" s="250"/>
      <c r="K6" s="73"/>
      <c r="L6" s="73"/>
      <c r="M6" s="73"/>
      <c r="N6" s="73"/>
      <c r="O6" s="73"/>
      <c r="P6" s="73"/>
      <c r="Q6" s="73"/>
      <c r="R6" s="73"/>
    </row>
    <row r="7" spans="1:18">
      <c r="A7" s="250"/>
      <c r="B7" s="250"/>
      <c r="C7" s="250"/>
      <c r="D7" s="250"/>
      <c r="E7" s="250"/>
      <c r="F7" s="250"/>
      <c r="G7" s="250"/>
      <c r="H7" s="250"/>
      <c r="I7" s="250"/>
      <c r="J7" s="250"/>
      <c r="K7" s="73"/>
      <c r="L7" s="73"/>
      <c r="M7" s="73"/>
      <c r="N7" s="73"/>
      <c r="O7" s="73"/>
      <c r="P7" s="73"/>
      <c r="Q7" s="73"/>
      <c r="R7" s="73"/>
    </row>
    <row r="8" spans="1:18">
      <c r="A8" s="250"/>
      <c r="B8" s="250"/>
      <c r="C8" s="250"/>
      <c r="D8" s="250"/>
      <c r="E8" s="250"/>
      <c r="F8" s="250"/>
      <c r="G8" s="250"/>
      <c r="H8" s="250"/>
      <c r="I8" s="250"/>
      <c r="J8" s="250"/>
      <c r="K8" s="73"/>
      <c r="L8" s="73"/>
      <c r="M8" s="73"/>
      <c r="N8" s="73"/>
      <c r="O8" s="73"/>
      <c r="P8" s="73"/>
      <c r="Q8" s="73"/>
      <c r="R8" s="73"/>
    </row>
    <row r="9" spans="1:18">
      <c r="A9" s="124"/>
      <c r="B9" s="11"/>
      <c r="C9" s="141"/>
      <c r="D9" s="133"/>
      <c r="E9" s="73"/>
      <c r="F9" s="73"/>
      <c r="G9" s="133"/>
      <c r="H9" s="73"/>
      <c r="I9" s="73"/>
      <c r="J9" s="73"/>
      <c r="K9" s="73"/>
      <c r="L9" s="73"/>
      <c r="M9" s="73"/>
      <c r="N9" s="73"/>
      <c r="O9" s="73"/>
      <c r="P9" s="73"/>
      <c r="Q9" s="73"/>
      <c r="R9" s="73"/>
    </row>
    <row r="10" spans="1:18" ht="4.5" customHeight="1" thickBot="1">
      <c r="A10" s="134"/>
      <c r="B10" s="13"/>
      <c r="C10" s="147"/>
      <c r="D10" s="113"/>
      <c r="E10" s="79"/>
      <c r="F10" s="79"/>
      <c r="G10" s="56"/>
      <c r="H10" s="79"/>
      <c r="I10" s="79"/>
      <c r="J10" s="79"/>
      <c r="K10" s="79"/>
      <c r="L10" s="79"/>
      <c r="M10" s="79"/>
      <c r="N10" s="79"/>
      <c r="O10" s="79"/>
      <c r="P10" s="79"/>
      <c r="Q10" s="79"/>
      <c r="R10" s="79"/>
    </row>
    <row r="11" spans="1:18" ht="4.5" customHeight="1" thickTop="1">
      <c r="A11" s="124"/>
      <c r="B11" s="11"/>
      <c r="C11" s="141"/>
      <c r="D11" s="99"/>
      <c r="E11" s="73"/>
      <c r="F11" s="73"/>
      <c r="G11" s="133"/>
      <c r="H11" s="73"/>
      <c r="I11" s="139"/>
      <c r="J11" s="139"/>
      <c r="K11" s="139"/>
      <c r="L11" s="139"/>
      <c r="M11" s="139"/>
      <c r="N11" s="139"/>
      <c r="O11" s="139"/>
      <c r="P11" s="139"/>
      <c r="Q11" s="139"/>
      <c r="R11" s="139"/>
    </row>
    <row r="12" spans="1:18" s="144" customFormat="1" ht="45.75" customHeight="1">
      <c r="A12" s="132" t="s">
        <v>2791</v>
      </c>
      <c r="B12" s="131" t="s">
        <v>2790</v>
      </c>
      <c r="C12" s="131" t="s">
        <v>2450</v>
      </c>
      <c r="D12" s="146" t="s">
        <v>2789</v>
      </c>
      <c r="E12" s="145" t="s">
        <v>2440</v>
      </c>
      <c r="F12" s="145" t="s">
        <v>2436</v>
      </c>
      <c r="G12" s="130" t="s">
        <v>2879</v>
      </c>
      <c r="H12" s="145" t="s">
        <v>2438</v>
      </c>
      <c r="I12" s="145" t="s">
        <v>2434</v>
      </c>
      <c r="J12" s="145" t="s">
        <v>2432</v>
      </c>
      <c r="K12" s="145" t="s">
        <v>2430</v>
      </c>
      <c r="L12" s="145" t="s">
        <v>2441</v>
      </c>
      <c r="M12" s="145" t="s">
        <v>2437</v>
      </c>
      <c r="N12" s="145" t="s">
        <v>2878</v>
      </c>
      <c r="O12" s="145" t="s">
        <v>2439</v>
      </c>
      <c r="P12" s="145" t="s">
        <v>2435</v>
      </c>
      <c r="Q12" s="145" t="s">
        <v>2433</v>
      </c>
      <c r="R12" s="145" t="s">
        <v>2431</v>
      </c>
    </row>
    <row r="13" spans="1:18">
      <c r="A13" s="128" t="s">
        <v>6</v>
      </c>
      <c r="B13" s="42" t="s">
        <v>5</v>
      </c>
      <c r="C13" s="143" t="s">
        <v>4</v>
      </c>
      <c r="D13" s="40" t="s">
        <v>2429</v>
      </c>
      <c r="E13" s="142" t="s">
        <v>2428</v>
      </c>
      <c r="F13" s="142" t="s">
        <v>2427</v>
      </c>
      <c r="G13" s="40" t="s">
        <v>2426</v>
      </c>
      <c r="H13" s="142" t="s">
        <v>2425</v>
      </c>
      <c r="I13" s="142" t="s">
        <v>2424</v>
      </c>
      <c r="J13" s="142" t="s">
        <v>2423</v>
      </c>
      <c r="K13" s="142" t="s">
        <v>2422</v>
      </c>
      <c r="L13" s="142" t="s">
        <v>2421</v>
      </c>
      <c r="M13" s="142" t="s">
        <v>2420</v>
      </c>
      <c r="N13" s="142" t="s">
        <v>2419</v>
      </c>
      <c r="O13" s="142" t="s">
        <v>2418</v>
      </c>
      <c r="P13" s="142" t="s">
        <v>2417</v>
      </c>
      <c r="Q13" s="142" t="s">
        <v>2416</v>
      </c>
      <c r="R13" s="142" t="s">
        <v>2415</v>
      </c>
    </row>
    <row r="14" spans="1:18" ht="4.5" customHeight="1">
      <c r="A14" s="124"/>
      <c r="B14" s="11"/>
      <c r="C14" s="141"/>
      <c r="D14" s="140"/>
      <c r="E14" s="139"/>
      <c r="F14" s="139"/>
      <c r="G14" s="140"/>
      <c r="H14" s="139"/>
      <c r="I14" s="139"/>
      <c r="J14" s="139"/>
      <c r="K14" s="139"/>
      <c r="L14" s="139"/>
      <c r="M14" s="139"/>
      <c r="N14" s="139"/>
      <c r="O14" s="139"/>
      <c r="P14" s="139"/>
      <c r="Q14" s="139"/>
      <c r="R14" s="139"/>
    </row>
    <row r="15" spans="1:18">
      <c r="A15" s="124">
        <v>100</v>
      </c>
      <c r="B15" s="10" t="s">
        <v>303</v>
      </c>
      <c r="C15" s="11" t="s">
        <v>302</v>
      </c>
      <c r="D15" s="14">
        <v>18494</v>
      </c>
      <c r="E15" s="139">
        <v>40200</v>
      </c>
      <c r="F15" s="139">
        <v>29500</v>
      </c>
      <c r="G15" s="140">
        <v>1200</v>
      </c>
      <c r="H15" s="139">
        <v>11600</v>
      </c>
      <c r="I15" s="139">
        <v>56600</v>
      </c>
      <c r="J15" s="139">
        <v>84800</v>
      </c>
      <c r="K15" s="139">
        <v>178300</v>
      </c>
      <c r="L15" s="139">
        <v>66900</v>
      </c>
      <c r="M15" s="139">
        <v>49200</v>
      </c>
      <c r="N15" s="139">
        <v>14100</v>
      </c>
      <c r="O15" s="139">
        <v>26100</v>
      </c>
      <c r="P15" s="139">
        <v>78200</v>
      </c>
      <c r="Q15" s="139">
        <v>116300</v>
      </c>
      <c r="R15" s="139">
        <v>370600</v>
      </c>
    </row>
    <row r="16" spans="1:18">
      <c r="A16" s="124">
        <v>200</v>
      </c>
      <c r="B16" s="10" t="s">
        <v>744</v>
      </c>
      <c r="C16" s="11" t="s">
        <v>302</v>
      </c>
      <c r="D16" s="14">
        <v>7760</v>
      </c>
      <c r="E16" s="139">
        <v>36100</v>
      </c>
      <c r="F16" s="139">
        <v>26100</v>
      </c>
      <c r="G16" s="140">
        <v>1000</v>
      </c>
      <c r="H16" s="139">
        <v>10300</v>
      </c>
      <c r="I16" s="139">
        <v>52600</v>
      </c>
      <c r="J16" s="139">
        <v>78800</v>
      </c>
      <c r="K16" s="139">
        <v>163200</v>
      </c>
      <c r="L16" s="139">
        <v>56200</v>
      </c>
      <c r="M16" s="139">
        <v>42400</v>
      </c>
      <c r="N16" s="139">
        <v>12600</v>
      </c>
      <c r="O16" s="139">
        <v>22800</v>
      </c>
      <c r="P16" s="139">
        <v>69700</v>
      </c>
      <c r="Q16" s="139">
        <v>100200</v>
      </c>
      <c r="R16" s="139">
        <v>270300</v>
      </c>
    </row>
    <row r="17" spans="1:18">
      <c r="A17" s="124">
        <v>301</v>
      </c>
      <c r="B17" s="10" t="s">
        <v>776</v>
      </c>
      <c r="C17" s="11" t="s">
        <v>302</v>
      </c>
      <c r="D17" s="14">
        <v>2217</v>
      </c>
      <c r="E17" s="139">
        <v>37200</v>
      </c>
      <c r="F17" s="139">
        <v>24900</v>
      </c>
      <c r="G17" s="140">
        <v>0</v>
      </c>
      <c r="H17" s="139">
        <v>9000</v>
      </c>
      <c r="I17" s="139">
        <v>51500</v>
      </c>
      <c r="J17" s="139">
        <v>78400</v>
      </c>
      <c r="K17" s="139">
        <v>158400</v>
      </c>
      <c r="L17" s="139">
        <v>44500</v>
      </c>
      <c r="M17" s="139">
        <v>33100</v>
      </c>
      <c r="N17" s="139">
        <v>8500</v>
      </c>
      <c r="O17" s="139">
        <v>16900</v>
      </c>
      <c r="P17" s="139">
        <v>57700</v>
      </c>
      <c r="Q17" s="139">
        <v>83700</v>
      </c>
      <c r="R17" s="139">
        <v>233100</v>
      </c>
    </row>
    <row r="18" spans="1:18">
      <c r="A18" s="124">
        <v>302</v>
      </c>
      <c r="B18" s="10" t="s">
        <v>735</v>
      </c>
      <c r="C18" s="11" t="s">
        <v>302</v>
      </c>
      <c r="D18" s="14">
        <v>23805</v>
      </c>
      <c r="E18" s="139">
        <v>42500</v>
      </c>
      <c r="F18" s="139">
        <v>30700</v>
      </c>
      <c r="G18" s="140">
        <v>1300</v>
      </c>
      <c r="H18" s="139">
        <v>11800</v>
      </c>
      <c r="I18" s="139">
        <v>60200</v>
      </c>
      <c r="J18" s="139">
        <v>90500</v>
      </c>
      <c r="K18" s="139">
        <v>204100</v>
      </c>
      <c r="L18" s="139">
        <v>81200</v>
      </c>
      <c r="M18" s="139">
        <v>56400</v>
      </c>
      <c r="N18" s="139">
        <v>14500</v>
      </c>
      <c r="O18" s="139">
        <v>28400</v>
      </c>
      <c r="P18" s="139">
        <v>92900</v>
      </c>
      <c r="Q18" s="139">
        <v>140300</v>
      </c>
      <c r="R18" s="139">
        <v>509900</v>
      </c>
    </row>
    <row r="19" spans="1:18">
      <c r="A19" s="124">
        <v>401</v>
      </c>
      <c r="B19" s="10" t="s">
        <v>1170</v>
      </c>
      <c r="C19" s="11" t="s">
        <v>290</v>
      </c>
      <c r="D19" s="14">
        <v>16103</v>
      </c>
      <c r="E19" s="139">
        <v>42800</v>
      </c>
      <c r="F19" s="139">
        <v>31800</v>
      </c>
      <c r="G19" s="140">
        <v>1600</v>
      </c>
      <c r="H19" s="139">
        <v>12900</v>
      </c>
      <c r="I19" s="139">
        <v>60500</v>
      </c>
      <c r="J19" s="139">
        <v>91600</v>
      </c>
      <c r="K19" s="139">
        <v>193900</v>
      </c>
      <c r="L19" s="139">
        <v>85400</v>
      </c>
      <c r="M19" s="139">
        <v>62700</v>
      </c>
      <c r="N19" s="139">
        <v>17400</v>
      </c>
      <c r="O19" s="139">
        <v>31300</v>
      </c>
      <c r="P19" s="139">
        <v>99700</v>
      </c>
      <c r="Q19" s="139">
        <v>147300</v>
      </c>
      <c r="R19" s="139">
        <v>557000</v>
      </c>
    </row>
    <row r="20" spans="1:18">
      <c r="A20" s="124">
        <v>402</v>
      </c>
      <c r="B20" s="10" t="s">
        <v>271</v>
      </c>
      <c r="C20" s="11" t="s">
        <v>161</v>
      </c>
      <c r="D20" s="14">
        <v>3269</v>
      </c>
      <c r="E20" s="139">
        <v>38700</v>
      </c>
      <c r="F20" s="139">
        <v>25500</v>
      </c>
      <c r="G20" s="140">
        <v>500</v>
      </c>
      <c r="H20" s="139">
        <v>10900</v>
      </c>
      <c r="I20" s="139">
        <v>52000</v>
      </c>
      <c r="J20" s="139">
        <v>87500</v>
      </c>
      <c r="K20" s="139">
        <v>183600</v>
      </c>
      <c r="L20" s="139">
        <v>57100</v>
      </c>
      <c r="M20" s="139">
        <v>42300</v>
      </c>
      <c r="N20" s="139">
        <v>14300</v>
      </c>
      <c r="O20" s="139">
        <v>23500</v>
      </c>
      <c r="P20" s="139">
        <v>67700</v>
      </c>
      <c r="Q20" s="139">
        <v>98600</v>
      </c>
      <c r="R20" s="139">
        <v>367100</v>
      </c>
    </row>
    <row r="21" spans="1:18">
      <c r="A21" s="124">
        <v>500</v>
      </c>
      <c r="B21" s="10" t="s">
        <v>293</v>
      </c>
      <c r="C21" s="11" t="s">
        <v>290</v>
      </c>
      <c r="D21" s="14">
        <v>33788</v>
      </c>
      <c r="E21" s="139">
        <v>40300</v>
      </c>
      <c r="F21" s="139">
        <v>28900</v>
      </c>
      <c r="G21" s="140">
        <v>1000</v>
      </c>
      <c r="H21" s="139">
        <v>11800</v>
      </c>
      <c r="I21" s="139">
        <v>57400</v>
      </c>
      <c r="J21" s="139">
        <v>88900</v>
      </c>
      <c r="K21" s="139">
        <v>185000</v>
      </c>
      <c r="L21" s="139">
        <v>82800</v>
      </c>
      <c r="M21" s="139">
        <v>54400</v>
      </c>
      <c r="N21" s="139">
        <v>16200</v>
      </c>
      <c r="O21" s="139">
        <v>28100</v>
      </c>
      <c r="P21" s="139">
        <v>90800</v>
      </c>
      <c r="Q21" s="139">
        <v>136000</v>
      </c>
      <c r="R21" s="139">
        <v>511000</v>
      </c>
    </row>
    <row r="22" spans="1:18">
      <c r="A22" s="124">
        <v>601</v>
      </c>
      <c r="B22" s="10" t="s">
        <v>1172</v>
      </c>
      <c r="C22" s="11" t="s">
        <v>290</v>
      </c>
      <c r="D22" s="14">
        <v>2958</v>
      </c>
      <c r="E22" s="139">
        <v>38400</v>
      </c>
      <c r="F22" s="139">
        <v>29000</v>
      </c>
      <c r="G22" s="140">
        <v>1500</v>
      </c>
      <c r="H22" s="139">
        <v>11800</v>
      </c>
      <c r="I22" s="139">
        <v>56000</v>
      </c>
      <c r="J22" s="139">
        <v>84400</v>
      </c>
      <c r="K22" s="139">
        <v>161000</v>
      </c>
      <c r="L22" s="139">
        <v>62500</v>
      </c>
      <c r="M22" s="139">
        <v>45600</v>
      </c>
      <c r="N22" s="139">
        <v>15300</v>
      </c>
      <c r="O22" s="139">
        <v>25500</v>
      </c>
      <c r="P22" s="139">
        <v>72000</v>
      </c>
      <c r="Q22" s="139">
        <v>108200</v>
      </c>
      <c r="R22" s="139">
        <v>349700</v>
      </c>
    </row>
    <row r="23" spans="1:18">
      <c r="A23" s="124">
        <v>602</v>
      </c>
      <c r="B23" s="10" t="s">
        <v>283</v>
      </c>
      <c r="C23" s="11" t="s">
        <v>161</v>
      </c>
      <c r="D23" s="14">
        <v>1877</v>
      </c>
      <c r="E23" s="139">
        <v>40400</v>
      </c>
      <c r="F23" s="139">
        <v>31600</v>
      </c>
      <c r="G23" s="140">
        <v>1700</v>
      </c>
      <c r="H23" s="139">
        <v>13600</v>
      </c>
      <c r="I23" s="139">
        <v>57100</v>
      </c>
      <c r="J23" s="139">
        <v>85200</v>
      </c>
      <c r="K23" s="139">
        <v>172900</v>
      </c>
      <c r="L23" s="139">
        <v>53900</v>
      </c>
      <c r="M23" s="139">
        <v>44500</v>
      </c>
      <c r="N23" s="139">
        <v>14800</v>
      </c>
      <c r="O23" s="139">
        <v>25700</v>
      </c>
      <c r="P23" s="139">
        <v>65600</v>
      </c>
      <c r="Q23" s="139">
        <v>91100</v>
      </c>
      <c r="R23" s="139">
        <v>309300</v>
      </c>
    </row>
    <row r="24" spans="1:18">
      <c r="A24" s="124">
        <v>700</v>
      </c>
      <c r="B24" s="10" t="s">
        <v>873</v>
      </c>
      <c r="C24" s="11" t="s">
        <v>871</v>
      </c>
      <c r="D24" s="14">
        <v>12280</v>
      </c>
      <c r="E24" s="139">
        <v>38800</v>
      </c>
      <c r="F24" s="139">
        <v>27800</v>
      </c>
      <c r="G24" s="140">
        <v>1200</v>
      </c>
      <c r="H24" s="139">
        <v>12200</v>
      </c>
      <c r="I24" s="139">
        <v>53600</v>
      </c>
      <c r="J24" s="139">
        <v>83800</v>
      </c>
      <c r="K24" s="139">
        <v>177000</v>
      </c>
      <c r="L24" s="139">
        <v>69600</v>
      </c>
      <c r="M24" s="139">
        <v>50000</v>
      </c>
      <c r="N24" s="139">
        <v>15600</v>
      </c>
      <c r="O24" s="139">
        <v>26600</v>
      </c>
      <c r="P24" s="139">
        <v>83500</v>
      </c>
      <c r="Q24" s="139">
        <v>119800</v>
      </c>
      <c r="R24" s="139">
        <v>404900</v>
      </c>
    </row>
    <row r="25" spans="1:18">
      <c r="A25" s="124">
        <v>800</v>
      </c>
      <c r="B25" s="10" t="s">
        <v>1187</v>
      </c>
      <c r="C25" s="11" t="s">
        <v>290</v>
      </c>
      <c r="D25" s="14">
        <v>14684</v>
      </c>
      <c r="E25" s="139">
        <v>37500</v>
      </c>
      <c r="F25" s="139">
        <v>27200</v>
      </c>
      <c r="G25" s="140">
        <v>400</v>
      </c>
      <c r="H25" s="139">
        <v>10600</v>
      </c>
      <c r="I25" s="139">
        <v>53900</v>
      </c>
      <c r="J25" s="139">
        <v>84100</v>
      </c>
      <c r="K25" s="139">
        <v>170400</v>
      </c>
      <c r="L25" s="139">
        <v>65000</v>
      </c>
      <c r="M25" s="139">
        <v>51100</v>
      </c>
      <c r="N25" s="139">
        <v>15500</v>
      </c>
      <c r="O25" s="139">
        <v>27200</v>
      </c>
      <c r="P25" s="139">
        <v>82700</v>
      </c>
      <c r="Q25" s="139">
        <v>114000</v>
      </c>
      <c r="R25" s="139">
        <v>295400</v>
      </c>
    </row>
    <row r="26" spans="1:18">
      <c r="A26" s="124">
        <v>900</v>
      </c>
      <c r="B26" s="10" t="s">
        <v>379</v>
      </c>
      <c r="C26" s="11" t="s">
        <v>290</v>
      </c>
      <c r="D26" s="14">
        <v>47059</v>
      </c>
      <c r="E26" s="139">
        <v>42700</v>
      </c>
      <c r="F26" s="139">
        <v>29200</v>
      </c>
      <c r="G26" s="140">
        <v>1400</v>
      </c>
      <c r="H26" s="139">
        <v>12600</v>
      </c>
      <c r="I26" s="139">
        <v>58100</v>
      </c>
      <c r="J26" s="139">
        <v>93000</v>
      </c>
      <c r="K26" s="139">
        <v>209400</v>
      </c>
      <c r="L26" s="139">
        <v>90100</v>
      </c>
      <c r="M26" s="139">
        <v>60100</v>
      </c>
      <c r="N26" s="139">
        <v>16500</v>
      </c>
      <c r="O26" s="139">
        <v>29800</v>
      </c>
      <c r="P26" s="139">
        <v>101400</v>
      </c>
      <c r="Q26" s="139">
        <v>157500</v>
      </c>
      <c r="R26" s="139">
        <v>562900</v>
      </c>
    </row>
    <row r="27" spans="1:18">
      <c r="A27" s="124">
        <v>1001</v>
      </c>
      <c r="B27" s="10" t="s">
        <v>202</v>
      </c>
      <c r="C27" s="11" t="s">
        <v>290</v>
      </c>
      <c r="D27" s="14">
        <v>2056</v>
      </c>
      <c r="E27" s="139">
        <v>38700</v>
      </c>
      <c r="F27" s="139">
        <v>29600</v>
      </c>
      <c r="G27" s="140">
        <v>2600</v>
      </c>
      <c r="H27" s="139">
        <v>12700</v>
      </c>
      <c r="I27" s="139">
        <v>53700</v>
      </c>
      <c r="J27" s="139">
        <v>81200</v>
      </c>
      <c r="K27" s="139">
        <v>189300</v>
      </c>
      <c r="L27" s="139">
        <v>65800</v>
      </c>
      <c r="M27" s="139">
        <v>46700</v>
      </c>
      <c r="N27" s="139">
        <v>14400</v>
      </c>
      <c r="O27" s="139">
        <v>25400</v>
      </c>
      <c r="P27" s="139">
        <v>73300</v>
      </c>
      <c r="Q27" s="139">
        <v>116900</v>
      </c>
      <c r="R27" s="139">
        <v>452100</v>
      </c>
    </row>
    <row r="28" spans="1:18">
      <c r="A28" s="124">
        <v>1002</v>
      </c>
      <c r="B28" s="10" t="s">
        <v>1168</v>
      </c>
      <c r="C28" s="11" t="s">
        <v>290</v>
      </c>
      <c r="D28" s="14">
        <v>5190</v>
      </c>
      <c r="E28" s="139">
        <v>36400</v>
      </c>
      <c r="F28" s="139">
        <v>28500</v>
      </c>
      <c r="G28" s="140">
        <v>500</v>
      </c>
      <c r="H28" s="139">
        <v>11700</v>
      </c>
      <c r="I28" s="139">
        <v>53400</v>
      </c>
      <c r="J28" s="139">
        <v>79300</v>
      </c>
      <c r="K28" s="139">
        <v>151900</v>
      </c>
      <c r="L28" s="139">
        <v>57300</v>
      </c>
      <c r="M28" s="139">
        <v>48000</v>
      </c>
      <c r="N28" s="139">
        <v>16300</v>
      </c>
      <c r="O28" s="139">
        <v>27200</v>
      </c>
      <c r="P28" s="139">
        <v>72200</v>
      </c>
      <c r="Q28" s="139">
        <v>98700</v>
      </c>
      <c r="R28" s="139">
        <v>237400</v>
      </c>
    </row>
    <row r="29" spans="1:18">
      <c r="A29" s="124">
        <v>1100</v>
      </c>
      <c r="B29" s="10" t="s">
        <v>1202</v>
      </c>
      <c r="C29" s="11" t="s">
        <v>290</v>
      </c>
      <c r="D29" s="14">
        <v>12536</v>
      </c>
      <c r="E29" s="139">
        <v>39000</v>
      </c>
      <c r="F29" s="139">
        <v>28700</v>
      </c>
      <c r="G29" s="140">
        <v>800</v>
      </c>
      <c r="H29" s="139">
        <v>11300</v>
      </c>
      <c r="I29" s="139">
        <v>55700</v>
      </c>
      <c r="J29" s="139">
        <v>84800</v>
      </c>
      <c r="K29" s="139">
        <v>179800</v>
      </c>
      <c r="L29" s="139">
        <v>72500</v>
      </c>
      <c r="M29" s="139">
        <v>55300</v>
      </c>
      <c r="N29" s="139">
        <v>17300</v>
      </c>
      <c r="O29" s="139">
        <v>29800</v>
      </c>
      <c r="P29" s="139">
        <v>84700</v>
      </c>
      <c r="Q29" s="139">
        <v>122300</v>
      </c>
      <c r="R29" s="139">
        <v>441800</v>
      </c>
    </row>
    <row r="30" spans="1:18">
      <c r="A30" s="124">
        <v>1201</v>
      </c>
      <c r="B30" s="10" t="s">
        <v>242</v>
      </c>
      <c r="C30" s="11" t="s">
        <v>290</v>
      </c>
      <c r="D30" s="14">
        <v>1305</v>
      </c>
      <c r="E30" s="139">
        <v>42600</v>
      </c>
      <c r="F30" s="139">
        <v>32100</v>
      </c>
      <c r="G30" s="140">
        <v>2900</v>
      </c>
      <c r="H30" s="139">
        <v>14000</v>
      </c>
      <c r="I30" s="139">
        <v>57600</v>
      </c>
      <c r="J30" s="139">
        <v>81400</v>
      </c>
      <c r="K30" s="139">
        <v>153200</v>
      </c>
      <c r="L30" s="139">
        <v>67700</v>
      </c>
      <c r="M30" s="139">
        <v>45600</v>
      </c>
      <c r="N30" s="139">
        <v>14300</v>
      </c>
      <c r="O30" s="139">
        <v>24600</v>
      </c>
      <c r="P30" s="139">
        <v>72600</v>
      </c>
      <c r="Q30" s="139">
        <v>107400</v>
      </c>
      <c r="R30" s="139">
        <v>269200</v>
      </c>
    </row>
    <row r="31" spans="1:18">
      <c r="A31" s="124">
        <v>1202</v>
      </c>
      <c r="B31" s="10" t="s">
        <v>1181</v>
      </c>
      <c r="C31" s="11" t="s">
        <v>290</v>
      </c>
      <c r="D31" s="14">
        <v>1700</v>
      </c>
      <c r="E31" s="139">
        <v>38300</v>
      </c>
      <c r="F31" s="139">
        <v>28700</v>
      </c>
      <c r="G31" s="140">
        <v>1900</v>
      </c>
      <c r="H31" s="139">
        <v>12600</v>
      </c>
      <c r="I31" s="139">
        <v>53300</v>
      </c>
      <c r="J31" s="139">
        <v>78800</v>
      </c>
      <c r="K31" s="139">
        <v>169000</v>
      </c>
      <c r="L31" s="139">
        <v>52100</v>
      </c>
      <c r="M31" s="139">
        <v>39300</v>
      </c>
      <c r="N31" s="139">
        <v>13900</v>
      </c>
      <c r="O31" s="139">
        <v>22800</v>
      </c>
      <c r="P31" s="139">
        <v>65500</v>
      </c>
      <c r="Q31" s="139">
        <v>97200</v>
      </c>
      <c r="R31" s="139">
        <v>264300</v>
      </c>
    </row>
    <row r="32" spans="1:18">
      <c r="A32" s="124">
        <v>1203</v>
      </c>
      <c r="B32" s="10" t="s">
        <v>1179</v>
      </c>
      <c r="C32" s="11" t="s">
        <v>290</v>
      </c>
      <c r="D32" s="14">
        <v>12197</v>
      </c>
      <c r="E32" s="139">
        <v>40600</v>
      </c>
      <c r="F32" s="139">
        <v>30400</v>
      </c>
      <c r="G32" s="140">
        <v>1300</v>
      </c>
      <c r="H32" s="139">
        <v>12800</v>
      </c>
      <c r="I32" s="139">
        <v>56600</v>
      </c>
      <c r="J32" s="139">
        <v>85900</v>
      </c>
      <c r="K32" s="139">
        <v>180900</v>
      </c>
      <c r="L32" s="139">
        <v>73400</v>
      </c>
      <c r="M32" s="139">
        <v>54400</v>
      </c>
      <c r="N32" s="139">
        <v>15200</v>
      </c>
      <c r="O32" s="139">
        <v>28700</v>
      </c>
      <c r="P32" s="139">
        <v>86100</v>
      </c>
      <c r="Q32" s="139">
        <v>122900</v>
      </c>
      <c r="R32" s="139">
        <v>420300</v>
      </c>
    </row>
    <row r="33" spans="1:18">
      <c r="A33" s="124">
        <v>1204</v>
      </c>
      <c r="B33" s="10" t="s">
        <v>726</v>
      </c>
      <c r="C33" s="11" t="s">
        <v>290</v>
      </c>
      <c r="D33" s="14">
        <v>1833</v>
      </c>
      <c r="E33" s="139">
        <v>37300</v>
      </c>
      <c r="F33" s="139">
        <v>30000</v>
      </c>
      <c r="G33" s="140">
        <v>1800</v>
      </c>
      <c r="H33" s="139">
        <v>12400</v>
      </c>
      <c r="I33" s="139">
        <v>53300</v>
      </c>
      <c r="J33" s="139">
        <v>81000</v>
      </c>
      <c r="K33" s="139">
        <v>154000</v>
      </c>
      <c r="L33" s="139">
        <v>107900</v>
      </c>
      <c r="M33" s="139">
        <v>39500</v>
      </c>
      <c r="N33" s="139">
        <v>12700</v>
      </c>
      <c r="O33" s="139">
        <v>22500</v>
      </c>
      <c r="P33" s="139">
        <v>65500</v>
      </c>
      <c r="Q33" s="139">
        <v>99400</v>
      </c>
      <c r="R33" s="139">
        <v>286800</v>
      </c>
    </row>
    <row r="34" spans="1:18">
      <c r="A34" s="124">
        <v>1301</v>
      </c>
      <c r="B34" s="10" t="s">
        <v>881</v>
      </c>
      <c r="C34" s="11" t="s">
        <v>871</v>
      </c>
      <c r="D34" s="14">
        <v>3040</v>
      </c>
      <c r="E34" s="139">
        <v>30900</v>
      </c>
      <c r="F34" s="139">
        <v>20900</v>
      </c>
      <c r="G34" s="140">
        <v>100</v>
      </c>
      <c r="H34" s="139">
        <v>9000</v>
      </c>
      <c r="I34" s="139">
        <v>41500</v>
      </c>
      <c r="J34" s="139">
        <v>69700</v>
      </c>
      <c r="K34" s="139">
        <v>144800</v>
      </c>
      <c r="L34" s="139">
        <v>46300</v>
      </c>
      <c r="M34" s="139">
        <v>30600</v>
      </c>
      <c r="N34" s="139">
        <v>12100</v>
      </c>
      <c r="O34" s="139">
        <v>19500</v>
      </c>
      <c r="P34" s="139">
        <v>57000</v>
      </c>
      <c r="Q34" s="139">
        <v>86700</v>
      </c>
      <c r="R34" s="139">
        <v>190000</v>
      </c>
    </row>
    <row r="35" spans="1:18">
      <c r="A35" s="124">
        <v>1302</v>
      </c>
      <c r="B35" s="10" t="s">
        <v>113</v>
      </c>
      <c r="C35" s="11" t="s">
        <v>871</v>
      </c>
      <c r="D35" s="14">
        <v>21210</v>
      </c>
      <c r="E35" s="139">
        <v>33800</v>
      </c>
      <c r="F35" s="139">
        <v>22600</v>
      </c>
      <c r="G35" s="140">
        <v>900</v>
      </c>
      <c r="H35" s="139">
        <v>9800</v>
      </c>
      <c r="I35" s="139">
        <v>44800</v>
      </c>
      <c r="J35" s="139">
        <v>79400</v>
      </c>
      <c r="K35" s="139">
        <v>166600</v>
      </c>
      <c r="L35" s="139">
        <v>55100</v>
      </c>
      <c r="M35" s="139">
        <v>33700</v>
      </c>
      <c r="N35" s="139">
        <v>11200</v>
      </c>
      <c r="O35" s="139">
        <v>18300</v>
      </c>
      <c r="P35" s="139">
        <v>66600</v>
      </c>
      <c r="Q35" s="139">
        <v>104600</v>
      </c>
      <c r="R35" s="139">
        <v>343400</v>
      </c>
    </row>
    <row r="36" spans="1:18">
      <c r="A36" s="124">
        <v>1400</v>
      </c>
      <c r="B36" s="10" t="s">
        <v>1050</v>
      </c>
      <c r="C36" s="11" t="s">
        <v>290</v>
      </c>
      <c r="D36" s="14">
        <v>24241</v>
      </c>
      <c r="E36" s="139">
        <v>32800</v>
      </c>
      <c r="F36" s="139">
        <v>22700</v>
      </c>
      <c r="G36" s="140">
        <v>100</v>
      </c>
      <c r="H36" s="139">
        <v>9300</v>
      </c>
      <c r="I36" s="139">
        <v>44700</v>
      </c>
      <c r="J36" s="139">
        <v>75700</v>
      </c>
      <c r="K36" s="139">
        <v>156700</v>
      </c>
      <c r="L36" s="139">
        <v>55500</v>
      </c>
      <c r="M36" s="139">
        <v>39400</v>
      </c>
      <c r="N36" s="139">
        <v>12600</v>
      </c>
      <c r="O36" s="139">
        <v>21500</v>
      </c>
      <c r="P36" s="139">
        <v>69800</v>
      </c>
      <c r="Q36" s="139">
        <v>102900</v>
      </c>
      <c r="R36" s="139">
        <v>272700</v>
      </c>
    </row>
    <row r="37" spans="1:18">
      <c r="A37" s="124">
        <v>1500</v>
      </c>
      <c r="B37" s="10" t="s">
        <v>1194</v>
      </c>
      <c r="C37" s="11" t="s">
        <v>290</v>
      </c>
      <c r="D37" s="14">
        <v>11650</v>
      </c>
      <c r="E37" s="139">
        <v>36000</v>
      </c>
      <c r="F37" s="139">
        <v>24600</v>
      </c>
      <c r="G37" s="140">
        <v>300</v>
      </c>
      <c r="H37" s="139">
        <v>9800</v>
      </c>
      <c r="I37" s="139">
        <v>49700</v>
      </c>
      <c r="J37" s="139">
        <v>82700</v>
      </c>
      <c r="K37" s="139">
        <v>175500</v>
      </c>
      <c r="L37" s="139">
        <v>66500</v>
      </c>
      <c r="M37" s="139">
        <v>45000</v>
      </c>
      <c r="N37" s="139">
        <v>12300</v>
      </c>
      <c r="O37" s="139">
        <v>22100</v>
      </c>
      <c r="P37" s="139">
        <v>82300</v>
      </c>
      <c r="Q37" s="139">
        <v>122900</v>
      </c>
      <c r="R37" s="139">
        <v>399400</v>
      </c>
    </row>
    <row r="38" spans="1:18">
      <c r="A38" s="124">
        <v>1600</v>
      </c>
      <c r="B38" s="10" t="s">
        <v>464</v>
      </c>
      <c r="C38" s="11" t="s">
        <v>290</v>
      </c>
      <c r="D38" s="14">
        <v>8483</v>
      </c>
      <c r="E38" s="139">
        <v>35000</v>
      </c>
      <c r="F38" s="139">
        <v>24100</v>
      </c>
      <c r="G38" s="140">
        <v>600</v>
      </c>
      <c r="H38" s="139">
        <v>10300</v>
      </c>
      <c r="I38" s="139">
        <v>48100</v>
      </c>
      <c r="J38" s="139">
        <v>82100</v>
      </c>
      <c r="K38" s="139">
        <v>158000</v>
      </c>
      <c r="L38" s="139">
        <v>60500</v>
      </c>
      <c r="M38" s="139">
        <v>39300</v>
      </c>
      <c r="N38" s="139">
        <v>12600</v>
      </c>
      <c r="O38" s="139">
        <v>21000</v>
      </c>
      <c r="P38" s="139">
        <v>76800</v>
      </c>
      <c r="Q38" s="139">
        <v>115600</v>
      </c>
      <c r="R38" s="139">
        <v>371400</v>
      </c>
    </row>
    <row r="39" spans="1:18">
      <c r="A39" s="124">
        <v>1701</v>
      </c>
      <c r="B39" s="10" t="s">
        <v>155</v>
      </c>
      <c r="C39" s="11" t="s">
        <v>290</v>
      </c>
      <c r="D39" s="14">
        <v>41170</v>
      </c>
      <c r="E39" s="139">
        <v>46200</v>
      </c>
      <c r="F39" s="139">
        <v>32100</v>
      </c>
      <c r="G39" s="140">
        <v>2000</v>
      </c>
      <c r="H39" s="139">
        <v>13400</v>
      </c>
      <c r="I39" s="139">
        <v>63400</v>
      </c>
      <c r="J39" s="139">
        <v>98700</v>
      </c>
      <c r="K39" s="139">
        <v>215000</v>
      </c>
      <c r="L39" s="139">
        <v>100900</v>
      </c>
      <c r="M39" s="139">
        <v>67300</v>
      </c>
      <c r="N39" s="139">
        <v>17700</v>
      </c>
      <c r="O39" s="139">
        <v>32400</v>
      </c>
      <c r="P39" s="139">
        <v>113500</v>
      </c>
      <c r="Q39" s="139">
        <v>172600</v>
      </c>
      <c r="R39" s="139">
        <v>557500</v>
      </c>
    </row>
    <row r="40" spans="1:18">
      <c r="A40" s="124">
        <v>1702</v>
      </c>
      <c r="B40" s="10" t="s">
        <v>629</v>
      </c>
      <c r="C40" s="11" t="s">
        <v>290</v>
      </c>
      <c r="D40" s="14">
        <v>2303</v>
      </c>
      <c r="E40" s="139">
        <v>29400</v>
      </c>
      <c r="F40" s="139">
        <v>20700</v>
      </c>
      <c r="G40" s="140">
        <v>0</v>
      </c>
      <c r="H40" s="139">
        <v>6700</v>
      </c>
      <c r="I40" s="139">
        <v>39300</v>
      </c>
      <c r="J40" s="139">
        <v>70700</v>
      </c>
      <c r="K40" s="139">
        <v>139500</v>
      </c>
      <c r="L40" s="139">
        <v>46900</v>
      </c>
      <c r="M40" s="139">
        <v>29200</v>
      </c>
      <c r="N40" s="139">
        <v>11900</v>
      </c>
      <c r="O40" s="139">
        <v>18800</v>
      </c>
      <c r="P40" s="139">
        <v>55500</v>
      </c>
      <c r="Q40" s="139">
        <v>91900</v>
      </c>
      <c r="R40" s="139">
        <v>272500</v>
      </c>
    </row>
    <row r="41" spans="1:18">
      <c r="A41" s="124">
        <v>1800</v>
      </c>
      <c r="B41" s="10" t="s">
        <v>1174</v>
      </c>
      <c r="C41" s="11" t="s">
        <v>290</v>
      </c>
      <c r="D41" s="14">
        <v>7655</v>
      </c>
      <c r="E41" s="139">
        <v>36700</v>
      </c>
      <c r="F41" s="139">
        <v>26600</v>
      </c>
      <c r="G41" s="140">
        <v>1000</v>
      </c>
      <c r="H41" s="139">
        <v>11200</v>
      </c>
      <c r="I41" s="139">
        <v>51400</v>
      </c>
      <c r="J41" s="139">
        <v>81700</v>
      </c>
      <c r="K41" s="139">
        <v>163600</v>
      </c>
      <c r="L41" s="139">
        <v>56900</v>
      </c>
      <c r="M41" s="139">
        <v>41000</v>
      </c>
      <c r="N41" s="139">
        <v>13000</v>
      </c>
      <c r="O41" s="139">
        <v>22100</v>
      </c>
      <c r="P41" s="139">
        <v>71600</v>
      </c>
      <c r="Q41" s="139">
        <v>104000</v>
      </c>
      <c r="R41" s="139">
        <v>279200</v>
      </c>
    </row>
    <row r="42" spans="1:18">
      <c r="A42" s="124">
        <v>1900</v>
      </c>
      <c r="B42" s="10" t="s">
        <v>1190</v>
      </c>
      <c r="C42" s="11" t="s">
        <v>290</v>
      </c>
      <c r="D42" s="14">
        <v>18199</v>
      </c>
      <c r="E42" s="139">
        <v>37800</v>
      </c>
      <c r="F42" s="139">
        <v>27300</v>
      </c>
      <c r="G42" s="140">
        <v>1300</v>
      </c>
      <c r="H42" s="139">
        <v>11400</v>
      </c>
      <c r="I42" s="139">
        <v>53000</v>
      </c>
      <c r="J42" s="139">
        <v>84300</v>
      </c>
      <c r="K42" s="139">
        <v>168100</v>
      </c>
      <c r="L42" s="139">
        <v>63600</v>
      </c>
      <c r="M42" s="139">
        <v>47300</v>
      </c>
      <c r="N42" s="139">
        <v>13500</v>
      </c>
      <c r="O42" s="139">
        <v>24000</v>
      </c>
      <c r="P42" s="139">
        <v>78100</v>
      </c>
      <c r="Q42" s="139">
        <v>113700</v>
      </c>
      <c r="R42" s="139">
        <v>342900</v>
      </c>
    </row>
    <row r="43" spans="1:18">
      <c r="A43" s="124">
        <v>2000</v>
      </c>
      <c r="B43" s="10" t="s">
        <v>255</v>
      </c>
      <c r="C43" s="11" t="s">
        <v>161</v>
      </c>
      <c r="D43" s="14">
        <v>41448</v>
      </c>
      <c r="E43" s="139">
        <v>42200</v>
      </c>
      <c r="F43" s="139">
        <v>30300</v>
      </c>
      <c r="G43" s="140">
        <v>1300</v>
      </c>
      <c r="H43" s="139">
        <v>12600</v>
      </c>
      <c r="I43" s="139">
        <v>58200</v>
      </c>
      <c r="J43" s="139">
        <v>92600</v>
      </c>
      <c r="K43" s="139">
        <v>189800</v>
      </c>
      <c r="L43" s="139">
        <v>71700</v>
      </c>
      <c r="M43" s="139">
        <v>55300</v>
      </c>
      <c r="N43" s="139">
        <v>14200</v>
      </c>
      <c r="O43" s="139">
        <v>27600</v>
      </c>
      <c r="P43" s="139">
        <v>88800</v>
      </c>
      <c r="Q43" s="139">
        <v>128000</v>
      </c>
      <c r="R43" s="139">
        <v>369400</v>
      </c>
    </row>
    <row r="44" spans="1:18">
      <c r="A44" s="124">
        <v>2100</v>
      </c>
      <c r="B44" s="10" t="s">
        <v>57</v>
      </c>
      <c r="C44" s="11" t="s">
        <v>290</v>
      </c>
      <c r="D44" s="14">
        <v>4654</v>
      </c>
      <c r="E44" s="139">
        <v>36800</v>
      </c>
      <c r="F44" s="139">
        <v>25900</v>
      </c>
      <c r="G44" s="140">
        <v>700</v>
      </c>
      <c r="H44" s="139">
        <v>10600</v>
      </c>
      <c r="I44" s="139">
        <v>50400</v>
      </c>
      <c r="J44" s="139">
        <v>83400</v>
      </c>
      <c r="K44" s="139">
        <v>178600</v>
      </c>
      <c r="L44" s="139">
        <v>56500</v>
      </c>
      <c r="M44" s="139">
        <v>39100</v>
      </c>
      <c r="N44" s="139">
        <v>12500</v>
      </c>
      <c r="O44" s="139">
        <v>21200</v>
      </c>
      <c r="P44" s="139">
        <v>72000</v>
      </c>
      <c r="Q44" s="139">
        <v>106900</v>
      </c>
      <c r="R44" s="139">
        <v>318500</v>
      </c>
    </row>
    <row r="45" spans="1:18">
      <c r="A45" s="124">
        <v>2200</v>
      </c>
      <c r="B45" s="10" t="s">
        <v>329</v>
      </c>
      <c r="C45" s="11" t="s">
        <v>161</v>
      </c>
      <c r="D45" s="14">
        <v>5459</v>
      </c>
      <c r="E45" s="139">
        <v>36800</v>
      </c>
      <c r="F45" s="139">
        <v>27400</v>
      </c>
      <c r="G45" s="140">
        <v>300</v>
      </c>
      <c r="H45" s="139">
        <v>10700</v>
      </c>
      <c r="I45" s="139">
        <v>52000</v>
      </c>
      <c r="J45" s="139">
        <v>84400</v>
      </c>
      <c r="K45" s="139">
        <v>164800</v>
      </c>
      <c r="L45" s="139">
        <v>51100</v>
      </c>
      <c r="M45" s="139">
        <v>38300</v>
      </c>
      <c r="N45" s="139">
        <v>12200</v>
      </c>
      <c r="O45" s="139">
        <v>21600</v>
      </c>
      <c r="P45" s="139">
        <v>67400</v>
      </c>
      <c r="Q45" s="139">
        <v>97600</v>
      </c>
      <c r="R45" s="139">
        <v>235000</v>
      </c>
    </row>
    <row r="46" spans="1:18">
      <c r="A46" s="124">
        <v>2300</v>
      </c>
      <c r="B46" s="10" t="s">
        <v>277</v>
      </c>
      <c r="C46" s="11" t="s">
        <v>161</v>
      </c>
      <c r="D46" s="14">
        <v>7681</v>
      </c>
      <c r="E46" s="139">
        <v>44500</v>
      </c>
      <c r="F46" s="139">
        <v>33000</v>
      </c>
      <c r="G46" s="140">
        <v>2300</v>
      </c>
      <c r="H46" s="139">
        <v>14200</v>
      </c>
      <c r="I46" s="139">
        <v>62600</v>
      </c>
      <c r="J46" s="139">
        <v>94200</v>
      </c>
      <c r="K46" s="139">
        <v>200300</v>
      </c>
      <c r="L46" s="139">
        <v>72400</v>
      </c>
      <c r="M46" s="139">
        <v>57400</v>
      </c>
      <c r="N46" s="139">
        <v>16500</v>
      </c>
      <c r="O46" s="139">
        <v>30000</v>
      </c>
      <c r="P46" s="139">
        <v>89000</v>
      </c>
      <c r="Q46" s="139">
        <v>128100</v>
      </c>
      <c r="R46" s="139">
        <v>382800</v>
      </c>
    </row>
    <row r="47" spans="1:18">
      <c r="A47" s="124">
        <v>2400</v>
      </c>
      <c r="B47" s="10" t="s">
        <v>261</v>
      </c>
      <c r="C47" s="11" t="s">
        <v>161</v>
      </c>
      <c r="D47" s="14">
        <v>36657</v>
      </c>
      <c r="E47" s="139">
        <v>47500</v>
      </c>
      <c r="F47" s="139">
        <v>33900</v>
      </c>
      <c r="G47" s="140">
        <v>1700</v>
      </c>
      <c r="H47" s="139">
        <v>13800</v>
      </c>
      <c r="I47" s="139">
        <v>66800</v>
      </c>
      <c r="J47" s="139">
        <v>104000</v>
      </c>
      <c r="K47" s="139">
        <v>218900</v>
      </c>
      <c r="L47" s="139">
        <v>90900</v>
      </c>
      <c r="M47" s="139">
        <v>68000</v>
      </c>
      <c r="N47" s="139">
        <v>17100</v>
      </c>
      <c r="O47" s="139">
        <v>33000</v>
      </c>
      <c r="P47" s="139">
        <v>109900</v>
      </c>
      <c r="Q47" s="139">
        <v>159400</v>
      </c>
      <c r="R47" s="139">
        <v>535700</v>
      </c>
    </row>
    <row r="48" spans="1:18">
      <c r="A48" s="124">
        <v>2500</v>
      </c>
      <c r="B48" s="10" t="s">
        <v>251</v>
      </c>
      <c r="C48" s="11" t="s">
        <v>161</v>
      </c>
      <c r="D48" s="14">
        <v>20764</v>
      </c>
      <c r="E48" s="139">
        <v>43200</v>
      </c>
      <c r="F48" s="139">
        <v>31500</v>
      </c>
      <c r="G48" s="140">
        <v>1600</v>
      </c>
      <c r="H48" s="139">
        <v>13100</v>
      </c>
      <c r="I48" s="139">
        <v>60800</v>
      </c>
      <c r="J48" s="139">
        <v>94600</v>
      </c>
      <c r="K48" s="139">
        <v>195500</v>
      </c>
      <c r="L48" s="139">
        <v>71900</v>
      </c>
      <c r="M48" s="139">
        <v>58100</v>
      </c>
      <c r="N48" s="139">
        <v>14900</v>
      </c>
      <c r="O48" s="139">
        <v>29100</v>
      </c>
      <c r="P48" s="139">
        <v>92100</v>
      </c>
      <c r="Q48" s="139">
        <v>129400</v>
      </c>
      <c r="R48" s="139">
        <v>340600</v>
      </c>
    </row>
    <row r="49" spans="1:18">
      <c r="A49" s="124">
        <v>2600</v>
      </c>
      <c r="B49" s="10" t="s">
        <v>291</v>
      </c>
      <c r="C49" s="11" t="s">
        <v>290</v>
      </c>
      <c r="D49" s="14">
        <v>5719</v>
      </c>
      <c r="E49" s="139">
        <v>30900</v>
      </c>
      <c r="F49" s="139">
        <v>21600</v>
      </c>
      <c r="G49" s="140">
        <v>0</v>
      </c>
      <c r="H49" s="139">
        <v>8700</v>
      </c>
      <c r="I49" s="139">
        <v>42100</v>
      </c>
      <c r="J49" s="139">
        <v>74100</v>
      </c>
      <c r="K49" s="139">
        <v>149500</v>
      </c>
      <c r="L49" s="139">
        <v>43200</v>
      </c>
      <c r="M49" s="139">
        <v>29200</v>
      </c>
      <c r="N49" s="139">
        <v>10400</v>
      </c>
      <c r="O49" s="139">
        <v>17600</v>
      </c>
      <c r="P49" s="139">
        <v>55400</v>
      </c>
      <c r="Q49" s="139">
        <v>88000</v>
      </c>
      <c r="R49" s="139">
        <v>202000</v>
      </c>
    </row>
    <row r="50" spans="1:18">
      <c r="A50" s="124">
        <v>2700</v>
      </c>
      <c r="B50" s="10" t="s">
        <v>1541</v>
      </c>
      <c r="C50" s="11" t="s">
        <v>762</v>
      </c>
      <c r="D50" s="14">
        <v>17850</v>
      </c>
      <c r="E50" s="139">
        <v>39000</v>
      </c>
      <c r="F50" s="139">
        <v>27300</v>
      </c>
      <c r="G50" s="140">
        <v>1800</v>
      </c>
      <c r="H50" s="139">
        <v>11700</v>
      </c>
      <c r="I50" s="139">
        <v>56200</v>
      </c>
      <c r="J50" s="139">
        <v>88200</v>
      </c>
      <c r="K50" s="139">
        <v>174700</v>
      </c>
      <c r="L50" s="139">
        <v>60100</v>
      </c>
      <c r="M50" s="139">
        <v>44400</v>
      </c>
      <c r="N50" s="139">
        <v>12300</v>
      </c>
      <c r="O50" s="139">
        <v>22200</v>
      </c>
      <c r="P50" s="139">
        <v>75200</v>
      </c>
      <c r="Q50" s="139">
        <v>108000</v>
      </c>
      <c r="R50" s="139">
        <v>294400</v>
      </c>
    </row>
    <row r="51" spans="1:18">
      <c r="A51" s="124">
        <v>2800</v>
      </c>
      <c r="B51" s="10" t="s">
        <v>1531</v>
      </c>
      <c r="C51" s="11" t="s">
        <v>762</v>
      </c>
      <c r="D51" s="14">
        <v>4923</v>
      </c>
      <c r="E51" s="139">
        <v>39200</v>
      </c>
      <c r="F51" s="139">
        <v>26200</v>
      </c>
      <c r="G51" s="140">
        <v>1800</v>
      </c>
      <c r="H51" s="139">
        <v>11700</v>
      </c>
      <c r="I51" s="139">
        <v>55600</v>
      </c>
      <c r="J51" s="139">
        <v>88300</v>
      </c>
      <c r="K51" s="139">
        <v>175400</v>
      </c>
      <c r="L51" s="139">
        <v>51600</v>
      </c>
      <c r="M51" s="139">
        <v>33700</v>
      </c>
      <c r="N51" s="139">
        <v>11100</v>
      </c>
      <c r="O51" s="139">
        <v>18900</v>
      </c>
      <c r="P51" s="139">
        <v>62700</v>
      </c>
      <c r="Q51" s="139">
        <v>94000</v>
      </c>
      <c r="R51" s="139">
        <v>340000</v>
      </c>
    </row>
    <row r="52" spans="1:18">
      <c r="A52" s="124">
        <v>2900</v>
      </c>
      <c r="B52" s="10" t="s">
        <v>1548</v>
      </c>
      <c r="C52" s="11" t="s">
        <v>762</v>
      </c>
      <c r="D52" s="14">
        <v>6668</v>
      </c>
      <c r="E52" s="139">
        <v>40000</v>
      </c>
      <c r="F52" s="139">
        <v>26000</v>
      </c>
      <c r="G52" s="140">
        <v>2300</v>
      </c>
      <c r="H52" s="139">
        <v>11800</v>
      </c>
      <c r="I52" s="139">
        <v>54400</v>
      </c>
      <c r="J52" s="139">
        <v>89300</v>
      </c>
      <c r="K52" s="139">
        <v>191100</v>
      </c>
      <c r="L52" s="139">
        <v>54600</v>
      </c>
      <c r="M52" s="139">
        <v>36000</v>
      </c>
      <c r="N52" s="139">
        <v>11600</v>
      </c>
      <c r="O52" s="139">
        <v>19200</v>
      </c>
      <c r="P52" s="139">
        <v>68700</v>
      </c>
      <c r="Q52" s="139">
        <v>105800</v>
      </c>
      <c r="R52" s="139">
        <v>328900</v>
      </c>
    </row>
    <row r="53" spans="1:18">
      <c r="A53" s="124">
        <v>3001</v>
      </c>
      <c r="B53" s="10" t="s">
        <v>1562</v>
      </c>
      <c r="C53" s="11" t="s">
        <v>762</v>
      </c>
      <c r="D53" s="14">
        <v>2111</v>
      </c>
      <c r="E53" s="139">
        <v>31000</v>
      </c>
      <c r="F53" s="139">
        <v>20500</v>
      </c>
      <c r="G53" s="140">
        <v>1300</v>
      </c>
      <c r="H53" s="139">
        <v>9600</v>
      </c>
      <c r="I53" s="139">
        <v>39400</v>
      </c>
      <c r="J53" s="139">
        <v>71400</v>
      </c>
      <c r="K53" s="139">
        <v>147000</v>
      </c>
      <c r="L53" s="139">
        <v>40000</v>
      </c>
      <c r="M53" s="139">
        <v>23100</v>
      </c>
      <c r="N53" s="139">
        <v>9100</v>
      </c>
      <c r="O53" s="139">
        <v>15300</v>
      </c>
      <c r="P53" s="139">
        <v>44800</v>
      </c>
      <c r="Q53" s="139">
        <v>73400</v>
      </c>
      <c r="R53" s="139">
        <v>190200</v>
      </c>
    </row>
    <row r="54" spans="1:18">
      <c r="A54" s="124">
        <v>3002</v>
      </c>
      <c r="B54" s="10" t="s">
        <v>1523</v>
      </c>
      <c r="C54" s="11" t="s">
        <v>762</v>
      </c>
      <c r="D54" s="14">
        <v>1967</v>
      </c>
      <c r="E54" s="139">
        <v>28500</v>
      </c>
      <c r="F54" s="139">
        <v>17400</v>
      </c>
      <c r="G54" s="140">
        <v>0</v>
      </c>
      <c r="H54" s="139">
        <v>8300</v>
      </c>
      <c r="I54" s="139">
        <v>35800</v>
      </c>
      <c r="J54" s="139">
        <v>71700</v>
      </c>
      <c r="K54" s="139">
        <v>146800</v>
      </c>
      <c r="L54" s="139">
        <v>41700</v>
      </c>
      <c r="M54" s="139">
        <v>22900</v>
      </c>
      <c r="N54" s="139">
        <v>8200</v>
      </c>
      <c r="O54" s="139">
        <v>14400</v>
      </c>
      <c r="P54" s="139">
        <v>44700</v>
      </c>
      <c r="Q54" s="139">
        <v>84100</v>
      </c>
      <c r="R54" s="139">
        <v>215600</v>
      </c>
    </row>
    <row r="55" spans="1:18">
      <c r="A55" s="124">
        <v>3003</v>
      </c>
      <c r="B55" s="10" t="s">
        <v>20</v>
      </c>
      <c r="C55" s="11" t="s">
        <v>762</v>
      </c>
      <c r="D55" s="14">
        <v>23204</v>
      </c>
      <c r="E55" s="139">
        <v>38600</v>
      </c>
      <c r="F55" s="139">
        <v>24300</v>
      </c>
      <c r="G55" s="140">
        <v>2200</v>
      </c>
      <c r="H55" s="139">
        <v>11400</v>
      </c>
      <c r="I55" s="139">
        <v>52000</v>
      </c>
      <c r="J55" s="139">
        <v>87300</v>
      </c>
      <c r="K55" s="139">
        <v>193800</v>
      </c>
      <c r="L55" s="139">
        <v>70100</v>
      </c>
      <c r="M55" s="139">
        <v>39600</v>
      </c>
      <c r="N55" s="139">
        <v>12500</v>
      </c>
      <c r="O55" s="139">
        <v>20700</v>
      </c>
      <c r="P55" s="139">
        <v>80000</v>
      </c>
      <c r="Q55" s="139">
        <v>125300</v>
      </c>
      <c r="R55" s="139">
        <v>469900</v>
      </c>
    </row>
    <row r="56" spans="1:18">
      <c r="A56" s="124">
        <v>3101</v>
      </c>
      <c r="B56" s="10" t="s">
        <v>1529</v>
      </c>
      <c r="C56" s="11" t="s">
        <v>762</v>
      </c>
      <c r="D56" s="14">
        <v>4816</v>
      </c>
      <c r="E56" s="139">
        <v>36600</v>
      </c>
      <c r="F56" s="139">
        <v>23200</v>
      </c>
      <c r="G56" s="140">
        <v>1400</v>
      </c>
      <c r="H56" s="139">
        <v>10700</v>
      </c>
      <c r="I56" s="139">
        <v>52500</v>
      </c>
      <c r="J56" s="139">
        <v>87100</v>
      </c>
      <c r="K56" s="139">
        <v>172500</v>
      </c>
      <c r="L56" s="139">
        <v>44600</v>
      </c>
      <c r="M56" s="139">
        <v>27700</v>
      </c>
      <c r="N56" s="139">
        <v>9600</v>
      </c>
      <c r="O56" s="139">
        <v>16000</v>
      </c>
      <c r="P56" s="139">
        <v>56700</v>
      </c>
      <c r="Q56" s="139">
        <v>89500</v>
      </c>
      <c r="R56" s="139">
        <v>227900</v>
      </c>
    </row>
    <row r="57" spans="1:18">
      <c r="A57" s="124">
        <v>3102</v>
      </c>
      <c r="B57" s="10" t="s">
        <v>1555</v>
      </c>
      <c r="C57" s="11" t="s">
        <v>762</v>
      </c>
      <c r="D57" s="14">
        <v>2149</v>
      </c>
      <c r="E57" s="139">
        <v>40500</v>
      </c>
      <c r="F57" s="139">
        <v>27100</v>
      </c>
      <c r="G57" s="140">
        <v>1300</v>
      </c>
      <c r="H57" s="139">
        <v>11400</v>
      </c>
      <c r="I57" s="139">
        <v>61700</v>
      </c>
      <c r="J57" s="139">
        <v>92800</v>
      </c>
      <c r="K57" s="139">
        <v>187600</v>
      </c>
      <c r="L57" s="139">
        <v>59700</v>
      </c>
      <c r="M57" s="139">
        <v>36800</v>
      </c>
      <c r="N57" s="139">
        <v>11400</v>
      </c>
      <c r="O57" s="139">
        <v>19100</v>
      </c>
      <c r="P57" s="139">
        <v>69000</v>
      </c>
      <c r="Q57" s="139">
        <v>102100</v>
      </c>
      <c r="R57" s="139">
        <v>246700</v>
      </c>
    </row>
    <row r="58" spans="1:18">
      <c r="A58" s="124">
        <v>3201</v>
      </c>
      <c r="B58" s="10" t="s">
        <v>1790</v>
      </c>
      <c r="C58" s="11" t="s">
        <v>1758</v>
      </c>
      <c r="D58" s="14">
        <v>1189</v>
      </c>
      <c r="E58" s="139">
        <v>55300</v>
      </c>
      <c r="F58" s="139">
        <v>41800</v>
      </c>
      <c r="G58" s="140">
        <v>3100</v>
      </c>
      <c r="H58" s="139">
        <v>15300</v>
      </c>
      <c r="I58" s="139">
        <v>80100</v>
      </c>
      <c r="J58" s="139">
        <v>118700</v>
      </c>
      <c r="K58" s="139">
        <v>218300</v>
      </c>
      <c r="L58" s="139">
        <v>49200</v>
      </c>
      <c r="M58" s="139">
        <v>39400</v>
      </c>
      <c r="N58" s="139">
        <v>12100</v>
      </c>
      <c r="O58" s="139">
        <v>19800</v>
      </c>
      <c r="P58" s="139">
        <v>66300</v>
      </c>
      <c r="Q58" s="139">
        <v>98400</v>
      </c>
      <c r="R58" s="139">
        <v>183600</v>
      </c>
    </row>
    <row r="59" spans="1:18">
      <c r="A59" s="124">
        <v>3202</v>
      </c>
      <c r="B59" s="10" t="s">
        <v>1566</v>
      </c>
      <c r="C59" s="11" t="s">
        <v>762</v>
      </c>
      <c r="D59" s="14">
        <v>3351</v>
      </c>
      <c r="E59" s="139">
        <v>37700</v>
      </c>
      <c r="F59" s="139">
        <v>23200</v>
      </c>
      <c r="G59" s="140">
        <v>1800</v>
      </c>
      <c r="H59" s="139">
        <v>10700</v>
      </c>
      <c r="I59" s="139">
        <v>51300</v>
      </c>
      <c r="J59" s="139">
        <v>90100</v>
      </c>
      <c r="K59" s="139">
        <v>200900</v>
      </c>
      <c r="L59" s="139">
        <v>49900</v>
      </c>
      <c r="M59" s="139">
        <v>30000</v>
      </c>
      <c r="N59" s="139">
        <v>10200</v>
      </c>
      <c r="O59" s="139">
        <v>16100</v>
      </c>
      <c r="P59" s="139">
        <v>61500</v>
      </c>
      <c r="Q59" s="139">
        <v>98400</v>
      </c>
      <c r="R59" s="139">
        <v>314000</v>
      </c>
    </row>
    <row r="60" spans="1:18">
      <c r="A60" s="124">
        <v>3203</v>
      </c>
      <c r="B60" s="10" t="s">
        <v>1532</v>
      </c>
      <c r="C60" s="11" t="s">
        <v>762</v>
      </c>
      <c r="D60" s="14">
        <v>3946</v>
      </c>
      <c r="E60" s="139">
        <v>34600</v>
      </c>
      <c r="F60" s="139">
        <v>20500</v>
      </c>
      <c r="G60" s="140">
        <v>1500</v>
      </c>
      <c r="H60" s="139">
        <v>10200</v>
      </c>
      <c r="I60" s="139">
        <v>44200</v>
      </c>
      <c r="J60" s="139">
        <v>80500</v>
      </c>
      <c r="K60" s="139">
        <v>164000</v>
      </c>
      <c r="L60" s="139">
        <v>52700</v>
      </c>
      <c r="M60" s="139">
        <v>31800</v>
      </c>
      <c r="N60" s="139">
        <v>10800</v>
      </c>
      <c r="O60" s="139">
        <v>18200</v>
      </c>
      <c r="P60" s="139">
        <v>65200</v>
      </c>
      <c r="Q60" s="139">
        <v>108500</v>
      </c>
      <c r="R60" s="139">
        <v>264900</v>
      </c>
    </row>
    <row r="61" spans="1:18">
      <c r="A61" s="124">
        <v>3300</v>
      </c>
      <c r="B61" s="10" t="s">
        <v>1767</v>
      </c>
      <c r="C61" s="11" t="s">
        <v>1758</v>
      </c>
      <c r="D61" s="14">
        <v>57774</v>
      </c>
      <c r="E61" s="139">
        <v>42400</v>
      </c>
      <c r="F61" s="139">
        <v>26900</v>
      </c>
      <c r="G61" s="140">
        <v>1200</v>
      </c>
      <c r="H61" s="139">
        <v>11500</v>
      </c>
      <c r="I61" s="139">
        <v>57100</v>
      </c>
      <c r="J61" s="139">
        <v>97600</v>
      </c>
      <c r="K61" s="139">
        <v>210300</v>
      </c>
      <c r="L61" s="139">
        <v>70000</v>
      </c>
      <c r="M61" s="139">
        <v>43400</v>
      </c>
      <c r="N61" s="139">
        <v>11400</v>
      </c>
      <c r="O61" s="139">
        <v>20600</v>
      </c>
      <c r="P61" s="139">
        <v>85000</v>
      </c>
      <c r="Q61" s="139">
        <v>132900</v>
      </c>
      <c r="R61" s="139">
        <v>479800</v>
      </c>
    </row>
    <row r="62" spans="1:18">
      <c r="A62" s="124">
        <v>3400</v>
      </c>
      <c r="B62" s="10" t="s">
        <v>1770</v>
      </c>
      <c r="C62" s="11" t="s">
        <v>1758</v>
      </c>
      <c r="D62" s="14">
        <v>12869</v>
      </c>
      <c r="E62" s="139">
        <v>45800</v>
      </c>
      <c r="F62" s="139">
        <v>36100</v>
      </c>
      <c r="G62" s="140">
        <v>2300</v>
      </c>
      <c r="H62" s="139">
        <v>13800</v>
      </c>
      <c r="I62" s="139">
        <v>73900</v>
      </c>
      <c r="J62" s="139">
        <v>107700</v>
      </c>
      <c r="K62" s="139">
        <v>202200</v>
      </c>
      <c r="L62" s="139">
        <v>65200</v>
      </c>
      <c r="M62" s="139">
        <v>48200</v>
      </c>
      <c r="N62" s="139">
        <v>12200</v>
      </c>
      <c r="O62" s="139">
        <v>23000</v>
      </c>
      <c r="P62" s="139">
        <v>79900</v>
      </c>
      <c r="Q62" s="139">
        <v>111500</v>
      </c>
      <c r="R62" s="139">
        <v>339000</v>
      </c>
    </row>
    <row r="63" spans="1:18">
      <c r="A63" s="124">
        <v>3500</v>
      </c>
      <c r="B63" s="10" t="s">
        <v>1761</v>
      </c>
      <c r="C63" s="11" t="s">
        <v>1758</v>
      </c>
      <c r="D63" s="14">
        <v>34182</v>
      </c>
      <c r="E63" s="139">
        <v>44600</v>
      </c>
      <c r="F63" s="139">
        <v>29600</v>
      </c>
      <c r="G63" s="140">
        <v>2500</v>
      </c>
      <c r="H63" s="139">
        <v>12700</v>
      </c>
      <c r="I63" s="139">
        <v>64000</v>
      </c>
      <c r="J63" s="139">
        <v>102500</v>
      </c>
      <c r="K63" s="139">
        <v>206500</v>
      </c>
      <c r="L63" s="139">
        <v>70300</v>
      </c>
      <c r="M63" s="139">
        <v>49500</v>
      </c>
      <c r="N63" s="139">
        <v>12400</v>
      </c>
      <c r="O63" s="139">
        <v>22800</v>
      </c>
      <c r="P63" s="139">
        <v>91500</v>
      </c>
      <c r="Q63" s="139">
        <v>131300</v>
      </c>
      <c r="R63" s="139">
        <v>388800</v>
      </c>
    </row>
    <row r="64" spans="1:18">
      <c r="A64" s="124">
        <v>3600</v>
      </c>
      <c r="B64" s="10" t="s">
        <v>1783</v>
      </c>
      <c r="C64" s="11" t="s">
        <v>1758</v>
      </c>
      <c r="D64" s="14">
        <v>8393</v>
      </c>
      <c r="E64" s="139">
        <v>40100</v>
      </c>
      <c r="F64" s="139">
        <v>27600</v>
      </c>
      <c r="G64" s="140">
        <v>1200</v>
      </c>
      <c r="H64" s="139">
        <v>11100</v>
      </c>
      <c r="I64" s="139">
        <v>58100</v>
      </c>
      <c r="J64" s="139">
        <v>94200</v>
      </c>
      <c r="K64" s="139">
        <v>181800</v>
      </c>
      <c r="L64" s="139">
        <v>57600</v>
      </c>
      <c r="M64" s="139">
        <v>36200</v>
      </c>
      <c r="N64" s="139">
        <v>11000</v>
      </c>
      <c r="O64" s="139">
        <v>18700</v>
      </c>
      <c r="P64" s="139">
        <v>70800</v>
      </c>
      <c r="Q64" s="139">
        <v>106900</v>
      </c>
      <c r="R64" s="139">
        <v>365000</v>
      </c>
    </row>
    <row r="65" spans="1:18">
      <c r="A65" s="124">
        <v>3700</v>
      </c>
      <c r="B65" s="10" t="s">
        <v>1768</v>
      </c>
      <c r="C65" s="11" t="s">
        <v>1758</v>
      </c>
      <c r="D65" s="14">
        <v>14710</v>
      </c>
      <c r="E65" s="139">
        <v>45800</v>
      </c>
      <c r="F65" s="139">
        <v>33400</v>
      </c>
      <c r="G65" s="140">
        <v>2300</v>
      </c>
      <c r="H65" s="139">
        <v>13700</v>
      </c>
      <c r="I65" s="139">
        <v>67300</v>
      </c>
      <c r="J65" s="139">
        <v>101700</v>
      </c>
      <c r="K65" s="139">
        <v>191300</v>
      </c>
      <c r="L65" s="139">
        <v>65500</v>
      </c>
      <c r="M65" s="139">
        <v>51600</v>
      </c>
      <c r="N65" s="139">
        <v>13000</v>
      </c>
      <c r="O65" s="139">
        <v>24800</v>
      </c>
      <c r="P65" s="139">
        <v>85300</v>
      </c>
      <c r="Q65" s="139">
        <v>117500</v>
      </c>
      <c r="R65" s="139">
        <v>315800</v>
      </c>
    </row>
    <row r="66" spans="1:18">
      <c r="A66" s="124">
        <v>3800</v>
      </c>
      <c r="B66" s="10" t="s">
        <v>101</v>
      </c>
      <c r="C66" s="11" t="s">
        <v>1758</v>
      </c>
      <c r="D66" s="14">
        <v>24639</v>
      </c>
      <c r="E66" s="139">
        <v>47800</v>
      </c>
      <c r="F66" s="139">
        <v>33300</v>
      </c>
      <c r="G66" s="140">
        <v>2500</v>
      </c>
      <c r="H66" s="139">
        <v>13500</v>
      </c>
      <c r="I66" s="139">
        <v>69700</v>
      </c>
      <c r="J66" s="139">
        <v>106300</v>
      </c>
      <c r="K66" s="139">
        <v>208300</v>
      </c>
      <c r="L66" s="139">
        <v>67300</v>
      </c>
      <c r="M66" s="139">
        <v>44900</v>
      </c>
      <c r="N66" s="139">
        <v>11700</v>
      </c>
      <c r="O66" s="139">
        <v>21200</v>
      </c>
      <c r="P66" s="139">
        <v>80000</v>
      </c>
      <c r="Q66" s="139">
        <v>120800</v>
      </c>
      <c r="R66" s="139">
        <v>416900</v>
      </c>
    </row>
    <row r="67" spans="1:18">
      <c r="A67" s="124">
        <v>3901</v>
      </c>
      <c r="B67" s="10" t="s">
        <v>93</v>
      </c>
      <c r="C67" s="11" t="s">
        <v>1758</v>
      </c>
      <c r="D67" s="14">
        <v>11387</v>
      </c>
      <c r="E67" s="139">
        <v>37700</v>
      </c>
      <c r="F67" s="139">
        <v>23700</v>
      </c>
      <c r="G67" s="140">
        <v>1000</v>
      </c>
      <c r="H67" s="139">
        <v>10400</v>
      </c>
      <c r="I67" s="139">
        <v>52400</v>
      </c>
      <c r="J67" s="139">
        <v>90300</v>
      </c>
      <c r="K67" s="139">
        <v>186500</v>
      </c>
      <c r="L67" s="139">
        <v>56600</v>
      </c>
      <c r="M67" s="139">
        <v>34100</v>
      </c>
      <c r="N67" s="139">
        <v>10400</v>
      </c>
      <c r="O67" s="139">
        <v>17400</v>
      </c>
      <c r="P67" s="139">
        <v>70200</v>
      </c>
      <c r="Q67" s="139">
        <v>106900</v>
      </c>
      <c r="R67" s="139">
        <v>328200</v>
      </c>
    </row>
    <row r="68" spans="1:18">
      <c r="A68" s="124">
        <v>3902</v>
      </c>
      <c r="B68" s="10" t="s">
        <v>1763</v>
      </c>
      <c r="C68" s="11" t="s">
        <v>1758</v>
      </c>
      <c r="D68" s="14">
        <v>1045</v>
      </c>
      <c r="E68" s="139">
        <v>38500</v>
      </c>
      <c r="F68" s="139">
        <v>21200</v>
      </c>
      <c r="G68" s="140">
        <v>900</v>
      </c>
      <c r="H68" s="139">
        <v>9900</v>
      </c>
      <c r="I68" s="139">
        <v>51600</v>
      </c>
      <c r="J68" s="139">
        <v>92700</v>
      </c>
      <c r="K68" s="139">
        <v>177200</v>
      </c>
      <c r="L68" s="139">
        <v>37700</v>
      </c>
      <c r="M68" s="139">
        <v>24600</v>
      </c>
      <c r="N68" s="139">
        <v>8100</v>
      </c>
      <c r="O68" s="139">
        <v>14300</v>
      </c>
      <c r="P68" s="139">
        <v>47200</v>
      </c>
      <c r="Q68" s="139">
        <v>80700</v>
      </c>
      <c r="R68" s="139">
        <v>202000</v>
      </c>
    </row>
    <row r="69" spans="1:18">
      <c r="A69" s="124">
        <v>4001</v>
      </c>
      <c r="B69" s="10" t="s">
        <v>2319</v>
      </c>
      <c r="C69" s="11" t="s">
        <v>1003</v>
      </c>
      <c r="D69" s="14">
        <v>1451</v>
      </c>
      <c r="E69" s="139">
        <v>37000</v>
      </c>
      <c r="F69" s="139">
        <v>25900</v>
      </c>
      <c r="G69" s="140">
        <v>200</v>
      </c>
      <c r="H69" s="139">
        <v>11100</v>
      </c>
      <c r="I69" s="139">
        <v>56300</v>
      </c>
      <c r="J69" s="139">
        <v>91000</v>
      </c>
      <c r="K69" s="139">
        <v>164100</v>
      </c>
      <c r="L69" s="139">
        <v>51900</v>
      </c>
      <c r="M69" s="139">
        <v>38700</v>
      </c>
      <c r="N69" s="139">
        <v>10300</v>
      </c>
      <c r="O69" s="139">
        <v>19400</v>
      </c>
      <c r="P69" s="139">
        <v>71400</v>
      </c>
      <c r="Q69" s="139">
        <v>104000</v>
      </c>
      <c r="R69" s="139">
        <v>215300</v>
      </c>
    </row>
    <row r="70" spans="1:18">
      <c r="A70" s="124">
        <v>4002</v>
      </c>
      <c r="B70" s="10" t="s">
        <v>1766</v>
      </c>
      <c r="C70" s="11" t="s">
        <v>1758</v>
      </c>
      <c r="D70" s="14">
        <v>21664</v>
      </c>
      <c r="E70" s="139">
        <v>41200</v>
      </c>
      <c r="F70" s="139">
        <v>25700</v>
      </c>
      <c r="G70" s="140">
        <v>1200</v>
      </c>
      <c r="H70" s="139">
        <v>10700</v>
      </c>
      <c r="I70" s="139">
        <v>56000</v>
      </c>
      <c r="J70" s="139">
        <v>95000</v>
      </c>
      <c r="K70" s="139">
        <v>215900</v>
      </c>
      <c r="L70" s="139">
        <v>59900</v>
      </c>
      <c r="M70" s="139">
        <v>38800</v>
      </c>
      <c r="N70" s="139">
        <v>11700</v>
      </c>
      <c r="O70" s="139">
        <v>19700</v>
      </c>
      <c r="P70" s="139">
        <v>74800</v>
      </c>
      <c r="Q70" s="139">
        <v>113500</v>
      </c>
      <c r="R70" s="139">
        <v>368900</v>
      </c>
    </row>
    <row r="71" spans="1:18">
      <c r="A71" s="124">
        <v>4003</v>
      </c>
      <c r="B71" s="10" t="s">
        <v>1759</v>
      </c>
      <c r="C71" s="11" t="s">
        <v>1758</v>
      </c>
      <c r="D71" s="14">
        <v>3003</v>
      </c>
      <c r="E71" s="139">
        <v>46400</v>
      </c>
      <c r="F71" s="139">
        <v>29500</v>
      </c>
      <c r="G71" s="140">
        <v>1600</v>
      </c>
      <c r="H71" s="139">
        <v>11900</v>
      </c>
      <c r="I71" s="139">
        <v>63400</v>
      </c>
      <c r="J71" s="139">
        <v>98600</v>
      </c>
      <c r="K71" s="139">
        <v>226200</v>
      </c>
      <c r="L71" s="139">
        <v>60500</v>
      </c>
      <c r="M71" s="139">
        <v>41000</v>
      </c>
      <c r="N71" s="139">
        <v>12300</v>
      </c>
      <c r="O71" s="139">
        <v>20400</v>
      </c>
      <c r="P71" s="139">
        <v>77400</v>
      </c>
      <c r="Q71" s="139">
        <v>113900</v>
      </c>
      <c r="R71" s="139">
        <v>372600</v>
      </c>
    </row>
    <row r="72" spans="1:18">
      <c r="A72" s="124">
        <v>4004</v>
      </c>
      <c r="B72" s="10" t="s">
        <v>1782</v>
      </c>
      <c r="C72" s="11" t="s">
        <v>1758</v>
      </c>
      <c r="D72" s="14">
        <v>982</v>
      </c>
      <c r="E72" s="139">
        <v>50600</v>
      </c>
      <c r="F72" s="139">
        <v>36900</v>
      </c>
      <c r="G72" s="140">
        <v>1400</v>
      </c>
      <c r="H72" s="139">
        <v>12800</v>
      </c>
      <c r="I72" s="139">
        <v>75100</v>
      </c>
      <c r="J72" s="139">
        <v>116200</v>
      </c>
      <c r="K72" s="139">
        <v>215600</v>
      </c>
      <c r="L72" s="139">
        <v>50700</v>
      </c>
      <c r="M72" s="139">
        <v>37800</v>
      </c>
      <c r="N72" s="139">
        <v>10900</v>
      </c>
      <c r="O72" s="139">
        <v>19900</v>
      </c>
      <c r="P72" s="139">
        <v>64200</v>
      </c>
      <c r="Q72" s="139">
        <v>97600</v>
      </c>
      <c r="R72" s="139">
        <v>223100</v>
      </c>
    </row>
    <row r="73" spans="1:18">
      <c r="A73" s="124">
        <v>4101</v>
      </c>
      <c r="B73" s="10" t="s">
        <v>2334</v>
      </c>
      <c r="C73" s="11" t="s">
        <v>1003</v>
      </c>
      <c r="D73" s="14">
        <v>1108</v>
      </c>
      <c r="E73" s="139">
        <v>39100</v>
      </c>
      <c r="F73" s="139">
        <v>28200</v>
      </c>
      <c r="G73" s="140">
        <v>1300</v>
      </c>
      <c r="H73" s="139">
        <v>11600</v>
      </c>
      <c r="I73" s="139">
        <v>54700</v>
      </c>
      <c r="J73" s="139">
        <v>92600</v>
      </c>
      <c r="K73" s="139">
        <v>144800</v>
      </c>
      <c r="L73" s="139">
        <v>58100</v>
      </c>
      <c r="M73" s="139">
        <v>45800</v>
      </c>
      <c r="N73" s="139">
        <v>11000</v>
      </c>
      <c r="O73" s="139">
        <v>22500</v>
      </c>
      <c r="P73" s="139">
        <v>79400</v>
      </c>
      <c r="Q73" s="139">
        <v>109600</v>
      </c>
      <c r="R73" s="139">
        <v>240900</v>
      </c>
    </row>
    <row r="74" spans="1:18">
      <c r="A74" s="124">
        <v>4102</v>
      </c>
      <c r="B74" s="10" t="s">
        <v>2318</v>
      </c>
      <c r="C74" s="11" t="s">
        <v>1003</v>
      </c>
      <c r="D74" s="14">
        <v>7303</v>
      </c>
      <c r="E74" s="139">
        <v>34700</v>
      </c>
      <c r="F74" s="139">
        <v>23600</v>
      </c>
      <c r="G74" s="140">
        <v>800</v>
      </c>
      <c r="H74" s="139">
        <v>10300</v>
      </c>
      <c r="I74" s="139">
        <v>46900</v>
      </c>
      <c r="J74" s="139">
        <v>81900</v>
      </c>
      <c r="K74" s="139">
        <v>172700</v>
      </c>
      <c r="L74" s="139">
        <v>49700</v>
      </c>
      <c r="M74" s="139">
        <v>33900</v>
      </c>
      <c r="N74" s="139">
        <v>11200</v>
      </c>
      <c r="O74" s="139">
        <v>19400</v>
      </c>
      <c r="P74" s="139">
        <v>66200</v>
      </c>
      <c r="Q74" s="139">
        <v>99400</v>
      </c>
      <c r="R74" s="139">
        <v>239500</v>
      </c>
    </row>
    <row r="75" spans="1:18">
      <c r="A75" s="124">
        <v>4103</v>
      </c>
      <c r="B75" s="10" t="s">
        <v>2295</v>
      </c>
      <c r="C75" s="11" t="s">
        <v>1003</v>
      </c>
      <c r="D75" s="14">
        <v>3942</v>
      </c>
      <c r="E75" s="139">
        <v>39600</v>
      </c>
      <c r="F75" s="139">
        <v>26100</v>
      </c>
      <c r="G75" s="140">
        <v>1100</v>
      </c>
      <c r="H75" s="139">
        <v>10200</v>
      </c>
      <c r="I75" s="139">
        <v>53000</v>
      </c>
      <c r="J75" s="139">
        <v>88700</v>
      </c>
      <c r="K75" s="139">
        <v>184900</v>
      </c>
      <c r="L75" s="139">
        <v>54100</v>
      </c>
      <c r="M75" s="139">
        <v>39900</v>
      </c>
      <c r="N75" s="139">
        <v>11400</v>
      </c>
      <c r="O75" s="139">
        <v>21100</v>
      </c>
      <c r="P75" s="139">
        <v>71200</v>
      </c>
      <c r="Q75" s="139">
        <v>100400</v>
      </c>
      <c r="R75" s="139">
        <v>279400</v>
      </c>
    </row>
    <row r="76" spans="1:18">
      <c r="A76" s="124">
        <v>4200</v>
      </c>
      <c r="B76" s="10" t="s">
        <v>2310</v>
      </c>
      <c r="C76" s="11" t="s">
        <v>1003</v>
      </c>
      <c r="D76" s="14">
        <v>24072</v>
      </c>
      <c r="E76" s="139">
        <v>43000</v>
      </c>
      <c r="F76" s="139">
        <v>30200</v>
      </c>
      <c r="G76" s="140">
        <v>1800</v>
      </c>
      <c r="H76" s="139">
        <v>12600</v>
      </c>
      <c r="I76" s="139">
        <v>59300</v>
      </c>
      <c r="J76" s="139">
        <v>92500</v>
      </c>
      <c r="K76" s="139">
        <v>202400</v>
      </c>
      <c r="L76" s="139">
        <v>74600</v>
      </c>
      <c r="M76" s="139">
        <v>53500</v>
      </c>
      <c r="N76" s="139">
        <v>14900</v>
      </c>
      <c r="O76" s="139">
        <v>27300</v>
      </c>
      <c r="P76" s="139">
        <v>89000</v>
      </c>
      <c r="Q76" s="139">
        <v>133300</v>
      </c>
      <c r="R76" s="139">
        <v>438700</v>
      </c>
    </row>
    <row r="77" spans="1:18">
      <c r="A77" s="124">
        <v>4301</v>
      </c>
      <c r="B77" s="10" t="s">
        <v>2314</v>
      </c>
      <c r="C77" s="11" t="s">
        <v>1003</v>
      </c>
      <c r="D77" s="14">
        <v>1771</v>
      </c>
      <c r="E77" s="139">
        <v>38600</v>
      </c>
      <c r="F77" s="139">
        <v>27500</v>
      </c>
      <c r="G77" s="140">
        <v>1600</v>
      </c>
      <c r="H77" s="139">
        <v>12200</v>
      </c>
      <c r="I77" s="139">
        <v>50600</v>
      </c>
      <c r="J77" s="139">
        <v>83400</v>
      </c>
      <c r="K77" s="139">
        <v>192300</v>
      </c>
      <c r="L77" s="139">
        <v>48800</v>
      </c>
      <c r="M77" s="139">
        <v>35100</v>
      </c>
      <c r="N77" s="139">
        <v>10900</v>
      </c>
      <c r="O77" s="139">
        <v>18900</v>
      </c>
      <c r="P77" s="139">
        <v>64100</v>
      </c>
      <c r="Q77" s="139">
        <v>93300</v>
      </c>
      <c r="R77" s="139">
        <v>207000</v>
      </c>
    </row>
    <row r="78" spans="1:18">
      <c r="A78" s="124">
        <v>4302</v>
      </c>
      <c r="B78" s="10" t="s">
        <v>2304</v>
      </c>
      <c r="C78" s="11" t="s">
        <v>1003</v>
      </c>
      <c r="D78" s="14">
        <v>3694</v>
      </c>
      <c r="E78" s="139">
        <v>40000</v>
      </c>
      <c r="F78" s="139">
        <v>30300</v>
      </c>
      <c r="G78" s="140">
        <v>1300</v>
      </c>
      <c r="H78" s="139">
        <v>12000</v>
      </c>
      <c r="I78" s="139">
        <v>59100</v>
      </c>
      <c r="J78" s="139">
        <v>89000</v>
      </c>
      <c r="K78" s="139">
        <v>177000</v>
      </c>
      <c r="L78" s="139">
        <v>53700</v>
      </c>
      <c r="M78" s="139">
        <v>40900</v>
      </c>
      <c r="N78" s="139">
        <v>11600</v>
      </c>
      <c r="O78" s="139">
        <v>21500</v>
      </c>
      <c r="P78" s="139">
        <v>69300</v>
      </c>
      <c r="Q78" s="139">
        <v>99300</v>
      </c>
      <c r="R78" s="139">
        <v>285100</v>
      </c>
    </row>
    <row r="79" spans="1:18">
      <c r="A79" s="124">
        <v>4401</v>
      </c>
      <c r="B79" s="10" t="s">
        <v>1812</v>
      </c>
      <c r="C79" s="11" t="s">
        <v>140</v>
      </c>
      <c r="D79" s="14">
        <v>4974</v>
      </c>
      <c r="E79" s="139">
        <v>36500</v>
      </c>
      <c r="F79" s="139">
        <v>25800</v>
      </c>
      <c r="G79" s="140">
        <v>100</v>
      </c>
      <c r="H79" s="139">
        <v>10100</v>
      </c>
      <c r="I79" s="139">
        <v>52300</v>
      </c>
      <c r="J79" s="139">
        <v>79200</v>
      </c>
      <c r="K79" s="139">
        <v>169300</v>
      </c>
      <c r="L79" s="139">
        <v>51600</v>
      </c>
      <c r="M79" s="139">
        <v>36100</v>
      </c>
      <c r="N79" s="139">
        <v>8800</v>
      </c>
      <c r="O79" s="139">
        <v>17600</v>
      </c>
      <c r="P79" s="139">
        <v>64600</v>
      </c>
      <c r="Q79" s="139">
        <v>94700</v>
      </c>
      <c r="R79" s="139">
        <v>291400</v>
      </c>
    </row>
    <row r="80" spans="1:18">
      <c r="A80" s="124">
        <v>4402</v>
      </c>
      <c r="B80" s="10" t="s">
        <v>261</v>
      </c>
      <c r="C80" s="11" t="s">
        <v>140</v>
      </c>
      <c r="D80" s="14">
        <v>3623</v>
      </c>
      <c r="E80" s="139">
        <v>37900</v>
      </c>
      <c r="F80" s="139">
        <v>27800</v>
      </c>
      <c r="G80" s="140">
        <v>400</v>
      </c>
      <c r="H80" s="139">
        <v>10200</v>
      </c>
      <c r="I80" s="139">
        <v>54600</v>
      </c>
      <c r="J80" s="139">
        <v>82000</v>
      </c>
      <c r="K80" s="139">
        <v>153900</v>
      </c>
      <c r="L80" s="139">
        <v>54500</v>
      </c>
      <c r="M80" s="139">
        <v>43200</v>
      </c>
      <c r="N80" s="139">
        <v>11000</v>
      </c>
      <c r="O80" s="139">
        <v>21700</v>
      </c>
      <c r="P80" s="139">
        <v>73400</v>
      </c>
      <c r="Q80" s="139">
        <v>104200</v>
      </c>
      <c r="R80" s="139">
        <v>255600</v>
      </c>
    </row>
    <row r="81" spans="1:18">
      <c r="A81" s="124">
        <v>4501</v>
      </c>
      <c r="B81" s="10" t="s">
        <v>1810</v>
      </c>
      <c r="C81" s="11" t="s">
        <v>140</v>
      </c>
      <c r="D81" s="14">
        <v>1613</v>
      </c>
      <c r="E81" s="139">
        <v>30500</v>
      </c>
      <c r="F81" s="139">
        <v>23400</v>
      </c>
      <c r="G81" s="140">
        <v>0</v>
      </c>
      <c r="H81" s="139">
        <v>6600</v>
      </c>
      <c r="I81" s="139">
        <v>50400</v>
      </c>
      <c r="J81" s="139">
        <v>76500</v>
      </c>
      <c r="K81" s="139">
        <v>126900</v>
      </c>
      <c r="L81" s="139">
        <v>43100</v>
      </c>
      <c r="M81" s="139">
        <v>30000</v>
      </c>
      <c r="N81" s="139">
        <v>6700</v>
      </c>
      <c r="O81" s="139">
        <v>13700</v>
      </c>
      <c r="P81" s="139">
        <v>54300</v>
      </c>
      <c r="Q81" s="139">
        <v>78100</v>
      </c>
      <c r="R81" s="139">
        <v>169800</v>
      </c>
    </row>
    <row r="82" spans="1:18">
      <c r="A82" s="124">
        <v>4502</v>
      </c>
      <c r="B82" s="10" t="s">
        <v>1821</v>
      </c>
      <c r="C82" s="11" t="s">
        <v>140</v>
      </c>
      <c r="D82" s="14">
        <v>4355</v>
      </c>
      <c r="E82" s="139">
        <v>39900</v>
      </c>
      <c r="F82" s="139">
        <v>30100</v>
      </c>
      <c r="G82" s="140">
        <v>100</v>
      </c>
      <c r="H82" s="139">
        <v>10000</v>
      </c>
      <c r="I82" s="139">
        <v>61400</v>
      </c>
      <c r="J82" s="139">
        <v>90400</v>
      </c>
      <c r="K82" s="139">
        <v>152500</v>
      </c>
      <c r="L82" s="139">
        <v>50300</v>
      </c>
      <c r="M82" s="139">
        <v>39400</v>
      </c>
      <c r="N82" s="139">
        <v>8600</v>
      </c>
      <c r="O82" s="139">
        <v>17700</v>
      </c>
      <c r="P82" s="139">
        <v>67600</v>
      </c>
      <c r="Q82" s="139">
        <v>95700</v>
      </c>
      <c r="R82" s="139">
        <v>214700</v>
      </c>
    </row>
    <row r="83" spans="1:18">
      <c r="A83" s="124">
        <v>4601</v>
      </c>
      <c r="B83" s="10" t="s">
        <v>1818</v>
      </c>
      <c r="C83" s="11" t="s">
        <v>140</v>
      </c>
      <c r="D83" s="14">
        <v>2821</v>
      </c>
      <c r="E83" s="139">
        <v>39000</v>
      </c>
      <c r="F83" s="139">
        <v>30000</v>
      </c>
      <c r="G83" s="140">
        <v>1900</v>
      </c>
      <c r="H83" s="139">
        <v>12500</v>
      </c>
      <c r="I83" s="139">
        <v>54300</v>
      </c>
      <c r="J83" s="139">
        <v>81600</v>
      </c>
      <c r="K83" s="139">
        <v>173500</v>
      </c>
      <c r="L83" s="139">
        <v>47100</v>
      </c>
      <c r="M83" s="139">
        <v>37800</v>
      </c>
      <c r="N83" s="139">
        <v>11200</v>
      </c>
      <c r="O83" s="139">
        <v>20200</v>
      </c>
      <c r="P83" s="139">
        <v>58800</v>
      </c>
      <c r="Q83" s="139">
        <v>84700</v>
      </c>
      <c r="R83" s="139">
        <v>226100</v>
      </c>
    </row>
    <row r="84" spans="1:18">
      <c r="A84" s="124">
        <v>4602</v>
      </c>
      <c r="B84" s="10" t="s">
        <v>747</v>
      </c>
      <c r="C84" s="11" t="s">
        <v>140</v>
      </c>
      <c r="D84" s="14">
        <v>4229</v>
      </c>
      <c r="E84" s="139">
        <v>35700</v>
      </c>
      <c r="F84" s="139">
        <v>26500</v>
      </c>
      <c r="G84" s="140">
        <v>0</v>
      </c>
      <c r="H84" s="139">
        <v>10000</v>
      </c>
      <c r="I84" s="139">
        <v>52600</v>
      </c>
      <c r="J84" s="139">
        <v>78600</v>
      </c>
      <c r="K84" s="139">
        <v>169500</v>
      </c>
      <c r="L84" s="139">
        <v>48100</v>
      </c>
      <c r="M84" s="139">
        <v>34100</v>
      </c>
      <c r="N84" s="139">
        <v>9900</v>
      </c>
      <c r="O84" s="139">
        <v>18300</v>
      </c>
      <c r="P84" s="139">
        <v>59000</v>
      </c>
      <c r="Q84" s="139">
        <v>88800</v>
      </c>
      <c r="R84" s="139">
        <v>277900</v>
      </c>
    </row>
    <row r="85" spans="1:18">
      <c r="A85" s="124">
        <v>4701</v>
      </c>
      <c r="B85" s="10" t="s">
        <v>891</v>
      </c>
      <c r="C85" s="11" t="s">
        <v>762</v>
      </c>
      <c r="D85" s="14">
        <v>3909</v>
      </c>
      <c r="E85" s="139">
        <v>32400</v>
      </c>
      <c r="F85" s="139">
        <v>19700</v>
      </c>
      <c r="G85" s="140">
        <v>700</v>
      </c>
      <c r="H85" s="139">
        <v>9400</v>
      </c>
      <c r="I85" s="139">
        <v>42100</v>
      </c>
      <c r="J85" s="139">
        <v>77600</v>
      </c>
      <c r="K85" s="139">
        <v>176000</v>
      </c>
      <c r="L85" s="139">
        <v>46700</v>
      </c>
      <c r="M85" s="139">
        <v>27800</v>
      </c>
      <c r="N85" s="139">
        <v>10300</v>
      </c>
      <c r="O85" s="139">
        <v>17100</v>
      </c>
      <c r="P85" s="139">
        <v>55000</v>
      </c>
      <c r="Q85" s="139">
        <v>91800</v>
      </c>
      <c r="R85" s="139">
        <v>351500</v>
      </c>
    </row>
    <row r="86" spans="1:18">
      <c r="A86" s="124">
        <v>4702</v>
      </c>
      <c r="B86" s="10" t="s">
        <v>1525</v>
      </c>
      <c r="C86" s="11" t="s">
        <v>762</v>
      </c>
      <c r="D86" s="14">
        <v>6240</v>
      </c>
      <c r="E86" s="139">
        <v>30300</v>
      </c>
      <c r="F86" s="139">
        <v>18700</v>
      </c>
      <c r="G86" s="140">
        <v>400</v>
      </c>
      <c r="H86" s="139">
        <v>9000</v>
      </c>
      <c r="I86" s="139">
        <v>37800</v>
      </c>
      <c r="J86" s="139">
        <v>73400</v>
      </c>
      <c r="K86" s="139">
        <v>172300</v>
      </c>
      <c r="L86" s="139">
        <v>44800</v>
      </c>
      <c r="M86" s="139">
        <v>27900</v>
      </c>
      <c r="N86" s="139">
        <v>10200</v>
      </c>
      <c r="O86" s="139">
        <v>16700</v>
      </c>
      <c r="P86" s="139">
        <v>52100</v>
      </c>
      <c r="Q86" s="139">
        <v>90100</v>
      </c>
      <c r="R86" s="139">
        <v>251100</v>
      </c>
    </row>
    <row r="87" spans="1:18">
      <c r="A87" s="124">
        <v>4800</v>
      </c>
      <c r="B87" s="10" t="s">
        <v>876</v>
      </c>
      <c r="C87" s="11" t="s">
        <v>762</v>
      </c>
      <c r="D87" s="14">
        <v>7754</v>
      </c>
      <c r="E87" s="139">
        <v>27800</v>
      </c>
      <c r="F87" s="139">
        <v>17100</v>
      </c>
      <c r="G87" s="140">
        <v>0</v>
      </c>
      <c r="H87" s="139">
        <v>7800</v>
      </c>
      <c r="I87" s="139">
        <v>34800</v>
      </c>
      <c r="J87" s="139">
        <v>66000</v>
      </c>
      <c r="K87" s="139">
        <v>143600</v>
      </c>
      <c r="L87" s="139">
        <v>39400</v>
      </c>
      <c r="M87" s="139">
        <v>24500</v>
      </c>
      <c r="N87" s="139">
        <v>8600</v>
      </c>
      <c r="O87" s="139">
        <v>15000</v>
      </c>
      <c r="P87" s="139">
        <v>42200</v>
      </c>
      <c r="Q87" s="139">
        <v>84900</v>
      </c>
      <c r="R87" s="139">
        <v>233100</v>
      </c>
    </row>
    <row r="88" spans="1:18">
      <c r="A88" s="124">
        <v>4901</v>
      </c>
      <c r="B88" s="10" t="s">
        <v>20</v>
      </c>
      <c r="C88" s="11" t="s">
        <v>302</v>
      </c>
      <c r="D88" s="14">
        <v>7572</v>
      </c>
      <c r="E88" s="139">
        <v>37600</v>
      </c>
      <c r="F88" s="139">
        <v>27200</v>
      </c>
      <c r="G88" s="140">
        <v>2100</v>
      </c>
      <c r="H88" s="139">
        <v>12100</v>
      </c>
      <c r="I88" s="139">
        <v>52500</v>
      </c>
      <c r="J88" s="139">
        <v>81700</v>
      </c>
      <c r="K88" s="139">
        <v>166300</v>
      </c>
      <c r="L88" s="139">
        <v>62900</v>
      </c>
      <c r="M88" s="139">
        <v>44300</v>
      </c>
      <c r="N88" s="139">
        <v>13600</v>
      </c>
      <c r="O88" s="139">
        <v>24400</v>
      </c>
      <c r="P88" s="139">
        <v>77200</v>
      </c>
      <c r="Q88" s="139">
        <v>109300</v>
      </c>
      <c r="R88" s="139">
        <v>370200</v>
      </c>
    </row>
    <row r="89" spans="1:18">
      <c r="A89" s="124">
        <v>4902</v>
      </c>
      <c r="B89" s="10" t="s">
        <v>768</v>
      </c>
      <c r="C89" s="11" t="s">
        <v>302</v>
      </c>
      <c r="D89" s="14">
        <v>3665</v>
      </c>
      <c r="E89" s="139">
        <v>34900</v>
      </c>
      <c r="F89" s="139">
        <v>24000</v>
      </c>
      <c r="G89" s="140">
        <v>900</v>
      </c>
      <c r="H89" s="139">
        <v>10700</v>
      </c>
      <c r="I89" s="139">
        <v>49300</v>
      </c>
      <c r="J89" s="139">
        <v>80900</v>
      </c>
      <c r="K89" s="139">
        <v>163300</v>
      </c>
      <c r="L89" s="139">
        <v>50900</v>
      </c>
      <c r="M89" s="139">
        <v>37200</v>
      </c>
      <c r="N89" s="139">
        <v>11900</v>
      </c>
      <c r="O89" s="139">
        <v>22000</v>
      </c>
      <c r="P89" s="139">
        <v>65900</v>
      </c>
      <c r="Q89" s="139">
        <v>94800</v>
      </c>
      <c r="R89" s="139">
        <v>215900</v>
      </c>
    </row>
    <row r="90" spans="1:18">
      <c r="A90" s="124">
        <v>4903</v>
      </c>
      <c r="B90" s="10" t="s">
        <v>754</v>
      </c>
      <c r="C90" s="11" t="s">
        <v>302</v>
      </c>
      <c r="D90" s="14">
        <v>1627</v>
      </c>
      <c r="E90" s="139">
        <v>38400</v>
      </c>
      <c r="F90" s="139">
        <v>31600</v>
      </c>
      <c r="G90" s="140">
        <v>2600</v>
      </c>
      <c r="H90" s="139">
        <v>14400</v>
      </c>
      <c r="I90" s="139">
        <v>55900</v>
      </c>
      <c r="J90" s="139">
        <v>80600</v>
      </c>
      <c r="K90" s="139">
        <v>147200</v>
      </c>
      <c r="L90" s="139">
        <v>52400</v>
      </c>
      <c r="M90" s="139">
        <v>43500</v>
      </c>
      <c r="N90" s="139">
        <v>15700</v>
      </c>
      <c r="O90" s="139">
        <v>26400</v>
      </c>
      <c r="P90" s="139">
        <v>68900</v>
      </c>
      <c r="Q90" s="139">
        <v>92000</v>
      </c>
      <c r="R90" s="139">
        <v>177000</v>
      </c>
    </row>
    <row r="91" spans="1:18">
      <c r="A91" s="124">
        <v>5000</v>
      </c>
      <c r="B91" s="10" t="s">
        <v>1547</v>
      </c>
      <c r="C91" s="11" t="s">
        <v>762</v>
      </c>
      <c r="D91" s="14">
        <v>8753</v>
      </c>
      <c r="E91" s="139">
        <v>36600</v>
      </c>
      <c r="F91" s="139">
        <v>26800</v>
      </c>
      <c r="G91" s="140">
        <v>2800</v>
      </c>
      <c r="H91" s="139">
        <v>12500</v>
      </c>
      <c r="I91" s="139">
        <v>52100</v>
      </c>
      <c r="J91" s="139">
        <v>82000</v>
      </c>
      <c r="K91" s="139">
        <v>161800</v>
      </c>
      <c r="L91" s="139">
        <v>57400</v>
      </c>
      <c r="M91" s="139">
        <v>40500</v>
      </c>
      <c r="N91" s="139">
        <v>13400</v>
      </c>
      <c r="O91" s="139">
        <v>22900</v>
      </c>
      <c r="P91" s="139">
        <v>71400</v>
      </c>
      <c r="Q91" s="139">
        <v>102500</v>
      </c>
      <c r="R91" s="139">
        <v>328400</v>
      </c>
    </row>
    <row r="92" spans="1:18">
      <c r="A92" s="124">
        <v>5100</v>
      </c>
      <c r="B92" s="10" t="s">
        <v>763</v>
      </c>
      <c r="C92" s="11" t="s">
        <v>762</v>
      </c>
      <c r="D92" s="14">
        <v>4473</v>
      </c>
      <c r="E92" s="139">
        <v>38000</v>
      </c>
      <c r="F92" s="139">
        <v>27400</v>
      </c>
      <c r="G92" s="140">
        <v>1500</v>
      </c>
      <c r="H92" s="139">
        <v>11900</v>
      </c>
      <c r="I92" s="139">
        <v>55400</v>
      </c>
      <c r="J92" s="139">
        <v>84500</v>
      </c>
      <c r="K92" s="139">
        <v>172000</v>
      </c>
      <c r="L92" s="139">
        <v>55900</v>
      </c>
      <c r="M92" s="139">
        <v>42500</v>
      </c>
      <c r="N92" s="139">
        <v>13400</v>
      </c>
      <c r="O92" s="139">
        <v>22900</v>
      </c>
      <c r="P92" s="139">
        <v>70400</v>
      </c>
      <c r="Q92" s="139">
        <v>97500</v>
      </c>
      <c r="R92" s="139">
        <v>231600</v>
      </c>
    </row>
    <row r="93" spans="1:18">
      <c r="A93" s="124">
        <v>5201</v>
      </c>
      <c r="B93" s="10" t="s">
        <v>1534</v>
      </c>
      <c r="C93" s="11" t="s">
        <v>762</v>
      </c>
      <c r="D93" s="14">
        <v>2128</v>
      </c>
      <c r="E93" s="139">
        <v>37700</v>
      </c>
      <c r="F93" s="139">
        <v>28300</v>
      </c>
      <c r="G93" s="140">
        <v>4100</v>
      </c>
      <c r="H93" s="139">
        <v>13500</v>
      </c>
      <c r="I93" s="139">
        <v>53400</v>
      </c>
      <c r="J93" s="139">
        <v>80000</v>
      </c>
      <c r="K93" s="139">
        <v>170500</v>
      </c>
      <c r="L93" s="139">
        <v>52700</v>
      </c>
      <c r="M93" s="139">
        <v>40900</v>
      </c>
      <c r="N93" s="139">
        <v>14000</v>
      </c>
      <c r="O93" s="139">
        <v>23600</v>
      </c>
      <c r="P93" s="139">
        <v>67700</v>
      </c>
      <c r="Q93" s="139">
        <v>91600</v>
      </c>
      <c r="R93" s="139">
        <v>257600</v>
      </c>
    </row>
    <row r="94" spans="1:18">
      <c r="A94" s="124">
        <v>5202</v>
      </c>
      <c r="B94" s="10" t="s">
        <v>639</v>
      </c>
      <c r="C94" s="11" t="s">
        <v>302</v>
      </c>
      <c r="D94" s="14">
        <v>46897</v>
      </c>
      <c r="E94" s="139">
        <v>37100</v>
      </c>
      <c r="F94" s="139">
        <v>23100</v>
      </c>
      <c r="G94" s="140">
        <v>1400</v>
      </c>
      <c r="H94" s="139">
        <v>10900</v>
      </c>
      <c r="I94" s="139">
        <v>48500</v>
      </c>
      <c r="J94" s="139">
        <v>85300</v>
      </c>
      <c r="K94" s="139">
        <v>194200</v>
      </c>
      <c r="L94" s="139">
        <v>77600</v>
      </c>
      <c r="M94" s="139">
        <v>45500</v>
      </c>
      <c r="N94" s="139">
        <v>13300</v>
      </c>
      <c r="O94" s="139">
        <v>23900</v>
      </c>
      <c r="P94" s="139">
        <v>87800</v>
      </c>
      <c r="Q94" s="139">
        <v>139100</v>
      </c>
      <c r="R94" s="139">
        <v>528700</v>
      </c>
    </row>
    <row r="95" spans="1:18">
      <c r="A95" s="124">
        <v>5300</v>
      </c>
      <c r="B95" s="10" t="s">
        <v>2311</v>
      </c>
      <c r="C95" s="11" t="s">
        <v>1003</v>
      </c>
      <c r="D95" s="14">
        <v>6390</v>
      </c>
      <c r="E95" s="139">
        <v>31200</v>
      </c>
      <c r="F95" s="139">
        <v>20100</v>
      </c>
      <c r="G95" s="140">
        <v>400</v>
      </c>
      <c r="H95" s="139">
        <v>8900</v>
      </c>
      <c r="I95" s="139">
        <v>40000</v>
      </c>
      <c r="J95" s="139">
        <v>73400</v>
      </c>
      <c r="K95" s="139">
        <v>167900</v>
      </c>
      <c r="L95" s="139">
        <v>42400</v>
      </c>
      <c r="M95" s="139">
        <v>28100</v>
      </c>
      <c r="N95" s="139">
        <v>9800</v>
      </c>
      <c r="O95" s="139">
        <v>17000</v>
      </c>
      <c r="P95" s="139">
        <v>53700</v>
      </c>
      <c r="Q95" s="139">
        <v>88800</v>
      </c>
      <c r="R95" s="139">
        <v>207200</v>
      </c>
    </row>
    <row r="96" spans="1:18">
      <c r="A96" s="124">
        <v>5401</v>
      </c>
      <c r="B96" s="10" t="s">
        <v>1815</v>
      </c>
      <c r="C96" s="11" t="s">
        <v>140</v>
      </c>
      <c r="D96" s="14">
        <v>5908</v>
      </c>
      <c r="E96" s="139">
        <v>44600</v>
      </c>
      <c r="F96" s="139">
        <v>32400</v>
      </c>
      <c r="G96" s="140">
        <v>2400</v>
      </c>
      <c r="H96" s="139">
        <v>13200</v>
      </c>
      <c r="I96" s="139">
        <v>59900</v>
      </c>
      <c r="J96" s="139">
        <v>88200</v>
      </c>
      <c r="K96" s="139">
        <v>177000</v>
      </c>
      <c r="L96" s="139">
        <v>68400</v>
      </c>
      <c r="M96" s="139">
        <v>51800</v>
      </c>
      <c r="N96" s="139">
        <v>14700</v>
      </c>
      <c r="O96" s="139">
        <v>26800</v>
      </c>
      <c r="P96" s="139">
        <v>82000</v>
      </c>
      <c r="Q96" s="139">
        <v>117000</v>
      </c>
      <c r="R96" s="139">
        <v>392200</v>
      </c>
    </row>
    <row r="97" spans="1:18">
      <c r="A97" s="124">
        <v>5402</v>
      </c>
      <c r="B97" s="10" t="s">
        <v>788</v>
      </c>
      <c r="C97" s="11" t="s">
        <v>140</v>
      </c>
      <c r="D97" s="14">
        <v>3250</v>
      </c>
      <c r="E97" s="139">
        <v>39100</v>
      </c>
      <c r="F97" s="139">
        <v>30700</v>
      </c>
      <c r="G97" s="140">
        <v>4400</v>
      </c>
      <c r="H97" s="139">
        <v>14400</v>
      </c>
      <c r="I97" s="139">
        <v>56200</v>
      </c>
      <c r="J97" s="139">
        <v>82100</v>
      </c>
      <c r="K97" s="139">
        <v>158700</v>
      </c>
      <c r="L97" s="139">
        <v>52100</v>
      </c>
      <c r="M97" s="139">
        <v>39700</v>
      </c>
      <c r="N97" s="139">
        <v>11600</v>
      </c>
      <c r="O97" s="139">
        <v>20800</v>
      </c>
      <c r="P97" s="139">
        <v>64100</v>
      </c>
      <c r="Q97" s="139">
        <v>92400</v>
      </c>
      <c r="R97" s="139">
        <v>255000</v>
      </c>
    </row>
    <row r="98" spans="1:18">
      <c r="A98" s="124">
        <v>5500</v>
      </c>
      <c r="B98" s="10" t="s">
        <v>121</v>
      </c>
      <c r="C98" s="11" t="s">
        <v>302</v>
      </c>
      <c r="D98" s="14">
        <v>6587</v>
      </c>
      <c r="E98" s="139">
        <v>39700</v>
      </c>
      <c r="F98" s="139">
        <v>31700</v>
      </c>
      <c r="G98" s="140">
        <v>3000</v>
      </c>
      <c r="H98" s="139">
        <v>13700</v>
      </c>
      <c r="I98" s="139">
        <v>56900</v>
      </c>
      <c r="J98" s="139">
        <v>84700</v>
      </c>
      <c r="K98" s="139">
        <v>158700</v>
      </c>
      <c r="L98" s="139">
        <v>70400</v>
      </c>
      <c r="M98" s="139">
        <v>60100</v>
      </c>
      <c r="N98" s="139">
        <v>16500</v>
      </c>
      <c r="O98" s="139">
        <v>30400</v>
      </c>
      <c r="P98" s="139">
        <v>92000</v>
      </c>
      <c r="Q98" s="139">
        <v>122300</v>
      </c>
      <c r="R98" s="139">
        <v>290600</v>
      </c>
    </row>
    <row r="99" spans="1:18">
      <c r="A99" s="124">
        <v>5600</v>
      </c>
      <c r="B99" s="10" t="s">
        <v>728</v>
      </c>
      <c r="C99" s="11" t="s">
        <v>302</v>
      </c>
      <c r="D99" s="14">
        <v>42917</v>
      </c>
      <c r="E99" s="139">
        <v>43700</v>
      </c>
      <c r="F99" s="139">
        <v>32400</v>
      </c>
      <c r="G99" s="140">
        <v>2300</v>
      </c>
      <c r="H99" s="139">
        <v>13300</v>
      </c>
      <c r="I99" s="139">
        <v>61300</v>
      </c>
      <c r="J99" s="139">
        <v>92800</v>
      </c>
      <c r="K99" s="139">
        <v>200900</v>
      </c>
      <c r="L99" s="139">
        <v>96900</v>
      </c>
      <c r="M99" s="139">
        <v>63500</v>
      </c>
      <c r="N99" s="139">
        <v>17100</v>
      </c>
      <c r="O99" s="139">
        <v>32600</v>
      </c>
      <c r="P99" s="139">
        <v>101000</v>
      </c>
      <c r="Q99" s="139">
        <v>156300</v>
      </c>
      <c r="R99" s="139">
        <v>630800</v>
      </c>
    </row>
    <row r="100" spans="1:18">
      <c r="A100" s="124">
        <v>5700</v>
      </c>
      <c r="B100" s="10" t="s">
        <v>758</v>
      </c>
      <c r="C100" s="11" t="s">
        <v>302</v>
      </c>
      <c r="D100" s="14">
        <v>4829</v>
      </c>
      <c r="E100" s="139">
        <v>41600</v>
      </c>
      <c r="F100" s="139">
        <v>30600</v>
      </c>
      <c r="G100" s="140">
        <v>2300</v>
      </c>
      <c r="H100" s="139">
        <v>13000</v>
      </c>
      <c r="I100" s="139">
        <v>58600</v>
      </c>
      <c r="J100" s="139">
        <v>87300</v>
      </c>
      <c r="K100" s="139">
        <v>175600</v>
      </c>
      <c r="L100" s="139">
        <v>65300</v>
      </c>
      <c r="M100" s="139">
        <v>51800</v>
      </c>
      <c r="N100" s="139">
        <v>14900</v>
      </c>
      <c r="O100" s="139">
        <v>26800</v>
      </c>
      <c r="P100" s="139">
        <v>82000</v>
      </c>
      <c r="Q100" s="139">
        <v>112700</v>
      </c>
      <c r="R100" s="139">
        <v>346600</v>
      </c>
    </row>
    <row r="101" spans="1:18">
      <c r="A101" s="124">
        <v>5800</v>
      </c>
      <c r="B101" s="10" t="s">
        <v>771</v>
      </c>
      <c r="C101" s="11" t="s">
        <v>302</v>
      </c>
      <c r="D101" s="14">
        <v>5373</v>
      </c>
      <c r="E101" s="139">
        <v>39200</v>
      </c>
      <c r="F101" s="139">
        <v>29400</v>
      </c>
      <c r="G101" s="140">
        <v>2700</v>
      </c>
      <c r="H101" s="139">
        <v>12900</v>
      </c>
      <c r="I101" s="139">
        <v>57000</v>
      </c>
      <c r="J101" s="139">
        <v>84100</v>
      </c>
      <c r="K101" s="139">
        <v>165900</v>
      </c>
      <c r="L101" s="139">
        <v>61000</v>
      </c>
      <c r="M101" s="139">
        <v>46900</v>
      </c>
      <c r="N101" s="139">
        <v>13700</v>
      </c>
      <c r="O101" s="139">
        <v>25400</v>
      </c>
      <c r="P101" s="139">
        <v>76000</v>
      </c>
      <c r="Q101" s="139">
        <v>105200</v>
      </c>
      <c r="R101" s="139">
        <v>271100</v>
      </c>
    </row>
    <row r="102" spans="1:18">
      <c r="A102" s="124">
        <v>5900</v>
      </c>
      <c r="B102" s="10" t="s">
        <v>742</v>
      </c>
      <c r="C102" s="11" t="s">
        <v>302</v>
      </c>
      <c r="D102" s="14">
        <v>8506</v>
      </c>
      <c r="E102" s="139">
        <v>38900</v>
      </c>
      <c r="F102" s="139">
        <v>29400</v>
      </c>
      <c r="G102" s="140">
        <v>1800</v>
      </c>
      <c r="H102" s="139">
        <v>12700</v>
      </c>
      <c r="I102" s="139">
        <v>54800</v>
      </c>
      <c r="J102" s="139">
        <v>84100</v>
      </c>
      <c r="K102" s="139">
        <v>164300</v>
      </c>
      <c r="L102" s="139">
        <v>60400</v>
      </c>
      <c r="M102" s="139">
        <v>49200</v>
      </c>
      <c r="N102" s="139">
        <v>15000</v>
      </c>
      <c r="O102" s="139">
        <v>27900</v>
      </c>
      <c r="P102" s="139">
        <v>74700</v>
      </c>
      <c r="Q102" s="139">
        <v>103900</v>
      </c>
      <c r="R102" s="139">
        <v>262800</v>
      </c>
    </row>
    <row r="103" spans="1:18">
      <c r="A103" s="124">
        <v>6000</v>
      </c>
      <c r="B103" s="10" t="s">
        <v>480</v>
      </c>
      <c r="C103" s="11" t="s">
        <v>733</v>
      </c>
      <c r="D103" s="14">
        <v>18969</v>
      </c>
      <c r="E103" s="139">
        <v>44600</v>
      </c>
      <c r="F103" s="139">
        <v>31500</v>
      </c>
      <c r="G103" s="140">
        <v>2600</v>
      </c>
      <c r="H103" s="139">
        <v>12900</v>
      </c>
      <c r="I103" s="139">
        <v>62700</v>
      </c>
      <c r="J103" s="139">
        <v>94900</v>
      </c>
      <c r="K103" s="139">
        <v>194200</v>
      </c>
      <c r="L103" s="139">
        <v>78300</v>
      </c>
      <c r="M103" s="139">
        <v>61300</v>
      </c>
      <c r="N103" s="139">
        <v>15900</v>
      </c>
      <c r="O103" s="139">
        <v>29800</v>
      </c>
      <c r="P103" s="139">
        <v>100300</v>
      </c>
      <c r="Q103" s="139">
        <v>140900</v>
      </c>
      <c r="R103" s="139">
        <v>395500</v>
      </c>
    </row>
    <row r="104" spans="1:18">
      <c r="A104" s="124">
        <v>6100</v>
      </c>
      <c r="B104" s="10" t="s">
        <v>2182</v>
      </c>
      <c r="C104" s="11" t="s">
        <v>733</v>
      </c>
      <c r="D104" s="14">
        <v>11274</v>
      </c>
      <c r="E104" s="139">
        <v>41200</v>
      </c>
      <c r="F104" s="139">
        <v>31000</v>
      </c>
      <c r="G104" s="140">
        <v>2800</v>
      </c>
      <c r="H104" s="139">
        <v>13000</v>
      </c>
      <c r="I104" s="139">
        <v>58900</v>
      </c>
      <c r="J104" s="139">
        <v>87900</v>
      </c>
      <c r="K104" s="139">
        <v>178200</v>
      </c>
      <c r="L104" s="139">
        <v>58100</v>
      </c>
      <c r="M104" s="139">
        <v>44700</v>
      </c>
      <c r="N104" s="139">
        <v>12700</v>
      </c>
      <c r="O104" s="139">
        <v>22900</v>
      </c>
      <c r="P104" s="139">
        <v>72900</v>
      </c>
      <c r="Q104" s="139">
        <v>103800</v>
      </c>
      <c r="R104" s="139">
        <v>312200</v>
      </c>
    </row>
    <row r="105" spans="1:18">
      <c r="A105" s="124">
        <v>6200</v>
      </c>
      <c r="B105" s="10" t="s">
        <v>113</v>
      </c>
      <c r="C105" s="11" t="s">
        <v>733</v>
      </c>
      <c r="D105" s="14">
        <v>8496</v>
      </c>
      <c r="E105" s="139">
        <v>43500</v>
      </c>
      <c r="F105" s="139">
        <v>31700</v>
      </c>
      <c r="G105" s="140">
        <v>3600</v>
      </c>
      <c r="H105" s="139">
        <v>13800</v>
      </c>
      <c r="I105" s="139">
        <v>61400</v>
      </c>
      <c r="J105" s="139">
        <v>92800</v>
      </c>
      <c r="K105" s="139">
        <v>178600</v>
      </c>
      <c r="L105" s="139">
        <v>63300</v>
      </c>
      <c r="M105" s="139">
        <v>48100</v>
      </c>
      <c r="N105" s="139">
        <v>13800</v>
      </c>
      <c r="O105" s="139">
        <v>24500</v>
      </c>
      <c r="P105" s="139">
        <v>78800</v>
      </c>
      <c r="Q105" s="139">
        <v>112500</v>
      </c>
      <c r="R105" s="139">
        <v>314900</v>
      </c>
    </row>
    <row r="106" spans="1:18">
      <c r="A106" s="124">
        <v>6301</v>
      </c>
      <c r="B106" s="10" t="s">
        <v>729</v>
      </c>
      <c r="C106" s="11" t="s">
        <v>302</v>
      </c>
      <c r="D106" s="14">
        <v>3101</v>
      </c>
      <c r="E106" s="139">
        <v>38200</v>
      </c>
      <c r="F106" s="139">
        <v>28800</v>
      </c>
      <c r="G106" s="140">
        <v>1900</v>
      </c>
      <c r="H106" s="139">
        <v>12300</v>
      </c>
      <c r="I106" s="139">
        <v>52500</v>
      </c>
      <c r="J106" s="139">
        <v>80200</v>
      </c>
      <c r="K106" s="139">
        <v>166000</v>
      </c>
      <c r="L106" s="139">
        <v>55400</v>
      </c>
      <c r="M106" s="139">
        <v>43100</v>
      </c>
      <c r="N106" s="139">
        <v>12500</v>
      </c>
      <c r="O106" s="139">
        <v>22300</v>
      </c>
      <c r="P106" s="139">
        <v>70100</v>
      </c>
      <c r="Q106" s="139">
        <v>94900</v>
      </c>
      <c r="R106" s="139">
        <v>320900</v>
      </c>
    </row>
    <row r="107" spans="1:18">
      <c r="A107" s="124">
        <v>6302</v>
      </c>
      <c r="B107" s="10" t="s">
        <v>751</v>
      </c>
      <c r="C107" s="11" t="s">
        <v>302</v>
      </c>
      <c r="D107" s="14">
        <v>3328</v>
      </c>
      <c r="E107" s="139">
        <v>39300</v>
      </c>
      <c r="F107" s="139">
        <v>30300</v>
      </c>
      <c r="G107" s="140">
        <v>2300</v>
      </c>
      <c r="H107" s="139">
        <v>13400</v>
      </c>
      <c r="I107" s="139">
        <v>56600</v>
      </c>
      <c r="J107" s="139">
        <v>83800</v>
      </c>
      <c r="K107" s="139">
        <v>165700</v>
      </c>
      <c r="L107" s="139">
        <v>60400</v>
      </c>
      <c r="M107" s="139">
        <v>44300</v>
      </c>
      <c r="N107" s="139">
        <v>14000</v>
      </c>
      <c r="O107" s="139">
        <v>24500</v>
      </c>
      <c r="P107" s="139">
        <v>71300</v>
      </c>
      <c r="Q107" s="139">
        <v>104900</v>
      </c>
      <c r="R107" s="139">
        <v>368500</v>
      </c>
    </row>
    <row r="108" spans="1:18">
      <c r="A108" s="124">
        <v>6401</v>
      </c>
      <c r="B108" s="10" t="s">
        <v>745</v>
      </c>
      <c r="C108" s="11" t="s">
        <v>302</v>
      </c>
      <c r="D108" s="14">
        <v>17775</v>
      </c>
      <c r="E108" s="139">
        <v>40000</v>
      </c>
      <c r="F108" s="139">
        <v>29700</v>
      </c>
      <c r="G108" s="140">
        <v>1300</v>
      </c>
      <c r="H108" s="139">
        <v>11900</v>
      </c>
      <c r="I108" s="139">
        <v>57000</v>
      </c>
      <c r="J108" s="139">
        <v>87600</v>
      </c>
      <c r="K108" s="139">
        <v>176100</v>
      </c>
      <c r="L108" s="139">
        <v>74700</v>
      </c>
      <c r="M108" s="139">
        <v>52400</v>
      </c>
      <c r="N108" s="139">
        <v>14200</v>
      </c>
      <c r="O108" s="139">
        <v>26700</v>
      </c>
      <c r="P108" s="139">
        <v>87200</v>
      </c>
      <c r="Q108" s="139">
        <v>131100</v>
      </c>
      <c r="R108" s="139">
        <v>437400</v>
      </c>
    </row>
    <row r="109" spans="1:18">
      <c r="A109" s="124">
        <v>6402</v>
      </c>
      <c r="B109" s="10" t="s">
        <v>749</v>
      </c>
      <c r="C109" s="11" t="s">
        <v>302</v>
      </c>
      <c r="D109" s="14">
        <v>3331</v>
      </c>
      <c r="E109" s="139">
        <v>36800</v>
      </c>
      <c r="F109" s="139">
        <v>28600</v>
      </c>
      <c r="G109" s="140">
        <v>1200</v>
      </c>
      <c r="H109" s="139">
        <v>11600</v>
      </c>
      <c r="I109" s="139">
        <v>52300</v>
      </c>
      <c r="J109" s="139">
        <v>79200</v>
      </c>
      <c r="K109" s="139">
        <v>148600</v>
      </c>
      <c r="L109" s="139">
        <v>49600</v>
      </c>
      <c r="M109" s="139">
        <v>36900</v>
      </c>
      <c r="N109" s="139">
        <v>11700</v>
      </c>
      <c r="O109" s="139">
        <v>20600</v>
      </c>
      <c r="P109" s="139">
        <v>61500</v>
      </c>
      <c r="Q109" s="139">
        <v>89100</v>
      </c>
      <c r="R109" s="139">
        <v>240600</v>
      </c>
    </row>
    <row r="110" spans="1:18">
      <c r="A110" s="124">
        <v>6501</v>
      </c>
      <c r="B110" s="10" t="s">
        <v>2116</v>
      </c>
      <c r="C110" s="11" t="s">
        <v>886</v>
      </c>
      <c r="D110" s="14">
        <v>1295</v>
      </c>
      <c r="E110" s="139">
        <v>36800</v>
      </c>
      <c r="F110" s="139">
        <v>26900</v>
      </c>
      <c r="G110" s="140">
        <v>1900</v>
      </c>
      <c r="H110" s="139">
        <v>13300</v>
      </c>
      <c r="I110" s="139">
        <v>52100</v>
      </c>
      <c r="J110" s="139">
        <v>77800</v>
      </c>
      <c r="K110" s="139">
        <v>151200</v>
      </c>
      <c r="L110" s="139">
        <v>49400</v>
      </c>
      <c r="M110" s="139">
        <v>38300</v>
      </c>
      <c r="N110" s="139">
        <v>11200</v>
      </c>
      <c r="O110" s="139">
        <v>20400</v>
      </c>
      <c r="P110" s="139">
        <v>64700</v>
      </c>
      <c r="Q110" s="139">
        <v>92900</v>
      </c>
      <c r="R110" s="139">
        <v>269000</v>
      </c>
    </row>
    <row r="111" spans="1:18">
      <c r="A111" s="124">
        <v>6502</v>
      </c>
      <c r="B111" s="10" t="s">
        <v>752</v>
      </c>
      <c r="C111" s="11" t="s">
        <v>302</v>
      </c>
      <c r="D111" s="14">
        <v>7045</v>
      </c>
      <c r="E111" s="139">
        <v>39000</v>
      </c>
      <c r="F111" s="139">
        <v>29600</v>
      </c>
      <c r="G111" s="140">
        <v>1600</v>
      </c>
      <c r="H111" s="139">
        <v>12300</v>
      </c>
      <c r="I111" s="139">
        <v>56100</v>
      </c>
      <c r="J111" s="139">
        <v>84200</v>
      </c>
      <c r="K111" s="139">
        <v>168500</v>
      </c>
      <c r="L111" s="139">
        <v>61600</v>
      </c>
      <c r="M111" s="139">
        <v>48200</v>
      </c>
      <c r="N111" s="139">
        <v>14000</v>
      </c>
      <c r="O111" s="139">
        <v>26000</v>
      </c>
      <c r="P111" s="139">
        <v>78000</v>
      </c>
      <c r="Q111" s="139">
        <v>110300</v>
      </c>
      <c r="R111" s="139">
        <v>302800</v>
      </c>
    </row>
    <row r="112" spans="1:18">
      <c r="A112" s="124">
        <v>6600</v>
      </c>
      <c r="B112" s="10" t="s">
        <v>2064</v>
      </c>
      <c r="C112" s="11" t="s">
        <v>886</v>
      </c>
      <c r="D112" s="14">
        <v>14982</v>
      </c>
      <c r="E112" s="139">
        <v>37200</v>
      </c>
      <c r="F112" s="139">
        <v>27300</v>
      </c>
      <c r="G112" s="140">
        <v>1200</v>
      </c>
      <c r="H112" s="139">
        <v>11800</v>
      </c>
      <c r="I112" s="139">
        <v>51600</v>
      </c>
      <c r="J112" s="139">
        <v>81000</v>
      </c>
      <c r="K112" s="139">
        <v>169000</v>
      </c>
      <c r="L112" s="139">
        <v>66200</v>
      </c>
      <c r="M112" s="139">
        <v>46000</v>
      </c>
      <c r="N112" s="139">
        <v>13500</v>
      </c>
      <c r="O112" s="139">
        <v>25300</v>
      </c>
      <c r="P112" s="139">
        <v>76600</v>
      </c>
      <c r="Q112" s="139">
        <v>111300</v>
      </c>
      <c r="R112" s="139">
        <v>341200</v>
      </c>
    </row>
    <row r="113" spans="1:18">
      <c r="A113" s="124">
        <v>6700</v>
      </c>
      <c r="B113" s="10" t="s">
        <v>2161</v>
      </c>
      <c r="C113" s="11" t="s">
        <v>2131</v>
      </c>
      <c r="D113" s="14">
        <v>64012</v>
      </c>
      <c r="E113" s="139">
        <v>40400</v>
      </c>
      <c r="F113" s="139">
        <v>28100</v>
      </c>
      <c r="G113" s="140">
        <v>1700</v>
      </c>
      <c r="H113" s="139">
        <v>12400</v>
      </c>
      <c r="I113" s="139">
        <v>54600</v>
      </c>
      <c r="J113" s="139">
        <v>89400</v>
      </c>
      <c r="K113" s="139">
        <v>199400</v>
      </c>
      <c r="L113" s="139">
        <v>69700</v>
      </c>
      <c r="M113" s="139">
        <v>45800</v>
      </c>
      <c r="N113" s="139">
        <v>13000</v>
      </c>
      <c r="O113" s="139">
        <v>24300</v>
      </c>
      <c r="P113" s="139">
        <v>78700</v>
      </c>
      <c r="Q113" s="139">
        <v>122200</v>
      </c>
      <c r="R113" s="139">
        <v>449900</v>
      </c>
    </row>
    <row r="114" spans="1:18">
      <c r="A114" s="124">
        <v>6800</v>
      </c>
      <c r="B114" s="10" t="s">
        <v>2160</v>
      </c>
      <c r="C114" s="11" t="s">
        <v>2131</v>
      </c>
      <c r="D114" s="14">
        <v>19813</v>
      </c>
      <c r="E114" s="139">
        <v>38600</v>
      </c>
      <c r="F114" s="139">
        <v>26800</v>
      </c>
      <c r="G114" s="140">
        <v>2900</v>
      </c>
      <c r="H114" s="139">
        <v>12700</v>
      </c>
      <c r="I114" s="139">
        <v>51000</v>
      </c>
      <c r="J114" s="139">
        <v>82300</v>
      </c>
      <c r="K114" s="139">
        <v>168700</v>
      </c>
      <c r="L114" s="139">
        <v>56400</v>
      </c>
      <c r="M114" s="139">
        <v>40200</v>
      </c>
      <c r="N114" s="139">
        <v>11900</v>
      </c>
      <c r="O114" s="139">
        <v>21500</v>
      </c>
      <c r="P114" s="139">
        <v>68200</v>
      </c>
      <c r="Q114" s="139">
        <v>100500</v>
      </c>
      <c r="R114" s="139">
        <v>325700</v>
      </c>
    </row>
    <row r="115" spans="1:18">
      <c r="A115" s="124">
        <v>6900</v>
      </c>
      <c r="B115" s="10" t="s">
        <v>2156</v>
      </c>
      <c r="C115" s="11" t="s">
        <v>2131</v>
      </c>
      <c r="D115" s="14">
        <v>18433</v>
      </c>
      <c r="E115" s="139">
        <v>41600</v>
      </c>
      <c r="F115" s="139">
        <v>28900</v>
      </c>
      <c r="G115" s="140">
        <v>1900</v>
      </c>
      <c r="H115" s="139">
        <v>12600</v>
      </c>
      <c r="I115" s="139">
        <v>55900</v>
      </c>
      <c r="J115" s="139">
        <v>89400</v>
      </c>
      <c r="K115" s="139">
        <v>209100</v>
      </c>
      <c r="L115" s="139">
        <v>80100</v>
      </c>
      <c r="M115" s="139">
        <v>51100</v>
      </c>
      <c r="N115" s="139">
        <v>15300</v>
      </c>
      <c r="O115" s="139">
        <v>27400</v>
      </c>
      <c r="P115" s="139">
        <v>85700</v>
      </c>
      <c r="Q115" s="139">
        <v>131800</v>
      </c>
      <c r="R115" s="139">
        <v>573400</v>
      </c>
    </row>
    <row r="116" spans="1:18">
      <c r="A116" s="124">
        <v>7000</v>
      </c>
      <c r="B116" s="10" t="s">
        <v>1090</v>
      </c>
      <c r="C116" s="11" t="s">
        <v>2131</v>
      </c>
      <c r="D116" s="14">
        <v>108435</v>
      </c>
      <c r="E116" s="139">
        <v>43400</v>
      </c>
      <c r="F116" s="139">
        <v>28800</v>
      </c>
      <c r="G116" s="140">
        <v>3700</v>
      </c>
      <c r="H116" s="139">
        <v>14000</v>
      </c>
      <c r="I116" s="139">
        <v>54700</v>
      </c>
      <c r="J116" s="139">
        <v>93200</v>
      </c>
      <c r="K116" s="139">
        <v>222900</v>
      </c>
      <c r="L116" s="139">
        <v>77900</v>
      </c>
      <c r="M116" s="139">
        <v>42500</v>
      </c>
      <c r="N116" s="139">
        <v>12200</v>
      </c>
      <c r="O116" s="139">
        <v>21900</v>
      </c>
      <c r="P116" s="139">
        <v>84100</v>
      </c>
      <c r="Q116" s="139">
        <v>141500</v>
      </c>
      <c r="R116" s="139">
        <v>581300</v>
      </c>
    </row>
    <row r="117" spans="1:18">
      <c r="A117" s="124">
        <v>7100</v>
      </c>
      <c r="B117" s="10" t="s">
        <v>2157</v>
      </c>
      <c r="C117" s="11" t="s">
        <v>2131</v>
      </c>
      <c r="D117" s="14">
        <v>40539</v>
      </c>
      <c r="E117" s="139">
        <v>43200</v>
      </c>
      <c r="F117" s="139">
        <v>28700</v>
      </c>
      <c r="G117" s="140">
        <v>2000</v>
      </c>
      <c r="H117" s="139">
        <v>12600</v>
      </c>
      <c r="I117" s="139">
        <v>56200</v>
      </c>
      <c r="J117" s="139">
        <v>92700</v>
      </c>
      <c r="K117" s="139">
        <v>217400</v>
      </c>
      <c r="L117" s="139">
        <v>92500</v>
      </c>
      <c r="M117" s="139">
        <v>51700</v>
      </c>
      <c r="N117" s="139">
        <v>14400</v>
      </c>
      <c r="O117" s="139">
        <v>26200</v>
      </c>
      <c r="P117" s="139">
        <v>93500</v>
      </c>
      <c r="Q117" s="139">
        <v>152900</v>
      </c>
      <c r="R117" s="139">
        <v>781600</v>
      </c>
    </row>
    <row r="118" spans="1:18">
      <c r="A118" s="124">
        <v>7200</v>
      </c>
      <c r="B118" s="10" t="s">
        <v>2171</v>
      </c>
      <c r="C118" s="11" t="s">
        <v>2131</v>
      </c>
      <c r="D118" s="14">
        <v>15243</v>
      </c>
      <c r="E118" s="139">
        <v>41200</v>
      </c>
      <c r="F118" s="139">
        <v>28700</v>
      </c>
      <c r="G118" s="140">
        <v>2200</v>
      </c>
      <c r="H118" s="139">
        <v>12600</v>
      </c>
      <c r="I118" s="139">
        <v>54900</v>
      </c>
      <c r="J118" s="139">
        <v>89400</v>
      </c>
      <c r="K118" s="139">
        <v>205800</v>
      </c>
      <c r="L118" s="139">
        <v>80400</v>
      </c>
      <c r="M118" s="139">
        <v>48700</v>
      </c>
      <c r="N118" s="139">
        <v>14300</v>
      </c>
      <c r="O118" s="139">
        <v>25400</v>
      </c>
      <c r="P118" s="139">
        <v>84600</v>
      </c>
      <c r="Q118" s="139">
        <v>136700</v>
      </c>
      <c r="R118" s="139">
        <v>616800</v>
      </c>
    </row>
    <row r="119" spans="1:18">
      <c r="A119" s="124">
        <v>7300</v>
      </c>
      <c r="B119" s="10" t="s">
        <v>2172</v>
      </c>
      <c r="C119" s="11" t="s">
        <v>2131</v>
      </c>
      <c r="D119" s="14">
        <v>18277</v>
      </c>
      <c r="E119" s="139">
        <v>42000</v>
      </c>
      <c r="F119" s="139">
        <v>29000</v>
      </c>
      <c r="G119" s="140">
        <v>1600</v>
      </c>
      <c r="H119" s="139">
        <v>12400</v>
      </c>
      <c r="I119" s="139">
        <v>56500</v>
      </c>
      <c r="J119" s="139">
        <v>91200</v>
      </c>
      <c r="K119" s="139">
        <v>202500</v>
      </c>
      <c r="L119" s="139">
        <v>71300</v>
      </c>
      <c r="M119" s="139">
        <v>52400</v>
      </c>
      <c r="N119" s="139">
        <v>14200</v>
      </c>
      <c r="O119" s="139">
        <v>27600</v>
      </c>
      <c r="P119" s="139">
        <v>83800</v>
      </c>
      <c r="Q119" s="139">
        <v>119100</v>
      </c>
      <c r="R119" s="139">
        <v>387500</v>
      </c>
    </row>
    <row r="120" spans="1:18">
      <c r="A120" s="124">
        <v>7400</v>
      </c>
      <c r="B120" s="10" t="s">
        <v>2155</v>
      </c>
      <c r="C120" s="11" t="s">
        <v>2131</v>
      </c>
      <c r="D120" s="14">
        <v>53941</v>
      </c>
      <c r="E120" s="139">
        <v>40000</v>
      </c>
      <c r="F120" s="139">
        <v>27900</v>
      </c>
      <c r="G120" s="140">
        <v>1900</v>
      </c>
      <c r="H120" s="139">
        <v>12600</v>
      </c>
      <c r="I120" s="139">
        <v>53600</v>
      </c>
      <c r="J120" s="139">
        <v>87700</v>
      </c>
      <c r="K120" s="139">
        <v>192500</v>
      </c>
      <c r="L120" s="139">
        <v>68700</v>
      </c>
      <c r="M120" s="139">
        <v>45900</v>
      </c>
      <c r="N120" s="139">
        <v>13200</v>
      </c>
      <c r="O120" s="139">
        <v>24100</v>
      </c>
      <c r="P120" s="139">
        <v>78800</v>
      </c>
      <c r="Q120" s="139">
        <v>123100</v>
      </c>
      <c r="R120" s="139">
        <v>436800</v>
      </c>
    </row>
    <row r="121" spans="1:18">
      <c r="A121" s="124">
        <v>7500</v>
      </c>
      <c r="B121" s="10" t="s">
        <v>2151</v>
      </c>
      <c r="C121" s="11" t="s">
        <v>2131</v>
      </c>
      <c r="D121" s="14">
        <v>16478</v>
      </c>
      <c r="E121" s="139">
        <v>37200</v>
      </c>
      <c r="F121" s="139">
        <v>26100</v>
      </c>
      <c r="G121" s="140">
        <v>1600</v>
      </c>
      <c r="H121" s="139">
        <v>11500</v>
      </c>
      <c r="I121" s="139">
        <v>50700</v>
      </c>
      <c r="J121" s="139">
        <v>82500</v>
      </c>
      <c r="K121" s="139">
        <v>179600</v>
      </c>
      <c r="L121" s="139">
        <v>55800</v>
      </c>
      <c r="M121" s="139">
        <v>40600</v>
      </c>
      <c r="N121" s="139">
        <v>11700</v>
      </c>
      <c r="O121" s="139">
        <v>21700</v>
      </c>
      <c r="P121" s="139">
        <v>67700</v>
      </c>
      <c r="Q121" s="139">
        <v>99000</v>
      </c>
      <c r="R121" s="139">
        <v>322500</v>
      </c>
    </row>
    <row r="122" spans="1:18">
      <c r="A122" s="124">
        <v>7600</v>
      </c>
      <c r="B122" s="10" t="s">
        <v>1190</v>
      </c>
      <c r="C122" s="11" t="s">
        <v>2131</v>
      </c>
      <c r="D122" s="14">
        <v>43299</v>
      </c>
      <c r="E122" s="139">
        <v>40000</v>
      </c>
      <c r="F122" s="139">
        <v>28000</v>
      </c>
      <c r="G122" s="140">
        <v>1400</v>
      </c>
      <c r="H122" s="139">
        <v>11900</v>
      </c>
      <c r="I122" s="139">
        <v>54300</v>
      </c>
      <c r="J122" s="139">
        <v>86900</v>
      </c>
      <c r="K122" s="139">
        <v>181800</v>
      </c>
      <c r="L122" s="139">
        <v>70300</v>
      </c>
      <c r="M122" s="139">
        <v>50900</v>
      </c>
      <c r="N122" s="139">
        <v>14400</v>
      </c>
      <c r="O122" s="139">
        <v>27100</v>
      </c>
      <c r="P122" s="139">
        <v>81800</v>
      </c>
      <c r="Q122" s="139">
        <v>120000</v>
      </c>
      <c r="R122" s="139">
        <v>413800</v>
      </c>
    </row>
    <row r="123" spans="1:18">
      <c r="A123" s="124">
        <v>7700</v>
      </c>
      <c r="B123" s="10" t="s">
        <v>2153</v>
      </c>
      <c r="C123" s="11" t="s">
        <v>2131</v>
      </c>
      <c r="D123" s="14">
        <v>5557</v>
      </c>
      <c r="E123" s="139">
        <v>35400</v>
      </c>
      <c r="F123" s="139">
        <v>25600</v>
      </c>
      <c r="G123" s="140">
        <v>1400</v>
      </c>
      <c r="H123" s="139">
        <v>11500</v>
      </c>
      <c r="I123" s="139">
        <v>48900</v>
      </c>
      <c r="J123" s="139">
        <v>78600</v>
      </c>
      <c r="K123" s="139">
        <v>152200</v>
      </c>
      <c r="L123" s="139">
        <v>47400</v>
      </c>
      <c r="M123" s="139">
        <v>35600</v>
      </c>
      <c r="N123" s="139">
        <v>10700</v>
      </c>
      <c r="O123" s="139">
        <v>19700</v>
      </c>
      <c r="P123" s="139">
        <v>61000</v>
      </c>
      <c r="Q123" s="139">
        <v>88500</v>
      </c>
      <c r="R123" s="139">
        <v>234400</v>
      </c>
    </row>
    <row r="124" spans="1:18">
      <c r="A124" s="124">
        <v>7800</v>
      </c>
      <c r="B124" s="10" t="s">
        <v>2168</v>
      </c>
      <c r="C124" s="11" t="s">
        <v>2131</v>
      </c>
      <c r="D124" s="14">
        <v>10709</v>
      </c>
      <c r="E124" s="139">
        <v>36600</v>
      </c>
      <c r="F124" s="139">
        <v>25700</v>
      </c>
      <c r="G124" s="140">
        <v>1100</v>
      </c>
      <c r="H124" s="139">
        <v>11000</v>
      </c>
      <c r="I124" s="139">
        <v>49600</v>
      </c>
      <c r="J124" s="139">
        <v>81100</v>
      </c>
      <c r="K124" s="139">
        <v>172800</v>
      </c>
      <c r="L124" s="139">
        <v>52700</v>
      </c>
      <c r="M124" s="139">
        <v>37000</v>
      </c>
      <c r="N124" s="139">
        <v>10800</v>
      </c>
      <c r="O124" s="139">
        <v>20000</v>
      </c>
      <c r="P124" s="139">
        <v>62600</v>
      </c>
      <c r="Q124" s="139">
        <v>95000</v>
      </c>
      <c r="R124" s="139">
        <v>330400</v>
      </c>
    </row>
    <row r="125" spans="1:18">
      <c r="A125" s="124">
        <v>7900</v>
      </c>
      <c r="B125" s="10" t="s">
        <v>2066</v>
      </c>
      <c r="C125" s="11" t="s">
        <v>2131</v>
      </c>
      <c r="D125" s="14">
        <v>10384</v>
      </c>
      <c r="E125" s="139">
        <v>39300</v>
      </c>
      <c r="F125" s="139">
        <v>26900</v>
      </c>
      <c r="G125" s="140">
        <v>1200</v>
      </c>
      <c r="H125" s="139">
        <v>11400</v>
      </c>
      <c r="I125" s="139">
        <v>53200</v>
      </c>
      <c r="J125" s="139">
        <v>86400</v>
      </c>
      <c r="K125" s="139">
        <v>199800</v>
      </c>
      <c r="L125" s="139">
        <v>60600</v>
      </c>
      <c r="M125" s="139">
        <v>41100</v>
      </c>
      <c r="N125" s="139">
        <v>11700</v>
      </c>
      <c r="O125" s="139">
        <v>22300</v>
      </c>
      <c r="P125" s="139">
        <v>72500</v>
      </c>
      <c r="Q125" s="139">
        <v>111900</v>
      </c>
      <c r="R125" s="139">
        <v>343300</v>
      </c>
    </row>
    <row r="126" spans="1:18">
      <c r="A126" s="124">
        <v>8000</v>
      </c>
      <c r="B126" s="10" t="s">
        <v>874</v>
      </c>
      <c r="C126" s="11" t="s">
        <v>871</v>
      </c>
      <c r="D126" s="14">
        <v>8987</v>
      </c>
      <c r="E126" s="139">
        <v>33400</v>
      </c>
      <c r="F126" s="139">
        <v>23700</v>
      </c>
      <c r="G126" s="140">
        <v>1200</v>
      </c>
      <c r="H126" s="139">
        <v>11100</v>
      </c>
      <c r="I126" s="139">
        <v>45800</v>
      </c>
      <c r="J126" s="139">
        <v>76000</v>
      </c>
      <c r="K126" s="139">
        <v>150300</v>
      </c>
      <c r="L126" s="139">
        <v>51500</v>
      </c>
      <c r="M126" s="139">
        <v>36500</v>
      </c>
      <c r="N126" s="139">
        <v>12100</v>
      </c>
      <c r="O126" s="139">
        <v>20100</v>
      </c>
      <c r="P126" s="139">
        <v>67400</v>
      </c>
      <c r="Q126" s="139">
        <v>99500</v>
      </c>
      <c r="R126" s="139">
        <v>261200</v>
      </c>
    </row>
    <row r="127" spans="1:18">
      <c r="A127" s="124">
        <v>8100</v>
      </c>
      <c r="B127" s="10" t="s">
        <v>121</v>
      </c>
      <c r="C127" s="11" t="s">
        <v>871</v>
      </c>
      <c r="D127" s="14">
        <v>26624</v>
      </c>
      <c r="E127" s="139">
        <v>38200</v>
      </c>
      <c r="F127" s="139">
        <v>26400</v>
      </c>
      <c r="G127" s="140">
        <v>1500</v>
      </c>
      <c r="H127" s="139">
        <v>11600</v>
      </c>
      <c r="I127" s="139">
        <v>51700</v>
      </c>
      <c r="J127" s="139">
        <v>86300</v>
      </c>
      <c r="K127" s="139">
        <v>184800</v>
      </c>
      <c r="L127" s="139">
        <v>69800</v>
      </c>
      <c r="M127" s="139">
        <v>47700</v>
      </c>
      <c r="N127" s="139">
        <v>13700</v>
      </c>
      <c r="O127" s="139">
        <v>23900</v>
      </c>
      <c r="P127" s="139">
        <v>86600</v>
      </c>
      <c r="Q127" s="139">
        <v>130200</v>
      </c>
      <c r="R127" s="139">
        <v>407300</v>
      </c>
    </row>
    <row r="128" spans="1:18">
      <c r="A128" s="124">
        <v>8201</v>
      </c>
      <c r="B128" s="10" t="s">
        <v>889</v>
      </c>
      <c r="C128" s="11" t="s">
        <v>871</v>
      </c>
      <c r="D128" s="14">
        <v>3251</v>
      </c>
      <c r="E128" s="139">
        <v>31400</v>
      </c>
      <c r="F128" s="139">
        <v>20600</v>
      </c>
      <c r="G128" s="140">
        <v>100</v>
      </c>
      <c r="H128" s="139">
        <v>9200</v>
      </c>
      <c r="I128" s="139">
        <v>40300</v>
      </c>
      <c r="J128" s="139">
        <v>70600</v>
      </c>
      <c r="K128" s="139">
        <v>135800</v>
      </c>
      <c r="L128" s="139">
        <v>44400</v>
      </c>
      <c r="M128" s="139">
        <v>30400</v>
      </c>
      <c r="N128" s="139">
        <v>10900</v>
      </c>
      <c r="O128" s="139">
        <v>17700</v>
      </c>
      <c r="P128" s="139">
        <v>60700</v>
      </c>
      <c r="Q128" s="139">
        <v>92100</v>
      </c>
      <c r="R128" s="139">
        <v>170900</v>
      </c>
    </row>
    <row r="129" spans="1:18">
      <c r="A129" s="124">
        <v>8202</v>
      </c>
      <c r="B129" s="10" t="s">
        <v>156</v>
      </c>
      <c r="C129" s="11" t="s">
        <v>871</v>
      </c>
      <c r="D129" s="14">
        <v>21271</v>
      </c>
      <c r="E129" s="139">
        <v>38700</v>
      </c>
      <c r="F129" s="139">
        <v>26800</v>
      </c>
      <c r="G129" s="140">
        <v>1700</v>
      </c>
      <c r="H129" s="139">
        <v>12100</v>
      </c>
      <c r="I129" s="139">
        <v>51300</v>
      </c>
      <c r="J129" s="139">
        <v>83400</v>
      </c>
      <c r="K129" s="139">
        <v>177700</v>
      </c>
      <c r="L129" s="139">
        <v>69900</v>
      </c>
      <c r="M129" s="139">
        <v>46200</v>
      </c>
      <c r="N129" s="139">
        <v>12600</v>
      </c>
      <c r="O129" s="139">
        <v>22700</v>
      </c>
      <c r="P129" s="139">
        <v>81900</v>
      </c>
      <c r="Q129" s="139">
        <v>121100</v>
      </c>
      <c r="R129" s="139">
        <v>384000</v>
      </c>
    </row>
    <row r="130" spans="1:18">
      <c r="A130" s="124">
        <v>8300</v>
      </c>
      <c r="B130" s="10" t="s">
        <v>876</v>
      </c>
      <c r="C130" s="11" t="s">
        <v>871</v>
      </c>
      <c r="D130" s="14">
        <v>31074</v>
      </c>
      <c r="E130" s="139">
        <v>39800</v>
      </c>
      <c r="F130" s="139">
        <v>29100</v>
      </c>
      <c r="G130" s="140">
        <v>2200</v>
      </c>
      <c r="H130" s="139">
        <v>12800</v>
      </c>
      <c r="I130" s="139">
        <v>55100</v>
      </c>
      <c r="J130" s="139">
        <v>85900</v>
      </c>
      <c r="K130" s="139">
        <v>178700</v>
      </c>
      <c r="L130" s="139">
        <v>74500</v>
      </c>
      <c r="M130" s="139">
        <v>53300</v>
      </c>
      <c r="N130" s="139">
        <v>15500</v>
      </c>
      <c r="O130" s="139">
        <v>27500</v>
      </c>
      <c r="P130" s="139">
        <v>89500</v>
      </c>
      <c r="Q130" s="139">
        <v>132600</v>
      </c>
      <c r="R130" s="139">
        <v>446800</v>
      </c>
    </row>
    <row r="131" spans="1:18">
      <c r="A131" s="124">
        <v>8401</v>
      </c>
      <c r="B131" s="10" t="s">
        <v>894</v>
      </c>
      <c r="C131" s="11" t="s">
        <v>886</v>
      </c>
      <c r="D131" s="14">
        <v>21868</v>
      </c>
      <c r="E131" s="139">
        <v>38500</v>
      </c>
      <c r="F131" s="139">
        <v>25700</v>
      </c>
      <c r="G131" s="140">
        <v>1900</v>
      </c>
      <c r="H131" s="139">
        <v>12100</v>
      </c>
      <c r="I131" s="139">
        <v>52300</v>
      </c>
      <c r="J131" s="139">
        <v>86000</v>
      </c>
      <c r="K131" s="139">
        <v>180400</v>
      </c>
      <c r="L131" s="139">
        <v>67000</v>
      </c>
      <c r="M131" s="139">
        <v>48500</v>
      </c>
      <c r="N131" s="139">
        <v>12800</v>
      </c>
      <c r="O131" s="139">
        <v>23200</v>
      </c>
      <c r="P131" s="139">
        <v>88200</v>
      </c>
      <c r="Q131" s="139">
        <v>128400</v>
      </c>
      <c r="R131" s="139">
        <v>351300</v>
      </c>
    </row>
    <row r="132" spans="1:18">
      <c r="A132" s="124">
        <v>8402</v>
      </c>
      <c r="B132" s="10" t="s">
        <v>57</v>
      </c>
      <c r="C132" s="11" t="s">
        <v>886</v>
      </c>
      <c r="D132" s="14">
        <v>1504</v>
      </c>
      <c r="E132" s="139">
        <v>29800</v>
      </c>
      <c r="F132" s="139">
        <v>19800</v>
      </c>
      <c r="G132" s="140">
        <v>0</v>
      </c>
      <c r="H132" s="139">
        <v>8900</v>
      </c>
      <c r="I132" s="139">
        <v>41100</v>
      </c>
      <c r="J132" s="139">
        <v>72900</v>
      </c>
      <c r="K132" s="139">
        <v>132600</v>
      </c>
      <c r="L132" s="139">
        <v>46500</v>
      </c>
      <c r="M132" s="139">
        <v>29900</v>
      </c>
      <c r="N132" s="139">
        <v>10800</v>
      </c>
      <c r="O132" s="139">
        <v>17900</v>
      </c>
      <c r="P132" s="139">
        <v>57100</v>
      </c>
      <c r="Q132" s="139">
        <v>94000</v>
      </c>
      <c r="R132" s="139">
        <v>229300</v>
      </c>
    </row>
    <row r="133" spans="1:18">
      <c r="A133" s="124">
        <v>8501</v>
      </c>
      <c r="B133" s="10" t="s">
        <v>2108</v>
      </c>
      <c r="C133" s="11" t="s">
        <v>886</v>
      </c>
      <c r="D133" s="14">
        <v>1207</v>
      </c>
      <c r="E133" s="139">
        <v>35100</v>
      </c>
      <c r="F133" s="139">
        <v>23400</v>
      </c>
      <c r="G133" s="140">
        <v>2400</v>
      </c>
      <c r="H133" s="139">
        <v>11100</v>
      </c>
      <c r="I133" s="139">
        <v>47100</v>
      </c>
      <c r="J133" s="139">
        <v>79100</v>
      </c>
      <c r="K133" s="139">
        <v>188900</v>
      </c>
      <c r="L133" s="139">
        <v>51200</v>
      </c>
      <c r="M133" s="139">
        <v>34500</v>
      </c>
      <c r="N133" s="139">
        <v>10800</v>
      </c>
      <c r="O133" s="139">
        <v>18500</v>
      </c>
      <c r="P133" s="139">
        <v>70700</v>
      </c>
      <c r="Q133" s="139">
        <v>107400</v>
      </c>
      <c r="R133" s="139">
        <v>224600</v>
      </c>
    </row>
    <row r="134" spans="1:18">
      <c r="A134" s="124">
        <v>8502</v>
      </c>
      <c r="B134" s="10" t="s">
        <v>2062</v>
      </c>
      <c r="C134" s="11" t="s">
        <v>886</v>
      </c>
      <c r="D134" s="14">
        <v>2048</v>
      </c>
      <c r="E134" s="139">
        <v>30600</v>
      </c>
      <c r="F134" s="139">
        <v>20000</v>
      </c>
      <c r="G134" s="140">
        <v>2100</v>
      </c>
      <c r="H134" s="139">
        <v>9800</v>
      </c>
      <c r="I134" s="139">
        <v>40700</v>
      </c>
      <c r="J134" s="139">
        <v>74500</v>
      </c>
      <c r="K134" s="139">
        <v>155200</v>
      </c>
      <c r="L134" s="139">
        <v>44500</v>
      </c>
      <c r="M134" s="139">
        <v>28400</v>
      </c>
      <c r="N134" s="139">
        <v>8800</v>
      </c>
      <c r="O134" s="139">
        <v>16200</v>
      </c>
      <c r="P134" s="139">
        <v>59200</v>
      </c>
      <c r="Q134" s="139">
        <v>92900</v>
      </c>
      <c r="R134" s="139">
        <v>229100</v>
      </c>
    </row>
    <row r="135" spans="1:18">
      <c r="A135" s="124">
        <v>8503</v>
      </c>
      <c r="B135" s="10" t="s">
        <v>2078</v>
      </c>
      <c r="C135" s="11" t="s">
        <v>886</v>
      </c>
      <c r="D135" s="14">
        <v>9271</v>
      </c>
      <c r="E135" s="139">
        <v>35500</v>
      </c>
      <c r="F135" s="139">
        <v>23200</v>
      </c>
      <c r="G135" s="140">
        <v>2000</v>
      </c>
      <c r="H135" s="139">
        <v>10300</v>
      </c>
      <c r="I135" s="139">
        <v>46500</v>
      </c>
      <c r="J135" s="139">
        <v>78200</v>
      </c>
      <c r="K135" s="139">
        <v>158100</v>
      </c>
      <c r="L135" s="139">
        <v>54300</v>
      </c>
      <c r="M135" s="139">
        <v>36000</v>
      </c>
      <c r="N135" s="139">
        <v>10900</v>
      </c>
      <c r="O135" s="139">
        <v>18900</v>
      </c>
      <c r="P135" s="139">
        <v>67600</v>
      </c>
      <c r="Q135" s="139">
        <v>104500</v>
      </c>
      <c r="R135" s="139">
        <v>301100</v>
      </c>
    </row>
    <row r="136" spans="1:18">
      <c r="A136" s="124">
        <v>8601</v>
      </c>
      <c r="B136" s="10" t="s">
        <v>2071</v>
      </c>
      <c r="C136" s="11" t="s">
        <v>886</v>
      </c>
      <c r="D136" s="14">
        <v>4675</v>
      </c>
      <c r="E136" s="139">
        <v>34300</v>
      </c>
      <c r="F136" s="139">
        <v>24000</v>
      </c>
      <c r="G136" s="140">
        <v>1400</v>
      </c>
      <c r="H136" s="139">
        <v>11100</v>
      </c>
      <c r="I136" s="139">
        <v>47900</v>
      </c>
      <c r="J136" s="139">
        <v>80600</v>
      </c>
      <c r="K136" s="139">
        <v>159400</v>
      </c>
      <c r="L136" s="139">
        <v>49800</v>
      </c>
      <c r="M136" s="139">
        <v>34400</v>
      </c>
      <c r="N136" s="139">
        <v>10400</v>
      </c>
      <c r="O136" s="139">
        <v>19700</v>
      </c>
      <c r="P136" s="139">
        <v>64400</v>
      </c>
      <c r="Q136" s="139">
        <v>100100</v>
      </c>
      <c r="R136" s="139">
        <v>252900</v>
      </c>
    </row>
    <row r="137" spans="1:18">
      <c r="A137" s="124">
        <v>8602</v>
      </c>
      <c r="B137" s="10" t="s">
        <v>385</v>
      </c>
      <c r="C137" s="11" t="s">
        <v>886</v>
      </c>
      <c r="D137" s="14">
        <v>3375</v>
      </c>
      <c r="E137" s="139">
        <v>37300</v>
      </c>
      <c r="F137" s="139">
        <v>23500</v>
      </c>
      <c r="G137" s="140">
        <v>1600</v>
      </c>
      <c r="H137" s="139">
        <v>10600</v>
      </c>
      <c r="I137" s="139">
        <v>48600</v>
      </c>
      <c r="J137" s="139">
        <v>82900</v>
      </c>
      <c r="K137" s="139">
        <v>174500</v>
      </c>
      <c r="L137" s="139">
        <v>65900</v>
      </c>
      <c r="M137" s="139">
        <v>44300</v>
      </c>
      <c r="N137" s="139">
        <v>11600</v>
      </c>
      <c r="O137" s="139">
        <v>21100</v>
      </c>
      <c r="P137" s="139">
        <v>80700</v>
      </c>
      <c r="Q137" s="139">
        <v>122000</v>
      </c>
      <c r="R137" s="139">
        <v>415600</v>
      </c>
    </row>
    <row r="138" spans="1:18">
      <c r="A138" s="124">
        <v>8701</v>
      </c>
      <c r="B138" s="10" t="s">
        <v>2069</v>
      </c>
      <c r="C138" s="11" t="s">
        <v>886</v>
      </c>
      <c r="D138" s="14">
        <v>4748</v>
      </c>
      <c r="E138" s="139">
        <v>33800</v>
      </c>
      <c r="F138" s="139">
        <v>24300</v>
      </c>
      <c r="G138" s="140">
        <v>1200</v>
      </c>
      <c r="H138" s="139">
        <v>10500</v>
      </c>
      <c r="I138" s="139">
        <v>46600</v>
      </c>
      <c r="J138" s="139">
        <v>76300</v>
      </c>
      <c r="K138" s="139">
        <v>151900</v>
      </c>
      <c r="L138" s="139">
        <v>50300</v>
      </c>
      <c r="M138" s="139">
        <v>41800</v>
      </c>
      <c r="N138" s="139">
        <v>11600</v>
      </c>
      <c r="O138" s="139">
        <v>20900</v>
      </c>
      <c r="P138" s="139">
        <v>66800</v>
      </c>
      <c r="Q138" s="139">
        <v>92900</v>
      </c>
      <c r="R138" s="139">
        <v>178700</v>
      </c>
    </row>
    <row r="139" spans="1:18">
      <c r="A139" s="124">
        <v>8702</v>
      </c>
      <c r="B139" s="10" t="s">
        <v>2092</v>
      </c>
      <c r="C139" s="11" t="s">
        <v>886</v>
      </c>
      <c r="D139" s="14">
        <v>3952</v>
      </c>
      <c r="E139" s="139">
        <v>33800</v>
      </c>
      <c r="F139" s="139">
        <v>21700</v>
      </c>
      <c r="G139" s="140">
        <v>1900</v>
      </c>
      <c r="H139" s="139">
        <v>10300</v>
      </c>
      <c r="I139" s="139">
        <v>45000</v>
      </c>
      <c r="J139" s="139">
        <v>78400</v>
      </c>
      <c r="K139" s="139">
        <v>160800</v>
      </c>
      <c r="L139" s="139">
        <v>49100</v>
      </c>
      <c r="M139" s="139">
        <v>32900</v>
      </c>
      <c r="N139" s="139">
        <v>9800</v>
      </c>
      <c r="O139" s="139">
        <v>17100</v>
      </c>
      <c r="P139" s="139">
        <v>64300</v>
      </c>
      <c r="Q139" s="139">
        <v>101200</v>
      </c>
      <c r="R139" s="139">
        <v>243700</v>
      </c>
    </row>
    <row r="140" spans="1:18">
      <c r="A140" s="124">
        <v>8800</v>
      </c>
      <c r="B140" s="10" t="s">
        <v>887</v>
      </c>
      <c r="C140" s="11" t="s">
        <v>886</v>
      </c>
      <c r="D140" s="14">
        <v>15189</v>
      </c>
      <c r="E140" s="139">
        <v>36900</v>
      </c>
      <c r="F140" s="139">
        <v>24600</v>
      </c>
      <c r="G140" s="140">
        <v>2100</v>
      </c>
      <c r="H140" s="139">
        <v>11500</v>
      </c>
      <c r="I140" s="139">
        <v>48900</v>
      </c>
      <c r="J140" s="139">
        <v>83600</v>
      </c>
      <c r="K140" s="139">
        <v>185800</v>
      </c>
      <c r="L140" s="139">
        <v>71700</v>
      </c>
      <c r="M140" s="139">
        <v>46600</v>
      </c>
      <c r="N140" s="139">
        <v>12400</v>
      </c>
      <c r="O140" s="139">
        <v>22500</v>
      </c>
      <c r="P140" s="139">
        <v>83700</v>
      </c>
      <c r="Q140" s="139">
        <v>126300</v>
      </c>
      <c r="R140" s="139">
        <v>570000</v>
      </c>
    </row>
    <row r="141" spans="1:18">
      <c r="A141" s="124">
        <v>8900</v>
      </c>
      <c r="B141" s="10" t="s">
        <v>761</v>
      </c>
      <c r="C141" s="11" t="s">
        <v>886</v>
      </c>
      <c r="D141" s="14">
        <v>15461</v>
      </c>
      <c r="E141" s="139">
        <v>36700</v>
      </c>
      <c r="F141" s="139">
        <v>24800</v>
      </c>
      <c r="G141" s="140">
        <v>2200</v>
      </c>
      <c r="H141" s="139">
        <v>11300</v>
      </c>
      <c r="I141" s="139">
        <v>51300</v>
      </c>
      <c r="J141" s="139">
        <v>82600</v>
      </c>
      <c r="K141" s="139">
        <v>159800</v>
      </c>
      <c r="L141" s="139">
        <v>68000</v>
      </c>
      <c r="M141" s="139">
        <v>49500</v>
      </c>
      <c r="N141" s="139">
        <v>12100</v>
      </c>
      <c r="O141" s="139">
        <v>22700</v>
      </c>
      <c r="P141" s="139">
        <v>87400</v>
      </c>
      <c r="Q141" s="139">
        <v>124200</v>
      </c>
      <c r="R141" s="139">
        <v>377900</v>
      </c>
    </row>
    <row r="142" spans="1:18">
      <c r="A142" s="124">
        <v>9001</v>
      </c>
      <c r="B142" s="10" t="s">
        <v>2067</v>
      </c>
      <c r="C142" s="11" t="s">
        <v>886</v>
      </c>
      <c r="D142" s="14">
        <v>4268</v>
      </c>
      <c r="E142" s="139">
        <v>35700</v>
      </c>
      <c r="F142" s="139">
        <v>24800</v>
      </c>
      <c r="G142" s="140">
        <v>1400</v>
      </c>
      <c r="H142" s="139">
        <v>11500</v>
      </c>
      <c r="I142" s="139">
        <v>50100</v>
      </c>
      <c r="J142" s="139">
        <v>82200</v>
      </c>
      <c r="K142" s="139">
        <v>163300</v>
      </c>
      <c r="L142" s="139">
        <v>49300</v>
      </c>
      <c r="M142" s="139">
        <v>32900</v>
      </c>
      <c r="N142" s="139">
        <v>10500</v>
      </c>
      <c r="O142" s="139">
        <v>17900</v>
      </c>
      <c r="P142" s="139">
        <v>63700</v>
      </c>
      <c r="Q142" s="139">
        <v>101600</v>
      </c>
      <c r="R142" s="139">
        <v>225400</v>
      </c>
    </row>
    <row r="143" spans="1:18">
      <c r="A143" s="124">
        <v>9002</v>
      </c>
      <c r="B143" s="10" t="s">
        <v>2061</v>
      </c>
      <c r="C143" s="11" t="s">
        <v>886</v>
      </c>
      <c r="D143" s="14">
        <v>3058</v>
      </c>
      <c r="E143" s="139">
        <v>31300</v>
      </c>
      <c r="F143" s="139">
        <v>20000</v>
      </c>
      <c r="G143" s="140">
        <v>300</v>
      </c>
      <c r="H143" s="139">
        <v>9800</v>
      </c>
      <c r="I143" s="139">
        <v>40900</v>
      </c>
      <c r="J143" s="139">
        <v>74300</v>
      </c>
      <c r="K143" s="139">
        <v>171200</v>
      </c>
      <c r="L143" s="139">
        <v>53500</v>
      </c>
      <c r="M143" s="139">
        <v>37100</v>
      </c>
      <c r="N143" s="139">
        <v>13900</v>
      </c>
      <c r="O143" s="139">
        <v>21400</v>
      </c>
      <c r="P143" s="139">
        <v>71300</v>
      </c>
      <c r="Q143" s="139">
        <v>109900</v>
      </c>
      <c r="R143" s="139">
        <v>252200</v>
      </c>
    </row>
    <row r="144" spans="1:18">
      <c r="A144" s="124">
        <v>9003</v>
      </c>
      <c r="B144" s="10" t="s">
        <v>2070</v>
      </c>
      <c r="C144" s="11" t="s">
        <v>886</v>
      </c>
      <c r="D144" s="14">
        <v>3178</v>
      </c>
      <c r="E144" s="139">
        <v>33700</v>
      </c>
      <c r="F144" s="139">
        <v>21800</v>
      </c>
      <c r="G144" s="140">
        <v>200</v>
      </c>
      <c r="H144" s="139">
        <v>9300</v>
      </c>
      <c r="I144" s="139">
        <v>45900</v>
      </c>
      <c r="J144" s="139">
        <v>80100</v>
      </c>
      <c r="K144" s="139">
        <v>162200</v>
      </c>
      <c r="L144" s="139">
        <v>54800</v>
      </c>
      <c r="M144" s="139">
        <v>35400</v>
      </c>
      <c r="N144" s="139">
        <v>10600</v>
      </c>
      <c r="O144" s="139">
        <v>17900</v>
      </c>
      <c r="P144" s="139">
        <v>69800</v>
      </c>
      <c r="Q144" s="139">
        <v>104700</v>
      </c>
      <c r="R144" s="139">
        <v>261700</v>
      </c>
    </row>
    <row r="145" spans="1:18">
      <c r="A145" s="124">
        <v>9100</v>
      </c>
      <c r="B145" s="10" t="s">
        <v>2073</v>
      </c>
      <c r="C145" s="11" t="s">
        <v>886</v>
      </c>
      <c r="D145" s="14">
        <v>98341</v>
      </c>
      <c r="E145" s="139">
        <v>42700</v>
      </c>
      <c r="F145" s="139">
        <v>27800</v>
      </c>
      <c r="G145" s="140">
        <v>2600</v>
      </c>
      <c r="H145" s="139">
        <v>12600</v>
      </c>
      <c r="I145" s="139">
        <v>56300</v>
      </c>
      <c r="J145" s="139">
        <v>95000</v>
      </c>
      <c r="K145" s="139">
        <v>224000</v>
      </c>
      <c r="L145" s="139">
        <v>99200</v>
      </c>
      <c r="M145" s="139">
        <v>59800</v>
      </c>
      <c r="N145" s="139">
        <v>15100</v>
      </c>
      <c r="O145" s="139">
        <v>28800</v>
      </c>
      <c r="P145" s="139">
        <v>108400</v>
      </c>
      <c r="Q145" s="139">
        <v>176400</v>
      </c>
      <c r="R145" s="139">
        <v>725800</v>
      </c>
    </row>
    <row r="146" spans="1:18">
      <c r="A146" s="124">
        <v>9200</v>
      </c>
      <c r="B146" s="10" t="s">
        <v>2075</v>
      </c>
      <c r="C146" s="11" t="s">
        <v>886</v>
      </c>
      <c r="D146" s="14">
        <v>5217</v>
      </c>
      <c r="E146" s="139">
        <v>35700</v>
      </c>
      <c r="F146" s="139">
        <v>23700</v>
      </c>
      <c r="G146" s="140">
        <v>1600</v>
      </c>
      <c r="H146" s="139">
        <v>11700</v>
      </c>
      <c r="I146" s="139">
        <v>46500</v>
      </c>
      <c r="J146" s="139">
        <v>80300</v>
      </c>
      <c r="K146" s="139">
        <v>161400</v>
      </c>
      <c r="L146" s="139">
        <v>55900</v>
      </c>
      <c r="M146" s="139">
        <v>41000</v>
      </c>
      <c r="N146" s="139">
        <v>12500</v>
      </c>
      <c r="O146" s="139">
        <v>22500</v>
      </c>
      <c r="P146" s="139">
        <v>72400</v>
      </c>
      <c r="Q146" s="139">
        <v>103700</v>
      </c>
      <c r="R146" s="139">
        <v>265700</v>
      </c>
    </row>
    <row r="147" spans="1:18">
      <c r="A147" s="124">
        <v>9301</v>
      </c>
      <c r="B147" s="10" t="s">
        <v>2099</v>
      </c>
      <c r="C147" s="11" t="s">
        <v>886</v>
      </c>
      <c r="D147" s="14">
        <v>6172</v>
      </c>
      <c r="E147" s="139">
        <v>39300</v>
      </c>
      <c r="F147" s="139">
        <v>26000</v>
      </c>
      <c r="G147" s="140">
        <v>1400</v>
      </c>
      <c r="H147" s="139">
        <v>11200</v>
      </c>
      <c r="I147" s="139">
        <v>52100</v>
      </c>
      <c r="J147" s="139">
        <v>85400</v>
      </c>
      <c r="K147" s="139">
        <v>187300</v>
      </c>
      <c r="L147" s="139">
        <v>72700</v>
      </c>
      <c r="M147" s="139">
        <v>51000</v>
      </c>
      <c r="N147" s="139">
        <v>13900</v>
      </c>
      <c r="O147" s="139">
        <v>25000</v>
      </c>
      <c r="P147" s="139">
        <v>90500</v>
      </c>
      <c r="Q147" s="139">
        <v>133500</v>
      </c>
      <c r="R147" s="139">
        <v>426600</v>
      </c>
    </row>
    <row r="148" spans="1:18">
      <c r="A148" s="124">
        <v>9302</v>
      </c>
      <c r="B148" s="10" t="s">
        <v>2089</v>
      </c>
      <c r="C148" s="11" t="s">
        <v>886</v>
      </c>
      <c r="D148" s="14">
        <v>3216</v>
      </c>
      <c r="E148" s="139">
        <v>36000</v>
      </c>
      <c r="F148" s="139">
        <v>26900</v>
      </c>
      <c r="G148" s="140">
        <v>800</v>
      </c>
      <c r="H148" s="139">
        <v>11600</v>
      </c>
      <c r="I148" s="139">
        <v>51400</v>
      </c>
      <c r="J148" s="139">
        <v>80500</v>
      </c>
      <c r="K148" s="139">
        <v>166100</v>
      </c>
      <c r="L148" s="139">
        <v>53000</v>
      </c>
      <c r="M148" s="139">
        <v>40600</v>
      </c>
      <c r="N148" s="139">
        <v>12900</v>
      </c>
      <c r="O148" s="139">
        <v>22800</v>
      </c>
      <c r="P148" s="139">
        <v>68700</v>
      </c>
      <c r="Q148" s="139">
        <v>97900</v>
      </c>
      <c r="R148" s="139">
        <v>237600</v>
      </c>
    </row>
    <row r="149" spans="1:18">
      <c r="A149" s="124">
        <v>9400</v>
      </c>
      <c r="B149" s="10" t="s">
        <v>2066</v>
      </c>
      <c r="C149" s="11" t="s">
        <v>886</v>
      </c>
      <c r="D149" s="14">
        <v>8566</v>
      </c>
      <c r="E149" s="139">
        <v>40800</v>
      </c>
      <c r="F149" s="139">
        <v>30900</v>
      </c>
      <c r="G149" s="140">
        <v>2100</v>
      </c>
      <c r="H149" s="139">
        <v>13300</v>
      </c>
      <c r="I149" s="139">
        <v>57300</v>
      </c>
      <c r="J149" s="139">
        <v>86700</v>
      </c>
      <c r="K149" s="139">
        <v>173000</v>
      </c>
      <c r="L149" s="139">
        <v>71200</v>
      </c>
      <c r="M149" s="139">
        <v>53300</v>
      </c>
      <c r="N149" s="139">
        <v>14500</v>
      </c>
      <c r="O149" s="139">
        <v>26900</v>
      </c>
      <c r="P149" s="139">
        <v>84100</v>
      </c>
      <c r="Q149" s="139">
        <v>124200</v>
      </c>
      <c r="R149" s="139">
        <v>397000</v>
      </c>
    </row>
    <row r="150" spans="1:18">
      <c r="A150" s="124">
        <v>9500</v>
      </c>
      <c r="B150" s="10" t="s">
        <v>2388</v>
      </c>
      <c r="C150" s="11" t="s">
        <v>733</v>
      </c>
      <c r="D150" s="14">
        <v>5584</v>
      </c>
      <c r="E150" s="139">
        <v>37300</v>
      </c>
      <c r="F150" s="139">
        <v>24300</v>
      </c>
      <c r="G150" s="140">
        <v>1400</v>
      </c>
      <c r="H150" s="139">
        <v>11200</v>
      </c>
      <c r="I150" s="139">
        <v>49400</v>
      </c>
      <c r="J150" s="139">
        <v>83200</v>
      </c>
      <c r="K150" s="139">
        <v>158300</v>
      </c>
      <c r="L150" s="139">
        <v>48800</v>
      </c>
      <c r="M150" s="139">
        <v>33900</v>
      </c>
      <c r="N150" s="139">
        <v>13000</v>
      </c>
      <c r="O150" s="139">
        <v>20100</v>
      </c>
      <c r="P150" s="139">
        <v>65000</v>
      </c>
      <c r="Q150" s="139">
        <v>97200</v>
      </c>
      <c r="R150" s="139">
        <v>215000</v>
      </c>
    </row>
    <row r="151" spans="1:18">
      <c r="A151" s="124">
        <v>9600</v>
      </c>
      <c r="B151" s="10" t="s">
        <v>2079</v>
      </c>
      <c r="C151" s="11" t="s">
        <v>886</v>
      </c>
      <c r="D151" s="14">
        <v>18078</v>
      </c>
      <c r="E151" s="139">
        <v>37900</v>
      </c>
      <c r="F151" s="139">
        <v>26600</v>
      </c>
      <c r="G151" s="140">
        <v>2000</v>
      </c>
      <c r="H151" s="139">
        <v>12400</v>
      </c>
      <c r="I151" s="139">
        <v>53000</v>
      </c>
      <c r="J151" s="139">
        <v>85300</v>
      </c>
      <c r="K151" s="139">
        <v>163800</v>
      </c>
      <c r="L151" s="139">
        <v>62500</v>
      </c>
      <c r="M151" s="139">
        <v>46800</v>
      </c>
      <c r="N151" s="139">
        <v>13300</v>
      </c>
      <c r="O151" s="139">
        <v>24100</v>
      </c>
      <c r="P151" s="139">
        <v>78100</v>
      </c>
      <c r="Q151" s="139">
        <v>113000</v>
      </c>
      <c r="R151" s="139">
        <v>312200</v>
      </c>
    </row>
    <row r="152" spans="1:18">
      <c r="A152" s="124">
        <v>9701</v>
      </c>
      <c r="B152" s="10" t="s">
        <v>1076</v>
      </c>
      <c r="C152" s="11" t="s">
        <v>886</v>
      </c>
      <c r="D152" s="14">
        <v>12119</v>
      </c>
      <c r="E152" s="139">
        <v>33600</v>
      </c>
      <c r="F152" s="139">
        <v>22900</v>
      </c>
      <c r="G152" s="140">
        <v>2200</v>
      </c>
      <c r="H152" s="139">
        <v>11500</v>
      </c>
      <c r="I152" s="139">
        <v>43800</v>
      </c>
      <c r="J152" s="139">
        <v>76700</v>
      </c>
      <c r="K152" s="139">
        <v>162600</v>
      </c>
      <c r="L152" s="139">
        <v>59800</v>
      </c>
      <c r="M152" s="139">
        <v>40800</v>
      </c>
      <c r="N152" s="139">
        <v>12500</v>
      </c>
      <c r="O152" s="139">
        <v>22100</v>
      </c>
      <c r="P152" s="139">
        <v>72400</v>
      </c>
      <c r="Q152" s="139">
        <v>111300</v>
      </c>
      <c r="R152" s="139">
        <v>355700</v>
      </c>
    </row>
    <row r="153" spans="1:18">
      <c r="A153" s="124">
        <v>9702</v>
      </c>
      <c r="B153" s="10" t="s">
        <v>2068</v>
      </c>
      <c r="C153" s="11" t="s">
        <v>886</v>
      </c>
      <c r="D153" s="14">
        <v>2362</v>
      </c>
      <c r="E153" s="139">
        <v>30500</v>
      </c>
      <c r="F153" s="139">
        <v>20200</v>
      </c>
      <c r="G153" s="140">
        <v>1100</v>
      </c>
      <c r="H153" s="139">
        <v>9900</v>
      </c>
      <c r="I153" s="139">
        <v>40300</v>
      </c>
      <c r="J153" s="139">
        <v>70900</v>
      </c>
      <c r="K153" s="139">
        <v>151800</v>
      </c>
      <c r="L153" s="139">
        <v>50400</v>
      </c>
      <c r="M153" s="139">
        <v>31800</v>
      </c>
      <c r="N153" s="139">
        <v>10800</v>
      </c>
      <c r="O153" s="139">
        <v>18200</v>
      </c>
      <c r="P153" s="139">
        <v>62500</v>
      </c>
      <c r="Q153" s="139">
        <v>96700</v>
      </c>
      <c r="R153" s="139">
        <v>298700</v>
      </c>
    </row>
    <row r="154" spans="1:18">
      <c r="A154" s="124">
        <v>9800</v>
      </c>
      <c r="B154" s="10" t="s">
        <v>2395</v>
      </c>
      <c r="C154" s="11" t="s">
        <v>733</v>
      </c>
      <c r="D154" s="14">
        <v>4611</v>
      </c>
      <c r="E154" s="139">
        <v>38900</v>
      </c>
      <c r="F154" s="139">
        <v>23100</v>
      </c>
      <c r="G154" s="140">
        <v>1800</v>
      </c>
      <c r="H154" s="139">
        <v>11300</v>
      </c>
      <c r="I154" s="139">
        <v>46200</v>
      </c>
      <c r="J154" s="139">
        <v>84700</v>
      </c>
      <c r="K154" s="139">
        <v>189100</v>
      </c>
      <c r="L154" s="139">
        <v>61000</v>
      </c>
      <c r="M154" s="139">
        <v>39100</v>
      </c>
      <c r="N154" s="139">
        <v>12700</v>
      </c>
      <c r="O154" s="139">
        <v>20900</v>
      </c>
      <c r="P154" s="139">
        <v>76400</v>
      </c>
      <c r="Q154" s="139">
        <v>119400</v>
      </c>
      <c r="R154" s="139">
        <v>370400</v>
      </c>
    </row>
    <row r="155" spans="1:18">
      <c r="A155" s="124">
        <v>9900</v>
      </c>
      <c r="B155" s="10" t="s">
        <v>2148</v>
      </c>
      <c r="C155" s="11" t="s">
        <v>2131</v>
      </c>
      <c r="D155" s="14">
        <v>14988</v>
      </c>
      <c r="E155" s="139">
        <v>37000</v>
      </c>
      <c r="F155" s="139">
        <v>26100</v>
      </c>
      <c r="G155" s="140">
        <v>2000</v>
      </c>
      <c r="H155" s="139">
        <v>12000</v>
      </c>
      <c r="I155" s="139">
        <v>50700</v>
      </c>
      <c r="J155" s="139">
        <v>83600</v>
      </c>
      <c r="K155" s="139">
        <v>176100</v>
      </c>
      <c r="L155" s="139">
        <v>60300</v>
      </c>
      <c r="M155" s="139">
        <v>41000</v>
      </c>
      <c r="N155" s="139">
        <v>12200</v>
      </c>
      <c r="O155" s="139">
        <v>22100</v>
      </c>
      <c r="P155" s="139">
        <v>74800</v>
      </c>
      <c r="Q155" s="139">
        <v>113600</v>
      </c>
      <c r="R155" s="139">
        <v>357800</v>
      </c>
    </row>
    <row r="156" spans="1:18">
      <c r="A156" s="124">
        <v>10000</v>
      </c>
      <c r="B156" s="10" t="s">
        <v>2178</v>
      </c>
      <c r="C156" s="11" t="s">
        <v>2131</v>
      </c>
      <c r="D156" s="14">
        <v>6274</v>
      </c>
      <c r="E156" s="139">
        <v>37600</v>
      </c>
      <c r="F156" s="139">
        <v>27400</v>
      </c>
      <c r="G156" s="140">
        <v>1500</v>
      </c>
      <c r="H156" s="139">
        <v>11400</v>
      </c>
      <c r="I156" s="139">
        <v>51800</v>
      </c>
      <c r="J156" s="139">
        <v>83500</v>
      </c>
      <c r="K156" s="139">
        <v>168900</v>
      </c>
      <c r="L156" s="139">
        <v>55700</v>
      </c>
      <c r="M156" s="139">
        <v>41400</v>
      </c>
      <c r="N156" s="139">
        <v>11600</v>
      </c>
      <c r="O156" s="139">
        <v>21500</v>
      </c>
      <c r="P156" s="139">
        <v>67000</v>
      </c>
      <c r="Q156" s="139">
        <v>101000</v>
      </c>
      <c r="R156" s="139">
        <v>340700</v>
      </c>
    </row>
    <row r="157" spans="1:18">
      <c r="A157" s="124">
        <v>10101</v>
      </c>
      <c r="B157" s="10" t="s">
        <v>2091</v>
      </c>
      <c r="C157" s="11" t="s">
        <v>886</v>
      </c>
      <c r="D157" s="14">
        <v>1860</v>
      </c>
      <c r="E157" s="139">
        <v>33600</v>
      </c>
      <c r="F157" s="139">
        <v>22600</v>
      </c>
      <c r="G157" s="140">
        <v>600</v>
      </c>
      <c r="H157" s="139">
        <v>10600</v>
      </c>
      <c r="I157" s="139">
        <v>46100</v>
      </c>
      <c r="J157" s="139">
        <v>79000</v>
      </c>
      <c r="K157" s="139">
        <v>161300</v>
      </c>
      <c r="L157" s="139">
        <v>47200</v>
      </c>
      <c r="M157" s="139">
        <v>29400</v>
      </c>
      <c r="N157" s="139">
        <v>10400</v>
      </c>
      <c r="O157" s="139">
        <v>17300</v>
      </c>
      <c r="P157" s="139">
        <v>58200</v>
      </c>
      <c r="Q157" s="139">
        <v>94400</v>
      </c>
      <c r="R157" s="139">
        <v>262300</v>
      </c>
    </row>
    <row r="158" spans="1:18">
      <c r="A158" s="124">
        <v>10102</v>
      </c>
      <c r="B158" s="10" t="s">
        <v>2085</v>
      </c>
      <c r="C158" s="11" t="s">
        <v>886</v>
      </c>
      <c r="D158" s="14">
        <v>2888</v>
      </c>
      <c r="E158" s="139">
        <v>33100</v>
      </c>
      <c r="F158" s="139">
        <v>22500</v>
      </c>
      <c r="G158" s="140">
        <v>1500</v>
      </c>
      <c r="H158" s="139">
        <v>11000</v>
      </c>
      <c r="I158" s="139">
        <v>45500</v>
      </c>
      <c r="J158" s="139">
        <v>75600</v>
      </c>
      <c r="K158" s="139">
        <v>167500</v>
      </c>
      <c r="L158" s="139">
        <v>54700</v>
      </c>
      <c r="M158" s="139">
        <v>32000</v>
      </c>
      <c r="N158" s="139">
        <v>10100</v>
      </c>
      <c r="O158" s="139">
        <v>18300</v>
      </c>
      <c r="P158" s="139">
        <v>64900</v>
      </c>
      <c r="Q158" s="139">
        <v>104500</v>
      </c>
      <c r="R158" s="139">
        <v>393800</v>
      </c>
    </row>
    <row r="159" spans="1:18">
      <c r="A159" s="124">
        <v>10200</v>
      </c>
      <c r="B159" s="10" t="s">
        <v>47</v>
      </c>
      <c r="C159" s="11" t="s">
        <v>886</v>
      </c>
      <c r="D159" s="14">
        <v>7924</v>
      </c>
      <c r="E159" s="139">
        <v>32600</v>
      </c>
      <c r="F159" s="139">
        <v>21300</v>
      </c>
      <c r="G159" s="140">
        <v>700</v>
      </c>
      <c r="H159" s="139">
        <v>9800</v>
      </c>
      <c r="I159" s="139">
        <v>43300</v>
      </c>
      <c r="J159" s="139">
        <v>75100</v>
      </c>
      <c r="K159" s="139">
        <v>159500</v>
      </c>
      <c r="L159" s="139">
        <v>55600</v>
      </c>
      <c r="M159" s="139">
        <v>34800</v>
      </c>
      <c r="N159" s="139">
        <v>10300</v>
      </c>
      <c r="O159" s="139">
        <v>18500</v>
      </c>
      <c r="P159" s="139">
        <v>73600</v>
      </c>
      <c r="Q159" s="139">
        <v>112700</v>
      </c>
      <c r="R159" s="139">
        <v>298200</v>
      </c>
    </row>
    <row r="160" spans="1:18">
      <c r="A160" s="124">
        <v>10301</v>
      </c>
      <c r="B160" s="10" t="s">
        <v>2096</v>
      </c>
      <c r="C160" s="11" t="s">
        <v>886</v>
      </c>
      <c r="D160" s="14">
        <v>2633</v>
      </c>
      <c r="E160" s="139">
        <v>30000</v>
      </c>
      <c r="F160" s="139">
        <v>19800</v>
      </c>
      <c r="G160" s="140">
        <v>400</v>
      </c>
      <c r="H160" s="139">
        <v>9400</v>
      </c>
      <c r="I160" s="139">
        <v>40000</v>
      </c>
      <c r="J160" s="139">
        <v>71800</v>
      </c>
      <c r="K160" s="139">
        <v>152500</v>
      </c>
      <c r="L160" s="139">
        <v>44400</v>
      </c>
      <c r="M160" s="139">
        <v>27600</v>
      </c>
      <c r="N160" s="139">
        <v>10100</v>
      </c>
      <c r="O160" s="139">
        <v>16600</v>
      </c>
      <c r="P160" s="139">
        <v>52100</v>
      </c>
      <c r="Q160" s="139">
        <v>95700</v>
      </c>
      <c r="R160" s="139">
        <v>253800</v>
      </c>
    </row>
    <row r="161" spans="1:18">
      <c r="A161" s="124">
        <v>10302</v>
      </c>
      <c r="B161" s="10" t="s">
        <v>2396</v>
      </c>
      <c r="C161" s="11" t="s">
        <v>733</v>
      </c>
      <c r="D161" s="14">
        <v>8993</v>
      </c>
      <c r="E161" s="139">
        <v>39800</v>
      </c>
      <c r="F161" s="139">
        <v>28400</v>
      </c>
      <c r="G161" s="140">
        <v>2700</v>
      </c>
      <c r="H161" s="139">
        <v>12500</v>
      </c>
      <c r="I161" s="139">
        <v>57000</v>
      </c>
      <c r="J161" s="139">
        <v>89700</v>
      </c>
      <c r="K161" s="139">
        <v>181300</v>
      </c>
      <c r="L161" s="139">
        <v>62200</v>
      </c>
      <c r="M161" s="139">
        <v>44500</v>
      </c>
      <c r="N161" s="139">
        <v>12400</v>
      </c>
      <c r="O161" s="139">
        <v>21500</v>
      </c>
      <c r="P161" s="139">
        <v>76800</v>
      </c>
      <c r="Q161" s="139">
        <v>113200</v>
      </c>
      <c r="R161" s="139">
        <v>374100</v>
      </c>
    </row>
    <row r="162" spans="1:18">
      <c r="A162" s="124">
        <v>10400</v>
      </c>
      <c r="B162" s="10" t="s">
        <v>1552</v>
      </c>
      <c r="C162" s="11" t="s">
        <v>762</v>
      </c>
      <c r="D162" s="14">
        <v>6696</v>
      </c>
      <c r="E162" s="139">
        <v>36800</v>
      </c>
      <c r="F162" s="139">
        <v>24300</v>
      </c>
      <c r="G162" s="140">
        <v>1500</v>
      </c>
      <c r="H162" s="139">
        <v>10700</v>
      </c>
      <c r="I162" s="139">
        <v>50400</v>
      </c>
      <c r="J162" s="139">
        <v>84000</v>
      </c>
      <c r="K162" s="139">
        <v>179900</v>
      </c>
      <c r="L162" s="139">
        <v>51900</v>
      </c>
      <c r="M162" s="139">
        <v>34900</v>
      </c>
      <c r="N162" s="139">
        <v>11500</v>
      </c>
      <c r="O162" s="139">
        <v>19300</v>
      </c>
      <c r="P162" s="139">
        <v>66900</v>
      </c>
      <c r="Q162" s="139">
        <v>101100</v>
      </c>
      <c r="R162" s="139">
        <v>278300</v>
      </c>
    </row>
    <row r="163" spans="1:18">
      <c r="A163" s="124">
        <v>10501</v>
      </c>
      <c r="B163" s="10" t="s">
        <v>1076</v>
      </c>
      <c r="C163" s="11" t="s">
        <v>762</v>
      </c>
      <c r="D163" s="14">
        <v>4194</v>
      </c>
      <c r="E163" s="139">
        <v>34000</v>
      </c>
      <c r="F163" s="139">
        <v>22500</v>
      </c>
      <c r="G163" s="140">
        <v>1300</v>
      </c>
      <c r="H163" s="139">
        <v>10500</v>
      </c>
      <c r="I163" s="139">
        <v>46800</v>
      </c>
      <c r="J163" s="139">
        <v>79900</v>
      </c>
      <c r="K163" s="139">
        <v>157900</v>
      </c>
      <c r="L163" s="139">
        <v>53700</v>
      </c>
      <c r="M163" s="139">
        <v>33200</v>
      </c>
      <c r="N163" s="139">
        <v>11500</v>
      </c>
      <c r="O163" s="139">
        <v>18100</v>
      </c>
      <c r="P163" s="139">
        <v>67000</v>
      </c>
      <c r="Q163" s="139">
        <v>104800</v>
      </c>
      <c r="R163" s="139">
        <v>337500</v>
      </c>
    </row>
    <row r="164" spans="1:18">
      <c r="A164" s="124">
        <v>10502</v>
      </c>
      <c r="B164" s="10" t="s">
        <v>1527</v>
      </c>
      <c r="C164" s="11" t="s">
        <v>762</v>
      </c>
      <c r="D164" s="14">
        <v>4071</v>
      </c>
      <c r="E164" s="139">
        <v>34500</v>
      </c>
      <c r="F164" s="139">
        <v>22800</v>
      </c>
      <c r="G164" s="140">
        <v>1200</v>
      </c>
      <c r="H164" s="139">
        <v>10500</v>
      </c>
      <c r="I164" s="139">
        <v>48000</v>
      </c>
      <c r="J164" s="139">
        <v>80100</v>
      </c>
      <c r="K164" s="139">
        <v>171800</v>
      </c>
      <c r="L164" s="139">
        <v>49200</v>
      </c>
      <c r="M164" s="139">
        <v>32400</v>
      </c>
      <c r="N164" s="139">
        <v>10800</v>
      </c>
      <c r="O164" s="139">
        <v>18100</v>
      </c>
      <c r="P164" s="139">
        <v>63800</v>
      </c>
      <c r="Q164" s="139">
        <v>99100</v>
      </c>
      <c r="R164" s="139">
        <v>253800</v>
      </c>
    </row>
    <row r="165" spans="1:18">
      <c r="A165" s="124">
        <v>10600</v>
      </c>
      <c r="B165" s="10" t="s">
        <v>616</v>
      </c>
      <c r="C165" s="11" t="s">
        <v>733</v>
      </c>
      <c r="D165" s="14">
        <v>6330</v>
      </c>
      <c r="E165" s="139">
        <v>42300</v>
      </c>
      <c r="F165" s="139">
        <v>31700</v>
      </c>
      <c r="G165" s="140">
        <v>1800</v>
      </c>
      <c r="H165" s="139">
        <v>12400</v>
      </c>
      <c r="I165" s="139">
        <v>62100</v>
      </c>
      <c r="J165" s="139">
        <v>90800</v>
      </c>
      <c r="K165" s="139">
        <v>176700</v>
      </c>
      <c r="L165" s="139">
        <v>54400</v>
      </c>
      <c r="M165" s="139">
        <v>42200</v>
      </c>
      <c r="N165" s="139">
        <v>12500</v>
      </c>
      <c r="O165" s="139">
        <v>22500</v>
      </c>
      <c r="P165" s="139">
        <v>70200</v>
      </c>
      <c r="Q165" s="139">
        <v>101900</v>
      </c>
      <c r="R165" s="139">
        <v>256300</v>
      </c>
    </row>
    <row r="166" spans="1:18">
      <c r="A166" s="124">
        <v>10700</v>
      </c>
      <c r="B166" s="10" t="s">
        <v>2391</v>
      </c>
      <c r="C166" s="11" t="s">
        <v>733</v>
      </c>
      <c r="D166" s="14">
        <v>38677</v>
      </c>
      <c r="E166" s="139">
        <v>42800</v>
      </c>
      <c r="F166" s="139">
        <v>29000</v>
      </c>
      <c r="G166" s="140">
        <v>2300</v>
      </c>
      <c r="H166" s="139">
        <v>12600</v>
      </c>
      <c r="I166" s="139">
        <v>59300</v>
      </c>
      <c r="J166" s="139">
        <v>94300</v>
      </c>
      <c r="K166" s="139">
        <v>201800</v>
      </c>
      <c r="L166" s="139">
        <v>83800</v>
      </c>
      <c r="M166" s="139">
        <v>52700</v>
      </c>
      <c r="N166" s="139">
        <v>14100</v>
      </c>
      <c r="O166" s="139">
        <v>25200</v>
      </c>
      <c r="P166" s="139">
        <v>94600</v>
      </c>
      <c r="Q166" s="139">
        <v>149500</v>
      </c>
      <c r="R166" s="139">
        <v>584300</v>
      </c>
    </row>
    <row r="167" spans="1:18">
      <c r="A167" s="124">
        <v>10801</v>
      </c>
      <c r="B167" s="10" t="s">
        <v>2387</v>
      </c>
      <c r="C167" s="11" t="s">
        <v>733</v>
      </c>
      <c r="D167" s="14">
        <v>10534</v>
      </c>
      <c r="E167" s="139">
        <v>36800</v>
      </c>
      <c r="F167" s="139">
        <v>24100</v>
      </c>
      <c r="G167" s="140">
        <v>1500</v>
      </c>
      <c r="H167" s="139">
        <v>10800</v>
      </c>
      <c r="I167" s="139">
        <v>51400</v>
      </c>
      <c r="J167" s="139">
        <v>86600</v>
      </c>
      <c r="K167" s="139">
        <v>176900</v>
      </c>
      <c r="L167" s="139">
        <v>60600</v>
      </c>
      <c r="M167" s="139">
        <v>36400</v>
      </c>
      <c r="N167" s="139">
        <v>11900</v>
      </c>
      <c r="O167" s="139">
        <v>19100</v>
      </c>
      <c r="P167" s="139">
        <v>75700</v>
      </c>
      <c r="Q167" s="139">
        <v>114700</v>
      </c>
      <c r="R167" s="139">
        <v>351500</v>
      </c>
    </row>
    <row r="168" spans="1:18">
      <c r="A168" s="124">
        <v>10802</v>
      </c>
      <c r="B168" s="10" t="s">
        <v>2390</v>
      </c>
      <c r="C168" s="11" t="s">
        <v>733</v>
      </c>
      <c r="D168" s="14">
        <v>2834</v>
      </c>
      <c r="E168" s="139">
        <v>34200</v>
      </c>
      <c r="F168" s="139">
        <v>21800</v>
      </c>
      <c r="G168" s="140">
        <v>1400</v>
      </c>
      <c r="H168" s="139">
        <v>10500</v>
      </c>
      <c r="I168" s="139">
        <v>44200</v>
      </c>
      <c r="J168" s="139">
        <v>78600</v>
      </c>
      <c r="K168" s="139">
        <v>153600</v>
      </c>
      <c r="L168" s="139">
        <v>45200</v>
      </c>
      <c r="M168" s="139">
        <v>26900</v>
      </c>
      <c r="N168" s="139">
        <v>10200</v>
      </c>
      <c r="O168" s="139">
        <v>16100</v>
      </c>
      <c r="P168" s="139">
        <v>57500</v>
      </c>
      <c r="Q168" s="139">
        <v>100200</v>
      </c>
      <c r="R168" s="139">
        <v>234700</v>
      </c>
    </row>
    <row r="169" spans="1:18">
      <c r="A169" s="124">
        <v>10900</v>
      </c>
      <c r="B169" s="10" t="s">
        <v>2149</v>
      </c>
      <c r="C169" s="11" t="s">
        <v>2131</v>
      </c>
      <c r="D169" s="14">
        <v>22465</v>
      </c>
      <c r="E169" s="139">
        <v>39600</v>
      </c>
      <c r="F169" s="139">
        <v>29000</v>
      </c>
      <c r="G169" s="140">
        <v>1700</v>
      </c>
      <c r="H169" s="139">
        <v>12600</v>
      </c>
      <c r="I169" s="139">
        <v>55200</v>
      </c>
      <c r="J169" s="139">
        <v>85100</v>
      </c>
      <c r="K169" s="139">
        <v>181500</v>
      </c>
      <c r="L169" s="139">
        <v>62500</v>
      </c>
      <c r="M169" s="139">
        <v>46200</v>
      </c>
      <c r="N169" s="139">
        <v>12900</v>
      </c>
      <c r="O169" s="139">
        <v>23900</v>
      </c>
      <c r="P169" s="139">
        <v>74300</v>
      </c>
      <c r="Q169" s="139">
        <v>107300</v>
      </c>
      <c r="R169" s="139">
        <v>330200</v>
      </c>
    </row>
    <row r="170" spans="1:18">
      <c r="A170" s="124">
        <v>11001</v>
      </c>
      <c r="B170" s="10" t="s">
        <v>2386</v>
      </c>
      <c r="C170" s="11" t="s">
        <v>733</v>
      </c>
      <c r="D170" s="14">
        <v>24689</v>
      </c>
      <c r="E170" s="139">
        <v>39700</v>
      </c>
      <c r="F170" s="139">
        <v>26100</v>
      </c>
      <c r="G170" s="140">
        <v>2200</v>
      </c>
      <c r="H170" s="139">
        <v>12400</v>
      </c>
      <c r="I170" s="139">
        <v>54500</v>
      </c>
      <c r="J170" s="139">
        <v>88400</v>
      </c>
      <c r="K170" s="139">
        <v>176700</v>
      </c>
      <c r="L170" s="139">
        <v>64300</v>
      </c>
      <c r="M170" s="139">
        <v>43100</v>
      </c>
      <c r="N170" s="139">
        <v>12000</v>
      </c>
      <c r="O170" s="139">
        <v>20800</v>
      </c>
      <c r="P170" s="139">
        <v>79400</v>
      </c>
      <c r="Q170" s="139">
        <v>118400</v>
      </c>
      <c r="R170" s="139">
        <v>401200</v>
      </c>
    </row>
    <row r="171" spans="1:18">
      <c r="A171" s="124">
        <v>11002</v>
      </c>
      <c r="B171" s="10" t="s">
        <v>2393</v>
      </c>
      <c r="C171" s="11" t="s">
        <v>733</v>
      </c>
      <c r="D171" s="14">
        <v>3236</v>
      </c>
      <c r="E171" s="139">
        <v>36500</v>
      </c>
      <c r="F171" s="139">
        <v>26600</v>
      </c>
      <c r="G171" s="140">
        <v>3400</v>
      </c>
      <c r="H171" s="139">
        <v>12900</v>
      </c>
      <c r="I171" s="139">
        <v>51400</v>
      </c>
      <c r="J171" s="139">
        <v>80800</v>
      </c>
      <c r="K171" s="139">
        <v>160900</v>
      </c>
      <c r="L171" s="139">
        <v>53500</v>
      </c>
      <c r="M171" s="139">
        <v>35600</v>
      </c>
      <c r="N171" s="139">
        <v>11700</v>
      </c>
      <c r="O171" s="139">
        <v>19000</v>
      </c>
      <c r="P171" s="139">
        <v>68200</v>
      </c>
      <c r="Q171" s="139">
        <v>104600</v>
      </c>
      <c r="R171" s="139">
        <v>282700</v>
      </c>
    </row>
    <row r="172" spans="1:18">
      <c r="A172" s="124">
        <v>11101</v>
      </c>
      <c r="B172" s="10" t="s">
        <v>342</v>
      </c>
      <c r="C172" s="11" t="s">
        <v>733</v>
      </c>
      <c r="D172" s="14">
        <v>15241</v>
      </c>
      <c r="E172" s="139">
        <v>38000</v>
      </c>
      <c r="F172" s="139">
        <v>24500</v>
      </c>
      <c r="G172" s="140">
        <v>2200</v>
      </c>
      <c r="H172" s="139">
        <v>11600</v>
      </c>
      <c r="I172" s="139">
        <v>50900</v>
      </c>
      <c r="J172" s="139">
        <v>84700</v>
      </c>
      <c r="K172" s="139">
        <v>173900</v>
      </c>
      <c r="L172" s="139">
        <v>65800</v>
      </c>
      <c r="M172" s="139">
        <v>41200</v>
      </c>
      <c r="N172" s="139">
        <v>12400</v>
      </c>
      <c r="O172" s="139">
        <v>21000</v>
      </c>
      <c r="P172" s="139">
        <v>81000</v>
      </c>
      <c r="Q172" s="139">
        <v>123700</v>
      </c>
      <c r="R172" s="139">
        <v>465000</v>
      </c>
    </row>
    <row r="173" spans="1:18">
      <c r="A173" s="124">
        <v>11102</v>
      </c>
      <c r="B173" s="10" t="s">
        <v>2392</v>
      </c>
      <c r="C173" s="11" t="s">
        <v>733</v>
      </c>
      <c r="D173" s="14">
        <v>3199</v>
      </c>
      <c r="E173" s="139">
        <v>41700</v>
      </c>
      <c r="F173" s="139">
        <v>28900</v>
      </c>
      <c r="G173" s="140">
        <v>3600</v>
      </c>
      <c r="H173" s="139">
        <v>12900</v>
      </c>
      <c r="I173" s="139">
        <v>59700</v>
      </c>
      <c r="J173" s="139">
        <v>90000</v>
      </c>
      <c r="K173" s="139">
        <v>176100</v>
      </c>
      <c r="L173" s="139">
        <v>52200</v>
      </c>
      <c r="M173" s="139">
        <v>33100</v>
      </c>
      <c r="N173" s="139">
        <v>10600</v>
      </c>
      <c r="O173" s="139">
        <v>17800</v>
      </c>
      <c r="P173" s="139">
        <v>63500</v>
      </c>
      <c r="Q173" s="139">
        <v>98900</v>
      </c>
      <c r="R173" s="139">
        <v>259600</v>
      </c>
    </row>
    <row r="174" spans="1:18">
      <c r="A174" s="124">
        <v>11201</v>
      </c>
      <c r="B174" s="10" t="s">
        <v>176</v>
      </c>
      <c r="C174" s="11" t="s">
        <v>161</v>
      </c>
      <c r="D174" s="14">
        <v>6948</v>
      </c>
      <c r="E174" s="139">
        <v>45300</v>
      </c>
      <c r="F174" s="139">
        <v>35600</v>
      </c>
      <c r="G174" s="140">
        <v>1600</v>
      </c>
      <c r="H174" s="139">
        <v>13900</v>
      </c>
      <c r="I174" s="139">
        <v>65100</v>
      </c>
      <c r="J174" s="139">
        <v>94400</v>
      </c>
      <c r="K174" s="139">
        <v>181800</v>
      </c>
      <c r="L174" s="139">
        <v>60100</v>
      </c>
      <c r="M174" s="139">
        <v>47500</v>
      </c>
      <c r="N174" s="139">
        <v>11800</v>
      </c>
      <c r="O174" s="139">
        <v>24000</v>
      </c>
      <c r="P174" s="139">
        <v>74800</v>
      </c>
      <c r="Q174" s="139">
        <v>104800</v>
      </c>
      <c r="R174" s="139">
        <v>353600</v>
      </c>
    </row>
    <row r="175" spans="1:18">
      <c r="A175" s="124">
        <v>11202</v>
      </c>
      <c r="B175" s="10" t="s">
        <v>132</v>
      </c>
      <c r="C175" s="11" t="s">
        <v>131</v>
      </c>
      <c r="D175" s="14">
        <v>1934</v>
      </c>
      <c r="E175" s="139">
        <v>44200</v>
      </c>
      <c r="F175" s="139">
        <v>32100</v>
      </c>
      <c r="G175" s="140">
        <v>0</v>
      </c>
      <c r="H175" s="139">
        <v>10100</v>
      </c>
      <c r="I175" s="139">
        <v>69300</v>
      </c>
      <c r="J175" s="139">
        <v>97000</v>
      </c>
      <c r="K175" s="139">
        <v>165600</v>
      </c>
      <c r="L175" s="139">
        <v>48800</v>
      </c>
      <c r="M175" s="139">
        <v>40300</v>
      </c>
      <c r="N175" s="139">
        <v>8900</v>
      </c>
      <c r="O175" s="139">
        <v>18100</v>
      </c>
      <c r="P175" s="139">
        <v>71900</v>
      </c>
      <c r="Q175" s="139">
        <v>95700</v>
      </c>
      <c r="R175" s="139">
        <v>168100</v>
      </c>
    </row>
    <row r="176" spans="1:18">
      <c r="A176" s="124">
        <v>11203</v>
      </c>
      <c r="B176" s="10" t="s">
        <v>267</v>
      </c>
      <c r="C176" s="11" t="s">
        <v>161</v>
      </c>
      <c r="D176" s="14">
        <v>3172</v>
      </c>
      <c r="E176" s="139">
        <v>43100</v>
      </c>
      <c r="F176" s="139">
        <v>33600</v>
      </c>
      <c r="G176" s="140">
        <v>1100</v>
      </c>
      <c r="H176" s="139">
        <v>12300</v>
      </c>
      <c r="I176" s="139">
        <v>64400</v>
      </c>
      <c r="J176" s="139">
        <v>92600</v>
      </c>
      <c r="K176" s="139">
        <v>183200</v>
      </c>
      <c r="L176" s="139">
        <v>54400</v>
      </c>
      <c r="M176" s="139">
        <v>42700</v>
      </c>
      <c r="N176" s="139">
        <v>10500</v>
      </c>
      <c r="O176" s="139">
        <v>20800</v>
      </c>
      <c r="P176" s="139">
        <v>70400</v>
      </c>
      <c r="Q176" s="139">
        <v>97500</v>
      </c>
      <c r="R176" s="139">
        <v>316000</v>
      </c>
    </row>
    <row r="177" spans="1:18">
      <c r="A177" s="124">
        <v>11301</v>
      </c>
      <c r="B177" s="10" t="s">
        <v>285</v>
      </c>
      <c r="C177" s="11" t="s">
        <v>161</v>
      </c>
      <c r="D177" s="14">
        <v>9209</v>
      </c>
      <c r="E177" s="139">
        <v>52300</v>
      </c>
      <c r="F177" s="139">
        <v>40600</v>
      </c>
      <c r="G177" s="140">
        <v>3700</v>
      </c>
      <c r="H177" s="139">
        <v>18100</v>
      </c>
      <c r="I177" s="139">
        <v>75200</v>
      </c>
      <c r="J177" s="139">
        <v>111500</v>
      </c>
      <c r="K177" s="139">
        <v>208400</v>
      </c>
      <c r="L177" s="139">
        <v>91600</v>
      </c>
      <c r="M177" s="139">
        <v>82400</v>
      </c>
      <c r="N177" s="139">
        <v>24600</v>
      </c>
      <c r="O177" s="139">
        <v>47800</v>
      </c>
      <c r="P177" s="139">
        <v>116600</v>
      </c>
      <c r="Q177" s="139">
        <v>152100</v>
      </c>
      <c r="R177" s="139">
        <v>319300</v>
      </c>
    </row>
    <row r="178" spans="1:18">
      <c r="A178" s="124">
        <v>11302</v>
      </c>
      <c r="B178" s="10" t="s">
        <v>1731</v>
      </c>
      <c r="C178" s="11" t="s">
        <v>173</v>
      </c>
      <c r="D178" s="14">
        <v>85143</v>
      </c>
      <c r="E178" s="139">
        <v>51000</v>
      </c>
      <c r="F178" s="139">
        <v>36000</v>
      </c>
      <c r="G178" s="140">
        <v>1100</v>
      </c>
      <c r="H178" s="139">
        <v>14100</v>
      </c>
      <c r="I178" s="139">
        <v>71500</v>
      </c>
      <c r="J178" s="139">
        <v>112700</v>
      </c>
      <c r="K178" s="139">
        <v>232600</v>
      </c>
      <c r="L178" s="139">
        <v>97400</v>
      </c>
      <c r="M178" s="139">
        <v>68200</v>
      </c>
      <c r="N178" s="139">
        <v>17000</v>
      </c>
      <c r="O178" s="139">
        <v>33400</v>
      </c>
      <c r="P178" s="139">
        <v>112900</v>
      </c>
      <c r="Q178" s="139">
        <v>167600</v>
      </c>
      <c r="R178" s="139">
        <v>558400</v>
      </c>
    </row>
    <row r="179" spans="1:18">
      <c r="A179" s="124">
        <v>11303</v>
      </c>
      <c r="B179" s="10" t="s">
        <v>310</v>
      </c>
      <c r="C179" s="11" t="s">
        <v>161</v>
      </c>
      <c r="D179" s="14">
        <v>1935</v>
      </c>
      <c r="E179" s="139">
        <v>39700</v>
      </c>
      <c r="F179" s="139">
        <v>28800</v>
      </c>
      <c r="G179" s="140">
        <v>900</v>
      </c>
      <c r="H179" s="139">
        <v>12300</v>
      </c>
      <c r="I179" s="139">
        <v>54300</v>
      </c>
      <c r="J179" s="139">
        <v>90600</v>
      </c>
      <c r="K179" s="139">
        <v>173100</v>
      </c>
      <c r="L179" s="139">
        <v>55400</v>
      </c>
      <c r="M179" s="139">
        <v>40700</v>
      </c>
      <c r="N179" s="139">
        <v>12600</v>
      </c>
      <c r="O179" s="139">
        <v>21700</v>
      </c>
      <c r="P179" s="139">
        <v>74600</v>
      </c>
      <c r="Q179" s="139">
        <v>106500</v>
      </c>
      <c r="R179" s="139">
        <v>293100</v>
      </c>
    </row>
    <row r="180" spans="1:18">
      <c r="A180" s="124">
        <v>11304</v>
      </c>
      <c r="B180" s="10" t="s">
        <v>274</v>
      </c>
      <c r="C180" s="11" t="s">
        <v>273</v>
      </c>
      <c r="D180" s="14">
        <v>143170</v>
      </c>
      <c r="E180" s="139">
        <v>59000</v>
      </c>
      <c r="F180" s="139">
        <v>42800</v>
      </c>
      <c r="G180" s="140">
        <v>3200</v>
      </c>
      <c r="H180" s="139">
        <v>17900</v>
      </c>
      <c r="I180" s="139">
        <v>80300</v>
      </c>
      <c r="J180" s="139">
        <v>125100</v>
      </c>
      <c r="K180" s="139">
        <v>271200</v>
      </c>
      <c r="L180" s="139">
        <v>124500</v>
      </c>
      <c r="M180" s="139">
        <v>84500</v>
      </c>
      <c r="N180" s="139">
        <v>21600</v>
      </c>
      <c r="O180" s="139">
        <v>42700</v>
      </c>
      <c r="P180" s="139">
        <v>140500</v>
      </c>
      <c r="Q180" s="139">
        <v>210300</v>
      </c>
      <c r="R180" s="139">
        <v>804800</v>
      </c>
    </row>
    <row r="181" spans="1:18">
      <c r="A181" s="124">
        <v>11401</v>
      </c>
      <c r="B181" s="10" t="s">
        <v>95</v>
      </c>
      <c r="C181" s="11" t="s">
        <v>96</v>
      </c>
      <c r="D181" s="14">
        <v>5035</v>
      </c>
      <c r="E181" s="139">
        <v>49500</v>
      </c>
      <c r="F181" s="139">
        <v>39700</v>
      </c>
      <c r="G181" s="140">
        <v>4900</v>
      </c>
      <c r="H181" s="139">
        <v>18000</v>
      </c>
      <c r="I181" s="139">
        <v>71200</v>
      </c>
      <c r="J181" s="139">
        <v>102100</v>
      </c>
      <c r="K181" s="139">
        <v>188000</v>
      </c>
      <c r="L181" s="139">
        <v>75500</v>
      </c>
      <c r="M181" s="139">
        <v>66500</v>
      </c>
      <c r="N181" s="139">
        <v>19300</v>
      </c>
      <c r="O181" s="139">
        <v>38700</v>
      </c>
      <c r="P181" s="139">
        <v>92500</v>
      </c>
      <c r="Q181" s="139">
        <v>122600</v>
      </c>
      <c r="R181" s="139">
        <v>325400</v>
      </c>
    </row>
    <row r="182" spans="1:18">
      <c r="A182" s="124">
        <v>11402</v>
      </c>
      <c r="B182" s="10" t="s">
        <v>97</v>
      </c>
      <c r="C182" s="11" t="s">
        <v>96</v>
      </c>
      <c r="D182" s="14">
        <v>5044</v>
      </c>
      <c r="E182" s="139">
        <v>51800</v>
      </c>
      <c r="F182" s="139">
        <v>42200</v>
      </c>
      <c r="G182" s="140">
        <v>6700</v>
      </c>
      <c r="H182" s="139">
        <v>21400</v>
      </c>
      <c r="I182" s="139">
        <v>71800</v>
      </c>
      <c r="J182" s="139">
        <v>100800</v>
      </c>
      <c r="K182" s="139">
        <v>187600</v>
      </c>
      <c r="L182" s="139">
        <v>69600</v>
      </c>
      <c r="M182" s="139">
        <v>61200</v>
      </c>
      <c r="N182" s="139">
        <v>21500</v>
      </c>
      <c r="O182" s="139">
        <v>38000</v>
      </c>
      <c r="P182" s="139">
        <v>86500</v>
      </c>
      <c r="Q182" s="139">
        <v>116000</v>
      </c>
      <c r="R182" s="139">
        <v>311900</v>
      </c>
    </row>
    <row r="183" spans="1:18">
      <c r="A183" s="124">
        <v>11403</v>
      </c>
      <c r="B183" s="10" t="s">
        <v>1683</v>
      </c>
      <c r="C183" s="11" t="s">
        <v>96</v>
      </c>
      <c r="D183" s="14">
        <v>2048</v>
      </c>
      <c r="E183" s="139">
        <v>42700</v>
      </c>
      <c r="F183" s="139">
        <v>31600</v>
      </c>
      <c r="G183" s="140">
        <v>3100</v>
      </c>
      <c r="H183" s="139">
        <v>14600</v>
      </c>
      <c r="I183" s="139">
        <v>58200</v>
      </c>
      <c r="J183" s="139">
        <v>87300</v>
      </c>
      <c r="K183" s="139">
        <v>203300</v>
      </c>
      <c r="L183" s="139">
        <v>61800</v>
      </c>
      <c r="M183" s="139">
        <v>50000</v>
      </c>
      <c r="N183" s="139">
        <v>16200</v>
      </c>
      <c r="O183" s="139">
        <v>28300</v>
      </c>
      <c r="P183" s="139">
        <v>77300</v>
      </c>
      <c r="Q183" s="139">
        <v>107600</v>
      </c>
      <c r="R183" s="139">
        <v>302800</v>
      </c>
    </row>
    <row r="184" spans="1:18">
      <c r="A184" s="124">
        <v>11500</v>
      </c>
      <c r="B184" s="10" t="s">
        <v>20</v>
      </c>
      <c r="C184" s="11" t="s">
        <v>96</v>
      </c>
      <c r="D184" s="14">
        <v>12082</v>
      </c>
      <c r="E184" s="139">
        <v>45100</v>
      </c>
      <c r="F184" s="139">
        <v>35100</v>
      </c>
      <c r="G184" s="140">
        <v>3900</v>
      </c>
      <c r="H184" s="139">
        <v>15600</v>
      </c>
      <c r="I184" s="139">
        <v>63300</v>
      </c>
      <c r="J184" s="139">
        <v>93700</v>
      </c>
      <c r="K184" s="139">
        <v>191000</v>
      </c>
      <c r="L184" s="139">
        <v>79400</v>
      </c>
      <c r="M184" s="139">
        <v>68300</v>
      </c>
      <c r="N184" s="139">
        <v>20200</v>
      </c>
      <c r="O184" s="139">
        <v>38300</v>
      </c>
      <c r="P184" s="139">
        <v>98700</v>
      </c>
      <c r="Q184" s="139">
        <v>134500</v>
      </c>
      <c r="R184" s="139">
        <v>323600</v>
      </c>
    </row>
    <row r="185" spans="1:18">
      <c r="A185" s="124">
        <v>11600</v>
      </c>
      <c r="B185" s="10" t="s">
        <v>1652</v>
      </c>
      <c r="C185" s="11" t="s">
        <v>96</v>
      </c>
      <c r="D185" s="14">
        <v>189275</v>
      </c>
      <c r="E185" s="139">
        <v>47700</v>
      </c>
      <c r="F185" s="139">
        <v>33200</v>
      </c>
      <c r="G185" s="140">
        <v>2800</v>
      </c>
      <c r="H185" s="139">
        <v>14000</v>
      </c>
      <c r="I185" s="139">
        <v>65700</v>
      </c>
      <c r="J185" s="139">
        <v>103100</v>
      </c>
      <c r="K185" s="139">
        <v>227100</v>
      </c>
      <c r="L185" s="139">
        <v>104200</v>
      </c>
      <c r="M185" s="139">
        <v>79300</v>
      </c>
      <c r="N185" s="139">
        <v>17700</v>
      </c>
      <c r="O185" s="139">
        <v>39500</v>
      </c>
      <c r="P185" s="139">
        <v>120900</v>
      </c>
      <c r="Q185" s="139">
        <v>171300</v>
      </c>
      <c r="R185" s="139">
        <v>586700</v>
      </c>
    </row>
    <row r="186" spans="1:18">
      <c r="A186" s="124">
        <v>11700</v>
      </c>
      <c r="B186" s="10" t="s">
        <v>1697</v>
      </c>
      <c r="C186" s="11" t="s">
        <v>96</v>
      </c>
      <c r="D186" s="14">
        <v>17160</v>
      </c>
      <c r="E186" s="139">
        <v>48700</v>
      </c>
      <c r="F186" s="139">
        <v>36600</v>
      </c>
      <c r="G186" s="140">
        <v>3700</v>
      </c>
      <c r="H186" s="139">
        <v>15800</v>
      </c>
      <c r="I186" s="139">
        <v>68100</v>
      </c>
      <c r="J186" s="139">
        <v>100600</v>
      </c>
      <c r="K186" s="139">
        <v>214900</v>
      </c>
      <c r="L186" s="139">
        <v>92500</v>
      </c>
      <c r="M186" s="139">
        <v>77000</v>
      </c>
      <c r="N186" s="139">
        <v>21700</v>
      </c>
      <c r="O186" s="139">
        <v>45200</v>
      </c>
      <c r="P186" s="139">
        <v>111200</v>
      </c>
      <c r="Q186" s="139">
        <v>150800</v>
      </c>
      <c r="R186" s="139">
        <v>441500</v>
      </c>
    </row>
    <row r="187" spans="1:18">
      <c r="A187" s="124">
        <v>11800</v>
      </c>
      <c r="B187" s="10" t="s">
        <v>1693</v>
      </c>
      <c r="C187" s="11" t="s">
        <v>96</v>
      </c>
      <c r="D187" s="14">
        <v>4873</v>
      </c>
      <c r="E187" s="139">
        <v>44300</v>
      </c>
      <c r="F187" s="139">
        <v>36200</v>
      </c>
      <c r="G187" s="140">
        <v>3900</v>
      </c>
      <c r="H187" s="139">
        <v>15800</v>
      </c>
      <c r="I187" s="139">
        <v>63100</v>
      </c>
      <c r="J187" s="139">
        <v>92200</v>
      </c>
      <c r="K187" s="139">
        <v>171600</v>
      </c>
      <c r="L187" s="139">
        <v>67600</v>
      </c>
      <c r="M187" s="139">
        <v>56800</v>
      </c>
      <c r="N187" s="139">
        <v>16200</v>
      </c>
      <c r="O187" s="139">
        <v>31900</v>
      </c>
      <c r="P187" s="139">
        <v>85800</v>
      </c>
      <c r="Q187" s="139">
        <v>118300</v>
      </c>
      <c r="R187" s="139">
        <v>301800</v>
      </c>
    </row>
    <row r="188" spans="1:18">
      <c r="A188" s="124">
        <v>11900</v>
      </c>
      <c r="B188" s="10" t="s">
        <v>1655</v>
      </c>
      <c r="C188" s="11" t="s">
        <v>96</v>
      </c>
      <c r="D188" s="14">
        <v>21882</v>
      </c>
      <c r="E188" s="139">
        <v>48200</v>
      </c>
      <c r="F188" s="139">
        <v>36300</v>
      </c>
      <c r="G188" s="140">
        <v>4000</v>
      </c>
      <c r="H188" s="139">
        <v>15500</v>
      </c>
      <c r="I188" s="139">
        <v>67100</v>
      </c>
      <c r="J188" s="139">
        <v>99800</v>
      </c>
      <c r="K188" s="139">
        <v>204300</v>
      </c>
      <c r="L188" s="139">
        <v>82000</v>
      </c>
      <c r="M188" s="139">
        <v>68400</v>
      </c>
      <c r="N188" s="139">
        <v>16600</v>
      </c>
      <c r="O188" s="139">
        <v>35500</v>
      </c>
      <c r="P188" s="139">
        <v>103900</v>
      </c>
      <c r="Q188" s="139">
        <v>143800</v>
      </c>
      <c r="R188" s="139">
        <v>378700</v>
      </c>
    </row>
    <row r="189" spans="1:18">
      <c r="A189" s="124">
        <v>12001</v>
      </c>
      <c r="B189" s="10" t="s">
        <v>1650</v>
      </c>
      <c r="C189" s="11" t="s">
        <v>96</v>
      </c>
      <c r="D189" s="14">
        <v>4991</v>
      </c>
      <c r="E189" s="139">
        <v>41700</v>
      </c>
      <c r="F189" s="139">
        <v>32900</v>
      </c>
      <c r="G189" s="140">
        <v>2900</v>
      </c>
      <c r="H189" s="139">
        <v>14400</v>
      </c>
      <c r="I189" s="139">
        <v>59700</v>
      </c>
      <c r="J189" s="139">
        <v>89000</v>
      </c>
      <c r="K189" s="139">
        <v>166700</v>
      </c>
      <c r="L189" s="139">
        <v>61500</v>
      </c>
      <c r="M189" s="139">
        <v>50700</v>
      </c>
      <c r="N189" s="139">
        <v>15600</v>
      </c>
      <c r="O189" s="139">
        <v>28700</v>
      </c>
      <c r="P189" s="139">
        <v>78600</v>
      </c>
      <c r="Q189" s="139">
        <v>108400</v>
      </c>
      <c r="R189" s="139">
        <v>272900</v>
      </c>
    </row>
    <row r="190" spans="1:18">
      <c r="A190" s="124">
        <v>12002</v>
      </c>
      <c r="B190" s="10" t="s">
        <v>1680</v>
      </c>
      <c r="C190" s="11" t="s">
        <v>96</v>
      </c>
      <c r="D190" s="14">
        <v>2099</v>
      </c>
      <c r="E190" s="139">
        <v>43900</v>
      </c>
      <c r="F190" s="139">
        <v>36100</v>
      </c>
      <c r="G190" s="140">
        <v>4000</v>
      </c>
      <c r="H190" s="139">
        <v>16200</v>
      </c>
      <c r="I190" s="139">
        <v>64500</v>
      </c>
      <c r="J190" s="139">
        <v>91900</v>
      </c>
      <c r="K190" s="139">
        <v>172800</v>
      </c>
      <c r="L190" s="139">
        <v>67100</v>
      </c>
      <c r="M190" s="139">
        <v>57600</v>
      </c>
      <c r="N190" s="139">
        <v>16100</v>
      </c>
      <c r="O190" s="139">
        <v>30800</v>
      </c>
      <c r="P190" s="139">
        <v>81600</v>
      </c>
      <c r="Q190" s="139">
        <v>113800</v>
      </c>
      <c r="R190" s="139">
        <v>263100</v>
      </c>
    </row>
    <row r="191" spans="1:18">
      <c r="A191" s="124">
        <v>12100</v>
      </c>
      <c r="B191" s="10" t="s">
        <v>1654</v>
      </c>
      <c r="C191" s="11" t="s">
        <v>96</v>
      </c>
      <c r="D191" s="14">
        <v>19114</v>
      </c>
      <c r="E191" s="139">
        <v>45500</v>
      </c>
      <c r="F191" s="139">
        <v>34000</v>
      </c>
      <c r="G191" s="140">
        <v>2700</v>
      </c>
      <c r="H191" s="139">
        <v>14300</v>
      </c>
      <c r="I191" s="139">
        <v>64000</v>
      </c>
      <c r="J191" s="139">
        <v>95700</v>
      </c>
      <c r="K191" s="139">
        <v>200400</v>
      </c>
      <c r="L191" s="139">
        <v>86100</v>
      </c>
      <c r="M191" s="139">
        <v>68400</v>
      </c>
      <c r="N191" s="139">
        <v>18400</v>
      </c>
      <c r="O191" s="139">
        <v>36400</v>
      </c>
      <c r="P191" s="139">
        <v>103500</v>
      </c>
      <c r="Q191" s="139">
        <v>147100</v>
      </c>
      <c r="R191" s="139">
        <v>437500</v>
      </c>
    </row>
    <row r="192" spans="1:18">
      <c r="A192" s="124">
        <v>12200</v>
      </c>
      <c r="B192" s="10" t="s">
        <v>1667</v>
      </c>
      <c r="C192" s="11" t="s">
        <v>96</v>
      </c>
      <c r="D192" s="14">
        <v>52268</v>
      </c>
      <c r="E192" s="139">
        <v>48300</v>
      </c>
      <c r="F192" s="139">
        <v>38500</v>
      </c>
      <c r="G192" s="140">
        <v>4900</v>
      </c>
      <c r="H192" s="139">
        <v>17600</v>
      </c>
      <c r="I192" s="139">
        <v>66500</v>
      </c>
      <c r="J192" s="139">
        <v>96300</v>
      </c>
      <c r="K192" s="139">
        <v>203300</v>
      </c>
      <c r="L192" s="139">
        <v>92000</v>
      </c>
      <c r="M192" s="139">
        <v>72900</v>
      </c>
      <c r="N192" s="139">
        <v>22400</v>
      </c>
      <c r="O192" s="139">
        <v>43200</v>
      </c>
      <c r="P192" s="139">
        <v>103300</v>
      </c>
      <c r="Q192" s="139">
        <v>145700</v>
      </c>
      <c r="R192" s="139">
        <v>491500</v>
      </c>
    </row>
    <row r="193" spans="1:18">
      <c r="A193" s="124">
        <v>12301</v>
      </c>
      <c r="B193" s="10" t="s">
        <v>1687</v>
      </c>
      <c r="C193" s="11" t="s">
        <v>96</v>
      </c>
      <c r="D193" s="14">
        <v>5876</v>
      </c>
      <c r="E193" s="139">
        <v>45200</v>
      </c>
      <c r="F193" s="139">
        <v>33700</v>
      </c>
      <c r="G193" s="140">
        <v>5400</v>
      </c>
      <c r="H193" s="139">
        <v>16400</v>
      </c>
      <c r="I193" s="139">
        <v>61400</v>
      </c>
      <c r="J193" s="139">
        <v>95200</v>
      </c>
      <c r="K193" s="139">
        <v>206400</v>
      </c>
      <c r="L193" s="139">
        <v>81300</v>
      </c>
      <c r="M193" s="139">
        <v>61400</v>
      </c>
      <c r="N193" s="139">
        <v>20400</v>
      </c>
      <c r="O193" s="139">
        <v>35300</v>
      </c>
      <c r="P193" s="139">
        <v>90200</v>
      </c>
      <c r="Q193" s="139">
        <v>130700</v>
      </c>
      <c r="R193" s="139">
        <v>471100</v>
      </c>
    </row>
    <row r="194" spans="1:18">
      <c r="A194" s="124">
        <v>12302</v>
      </c>
      <c r="B194" s="10" t="s">
        <v>1704</v>
      </c>
      <c r="C194" s="11" t="s">
        <v>96</v>
      </c>
      <c r="D194" s="14">
        <v>3196</v>
      </c>
      <c r="E194" s="139">
        <v>43400</v>
      </c>
      <c r="F194" s="139">
        <v>33000</v>
      </c>
      <c r="G194" s="140">
        <v>4900</v>
      </c>
      <c r="H194" s="139">
        <v>16400</v>
      </c>
      <c r="I194" s="139">
        <v>59300</v>
      </c>
      <c r="J194" s="139">
        <v>91100</v>
      </c>
      <c r="K194" s="139">
        <v>179500</v>
      </c>
      <c r="L194" s="139">
        <v>86100</v>
      </c>
      <c r="M194" s="139">
        <v>57100</v>
      </c>
      <c r="N194" s="139">
        <v>19400</v>
      </c>
      <c r="O194" s="139">
        <v>33800</v>
      </c>
      <c r="P194" s="139">
        <v>85300</v>
      </c>
      <c r="Q194" s="139">
        <v>124800</v>
      </c>
      <c r="R194" s="139">
        <v>522500</v>
      </c>
    </row>
    <row r="195" spans="1:18">
      <c r="A195" s="124">
        <v>12401</v>
      </c>
      <c r="B195" s="10" t="s">
        <v>1665</v>
      </c>
      <c r="C195" s="11" t="s">
        <v>96</v>
      </c>
      <c r="D195" s="14">
        <v>3411</v>
      </c>
      <c r="E195" s="139">
        <v>42600</v>
      </c>
      <c r="F195" s="139">
        <v>33600</v>
      </c>
      <c r="G195" s="140">
        <v>3500</v>
      </c>
      <c r="H195" s="139">
        <v>14400</v>
      </c>
      <c r="I195" s="139">
        <v>61600</v>
      </c>
      <c r="J195" s="139">
        <v>91500</v>
      </c>
      <c r="K195" s="139">
        <v>163800</v>
      </c>
      <c r="L195" s="139">
        <v>61100</v>
      </c>
      <c r="M195" s="139">
        <v>51800</v>
      </c>
      <c r="N195" s="139">
        <v>14900</v>
      </c>
      <c r="O195" s="139">
        <v>29000</v>
      </c>
      <c r="P195" s="139">
        <v>78200</v>
      </c>
      <c r="Q195" s="139">
        <v>107500</v>
      </c>
      <c r="R195" s="139">
        <v>269700</v>
      </c>
    </row>
    <row r="196" spans="1:18">
      <c r="A196" s="124">
        <v>12402</v>
      </c>
      <c r="B196" s="10" t="s">
        <v>1663</v>
      </c>
      <c r="C196" s="11" t="s">
        <v>96</v>
      </c>
      <c r="D196" s="14">
        <v>4114</v>
      </c>
      <c r="E196" s="139">
        <v>42100</v>
      </c>
      <c r="F196" s="139">
        <v>31700</v>
      </c>
      <c r="G196" s="140">
        <v>2800</v>
      </c>
      <c r="H196" s="139">
        <v>14000</v>
      </c>
      <c r="I196" s="139">
        <v>59000</v>
      </c>
      <c r="J196" s="139">
        <v>89500</v>
      </c>
      <c r="K196" s="139">
        <v>181800</v>
      </c>
      <c r="L196" s="139">
        <v>63700</v>
      </c>
      <c r="M196" s="139">
        <v>49800</v>
      </c>
      <c r="N196" s="139">
        <v>14100</v>
      </c>
      <c r="O196" s="139">
        <v>25800</v>
      </c>
      <c r="P196" s="139">
        <v>78300</v>
      </c>
      <c r="Q196" s="139">
        <v>108000</v>
      </c>
      <c r="R196" s="139">
        <v>251100</v>
      </c>
    </row>
    <row r="197" spans="1:18">
      <c r="A197" s="124">
        <v>12501</v>
      </c>
      <c r="B197" s="10" t="s">
        <v>1080</v>
      </c>
      <c r="C197" s="11" t="s">
        <v>178</v>
      </c>
      <c r="D197" s="14">
        <v>46426</v>
      </c>
      <c r="E197" s="139">
        <v>44500</v>
      </c>
      <c r="F197" s="139">
        <v>33900</v>
      </c>
      <c r="G197" s="140">
        <v>2600</v>
      </c>
      <c r="H197" s="139">
        <v>14300</v>
      </c>
      <c r="I197" s="139">
        <v>62800</v>
      </c>
      <c r="J197" s="139">
        <v>94000</v>
      </c>
      <c r="K197" s="139">
        <v>192200</v>
      </c>
      <c r="L197" s="139">
        <v>78600</v>
      </c>
      <c r="M197" s="139">
        <v>63800</v>
      </c>
      <c r="N197" s="139">
        <v>19000</v>
      </c>
      <c r="O197" s="139">
        <v>36100</v>
      </c>
      <c r="P197" s="139">
        <v>94000</v>
      </c>
      <c r="Q197" s="139">
        <v>132100</v>
      </c>
      <c r="R197" s="139">
        <v>402400</v>
      </c>
    </row>
    <row r="198" spans="1:18">
      <c r="A198" s="124">
        <v>12502</v>
      </c>
      <c r="B198" s="10" t="s">
        <v>1097</v>
      </c>
      <c r="C198" s="11" t="s">
        <v>178</v>
      </c>
      <c r="D198" s="14">
        <v>4653</v>
      </c>
      <c r="E198" s="139">
        <v>40100</v>
      </c>
      <c r="F198" s="139">
        <v>30800</v>
      </c>
      <c r="G198" s="140">
        <v>1400</v>
      </c>
      <c r="H198" s="139">
        <v>12500</v>
      </c>
      <c r="I198" s="139">
        <v>56000</v>
      </c>
      <c r="J198" s="139">
        <v>86700</v>
      </c>
      <c r="K198" s="139">
        <v>162900</v>
      </c>
      <c r="L198" s="139">
        <v>60100</v>
      </c>
      <c r="M198" s="139">
        <v>50100</v>
      </c>
      <c r="N198" s="139">
        <v>18800</v>
      </c>
      <c r="O198" s="139">
        <v>30800</v>
      </c>
      <c r="P198" s="139">
        <v>75600</v>
      </c>
      <c r="Q198" s="139">
        <v>100400</v>
      </c>
      <c r="R198" s="139">
        <v>251200</v>
      </c>
    </row>
    <row r="199" spans="1:18">
      <c r="A199" s="124">
        <v>12600</v>
      </c>
      <c r="B199" s="10" t="s">
        <v>142</v>
      </c>
      <c r="C199" s="11" t="s">
        <v>1660</v>
      </c>
      <c r="D199" s="14">
        <v>4226</v>
      </c>
      <c r="E199" s="139">
        <v>40400</v>
      </c>
      <c r="F199" s="139">
        <v>30100</v>
      </c>
      <c r="G199" s="140">
        <v>1000</v>
      </c>
      <c r="H199" s="139">
        <v>12100</v>
      </c>
      <c r="I199" s="139">
        <v>57800</v>
      </c>
      <c r="J199" s="139">
        <v>88200</v>
      </c>
      <c r="K199" s="139">
        <v>173900</v>
      </c>
      <c r="L199" s="139">
        <v>70500</v>
      </c>
      <c r="M199" s="139">
        <v>57900</v>
      </c>
      <c r="N199" s="139">
        <v>17200</v>
      </c>
      <c r="O199" s="139">
        <v>31600</v>
      </c>
      <c r="P199" s="139">
        <v>85300</v>
      </c>
      <c r="Q199" s="139">
        <v>118000</v>
      </c>
      <c r="R199" s="139">
        <v>335000</v>
      </c>
    </row>
    <row r="200" spans="1:18">
      <c r="A200" s="124">
        <v>12701</v>
      </c>
      <c r="B200" s="10" t="s">
        <v>1071</v>
      </c>
      <c r="C200" s="11" t="s">
        <v>178</v>
      </c>
      <c r="D200" s="14">
        <v>76510</v>
      </c>
      <c r="E200" s="139">
        <v>47700</v>
      </c>
      <c r="F200" s="139">
        <v>35700</v>
      </c>
      <c r="G200" s="140">
        <v>2600</v>
      </c>
      <c r="H200" s="139">
        <v>14600</v>
      </c>
      <c r="I200" s="139">
        <v>67600</v>
      </c>
      <c r="J200" s="139">
        <v>101100</v>
      </c>
      <c r="K200" s="139">
        <v>209500</v>
      </c>
      <c r="L200" s="139">
        <v>94000</v>
      </c>
      <c r="M200" s="139">
        <v>68300</v>
      </c>
      <c r="N200" s="139">
        <v>18700</v>
      </c>
      <c r="O200" s="139">
        <v>36800</v>
      </c>
      <c r="P200" s="139">
        <v>103600</v>
      </c>
      <c r="Q200" s="139">
        <v>157600</v>
      </c>
      <c r="R200" s="139">
        <v>596300</v>
      </c>
    </row>
    <row r="201" spans="1:18">
      <c r="A201" s="124">
        <v>12702</v>
      </c>
      <c r="B201" s="10" t="s">
        <v>1831</v>
      </c>
      <c r="C201" s="11" t="s">
        <v>140</v>
      </c>
      <c r="D201" s="14">
        <v>2074</v>
      </c>
      <c r="E201" s="139">
        <v>38100</v>
      </c>
      <c r="F201" s="139">
        <v>28400</v>
      </c>
      <c r="G201" s="140">
        <v>700</v>
      </c>
      <c r="H201" s="139">
        <v>11400</v>
      </c>
      <c r="I201" s="139">
        <v>57100</v>
      </c>
      <c r="J201" s="139">
        <v>87800</v>
      </c>
      <c r="K201" s="139">
        <v>156700</v>
      </c>
      <c r="L201" s="139">
        <v>53700</v>
      </c>
      <c r="M201" s="139">
        <v>41700</v>
      </c>
      <c r="N201" s="139">
        <v>11500</v>
      </c>
      <c r="O201" s="139">
        <v>22000</v>
      </c>
      <c r="P201" s="139">
        <v>69000</v>
      </c>
      <c r="Q201" s="139">
        <v>101700</v>
      </c>
      <c r="R201" s="139">
        <v>246700</v>
      </c>
    </row>
    <row r="202" spans="1:18">
      <c r="A202" s="124">
        <v>12800</v>
      </c>
      <c r="B202" s="10" t="s">
        <v>57</v>
      </c>
      <c r="C202" s="11" t="s">
        <v>1660</v>
      </c>
      <c r="D202" s="14">
        <v>5764</v>
      </c>
      <c r="E202" s="139">
        <v>50000</v>
      </c>
      <c r="F202" s="139">
        <v>40100</v>
      </c>
      <c r="G202" s="140">
        <v>4800</v>
      </c>
      <c r="H202" s="139">
        <v>18300</v>
      </c>
      <c r="I202" s="139">
        <v>71600</v>
      </c>
      <c r="J202" s="139">
        <v>100100</v>
      </c>
      <c r="K202" s="139">
        <v>195700</v>
      </c>
      <c r="L202" s="139">
        <v>76500</v>
      </c>
      <c r="M202" s="139">
        <v>66200</v>
      </c>
      <c r="N202" s="139">
        <v>23200</v>
      </c>
      <c r="O202" s="139">
        <v>41600</v>
      </c>
      <c r="P202" s="139">
        <v>92800</v>
      </c>
      <c r="Q202" s="139">
        <v>125400</v>
      </c>
      <c r="R202" s="139">
        <v>295200</v>
      </c>
    </row>
    <row r="203" spans="1:18">
      <c r="A203" s="124">
        <v>12901</v>
      </c>
      <c r="B203" s="10" t="s">
        <v>1808</v>
      </c>
      <c r="C203" s="11" t="s">
        <v>140</v>
      </c>
      <c r="D203" s="14">
        <v>17359</v>
      </c>
      <c r="E203" s="139">
        <v>43000</v>
      </c>
      <c r="F203" s="139">
        <v>30400</v>
      </c>
      <c r="G203" s="140">
        <v>1300</v>
      </c>
      <c r="H203" s="139">
        <v>11700</v>
      </c>
      <c r="I203" s="139">
        <v>61600</v>
      </c>
      <c r="J203" s="139">
        <v>93000</v>
      </c>
      <c r="K203" s="139">
        <v>214900</v>
      </c>
      <c r="L203" s="139">
        <v>84400</v>
      </c>
      <c r="M203" s="139">
        <v>61100</v>
      </c>
      <c r="N203" s="139">
        <v>15300</v>
      </c>
      <c r="O203" s="139">
        <v>30200</v>
      </c>
      <c r="P203" s="139">
        <v>99800</v>
      </c>
      <c r="Q203" s="139">
        <v>148200</v>
      </c>
      <c r="R203" s="139">
        <v>505800</v>
      </c>
    </row>
    <row r="204" spans="1:18">
      <c r="A204" s="124">
        <v>12902</v>
      </c>
      <c r="B204" s="10" t="s">
        <v>1826</v>
      </c>
      <c r="C204" s="11" t="s">
        <v>140</v>
      </c>
      <c r="D204" s="14">
        <v>1380</v>
      </c>
      <c r="E204" s="139">
        <v>35900</v>
      </c>
      <c r="F204" s="139">
        <v>27200</v>
      </c>
      <c r="G204" s="140">
        <v>600</v>
      </c>
      <c r="H204" s="139">
        <v>9600</v>
      </c>
      <c r="I204" s="139">
        <v>53800</v>
      </c>
      <c r="J204" s="139">
        <v>83500</v>
      </c>
      <c r="K204" s="139">
        <v>155600</v>
      </c>
      <c r="L204" s="139">
        <v>52100</v>
      </c>
      <c r="M204" s="139">
        <v>39100</v>
      </c>
      <c r="N204" s="139">
        <v>10500</v>
      </c>
      <c r="O204" s="139">
        <v>19800</v>
      </c>
      <c r="P204" s="139">
        <v>65600</v>
      </c>
      <c r="Q204" s="139">
        <v>93200</v>
      </c>
      <c r="R204" s="139">
        <v>233800</v>
      </c>
    </row>
    <row r="205" spans="1:18">
      <c r="A205" s="124">
        <v>12903</v>
      </c>
      <c r="B205" s="10" t="s">
        <v>1828</v>
      </c>
      <c r="C205" s="11" t="s">
        <v>140</v>
      </c>
      <c r="D205" s="14">
        <v>3129</v>
      </c>
      <c r="E205" s="139">
        <v>39500</v>
      </c>
      <c r="F205" s="139">
        <v>30900</v>
      </c>
      <c r="G205" s="140">
        <v>1200</v>
      </c>
      <c r="H205" s="139">
        <v>12100</v>
      </c>
      <c r="I205" s="139">
        <v>57500</v>
      </c>
      <c r="J205" s="139">
        <v>84100</v>
      </c>
      <c r="K205" s="139">
        <v>161300</v>
      </c>
      <c r="L205" s="139">
        <v>58800</v>
      </c>
      <c r="M205" s="139">
        <v>48700</v>
      </c>
      <c r="N205" s="139">
        <v>13500</v>
      </c>
      <c r="O205" s="139">
        <v>25200</v>
      </c>
      <c r="P205" s="139">
        <v>77600</v>
      </c>
      <c r="Q205" s="139">
        <v>106900</v>
      </c>
      <c r="R205" s="139">
        <v>275300</v>
      </c>
    </row>
    <row r="206" spans="1:18">
      <c r="A206" s="124">
        <v>13000</v>
      </c>
      <c r="B206" s="10" t="s">
        <v>1830</v>
      </c>
      <c r="C206" s="11" t="s">
        <v>140</v>
      </c>
      <c r="D206" s="14">
        <v>7342</v>
      </c>
      <c r="E206" s="139">
        <v>43200</v>
      </c>
      <c r="F206" s="139">
        <v>34100</v>
      </c>
      <c r="G206" s="140">
        <v>3500</v>
      </c>
      <c r="H206" s="139">
        <v>15400</v>
      </c>
      <c r="I206" s="139">
        <v>61400</v>
      </c>
      <c r="J206" s="139">
        <v>89200</v>
      </c>
      <c r="K206" s="139">
        <v>167100</v>
      </c>
      <c r="L206" s="139">
        <v>61400</v>
      </c>
      <c r="M206" s="139">
        <v>52600</v>
      </c>
      <c r="N206" s="139">
        <v>15400</v>
      </c>
      <c r="O206" s="139">
        <v>29900</v>
      </c>
      <c r="P206" s="139">
        <v>77900</v>
      </c>
      <c r="Q206" s="139">
        <v>105000</v>
      </c>
      <c r="R206" s="139">
        <v>230900</v>
      </c>
    </row>
    <row r="207" spans="1:18">
      <c r="A207" s="124">
        <v>13101</v>
      </c>
      <c r="B207" s="10" t="s">
        <v>1819</v>
      </c>
      <c r="C207" s="11" t="s">
        <v>140</v>
      </c>
      <c r="D207" s="14">
        <v>40846</v>
      </c>
      <c r="E207" s="139">
        <v>43900</v>
      </c>
      <c r="F207" s="139">
        <v>32500</v>
      </c>
      <c r="G207" s="140">
        <v>2100</v>
      </c>
      <c r="H207" s="139">
        <v>13400</v>
      </c>
      <c r="I207" s="139">
        <v>62800</v>
      </c>
      <c r="J207" s="139">
        <v>94800</v>
      </c>
      <c r="K207" s="139">
        <v>195200</v>
      </c>
      <c r="L207" s="139">
        <v>86800</v>
      </c>
      <c r="M207" s="139">
        <v>63400</v>
      </c>
      <c r="N207" s="139">
        <v>16700</v>
      </c>
      <c r="O207" s="139">
        <v>32100</v>
      </c>
      <c r="P207" s="139">
        <v>99900</v>
      </c>
      <c r="Q207" s="139">
        <v>146600</v>
      </c>
      <c r="R207" s="139">
        <v>542300</v>
      </c>
    </row>
    <row r="208" spans="1:18">
      <c r="A208" s="124">
        <v>13102</v>
      </c>
      <c r="B208" s="10" t="s">
        <v>72</v>
      </c>
      <c r="C208" s="11" t="s">
        <v>1660</v>
      </c>
      <c r="D208" s="14">
        <v>1951</v>
      </c>
      <c r="E208" s="139">
        <v>44100</v>
      </c>
      <c r="F208" s="139">
        <v>33400</v>
      </c>
      <c r="G208" s="140">
        <v>1900</v>
      </c>
      <c r="H208" s="139">
        <v>12100</v>
      </c>
      <c r="I208" s="139">
        <v>66100</v>
      </c>
      <c r="J208" s="139">
        <v>94500</v>
      </c>
      <c r="K208" s="139">
        <v>192800</v>
      </c>
      <c r="L208" s="139">
        <v>58300</v>
      </c>
      <c r="M208" s="139">
        <v>49400</v>
      </c>
      <c r="N208" s="139">
        <v>14100</v>
      </c>
      <c r="O208" s="139">
        <v>27400</v>
      </c>
      <c r="P208" s="139">
        <v>76900</v>
      </c>
      <c r="Q208" s="139">
        <v>105200</v>
      </c>
      <c r="R208" s="139">
        <v>220100</v>
      </c>
    </row>
    <row r="209" spans="1:18">
      <c r="A209" s="124">
        <v>13103</v>
      </c>
      <c r="B209" s="10" t="s">
        <v>1814</v>
      </c>
      <c r="C209" s="11" t="s">
        <v>140</v>
      </c>
      <c r="D209" s="14">
        <v>2820</v>
      </c>
      <c r="E209" s="139">
        <v>47000</v>
      </c>
      <c r="F209" s="139">
        <v>36900</v>
      </c>
      <c r="G209" s="140">
        <v>3600</v>
      </c>
      <c r="H209" s="139">
        <v>16200</v>
      </c>
      <c r="I209" s="139">
        <v>68600</v>
      </c>
      <c r="J209" s="139">
        <v>97400</v>
      </c>
      <c r="K209" s="139">
        <v>186100</v>
      </c>
      <c r="L209" s="139">
        <v>65300</v>
      </c>
      <c r="M209" s="139">
        <v>52000</v>
      </c>
      <c r="N209" s="139">
        <v>15000</v>
      </c>
      <c r="O209" s="139">
        <v>30200</v>
      </c>
      <c r="P209" s="139">
        <v>80000</v>
      </c>
      <c r="Q209" s="139">
        <v>107900</v>
      </c>
      <c r="R209" s="139">
        <v>252000</v>
      </c>
    </row>
    <row r="210" spans="1:18">
      <c r="A210" s="124">
        <v>13200</v>
      </c>
      <c r="B210" s="10" t="s">
        <v>1824</v>
      </c>
      <c r="C210" s="11" t="s">
        <v>140</v>
      </c>
      <c r="D210" s="14">
        <v>7188</v>
      </c>
      <c r="E210" s="139">
        <v>46300</v>
      </c>
      <c r="F210" s="139">
        <v>37800</v>
      </c>
      <c r="G210" s="140">
        <v>3800</v>
      </c>
      <c r="H210" s="139">
        <v>15700</v>
      </c>
      <c r="I210" s="139">
        <v>67000</v>
      </c>
      <c r="J210" s="139">
        <v>93700</v>
      </c>
      <c r="K210" s="139">
        <v>184400</v>
      </c>
      <c r="L210" s="139">
        <v>65800</v>
      </c>
      <c r="M210" s="139">
        <v>55200</v>
      </c>
      <c r="N210" s="139">
        <v>14700</v>
      </c>
      <c r="O210" s="139">
        <v>29600</v>
      </c>
      <c r="P210" s="139">
        <v>81900</v>
      </c>
      <c r="Q210" s="139">
        <v>111000</v>
      </c>
      <c r="R210" s="139">
        <v>310500</v>
      </c>
    </row>
    <row r="211" spans="1:18">
      <c r="A211" s="124">
        <v>13300</v>
      </c>
      <c r="B211" s="10" t="s">
        <v>1065</v>
      </c>
      <c r="C211" s="11" t="s">
        <v>178</v>
      </c>
      <c r="D211" s="14">
        <v>10154</v>
      </c>
      <c r="E211" s="139">
        <v>49100</v>
      </c>
      <c r="F211" s="139">
        <v>39100</v>
      </c>
      <c r="G211" s="140">
        <v>6100</v>
      </c>
      <c r="H211" s="139">
        <v>19300</v>
      </c>
      <c r="I211" s="139">
        <v>66700</v>
      </c>
      <c r="J211" s="139">
        <v>96100</v>
      </c>
      <c r="K211" s="139">
        <v>183400</v>
      </c>
      <c r="L211" s="139">
        <v>70600</v>
      </c>
      <c r="M211" s="139">
        <v>61300</v>
      </c>
      <c r="N211" s="139">
        <v>23400</v>
      </c>
      <c r="O211" s="139">
        <v>39000</v>
      </c>
      <c r="P211" s="139">
        <v>84800</v>
      </c>
      <c r="Q211" s="139">
        <v>109700</v>
      </c>
      <c r="R211" s="139">
        <v>317900</v>
      </c>
    </row>
    <row r="212" spans="1:18">
      <c r="A212" s="124">
        <v>13400</v>
      </c>
      <c r="B212" s="10" t="s">
        <v>1074</v>
      </c>
      <c r="C212" s="11" t="s">
        <v>178</v>
      </c>
      <c r="D212" s="14">
        <v>12109</v>
      </c>
      <c r="E212" s="139">
        <v>51200</v>
      </c>
      <c r="F212" s="139">
        <v>43000</v>
      </c>
      <c r="G212" s="140">
        <v>6600</v>
      </c>
      <c r="H212" s="139">
        <v>20900</v>
      </c>
      <c r="I212" s="139">
        <v>71700</v>
      </c>
      <c r="J212" s="139">
        <v>101100</v>
      </c>
      <c r="K212" s="139">
        <v>188400</v>
      </c>
      <c r="L212" s="139">
        <v>75700</v>
      </c>
      <c r="M212" s="139">
        <v>64400</v>
      </c>
      <c r="N212" s="139">
        <v>24300</v>
      </c>
      <c r="O212" s="139">
        <v>41200</v>
      </c>
      <c r="P212" s="139">
        <v>88700</v>
      </c>
      <c r="Q212" s="139">
        <v>117900</v>
      </c>
      <c r="R212" s="139">
        <v>365200</v>
      </c>
    </row>
    <row r="213" spans="1:18">
      <c r="A213" s="124">
        <v>13501</v>
      </c>
      <c r="B213" s="10" t="s">
        <v>1067</v>
      </c>
      <c r="C213" s="11" t="s">
        <v>178</v>
      </c>
      <c r="D213" s="14">
        <v>33534</v>
      </c>
      <c r="E213" s="139">
        <v>46600</v>
      </c>
      <c r="F213" s="139">
        <v>35900</v>
      </c>
      <c r="G213" s="140">
        <v>3400</v>
      </c>
      <c r="H213" s="139">
        <v>15200</v>
      </c>
      <c r="I213" s="139">
        <v>66500</v>
      </c>
      <c r="J213" s="139">
        <v>98600</v>
      </c>
      <c r="K213" s="139">
        <v>200800</v>
      </c>
      <c r="L213" s="139">
        <v>87400</v>
      </c>
      <c r="M213" s="139">
        <v>70500</v>
      </c>
      <c r="N213" s="139">
        <v>20400</v>
      </c>
      <c r="O213" s="139">
        <v>40100</v>
      </c>
      <c r="P213" s="139">
        <v>101700</v>
      </c>
      <c r="Q213" s="139">
        <v>142000</v>
      </c>
      <c r="R213" s="139">
        <v>482300</v>
      </c>
    </row>
    <row r="214" spans="1:18">
      <c r="A214" s="124">
        <v>13502</v>
      </c>
      <c r="B214" s="10" t="s">
        <v>1068</v>
      </c>
      <c r="C214" s="11" t="s">
        <v>178</v>
      </c>
      <c r="D214" s="14">
        <v>4495</v>
      </c>
      <c r="E214" s="139">
        <v>48000</v>
      </c>
      <c r="F214" s="139">
        <v>39200</v>
      </c>
      <c r="G214" s="140">
        <v>6000</v>
      </c>
      <c r="H214" s="139">
        <v>19800</v>
      </c>
      <c r="I214" s="139">
        <v>66900</v>
      </c>
      <c r="J214" s="139">
        <v>95700</v>
      </c>
      <c r="K214" s="139">
        <v>188100</v>
      </c>
      <c r="L214" s="139">
        <v>77000</v>
      </c>
      <c r="M214" s="139">
        <v>65500</v>
      </c>
      <c r="N214" s="139">
        <v>25100</v>
      </c>
      <c r="O214" s="139">
        <v>41400</v>
      </c>
      <c r="P214" s="139">
        <v>88800</v>
      </c>
      <c r="Q214" s="139">
        <v>116400</v>
      </c>
      <c r="R214" s="139">
        <v>345800</v>
      </c>
    </row>
    <row r="215" spans="1:18">
      <c r="A215" s="124">
        <v>13600</v>
      </c>
      <c r="B215" s="10" t="s">
        <v>1710</v>
      </c>
      <c r="C215" s="11" t="s">
        <v>1660</v>
      </c>
      <c r="D215" s="14">
        <v>26414</v>
      </c>
      <c r="E215" s="139">
        <v>45100</v>
      </c>
      <c r="F215" s="139">
        <v>34100</v>
      </c>
      <c r="G215" s="140">
        <v>3200</v>
      </c>
      <c r="H215" s="139">
        <v>14700</v>
      </c>
      <c r="I215" s="139">
        <v>63800</v>
      </c>
      <c r="J215" s="139">
        <v>95200</v>
      </c>
      <c r="K215" s="139">
        <v>200400</v>
      </c>
      <c r="L215" s="139">
        <v>79700</v>
      </c>
      <c r="M215" s="139">
        <v>63200</v>
      </c>
      <c r="N215" s="139">
        <v>16900</v>
      </c>
      <c r="O215" s="139">
        <v>33300</v>
      </c>
      <c r="P215" s="139">
        <v>94600</v>
      </c>
      <c r="Q215" s="139">
        <v>134300</v>
      </c>
      <c r="R215" s="139">
        <v>441000</v>
      </c>
    </row>
    <row r="216" spans="1:18">
      <c r="A216" s="124">
        <v>13700</v>
      </c>
      <c r="B216" s="10" t="s">
        <v>1661</v>
      </c>
      <c r="C216" s="11" t="s">
        <v>1660</v>
      </c>
      <c r="D216" s="14">
        <v>15169</v>
      </c>
      <c r="E216" s="139">
        <v>45000</v>
      </c>
      <c r="F216" s="139">
        <v>36700</v>
      </c>
      <c r="G216" s="140">
        <v>5300</v>
      </c>
      <c r="H216" s="139">
        <v>17400</v>
      </c>
      <c r="I216" s="139">
        <v>61400</v>
      </c>
      <c r="J216" s="139">
        <v>88900</v>
      </c>
      <c r="K216" s="139">
        <v>184500</v>
      </c>
      <c r="L216" s="139">
        <v>79200</v>
      </c>
      <c r="M216" s="139">
        <v>61500</v>
      </c>
      <c r="N216" s="139">
        <v>21000</v>
      </c>
      <c r="O216" s="139">
        <v>36400</v>
      </c>
      <c r="P216" s="139">
        <v>88100</v>
      </c>
      <c r="Q216" s="139">
        <v>121600</v>
      </c>
      <c r="R216" s="139">
        <v>378300</v>
      </c>
    </row>
    <row r="217" spans="1:18">
      <c r="A217" s="124">
        <v>13800</v>
      </c>
      <c r="B217" s="10" t="s">
        <v>142</v>
      </c>
      <c r="C217" s="11" t="s">
        <v>1660</v>
      </c>
      <c r="D217" s="14">
        <v>5655</v>
      </c>
      <c r="E217" s="139">
        <v>48200</v>
      </c>
      <c r="F217" s="139">
        <v>40100</v>
      </c>
      <c r="G217" s="140">
        <v>5300</v>
      </c>
      <c r="H217" s="139">
        <v>18200</v>
      </c>
      <c r="I217" s="139">
        <v>66500</v>
      </c>
      <c r="J217" s="139">
        <v>94600</v>
      </c>
      <c r="K217" s="139">
        <v>184700</v>
      </c>
      <c r="L217" s="139">
        <v>84500</v>
      </c>
      <c r="M217" s="139">
        <v>66300</v>
      </c>
      <c r="N217" s="139">
        <v>23500</v>
      </c>
      <c r="O217" s="139">
        <v>42000</v>
      </c>
      <c r="P217" s="139">
        <v>92700</v>
      </c>
      <c r="Q217" s="139">
        <v>127200</v>
      </c>
      <c r="R217" s="139">
        <v>401300</v>
      </c>
    </row>
    <row r="218" spans="1:18">
      <c r="A218" s="124">
        <v>13900</v>
      </c>
      <c r="B218" s="10" t="s">
        <v>1464</v>
      </c>
      <c r="C218" s="11" t="s">
        <v>1660</v>
      </c>
      <c r="D218" s="14">
        <v>7758</v>
      </c>
      <c r="E218" s="139">
        <v>46000</v>
      </c>
      <c r="F218" s="139">
        <v>36100</v>
      </c>
      <c r="G218" s="140">
        <v>3500</v>
      </c>
      <c r="H218" s="139">
        <v>15800</v>
      </c>
      <c r="I218" s="139">
        <v>64600</v>
      </c>
      <c r="J218" s="139">
        <v>96400</v>
      </c>
      <c r="K218" s="139">
        <v>204000</v>
      </c>
      <c r="L218" s="139">
        <v>82000</v>
      </c>
      <c r="M218" s="139">
        <v>71100</v>
      </c>
      <c r="N218" s="139">
        <v>21500</v>
      </c>
      <c r="O218" s="139">
        <v>40600</v>
      </c>
      <c r="P218" s="139">
        <v>104100</v>
      </c>
      <c r="Q218" s="139">
        <v>137600</v>
      </c>
      <c r="R218" s="139">
        <v>329400</v>
      </c>
    </row>
    <row r="219" spans="1:18">
      <c r="A219" s="124">
        <v>14000</v>
      </c>
      <c r="B219" s="10" t="s">
        <v>1968</v>
      </c>
      <c r="C219" s="11" t="s">
        <v>1660</v>
      </c>
      <c r="D219" s="14">
        <v>15423</v>
      </c>
      <c r="E219" s="139">
        <v>43500</v>
      </c>
      <c r="F219" s="139">
        <v>32800</v>
      </c>
      <c r="G219" s="140">
        <v>2400</v>
      </c>
      <c r="H219" s="139">
        <v>13500</v>
      </c>
      <c r="I219" s="139">
        <v>61200</v>
      </c>
      <c r="J219" s="139">
        <v>91000</v>
      </c>
      <c r="K219" s="139">
        <v>188000</v>
      </c>
      <c r="L219" s="139">
        <v>75800</v>
      </c>
      <c r="M219" s="139">
        <v>62300</v>
      </c>
      <c r="N219" s="139">
        <v>18200</v>
      </c>
      <c r="O219" s="139">
        <v>34600</v>
      </c>
      <c r="P219" s="139">
        <v>94800</v>
      </c>
      <c r="Q219" s="139">
        <v>129800</v>
      </c>
      <c r="R219" s="139">
        <v>334200</v>
      </c>
    </row>
    <row r="220" spans="1:18">
      <c r="A220" s="124">
        <v>14100</v>
      </c>
      <c r="B220" s="10" t="s">
        <v>1956</v>
      </c>
      <c r="C220" s="11" t="s">
        <v>1660</v>
      </c>
      <c r="D220" s="14">
        <v>22891</v>
      </c>
      <c r="E220" s="139">
        <v>48900</v>
      </c>
      <c r="F220" s="139">
        <v>38600</v>
      </c>
      <c r="G220" s="140">
        <v>5100</v>
      </c>
      <c r="H220" s="139">
        <v>17700</v>
      </c>
      <c r="I220" s="139">
        <v>68300</v>
      </c>
      <c r="J220" s="139">
        <v>97900</v>
      </c>
      <c r="K220" s="139">
        <v>200600</v>
      </c>
      <c r="L220" s="139">
        <v>91100</v>
      </c>
      <c r="M220" s="139">
        <v>71100</v>
      </c>
      <c r="N220" s="139">
        <v>23200</v>
      </c>
      <c r="O220" s="139">
        <v>42500</v>
      </c>
      <c r="P220" s="139">
        <v>101500</v>
      </c>
      <c r="Q220" s="139">
        <v>141400</v>
      </c>
      <c r="R220" s="139">
        <v>553000</v>
      </c>
    </row>
    <row r="221" spans="1:18">
      <c r="A221" s="124">
        <v>14200</v>
      </c>
      <c r="B221" s="10" t="s">
        <v>1967</v>
      </c>
      <c r="C221" s="11" t="s">
        <v>1660</v>
      </c>
      <c r="D221" s="14">
        <v>55739</v>
      </c>
      <c r="E221" s="139">
        <v>46600</v>
      </c>
      <c r="F221" s="139">
        <v>34100</v>
      </c>
      <c r="G221" s="140">
        <v>2700</v>
      </c>
      <c r="H221" s="139">
        <v>14400</v>
      </c>
      <c r="I221" s="139">
        <v>64900</v>
      </c>
      <c r="J221" s="139">
        <v>99300</v>
      </c>
      <c r="K221" s="139">
        <v>211600</v>
      </c>
      <c r="L221" s="139">
        <v>99400</v>
      </c>
      <c r="M221" s="139">
        <v>71700</v>
      </c>
      <c r="N221" s="139">
        <v>18700</v>
      </c>
      <c r="O221" s="139">
        <v>37000</v>
      </c>
      <c r="P221" s="139">
        <v>112100</v>
      </c>
      <c r="Q221" s="139">
        <v>165200</v>
      </c>
      <c r="R221" s="139">
        <v>639500</v>
      </c>
    </row>
    <row r="222" spans="1:18">
      <c r="A222" s="124">
        <v>14300</v>
      </c>
      <c r="B222" s="10" t="s">
        <v>1076</v>
      </c>
      <c r="C222" s="11" t="s">
        <v>1660</v>
      </c>
      <c r="D222" s="14">
        <v>6216</v>
      </c>
      <c r="E222" s="139">
        <v>45600</v>
      </c>
      <c r="F222" s="139">
        <v>36500</v>
      </c>
      <c r="G222" s="140">
        <v>3000</v>
      </c>
      <c r="H222" s="139">
        <v>14800</v>
      </c>
      <c r="I222" s="139">
        <v>64100</v>
      </c>
      <c r="J222" s="139">
        <v>94000</v>
      </c>
      <c r="K222" s="139">
        <v>200500</v>
      </c>
      <c r="L222" s="139">
        <v>79500</v>
      </c>
      <c r="M222" s="139">
        <v>63100</v>
      </c>
      <c r="N222" s="139">
        <v>21100</v>
      </c>
      <c r="O222" s="139">
        <v>36600</v>
      </c>
      <c r="P222" s="139">
        <v>93100</v>
      </c>
      <c r="Q222" s="139">
        <v>129500</v>
      </c>
      <c r="R222" s="139">
        <v>373300</v>
      </c>
    </row>
    <row r="223" spans="1:18">
      <c r="A223" s="124">
        <v>14400</v>
      </c>
      <c r="B223" s="10" t="s">
        <v>1960</v>
      </c>
      <c r="C223" s="11" t="s">
        <v>1660</v>
      </c>
      <c r="D223" s="14">
        <v>9840</v>
      </c>
      <c r="E223" s="139">
        <v>46700</v>
      </c>
      <c r="F223" s="139">
        <v>36600</v>
      </c>
      <c r="G223" s="140">
        <v>4100</v>
      </c>
      <c r="H223" s="139">
        <v>15500</v>
      </c>
      <c r="I223" s="139">
        <v>66300</v>
      </c>
      <c r="J223" s="139">
        <v>97000</v>
      </c>
      <c r="K223" s="139">
        <v>183900</v>
      </c>
      <c r="L223" s="139">
        <v>70500</v>
      </c>
      <c r="M223" s="139">
        <v>59500</v>
      </c>
      <c r="N223" s="139">
        <v>17500</v>
      </c>
      <c r="O223" s="139">
        <v>33700</v>
      </c>
      <c r="P223" s="139">
        <v>87700</v>
      </c>
      <c r="Q223" s="139">
        <v>120600</v>
      </c>
      <c r="R223" s="139">
        <v>311500</v>
      </c>
    </row>
    <row r="224" spans="1:18">
      <c r="A224" s="124">
        <v>14500</v>
      </c>
      <c r="B224" s="10" t="s">
        <v>101</v>
      </c>
      <c r="C224" s="11" t="s">
        <v>1660</v>
      </c>
      <c r="D224" s="14">
        <v>12710</v>
      </c>
      <c r="E224" s="139">
        <v>48600</v>
      </c>
      <c r="F224" s="139">
        <v>39100</v>
      </c>
      <c r="G224" s="140">
        <v>4600</v>
      </c>
      <c r="H224" s="139">
        <v>17700</v>
      </c>
      <c r="I224" s="139">
        <v>68800</v>
      </c>
      <c r="J224" s="139">
        <v>98400</v>
      </c>
      <c r="K224" s="139">
        <v>201400</v>
      </c>
      <c r="L224" s="139">
        <v>77600</v>
      </c>
      <c r="M224" s="139">
        <v>65700</v>
      </c>
      <c r="N224" s="139">
        <v>21000</v>
      </c>
      <c r="O224" s="139">
        <v>38200</v>
      </c>
      <c r="P224" s="139">
        <v>94400</v>
      </c>
      <c r="Q224" s="139">
        <v>129800</v>
      </c>
      <c r="R224" s="139">
        <v>379800</v>
      </c>
    </row>
    <row r="225" spans="1:18">
      <c r="A225" s="124">
        <v>14600</v>
      </c>
      <c r="B225" s="10" t="s">
        <v>1973</v>
      </c>
      <c r="C225" s="11" t="s">
        <v>1660</v>
      </c>
      <c r="D225" s="14">
        <v>9458</v>
      </c>
      <c r="E225" s="139">
        <v>45800</v>
      </c>
      <c r="F225" s="139">
        <v>35800</v>
      </c>
      <c r="G225" s="140">
        <v>3300</v>
      </c>
      <c r="H225" s="139">
        <v>14900</v>
      </c>
      <c r="I225" s="139">
        <v>64700</v>
      </c>
      <c r="J225" s="139">
        <v>94400</v>
      </c>
      <c r="K225" s="139">
        <v>193500</v>
      </c>
      <c r="L225" s="139">
        <v>75200</v>
      </c>
      <c r="M225" s="139">
        <v>60600</v>
      </c>
      <c r="N225" s="139">
        <v>18300</v>
      </c>
      <c r="O225" s="139">
        <v>33500</v>
      </c>
      <c r="P225" s="139">
        <v>90600</v>
      </c>
      <c r="Q225" s="139">
        <v>126900</v>
      </c>
      <c r="R225" s="139">
        <v>368500</v>
      </c>
    </row>
    <row r="226" spans="1:18">
      <c r="A226" s="124">
        <v>14700</v>
      </c>
      <c r="B226" s="10" t="s">
        <v>1957</v>
      </c>
      <c r="C226" s="11" t="s">
        <v>1660</v>
      </c>
      <c r="D226" s="14">
        <v>15530</v>
      </c>
      <c r="E226" s="139">
        <v>53600</v>
      </c>
      <c r="F226" s="139">
        <v>44100</v>
      </c>
      <c r="G226" s="140">
        <v>5400</v>
      </c>
      <c r="H226" s="139">
        <v>19000</v>
      </c>
      <c r="I226" s="139">
        <v>75600</v>
      </c>
      <c r="J226" s="139">
        <v>105100</v>
      </c>
      <c r="K226" s="139">
        <v>205500</v>
      </c>
      <c r="L226" s="139">
        <v>87400</v>
      </c>
      <c r="M226" s="139">
        <v>68000</v>
      </c>
      <c r="N226" s="139">
        <v>20400</v>
      </c>
      <c r="O226" s="139">
        <v>39400</v>
      </c>
      <c r="P226" s="139">
        <v>97900</v>
      </c>
      <c r="Q226" s="139">
        <v>137600</v>
      </c>
      <c r="R226" s="139">
        <v>485700</v>
      </c>
    </row>
    <row r="227" spans="1:18">
      <c r="A227" s="124">
        <v>14801</v>
      </c>
      <c r="B227" s="10" t="s">
        <v>1993</v>
      </c>
      <c r="C227" s="11" t="s">
        <v>1483</v>
      </c>
      <c r="D227" s="14">
        <v>2241</v>
      </c>
      <c r="E227" s="139">
        <v>49100</v>
      </c>
      <c r="F227" s="139">
        <v>41600</v>
      </c>
      <c r="G227" s="140">
        <v>5700</v>
      </c>
      <c r="H227" s="139">
        <v>19700</v>
      </c>
      <c r="I227" s="139">
        <v>69900</v>
      </c>
      <c r="J227" s="139">
        <v>96100</v>
      </c>
      <c r="K227" s="139">
        <v>188300</v>
      </c>
      <c r="L227" s="139">
        <v>61100</v>
      </c>
      <c r="M227" s="139">
        <v>52100</v>
      </c>
      <c r="N227" s="139">
        <v>16300</v>
      </c>
      <c r="O227" s="139">
        <v>30600</v>
      </c>
      <c r="P227" s="139">
        <v>76800</v>
      </c>
      <c r="Q227" s="139">
        <v>102100</v>
      </c>
      <c r="R227" s="139">
        <v>253700</v>
      </c>
    </row>
    <row r="228" spans="1:18">
      <c r="A228" s="124">
        <v>14802</v>
      </c>
      <c r="B228" s="10" t="s">
        <v>1976</v>
      </c>
      <c r="C228" s="11" t="s">
        <v>1660</v>
      </c>
      <c r="D228" s="14">
        <v>2210</v>
      </c>
      <c r="E228" s="139">
        <v>51300</v>
      </c>
      <c r="F228" s="139">
        <v>41900</v>
      </c>
      <c r="G228" s="140">
        <v>4200</v>
      </c>
      <c r="H228" s="139">
        <v>16600</v>
      </c>
      <c r="I228" s="139">
        <v>73500</v>
      </c>
      <c r="J228" s="139">
        <v>100600</v>
      </c>
      <c r="K228" s="139">
        <v>193300</v>
      </c>
      <c r="L228" s="139">
        <v>66700</v>
      </c>
      <c r="M228" s="139">
        <v>55500</v>
      </c>
      <c r="N228" s="139">
        <v>15500</v>
      </c>
      <c r="O228" s="139">
        <v>30900</v>
      </c>
      <c r="P228" s="139">
        <v>83800</v>
      </c>
      <c r="Q228" s="139">
        <v>114700</v>
      </c>
      <c r="R228" s="139">
        <v>341500</v>
      </c>
    </row>
    <row r="229" spans="1:18">
      <c r="A229" s="124">
        <v>14900</v>
      </c>
      <c r="B229" s="10" t="s">
        <v>1970</v>
      </c>
      <c r="C229" s="11" t="s">
        <v>1660</v>
      </c>
      <c r="D229" s="14">
        <v>29274</v>
      </c>
      <c r="E229" s="139">
        <v>49100</v>
      </c>
      <c r="F229" s="139">
        <v>37100</v>
      </c>
      <c r="G229" s="140">
        <v>3500</v>
      </c>
      <c r="H229" s="139">
        <v>15000</v>
      </c>
      <c r="I229" s="139">
        <v>71500</v>
      </c>
      <c r="J229" s="139">
        <v>104800</v>
      </c>
      <c r="K229" s="139">
        <v>204500</v>
      </c>
      <c r="L229" s="139">
        <v>84400</v>
      </c>
      <c r="M229" s="139">
        <v>73000</v>
      </c>
      <c r="N229" s="139">
        <v>18700</v>
      </c>
      <c r="O229" s="139">
        <v>39700</v>
      </c>
      <c r="P229" s="139">
        <v>102100</v>
      </c>
      <c r="Q229" s="139">
        <v>134800</v>
      </c>
      <c r="R229" s="139">
        <v>377500</v>
      </c>
    </row>
    <row r="230" spans="1:18">
      <c r="A230" s="124">
        <v>15000</v>
      </c>
      <c r="B230" s="10" t="s">
        <v>1070</v>
      </c>
      <c r="C230" s="11" t="s">
        <v>178</v>
      </c>
      <c r="D230" s="14">
        <v>27950</v>
      </c>
      <c r="E230" s="139">
        <v>45900</v>
      </c>
      <c r="F230" s="139">
        <v>36300</v>
      </c>
      <c r="G230" s="140">
        <v>4400</v>
      </c>
      <c r="H230" s="139">
        <v>17000</v>
      </c>
      <c r="I230" s="139">
        <v>63400</v>
      </c>
      <c r="J230" s="139">
        <v>94600</v>
      </c>
      <c r="K230" s="139">
        <v>193000</v>
      </c>
      <c r="L230" s="139">
        <v>72500</v>
      </c>
      <c r="M230" s="139">
        <v>58200</v>
      </c>
      <c r="N230" s="139">
        <v>19400</v>
      </c>
      <c r="O230" s="139">
        <v>34600</v>
      </c>
      <c r="P230" s="139">
        <v>84500</v>
      </c>
      <c r="Q230" s="139">
        <v>116200</v>
      </c>
      <c r="R230" s="139">
        <v>393800</v>
      </c>
    </row>
    <row r="231" spans="1:18">
      <c r="A231" s="124">
        <v>15100</v>
      </c>
      <c r="B231" s="10" t="s">
        <v>1093</v>
      </c>
      <c r="C231" s="11" t="s">
        <v>178</v>
      </c>
      <c r="D231" s="14">
        <v>17780</v>
      </c>
      <c r="E231" s="139">
        <v>44700</v>
      </c>
      <c r="F231" s="139">
        <v>34500</v>
      </c>
      <c r="G231" s="140">
        <v>3100</v>
      </c>
      <c r="H231" s="139">
        <v>15000</v>
      </c>
      <c r="I231" s="139">
        <v>62800</v>
      </c>
      <c r="J231" s="139">
        <v>94100</v>
      </c>
      <c r="K231" s="139">
        <v>186000</v>
      </c>
      <c r="L231" s="139">
        <v>76400</v>
      </c>
      <c r="M231" s="139">
        <v>66100</v>
      </c>
      <c r="N231" s="139">
        <v>20300</v>
      </c>
      <c r="O231" s="139">
        <v>38700</v>
      </c>
      <c r="P231" s="139">
        <v>93700</v>
      </c>
      <c r="Q231" s="139">
        <v>125300</v>
      </c>
      <c r="R231" s="139">
        <v>320200</v>
      </c>
    </row>
    <row r="232" spans="1:18">
      <c r="A232" s="124">
        <v>15200</v>
      </c>
      <c r="B232" s="10" t="s">
        <v>752</v>
      </c>
      <c r="C232" s="11" t="s">
        <v>178</v>
      </c>
      <c r="D232" s="14">
        <v>98519</v>
      </c>
      <c r="E232" s="139">
        <v>46700</v>
      </c>
      <c r="F232" s="139">
        <v>33800</v>
      </c>
      <c r="G232" s="140">
        <v>2600</v>
      </c>
      <c r="H232" s="139">
        <v>14300</v>
      </c>
      <c r="I232" s="139">
        <v>64000</v>
      </c>
      <c r="J232" s="139">
        <v>99600</v>
      </c>
      <c r="K232" s="139">
        <v>221400</v>
      </c>
      <c r="L232" s="139">
        <v>88700</v>
      </c>
      <c r="M232" s="139">
        <v>64500</v>
      </c>
      <c r="N232" s="139">
        <v>17500</v>
      </c>
      <c r="O232" s="139">
        <v>34600</v>
      </c>
      <c r="P232" s="139">
        <v>98100</v>
      </c>
      <c r="Q232" s="139">
        <v>148400</v>
      </c>
      <c r="R232" s="139">
        <v>579900</v>
      </c>
    </row>
    <row r="233" spans="1:18">
      <c r="A233" s="124">
        <v>15300</v>
      </c>
      <c r="B233" s="10" t="s">
        <v>134</v>
      </c>
      <c r="C233" s="11" t="s">
        <v>131</v>
      </c>
      <c r="D233" s="14">
        <v>8136</v>
      </c>
      <c r="E233" s="139">
        <v>46200</v>
      </c>
      <c r="F233" s="139">
        <v>34400</v>
      </c>
      <c r="G233" s="140">
        <v>3200</v>
      </c>
      <c r="H233" s="139">
        <v>14600</v>
      </c>
      <c r="I233" s="139">
        <v>63800</v>
      </c>
      <c r="J233" s="139">
        <v>96300</v>
      </c>
      <c r="K233" s="139">
        <v>191600</v>
      </c>
      <c r="L233" s="139">
        <v>64900</v>
      </c>
      <c r="M233" s="139">
        <v>54600</v>
      </c>
      <c r="N233" s="139">
        <v>15200</v>
      </c>
      <c r="O233" s="139">
        <v>29700</v>
      </c>
      <c r="P233" s="139">
        <v>84100</v>
      </c>
      <c r="Q233" s="139">
        <v>113500</v>
      </c>
      <c r="R233" s="139">
        <v>269500</v>
      </c>
    </row>
    <row r="234" spans="1:18">
      <c r="A234" s="124">
        <v>15400</v>
      </c>
      <c r="B234" s="10" t="s">
        <v>1087</v>
      </c>
      <c r="C234" s="11" t="s">
        <v>178</v>
      </c>
      <c r="D234" s="14">
        <v>8140</v>
      </c>
      <c r="E234" s="139">
        <v>42500</v>
      </c>
      <c r="F234" s="139">
        <v>33500</v>
      </c>
      <c r="G234" s="140">
        <v>2400</v>
      </c>
      <c r="H234" s="139">
        <v>14600</v>
      </c>
      <c r="I234" s="139">
        <v>59200</v>
      </c>
      <c r="J234" s="139">
        <v>88300</v>
      </c>
      <c r="K234" s="139">
        <v>177500</v>
      </c>
      <c r="L234" s="139">
        <v>57500</v>
      </c>
      <c r="M234" s="139">
        <v>48200</v>
      </c>
      <c r="N234" s="139">
        <v>15600</v>
      </c>
      <c r="O234" s="139">
        <v>27700</v>
      </c>
      <c r="P234" s="139">
        <v>73200</v>
      </c>
      <c r="Q234" s="139">
        <v>97000</v>
      </c>
      <c r="R234" s="139">
        <v>236400</v>
      </c>
    </row>
    <row r="235" spans="1:18">
      <c r="A235" s="124">
        <v>15500</v>
      </c>
      <c r="B235" s="10" t="s">
        <v>189</v>
      </c>
      <c r="C235" s="11" t="s">
        <v>178</v>
      </c>
      <c r="D235" s="14">
        <v>5087</v>
      </c>
      <c r="E235" s="139">
        <v>46000</v>
      </c>
      <c r="F235" s="139">
        <v>35800</v>
      </c>
      <c r="G235" s="140">
        <v>2800</v>
      </c>
      <c r="H235" s="139">
        <v>14500</v>
      </c>
      <c r="I235" s="139">
        <v>65900</v>
      </c>
      <c r="J235" s="139">
        <v>97400</v>
      </c>
      <c r="K235" s="139">
        <v>196400</v>
      </c>
      <c r="L235" s="139">
        <v>64900</v>
      </c>
      <c r="M235" s="139">
        <v>57300</v>
      </c>
      <c r="N235" s="139">
        <v>15600</v>
      </c>
      <c r="O235" s="139">
        <v>31500</v>
      </c>
      <c r="P235" s="139">
        <v>82100</v>
      </c>
      <c r="Q235" s="139">
        <v>104900</v>
      </c>
      <c r="R235" s="139">
        <v>241600</v>
      </c>
    </row>
    <row r="236" spans="1:18">
      <c r="A236" s="124">
        <v>15600</v>
      </c>
      <c r="B236" s="10" t="s">
        <v>136</v>
      </c>
      <c r="C236" s="11" t="s">
        <v>131</v>
      </c>
      <c r="D236" s="14">
        <v>7256</v>
      </c>
      <c r="E236" s="139">
        <v>50000</v>
      </c>
      <c r="F236" s="139">
        <v>38900</v>
      </c>
      <c r="G236" s="140">
        <v>4200</v>
      </c>
      <c r="H236" s="139">
        <v>16500</v>
      </c>
      <c r="I236" s="139">
        <v>72000</v>
      </c>
      <c r="J236" s="139">
        <v>105100</v>
      </c>
      <c r="K236" s="139">
        <v>206600</v>
      </c>
      <c r="L236" s="139">
        <v>67600</v>
      </c>
      <c r="M236" s="139">
        <v>54700</v>
      </c>
      <c r="N236" s="139">
        <v>15300</v>
      </c>
      <c r="O236" s="139">
        <v>29800</v>
      </c>
      <c r="P236" s="139">
        <v>83400</v>
      </c>
      <c r="Q236" s="139">
        <v>113100</v>
      </c>
      <c r="R236" s="139">
        <v>322500</v>
      </c>
    </row>
    <row r="237" spans="1:18">
      <c r="A237" s="124">
        <v>15700</v>
      </c>
      <c r="B237" s="10" t="s">
        <v>1072</v>
      </c>
      <c r="C237" s="11" t="s">
        <v>178</v>
      </c>
      <c r="D237" s="14">
        <v>8664</v>
      </c>
      <c r="E237" s="139">
        <v>39100</v>
      </c>
      <c r="F237" s="139">
        <v>29500</v>
      </c>
      <c r="G237" s="140">
        <v>200</v>
      </c>
      <c r="H237" s="139">
        <v>10200</v>
      </c>
      <c r="I237" s="139">
        <v>56100</v>
      </c>
      <c r="J237" s="139">
        <v>85500</v>
      </c>
      <c r="K237" s="139">
        <v>167900</v>
      </c>
      <c r="L237" s="139">
        <v>57800</v>
      </c>
      <c r="M237" s="139">
        <v>47100</v>
      </c>
      <c r="N237" s="139">
        <v>12600</v>
      </c>
      <c r="O237" s="139">
        <v>24800</v>
      </c>
      <c r="P237" s="139">
        <v>74800</v>
      </c>
      <c r="Q237" s="139">
        <v>99600</v>
      </c>
      <c r="R237" s="139">
        <v>265400</v>
      </c>
    </row>
    <row r="238" spans="1:18">
      <c r="A238" s="124">
        <v>15800</v>
      </c>
      <c r="B238" s="10" t="s">
        <v>179</v>
      </c>
      <c r="C238" s="11" t="s">
        <v>178</v>
      </c>
      <c r="D238" s="14">
        <v>5199</v>
      </c>
      <c r="E238" s="139">
        <v>40300</v>
      </c>
      <c r="F238" s="139">
        <v>30800</v>
      </c>
      <c r="G238" s="140">
        <v>500</v>
      </c>
      <c r="H238" s="139">
        <v>11500</v>
      </c>
      <c r="I238" s="139">
        <v>59200</v>
      </c>
      <c r="J238" s="139">
        <v>89000</v>
      </c>
      <c r="K238" s="139">
        <v>176500</v>
      </c>
      <c r="L238" s="139">
        <v>57900</v>
      </c>
      <c r="M238" s="139">
        <v>47200</v>
      </c>
      <c r="N238" s="139">
        <v>13000</v>
      </c>
      <c r="O238" s="139">
        <v>25300</v>
      </c>
      <c r="P238" s="139">
        <v>75200</v>
      </c>
      <c r="Q238" s="139">
        <v>105100</v>
      </c>
      <c r="R238" s="139">
        <v>260600</v>
      </c>
    </row>
    <row r="239" spans="1:18">
      <c r="A239" s="124">
        <v>15900</v>
      </c>
      <c r="B239" s="10" t="s">
        <v>1076</v>
      </c>
      <c r="C239" s="11" t="s">
        <v>178</v>
      </c>
      <c r="D239" s="14">
        <v>57755</v>
      </c>
      <c r="E239" s="139">
        <v>45500</v>
      </c>
      <c r="F239" s="139">
        <v>33800</v>
      </c>
      <c r="G239" s="140">
        <v>2400</v>
      </c>
      <c r="H239" s="139">
        <v>14200</v>
      </c>
      <c r="I239" s="139">
        <v>63600</v>
      </c>
      <c r="J239" s="139">
        <v>97000</v>
      </c>
      <c r="K239" s="139">
        <v>208900</v>
      </c>
      <c r="L239" s="139">
        <v>90300</v>
      </c>
      <c r="M239" s="139">
        <v>65200</v>
      </c>
      <c r="N239" s="139">
        <v>19200</v>
      </c>
      <c r="O239" s="139">
        <v>36200</v>
      </c>
      <c r="P239" s="139">
        <v>99600</v>
      </c>
      <c r="Q239" s="139">
        <v>151900</v>
      </c>
      <c r="R239" s="139">
        <v>545600</v>
      </c>
    </row>
    <row r="240" spans="1:18">
      <c r="A240" s="124">
        <v>16000</v>
      </c>
      <c r="B240" s="10" t="s">
        <v>1084</v>
      </c>
      <c r="C240" s="11" t="s">
        <v>178</v>
      </c>
      <c r="D240" s="14">
        <v>12816</v>
      </c>
      <c r="E240" s="139">
        <v>43700</v>
      </c>
      <c r="F240" s="139">
        <v>34600</v>
      </c>
      <c r="G240" s="140">
        <v>3600</v>
      </c>
      <c r="H240" s="139">
        <v>15100</v>
      </c>
      <c r="I240" s="139">
        <v>61900</v>
      </c>
      <c r="J240" s="139">
        <v>90300</v>
      </c>
      <c r="K240" s="139">
        <v>174600</v>
      </c>
      <c r="L240" s="139">
        <v>66600</v>
      </c>
      <c r="M240" s="139">
        <v>56700</v>
      </c>
      <c r="N240" s="139">
        <v>19200</v>
      </c>
      <c r="O240" s="139">
        <v>34000</v>
      </c>
      <c r="P240" s="139">
        <v>82400</v>
      </c>
      <c r="Q240" s="139">
        <v>110300</v>
      </c>
      <c r="R240" s="139">
        <v>288500</v>
      </c>
    </row>
    <row r="241" spans="1:18">
      <c r="A241" s="124">
        <v>16100</v>
      </c>
      <c r="B241" s="10" t="s">
        <v>937</v>
      </c>
      <c r="C241" s="11" t="s">
        <v>166</v>
      </c>
      <c r="D241" s="14">
        <v>9841</v>
      </c>
      <c r="E241" s="139">
        <v>51500</v>
      </c>
      <c r="F241" s="139">
        <v>41900</v>
      </c>
      <c r="G241" s="140">
        <v>6800</v>
      </c>
      <c r="H241" s="139">
        <v>20300</v>
      </c>
      <c r="I241" s="139">
        <v>71700</v>
      </c>
      <c r="J241" s="139">
        <v>101500</v>
      </c>
      <c r="K241" s="139">
        <v>201000</v>
      </c>
      <c r="L241" s="139">
        <v>71200</v>
      </c>
      <c r="M241" s="139">
        <v>57900</v>
      </c>
      <c r="N241" s="139">
        <v>18600</v>
      </c>
      <c r="O241" s="139">
        <v>34300</v>
      </c>
      <c r="P241" s="139">
        <v>84800</v>
      </c>
      <c r="Q241" s="139">
        <v>123000</v>
      </c>
      <c r="R241" s="139">
        <v>348500</v>
      </c>
    </row>
    <row r="242" spans="1:18">
      <c r="A242" s="124">
        <v>16200</v>
      </c>
      <c r="B242" s="10" t="s">
        <v>920</v>
      </c>
      <c r="C242" s="11" t="s">
        <v>166</v>
      </c>
      <c r="D242" s="14">
        <v>15478</v>
      </c>
      <c r="E242" s="139">
        <v>51100</v>
      </c>
      <c r="F242" s="139">
        <v>41700</v>
      </c>
      <c r="G242" s="140">
        <v>5500</v>
      </c>
      <c r="H242" s="139">
        <v>19800</v>
      </c>
      <c r="I242" s="139">
        <v>72300</v>
      </c>
      <c r="J242" s="139">
        <v>102700</v>
      </c>
      <c r="K242" s="139">
        <v>198200</v>
      </c>
      <c r="L242" s="139">
        <v>64800</v>
      </c>
      <c r="M242" s="139">
        <v>53300</v>
      </c>
      <c r="N242" s="139">
        <v>17000</v>
      </c>
      <c r="O242" s="139">
        <v>31200</v>
      </c>
      <c r="P242" s="139">
        <v>77900</v>
      </c>
      <c r="Q242" s="139">
        <v>109300</v>
      </c>
      <c r="R242" s="139">
        <v>300200</v>
      </c>
    </row>
    <row r="243" spans="1:18">
      <c r="A243" s="124">
        <v>16300</v>
      </c>
      <c r="B243" s="10" t="s">
        <v>911</v>
      </c>
      <c r="C243" s="11" t="s">
        <v>166</v>
      </c>
      <c r="D243" s="14">
        <v>87830</v>
      </c>
      <c r="E243" s="139">
        <v>55300</v>
      </c>
      <c r="F243" s="139">
        <v>42600</v>
      </c>
      <c r="G243" s="140">
        <v>5000</v>
      </c>
      <c r="H243" s="139">
        <v>19600</v>
      </c>
      <c r="I243" s="139">
        <v>76600</v>
      </c>
      <c r="J243" s="139">
        <v>112200</v>
      </c>
      <c r="K243" s="139">
        <v>231500</v>
      </c>
      <c r="L243" s="139">
        <v>89500</v>
      </c>
      <c r="M243" s="139">
        <v>65800</v>
      </c>
      <c r="N243" s="139">
        <v>17700</v>
      </c>
      <c r="O243" s="139">
        <v>35800</v>
      </c>
      <c r="P243" s="139">
        <v>100100</v>
      </c>
      <c r="Q243" s="139">
        <v>148100</v>
      </c>
      <c r="R243" s="139">
        <v>551600</v>
      </c>
    </row>
    <row r="244" spans="1:18">
      <c r="A244" s="124">
        <v>16400</v>
      </c>
      <c r="B244" s="10" t="s">
        <v>929</v>
      </c>
      <c r="C244" s="11" t="s">
        <v>178</v>
      </c>
      <c r="D244" s="14">
        <v>30784</v>
      </c>
      <c r="E244" s="139">
        <v>46300</v>
      </c>
      <c r="F244" s="139">
        <v>35500</v>
      </c>
      <c r="G244" s="140">
        <v>3500</v>
      </c>
      <c r="H244" s="139">
        <v>15300</v>
      </c>
      <c r="I244" s="139">
        <v>65200</v>
      </c>
      <c r="J244" s="139">
        <v>98000</v>
      </c>
      <c r="K244" s="139">
        <v>200600</v>
      </c>
      <c r="L244" s="139">
        <v>69500</v>
      </c>
      <c r="M244" s="139">
        <v>57800</v>
      </c>
      <c r="N244" s="139">
        <v>16200</v>
      </c>
      <c r="O244" s="139">
        <v>32000</v>
      </c>
      <c r="P244" s="139">
        <v>84300</v>
      </c>
      <c r="Q244" s="139">
        <v>114700</v>
      </c>
      <c r="R244" s="139">
        <v>343300</v>
      </c>
    </row>
    <row r="245" spans="1:18">
      <c r="A245" s="124">
        <v>16500</v>
      </c>
      <c r="B245" s="10" t="s">
        <v>912</v>
      </c>
      <c r="C245" s="11" t="s">
        <v>166</v>
      </c>
      <c r="D245" s="14">
        <v>25753</v>
      </c>
      <c r="E245" s="139">
        <v>48700</v>
      </c>
      <c r="F245" s="139">
        <v>37800</v>
      </c>
      <c r="G245" s="140">
        <v>5100</v>
      </c>
      <c r="H245" s="139">
        <v>17600</v>
      </c>
      <c r="I245" s="139">
        <v>67300</v>
      </c>
      <c r="J245" s="139">
        <v>98900</v>
      </c>
      <c r="K245" s="139">
        <v>207600</v>
      </c>
      <c r="L245" s="139">
        <v>71200</v>
      </c>
      <c r="M245" s="139">
        <v>57800</v>
      </c>
      <c r="N245" s="139">
        <v>16900</v>
      </c>
      <c r="O245" s="139">
        <v>32600</v>
      </c>
      <c r="P245" s="139">
        <v>85500</v>
      </c>
      <c r="Q245" s="139">
        <v>118700</v>
      </c>
      <c r="R245" s="139">
        <v>359600</v>
      </c>
    </row>
    <row r="246" spans="1:18">
      <c r="A246" s="124">
        <v>16600</v>
      </c>
      <c r="B246" s="10" t="s">
        <v>169</v>
      </c>
      <c r="C246" s="11" t="s">
        <v>161</v>
      </c>
      <c r="D246" s="14">
        <v>14354</v>
      </c>
      <c r="E246" s="139">
        <v>45200</v>
      </c>
      <c r="F246" s="139">
        <v>34000</v>
      </c>
      <c r="G246" s="140">
        <v>2100</v>
      </c>
      <c r="H246" s="139">
        <v>14100</v>
      </c>
      <c r="I246" s="139">
        <v>63500</v>
      </c>
      <c r="J246" s="139">
        <v>96000</v>
      </c>
      <c r="K246" s="139">
        <v>202400</v>
      </c>
      <c r="L246" s="139">
        <v>76200</v>
      </c>
      <c r="M246" s="139">
        <v>59200</v>
      </c>
      <c r="N246" s="139">
        <v>17200</v>
      </c>
      <c r="O246" s="139">
        <v>31600</v>
      </c>
      <c r="P246" s="139">
        <v>92100</v>
      </c>
      <c r="Q246" s="139">
        <v>135600</v>
      </c>
      <c r="R246" s="139">
        <v>420600</v>
      </c>
    </row>
    <row r="247" spans="1:18">
      <c r="A247" s="124">
        <v>16701</v>
      </c>
      <c r="B247" s="10" t="s">
        <v>146</v>
      </c>
      <c r="C247" s="11" t="s">
        <v>131</v>
      </c>
      <c r="D247" s="14">
        <v>2125</v>
      </c>
      <c r="E247" s="139">
        <v>44500</v>
      </c>
      <c r="F247" s="139">
        <v>34000</v>
      </c>
      <c r="G247" s="140">
        <v>3700</v>
      </c>
      <c r="H247" s="139">
        <v>14900</v>
      </c>
      <c r="I247" s="139">
        <v>63000</v>
      </c>
      <c r="J247" s="139">
        <v>93200</v>
      </c>
      <c r="K247" s="139">
        <v>183700</v>
      </c>
      <c r="L247" s="139">
        <v>50300</v>
      </c>
      <c r="M247" s="139">
        <v>40700</v>
      </c>
      <c r="N247" s="139">
        <v>11800</v>
      </c>
      <c r="O247" s="139">
        <v>22300</v>
      </c>
      <c r="P247" s="139">
        <v>62800</v>
      </c>
      <c r="Q247" s="139">
        <v>91900</v>
      </c>
      <c r="R247" s="139">
        <v>269500</v>
      </c>
    </row>
    <row r="248" spans="1:18">
      <c r="A248" s="124">
        <v>16702</v>
      </c>
      <c r="B248" s="10" t="s">
        <v>148</v>
      </c>
      <c r="C248" s="11" t="s">
        <v>131</v>
      </c>
      <c r="D248" s="14">
        <v>8969</v>
      </c>
      <c r="E248" s="139">
        <v>49400</v>
      </c>
      <c r="F248" s="139">
        <v>37500</v>
      </c>
      <c r="G248" s="140">
        <v>3100</v>
      </c>
      <c r="H248" s="139">
        <v>15500</v>
      </c>
      <c r="I248" s="139">
        <v>70300</v>
      </c>
      <c r="J248" s="139">
        <v>103200</v>
      </c>
      <c r="K248" s="139">
        <v>218100</v>
      </c>
      <c r="L248" s="139">
        <v>67500</v>
      </c>
      <c r="M248" s="139">
        <v>53500</v>
      </c>
      <c r="N248" s="139">
        <v>14800</v>
      </c>
      <c r="O248" s="139">
        <v>28200</v>
      </c>
      <c r="P248" s="139">
        <v>83500</v>
      </c>
      <c r="Q248" s="139">
        <v>118500</v>
      </c>
      <c r="R248" s="139">
        <v>346700</v>
      </c>
    </row>
    <row r="249" spans="1:18">
      <c r="A249" s="124">
        <v>16703</v>
      </c>
      <c r="B249" s="10" t="s">
        <v>143</v>
      </c>
      <c r="C249" s="11" t="s">
        <v>131</v>
      </c>
      <c r="D249" s="14">
        <v>1544</v>
      </c>
      <c r="E249" s="139">
        <v>46100</v>
      </c>
      <c r="F249" s="139">
        <v>36600</v>
      </c>
      <c r="G249" s="140">
        <v>2900</v>
      </c>
      <c r="H249" s="139">
        <v>15300</v>
      </c>
      <c r="I249" s="139">
        <v>67800</v>
      </c>
      <c r="J249" s="139">
        <v>98100</v>
      </c>
      <c r="K249" s="139">
        <v>174800</v>
      </c>
      <c r="L249" s="139">
        <v>52900</v>
      </c>
      <c r="M249" s="139">
        <v>42400</v>
      </c>
      <c r="N249" s="139">
        <v>12100</v>
      </c>
      <c r="O249" s="139">
        <v>21400</v>
      </c>
      <c r="P249" s="139">
        <v>67600</v>
      </c>
      <c r="Q249" s="139">
        <v>96700</v>
      </c>
      <c r="R249" s="139">
        <v>253600</v>
      </c>
    </row>
    <row r="250" spans="1:18">
      <c r="A250" s="124">
        <v>16801</v>
      </c>
      <c r="B250" s="10" t="s">
        <v>149</v>
      </c>
      <c r="C250" s="11" t="s">
        <v>131</v>
      </c>
      <c r="D250" s="14">
        <v>6451</v>
      </c>
      <c r="E250" s="139">
        <v>55000</v>
      </c>
      <c r="F250" s="139">
        <v>34100</v>
      </c>
      <c r="G250" s="140">
        <v>1900</v>
      </c>
      <c r="H250" s="139">
        <v>13000</v>
      </c>
      <c r="I250" s="139">
        <v>65900</v>
      </c>
      <c r="J250" s="139">
        <v>97400</v>
      </c>
      <c r="K250" s="139">
        <v>191000</v>
      </c>
      <c r="L250" s="139">
        <v>59700</v>
      </c>
      <c r="M250" s="139">
        <v>45900</v>
      </c>
      <c r="N250" s="139">
        <v>12100</v>
      </c>
      <c r="O250" s="139">
        <v>23800</v>
      </c>
      <c r="P250" s="139">
        <v>74500</v>
      </c>
      <c r="Q250" s="139">
        <v>105500</v>
      </c>
      <c r="R250" s="139">
        <v>277300</v>
      </c>
    </row>
    <row r="251" spans="1:18">
      <c r="A251" s="124">
        <v>16802</v>
      </c>
      <c r="B251" s="10" t="s">
        <v>138</v>
      </c>
      <c r="C251" s="11" t="s">
        <v>131</v>
      </c>
      <c r="D251" s="14">
        <v>2067</v>
      </c>
      <c r="E251" s="139">
        <v>48200</v>
      </c>
      <c r="F251" s="139">
        <v>37100</v>
      </c>
      <c r="G251" s="140">
        <v>2100</v>
      </c>
      <c r="H251" s="139">
        <v>13900</v>
      </c>
      <c r="I251" s="139">
        <v>72400</v>
      </c>
      <c r="J251" s="139">
        <v>103800</v>
      </c>
      <c r="K251" s="139">
        <v>202300</v>
      </c>
      <c r="L251" s="139">
        <v>54200</v>
      </c>
      <c r="M251" s="139">
        <v>41400</v>
      </c>
      <c r="N251" s="139">
        <v>10400</v>
      </c>
      <c r="O251" s="139">
        <v>20700</v>
      </c>
      <c r="P251" s="139">
        <v>68100</v>
      </c>
      <c r="Q251" s="139">
        <v>91900</v>
      </c>
      <c r="R251" s="139">
        <v>256600</v>
      </c>
    </row>
    <row r="252" spans="1:18">
      <c r="A252" s="124">
        <v>16901</v>
      </c>
      <c r="B252" s="10" t="s">
        <v>156</v>
      </c>
      <c r="C252" s="11" t="s">
        <v>131</v>
      </c>
      <c r="D252" s="14">
        <v>13026</v>
      </c>
      <c r="E252" s="139">
        <v>46300</v>
      </c>
      <c r="F252" s="139">
        <v>35000</v>
      </c>
      <c r="G252" s="140">
        <v>1800</v>
      </c>
      <c r="H252" s="139">
        <v>13600</v>
      </c>
      <c r="I252" s="139">
        <v>68000</v>
      </c>
      <c r="J252" s="139">
        <v>98700</v>
      </c>
      <c r="K252" s="139">
        <v>199900</v>
      </c>
      <c r="L252" s="139">
        <v>74600</v>
      </c>
      <c r="M252" s="139">
        <v>55900</v>
      </c>
      <c r="N252" s="139">
        <v>13500</v>
      </c>
      <c r="O252" s="139">
        <v>27900</v>
      </c>
      <c r="P252" s="139">
        <v>89800</v>
      </c>
      <c r="Q252" s="139">
        <v>127300</v>
      </c>
      <c r="R252" s="139">
        <v>465500</v>
      </c>
    </row>
    <row r="253" spans="1:18">
      <c r="A253" s="124">
        <v>16902</v>
      </c>
      <c r="B253" s="10" t="s">
        <v>151</v>
      </c>
      <c r="C253" s="11" t="s">
        <v>131</v>
      </c>
      <c r="D253" s="14">
        <v>860</v>
      </c>
      <c r="E253" s="139">
        <v>46000</v>
      </c>
      <c r="F253" s="139">
        <v>36900</v>
      </c>
      <c r="G253" s="140">
        <v>2200</v>
      </c>
      <c r="H253" s="139">
        <v>15300</v>
      </c>
      <c r="I253" s="139">
        <v>68500</v>
      </c>
      <c r="J253" s="139">
        <v>97500</v>
      </c>
      <c r="K253" s="139">
        <v>163800</v>
      </c>
      <c r="L253" s="139">
        <v>47600</v>
      </c>
      <c r="M253" s="139">
        <v>38900</v>
      </c>
      <c r="N253" s="139">
        <v>11900</v>
      </c>
      <c r="O253" s="139">
        <v>21800</v>
      </c>
      <c r="P253" s="139">
        <v>61100</v>
      </c>
      <c r="Q253" s="139">
        <v>88000</v>
      </c>
      <c r="R253" s="139">
        <v>189000</v>
      </c>
    </row>
    <row r="254" spans="1:18">
      <c r="A254" s="124">
        <v>17000</v>
      </c>
      <c r="B254" s="10" t="s">
        <v>171</v>
      </c>
      <c r="C254" s="11" t="s">
        <v>140</v>
      </c>
      <c r="D254" s="14">
        <v>7721</v>
      </c>
      <c r="E254" s="139">
        <v>42900</v>
      </c>
      <c r="F254" s="139">
        <v>32300</v>
      </c>
      <c r="G254" s="140">
        <v>100</v>
      </c>
      <c r="H254" s="139">
        <v>10300</v>
      </c>
      <c r="I254" s="139">
        <v>65400</v>
      </c>
      <c r="J254" s="139">
        <v>93300</v>
      </c>
      <c r="K254" s="139">
        <v>178000</v>
      </c>
      <c r="L254" s="139">
        <v>53200</v>
      </c>
      <c r="M254" s="139">
        <v>40200</v>
      </c>
      <c r="N254" s="139">
        <v>8500</v>
      </c>
      <c r="O254" s="139">
        <v>18400</v>
      </c>
      <c r="P254" s="139">
        <v>69200</v>
      </c>
      <c r="Q254" s="139">
        <v>98900</v>
      </c>
      <c r="R254" s="139">
        <v>269400</v>
      </c>
    </row>
    <row r="255" spans="1:18">
      <c r="A255" s="124">
        <v>17100</v>
      </c>
      <c r="B255" s="10" t="s">
        <v>141</v>
      </c>
      <c r="C255" s="11" t="s">
        <v>140</v>
      </c>
      <c r="D255" s="14">
        <v>12489</v>
      </c>
      <c r="E255" s="139">
        <v>41600</v>
      </c>
      <c r="F255" s="139">
        <v>30600</v>
      </c>
      <c r="G255" s="140">
        <v>700</v>
      </c>
      <c r="H255" s="139">
        <v>11000</v>
      </c>
      <c r="I255" s="139">
        <v>62000</v>
      </c>
      <c r="J255" s="139">
        <v>91300</v>
      </c>
      <c r="K255" s="139">
        <v>182200</v>
      </c>
      <c r="L255" s="139">
        <v>65000</v>
      </c>
      <c r="M255" s="139">
        <v>49300</v>
      </c>
      <c r="N255" s="139">
        <v>12700</v>
      </c>
      <c r="O255" s="139">
        <v>24100</v>
      </c>
      <c r="P255" s="139">
        <v>80400</v>
      </c>
      <c r="Q255" s="139">
        <v>115500</v>
      </c>
      <c r="R255" s="139">
        <v>389500</v>
      </c>
    </row>
    <row r="256" spans="1:18">
      <c r="A256" s="124">
        <v>17200</v>
      </c>
      <c r="B256" s="10" t="s">
        <v>162</v>
      </c>
      <c r="C256" s="11" t="s">
        <v>161</v>
      </c>
      <c r="D256" s="14">
        <v>5727</v>
      </c>
      <c r="E256" s="139">
        <v>46600</v>
      </c>
      <c r="F256" s="139">
        <v>37600</v>
      </c>
      <c r="G256" s="140">
        <v>4600</v>
      </c>
      <c r="H256" s="139">
        <v>17500</v>
      </c>
      <c r="I256" s="139">
        <v>66100</v>
      </c>
      <c r="J256" s="139">
        <v>95700</v>
      </c>
      <c r="K256" s="139">
        <v>189100</v>
      </c>
      <c r="L256" s="139">
        <v>72400</v>
      </c>
      <c r="M256" s="139">
        <v>55800</v>
      </c>
      <c r="N256" s="139">
        <v>18400</v>
      </c>
      <c r="O256" s="139">
        <v>31800</v>
      </c>
      <c r="P256" s="139">
        <v>84600</v>
      </c>
      <c r="Q256" s="139">
        <v>122800</v>
      </c>
      <c r="R256" s="139">
        <v>356300</v>
      </c>
    </row>
    <row r="257" spans="1:18">
      <c r="A257" s="124">
        <v>17300</v>
      </c>
      <c r="B257" s="10" t="s">
        <v>253</v>
      </c>
      <c r="C257" s="11" t="s">
        <v>161</v>
      </c>
      <c r="D257" s="14">
        <v>6592</v>
      </c>
      <c r="E257" s="139">
        <v>45600</v>
      </c>
      <c r="F257" s="139">
        <v>35700</v>
      </c>
      <c r="G257" s="140">
        <v>3600</v>
      </c>
      <c r="H257" s="139">
        <v>15900</v>
      </c>
      <c r="I257" s="139">
        <v>63600</v>
      </c>
      <c r="J257" s="139">
        <v>92300</v>
      </c>
      <c r="K257" s="139">
        <v>186400</v>
      </c>
      <c r="L257" s="139">
        <v>67300</v>
      </c>
      <c r="M257" s="139">
        <v>55900</v>
      </c>
      <c r="N257" s="139">
        <v>16900</v>
      </c>
      <c r="O257" s="139">
        <v>31700</v>
      </c>
      <c r="P257" s="139">
        <v>85000</v>
      </c>
      <c r="Q257" s="139">
        <v>117300</v>
      </c>
      <c r="R257" s="139">
        <v>302400</v>
      </c>
    </row>
    <row r="258" spans="1:18">
      <c r="A258" s="124">
        <v>17400</v>
      </c>
      <c r="B258" s="10" t="s">
        <v>167</v>
      </c>
      <c r="C258" s="11" t="s">
        <v>166</v>
      </c>
      <c r="D258" s="14">
        <v>14115</v>
      </c>
      <c r="E258" s="139">
        <v>47600</v>
      </c>
      <c r="F258" s="139">
        <v>38000</v>
      </c>
      <c r="G258" s="140">
        <v>3700</v>
      </c>
      <c r="H258" s="139">
        <v>16800</v>
      </c>
      <c r="I258" s="139">
        <v>67600</v>
      </c>
      <c r="J258" s="139">
        <v>99600</v>
      </c>
      <c r="K258" s="139">
        <v>184000</v>
      </c>
      <c r="L258" s="139">
        <v>71200</v>
      </c>
      <c r="M258" s="139">
        <v>60300</v>
      </c>
      <c r="N258" s="139">
        <v>19400</v>
      </c>
      <c r="O258" s="139">
        <v>35300</v>
      </c>
      <c r="P258" s="139">
        <v>88200</v>
      </c>
      <c r="Q258" s="139">
        <v>120200</v>
      </c>
      <c r="R258" s="139">
        <v>304000</v>
      </c>
    </row>
    <row r="259" spans="1:18">
      <c r="A259" s="124">
        <v>17501</v>
      </c>
      <c r="B259" s="10" t="s">
        <v>174</v>
      </c>
      <c r="C259" s="11" t="s">
        <v>173</v>
      </c>
      <c r="D259" s="14">
        <v>5537</v>
      </c>
      <c r="E259" s="139">
        <v>45300</v>
      </c>
      <c r="F259" s="139">
        <v>34900</v>
      </c>
      <c r="G259" s="140">
        <v>3700</v>
      </c>
      <c r="H259" s="139">
        <v>15900</v>
      </c>
      <c r="I259" s="139">
        <v>65500</v>
      </c>
      <c r="J259" s="139">
        <v>96200</v>
      </c>
      <c r="K259" s="139">
        <v>179500</v>
      </c>
      <c r="L259" s="139">
        <v>64400</v>
      </c>
      <c r="M259" s="139">
        <v>49600</v>
      </c>
      <c r="N259" s="139">
        <v>15200</v>
      </c>
      <c r="O259" s="139">
        <v>27400</v>
      </c>
      <c r="P259" s="139">
        <v>76300</v>
      </c>
      <c r="Q259" s="139">
        <v>104600</v>
      </c>
      <c r="R259" s="139">
        <v>358200</v>
      </c>
    </row>
    <row r="260" spans="1:18">
      <c r="A260" s="124">
        <v>17502</v>
      </c>
      <c r="B260" s="10" t="s">
        <v>191</v>
      </c>
      <c r="C260" s="11" t="s">
        <v>161</v>
      </c>
      <c r="D260" s="14">
        <v>4243</v>
      </c>
      <c r="E260" s="139">
        <v>48100</v>
      </c>
      <c r="F260" s="139">
        <v>36000</v>
      </c>
      <c r="G260" s="140">
        <v>2900</v>
      </c>
      <c r="H260" s="139">
        <v>15700</v>
      </c>
      <c r="I260" s="139">
        <v>67500</v>
      </c>
      <c r="J260" s="139">
        <v>101400</v>
      </c>
      <c r="K260" s="139">
        <v>194600</v>
      </c>
      <c r="L260" s="139">
        <v>79400</v>
      </c>
      <c r="M260" s="139">
        <v>61200</v>
      </c>
      <c r="N260" s="139">
        <v>19400</v>
      </c>
      <c r="O260" s="139">
        <v>35800</v>
      </c>
      <c r="P260" s="139">
        <v>93900</v>
      </c>
      <c r="Q260" s="139">
        <v>133100</v>
      </c>
      <c r="R260" s="139">
        <v>429800</v>
      </c>
    </row>
    <row r="261" spans="1:18">
      <c r="A261" s="124">
        <v>17600</v>
      </c>
      <c r="B261" s="10" t="s">
        <v>299</v>
      </c>
      <c r="C261" s="11" t="s">
        <v>161</v>
      </c>
      <c r="D261" s="14">
        <v>8494</v>
      </c>
      <c r="E261" s="139">
        <v>44700</v>
      </c>
      <c r="F261" s="139">
        <v>33100</v>
      </c>
      <c r="G261" s="140">
        <v>1300</v>
      </c>
      <c r="H261" s="139">
        <v>13800</v>
      </c>
      <c r="I261" s="139">
        <v>62400</v>
      </c>
      <c r="J261" s="139">
        <v>96400</v>
      </c>
      <c r="K261" s="139">
        <v>209500</v>
      </c>
      <c r="L261" s="139">
        <v>85300</v>
      </c>
      <c r="M261" s="139">
        <v>59700</v>
      </c>
      <c r="N261" s="139">
        <v>16800</v>
      </c>
      <c r="O261" s="139">
        <v>30200</v>
      </c>
      <c r="P261" s="139">
        <v>97700</v>
      </c>
      <c r="Q261" s="139">
        <v>152700</v>
      </c>
      <c r="R261" s="139">
        <v>528500</v>
      </c>
    </row>
    <row r="262" spans="1:18">
      <c r="A262" s="124">
        <v>17700</v>
      </c>
      <c r="B262" s="10" t="s">
        <v>1254</v>
      </c>
      <c r="C262" s="11" t="s">
        <v>915</v>
      </c>
      <c r="D262" s="14">
        <v>40648</v>
      </c>
      <c r="E262" s="139">
        <v>50000</v>
      </c>
      <c r="F262" s="139">
        <v>37200</v>
      </c>
      <c r="G262" s="140">
        <v>4300</v>
      </c>
      <c r="H262" s="139">
        <v>17200</v>
      </c>
      <c r="I262" s="139">
        <v>68600</v>
      </c>
      <c r="J262" s="139">
        <v>105000</v>
      </c>
      <c r="K262" s="139">
        <v>222700</v>
      </c>
      <c r="L262" s="139">
        <v>79000</v>
      </c>
      <c r="M262" s="139">
        <v>63000</v>
      </c>
      <c r="N262" s="139">
        <v>17500</v>
      </c>
      <c r="O262" s="139">
        <v>34100</v>
      </c>
      <c r="P262" s="139">
        <v>96800</v>
      </c>
      <c r="Q262" s="139">
        <v>136100</v>
      </c>
      <c r="R262" s="139">
        <v>384900</v>
      </c>
    </row>
    <row r="263" spans="1:18">
      <c r="A263" s="124">
        <v>17800</v>
      </c>
      <c r="B263" s="10" t="s">
        <v>1252</v>
      </c>
      <c r="C263" s="11" t="s">
        <v>915</v>
      </c>
      <c r="D263" s="14">
        <v>6070</v>
      </c>
      <c r="E263" s="139">
        <v>46400</v>
      </c>
      <c r="F263" s="139">
        <v>35800</v>
      </c>
      <c r="G263" s="140">
        <v>4800</v>
      </c>
      <c r="H263" s="139">
        <v>17200</v>
      </c>
      <c r="I263" s="139">
        <v>65100</v>
      </c>
      <c r="J263" s="139">
        <v>97200</v>
      </c>
      <c r="K263" s="139">
        <v>189600</v>
      </c>
      <c r="L263" s="139">
        <v>61500</v>
      </c>
      <c r="M263" s="139">
        <v>50000</v>
      </c>
      <c r="N263" s="139">
        <v>15800</v>
      </c>
      <c r="O263" s="139">
        <v>28200</v>
      </c>
      <c r="P263" s="139">
        <v>79500</v>
      </c>
      <c r="Q263" s="139">
        <v>112300</v>
      </c>
      <c r="R263" s="139">
        <v>253700</v>
      </c>
    </row>
    <row r="264" spans="1:18">
      <c r="A264" s="124">
        <v>17900</v>
      </c>
      <c r="B264" s="10" t="s">
        <v>736</v>
      </c>
      <c r="C264" s="11" t="s">
        <v>915</v>
      </c>
      <c r="D264" s="14">
        <v>11091</v>
      </c>
      <c r="E264" s="139">
        <v>49700</v>
      </c>
      <c r="F264" s="139">
        <v>37600</v>
      </c>
      <c r="G264" s="140">
        <v>5000</v>
      </c>
      <c r="H264" s="139">
        <v>17600</v>
      </c>
      <c r="I264" s="139">
        <v>67600</v>
      </c>
      <c r="J264" s="139">
        <v>103200</v>
      </c>
      <c r="K264" s="139">
        <v>216300</v>
      </c>
      <c r="L264" s="139">
        <v>74700</v>
      </c>
      <c r="M264" s="139">
        <v>60200</v>
      </c>
      <c r="N264" s="139">
        <v>18100</v>
      </c>
      <c r="O264" s="139">
        <v>33600</v>
      </c>
      <c r="P264" s="139">
        <v>92900</v>
      </c>
      <c r="Q264" s="139">
        <v>132100</v>
      </c>
      <c r="R264" s="139">
        <v>332700</v>
      </c>
    </row>
    <row r="265" spans="1:18">
      <c r="A265" s="124">
        <v>18000</v>
      </c>
      <c r="B265" s="10" t="s">
        <v>126</v>
      </c>
      <c r="C265" s="11" t="s">
        <v>915</v>
      </c>
      <c r="D265" s="14">
        <v>86307</v>
      </c>
      <c r="E265" s="139">
        <v>50900</v>
      </c>
      <c r="F265" s="139">
        <v>38800</v>
      </c>
      <c r="G265" s="140">
        <v>4900</v>
      </c>
      <c r="H265" s="139">
        <v>18000</v>
      </c>
      <c r="I265" s="139">
        <v>70700</v>
      </c>
      <c r="J265" s="139">
        <v>104100</v>
      </c>
      <c r="K265" s="139">
        <v>219400</v>
      </c>
      <c r="L265" s="139">
        <v>86300</v>
      </c>
      <c r="M265" s="139">
        <v>70400</v>
      </c>
      <c r="N265" s="139">
        <v>18800</v>
      </c>
      <c r="O265" s="139">
        <v>38200</v>
      </c>
      <c r="P265" s="139">
        <v>103900</v>
      </c>
      <c r="Q265" s="139">
        <v>144900</v>
      </c>
      <c r="R265" s="139">
        <v>416000</v>
      </c>
    </row>
    <row r="266" spans="1:18">
      <c r="A266" s="124">
        <v>18100</v>
      </c>
      <c r="B266" s="10" t="s">
        <v>916</v>
      </c>
      <c r="C266" s="11" t="s">
        <v>915</v>
      </c>
      <c r="D266" s="14">
        <v>12758</v>
      </c>
      <c r="E266" s="139">
        <v>48100</v>
      </c>
      <c r="F266" s="139">
        <v>37700</v>
      </c>
      <c r="G266" s="140">
        <v>4700</v>
      </c>
      <c r="H266" s="139">
        <v>17200</v>
      </c>
      <c r="I266" s="139">
        <v>66900</v>
      </c>
      <c r="J266" s="139">
        <v>98600</v>
      </c>
      <c r="K266" s="139">
        <v>210400</v>
      </c>
      <c r="L266" s="139">
        <v>72400</v>
      </c>
      <c r="M266" s="139">
        <v>56800</v>
      </c>
      <c r="N266" s="139">
        <v>16400</v>
      </c>
      <c r="O266" s="139">
        <v>31600</v>
      </c>
      <c r="P266" s="139">
        <v>87000</v>
      </c>
      <c r="Q266" s="139">
        <v>126100</v>
      </c>
      <c r="R266" s="139">
        <v>334900</v>
      </c>
    </row>
    <row r="267" spans="1:18">
      <c r="A267" s="124">
        <v>18201</v>
      </c>
      <c r="B267" s="10" t="s">
        <v>923</v>
      </c>
      <c r="C267" s="11" t="s">
        <v>915</v>
      </c>
      <c r="D267" s="14">
        <v>7961</v>
      </c>
      <c r="E267" s="139">
        <v>46700</v>
      </c>
      <c r="F267" s="139">
        <v>38100</v>
      </c>
      <c r="G267" s="140">
        <v>5000</v>
      </c>
      <c r="H267" s="139">
        <v>17600</v>
      </c>
      <c r="I267" s="139">
        <v>65800</v>
      </c>
      <c r="J267" s="139">
        <v>95900</v>
      </c>
      <c r="K267" s="139">
        <v>186900</v>
      </c>
      <c r="L267" s="139">
        <v>62900</v>
      </c>
      <c r="M267" s="139">
        <v>52600</v>
      </c>
      <c r="N267" s="139">
        <v>15400</v>
      </c>
      <c r="O267" s="139">
        <v>29700</v>
      </c>
      <c r="P267" s="139">
        <v>77100</v>
      </c>
      <c r="Q267" s="139">
        <v>104400</v>
      </c>
      <c r="R267" s="139">
        <v>259000</v>
      </c>
    </row>
    <row r="268" spans="1:18">
      <c r="A268" s="124">
        <v>18202</v>
      </c>
      <c r="B268" s="10" t="s">
        <v>941</v>
      </c>
      <c r="C268" s="11" t="s">
        <v>166</v>
      </c>
      <c r="D268" s="14">
        <v>1703</v>
      </c>
      <c r="E268" s="139">
        <v>53700</v>
      </c>
      <c r="F268" s="139">
        <v>46100</v>
      </c>
      <c r="G268" s="140">
        <v>8400</v>
      </c>
      <c r="H268" s="139">
        <v>22400</v>
      </c>
      <c r="I268" s="139">
        <v>72100</v>
      </c>
      <c r="J268" s="139">
        <v>102700</v>
      </c>
      <c r="K268" s="139">
        <v>190400</v>
      </c>
      <c r="L268" s="139">
        <v>77300</v>
      </c>
      <c r="M268" s="139">
        <v>66900</v>
      </c>
      <c r="N268" s="139">
        <v>26000</v>
      </c>
      <c r="O268" s="139">
        <v>43800</v>
      </c>
      <c r="P268" s="139">
        <v>88100</v>
      </c>
      <c r="Q268" s="139">
        <v>112500</v>
      </c>
      <c r="R268" s="139">
        <v>381200</v>
      </c>
    </row>
    <row r="269" spans="1:18">
      <c r="A269" s="124">
        <v>18300</v>
      </c>
      <c r="B269" s="10" t="s">
        <v>848</v>
      </c>
      <c r="C269" s="11" t="s">
        <v>915</v>
      </c>
      <c r="D269" s="14">
        <v>9789</v>
      </c>
      <c r="E269" s="139">
        <v>47200</v>
      </c>
      <c r="F269" s="139">
        <v>37100</v>
      </c>
      <c r="G269" s="140">
        <v>4800</v>
      </c>
      <c r="H269" s="139">
        <v>17500</v>
      </c>
      <c r="I269" s="139">
        <v>66200</v>
      </c>
      <c r="J269" s="139">
        <v>98900</v>
      </c>
      <c r="K269" s="139">
        <v>192700</v>
      </c>
      <c r="L269" s="139">
        <v>62400</v>
      </c>
      <c r="M269" s="139">
        <v>53600</v>
      </c>
      <c r="N269" s="139">
        <v>16000</v>
      </c>
      <c r="O269" s="139">
        <v>29600</v>
      </c>
      <c r="P269" s="139">
        <v>80600</v>
      </c>
      <c r="Q269" s="139">
        <v>113700</v>
      </c>
      <c r="R269" s="139">
        <v>234700</v>
      </c>
    </row>
    <row r="270" spans="1:18">
      <c r="A270" s="124">
        <v>18400</v>
      </c>
      <c r="B270" s="10" t="s">
        <v>1264</v>
      </c>
      <c r="C270" s="11" t="s">
        <v>915</v>
      </c>
      <c r="D270" s="14">
        <v>6204</v>
      </c>
      <c r="E270" s="139">
        <v>45900</v>
      </c>
      <c r="F270" s="139">
        <v>35800</v>
      </c>
      <c r="G270" s="140">
        <v>4100</v>
      </c>
      <c r="H270" s="139">
        <v>16400</v>
      </c>
      <c r="I270" s="139">
        <v>63900</v>
      </c>
      <c r="J270" s="139">
        <v>96100</v>
      </c>
      <c r="K270" s="139">
        <v>181800</v>
      </c>
      <c r="L270" s="139">
        <v>64100</v>
      </c>
      <c r="M270" s="139">
        <v>55000</v>
      </c>
      <c r="N270" s="139">
        <v>16100</v>
      </c>
      <c r="O270" s="139">
        <v>29800</v>
      </c>
      <c r="P270" s="139">
        <v>83700</v>
      </c>
      <c r="Q270" s="139">
        <v>115000</v>
      </c>
      <c r="R270" s="139">
        <v>242100</v>
      </c>
    </row>
    <row r="271" spans="1:18">
      <c r="A271" s="124">
        <v>18500</v>
      </c>
      <c r="B271" s="10" t="s">
        <v>1259</v>
      </c>
      <c r="C271" s="11" t="s">
        <v>915</v>
      </c>
      <c r="D271" s="14">
        <v>4369</v>
      </c>
      <c r="E271" s="139">
        <v>44800</v>
      </c>
      <c r="F271" s="139">
        <v>33900</v>
      </c>
      <c r="G271" s="140">
        <v>4700</v>
      </c>
      <c r="H271" s="139">
        <v>15900</v>
      </c>
      <c r="I271" s="139">
        <v>61800</v>
      </c>
      <c r="J271" s="139">
        <v>95800</v>
      </c>
      <c r="K271" s="139">
        <v>183000</v>
      </c>
      <c r="L271" s="139">
        <v>60700</v>
      </c>
      <c r="M271" s="139">
        <v>50800</v>
      </c>
      <c r="N271" s="139">
        <v>15600</v>
      </c>
      <c r="O271" s="139">
        <v>27300</v>
      </c>
      <c r="P271" s="139">
        <v>79100</v>
      </c>
      <c r="Q271" s="139">
        <v>110400</v>
      </c>
      <c r="R271" s="139">
        <v>234200</v>
      </c>
    </row>
    <row r="272" spans="1:18">
      <c r="A272" s="124">
        <v>18600</v>
      </c>
      <c r="B272" s="10" t="s">
        <v>47</v>
      </c>
      <c r="C272" s="11" t="s">
        <v>915</v>
      </c>
      <c r="D272" s="14">
        <v>35831</v>
      </c>
      <c r="E272" s="139">
        <v>53700</v>
      </c>
      <c r="F272" s="139">
        <v>40000</v>
      </c>
      <c r="G272" s="140">
        <v>4900</v>
      </c>
      <c r="H272" s="139">
        <v>18300</v>
      </c>
      <c r="I272" s="139">
        <v>72800</v>
      </c>
      <c r="J272" s="139">
        <v>109900</v>
      </c>
      <c r="K272" s="139">
        <v>234200</v>
      </c>
      <c r="L272" s="139">
        <v>86900</v>
      </c>
      <c r="M272" s="139">
        <v>69600</v>
      </c>
      <c r="N272" s="139">
        <v>18800</v>
      </c>
      <c r="O272" s="139">
        <v>36900</v>
      </c>
      <c r="P272" s="139">
        <v>106000</v>
      </c>
      <c r="Q272" s="139">
        <v>150200</v>
      </c>
      <c r="R272" s="139">
        <v>424000</v>
      </c>
    </row>
    <row r="273" spans="1:18">
      <c r="A273" s="124">
        <v>18700</v>
      </c>
      <c r="B273" s="10" t="s">
        <v>914</v>
      </c>
      <c r="C273" s="11" t="s">
        <v>166</v>
      </c>
      <c r="D273" s="14">
        <v>6810</v>
      </c>
      <c r="E273" s="139">
        <v>52300</v>
      </c>
      <c r="F273" s="139">
        <v>42900</v>
      </c>
      <c r="G273" s="140">
        <v>7600</v>
      </c>
      <c r="H273" s="139">
        <v>21900</v>
      </c>
      <c r="I273" s="139">
        <v>71400</v>
      </c>
      <c r="J273" s="139">
        <v>101900</v>
      </c>
      <c r="K273" s="139">
        <v>210900</v>
      </c>
      <c r="L273" s="139">
        <v>70200</v>
      </c>
      <c r="M273" s="139">
        <v>57300</v>
      </c>
      <c r="N273" s="139">
        <v>19700</v>
      </c>
      <c r="O273" s="139">
        <v>34500</v>
      </c>
      <c r="P273" s="139">
        <v>83500</v>
      </c>
      <c r="Q273" s="139">
        <v>118900</v>
      </c>
      <c r="R273" s="139">
        <v>339200</v>
      </c>
    </row>
    <row r="274" spans="1:18">
      <c r="A274" s="124">
        <v>18800</v>
      </c>
      <c r="B274" s="10" t="s">
        <v>910</v>
      </c>
      <c r="C274" s="11" t="s">
        <v>166</v>
      </c>
      <c r="D274" s="14">
        <v>29528</v>
      </c>
      <c r="E274" s="139">
        <v>51600</v>
      </c>
      <c r="F274" s="139">
        <v>40400</v>
      </c>
      <c r="G274" s="140">
        <v>5100</v>
      </c>
      <c r="H274" s="139">
        <v>18600</v>
      </c>
      <c r="I274" s="139">
        <v>71900</v>
      </c>
      <c r="J274" s="139">
        <v>107100</v>
      </c>
      <c r="K274" s="139">
        <v>214800</v>
      </c>
      <c r="L274" s="139">
        <v>77300</v>
      </c>
      <c r="M274" s="139">
        <v>60500</v>
      </c>
      <c r="N274" s="139">
        <v>17800</v>
      </c>
      <c r="O274" s="139">
        <v>33800</v>
      </c>
      <c r="P274" s="139">
        <v>90600</v>
      </c>
      <c r="Q274" s="139">
        <v>128200</v>
      </c>
      <c r="R274" s="139">
        <v>405500</v>
      </c>
    </row>
    <row r="275" spans="1:18">
      <c r="A275" s="124">
        <v>18900</v>
      </c>
      <c r="B275" s="10" t="s">
        <v>919</v>
      </c>
      <c r="C275" s="11" t="s">
        <v>166</v>
      </c>
      <c r="D275" s="14">
        <v>8521</v>
      </c>
      <c r="E275" s="139">
        <v>50500</v>
      </c>
      <c r="F275" s="139">
        <v>40900</v>
      </c>
      <c r="G275" s="140">
        <v>6500</v>
      </c>
      <c r="H275" s="139">
        <v>19600</v>
      </c>
      <c r="I275" s="139">
        <v>71000</v>
      </c>
      <c r="J275" s="139">
        <v>99800</v>
      </c>
      <c r="K275" s="139">
        <v>200400</v>
      </c>
      <c r="L275" s="139">
        <v>67000</v>
      </c>
      <c r="M275" s="139">
        <v>53900</v>
      </c>
      <c r="N275" s="139">
        <v>17200</v>
      </c>
      <c r="O275" s="139">
        <v>31400</v>
      </c>
      <c r="P275" s="139">
        <v>80500</v>
      </c>
      <c r="Q275" s="139">
        <v>114700</v>
      </c>
      <c r="R275" s="139">
        <v>305600</v>
      </c>
    </row>
    <row r="276" spans="1:18">
      <c r="A276" s="124">
        <v>19000</v>
      </c>
      <c r="B276" s="10" t="s">
        <v>926</v>
      </c>
      <c r="C276" s="11" t="s">
        <v>166</v>
      </c>
      <c r="D276" s="14">
        <v>21846</v>
      </c>
      <c r="E276" s="139">
        <v>55900</v>
      </c>
      <c r="F276" s="139">
        <v>43600</v>
      </c>
      <c r="G276" s="140">
        <v>6100</v>
      </c>
      <c r="H276" s="139">
        <v>20600</v>
      </c>
      <c r="I276" s="139">
        <v>77300</v>
      </c>
      <c r="J276" s="139">
        <v>112500</v>
      </c>
      <c r="K276" s="139">
        <v>235700</v>
      </c>
      <c r="L276" s="139">
        <v>92200</v>
      </c>
      <c r="M276" s="139">
        <v>71800</v>
      </c>
      <c r="N276" s="139">
        <v>20200</v>
      </c>
      <c r="O276" s="139">
        <v>40900</v>
      </c>
      <c r="P276" s="139">
        <v>106800</v>
      </c>
      <c r="Q276" s="139">
        <v>153300</v>
      </c>
      <c r="R276" s="139">
        <v>491400</v>
      </c>
    </row>
    <row r="277" spans="1:18">
      <c r="A277" s="124">
        <v>19100</v>
      </c>
      <c r="B277" s="10" t="s">
        <v>921</v>
      </c>
      <c r="C277" s="11" t="s">
        <v>166</v>
      </c>
      <c r="D277" s="14">
        <v>39609</v>
      </c>
      <c r="E277" s="139">
        <v>53400</v>
      </c>
      <c r="F277" s="139">
        <v>44100</v>
      </c>
      <c r="G277" s="140">
        <v>6800</v>
      </c>
      <c r="H277" s="139">
        <v>21700</v>
      </c>
      <c r="I277" s="139">
        <v>74000</v>
      </c>
      <c r="J277" s="139">
        <v>105200</v>
      </c>
      <c r="K277" s="139">
        <v>211100</v>
      </c>
      <c r="L277" s="139">
        <v>85400</v>
      </c>
      <c r="M277" s="139">
        <v>68500</v>
      </c>
      <c r="N277" s="139">
        <v>21600</v>
      </c>
      <c r="O277" s="139">
        <v>41200</v>
      </c>
      <c r="P277" s="139">
        <v>98300</v>
      </c>
      <c r="Q277" s="139">
        <v>138200</v>
      </c>
      <c r="R277" s="139">
        <v>443200</v>
      </c>
    </row>
    <row r="278" spans="1:18">
      <c r="A278" s="124">
        <v>19200</v>
      </c>
      <c r="B278" s="10" t="s">
        <v>909</v>
      </c>
      <c r="C278" s="11" t="s">
        <v>166</v>
      </c>
      <c r="D278" s="14">
        <v>37486</v>
      </c>
      <c r="E278" s="139">
        <v>52300</v>
      </c>
      <c r="F278" s="139">
        <v>41800</v>
      </c>
      <c r="G278" s="140">
        <v>5800</v>
      </c>
      <c r="H278" s="139">
        <v>20200</v>
      </c>
      <c r="I278" s="139">
        <v>72600</v>
      </c>
      <c r="J278" s="139">
        <v>104800</v>
      </c>
      <c r="K278" s="139">
        <v>211600</v>
      </c>
      <c r="L278" s="139">
        <v>85100</v>
      </c>
      <c r="M278" s="139">
        <v>69000</v>
      </c>
      <c r="N278" s="139">
        <v>21800</v>
      </c>
      <c r="O278" s="139">
        <v>40500</v>
      </c>
      <c r="P278" s="139">
        <v>99600</v>
      </c>
      <c r="Q278" s="139">
        <v>139200</v>
      </c>
      <c r="R278" s="139">
        <v>405600</v>
      </c>
    </row>
    <row r="279" spans="1:18">
      <c r="A279" s="124">
        <v>19300</v>
      </c>
      <c r="B279" s="10" t="s">
        <v>1237</v>
      </c>
      <c r="C279" s="11" t="s">
        <v>915</v>
      </c>
      <c r="D279" s="14">
        <v>30004</v>
      </c>
      <c r="E279" s="139">
        <v>53200</v>
      </c>
      <c r="F279" s="139">
        <v>38800</v>
      </c>
      <c r="G279" s="140">
        <v>3100</v>
      </c>
      <c r="H279" s="139">
        <v>16200</v>
      </c>
      <c r="I279" s="139">
        <v>74200</v>
      </c>
      <c r="J279" s="139">
        <v>115300</v>
      </c>
      <c r="K279" s="139">
        <v>243000</v>
      </c>
      <c r="L279" s="139">
        <v>89200</v>
      </c>
      <c r="M279" s="139">
        <v>73900</v>
      </c>
      <c r="N279" s="139">
        <v>19100</v>
      </c>
      <c r="O279" s="139">
        <v>38800</v>
      </c>
      <c r="P279" s="139">
        <v>112600</v>
      </c>
      <c r="Q279" s="139">
        <v>155500</v>
      </c>
      <c r="R279" s="139">
        <v>399900</v>
      </c>
    </row>
    <row r="280" spans="1:18">
      <c r="A280" s="124">
        <v>19400</v>
      </c>
      <c r="B280" s="10" t="s">
        <v>1235</v>
      </c>
      <c r="C280" s="11" t="s">
        <v>915</v>
      </c>
      <c r="D280" s="14">
        <v>307294</v>
      </c>
      <c r="E280" s="139">
        <v>55700</v>
      </c>
      <c r="F280" s="139">
        <v>35900</v>
      </c>
      <c r="G280" s="140">
        <v>1000</v>
      </c>
      <c r="H280" s="139">
        <v>13800</v>
      </c>
      <c r="I280" s="139">
        <v>72500</v>
      </c>
      <c r="J280" s="139">
        <v>122900</v>
      </c>
      <c r="K280" s="139">
        <v>308700</v>
      </c>
      <c r="L280" s="139">
        <v>107100</v>
      </c>
      <c r="M280" s="139">
        <v>51400</v>
      </c>
      <c r="N280" s="139">
        <v>11800</v>
      </c>
      <c r="O280" s="139">
        <v>24900</v>
      </c>
      <c r="P280" s="139">
        <v>98800</v>
      </c>
      <c r="Q280" s="139">
        <v>163200</v>
      </c>
      <c r="R280" s="139">
        <v>879200</v>
      </c>
    </row>
    <row r="281" spans="1:18">
      <c r="A281" s="124">
        <v>19500</v>
      </c>
      <c r="B281" s="10" t="s">
        <v>1312</v>
      </c>
      <c r="C281" s="11" t="s">
        <v>1247</v>
      </c>
      <c r="D281" s="14">
        <v>36294</v>
      </c>
      <c r="E281" s="139">
        <v>64600</v>
      </c>
      <c r="F281" s="139">
        <v>46700</v>
      </c>
      <c r="G281" s="140">
        <v>5200</v>
      </c>
      <c r="H281" s="139">
        <v>19800</v>
      </c>
      <c r="I281" s="139">
        <v>87500</v>
      </c>
      <c r="J281" s="139">
        <v>133100</v>
      </c>
      <c r="K281" s="139">
        <v>314200</v>
      </c>
      <c r="L281" s="139">
        <v>124100</v>
      </c>
      <c r="M281" s="139">
        <v>89100</v>
      </c>
      <c r="N281" s="139">
        <v>23900</v>
      </c>
      <c r="O281" s="139">
        <v>49900</v>
      </c>
      <c r="P281" s="139">
        <v>135400</v>
      </c>
      <c r="Q281" s="139">
        <v>201300</v>
      </c>
      <c r="R281" s="139">
        <v>780500</v>
      </c>
    </row>
    <row r="282" spans="1:18">
      <c r="A282" s="124">
        <v>19600</v>
      </c>
      <c r="B282" s="10" t="s">
        <v>1248</v>
      </c>
      <c r="C282" s="11" t="s">
        <v>1247</v>
      </c>
      <c r="D282" s="14">
        <v>170566</v>
      </c>
      <c r="E282" s="139">
        <v>63400</v>
      </c>
      <c r="F282" s="139">
        <v>43600</v>
      </c>
      <c r="G282" s="140">
        <v>3900</v>
      </c>
      <c r="H282" s="139">
        <v>18100</v>
      </c>
      <c r="I282" s="139">
        <v>84600</v>
      </c>
      <c r="J282" s="139">
        <v>133800</v>
      </c>
      <c r="K282" s="139">
        <v>324600</v>
      </c>
      <c r="L282" s="139">
        <v>129700</v>
      </c>
      <c r="M282" s="139">
        <v>79700</v>
      </c>
      <c r="N282" s="139">
        <v>18300</v>
      </c>
      <c r="O282" s="139">
        <v>38000</v>
      </c>
      <c r="P282" s="139">
        <v>136400</v>
      </c>
      <c r="Q282" s="139">
        <v>220000</v>
      </c>
      <c r="R282" s="139">
        <v>944900</v>
      </c>
    </row>
    <row r="283" spans="1:18">
      <c r="A283" s="124">
        <v>19700</v>
      </c>
      <c r="B283" s="10" t="s">
        <v>925</v>
      </c>
      <c r="C283" s="11" t="s">
        <v>166</v>
      </c>
      <c r="D283" s="14">
        <v>193183</v>
      </c>
      <c r="E283" s="139">
        <v>53800</v>
      </c>
      <c r="F283" s="139">
        <v>38500</v>
      </c>
      <c r="G283" s="140">
        <v>2100</v>
      </c>
      <c r="H283" s="139">
        <v>15500</v>
      </c>
      <c r="I283" s="139">
        <v>75300</v>
      </c>
      <c r="J283" s="139">
        <v>116300</v>
      </c>
      <c r="K283" s="139">
        <v>246300</v>
      </c>
      <c r="L283" s="139">
        <v>101000</v>
      </c>
      <c r="M283" s="139">
        <v>70000</v>
      </c>
      <c r="N283" s="139">
        <v>16800</v>
      </c>
      <c r="O283" s="139">
        <v>34800</v>
      </c>
      <c r="P283" s="139">
        <v>113400</v>
      </c>
      <c r="Q283" s="139">
        <v>172200</v>
      </c>
      <c r="R283" s="139">
        <v>640100</v>
      </c>
    </row>
    <row r="284" spans="1:18">
      <c r="A284" s="124">
        <v>19800</v>
      </c>
      <c r="B284" s="10" t="s">
        <v>1194</v>
      </c>
      <c r="C284" s="11" t="s">
        <v>1733</v>
      </c>
      <c r="D284" s="14">
        <v>20410</v>
      </c>
      <c r="E284" s="139">
        <v>51400</v>
      </c>
      <c r="F284" s="139">
        <v>35300</v>
      </c>
      <c r="G284" s="140">
        <v>1600</v>
      </c>
      <c r="H284" s="139">
        <v>13700</v>
      </c>
      <c r="I284" s="139">
        <v>70500</v>
      </c>
      <c r="J284" s="139">
        <v>109800</v>
      </c>
      <c r="K284" s="139">
        <v>229500</v>
      </c>
      <c r="L284" s="139">
        <v>99800</v>
      </c>
      <c r="M284" s="139">
        <v>75700</v>
      </c>
      <c r="N284" s="139">
        <v>19700</v>
      </c>
      <c r="O284" s="139">
        <v>39900</v>
      </c>
      <c r="P284" s="139">
        <v>116700</v>
      </c>
      <c r="Q284" s="139">
        <v>165300</v>
      </c>
      <c r="R284" s="139">
        <v>511100</v>
      </c>
    </row>
    <row r="285" spans="1:18">
      <c r="A285" s="124">
        <v>19901</v>
      </c>
      <c r="B285" s="10" t="s">
        <v>1734</v>
      </c>
      <c r="C285" s="11" t="s">
        <v>1733</v>
      </c>
      <c r="D285" s="14">
        <v>15216</v>
      </c>
      <c r="E285" s="139">
        <v>41400</v>
      </c>
      <c r="F285" s="139">
        <v>29900</v>
      </c>
      <c r="G285" s="140">
        <v>1200</v>
      </c>
      <c r="H285" s="139">
        <v>12300</v>
      </c>
      <c r="I285" s="139">
        <v>57800</v>
      </c>
      <c r="J285" s="139">
        <v>93200</v>
      </c>
      <c r="K285" s="139">
        <v>191400</v>
      </c>
      <c r="L285" s="139">
        <v>65500</v>
      </c>
      <c r="M285" s="139">
        <v>49500</v>
      </c>
      <c r="N285" s="139">
        <v>14400</v>
      </c>
      <c r="O285" s="139">
        <v>25200</v>
      </c>
      <c r="P285" s="139">
        <v>83300</v>
      </c>
      <c r="Q285" s="139">
        <v>121000</v>
      </c>
      <c r="R285" s="139">
        <v>327400</v>
      </c>
    </row>
    <row r="286" spans="1:18">
      <c r="A286" s="124">
        <v>19902</v>
      </c>
      <c r="B286" s="10" t="s">
        <v>1736</v>
      </c>
      <c r="C286" s="11" t="s">
        <v>173</v>
      </c>
      <c r="D286" s="14">
        <v>5332</v>
      </c>
      <c r="E286" s="139">
        <v>46400</v>
      </c>
      <c r="F286" s="139">
        <v>33000</v>
      </c>
      <c r="G286" s="140">
        <v>1600</v>
      </c>
      <c r="H286" s="139">
        <v>13400</v>
      </c>
      <c r="I286" s="139">
        <v>66300</v>
      </c>
      <c r="J286" s="139">
        <v>101800</v>
      </c>
      <c r="K286" s="139">
        <v>205400</v>
      </c>
      <c r="L286" s="139">
        <v>77400</v>
      </c>
      <c r="M286" s="139">
        <v>55700</v>
      </c>
      <c r="N286" s="139">
        <v>16600</v>
      </c>
      <c r="O286" s="139">
        <v>28900</v>
      </c>
      <c r="P286" s="139">
        <v>91000</v>
      </c>
      <c r="Q286" s="139">
        <v>132900</v>
      </c>
      <c r="R286" s="139">
        <v>395700</v>
      </c>
    </row>
    <row r="287" spans="1:18">
      <c r="A287" s="124">
        <v>19903</v>
      </c>
      <c r="B287" s="10" t="s">
        <v>338</v>
      </c>
      <c r="C287" s="11" t="s">
        <v>161</v>
      </c>
      <c r="D287" s="14">
        <v>1808</v>
      </c>
      <c r="E287" s="139">
        <v>33900</v>
      </c>
      <c r="F287" s="139">
        <v>24400</v>
      </c>
      <c r="G287" s="140">
        <v>1000</v>
      </c>
      <c r="H287" s="139">
        <v>10400</v>
      </c>
      <c r="I287" s="139">
        <v>46000</v>
      </c>
      <c r="J287" s="139">
        <v>77700</v>
      </c>
      <c r="K287" s="139">
        <v>142900</v>
      </c>
      <c r="L287" s="139">
        <v>44700</v>
      </c>
      <c r="M287" s="139">
        <v>28600</v>
      </c>
      <c r="N287" s="139">
        <v>11100</v>
      </c>
      <c r="O287" s="139">
        <v>18200</v>
      </c>
      <c r="P287" s="139">
        <v>54700</v>
      </c>
      <c r="Q287" s="139">
        <v>85700</v>
      </c>
      <c r="R287" s="139">
        <v>243400</v>
      </c>
    </row>
    <row r="288" spans="1:18">
      <c r="A288" s="124">
        <v>20001</v>
      </c>
      <c r="B288" s="10" t="s">
        <v>1749</v>
      </c>
      <c r="C288" s="11" t="s">
        <v>1747</v>
      </c>
      <c r="D288" s="14">
        <v>10855</v>
      </c>
      <c r="E288" s="139">
        <v>43000</v>
      </c>
      <c r="F288" s="139">
        <v>32700</v>
      </c>
      <c r="G288" s="140">
        <v>2600</v>
      </c>
      <c r="H288" s="139">
        <v>14000</v>
      </c>
      <c r="I288" s="139">
        <v>59800</v>
      </c>
      <c r="J288" s="139">
        <v>92400</v>
      </c>
      <c r="K288" s="139">
        <v>189500</v>
      </c>
      <c r="L288" s="139">
        <v>65100</v>
      </c>
      <c r="M288" s="139">
        <v>52300</v>
      </c>
      <c r="N288" s="139">
        <v>15500</v>
      </c>
      <c r="O288" s="139">
        <v>29300</v>
      </c>
      <c r="P288" s="139">
        <v>80800</v>
      </c>
      <c r="Q288" s="139">
        <v>113500</v>
      </c>
      <c r="R288" s="139">
        <v>321400</v>
      </c>
    </row>
    <row r="289" spans="1:18">
      <c r="A289" s="124">
        <v>20002</v>
      </c>
      <c r="B289" s="10" t="s">
        <v>1748</v>
      </c>
      <c r="C289" s="11" t="s">
        <v>1747</v>
      </c>
      <c r="D289" s="14">
        <v>1404</v>
      </c>
      <c r="E289" s="139">
        <v>35900</v>
      </c>
      <c r="F289" s="139">
        <v>26900</v>
      </c>
      <c r="G289" s="140">
        <v>0</v>
      </c>
      <c r="H289" s="139">
        <v>9600</v>
      </c>
      <c r="I289" s="139">
        <v>51500</v>
      </c>
      <c r="J289" s="139">
        <v>81200</v>
      </c>
      <c r="K289" s="139">
        <v>154700</v>
      </c>
      <c r="L289" s="139">
        <v>49200</v>
      </c>
      <c r="M289" s="139">
        <v>39300</v>
      </c>
      <c r="N289" s="139">
        <v>11600</v>
      </c>
      <c r="O289" s="139">
        <v>21900</v>
      </c>
      <c r="P289" s="139">
        <v>64700</v>
      </c>
      <c r="Q289" s="139">
        <v>94100</v>
      </c>
      <c r="R289" s="139">
        <v>194300</v>
      </c>
    </row>
    <row r="290" spans="1:18">
      <c r="A290" s="124">
        <v>20003</v>
      </c>
      <c r="B290" s="10" t="s">
        <v>1666</v>
      </c>
      <c r="C290" s="11" t="s">
        <v>1747</v>
      </c>
      <c r="D290" s="14">
        <v>3025</v>
      </c>
      <c r="E290" s="139">
        <v>44800</v>
      </c>
      <c r="F290" s="139">
        <v>34500</v>
      </c>
      <c r="G290" s="140">
        <v>2700</v>
      </c>
      <c r="H290" s="139">
        <v>15900</v>
      </c>
      <c r="I290" s="139">
        <v>63600</v>
      </c>
      <c r="J290" s="139">
        <v>93200</v>
      </c>
      <c r="K290" s="139">
        <v>190400</v>
      </c>
      <c r="L290" s="139">
        <v>57500</v>
      </c>
      <c r="M290" s="139">
        <v>47400</v>
      </c>
      <c r="N290" s="139">
        <v>15000</v>
      </c>
      <c r="O290" s="139">
        <v>26800</v>
      </c>
      <c r="P290" s="139">
        <v>73100</v>
      </c>
      <c r="Q290" s="139">
        <v>100300</v>
      </c>
      <c r="R290" s="139">
        <v>278100</v>
      </c>
    </row>
    <row r="291" spans="1:18">
      <c r="A291" s="124">
        <v>20100</v>
      </c>
      <c r="B291" s="10" t="s">
        <v>222</v>
      </c>
      <c r="C291" s="11" t="s">
        <v>1747</v>
      </c>
      <c r="D291" s="14">
        <v>25562</v>
      </c>
      <c r="E291" s="139">
        <v>46500</v>
      </c>
      <c r="F291" s="139">
        <v>35200</v>
      </c>
      <c r="G291" s="140">
        <v>3900</v>
      </c>
      <c r="H291" s="139">
        <v>16600</v>
      </c>
      <c r="I291" s="139">
        <v>62800</v>
      </c>
      <c r="J291" s="139">
        <v>95300</v>
      </c>
      <c r="K291" s="139">
        <v>206200</v>
      </c>
      <c r="L291" s="139">
        <v>80600</v>
      </c>
      <c r="M291" s="139">
        <v>59900</v>
      </c>
      <c r="N291" s="139">
        <v>18300</v>
      </c>
      <c r="O291" s="139">
        <v>33600</v>
      </c>
      <c r="P291" s="139">
        <v>90600</v>
      </c>
      <c r="Q291" s="139">
        <v>131600</v>
      </c>
      <c r="R291" s="139">
        <v>466400</v>
      </c>
    </row>
    <row r="292" spans="1:18">
      <c r="A292" s="124">
        <v>20200</v>
      </c>
      <c r="B292" s="10" t="s">
        <v>404</v>
      </c>
      <c r="C292" s="11" t="s">
        <v>398</v>
      </c>
      <c r="D292" s="14">
        <v>11546</v>
      </c>
      <c r="E292" s="139">
        <v>50300</v>
      </c>
      <c r="F292" s="139">
        <v>38100</v>
      </c>
      <c r="G292" s="140">
        <v>4900</v>
      </c>
      <c r="H292" s="139">
        <v>18400</v>
      </c>
      <c r="I292" s="139">
        <v>69600</v>
      </c>
      <c r="J292" s="139">
        <v>102300</v>
      </c>
      <c r="K292" s="139">
        <v>212200</v>
      </c>
      <c r="L292" s="139">
        <v>85700</v>
      </c>
      <c r="M292" s="139">
        <v>66200</v>
      </c>
      <c r="N292" s="139">
        <v>20400</v>
      </c>
      <c r="O292" s="139">
        <v>37700</v>
      </c>
      <c r="P292" s="139">
        <v>98600</v>
      </c>
      <c r="Q292" s="139">
        <v>145900</v>
      </c>
      <c r="R292" s="139">
        <v>454800</v>
      </c>
    </row>
    <row r="293" spans="1:18">
      <c r="A293" s="124">
        <v>20301</v>
      </c>
      <c r="B293" s="10" t="s">
        <v>406</v>
      </c>
      <c r="C293" s="11" t="s">
        <v>398</v>
      </c>
      <c r="D293" s="14">
        <v>3908</v>
      </c>
      <c r="E293" s="139">
        <v>44600</v>
      </c>
      <c r="F293" s="139">
        <v>35400</v>
      </c>
      <c r="G293" s="140">
        <v>5600</v>
      </c>
      <c r="H293" s="139">
        <v>17900</v>
      </c>
      <c r="I293" s="139">
        <v>61700</v>
      </c>
      <c r="J293" s="139">
        <v>89200</v>
      </c>
      <c r="K293" s="139">
        <v>176300</v>
      </c>
      <c r="L293" s="139">
        <v>62200</v>
      </c>
      <c r="M293" s="139">
        <v>50500</v>
      </c>
      <c r="N293" s="139">
        <v>15800</v>
      </c>
      <c r="O293" s="139">
        <v>29000</v>
      </c>
      <c r="P293" s="139">
        <v>75800</v>
      </c>
      <c r="Q293" s="139">
        <v>104000</v>
      </c>
      <c r="R293" s="139">
        <v>266100</v>
      </c>
    </row>
    <row r="294" spans="1:18">
      <c r="A294" s="124">
        <v>20302</v>
      </c>
      <c r="B294" s="10" t="s">
        <v>399</v>
      </c>
      <c r="C294" s="11" t="s">
        <v>398</v>
      </c>
      <c r="D294" s="14">
        <v>10273</v>
      </c>
      <c r="E294" s="139">
        <v>48000</v>
      </c>
      <c r="F294" s="139">
        <v>36600</v>
      </c>
      <c r="G294" s="140">
        <v>4000</v>
      </c>
      <c r="H294" s="139">
        <v>16900</v>
      </c>
      <c r="I294" s="139">
        <v>64900</v>
      </c>
      <c r="J294" s="139">
        <v>97700</v>
      </c>
      <c r="K294" s="139">
        <v>218000</v>
      </c>
      <c r="L294" s="139">
        <v>78900</v>
      </c>
      <c r="M294" s="139">
        <v>60300</v>
      </c>
      <c r="N294" s="139">
        <v>19900</v>
      </c>
      <c r="O294" s="139">
        <v>35700</v>
      </c>
      <c r="P294" s="139">
        <v>90200</v>
      </c>
      <c r="Q294" s="139">
        <v>130100</v>
      </c>
      <c r="R294" s="139">
        <v>409200</v>
      </c>
    </row>
    <row r="295" spans="1:18">
      <c r="A295" s="124">
        <v>20401</v>
      </c>
      <c r="B295" s="10" t="s">
        <v>906</v>
      </c>
      <c r="C295" s="11" t="s">
        <v>905</v>
      </c>
      <c r="D295" s="14">
        <v>49803</v>
      </c>
      <c r="E295" s="139">
        <v>52000</v>
      </c>
      <c r="F295" s="139">
        <v>38900</v>
      </c>
      <c r="G295" s="140">
        <v>4200</v>
      </c>
      <c r="H295" s="139">
        <v>17500</v>
      </c>
      <c r="I295" s="139">
        <v>72300</v>
      </c>
      <c r="J295" s="139">
        <v>109500</v>
      </c>
      <c r="K295" s="139">
        <v>220300</v>
      </c>
      <c r="L295" s="139">
        <v>89300</v>
      </c>
      <c r="M295" s="139">
        <v>68300</v>
      </c>
      <c r="N295" s="139">
        <v>18500</v>
      </c>
      <c r="O295" s="139">
        <v>37300</v>
      </c>
      <c r="P295" s="139">
        <v>102700</v>
      </c>
      <c r="Q295" s="139">
        <v>147400</v>
      </c>
      <c r="R295" s="139">
        <v>504500</v>
      </c>
    </row>
    <row r="296" spans="1:18">
      <c r="A296" s="124">
        <v>20402</v>
      </c>
      <c r="B296" s="10" t="s">
        <v>1725</v>
      </c>
      <c r="C296" s="11" t="s">
        <v>412</v>
      </c>
      <c r="D296" s="14"/>
      <c r="E296" s="139"/>
      <c r="F296" s="139"/>
      <c r="G296" s="140"/>
      <c r="H296" s="139"/>
      <c r="I296" s="139"/>
      <c r="J296" s="139"/>
      <c r="K296" s="139"/>
      <c r="L296" s="139"/>
      <c r="M296" s="139"/>
      <c r="N296" s="139"/>
      <c r="O296" s="139"/>
      <c r="P296" s="139"/>
      <c r="Q296" s="139"/>
      <c r="R296" s="139"/>
    </row>
    <row r="297" spans="1:18">
      <c r="A297" s="124">
        <v>20403</v>
      </c>
      <c r="B297" s="10" t="s">
        <v>1727</v>
      </c>
      <c r="C297" s="11" t="s">
        <v>412</v>
      </c>
      <c r="D297" s="14">
        <v>483</v>
      </c>
      <c r="E297" s="139">
        <v>45700</v>
      </c>
      <c r="F297" s="139">
        <v>34500</v>
      </c>
      <c r="G297" s="140">
        <v>2300</v>
      </c>
      <c r="H297" s="139">
        <v>15600</v>
      </c>
      <c r="I297" s="139">
        <v>64300</v>
      </c>
      <c r="J297" s="139">
        <v>102400</v>
      </c>
      <c r="K297" s="139">
        <v>224800</v>
      </c>
      <c r="L297" s="139">
        <v>94100</v>
      </c>
      <c r="M297" s="139">
        <v>70900</v>
      </c>
      <c r="N297" s="139">
        <v>24300</v>
      </c>
      <c r="O297" s="139">
        <v>38800</v>
      </c>
      <c r="P297" s="139">
        <v>110700</v>
      </c>
      <c r="Q297" s="139">
        <v>166100</v>
      </c>
      <c r="R297" s="139">
        <v>528600</v>
      </c>
    </row>
    <row r="298" spans="1:18">
      <c r="A298" s="124">
        <v>20500</v>
      </c>
      <c r="B298" s="10" t="s">
        <v>1721</v>
      </c>
      <c r="C298" s="11" t="s">
        <v>412</v>
      </c>
      <c r="D298" s="14">
        <v>143898</v>
      </c>
      <c r="E298" s="139">
        <v>59900</v>
      </c>
      <c r="F298" s="139">
        <v>43800</v>
      </c>
      <c r="G298" s="140">
        <v>4200</v>
      </c>
      <c r="H298" s="139">
        <v>19400</v>
      </c>
      <c r="I298" s="139">
        <v>81700</v>
      </c>
      <c r="J298" s="139">
        <v>124400</v>
      </c>
      <c r="K298" s="139">
        <v>272300</v>
      </c>
      <c r="L298" s="139">
        <v>131300</v>
      </c>
      <c r="M298" s="139">
        <v>82100</v>
      </c>
      <c r="N298" s="139">
        <v>21500</v>
      </c>
      <c r="O298" s="139">
        <v>44300</v>
      </c>
      <c r="P298" s="139">
        <v>127700</v>
      </c>
      <c r="Q298" s="139">
        <v>204200</v>
      </c>
      <c r="R298" s="139">
        <v>948500</v>
      </c>
    </row>
    <row r="299" spans="1:18">
      <c r="A299" s="124">
        <v>20600</v>
      </c>
      <c r="B299" s="10" t="s">
        <v>1320</v>
      </c>
      <c r="C299" s="11" t="s">
        <v>401</v>
      </c>
      <c r="D299" s="14">
        <v>43355</v>
      </c>
      <c r="E299" s="139">
        <v>53000</v>
      </c>
      <c r="F299" s="139">
        <v>40400</v>
      </c>
      <c r="G299" s="140">
        <v>5600</v>
      </c>
      <c r="H299" s="139">
        <v>19200</v>
      </c>
      <c r="I299" s="139">
        <v>73000</v>
      </c>
      <c r="J299" s="139">
        <v>108600</v>
      </c>
      <c r="K299" s="139">
        <v>227200</v>
      </c>
      <c r="L299" s="139">
        <v>99000</v>
      </c>
      <c r="M299" s="139">
        <v>75400</v>
      </c>
      <c r="N299" s="139">
        <v>25000</v>
      </c>
      <c r="O299" s="139">
        <v>45100</v>
      </c>
      <c r="P299" s="139">
        <v>111200</v>
      </c>
      <c r="Q299" s="139">
        <v>164200</v>
      </c>
      <c r="R299" s="139">
        <v>526400</v>
      </c>
    </row>
    <row r="300" spans="1:18">
      <c r="A300" s="124">
        <v>20700</v>
      </c>
      <c r="B300" s="10" t="s">
        <v>402</v>
      </c>
      <c r="C300" s="11" t="s">
        <v>401</v>
      </c>
      <c r="D300" s="14">
        <v>4654</v>
      </c>
      <c r="E300" s="139">
        <v>46900</v>
      </c>
      <c r="F300" s="139">
        <v>35700</v>
      </c>
      <c r="G300" s="140">
        <v>4400</v>
      </c>
      <c r="H300" s="139">
        <v>16800</v>
      </c>
      <c r="I300" s="139">
        <v>62700</v>
      </c>
      <c r="J300" s="139">
        <v>94800</v>
      </c>
      <c r="K300" s="139">
        <v>221400</v>
      </c>
      <c r="L300" s="139">
        <v>94600</v>
      </c>
      <c r="M300" s="139">
        <v>63000</v>
      </c>
      <c r="N300" s="139">
        <v>20800</v>
      </c>
      <c r="O300" s="139">
        <v>36700</v>
      </c>
      <c r="P300" s="139">
        <v>93300</v>
      </c>
      <c r="Q300" s="139">
        <v>133400</v>
      </c>
      <c r="R300" s="139">
        <v>416700</v>
      </c>
    </row>
    <row r="301" spans="1:18">
      <c r="A301" s="124">
        <v>20800</v>
      </c>
      <c r="B301" s="10" t="s">
        <v>1459</v>
      </c>
      <c r="C301" s="11" t="s">
        <v>412</v>
      </c>
      <c r="D301" s="14">
        <v>22654</v>
      </c>
      <c r="E301" s="139">
        <v>50200</v>
      </c>
      <c r="F301" s="139">
        <v>37300</v>
      </c>
      <c r="G301" s="140">
        <v>3800</v>
      </c>
      <c r="H301" s="139">
        <v>16300</v>
      </c>
      <c r="I301" s="139">
        <v>69400</v>
      </c>
      <c r="J301" s="139">
        <v>107400</v>
      </c>
      <c r="K301" s="139">
        <v>230200</v>
      </c>
      <c r="L301" s="139">
        <v>83800</v>
      </c>
      <c r="M301" s="139">
        <v>67800</v>
      </c>
      <c r="N301" s="139">
        <v>17000</v>
      </c>
      <c r="O301" s="139">
        <v>35300</v>
      </c>
      <c r="P301" s="139">
        <v>101300</v>
      </c>
      <c r="Q301" s="139">
        <v>141300</v>
      </c>
      <c r="R301" s="139">
        <v>408900</v>
      </c>
    </row>
    <row r="302" spans="1:18">
      <c r="A302" s="124">
        <v>20901</v>
      </c>
      <c r="B302" s="10" t="s">
        <v>2194</v>
      </c>
      <c r="C302" s="11" t="s">
        <v>2193</v>
      </c>
      <c r="D302" s="14">
        <v>105261</v>
      </c>
      <c r="E302" s="139">
        <v>58900</v>
      </c>
      <c r="F302" s="139">
        <v>42300</v>
      </c>
      <c r="G302" s="140">
        <v>4000</v>
      </c>
      <c r="H302" s="139">
        <v>18500</v>
      </c>
      <c r="I302" s="139">
        <v>79400</v>
      </c>
      <c r="J302" s="139">
        <v>122500</v>
      </c>
      <c r="K302" s="139">
        <v>291000</v>
      </c>
      <c r="L302" s="139">
        <v>134600</v>
      </c>
      <c r="M302" s="139">
        <v>82000</v>
      </c>
      <c r="N302" s="139">
        <v>20400</v>
      </c>
      <c r="O302" s="139">
        <v>43900</v>
      </c>
      <c r="P302" s="139">
        <v>128100</v>
      </c>
      <c r="Q302" s="139">
        <v>206800</v>
      </c>
      <c r="R302" s="139">
        <v>1063100</v>
      </c>
    </row>
    <row r="303" spans="1:18">
      <c r="A303" s="124">
        <v>20902</v>
      </c>
      <c r="B303" s="10" t="s">
        <v>413</v>
      </c>
      <c r="C303" s="11" t="s">
        <v>412</v>
      </c>
      <c r="D303" s="14">
        <v>6102</v>
      </c>
      <c r="E303" s="139">
        <v>47900</v>
      </c>
      <c r="F303" s="139">
        <v>36000</v>
      </c>
      <c r="G303" s="140">
        <v>4000</v>
      </c>
      <c r="H303" s="139">
        <v>16000</v>
      </c>
      <c r="I303" s="139">
        <v>66600</v>
      </c>
      <c r="J303" s="139">
        <v>102300</v>
      </c>
      <c r="K303" s="139">
        <v>222900</v>
      </c>
      <c r="L303" s="139">
        <v>86000</v>
      </c>
      <c r="M303" s="139">
        <v>63700</v>
      </c>
      <c r="N303" s="139">
        <v>19500</v>
      </c>
      <c r="O303" s="139">
        <v>35000</v>
      </c>
      <c r="P303" s="139">
        <v>97100</v>
      </c>
      <c r="Q303" s="139">
        <v>141200</v>
      </c>
      <c r="R303" s="139">
        <v>487200</v>
      </c>
    </row>
    <row r="304" spans="1:18">
      <c r="A304" s="124">
        <v>21001</v>
      </c>
      <c r="B304" s="10" t="s">
        <v>81</v>
      </c>
      <c r="C304" s="11" t="s">
        <v>48</v>
      </c>
      <c r="D304" s="14">
        <v>2092</v>
      </c>
      <c r="E304" s="139">
        <v>48300</v>
      </c>
      <c r="F304" s="139">
        <v>39200</v>
      </c>
      <c r="G304" s="140">
        <v>6300</v>
      </c>
      <c r="H304" s="139">
        <v>18000</v>
      </c>
      <c r="I304" s="139">
        <v>68600</v>
      </c>
      <c r="J304" s="139">
        <v>99100</v>
      </c>
      <c r="K304" s="139">
        <v>179500</v>
      </c>
      <c r="L304" s="139">
        <v>63000</v>
      </c>
      <c r="M304" s="139">
        <v>55600</v>
      </c>
      <c r="N304" s="139">
        <v>18300</v>
      </c>
      <c r="O304" s="139">
        <v>33000</v>
      </c>
      <c r="P304" s="139">
        <v>78700</v>
      </c>
      <c r="Q304" s="139">
        <v>105600</v>
      </c>
      <c r="R304" s="139">
        <v>231900</v>
      </c>
    </row>
    <row r="305" spans="1:18">
      <c r="A305" s="124">
        <v>21002</v>
      </c>
      <c r="B305" s="10" t="s">
        <v>1690</v>
      </c>
      <c r="C305" s="11" t="s">
        <v>96</v>
      </c>
      <c r="D305" s="14">
        <v>1706</v>
      </c>
      <c r="E305" s="139">
        <v>49100</v>
      </c>
      <c r="F305" s="139">
        <v>40600</v>
      </c>
      <c r="G305" s="140">
        <v>6700</v>
      </c>
      <c r="H305" s="139">
        <v>19200</v>
      </c>
      <c r="I305" s="139">
        <v>68700</v>
      </c>
      <c r="J305" s="139">
        <v>99700</v>
      </c>
      <c r="K305" s="139">
        <v>187800</v>
      </c>
      <c r="L305" s="139">
        <v>73200</v>
      </c>
      <c r="M305" s="139">
        <v>58500</v>
      </c>
      <c r="N305" s="139">
        <v>19900</v>
      </c>
      <c r="O305" s="139">
        <v>35900</v>
      </c>
      <c r="P305" s="139">
        <v>84300</v>
      </c>
      <c r="Q305" s="139">
        <v>114400</v>
      </c>
      <c r="R305" s="139">
        <v>386600</v>
      </c>
    </row>
    <row r="306" spans="1:18">
      <c r="A306" s="124">
        <v>21003</v>
      </c>
      <c r="B306" s="10" t="s">
        <v>105</v>
      </c>
      <c r="C306" s="11" t="s">
        <v>96</v>
      </c>
      <c r="D306" s="14">
        <v>1188</v>
      </c>
      <c r="E306" s="139">
        <v>47400</v>
      </c>
      <c r="F306" s="139">
        <v>37600</v>
      </c>
      <c r="G306" s="140">
        <v>6100</v>
      </c>
      <c r="H306" s="139">
        <v>16700</v>
      </c>
      <c r="I306" s="139">
        <v>68200</v>
      </c>
      <c r="J306" s="139">
        <v>94800</v>
      </c>
      <c r="K306" s="139">
        <v>194000</v>
      </c>
      <c r="L306" s="139">
        <v>58500</v>
      </c>
      <c r="M306" s="139">
        <v>51500</v>
      </c>
      <c r="N306" s="139">
        <v>15700</v>
      </c>
      <c r="O306" s="139">
        <v>29500</v>
      </c>
      <c r="P306" s="139">
        <v>73800</v>
      </c>
      <c r="Q306" s="139">
        <v>100300</v>
      </c>
      <c r="R306" s="139">
        <v>232200</v>
      </c>
    </row>
    <row r="307" spans="1:18">
      <c r="A307" s="124">
        <v>21004</v>
      </c>
      <c r="B307" s="10" t="s">
        <v>62</v>
      </c>
      <c r="C307" s="11" t="s">
        <v>48</v>
      </c>
      <c r="D307" s="14">
        <v>2501</v>
      </c>
      <c r="E307" s="139">
        <v>49500</v>
      </c>
      <c r="F307" s="139">
        <v>38700</v>
      </c>
      <c r="G307" s="140">
        <v>5300</v>
      </c>
      <c r="H307" s="139">
        <v>18900</v>
      </c>
      <c r="I307" s="139">
        <v>69900</v>
      </c>
      <c r="J307" s="139">
        <v>100300</v>
      </c>
      <c r="K307" s="139">
        <v>209900</v>
      </c>
      <c r="L307" s="139">
        <v>73000</v>
      </c>
      <c r="M307" s="139">
        <v>56900</v>
      </c>
      <c r="N307" s="139">
        <v>18800</v>
      </c>
      <c r="O307" s="139">
        <v>33400</v>
      </c>
      <c r="P307" s="139">
        <v>83700</v>
      </c>
      <c r="Q307" s="139">
        <v>120500</v>
      </c>
      <c r="R307" s="139">
        <v>449500</v>
      </c>
    </row>
    <row r="308" spans="1:18">
      <c r="A308" s="124">
        <v>21101</v>
      </c>
      <c r="B308" s="10" t="s">
        <v>58</v>
      </c>
      <c r="C308" s="11" t="s">
        <v>48</v>
      </c>
      <c r="D308" s="14">
        <v>4129</v>
      </c>
      <c r="E308" s="139">
        <v>49000</v>
      </c>
      <c r="F308" s="139">
        <v>39900</v>
      </c>
      <c r="G308" s="140">
        <v>6900</v>
      </c>
      <c r="H308" s="139">
        <v>19500</v>
      </c>
      <c r="I308" s="139">
        <v>68100</v>
      </c>
      <c r="J308" s="139">
        <v>97900</v>
      </c>
      <c r="K308" s="139">
        <v>197100</v>
      </c>
      <c r="L308" s="139">
        <v>68000</v>
      </c>
      <c r="M308" s="139">
        <v>52600</v>
      </c>
      <c r="N308" s="139">
        <v>18100</v>
      </c>
      <c r="O308" s="139">
        <v>30400</v>
      </c>
      <c r="P308" s="139">
        <v>78000</v>
      </c>
      <c r="Q308" s="139">
        <v>108800</v>
      </c>
      <c r="R308" s="139">
        <v>302400</v>
      </c>
    </row>
    <row r="309" spans="1:18">
      <c r="A309" s="124">
        <v>21102</v>
      </c>
      <c r="B309" s="10" t="s">
        <v>84</v>
      </c>
      <c r="C309" s="11" t="s">
        <v>48</v>
      </c>
      <c r="D309" s="14">
        <v>2375</v>
      </c>
      <c r="E309" s="139">
        <v>49500</v>
      </c>
      <c r="F309" s="139">
        <v>40600</v>
      </c>
      <c r="G309" s="140">
        <v>6800</v>
      </c>
      <c r="H309" s="139">
        <v>20500</v>
      </c>
      <c r="I309" s="139">
        <v>70000</v>
      </c>
      <c r="J309" s="139">
        <v>97700</v>
      </c>
      <c r="K309" s="139">
        <v>169400</v>
      </c>
      <c r="L309" s="139">
        <v>70200</v>
      </c>
      <c r="M309" s="139">
        <v>62300</v>
      </c>
      <c r="N309" s="139">
        <v>20700</v>
      </c>
      <c r="O309" s="139">
        <v>36400</v>
      </c>
      <c r="P309" s="139">
        <v>87600</v>
      </c>
      <c r="Q309" s="139">
        <v>113500</v>
      </c>
      <c r="R309" s="139">
        <v>255400</v>
      </c>
    </row>
    <row r="310" spans="1:18">
      <c r="A310" s="124">
        <v>21201</v>
      </c>
      <c r="B310" s="10" t="s">
        <v>619</v>
      </c>
      <c r="C310" s="11" t="s">
        <v>74</v>
      </c>
      <c r="D310" s="14">
        <v>3225</v>
      </c>
      <c r="E310" s="139">
        <v>58300</v>
      </c>
      <c r="F310" s="139">
        <v>49500</v>
      </c>
      <c r="G310" s="140">
        <v>11300</v>
      </c>
      <c r="H310" s="139">
        <v>27500</v>
      </c>
      <c r="I310" s="139">
        <v>79200</v>
      </c>
      <c r="J310" s="139">
        <v>106500</v>
      </c>
      <c r="K310" s="139">
        <v>214100</v>
      </c>
      <c r="L310" s="139">
        <v>75800</v>
      </c>
      <c r="M310" s="139">
        <v>68000</v>
      </c>
      <c r="N310" s="139">
        <v>26500</v>
      </c>
      <c r="O310" s="139">
        <v>44100</v>
      </c>
      <c r="P310" s="139">
        <v>92100</v>
      </c>
      <c r="Q310" s="139">
        <v>120800</v>
      </c>
      <c r="R310" s="139">
        <v>312600</v>
      </c>
    </row>
    <row r="311" spans="1:18">
      <c r="A311" s="124">
        <v>21202</v>
      </c>
      <c r="B311" s="10" t="s">
        <v>1598</v>
      </c>
      <c r="C311" s="11" t="s">
        <v>74</v>
      </c>
      <c r="D311" s="14">
        <v>1648</v>
      </c>
      <c r="E311" s="139">
        <v>61600</v>
      </c>
      <c r="F311" s="139">
        <v>55300</v>
      </c>
      <c r="G311" s="140">
        <v>14700</v>
      </c>
      <c r="H311" s="139">
        <v>32000</v>
      </c>
      <c r="I311" s="139">
        <v>85600</v>
      </c>
      <c r="J311" s="139">
        <v>111300</v>
      </c>
      <c r="K311" s="139">
        <v>204200</v>
      </c>
      <c r="L311" s="139">
        <v>69800</v>
      </c>
      <c r="M311" s="139">
        <v>61000</v>
      </c>
      <c r="N311" s="139">
        <v>24000</v>
      </c>
      <c r="O311" s="139">
        <v>40300</v>
      </c>
      <c r="P311" s="139">
        <v>83000</v>
      </c>
      <c r="Q311" s="139">
        <v>114000</v>
      </c>
      <c r="R311" s="139">
        <v>259400</v>
      </c>
    </row>
    <row r="312" spans="1:18">
      <c r="A312" s="124">
        <v>21301</v>
      </c>
      <c r="B312" s="10" t="s">
        <v>1581</v>
      </c>
      <c r="C312" s="11" t="s">
        <v>74</v>
      </c>
      <c r="D312" s="14">
        <v>6666</v>
      </c>
      <c r="E312" s="139">
        <v>56400</v>
      </c>
      <c r="F312" s="139">
        <v>48700</v>
      </c>
      <c r="G312" s="140">
        <v>11500</v>
      </c>
      <c r="H312" s="139">
        <v>26100</v>
      </c>
      <c r="I312" s="139">
        <v>76400</v>
      </c>
      <c r="J312" s="139">
        <v>105200</v>
      </c>
      <c r="K312" s="139">
        <v>195500</v>
      </c>
      <c r="L312" s="139">
        <v>81800</v>
      </c>
      <c r="M312" s="139">
        <v>69500</v>
      </c>
      <c r="N312" s="139">
        <v>27200</v>
      </c>
      <c r="O312" s="139">
        <v>45900</v>
      </c>
      <c r="P312" s="139">
        <v>93400</v>
      </c>
      <c r="Q312" s="139">
        <v>123600</v>
      </c>
      <c r="R312" s="139">
        <v>366900</v>
      </c>
    </row>
    <row r="313" spans="1:18">
      <c r="A313" s="124">
        <v>21302</v>
      </c>
      <c r="B313" s="10" t="s">
        <v>1583</v>
      </c>
      <c r="C313" s="11" t="s">
        <v>74</v>
      </c>
      <c r="D313" s="14">
        <v>4731</v>
      </c>
      <c r="E313" s="139">
        <v>55500</v>
      </c>
      <c r="F313" s="139">
        <v>46500</v>
      </c>
      <c r="G313" s="140">
        <v>9200</v>
      </c>
      <c r="H313" s="139">
        <v>24700</v>
      </c>
      <c r="I313" s="139">
        <v>76200</v>
      </c>
      <c r="J313" s="139">
        <v>105600</v>
      </c>
      <c r="K313" s="139">
        <v>201000</v>
      </c>
      <c r="L313" s="139">
        <v>85800</v>
      </c>
      <c r="M313" s="139">
        <v>74200</v>
      </c>
      <c r="N313" s="139">
        <v>29000</v>
      </c>
      <c r="O313" s="139">
        <v>50000</v>
      </c>
      <c r="P313" s="139">
        <v>101000</v>
      </c>
      <c r="Q313" s="139">
        <v>131800</v>
      </c>
      <c r="R313" s="139">
        <v>348400</v>
      </c>
    </row>
    <row r="314" spans="1:18">
      <c r="A314" s="124">
        <v>21400</v>
      </c>
      <c r="B314" s="10" t="s">
        <v>1592</v>
      </c>
      <c r="C314" s="11" t="s">
        <v>74</v>
      </c>
      <c r="D314" s="14">
        <v>11537</v>
      </c>
      <c r="E314" s="139">
        <v>57300</v>
      </c>
      <c r="F314" s="139">
        <v>49200</v>
      </c>
      <c r="G314" s="140">
        <v>10200</v>
      </c>
      <c r="H314" s="139">
        <v>25800</v>
      </c>
      <c r="I314" s="139">
        <v>78200</v>
      </c>
      <c r="J314" s="139">
        <v>106700</v>
      </c>
      <c r="K314" s="139">
        <v>208600</v>
      </c>
      <c r="L314" s="139">
        <v>85300</v>
      </c>
      <c r="M314" s="139">
        <v>71500</v>
      </c>
      <c r="N314" s="139">
        <v>26500</v>
      </c>
      <c r="O314" s="139">
        <v>45900</v>
      </c>
      <c r="P314" s="139">
        <v>98300</v>
      </c>
      <c r="Q314" s="139">
        <v>134200</v>
      </c>
      <c r="R314" s="139">
        <v>435300</v>
      </c>
    </row>
    <row r="315" spans="1:18">
      <c r="A315" s="124">
        <v>21501</v>
      </c>
      <c r="B315" s="10" t="s">
        <v>75</v>
      </c>
      <c r="C315" s="11" t="s">
        <v>74</v>
      </c>
      <c r="D315" s="14">
        <v>104015</v>
      </c>
      <c r="E315" s="139">
        <v>57700</v>
      </c>
      <c r="F315" s="139">
        <v>45500</v>
      </c>
      <c r="G315" s="140">
        <v>6900</v>
      </c>
      <c r="H315" s="139">
        <v>22500</v>
      </c>
      <c r="I315" s="139">
        <v>79600</v>
      </c>
      <c r="J315" s="139">
        <v>113900</v>
      </c>
      <c r="K315" s="139">
        <v>238100</v>
      </c>
      <c r="L315" s="139">
        <v>120300</v>
      </c>
      <c r="M315" s="139">
        <v>87500</v>
      </c>
      <c r="N315" s="139">
        <v>28000</v>
      </c>
      <c r="O315" s="139">
        <v>53600</v>
      </c>
      <c r="P315" s="139">
        <v>124900</v>
      </c>
      <c r="Q315" s="139">
        <v>188900</v>
      </c>
      <c r="R315" s="139">
        <v>735800</v>
      </c>
    </row>
    <row r="316" spans="1:18">
      <c r="A316" s="124">
        <v>21502</v>
      </c>
      <c r="B316" s="10" t="s">
        <v>1604</v>
      </c>
      <c r="C316" s="11" t="s">
        <v>74</v>
      </c>
      <c r="D316" s="14">
        <v>1770</v>
      </c>
      <c r="E316" s="139">
        <v>48200</v>
      </c>
      <c r="F316" s="139">
        <v>40200</v>
      </c>
      <c r="G316" s="140">
        <v>6900</v>
      </c>
      <c r="H316" s="139">
        <v>19200</v>
      </c>
      <c r="I316" s="139">
        <v>70000</v>
      </c>
      <c r="J316" s="139">
        <v>99400</v>
      </c>
      <c r="K316" s="139">
        <v>161700</v>
      </c>
      <c r="L316" s="139">
        <v>61100</v>
      </c>
      <c r="M316" s="139">
        <v>53600</v>
      </c>
      <c r="N316" s="139">
        <v>18300</v>
      </c>
      <c r="O316" s="139">
        <v>31100</v>
      </c>
      <c r="P316" s="139">
        <v>80000</v>
      </c>
      <c r="Q316" s="139">
        <v>102500</v>
      </c>
      <c r="R316" s="139">
        <v>225200</v>
      </c>
    </row>
    <row r="317" spans="1:18">
      <c r="A317" s="124">
        <v>21600</v>
      </c>
      <c r="B317" s="10" t="s">
        <v>1628</v>
      </c>
      <c r="C317" s="11" t="s">
        <v>74</v>
      </c>
      <c r="D317" s="14">
        <v>5817</v>
      </c>
      <c r="E317" s="139">
        <v>48700</v>
      </c>
      <c r="F317" s="139">
        <v>39400</v>
      </c>
      <c r="G317" s="140">
        <v>6100</v>
      </c>
      <c r="H317" s="139">
        <v>18700</v>
      </c>
      <c r="I317" s="139">
        <v>69200</v>
      </c>
      <c r="J317" s="139">
        <v>98500</v>
      </c>
      <c r="K317" s="139">
        <v>199900</v>
      </c>
      <c r="L317" s="139">
        <v>70300</v>
      </c>
      <c r="M317" s="139">
        <v>57500</v>
      </c>
      <c r="N317" s="139">
        <v>16500</v>
      </c>
      <c r="O317" s="139">
        <v>30700</v>
      </c>
      <c r="P317" s="139">
        <v>86400</v>
      </c>
      <c r="Q317" s="139">
        <v>117400</v>
      </c>
      <c r="R317" s="139">
        <v>357100</v>
      </c>
    </row>
    <row r="318" spans="1:18">
      <c r="A318" s="124">
        <v>21701</v>
      </c>
      <c r="B318" s="10" t="s">
        <v>1587</v>
      </c>
      <c r="C318" s="11" t="s">
        <v>74</v>
      </c>
      <c r="D318" s="14">
        <v>9754</v>
      </c>
      <c r="E318" s="139">
        <v>58300</v>
      </c>
      <c r="F318" s="139">
        <v>49600</v>
      </c>
      <c r="G318" s="140">
        <v>10600</v>
      </c>
      <c r="H318" s="139">
        <v>25100</v>
      </c>
      <c r="I318" s="139">
        <v>81500</v>
      </c>
      <c r="J318" s="139">
        <v>111800</v>
      </c>
      <c r="K318" s="139">
        <v>221900</v>
      </c>
      <c r="L318" s="139">
        <v>100200</v>
      </c>
      <c r="M318" s="139">
        <v>78200</v>
      </c>
      <c r="N318" s="139">
        <v>29100</v>
      </c>
      <c r="O318" s="139">
        <v>50400</v>
      </c>
      <c r="P318" s="139">
        <v>111400</v>
      </c>
      <c r="Q318" s="139">
        <v>158300</v>
      </c>
      <c r="R318" s="139">
        <v>442900</v>
      </c>
    </row>
    <row r="319" spans="1:18">
      <c r="A319" s="124">
        <v>21702</v>
      </c>
      <c r="B319" s="10" t="s">
        <v>465</v>
      </c>
      <c r="C319" s="11" t="s">
        <v>74</v>
      </c>
      <c r="D319" s="14">
        <v>2940</v>
      </c>
      <c r="E319" s="139">
        <v>52900</v>
      </c>
      <c r="F319" s="139">
        <v>45100</v>
      </c>
      <c r="G319" s="140">
        <v>9400</v>
      </c>
      <c r="H319" s="139">
        <v>23600</v>
      </c>
      <c r="I319" s="139">
        <v>73600</v>
      </c>
      <c r="J319" s="139">
        <v>102400</v>
      </c>
      <c r="K319" s="139">
        <v>185700</v>
      </c>
      <c r="L319" s="139">
        <v>69700</v>
      </c>
      <c r="M319" s="139">
        <v>62600</v>
      </c>
      <c r="N319" s="139">
        <v>22500</v>
      </c>
      <c r="O319" s="139">
        <v>39900</v>
      </c>
      <c r="P319" s="139">
        <v>85700</v>
      </c>
      <c r="Q319" s="139">
        <v>114700</v>
      </c>
      <c r="R319" s="139">
        <v>245200</v>
      </c>
    </row>
    <row r="320" spans="1:18">
      <c r="A320" s="124">
        <v>21801</v>
      </c>
      <c r="B320" s="10" t="s">
        <v>1915</v>
      </c>
      <c r="C320" s="11" t="s">
        <v>802</v>
      </c>
      <c r="D320" s="14">
        <v>3267</v>
      </c>
      <c r="E320" s="139">
        <v>55900</v>
      </c>
      <c r="F320" s="139">
        <v>47100</v>
      </c>
      <c r="G320" s="140">
        <v>9400</v>
      </c>
      <c r="H320" s="139">
        <v>23900</v>
      </c>
      <c r="I320" s="139">
        <v>76500</v>
      </c>
      <c r="J320" s="139">
        <v>106100</v>
      </c>
      <c r="K320" s="139">
        <v>223500</v>
      </c>
      <c r="L320" s="139">
        <v>73300</v>
      </c>
      <c r="M320" s="139">
        <v>61800</v>
      </c>
      <c r="N320" s="139">
        <v>23600</v>
      </c>
      <c r="O320" s="139">
        <v>40300</v>
      </c>
      <c r="P320" s="139">
        <v>85700</v>
      </c>
      <c r="Q320" s="139">
        <v>114200</v>
      </c>
      <c r="R320" s="139">
        <v>396200</v>
      </c>
    </row>
    <row r="321" spans="1:18">
      <c r="A321" s="124">
        <v>21802</v>
      </c>
      <c r="B321" s="10" t="s">
        <v>1917</v>
      </c>
      <c r="C321" s="11" t="s">
        <v>802</v>
      </c>
      <c r="D321" s="14">
        <v>3005</v>
      </c>
      <c r="E321" s="139">
        <v>62700</v>
      </c>
      <c r="F321" s="139">
        <v>52400</v>
      </c>
      <c r="G321" s="140">
        <v>15400</v>
      </c>
      <c r="H321" s="139">
        <v>30400</v>
      </c>
      <c r="I321" s="139">
        <v>82300</v>
      </c>
      <c r="J321" s="139">
        <v>112400</v>
      </c>
      <c r="K321" s="139">
        <v>232000</v>
      </c>
      <c r="L321" s="139">
        <v>68900</v>
      </c>
      <c r="M321" s="139">
        <v>59100</v>
      </c>
      <c r="N321" s="139">
        <v>23100</v>
      </c>
      <c r="O321" s="139">
        <v>38700</v>
      </c>
      <c r="P321" s="139">
        <v>80200</v>
      </c>
      <c r="Q321" s="139">
        <v>107000</v>
      </c>
      <c r="R321" s="139">
        <v>261400</v>
      </c>
    </row>
    <row r="322" spans="1:18">
      <c r="A322" s="124">
        <v>21900</v>
      </c>
      <c r="B322" s="10" t="s">
        <v>1926</v>
      </c>
      <c r="C322" s="11" t="s">
        <v>802</v>
      </c>
      <c r="D322" s="14">
        <v>4463</v>
      </c>
      <c r="E322" s="139">
        <v>54000</v>
      </c>
      <c r="F322" s="139">
        <v>45700</v>
      </c>
      <c r="G322" s="140">
        <v>8600</v>
      </c>
      <c r="H322" s="139">
        <v>23300</v>
      </c>
      <c r="I322" s="139">
        <v>75200</v>
      </c>
      <c r="J322" s="139">
        <v>102400</v>
      </c>
      <c r="K322" s="139">
        <v>206100</v>
      </c>
      <c r="L322" s="139">
        <v>78200</v>
      </c>
      <c r="M322" s="139">
        <v>68000</v>
      </c>
      <c r="N322" s="139">
        <v>23900</v>
      </c>
      <c r="O322" s="139">
        <v>43100</v>
      </c>
      <c r="P322" s="139">
        <v>93800</v>
      </c>
      <c r="Q322" s="139">
        <v>121500</v>
      </c>
      <c r="R322" s="139">
        <v>313200</v>
      </c>
    </row>
    <row r="323" spans="1:18">
      <c r="A323" s="124">
        <v>22001</v>
      </c>
      <c r="B323" s="10" t="s">
        <v>1947</v>
      </c>
      <c r="C323" s="11" t="s">
        <v>802</v>
      </c>
      <c r="D323" s="14">
        <v>9076</v>
      </c>
      <c r="E323" s="139">
        <v>56700</v>
      </c>
      <c r="F323" s="139">
        <v>48000</v>
      </c>
      <c r="G323" s="140">
        <v>8900</v>
      </c>
      <c r="H323" s="139">
        <v>24500</v>
      </c>
      <c r="I323" s="139">
        <v>79000</v>
      </c>
      <c r="J323" s="139">
        <v>107200</v>
      </c>
      <c r="K323" s="139">
        <v>203500</v>
      </c>
      <c r="L323" s="139">
        <v>79100</v>
      </c>
      <c r="M323" s="139">
        <v>66800</v>
      </c>
      <c r="N323" s="139">
        <v>21200</v>
      </c>
      <c r="O323" s="139">
        <v>39500</v>
      </c>
      <c r="P323" s="139">
        <v>96100</v>
      </c>
      <c r="Q323" s="139">
        <v>129000</v>
      </c>
      <c r="R323" s="139">
        <v>376900</v>
      </c>
    </row>
    <row r="324" spans="1:18">
      <c r="A324" s="124">
        <v>22002</v>
      </c>
      <c r="B324" s="10" t="s">
        <v>1945</v>
      </c>
      <c r="C324" s="11" t="s">
        <v>802</v>
      </c>
      <c r="D324" s="14">
        <v>1323</v>
      </c>
      <c r="E324" s="139">
        <v>64100</v>
      </c>
      <c r="F324" s="139">
        <v>49800</v>
      </c>
      <c r="G324" s="140">
        <v>9800</v>
      </c>
      <c r="H324" s="139">
        <v>26200</v>
      </c>
      <c r="I324" s="139">
        <v>78600</v>
      </c>
      <c r="J324" s="139">
        <v>109300</v>
      </c>
      <c r="K324" s="139">
        <v>227400</v>
      </c>
      <c r="L324" s="139">
        <v>67300</v>
      </c>
      <c r="M324" s="139">
        <v>57300</v>
      </c>
      <c r="N324" s="139">
        <v>22000</v>
      </c>
      <c r="O324" s="139">
        <v>37100</v>
      </c>
      <c r="P324" s="139">
        <v>80400</v>
      </c>
      <c r="Q324" s="139">
        <v>108100</v>
      </c>
      <c r="R324" s="139">
        <v>250400</v>
      </c>
    </row>
    <row r="325" spans="1:18">
      <c r="A325" s="124">
        <v>22100</v>
      </c>
      <c r="B325" s="10" t="s">
        <v>1920</v>
      </c>
      <c r="C325" s="11" t="s">
        <v>802</v>
      </c>
      <c r="D325" s="14">
        <v>6968</v>
      </c>
      <c r="E325" s="139">
        <v>54200</v>
      </c>
      <c r="F325" s="139">
        <v>44500</v>
      </c>
      <c r="G325" s="140">
        <v>7800</v>
      </c>
      <c r="H325" s="139">
        <v>22400</v>
      </c>
      <c r="I325" s="139">
        <v>74400</v>
      </c>
      <c r="J325" s="139">
        <v>104300</v>
      </c>
      <c r="K325" s="139">
        <v>217100</v>
      </c>
      <c r="L325" s="139">
        <v>93100</v>
      </c>
      <c r="M325" s="139">
        <v>71700</v>
      </c>
      <c r="N325" s="139">
        <v>25000</v>
      </c>
      <c r="O325" s="139">
        <v>45300</v>
      </c>
      <c r="P325" s="139">
        <v>103400</v>
      </c>
      <c r="Q325" s="139">
        <v>149000</v>
      </c>
      <c r="R325" s="139">
        <v>404200</v>
      </c>
    </row>
    <row r="326" spans="1:18">
      <c r="A326" s="124">
        <v>22200</v>
      </c>
      <c r="B326" s="10" t="s">
        <v>1941</v>
      </c>
      <c r="C326" s="11" t="s">
        <v>802</v>
      </c>
      <c r="D326" s="14">
        <v>9438</v>
      </c>
      <c r="E326" s="139">
        <v>55000</v>
      </c>
      <c r="F326" s="139">
        <v>45800</v>
      </c>
      <c r="G326" s="140">
        <v>8200</v>
      </c>
      <c r="H326" s="139">
        <v>23700</v>
      </c>
      <c r="I326" s="139">
        <v>77300</v>
      </c>
      <c r="J326" s="139">
        <v>106600</v>
      </c>
      <c r="K326" s="139">
        <v>213900</v>
      </c>
      <c r="L326" s="139">
        <v>94400</v>
      </c>
      <c r="M326" s="139">
        <v>76700</v>
      </c>
      <c r="N326" s="139">
        <v>26700</v>
      </c>
      <c r="O326" s="139">
        <v>48900</v>
      </c>
      <c r="P326" s="139">
        <v>106800</v>
      </c>
      <c r="Q326" s="139">
        <v>148300</v>
      </c>
      <c r="R326" s="139">
        <v>550700</v>
      </c>
    </row>
    <row r="327" spans="1:18">
      <c r="A327" s="124">
        <v>22300</v>
      </c>
      <c r="B327" s="10" t="s">
        <v>1922</v>
      </c>
      <c r="C327" s="11" t="s">
        <v>802</v>
      </c>
      <c r="D327" s="14">
        <v>5766</v>
      </c>
      <c r="E327" s="139">
        <v>53100</v>
      </c>
      <c r="F327" s="139">
        <v>44400</v>
      </c>
      <c r="G327" s="140">
        <v>6300</v>
      </c>
      <c r="H327" s="139">
        <v>21300</v>
      </c>
      <c r="I327" s="139">
        <v>74000</v>
      </c>
      <c r="J327" s="139">
        <v>101900</v>
      </c>
      <c r="K327" s="139">
        <v>204900</v>
      </c>
      <c r="L327" s="139">
        <v>72500</v>
      </c>
      <c r="M327" s="139">
        <v>58400</v>
      </c>
      <c r="N327" s="139">
        <v>19300</v>
      </c>
      <c r="O327" s="139">
        <v>35000</v>
      </c>
      <c r="P327" s="139">
        <v>84200</v>
      </c>
      <c r="Q327" s="139">
        <v>113900</v>
      </c>
      <c r="R327" s="139">
        <v>330900</v>
      </c>
    </row>
    <row r="328" spans="1:18">
      <c r="A328" s="124">
        <v>22400</v>
      </c>
      <c r="B328" s="10" t="s">
        <v>69</v>
      </c>
      <c r="C328" s="11" t="s">
        <v>48</v>
      </c>
      <c r="D328" s="14">
        <v>7979</v>
      </c>
      <c r="E328" s="139">
        <v>55000</v>
      </c>
      <c r="F328" s="139">
        <v>46200</v>
      </c>
      <c r="G328" s="140">
        <v>9300</v>
      </c>
      <c r="H328" s="139">
        <v>24100</v>
      </c>
      <c r="I328" s="139">
        <v>75900</v>
      </c>
      <c r="J328" s="139">
        <v>102700</v>
      </c>
      <c r="K328" s="139">
        <v>201200</v>
      </c>
      <c r="L328" s="139">
        <v>90000</v>
      </c>
      <c r="M328" s="139">
        <v>74600</v>
      </c>
      <c r="N328" s="139">
        <v>31400</v>
      </c>
      <c r="O328" s="139">
        <v>52500</v>
      </c>
      <c r="P328" s="139">
        <v>96200</v>
      </c>
      <c r="Q328" s="139">
        <v>126800</v>
      </c>
      <c r="R328" s="139">
        <v>511200</v>
      </c>
    </row>
    <row r="329" spans="1:18">
      <c r="A329" s="124">
        <v>22500</v>
      </c>
      <c r="B329" s="10" t="s">
        <v>51</v>
      </c>
      <c r="C329" s="11" t="s">
        <v>48</v>
      </c>
      <c r="D329" s="14">
        <v>21915</v>
      </c>
      <c r="E329" s="139">
        <v>55600</v>
      </c>
      <c r="F329" s="139">
        <v>47100</v>
      </c>
      <c r="G329" s="140">
        <v>9700</v>
      </c>
      <c r="H329" s="139">
        <v>24500</v>
      </c>
      <c r="I329" s="139">
        <v>76100</v>
      </c>
      <c r="J329" s="139">
        <v>104300</v>
      </c>
      <c r="K329" s="139">
        <v>205000</v>
      </c>
      <c r="L329" s="139">
        <v>92200</v>
      </c>
      <c r="M329" s="139">
        <v>75900</v>
      </c>
      <c r="N329" s="139">
        <v>29600</v>
      </c>
      <c r="O329" s="139">
        <v>51300</v>
      </c>
      <c r="P329" s="139">
        <v>101200</v>
      </c>
      <c r="Q329" s="139">
        <v>138500</v>
      </c>
      <c r="R329" s="139">
        <v>501200</v>
      </c>
    </row>
    <row r="330" spans="1:18">
      <c r="A330" s="124">
        <v>22601</v>
      </c>
      <c r="B330" s="10" t="s">
        <v>91</v>
      </c>
      <c r="C330" s="11" t="s">
        <v>48</v>
      </c>
      <c r="D330" s="14">
        <v>11732</v>
      </c>
      <c r="E330" s="139">
        <v>54500</v>
      </c>
      <c r="F330" s="139">
        <v>45800</v>
      </c>
      <c r="G330" s="140">
        <v>8700</v>
      </c>
      <c r="H330" s="139">
        <v>23500</v>
      </c>
      <c r="I330" s="139">
        <v>76000</v>
      </c>
      <c r="J330" s="139">
        <v>104300</v>
      </c>
      <c r="K330" s="139">
        <v>200900</v>
      </c>
      <c r="L330" s="139">
        <v>95400</v>
      </c>
      <c r="M330" s="139">
        <v>73900</v>
      </c>
      <c r="N330" s="139">
        <v>25300</v>
      </c>
      <c r="O330" s="139">
        <v>47100</v>
      </c>
      <c r="P330" s="139">
        <v>102600</v>
      </c>
      <c r="Q330" s="139">
        <v>140900</v>
      </c>
      <c r="R330" s="139">
        <v>560500</v>
      </c>
    </row>
    <row r="331" spans="1:18">
      <c r="A331" s="124">
        <v>22602</v>
      </c>
      <c r="B331" s="10" t="s">
        <v>70</v>
      </c>
      <c r="C331" s="11" t="s">
        <v>48</v>
      </c>
      <c r="D331" s="14">
        <v>2526</v>
      </c>
      <c r="E331" s="139">
        <v>45500</v>
      </c>
      <c r="F331" s="139">
        <v>38000</v>
      </c>
      <c r="G331" s="140">
        <v>4900</v>
      </c>
      <c r="H331" s="139">
        <v>18400</v>
      </c>
      <c r="I331" s="139">
        <v>66200</v>
      </c>
      <c r="J331" s="139">
        <v>93300</v>
      </c>
      <c r="K331" s="139">
        <v>170900</v>
      </c>
      <c r="L331" s="139">
        <v>64900</v>
      </c>
      <c r="M331" s="139">
        <v>55500</v>
      </c>
      <c r="N331" s="139">
        <v>17600</v>
      </c>
      <c r="O331" s="139">
        <v>32400</v>
      </c>
      <c r="P331" s="139">
        <v>79000</v>
      </c>
      <c r="Q331" s="139">
        <v>104900</v>
      </c>
      <c r="R331" s="139">
        <v>317000</v>
      </c>
    </row>
    <row r="332" spans="1:18">
      <c r="A332" s="124">
        <v>22700</v>
      </c>
      <c r="B332" s="10" t="s">
        <v>49</v>
      </c>
      <c r="C332" s="11" t="s">
        <v>48</v>
      </c>
      <c r="D332" s="14">
        <v>15598</v>
      </c>
      <c r="E332" s="139">
        <v>54900</v>
      </c>
      <c r="F332" s="139">
        <v>46400</v>
      </c>
      <c r="G332" s="140">
        <v>9600</v>
      </c>
      <c r="H332" s="139">
        <v>23700</v>
      </c>
      <c r="I332" s="139">
        <v>75000</v>
      </c>
      <c r="J332" s="139">
        <v>103400</v>
      </c>
      <c r="K332" s="139">
        <v>194300</v>
      </c>
      <c r="L332" s="139">
        <v>82900</v>
      </c>
      <c r="M332" s="139">
        <v>68700</v>
      </c>
      <c r="N332" s="139">
        <v>25400</v>
      </c>
      <c r="O332" s="139">
        <v>43700</v>
      </c>
      <c r="P332" s="139">
        <v>94400</v>
      </c>
      <c r="Q332" s="139">
        <v>127800</v>
      </c>
      <c r="R332" s="139">
        <v>413000</v>
      </c>
    </row>
    <row r="333" spans="1:18">
      <c r="A333" s="124">
        <v>22800</v>
      </c>
      <c r="B333" s="10" t="s">
        <v>66</v>
      </c>
      <c r="C333" s="11" t="s">
        <v>48</v>
      </c>
      <c r="D333" s="14">
        <v>12019</v>
      </c>
      <c r="E333" s="139">
        <v>53000</v>
      </c>
      <c r="F333" s="139">
        <v>44700</v>
      </c>
      <c r="G333" s="140">
        <v>8400</v>
      </c>
      <c r="H333" s="139">
        <v>22300</v>
      </c>
      <c r="I333" s="139">
        <v>74300</v>
      </c>
      <c r="J333" s="139">
        <v>104000</v>
      </c>
      <c r="K333" s="139">
        <v>199600</v>
      </c>
      <c r="L333" s="139">
        <v>77200</v>
      </c>
      <c r="M333" s="139">
        <v>64200</v>
      </c>
      <c r="N333" s="139">
        <v>22900</v>
      </c>
      <c r="O333" s="139">
        <v>39600</v>
      </c>
      <c r="P333" s="139">
        <v>89600</v>
      </c>
      <c r="Q333" s="139">
        <v>123300</v>
      </c>
      <c r="R333" s="139">
        <v>403400</v>
      </c>
    </row>
    <row r="334" spans="1:18">
      <c r="A334" s="124">
        <v>22900</v>
      </c>
      <c r="B334" s="10" t="s">
        <v>64</v>
      </c>
      <c r="C334" s="11" t="s">
        <v>48</v>
      </c>
      <c r="D334" s="14">
        <v>8803</v>
      </c>
      <c r="E334" s="139">
        <v>51800</v>
      </c>
      <c r="F334" s="139">
        <v>42900</v>
      </c>
      <c r="G334" s="140">
        <v>7700</v>
      </c>
      <c r="H334" s="139">
        <v>22100</v>
      </c>
      <c r="I334" s="139">
        <v>72400</v>
      </c>
      <c r="J334" s="139">
        <v>99200</v>
      </c>
      <c r="K334" s="139">
        <v>185800</v>
      </c>
      <c r="L334" s="139">
        <v>79000</v>
      </c>
      <c r="M334" s="139">
        <v>63400</v>
      </c>
      <c r="N334" s="139">
        <v>21400</v>
      </c>
      <c r="O334" s="139">
        <v>38600</v>
      </c>
      <c r="P334" s="139">
        <v>90700</v>
      </c>
      <c r="Q334" s="139">
        <v>124100</v>
      </c>
      <c r="R334" s="139">
        <v>401500</v>
      </c>
    </row>
    <row r="335" spans="1:18">
      <c r="A335" s="124">
        <v>23000</v>
      </c>
      <c r="B335" s="10" t="s">
        <v>93</v>
      </c>
      <c r="C335" s="11" t="s">
        <v>48</v>
      </c>
      <c r="D335" s="14">
        <v>5235</v>
      </c>
      <c r="E335" s="139">
        <v>54900</v>
      </c>
      <c r="F335" s="139">
        <v>46900</v>
      </c>
      <c r="G335" s="140">
        <v>9200</v>
      </c>
      <c r="H335" s="139">
        <v>23900</v>
      </c>
      <c r="I335" s="139">
        <v>75600</v>
      </c>
      <c r="J335" s="139">
        <v>103100</v>
      </c>
      <c r="K335" s="139">
        <v>195600</v>
      </c>
      <c r="L335" s="139">
        <v>69700</v>
      </c>
      <c r="M335" s="139">
        <v>59800</v>
      </c>
      <c r="N335" s="139">
        <v>21500</v>
      </c>
      <c r="O335" s="139">
        <v>36000</v>
      </c>
      <c r="P335" s="139">
        <v>84700</v>
      </c>
      <c r="Q335" s="139">
        <v>112400</v>
      </c>
      <c r="R335" s="139">
        <v>260000</v>
      </c>
    </row>
    <row r="336" spans="1:18">
      <c r="A336" s="124">
        <v>23100</v>
      </c>
      <c r="B336" s="10" t="s">
        <v>72</v>
      </c>
      <c r="C336" s="11" t="s">
        <v>48</v>
      </c>
      <c r="D336" s="14">
        <v>19839</v>
      </c>
      <c r="E336" s="139">
        <v>54100</v>
      </c>
      <c r="F336" s="139">
        <v>42200</v>
      </c>
      <c r="G336" s="140">
        <v>6800</v>
      </c>
      <c r="H336" s="139">
        <v>20900</v>
      </c>
      <c r="I336" s="139">
        <v>74600</v>
      </c>
      <c r="J336" s="139">
        <v>108200</v>
      </c>
      <c r="K336" s="139">
        <v>224800</v>
      </c>
      <c r="L336" s="139">
        <v>104700</v>
      </c>
      <c r="M336" s="139">
        <v>78300</v>
      </c>
      <c r="N336" s="139">
        <v>25900</v>
      </c>
      <c r="O336" s="139">
        <v>47500</v>
      </c>
      <c r="P336" s="139">
        <v>113500</v>
      </c>
      <c r="Q336" s="139">
        <v>166700</v>
      </c>
      <c r="R336" s="139">
        <v>633000</v>
      </c>
    </row>
    <row r="337" spans="1:18">
      <c r="A337" s="124">
        <v>23200</v>
      </c>
      <c r="B337" s="10" t="s">
        <v>1948</v>
      </c>
      <c r="C337" s="11" t="s">
        <v>802</v>
      </c>
      <c r="D337" s="14">
        <v>7279</v>
      </c>
      <c r="E337" s="139">
        <v>61000</v>
      </c>
      <c r="F337" s="139">
        <v>51900</v>
      </c>
      <c r="G337" s="140">
        <v>11000</v>
      </c>
      <c r="H337" s="139">
        <v>27200</v>
      </c>
      <c r="I337" s="139">
        <v>80600</v>
      </c>
      <c r="J337" s="139">
        <v>111400</v>
      </c>
      <c r="K337" s="139">
        <v>235300</v>
      </c>
      <c r="L337" s="139">
        <v>79700</v>
      </c>
      <c r="M337" s="139">
        <v>65200</v>
      </c>
      <c r="N337" s="139">
        <v>24000</v>
      </c>
      <c r="O337" s="139">
        <v>41500</v>
      </c>
      <c r="P337" s="139">
        <v>90400</v>
      </c>
      <c r="Q337" s="139">
        <v>121000</v>
      </c>
      <c r="R337" s="139">
        <v>381200</v>
      </c>
    </row>
    <row r="338" spans="1:18">
      <c r="A338" s="124">
        <v>23301</v>
      </c>
      <c r="B338" s="10" t="s">
        <v>156</v>
      </c>
      <c r="C338" s="11" t="s">
        <v>1483</v>
      </c>
      <c r="D338" s="14">
        <v>3643</v>
      </c>
      <c r="E338" s="139">
        <v>48500</v>
      </c>
      <c r="F338" s="139">
        <v>38500</v>
      </c>
      <c r="G338" s="140">
        <v>4700</v>
      </c>
      <c r="H338" s="139">
        <v>17300</v>
      </c>
      <c r="I338" s="139">
        <v>67200</v>
      </c>
      <c r="J338" s="139">
        <v>98700</v>
      </c>
      <c r="K338" s="139">
        <v>221200</v>
      </c>
      <c r="L338" s="139">
        <v>67600</v>
      </c>
      <c r="M338" s="139">
        <v>57700</v>
      </c>
      <c r="N338" s="139">
        <v>18300</v>
      </c>
      <c r="O338" s="139">
        <v>32500</v>
      </c>
      <c r="P338" s="139">
        <v>85400</v>
      </c>
      <c r="Q338" s="139">
        <v>115700</v>
      </c>
      <c r="R338" s="139">
        <v>298900</v>
      </c>
    </row>
    <row r="339" spans="1:18">
      <c r="A339" s="124">
        <v>23302</v>
      </c>
      <c r="B339" s="10" t="s">
        <v>116</v>
      </c>
      <c r="C339" s="11" t="s">
        <v>1483</v>
      </c>
      <c r="D339" s="14">
        <v>4493</v>
      </c>
      <c r="E339" s="139">
        <v>51200</v>
      </c>
      <c r="F339" s="139">
        <v>43000</v>
      </c>
      <c r="G339" s="140">
        <v>7600</v>
      </c>
      <c r="H339" s="139">
        <v>21700</v>
      </c>
      <c r="I339" s="139">
        <v>72300</v>
      </c>
      <c r="J339" s="139">
        <v>100800</v>
      </c>
      <c r="K339" s="139">
        <v>193900</v>
      </c>
      <c r="L339" s="139">
        <v>70500</v>
      </c>
      <c r="M339" s="139">
        <v>58000</v>
      </c>
      <c r="N339" s="139">
        <v>18500</v>
      </c>
      <c r="O339" s="139">
        <v>34300</v>
      </c>
      <c r="P339" s="139">
        <v>83300</v>
      </c>
      <c r="Q339" s="139">
        <v>110500</v>
      </c>
      <c r="R339" s="139">
        <v>283400</v>
      </c>
    </row>
    <row r="340" spans="1:18">
      <c r="A340" s="124">
        <v>23400</v>
      </c>
      <c r="B340" s="10" t="s">
        <v>1973</v>
      </c>
      <c r="C340" s="11" t="s">
        <v>1483</v>
      </c>
      <c r="D340" s="14">
        <v>7362</v>
      </c>
      <c r="E340" s="139">
        <v>56300</v>
      </c>
      <c r="F340" s="139">
        <v>44700</v>
      </c>
      <c r="G340" s="140">
        <v>6800</v>
      </c>
      <c r="H340" s="139">
        <v>21000</v>
      </c>
      <c r="I340" s="139">
        <v>76200</v>
      </c>
      <c r="J340" s="139">
        <v>109700</v>
      </c>
      <c r="K340" s="139">
        <v>222200</v>
      </c>
      <c r="L340" s="139">
        <v>94600</v>
      </c>
      <c r="M340" s="139">
        <v>79100</v>
      </c>
      <c r="N340" s="139">
        <v>23900</v>
      </c>
      <c r="O340" s="139">
        <v>48200</v>
      </c>
      <c r="P340" s="139">
        <v>114400</v>
      </c>
      <c r="Q340" s="139">
        <v>155600</v>
      </c>
      <c r="R340" s="139">
        <v>425000</v>
      </c>
    </row>
    <row r="341" spans="1:18">
      <c r="A341" s="124">
        <v>23500</v>
      </c>
      <c r="B341" s="10" t="s">
        <v>784</v>
      </c>
      <c r="C341" s="11" t="s">
        <v>1483</v>
      </c>
      <c r="D341" s="14">
        <v>13840</v>
      </c>
      <c r="E341" s="139">
        <v>51100</v>
      </c>
      <c r="F341" s="139">
        <v>39100</v>
      </c>
      <c r="G341" s="140">
        <v>5000</v>
      </c>
      <c r="H341" s="139">
        <v>17500</v>
      </c>
      <c r="I341" s="139">
        <v>70400</v>
      </c>
      <c r="J341" s="139">
        <v>104000</v>
      </c>
      <c r="K341" s="139">
        <v>224500</v>
      </c>
      <c r="L341" s="139">
        <v>82600</v>
      </c>
      <c r="M341" s="139">
        <v>66100</v>
      </c>
      <c r="N341" s="139">
        <v>18200</v>
      </c>
      <c r="O341" s="139">
        <v>36700</v>
      </c>
      <c r="P341" s="139">
        <v>96700</v>
      </c>
      <c r="Q341" s="139">
        <v>137500</v>
      </c>
      <c r="R341" s="139">
        <v>450400</v>
      </c>
    </row>
    <row r="342" spans="1:18">
      <c r="A342" s="124">
        <v>23600</v>
      </c>
      <c r="B342" s="10" t="s">
        <v>404</v>
      </c>
      <c r="C342" s="11" t="s">
        <v>802</v>
      </c>
      <c r="D342" s="14">
        <v>5834</v>
      </c>
      <c r="E342" s="139">
        <v>51300</v>
      </c>
      <c r="F342" s="139">
        <v>42600</v>
      </c>
      <c r="G342" s="140">
        <v>7100</v>
      </c>
      <c r="H342" s="139">
        <v>20300</v>
      </c>
      <c r="I342" s="139">
        <v>72100</v>
      </c>
      <c r="J342" s="139">
        <v>101400</v>
      </c>
      <c r="K342" s="139">
        <v>196100</v>
      </c>
      <c r="L342" s="139">
        <v>71500</v>
      </c>
      <c r="M342" s="139">
        <v>63200</v>
      </c>
      <c r="N342" s="139">
        <v>20500</v>
      </c>
      <c r="O342" s="139">
        <v>38000</v>
      </c>
      <c r="P342" s="139">
        <v>88200</v>
      </c>
      <c r="Q342" s="139">
        <v>114800</v>
      </c>
      <c r="R342" s="139">
        <v>319400</v>
      </c>
    </row>
    <row r="343" spans="1:18">
      <c r="A343" s="124">
        <v>23700</v>
      </c>
      <c r="B343" s="10" t="s">
        <v>1995</v>
      </c>
      <c r="C343" s="11" t="s">
        <v>1483</v>
      </c>
      <c r="D343" s="14">
        <v>5368</v>
      </c>
      <c r="E343" s="139">
        <v>48200</v>
      </c>
      <c r="F343" s="139">
        <v>38200</v>
      </c>
      <c r="G343" s="140">
        <v>5200</v>
      </c>
      <c r="H343" s="139">
        <v>17400</v>
      </c>
      <c r="I343" s="139">
        <v>67300</v>
      </c>
      <c r="J343" s="139">
        <v>99100</v>
      </c>
      <c r="K343" s="139">
        <v>201000</v>
      </c>
      <c r="L343" s="139">
        <v>73600</v>
      </c>
      <c r="M343" s="139">
        <v>58300</v>
      </c>
      <c r="N343" s="139">
        <v>18300</v>
      </c>
      <c r="O343" s="139">
        <v>33100</v>
      </c>
      <c r="P343" s="139">
        <v>84800</v>
      </c>
      <c r="Q343" s="139">
        <v>114400</v>
      </c>
      <c r="R343" s="139">
        <v>311700</v>
      </c>
    </row>
    <row r="344" spans="1:18">
      <c r="A344" s="124">
        <v>23801</v>
      </c>
      <c r="B344" s="10" t="s">
        <v>1930</v>
      </c>
      <c r="C344" s="11" t="s">
        <v>1483</v>
      </c>
      <c r="D344" s="14">
        <v>16156</v>
      </c>
      <c r="E344" s="139">
        <v>52300</v>
      </c>
      <c r="F344" s="139">
        <v>41800</v>
      </c>
      <c r="G344" s="140">
        <v>6000</v>
      </c>
      <c r="H344" s="139">
        <v>19400</v>
      </c>
      <c r="I344" s="139">
        <v>73600</v>
      </c>
      <c r="J344" s="139">
        <v>105600</v>
      </c>
      <c r="K344" s="139">
        <v>205000</v>
      </c>
      <c r="L344" s="139">
        <v>85500</v>
      </c>
      <c r="M344" s="139">
        <v>71400</v>
      </c>
      <c r="N344" s="139">
        <v>19700</v>
      </c>
      <c r="O344" s="139">
        <v>41000</v>
      </c>
      <c r="P344" s="139">
        <v>103400</v>
      </c>
      <c r="Q344" s="139">
        <v>141100</v>
      </c>
      <c r="R344" s="139">
        <v>400200</v>
      </c>
    </row>
    <row r="345" spans="1:18">
      <c r="A345" s="124">
        <v>23802</v>
      </c>
      <c r="B345" s="10" t="s">
        <v>945</v>
      </c>
      <c r="C345" s="11" t="s">
        <v>802</v>
      </c>
      <c r="D345" s="14">
        <v>3018</v>
      </c>
      <c r="E345" s="139">
        <v>54200</v>
      </c>
      <c r="F345" s="139">
        <v>45900</v>
      </c>
      <c r="G345" s="140">
        <v>7500</v>
      </c>
      <c r="H345" s="139">
        <v>21700</v>
      </c>
      <c r="I345" s="139">
        <v>76100</v>
      </c>
      <c r="J345" s="139">
        <v>105000</v>
      </c>
      <c r="K345" s="139">
        <v>209600</v>
      </c>
      <c r="L345" s="139">
        <v>71400</v>
      </c>
      <c r="M345" s="139">
        <v>65000</v>
      </c>
      <c r="N345" s="139">
        <v>20200</v>
      </c>
      <c r="O345" s="139">
        <v>39100</v>
      </c>
      <c r="P345" s="139">
        <v>88600</v>
      </c>
      <c r="Q345" s="139">
        <v>114200</v>
      </c>
      <c r="R345" s="139">
        <v>268600</v>
      </c>
    </row>
    <row r="346" spans="1:18">
      <c r="A346" s="124">
        <v>23900</v>
      </c>
      <c r="B346" s="10" t="s">
        <v>1987</v>
      </c>
      <c r="C346" s="11" t="s">
        <v>1483</v>
      </c>
      <c r="D346" s="14">
        <v>21590</v>
      </c>
      <c r="E346" s="139">
        <v>53200</v>
      </c>
      <c r="F346" s="139">
        <v>41300</v>
      </c>
      <c r="G346" s="140">
        <v>5600</v>
      </c>
      <c r="H346" s="139">
        <v>18500</v>
      </c>
      <c r="I346" s="139">
        <v>73600</v>
      </c>
      <c r="J346" s="139">
        <v>106600</v>
      </c>
      <c r="K346" s="139">
        <v>221900</v>
      </c>
      <c r="L346" s="139">
        <v>86800</v>
      </c>
      <c r="M346" s="139">
        <v>73100</v>
      </c>
      <c r="N346" s="139">
        <v>20200</v>
      </c>
      <c r="O346" s="139">
        <v>41100</v>
      </c>
      <c r="P346" s="139">
        <v>104300</v>
      </c>
      <c r="Q346" s="139">
        <v>141700</v>
      </c>
      <c r="R346" s="139">
        <v>428400</v>
      </c>
    </row>
    <row r="347" spans="1:18">
      <c r="A347" s="124">
        <v>24000</v>
      </c>
      <c r="B347" s="10" t="s">
        <v>60</v>
      </c>
      <c r="C347" s="11" t="s">
        <v>48</v>
      </c>
      <c r="D347" s="14">
        <v>22415</v>
      </c>
      <c r="E347" s="139">
        <v>49400</v>
      </c>
      <c r="F347" s="139">
        <v>37700</v>
      </c>
      <c r="G347" s="140">
        <v>4700</v>
      </c>
      <c r="H347" s="139">
        <v>16800</v>
      </c>
      <c r="I347" s="139">
        <v>69200</v>
      </c>
      <c r="J347" s="139">
        <v>100500</v>
      </c>
      <c r="K347" s="139">
        <v>201700</v>
      </c>
      <c r="L347" s="139">
        <v>89300</v>
      </c>
      <c r="M347" s="139">
        <v>75000</v>
      </c>
      <c r="N347" s="139">
        <v>22700</v>
      </c>
      <c r="O347" s="139">
        <v>44600</v>
      </c>
      <c r="P347" s="139">
        <v>104500</v>
      </c>
      <c r="Q347" s="139">
        <v>140300</v>
      </c>
      <c r="R347" s="139">
        <v>426400</v>
      </c>
    </row>
    <row r="348" spans="1:18">
      <c r="A348" s="124">
        <v>24100</v>
      </c>
      <c r="B348" s="10" t="s">
        <v>55</v>
      </c>
      <c r="C348" s="11" t="s">
        <v>48</v>
      </c>
      <c r="D348" s="14">
        <v>62870</v>
      </c>
      <c r="E348" s="139">
        <v>51500</v>
      </c>
      <c r="F348" s="139">
        <v>39000</v>
      </c>
      <c r="G348" s="140">
        <v>4600</v>
      </c>
      <c r="H348" s="139">
        <v>17200</v>
      </c>
      <c r="I348" s="139">
        <v>72400</v>
      </c>
      <c r="J348" s="139">
        <v>105700</v>
      </c>
      <c r="K348" s="139">
        <v>219300</v>
      </c>
      <c r="L348" s="139">
        <v>100700</v>
      </c>
      <c r="M348" s="139">
        <v>76500</v>
      </c>
      <c r="N348" s="139">
        <v>19200</v>
      </c>
      <c r="O348" s="139">
        <v>41000</v>
      </c>
      <c r="P348" s="139">
        <v>111000</v>
      </c>
      <c r="Q348" s="139">
        <v>159700</v>
      </c>
      <c r="R348" s="139">
        <v>598200</v>
      </c>
    </row>
    <row r="349" spans="1:18">
      <c r="A349" s="124">
        <v>24200</v>
      </c>
      <c r="B349" s="10" t="s">
        <v>2006</v>
      </c>
      <c r="C349" s="11" t="s">
        <v>1483</v>
      </c>
      <c r="D349" s="14">
        <v>5617</v>
      </c>
      <c r="E349" s="139">
        <v>49100</v>
      </c>
      <c r="F349" s="139">
        <v>38400</v>
      </c>
      <c r="G349" s="140">
        <v>4500</v>
      </c>
      <c r="H349" s="139">
        <v>16700</v>
      </c>
      <c r="I349" s="139">
        <v>69400</v>
      </c>
      <c r="J349" s="139">
        <v>102200</v>
      </c>
      <c r="K349" s="139">
        <v>197100</v>
      </c>
      <c r="L349" s="139">
        <v>72900</v>
      </c>
      <c r="M349" s="139">
        <v>63200</v>
      </c>
      <c r="N349" s="139">
        <v>17800</v>
      </c>
      <c r="O349" s="139">
        <v>35400</v>
      </c>
      <c r="P349" s="139">
        <v>93100</v>
      </c>
      <c r="Q349" s="139">
        <v>121800</v>
      </c>
      <c r="R349" s="139">
        <v>287400</v>
      </c>
    </row>
    <row r="350" spans="1:18">
      <c r="A350" s="124">
        <v>24300</v>
      </c>
      <c r="B350" s="10" t="s">
        <v>1990</v>
      </c>
      <c r="C350" s="11" t="s">
        <v>1483</v>
      </c>
      <c r="D350" s="14">
        <v>276393</v>
      </c>
      <c r="E350" s="139">
        <v>52800</v>
      </c>
      <c r="F350" s="139">
        <v>36400</v>
      </c>
      <c r="G350" s="140">
        <v>2800</v>
      </c>
      <c r="H350" s="139">
        <v>15100</v>
      </c>
      <c r="I350" s="139">
        <v>72100</v>
      </c>
      <c r="J350" s="139">
        <v>112700</v>
      </c>
      <c r="K350" s="139">
        <v>254000</v>
      </c>
      <c r="L350" s="139">
        <v>113200</v>
      </c>
      <c r="M350" s="139">
        <v>72200</v>
      </c>
      <c r="N350" s="139">
        <v>17000</v>
      </c>
      <c r="O350" s="139">
        <v>35300</v>
      </c>
      <c r="P350" s="139">
        <v>118200</v>
      </c>
      <c r="Q350" s="139">
        <v>183700</v>
      </c>
      <c r="R350" s="139">
        <v>824900</v>
      </c>
    </row>
    <row r="351" spans="1:18">
      <c r="A351" s="124">
        <v>24400</v>
      </c>
      <c r="B351" s="10" t="s">
        <v>1988</v>
      </c>
      <c r="C351" s="11" t="s">
        <v>1483</v>
      </c>
      <c r="D351" s="14">
        <v>24658</v>
      </c>
      <c r="E351" s="139">
        <v>49600</v>
      </c>
      <c r="F351" s="139">
        <v>38200</v>
      </c>
      <c r="G351" s="140">
        <v>4500</v>
      </c>
      <c r="H351" s="139">
        <v>17300</v>
      </c>
      <c r="I351" s="139">
        <v>69600</v>
      </c>
      <c r="J351" s="139">
        <v>102400</v>
      </c>
      <c r="K351" s="139">
        <v>205800</v>
      </c>
      <c r="L351" s="139">
        <v>84400</v>
      </c>
      <c r="M351" s="139">
        <v>72600</v>
      </c>
      <c r="N351" s="139">
        <v>21400</v>
      </c>
      <c r="O351" s="139">
        <v>42900</v>
      </c>
      <c r="P351" s="139">
        <v>101900</v>
      </c>
      <c r="Q351" s="139">
        <v>137600</v>
      </c>
      <c r="R351" s="139">
        <v>389100</v>
      </c>
    </row>
    <row r="352" spans="1:18">
      <c r="A352" s="124">
        <v>24500</v>
      </c>
      <c r="B352" s="10" t="s">
        <v>1479</v>
      </c>
      <c r="C352" s="11" t="s">
        <v>1019</v>
      </c>
      <c r="D352" s="14">
        <v>4260</v>
      </c>
      <c r="E352" s="139">
        <v>41100</v>
      </c>
      <c r="F352" s="139">
        <v>32500</v>
      </c>
      <c r="G352" s="140">
        <v>2800</v>
      </c>
      <c r="H352" s="139">
        <v>14800</v>
      </c>
      <c r="I352" s="139">
        <v>57800</v>
      </c>
      <c r="J352" s="139">
        <v>86500</v>
      </c>
      <c r="K352" s="139">
        <v>175400</v>
      </c>
      <c r="L352" s="139">
        <v>54600</v>
      </c>
      <c r="M352" s="139">
        <v>45600</v>
      </c>
      <c r="N352" s="139">
        <v>13800</v>
      </c>
      <c r="O352" s="139">
        <v>25200</v>
      </c>
      <c r="P352" s="139">
        <v>68400</v>
      </c>
      <c r="Q352" s="139">
        <v>98100</v>
      </c>
      <c r="R352" s="139">
        <v>208300</v>
      </c>
    </row>
    <row r="353" spans="1:18">
      <c r="A353" s="124">
        <v>24600</v>
      </c>
      <c r="B353" s="10" t="s">
        <v>1286</v>
      </c>
      <c r="C353" s="11" t="s">
        <v>1019</v>
      </c>
      <c r="D353" s="14">
        <v>5561</v>
      </c>
      <c r="E353" s="139">
        <v>42400</v>
      </c>
      <c r="F353" s="139">
        <v>34100</v>
      </c>
      <c r="G353" s="140">
        <v>2900</v>
      </c>
      <c r="H353" s="139">
        <v>14600</v>
      </c>
      <c r="I353" s="139">
        <v>62600</v>
      </c>
      <c r="J353" s="139">
        <v>88100</v>
      </c>
      <c r="K353" s="139">
        <v>177400</v>
      </c>
      <c r="L353" s="139">
        <v>60400</v>
      </c>
      <c r="M353" s="139">
        <v>49800</v>
      </c>
      <c r="N353" s="139">
        <v>14600</v>
      </c>
      <c r="O353" s="139">
        <v>27400</v>
      </c>
      <c r="P353" s="139">
        <v>74900</v>
      </c>
      <c r="Q353" s="139">
        <v>102300</v>
      </c>
      <c r="R353" s="139">
        <v>238500</v>
      </c>
    </row>
    <row r="354" spans="1:18">
      <c r="A354" s="124">
        <v>24701</v>
      </c>
      <c r="B354" s="10" t="s">
        <v>1457</v>
      </c>
      <c r="C354" s="11" t="s">
        <v>1019</v>
      </c>
      <c r="D354" s="14">
        <v>93509</v>
      </c>
      <c r="E354" s="139">
        <v>49700</v>
      </c>
      <c r="F354" s="139">
        <v>35800</v>
      </c>
      <c r="G354" s="140">
        <v>3300</v>
      </c>
      <c r="H354" s="139">
        <v>15400</v>
      </c>
      <c r="I354" s="139">
        <v>69200</v>
      </c>
      <c r="J354" s="139">
        <v>104400</v>
      </c>
      <c r="K354" s="139">
        <v>226300</v>
      </c>
      <c r="L354" s="139">
        <v>100100</v>
      </c>
      <c r="M354" s="139">
        <v>71700</v>
      </c>
      <c r="N354" s="139">
        <v>17900</v>
      </c>
      <c r="O354" s="139">
        <v>36200</v>
      </c>
      <c r="P354" s="139">
        <v>110600</v>
      </c>
      <c r="Q354" s="139">
        <v>163600</v>
      </c>
      <c r="R354" s="139">
        <v>625600</v>
      </c>
    </row>
    <row r="355" spans="1:18">
      <c r="A355" s="124">
        <v>24702</v>
      </c>
      <c r="B355" s="10" t="s">
        <v>1495</v>
      </c>
      <c r="C355" s="11" t="s">
        <v>1019</v>
      </c>
      <c r="D355" s="14">
        <v>1486</v>
      </c>
      <c r="E355" s="139">
        <v>46000</v>
      </c>
      <c r="F355" s="139">
        <v>37300</v>
      </c>
      <c r="G355" s="140">
        <v>3900</v>
      </c>
      <c r="H355" s="139">
        <v>18100</v>
      </c>
      <c r="I355" s="139">
        <v>64900</v>
      </c>
      <c r="J355" s="139">
        <v>97200</v>
      </c>
      <c r="K355" s="139">
        <v>169000</v>
      </c>
      <c r="L355" s="139">
        <v>63300</v>
      </c>
      <c r="M355" s="139">
        <v>54600</v>
      </c>
      <c r="N355" s="139">
        <v>17200</v>
      </c>
      <c r="O355" s="139">
        <v>31100</v>
      </c>
      <c r="P355" s="139">
        <v>79000</v>
      </c>
      <c r="Q355" s="139">
        <v>107800</v>
      </c>
      <c r="R355" s="139">
        <v>228000</v>
      </c>
    </row>
    <row r="356" spans="1:18">
      <c r="A356" s="124">
        <v>24801</v>
      </c>
      <c r="B356" s="10" t="s">
        <v>1190</v>
      </c>
      <c r="C356" s="11" t="s">
        <v>1483</v>
      </c>
      <c r="D356" s="14">
        <v>3467</v>
      </c>
      <c r="E356" s="139">
        <v>49200</v>
      </c>
      <c r="F356" s="139">
        <v>39700</v>
      </c>
      <c r="G356" s="140">
        <v>5700</v>
      </c>
      <c r="H356" s="139">
        <v>18600</v>
      </c>
      <c r="I356" s="139">
        <v>70200</v>
      </c>
      <c r="J356" s="139">
        <v>99300</v>
      </c>
      <c r="K356" s="139">
        <v>209300</v>
      </c>
      <c r="L356" s="139">
        <v>66500</v>
      </c>
      <c r="M356" s="139">
        <v>56900</v>
      </c>
      <c r="N356" s="139">
        <v>18100</v>
      </c>
      <c r="O356" s="139">
        <v>33600</v>
      </c>
      <c r="P356" s="139">
        <v>83200</v>
      </c>
      <c r="Q356" s="139">
        <v>111300</v>
      </c>
      <c r="R356" s="139">
        <v>280800</v>
      </c>
    </row>
    <row r="357" spans="1:18">
      <c r="A357" s="124">
        <v>24802</v>
      </c>
      <c r="B357" s="10" t="s">
        <v>1459</v>
      </c>
      <c r="C357" s="11" t="s">
        <v>1483</v>
      </c>
      <c r="D357" s="14">
        <v>10662</v>
      </c>
      <c r="E357" s="139">
        <v>50100</v>
      </c>
      <c r="F357" s="139">
        <v>38300</v>
      </c>
      <c r="G357" s="140">
        <v>4500</v>
      </c>
      <c r="H357" s="139">
        <v>17200</v>
      </c>
      <c r="I357" s="139">
        <v>72000</v>
      </c>
      <c r="J357" s="139">
        <v>104600</v>
      </c>
      <c r="K357" s="139">
        <v>210100</v>
      </c>
      <c r="L357" s="139">
        <v>91800</v>
      </c>
      <c r="M357" s="139">
        <v>69500</v>
      </c>
      <c r="N357" s="139">
        <v>19100</v>
      </c>
      <c r="O357" s="139">
        <v>37900</v>
      </c>
      <c r="P357" s="139">
        <v>103500</v>
      </c>
      <c r="Q357" s="139">
        <v>141200</v>
      </c>
      <c r="R357" s="139">
        <v>427200</v>
      </c>
    </row>
    <row r="358" spans="1:18">
      <c r="A358" s="124">
        <v>24900</v>
      </c>
      <c r="B358" s="10" t="s">
        <v>2002</v>
      </c>
      <c r="C358" s="11" t="s">
        <v>1483</v>
      </c>
      <c r="D358" s="14">
        <v>15436</v>
      </c>
      <c r="E358" s="139">
        <v>49700</v>
      </c>
      <c r="F358" s="139">
        <v>39600</v>
      </c>
      <c r="G358" s="140">
        <v>4100</v>
      </c>
      <c r="H358" s="139">
        <v>17100</v>
      </c>
      <c r="I358" s="139">
        <v>72200</v>
      </c>
      <c r="J358" s="139">
        <v>102500</v>
      </c>
      <c r="K358" s="139">
        <v>191400</v>
      </c>
      <c r="L358" s="139">
        <v>79900</v>
      </c>
      <c r="M358" s="139">
        <v>67500</v>
      </c>
      <c r="N358" s="139">
        <v>18700</v>
      </c>
      <c r="O358" s="139">
        <v>38600</v>
      </c>
      <c r="P358" s="139">
        <v>96500</v>
      </c>
      <c r="Q358" s="139">
        <v>128300</v>
      </c>
      <c r="R358" s="139">
        <v>333300</v>
      </c>
    </row>
    <row r="359" spans="1:18">
      <c r="A359" s="124">
        <v>25000</v>
      </c>
      <c r="B359" s="10" t="s">
        <v>1484</v>
      </c>
      <c r="C359" s="11" t="s">
        <v>1483</v>
      </c>
      <c r="D359" s="14">
        <v>6164</v>
      </c>
      <c r="E359" s="139">
        <v>48900</v>
      </c>
      <c r="F359" s="139">
        <v>41500</v>
      </c>
      <c r="G359" s="140">
        <v>5600</v>
      </c>
      <c r="H359" s="139">
        <v>18900</v>
      </c>
      <c r="I359" s="139">
        <v>68900</v>
      </c>
      <c r="J359" s="139">
        <v>96600</v>
      </c>
      <c r="K359" s="139">
        <v>195100</v>
      </c>
      <c r="L359" s="139">
        <v>68200</v>
      </c>
      <c r="M359" s="139">
        <v>57300</v>
      </c>
      <c r="N359" s="139">
        <v>17400</v>
      </c>
      <c r="O359" s="139">
        <v>33400</v>
      </c>
      <c r="P359" s="139">
        <v>81500</v>
      </c>
      <c r="Q359" s="139">
        <v>112000</v>
      </c>
      <c r="R359" s="139">
        <v>357900</v>
      </c>
    </row>
    <row r="360" spans="1:18">
      <c r="A360" s="124">
        <v>25101</v>
      </c>
      <c r="B360" s="10" t="s">
        <v>1489</v>
      </c>
      <c r="C360" s="11" t="s">
        <v>1003</v>
      </c>
      <c r="D360" s="14">
        <v>1980</v>
      </c>
      <c r="E360" s="139">
        <v>40100</v>
      </c>
      <c r="F360" s="139">
        <v>31800</v>
      </c>
      <c r="G360" s="140">
        <v>4000</v>
      </c>
      <c r="H360" s="139">
        <v>14600</v>
      </c>
      <c r="I360" s="139">
        <v>55800</v>
      </c>
      <c r="J360" s="139">
        <v>84900</v>
      </c>
      <c r="K360" s="139">
        <v>167200</v>
      </c>
      <c r="L360" s="139">
        <v>52700</v>
      </c>
      <c r="M360" s="139">
        <v>37500</v>
      </c>
      <c r="N360" s="139">
        <v>11700</v>
      </c>
      <c r="O360" s="139">
        <v>21200</v>
      </c>
      <c r="P360" s="139">
        <v>62400</v>
      </c>
      <c r="Q360" s="139">
        <v>91800</v>
      </c>
      <c r="R360" s="139">
        <v>386400</v>
      </c>
    </row>
    <row r="361" spans="1:18">
      <c r="A361" s="124">
        <v>25102</v>
      </c>
      <c r="B361" s="10" t="s">
        <v>1465</v>
      </c>
      <c r="C361" s="11" t="s">
        <v>1019</v>
      </c>
      <c r="D361" s="14">
        <v>3483</v>
      </c>
      <c r="E361" s="139">
        <v>39000</v>
      </c>
      <c r="F361" s="139">
        <v>31600</v>
      </c>
      <c r="G361" s="140">
        <v>3200</v>
      </c>
      <c r="H361" s="139">
        <v>14700</v>
      </c>
      <c r="I361" s="139">
        <v>54100</v>
      </c>
      <c r="J361" s="139">
        <v>79800</v>
      </c>
      <c r="K361" s="139">
        <v>168400</v>
      </c>
      <c r="L361" s="139">
        <v>44600</v>
      </c>
      <c r="M361" s="139">
        <v>33400</v>
      </c>
      <c r="N361" s="139">
        <v>10700</v>
      </c>
      <c r="O361" s="139">
        <v>18900</v>
      </c>
      <c r="P361" s="139">
        <v>54900</v>
      </c>
      <c r="Q361" s="139">
        <v>81900</v>
      </c>
      <c r="R361" s="139">
        <v>236800</v>
      </c>
    </row>
    <row r="362" spans="1:18">
      <c r="A362" s="124">
        <v>25103</v>
      </c>
      <c r="B362" s="10" t="s">
        <v>187</v>
      </c>
      <c r="C362" s="11" t="s">
        <v>1003</v>
      </c>
      <c r="D362" s="14">
        <v>2815</v>
      </c>
      <c r="E362" s="139">
        <v>42300</v>
      </c>
      <c r="F362" s="139">
        <v>32800</v>
      </c>
      <c r="G362" s="140">
        <v>4400</v>
      </c>
      <c r="H362" s="139">
        <v>14900</v>
      </c>
      <c r="I362" s="139">
        <v>58400</v>
      </c>
      <c r="J362" s="139">
        <v>88800</v>
      </c>
      <c r="K362" s="139">
        <v>180200</v>
      </c>
      <c r="L362" s="139">
        <v>50600</v>
      </c>
      <c r="M362" s="139">
        <v>38200</v>
      </c>
      <c r="N362" s="139">
        <v>12700</v>
      </c>
      <c r="O362" s="139">
        <v>21700</v>
      </c>
      <c r="P362" s="139">
        <v>61700</v>
      </c>
      <c r="Q362" s="139">
        <v>89000</v>
      </c>
      <c r="R362" s="139">
        <v>327600</v>
      </c>
    </row>
    <row r="363" spans="1:18">
      <c r="A363" s="124">
        <v>25104</v>
      </c>
      <c r="B363" s="10" t="s">
        <v>2306</v>
      </c>
      <c r="C363" s="11" t="s">
        <v>1003</v>
      </c>
      <c r="D363" s="14">
        <v>1659</v>
      </c>
      <c r="E363" s="139">
        <v>41700</v>
      </c>
      <c r="F363" s="139">
        <v>31700</v>
      </c>
      <c r="G363" s="140">
        <v>3400</v>
      </c>
      <c r="H363" s="139">
        <v>13700</v>
      </c>
      <c r="I363" s="139">
        <v>58200</v>
      </c>
      <c r="J363" s="139">
        <v>87200</v>
      </c>
      <c r="K363" s="139">
        <v>177700</v>
      </c>
      <c r="L363" s="139">
        <v>45900</v>
      </c>
      <c r="M363" s="139">
        <v>35900</v>
      </c>
      <c r="N363" s="139">
        <v>10300</v>
      </c>
      <c r="O363" s="139">
        <v>19600</v>
      </c>
      <c r="P363" s="139">
        <v>57100</v>
      </c>
      <c r="Q363" s="139">
        <v>85300</v>
      </c>
      <c r="R363" s="139">
        <v>253800</v>
      </c>
    </row>
    <row r="364" spans="1:18">
      <c r="A364" s="124">
        <v>25105</v>
      </c>
      <c r="B364" s="10" t="s">
        <v>2307</v>
      </c>
      <c r="C364" s="11" t="s">
        <v>1003</v>
      </c>
      <c r="D364" s="14">
        <v>2421</v>
      </c>
      <c r="E364" s="139">
        <v>42500</v>
      </c>
      <c r="F364" s="139">
        <v>33500</v>
      </c>
      <c r="G364" s="140">
        <v>4100</v>
      </c>
      <c r="H364" s="139">
        <v>14500</v>
      </c>
      <c r="I364" s="139">
        <v>60300</v>
      </c>
      <c r="J364" s="139">
        <v>87700</v>
      </c>
      <c r="K364" s="139">
        <v>180400</v>
      </c>
      <c r="L364" s="139">
        <v>51200</v>
      </c>
      <c r="M364" s="139">
        <v>41500</v>
      </c>
      <c r="N364" s="139">
        <v>12600</v>
      </c>
      <c r="O364" s="139">
        <v>22900</v>
      </c>
      <c r="P364" s="139">
        <v>67100</v>
      </c>
      <c r="Q364" s="139">
        <v>95800</v>
      </c>
      <c r="R364" s="139">
        <v>224000</v>
      </c>
    </row>
    <row r="365" spans="1:18">
      <c r="A365" s="124">
        <v>25200</v>
      </c>
      <c r="B365" s="10" t="s">
        <v>629</v>
      </c>
      <c r="C365" s="11" t="s">
        <v>140</v>
      </c>
      <c r="D365" s="14">
        <v>6027</v>
      </c>
      <c r="E365" s="139">
        <v>47400</v>
      </c>
      <c r="F365" s="139">
        <v>36900</v>
      </c>
      <c r="G365" s="140">
        <v>2800</v>
      </c>
      <c r="H365" s="139">
        <v>14500</v>
      </c>
      <c r="I365" s="139">
        <v>68900</v>
      </c>
      <c r="J365" s="139">
        <v>95200</v>
      </c>
      <c r="K365" s="139">
        <v>172200</v>
      </c>
      <c r="L365" s="139">
        <v>65400</v>
      </c>
      <c r="M365" s="139">
        <v>55900</v>
      </c>
      <c r="N365" s="139">
        <v>14600</v>
      </c>
      <c r="O365" s="139">
        <v>29200</v>
      </c>
      <c r="P365" s="139">
        <v>85400</v>
      </c>
      <c r="Q365" s="139">
        <v>115900</v>
      </c>
      <c r="R365" s="139">
        <v>286800</v>
      </c>
    </row>
    <row r="366" spans="1:18">
      <c r="A366" s="124">
        <v>25300</v>
      </c>
      <c r="B366" s="10" t="s">
        <v>731</v>
      </c>
      <c r="C366" s="11" t="s">
        <v>302</v>
      </c>
      <c r="D366" s="14">
        <v>4204</v>
      </c>
      <c r="E366" s="139">
        <v>41900</v>
      </c>
      <c r="F366" s="139">
        <v>32000</v>
      </c>
      <c r="G366" s="140">
        <v>2600</v>
      </c>
      <c r="H366" s="139">
        <v>13400</v>
      </c>
      <c r="I366" s="139">
        <v>60300</v>
      </c>
      <c r="J366" s="139">
        <v>89200</v>
      </c>
      <c r="K366" s="139">
        <v>177300</v>
      </c>
      <c r="L366" s="139">
        <v>61600</v>
      </c>
      <c r="M366" s="139">
        <v>51800</v>
      </c>
      <c r="N366" s="139">
        <v>13800</v>
      </c>
      <c r="O366" s="139">
        <v>26400</v>
      </c>
      <c r="P366" s="139">
        <v>79900</v>
      </c>
      <c r="Q366" s="139">
        <v>110900</v>
      </c>
      <c r="R366" s="139">
        <v>277600</v>
      </c>
    </row>
    <row r="367" spans="1:18">
      <c r="A367" s="124">
        <v>25401</v>
      </c>
      <c r="B367" s="10" t="s">
        <v>1832</v>
      </c>
      <c r="C367" s="11" t="s">
        <v>140</v>
      </c>
      <c r="D367" s="14">
        <v>5126</v>
      </c>
      <c r="E367" s="139">
        <v>46800</v>
      </c>
      <c r="F367" s="139">
        <v>35600</v>
      </c>
      <c r="G367" s="140">
        <v>2500</v>
      </c>
      <c r="H367" s="139">
        <v>13800</v>
      </c>
      <c r="I367" s="139">
        <v>66700</v>
      </c>
      <c r="J367" s="139">
        <v>99100</v>
      </c>
      <c r="K367" s="139">
        <v>203400</v>
      </c>
      <c r="L367" s="139">
        <v>79500</v>
      </c>
      <c r="M367" s="139">
        <v>57900</v>
      </c>
      <c r="N367" s="139">
        <v>14100</v>
      </c>
      <c r="O367" s="139">
        <v>29200</v>
      </c>
      <c r="P367" s="139">
        <v>90800</v>
      </c>
      <c r="Q367" s="139">
        <v>125200</v>
      </c>
      <c r="R367" s="139">
        <v>567500</v>
      </c>
    </row>
    <row r="368" spans="1:18">
      <c r="A368" s="124">
        <v>25402</v>
      </c>
      <c r="B368" s="10" t="s">
        <v>1030</v>
      </c>
      <c r="C368" s="11" t="s">
        <v>140</v>
      </c>
      <c r="D368" s="14">
        <v>972</v>
      </c>
      <c r="E368" s="139">
        <v>43700</v>
      </c>
      <c r="F368" s="139">
        <v>33600</v>
      </c>
      <c r="G368" s="140">
        <v>3000</v>
      </c>
      <c r="H368" s="139">
        <v>13800</v>
      </c>
      <c r="I368" s="139">
        <v>59400</v>
      </c>
      <c r="J368" s="139">
        <v>83500</v>
      </c>
      <c r="K368" s="139">
        <v>242000</v>
      </c>
      <c r="L368" s="139">
        <v>73000</v>
      </c>
      <c r="M368" s="139">
        <v>50400</v>
      </c>
      <c r="N368" s="139">
        <v>14600</v>
      </c>
      <c r="O368" s="139">
        <v>26600</v>
      </c>
      <c r="P368" s="139">
        <v>86000</v>
      </c>
      <c r="Q368" s="139">
        <v>121800</v>
      </c>
      <c r="R368" s="139">
        <v>577300</v>
      </c>
    </row>
    <row r="369" spans="1:18">
      <c r="A369" s="124">
        <v>25500</v>
      </c>
      <c r="B369" s="10" t="s">
        <v>1994</v>
      </c>
      <c r="C369" s="11" t="s">
        <v>1483</v>
      </c>
      <c r="D369" s="14">
        <v>5934</v>
      </c>
      <c r="E369" s="139">
        <v>50500</v>
      </c>
      <c r="F369" s="139">
        <v>41700</v>
      </c>
      <c r="G369" s="140">
        <v>5900</v>
      </c>
      <c r="H369" s="139">
        <v>18700</v>
      </c>
      <c r="I369" s="139">
        <v>72200</v>
      </c>
      <c r="J369" s="139">
        <v>101500</v>
      </c>
      <c r="K369" s="139">
        <v>200700</v>
      </c>
      <c r="L369" s="139">
        <v>70800</v>
      </c>
      <c r="M369" s="139">
        <v>61100</v>
      </c>
      <c r="N369" s="139">
        <v>17400</v>
      </c>
      <c r="O369" s="139">
        <v>35500</v>
      </c>
      <c r="P369" s="139">
        <v>87300</v>
      </c>
      <c r="Q369" s="139">
        <v>116900</v>
      </c>
      <c r="R369" s="139">
        <v>294000</v>
      </c>
    </row>
    <row r="370" spans="1:18">
      <c r="A370" s="124">
        <v>25601</v>
      </c>
      <c r="B370" s="10" t="s">
        <v>1989</v>
      </c>
      <c r="C370" s="11" t="s">
        <v>1483</v>
      </c>
      <c r="D370" s="14">
        <v>9476</v>
      </c>
      <c r="E370" s="139">
        <v>46000</v>
      </c>
      <c r="F370" s="139">
        <v>35800</v>
      </c>
      <c r="G370" s="140">
        <v>3300</v>
      </c>
      <c r="H370" s="139">
        <v>15300</v>
      </c>
      <c r="I370" s="139">
        <v>65500</v>
      </c>
      <c r="J370" s="139">
        <v>96100</v>
      </c>
      <c r="K370" s="139">
        <v>184000</v>
      </c>
      <c r="L370" s="139">
        <v>62700</v>
      </c>
      <c r="M370" s="139">
        <v>52300</v>
      </c>
      <c r="N370" s="139">
        <v>13600</v>
      </c>
      <c r="O370" s="139">
        <v>27300</v>
      </c>
      <c r="P370" s="139">
        <v>79800</v>
      </c>
      <c r="Q370" s="139">
        <v>110600</v>
      </c>
      <c r="R370" s="139">
        <v>269500</v>
      </c>
    </row>
    <row r="371" spans="1:18">
      <c r="A371" s="124">
        <v>25602</v>
      </c>
      <c r="B371" s="10" t="s">
        <v>909</v>
      </c>
      <c r="C371" s="11" t="s">
        <v>1483</v>
      </c>
      <c r="D371" s="14">
        <v>1465</v>
      </c>
      <c r="E371" s="139">
        <v>48200</v>
      </c>
      <c r="F371" s="139">
        <v>38100</v>
      </c>
      <c r="G371" s="140">
        <v>1900</v>
      </c>
      <c r="H371" s="139">
        <v>14800</v>
      </c>
      <c r="I371" s="139">
        <v>71300</v>
      </c>
      <c r="J371" s="139">
        <v>100200</v>
      </c>
      <c r="K371" s="139">
        <v>218700</v>
      </c>
      <c r="L371" s="139">
        <v>58300</v>
      </c>
      <c r="M371" s="139">
        <v>48200</v>
      </c>
      <c r="N371" s="139">
        <v>12900</v>
      </c>
      <c r="O371" s="139">
        <v>24600</v>
      </c>
      <c r="P371" s="139">
        <v>74400</v>
      </c>
      <c r="Q371" s="139">
        <v>102100</v>
      </c>
      <c r="R371" s="139">
        <v>250400</v>
      </c>
    </row>
    <row r="372" spans="1:18">
      <c r="A372" s="124">
        <v>25701</v>
      </c>
      <c r="B372" s="10" t="s">
        <v>1468</v>
      </c>
      <c r="C372" s="11" t="s">
        <v>1019</v>
      </c>
      <c r="D372" s="14">
        <v>7358</v>
      </c>
      <c r="E372" s="139">
        <v>43000</v>
      </c>
      <c r="F372" s="139">
        <v>33100</v>
      </c>
      <c r="G372" s="140">
        <v>3000</v>
      </c>
      <c r="H372" s="139">
        <v>14600</v>
      </c>
      <c r="I372" s="139">
        <v>62200</v>
      </c>
      <c r="J372" s="139">
        <v>91200</v>
      </c>
      <c r="K372" s="139">
        <v>191800</v>
      </c>
      <c r="L372" s="139">
        <v>64200</v>
      </c>
      <c r="M372" s="139">
        <v>49300</v>
      </c>
      <c r="N372" s="139">
        <v>13100</v>
      </c>
      <c r="O372" s="139">
        <v>24600</v>
      </c>
      <c r="P372" s="139">
        <v>79200</v>
      </c>
      <c r="Q372" s="139">
        <v>113300</v>
      </c>
      <c r="R372" s="139">
        <v>324800</v>
      </c>
    </row>
    <row r="373" spans="1:18">
      <c r="A373" s="124">
        <v>25702</v>
      </c>
      <c r="B373" s="10" t="s">
        <v>1463</v>
      </c>
      <c r="C373" s="11" t="s">
        <v>1019</v>
      </c>
      <c r="D373" s="14">
        <v>2781</v>
      </c>
      <c r="E373" s="139">
        <v>37700</v>
      </c>
      <c r="F373" s="139">
        <v>28400</v>
      </c>
      <c r="G373" s="140">
        <v>1700</v>
      </c>
      <c r="H373" s="139">
        <v>12300</v>
      </c>
      <c r="I373" s="139">
        <v>53900</v>
      </c>
      <c r="J373" s="139">
        <v>81400</v>
      </c>
      <c r="K373" s="139">
        <v>181200</v>
      </c>
      <c r="L373" s="139">
        <v>48300</v>
      </c>
      <c r="M373" s="139">
        <v>35700</v>
      </c>
      <c r="N373" s="139">
        <v>9700</v>
      </c>
      <c r="O373" s="139">
        <v>18400</v>
      </c>
      <c r="P373" s="139">
        <v>61900</v>
      </c>
      <c r="Q373" s="139">
        <v>90300</v>
      </c>
      <c r="R373" s="139">
        <v>255100</v>
      </c>
    </row>
    <row r="374" spans="1:18">
      <c r="A374" s="124">
        <v>25800</v>
      </c>
      <c r="B374" s="10" t="s">
        <v>1487</v>
      </c>
      <c r="C374" s="11" t="s">
        <v>1003</v>
      </c>
      <c r="D374" s="14">
        <v>4533</v>
      </c>
      <c r="E374" s="139">
        <v>34600</v>
      </c>
      <c r="F374" s="139">
        <v>23400</v>
      </c>
      <c r="G374" s="140">
        <v>1000</v>
      </c>
      <c r="H374" s="139">
        <v>9700</v>
      </c>
      <c r="I374" s="139">
        <v>48300</v>
      </c>
      <c r="J374" s="139">
        <v>82900</v>
      </c>
      <c r="K374" s="139">
        <v>161700</v>
      </c>
      <c r="L374" s="139">
        <v>45200</v>
      </c>
      <c r="M374" s="139">
        <v>31000</v>
      </c>
      <c r="N374" s="139">
        <v>9500</v>
      </c>
      <c r="O374" s="139">
        <v>17400</v>
      </c>
      <c r="P374" s="139">
        <v>59600</v>
      </c>
      <c r="Q374" s="139">
        <v>94200</v>
      </c>
      <c r="R374" s="139">
        <v>202400</v>
      </c>
    </row>
    <row r="375" spans="1:18">
      <c r="A375" s="124">
        <v>25900</v>
      </c>
      <c r="B375" s="10" t="s">
        <v>2313</v>
      </c>
      <c r="C375" s="11" t="s">
        <v>1003</v>
      </c>
      <c r="D375" s="14">
        <v>7231</v>
      </c>
      <c r="E375" s="139">
        <v>40600</v>
      </c>
      <c r="F375" s="139">
        <v>30500</v>
      </c>
      <c r="G375" s="140">
        <v>2400</v>
      </c>
      <c r="H375" s="139">
        <v>12800</v>
      </c>
      <c r="I375" s="139">
        <v>57900</v>
      </c>
      <c r="J375" s="139">
        <v>87500</v>
      </c>
      <c r="K375" s="139">
        <v>190000</v>
      </c>
      <c r="L375" s="139">
        <v>57300</v>
      </c>
      <c r="M375" s="139">
        <v>43000</v>
      </c>
      <c r="N375" s="139">
        <v>13400</v>
      </c>
      <c r="O375" s="139">
        <v>24500</v>
      </c>
      <c r="P375" s="139">
        <v>70000</v>
      </c>
      <c r="Q375" s="139">
        <v>102300</v>
      </c>
      <c r="R375" s="139">
        <v>349400</v>
      </c>
    </row>
    <row r="376" spans="1:18">
      <c r="A376" s="124">
        <v>26001</v>
      </c>
      <c r="B376" s="10" t="s">
        <v>1596</v>
      </c>
      <c r="C376" s="11" t="s">
        <v>74</v>
      </c>
      <c r="D376" s="14">
        <v>1013</v>
      </c>
      <c r="E376" s="139">
        <v>55200</v>
      </c>
      <c r="F376" s="139">
        <v>44800</v>
      </c>
      <c r="G376" s="140">
        <v>11500</v>
      </c>
      <c r="H376" s="139">
        <v>27000</v>
      </c>
      <c r="I376" s="139">
        <v>72600</v>
      </c>
      <c r="J376" s="139">
        <v>96100</v>
      </c>
      <c r="K376" s="139">
        <v>185500</v>
      </c>
      <c r="L376" s="139">
        <v>77000</v>
      </c>
      <c r="M376" s="139">
        <v>55300</v>
      </c>
      <c r="N376" s="139">
        <v>23200</v>
      </c>
      <c r="O376" s="139">
        <v>38200</v>
      </c>
      <c r="P376" s="139">
        <v>75900</v>
      </c>
      <c r="Q376" s="139">
        <v>100400</v>
      </c>
      <c r="R376" s="139">
        <v>302400</v>
      </c>
    </row>
    <row r="377" spans="1:18">
      <c r="A377" s="124">
        <v>26002</v>
      </c>
      <c r="B377" s="10" t="s">
        <v>115</v>
      </c>
      <c r="C377" s="11" t="s">
        <v>74</v>
      </c>
      <c r="D377" s="14">
        <v>11651</v>
      </c>
      <c r="E377" s="139">
        <v>51000</v>
      </c>
      <c r="F377" s="139">
        <v>41200</v>
      </c>
      <c r="G377" s="140">
        <v>5500</v>
      </c>
      <c r="H377" s="139">
        <v>19300</v>
      </c>
      <c r="I377" s="139">
        <v>73500</v>
      </c>
      <c r="J377" s="139">
        <v>104300</v>
      </c>
      <c r="K377" s="139">
        <v>197700</v>
      </c>
      <c r="L377" s="139">
        <v>75000</v>
      </c>
      <c r="M377" s="139">
        <v>66800</v>
      </c>
      <c r="N377" s="139">
        <v>19700</v>
      </c>
      <c r="O377" s="139">
        <v>39900</v>
      </c>
      <c r="P377" s="139">
        <v>93000</v>
      </c>
      <c r="Q377" s="139">
        <v>121600</v>
      </c>
      <c r="R377" s="139">
        <v>312400</v>
      </c>
    </row>
    <row r="378" spans="1:18">
      <c r="A378" s="124">
        <v>26003</v>
      </c>
      <c r="B378" s="10" t="s">
        <v>1638</v>
      </c>
      <c r="C378" s="11" t="s">
        <v>74</v>
      </c>
      <c r="D378" s="14"/>
      <c r="E378" s="139"/>
      <c r="F378" s="139"/>
      <c r="G378" s="140"/>
      <c r="H378" s="139"/>
      <c r="I378" s="139"/>
      <c r="J378" s="139"/>
      <c r="K378" s="139"/>
      <c r="L378" s="139"/>
      <c r="M378" s="139"/>
      <c r="N378" s="139"/>
      <c r="O378" s="139"/>
      <c r="P378" s="139"/>
      <c r="Q378" s="139"/>
      <c r="R378" s="139"/>
    </row>
    <row r="379" spans="1:18">
      <c r="A379" s="124">
        <v>26004</v>
      </c>
      <c r="B379" s="10" t="s">
        <v>1623</v>
      </c>
      <c r="C379" s="11" t="s">
        <v>74</v>
      </c>
      <c r="D379" s="14">
        <v>653</v>
      </c>
      <c r="E379" s="139">
        <v>50500</v>
      </c>
      <c r="F379" s="139">
        <v>43700</v>
      </c>
      <c r="G379" s="140">
        <v>6900</v>
      </c>
      <c r="H379" s="139">
        <v>21900</v>
      </c>
      <c r="I379" s="139">
        <v>72100</v>
      </c>
      <c r="J379" s="139">
        <v>97200</v>
      </c>
      <c r="K379" s="139">
        <v>184500</v>
      </c>
      <c r="L379" s="139">
        <v>73800</v>
      </c>
      <c r="M379" s="139">
        <v>65700</v>
      </c>
      <c r="N379" s="139">
        <v>19100</v>
      </c>
      <c r="O379" s="139">
        <v>36000</v>
      </c>
      <c r="P379" s="139">
        <v>88400</v>
      </c>
      <c r="Q379" s="139">
        <v>114600</v>
      </c>
      <c r="R379" s="139">
        <v>285200</v>
      </c>
    </row>
    <row r="380" spans="1:18">
      <c r="A380" s="124">
        <v>26101</v>
      </c>
      <c r="B380" s="10" t="s">
        <v>1470</v>
      </c>
      <c r="C380" s="11" t="s">
        <v>1019</v>
      </c>
      <c r="D380" s="14">
        <v>2374</v>
      </c>
      <c r="E380" s="139">
        <v>47000</v>
      </c>
      <c r="F380" s="139">
        <v>36100</v>
      </c>
      <c r="G380" s="140">
        <v>5000</v>
      </c>
      <c r="H380" s="139">
        <v>17400</v>
      </c>
      <c r="I380" s="139">
        <v>63100</v>
      </c>
      <c r="J380" s="139">
        <v>91800</v>
      </c>
      <c r="K380" s="139">
        <v>181400</v>
      </c>
      <c r="L380" s="139">
        <v>61200</v>
      </c>
      <c r="M380" s="139">
        <v>50300</v>
      </c>
      <c r="N380" s="139">
        <v>16700</v>
      </c>
      <c r="O380" s="139">
        <v>29400</v>
      </c>
      <c r="P380" s="139">
        <v>72700</v>
      </c>
      <c r="Q380" s="139">
        <v>97200</v>
      </c>
      <c r="R380" s="139">
        <v>248900</v>
      </c>
    </row>
    <row r="381" spans="1:18">
      <c r="A381" s="124">
        <v>26102</v>
      </c>
      <c r="B381" s="10" t="s">
        <v>181</v>
      </c>
      <c r="C381" s="11" t="s">
        <v>1019</v>
      </c>
      <c r="D381" s="14">
        <v>2038</v>
      </c>
      <c r="E381" s="139">
        <v>48400</v>
      </c>
      <c r="F381" s="139">
        <v>37800</v>
      </c>
      <c r="G381" s="140">
        <v>4600</v>
      </c>
      <c r="H381" s="139">
        <v>18400</v>
      </c>
      <c r="I381" s="139">
        <v>67500</v>
      </c>
      <c r="J381" s="139">
        <v>96900</v>
      </c>
      <c r="K381" s="139">
        <v>204400</v>
      </c>
      <c r="L381" s="139">
        <v>58900</v>
      </c>
      <c r="M381" s="139">
        <v>48800</v>
      </c>
      <c r="N381" s="139">
        <v>16700</v>
      </c>
      <c r="O381" s="139">
        <v>28000</v>
      </c>
      <c r="P381" s="139">
        <v>73700</v>
      </c>
      <c r="Q381" s="139">
        <v>100400</v>
      </c>
      <c r="R381" s="139">
        <v>266500</v>
      </c>
    </row>
    <row r="382" spans="1:18">
      <c r="A382" s="124">
        <v>26103</v>
      </c>
      <c r="B382" s="10" t="s">
        <v>1501</v>
      </c>
      <c r="C382" s="11" t="s">
        <v>1019</v>
      </c>
      <c r="D382" s="14">
        <v>1017</v>
      </c>
      <c r="E382" s="139">
        <v>50600</v>
      </c>
      <c r="F382" s="139">
        <v>43500</v>
      </c>
      <c r="G382" s="140">
        <v>5400</v>
      </c>
      <c r="H382" s="139">
        <v>19600</v>
      </c>
      <c r="I382" s="139">
        <v>69500</v>
      </c>
      <c r="J382" s="139">
        <v>95900</v>
      </c>
      <c r="K382" s="139">
        <v>168200</v>
      </c>
      <c r="L382" s="139">
        <v>54100</v>
      </c>
      <c r="M382" s="139">
        <v>45900</v>
      </c>
      <c r="N382" s="139">
        <v>16700</v>
      </c>
      <c r="O382" s="139">
        <v>27800</v>
      </c>
      <c r="P382" s="139">
        <v>69200</v>
      </c>
      <c r="Q382" s="139">
        <v>96400</v>
      </c>
      <c r="R382" s="139">
        <v>186300</v>
      </c>
    </row>
    <row r="383" spans="1:18">
      <c r="A383" s="124">
        <v>26104</v>
      </c>
      <c r="B383" s="10" t="s">
        <v>1498</v>
      </c>
      <c r="C383" s="11" t="s">
        <v>1019</v>
      </c>
      <c r="D383" s="14">
        <v>566</v>
      </c>
      <c r="E383" s="139">
        <v>44900</v>
      </c>
      <c r="F383" s="139">
        <v>37100</v>
      </c>
      <c r="G383" s="140">
        <v>4300</v>
      </c>
      <c r="H383" s="139">
        <v>17000</v>
      </c>
      <c r="I383" s="139">
        <v>66100</v>
      </c>
      <c r="J383" s="139">
        <v>93900</v>
      </c>
      <c r="K383" s="139">
        <v>149500</v>
      </c>
      <c r="L383" s="139">
        <v>55500</v>
      </c>
      <c r="M383" s="139">
        <v>47300</v>
      </c>
      <c r="N383" s="139">
        <v>13500</v>
      </c>
      <c r="O383" s="139">
        <v>27800</v>
      </c>
      <c r="P383" s="139">
        <v>70100</v>
      </c>
      <c r="Q383" s="139">
        <v>92800</v>
      </c>
      <c r="R383" s="139">
        <v>254100</v>
      </c>
    </row>
    <row r="384" spans="1:18">
      <c r="A384" s="124">
        <v>26105</v>
      </c>
      <c r="B384" s="10" t="s">
        <v>85</v>
      </c>
      <c r="C384" s="11" t="s">
        <v>1019</v>
      </c>
      <c r="D384" s="14">
        <v>434</v>
      </c>
      <c r="E384" s="139">
        <v>45200</v>
      </c>
      <c r="F384" s="139">
        <v>36900</v>
      </c>
      <c r="G384" s="140">
        <v>7100</v>
      </c>
      <c r="H384" s="139">
        <v>20600</v>
      </c>
      <c r="I384" s="139">
        <v>61000</v>
      </c>
      <c r="J384" s="139">
        <v>92300</v>
      </c>
      <c r="K384" s="139">
        <v>166300</v>
      </c>
      <c r="L384" s="139">
        <v>46600</v>
      </c>
      <c r="M384" s="139">
        <v>38400</v>
      </c>
      <c r="N384" s="139">
        <v>12900</v>
      </c>
      <c r="O384" s="139">
        <v>24200</v>
      </c>
      <c r="P384" s="139">
        <v>60700</v>
      </c>
      <c r="Q384" s="139">
        <v>78700</v>
      </c>
      <c r="R384" s="139">
        <v>167500</v>
      </c>
    </row>
    <row r="385" spans="1:18">
      <c r="A385" s="124">
        <v>26106</v>
      </c>
      <c r="B385" s="10" t="s">
        <v>1919</v>
      </c>
      <c r="C385" s="11" t="s">
        <v>802</v>
      </c>
      <c r="D385" s="14">
        <v>1187</v>
      </c>
      <c r="E385" s="139">
        <v>48500</v>
      </c>
      <c r="F385" s="139">
        <v>42000</v>
      </c>
      <c r="G385" s="140">
        <v>5900</v>
      </c>
      <c r="H385" s="139">
        <v>20000</v>
      </c>
      <c r="I385" s="139">
        <v>71100</v>
      </c>
      <c r="J385" s="139">
        <v>99200</v>
      </c>
      <c r="K385" s="139">
        <v>156600</v>
      </c>
      <c r="L385" s="139">
        <v>55500</v>
      </c>
      <c r="M385" s="139">
        <v>47900</v>
      </c>
      <c r="N385" s="139">
        <v>15300</v>
      </c>
      <c r="O385" s="139">
        <v>27700</v>
      </c>
      <c r="P385" s="139">
        <v>71100</v>
      </c>
      <c r="Q385" s="139">
        <v>94300</v>
      </c>
      <c r="R385" s="139">
        <v>261300</v>
      </c>
    </row>
    <row r="386" spans="1:18">
      <c r="A386" s="124">
        <v>26107</v>
      </c>
      <c r="B386" s="10" t="s">
        <v>1471</v>
      </c>
      <c r="C386" s="11" t="s">
        <v>1019</v>
      </c>
      <c r="D386" s="14">
        <v>1237</v>
      </c>
      <c r="E386" s="139">
        <v>45000</v>
      </c>
      <c r="F386" s="139">
        <v>37400</v>
      </c>
      <c r="G386" s="140">
        <v>5700</v>
      </c>
      <c r="H386" s="139">
        <v>18000</v>
      </c>
      <c r="I386" s="139">
        <v>62900</v>
      </c>
      <c r="J386" s="139">
        <v>92500</v>
      </c>
      <c r="K386" s="139">
        <v>182600</v>
      </c>
      <c r="L386" s="139">
        <v>60800</v>
      </c>
      <c r="M386" s="139">
        <v>44700</v>
      </c>
      <c r="N386" s="139">
        <v>15300</v>
      </c>
      <c r="O386" s="139">
        <v>26200</v>
      </c>
      <c r="P386" s="139">
        <v>73700</v>
      </c>
      <c r="Q386" s="139">
        <v>105500</v>
      </c>
      <c r="R386" s="139">
        <v>308200</v>
      </c>
    </row>
    <row r="387" spans="1:18">
      <c r="A387" s="124">
        <v>26201</v>
      </c>
      <c r="B387" s="10" t="s">
        <v>1137</v>
      </c>
      <c r="C387" s="11" t="s">
        <v>820</v>
      </c>
      <c r="D387" s="14">
        <v>5260</v>
      </c>
      <c r="E387" s="139">
        <v>64600</v>
      </c>
      <c r="F387" s="139">
        <v>54700</v>
      </c>
      <c r="G387" s="140">
        <v>11900</v>
      </c>
      <c r="H387" s="139">
        <v>28900</v>
      </c>
      <c r="I387" s="139">
        <v>86300</v>
      </c>
      <c r="J387" s="139">
        <v>116200</v>
      </c>
      <c r="K387" s="139">
        <v>270600</v>
      </c>
      <c r="L387" s="139">
        <v>89300</v>
      </c>
      <c r="M387" s="139">
        <v>74100</v>
      </c>
      <c r="N387" s="139">
        <v>25800</v>
      </c>
      <c r="O387" s="139">
        <v>46500</v>
      </c>
      <c r="P387" s="139">
        <v>99200</v>
      </c>
      <c r="Q387" s="139">
        <v>130400</v>
      </c>
      <c r="R387" s="139">
        <v>465000</v>
      </c>
    </row>
    <row r="388" spans="1:18">
      <c r="A388" s="124">
        <v>26202</v>
      </c>
      <c r="B388" s="10" t="s">
        <v>1151</v>
      </c>
      <c r="C388" s="11" t="s">
        <v>820</v>
      </c>
      <c r="D388" s="14"/>
      <c r="E388" s="139"/>
      <c r="F388" s="139"/>
      <c r="G388" s="140"/>
      <c r="H388" s="139"/>
      <c r="I388" s="139"/>
      <c r="J388" s="139"/>
      <c r="K388" s="139"/>
      <c r="L388" s="139"/>
      <c r="M388" s="139"/>
      <c r="N388" s="139"/>
      <c r="O388" s="139"/>
      <c r="P388" s="139"/>
      <c r="Q388" s="139"/>
      <c r="R388" s="139"/>
    </row>
    <row r="389" spans="1:18">
      <c r="A389" s="124">
        <v>26203</v>
      </c>
      <c r="B389" s="10" t="s">
        <v>1144</v>
      </c>
      <c r="C389" s="11" t="s">
        <v>820</v>
      </c>
      <c r="D389" s="14">
        <v>390</v>
      </c>
      <c r="E389" s="139">
        <v>61200</v>
      </c>
      <c r="F389" s="139">
        <v>57000</v>
      </c>
      <c r="G389" s="140">
        <v>16000</v>
      </c>
      <c r="H389" s="139">
        <v>32200</v>
      </c>
      <c r="I389" s="139">
        <v>82000</v>
      </c>
      <c r="J389" s="139">
        <v>110500</v>
      </c>
      <c r="K389" s="139">
        <v>203900</v>
      </c>
      <c r="L389" s="139">
        <v>45900</v>
      </c>
      <c r="M389" s="139">
        <v>41200</v>
      </c>
      <c r="N389" s="139">
        <v>16700</v>
      </c>
      <c r="O389" s="139">
        <v>23600</v>
      </c>
      <c r="P389" s="139">
        <v>61300</v>
      </c>
      <c r="Q389" s="139">
        <v>78600</v>
      </c>
      <c r="R389" s="139">
        <v>162100</v>
      </c>
    </row>
    <row r="390" spans="1:18">
      <c r="A390" s="124">
        <v>26204</v>
      </c>
      <c r="B390" s="10" t="s">
        <v>1123</v>
      </c>
      <c r="C390" s="11" t="s">
        <v>820</v>
      </c>
      <c r="D390" s="14"/>
      <c r="E390" s="139"/>
      <c r="F390" s="139"/>
      <c r="G390" s="140"/>
      <c r="H390" s="139"/>
      <c r="I390" s="139"/>
      <c r="J390" s="139"/>
      <c r="K390" s="139"/>
      <c r="L390" s="139"/>
      <c r="M390" s="139"/>
      <c r="N390" s="139"/>
      <c r="O390" s="139"/>
      <c r="P390" s="139"/>
      <c r="Q390" s="139"/>
      <c r="R390" s="139"/>
    </row>
    <row r="391" spans="1:18">
      <c r="A391" s="124">
        <v>26301</v>
      </c>
      <c r="B391" s="10" t="s">
        <v>1134</v>
      </c>
      <c r="C391" s="11" t="s">
        <v>820</v>
      </c>
      <c r="D391" s="14">
        <v>1039</v>
      </c>
      <c r="E391" s="139">
        <v>52200</v>
      </c>
      <c r="F391" s="139">
        <v>43400</v>
      </c>
      <c r="G391" s="140">
        <v>3100</v>
      </c>
      <c r="H391" s="139">
        <v>17900</v>
      </c>
      <c r="I391" s="139">
        <v>75100</v>
      </c>
      <c r="J391" s="139">
        <v>111700</v>
      </c>
      <c r="K391" s="139">
        <v>231400</v>
      </c>
      <c r="L391" s="139">
        <v>53200</v>
      </c>
      <c r="M391" s="139">
        <v>45900</v>
      </c>
      <c r="N391" s="139">
        <v>14200</v>
      </c>
      <c r="O391" s="139">
        <v>26500</v>
      </c>
      <c r="P391" s="139">
        <v>69300</v>
      </c>
      <c r="Q391" s="139">
        <v>95100</v>
      </c>
      <c r="R391" s="139">
        <v>220900</v>
      </c>
    </row>
    <row r="392" spans="1:18">
      <c r="A392" s="124">
        <v>26302</v>
      </c>
      <c r="B392" s="10" t="s">
        <v>1155</v>
      </c>
      <c r="C392" s="11" t="s">
        <v>820</v>
      </c>
      <c r="D392" s="14">
        <v>321</v>
      </c>
      <c r="E392" s="139">
        <v>66700</v>
      </c>
      <c r="F392" s="139">
        <v>61500</v>
      </c>
      <c r="G392" s="140">
        <v>16700</v>
      </c>
      <c r="H392" s="139">
        <v>31500</v>
      </c>
      <c r="I392" s="139">
        <v>86800</v>
      </c>
      <c r="J392" s="139">
        <v>126500</v>
      </c>
      <c r="K392" s="139">
        <v>284400</v>
      </c>
      <c r="L392" s="139">
        <v>63000</v>
      </c>
      <c r="M392" s="139">
        <v>53000</v>
      </c>
      <c r="N392" s="139">
        <v>18400</v>
      </c>
      <c r="O392" s="139">
        <v>33700</v>
      </c>
      <c r="P392" s="139">
        <v>78200</v>
      </c>
      <c r="Q392" s="139">
        <v>110600</v>
      </c>
      <c r="R392" s="139">
        <v>267500</v>
      </c>
    </row>
    <row r="393" spans="1:18">
      <c r="A393" s="124">
        <v>26303</v>
      </c>
      <c r="B393" s="10" t="s">
        <v>1119</v>
      </c>
      <c r="C393" s="11" t="s">
        <v>820</v>
      </c>
      <c r="D393" s="14">
        <v>899</v>
      </c>
      <c r="E393" s="139">
        <v>37800</v>
      </c>
      <c r="F393" s="139">
        <v>27700</v>
      </c>
      <c r="G393" s="140">
        <v>1100</v>
      </c>
      <c r="H393" s="139">
        <v>8600</v>
      </c>
      <c r="I393" s="139">
        <v>55800</v>
      </c>
      <c r="J393" s="139">
        <v>88300</v>
      </c>
      <c r="K393" s="139">
        <v>153300</v>
      </c>
      <c r="L393" s="139">
        <v>44300</v>
      </c>
      <c r="M393" s="139">
        <v>33700</v>
      </c>
      <c r="N393" s="139">
        <v>8100</v>
      </c>
      <c r="O393" s="139">
        <v>20100</v>
      </c>
      <c r="P393" s="139">
        <v>58700</v>
      </c>
      <c r="Q393" s="139">
        <v>85900</v>
      </c>
      <c r="R393" s="139">
        <v>196600</v>
      </c>
    </row>
    <row r="394" spans="1:18">
      <c r="A394" s="124">
        <v>26304</v>
      </c>
      <c r="B394" s="10" t="s">
        <v>1114</v>
      </c>
      <c r="C394" s="11" t="s">
        <v>820</v>
      </c>
      <c r="D394" s="14">
        <v>3265</v>
      </c>
      <c r="E394" s="139">
        <v>63100</v>
      </c>
      <c r="F394" s="139">
        <v>52900</v>
      </c>
      <c r="G394" s="140">
        <v>12300</v>
      </c>
      <c r="H394" s="139">
        <v>28000</v>
      </c>
      <c r="I394" s="139">
        <v>85700</v>
      </c>
      <c r="J394" s="139">
        <v>116200</v>
      </c>
      <c r="K394" s="139">
        <v>239300</v>
      </c>
      <c r="L394" s="139">
        <v>69400</v>
      </c>
      <c r="M394" s="139">
        <v>59000</v>
      </c>
      <c r="N394" s="139">
        <v>21100</v>
      </c>
      <c r="O394" s="139">
        <v>37800</v>
      </c>
      <c r="P394" s="139">
        <v>81100</v>
      </c>
      <c r="Q394" s="139">
        <v>111500</v>
      </c>
      <c r="R394" s="139">
        <v>299900</v>
      </c>
    </row>
    <row r="395" spans="1:18">
      <c r="A395" s="124">
        <v>26305</v>
      </c>
      <c r="B395" s="10" t="s">
        <v>1112</v>
      </c>
      <c r="C395" s="11" t="s">
        <v>820</v>
      </c>
      <c r="D395" s="14">
        <v>533</v>
      </c>
      <c r="E395" s="139">
        <v>66700</v>
      </c>
      <c r="F395" s="139">
        <v>58500</v>
      </c>
      <c r="G395" s="140">
        <v>12300</v>
      </c>
      <c r="H395" s="139">
        <v>31900</v>
      </c>
      <c r="I395" s="139">
        <v>89400</v>
      </c>
      <c r="J395" s="139">
        <v>118400</v>
      </c>
      <c r="K395" s="139">
        <v>242800</v>
      </c>
      <c r="L395" s="139">
        <v>63000</v>
      </c>
      <c r="M395" s="139">
        <v>50900</v>
      </c>
      <c r="N395" s="139">
        <v>18300</v>
      </c>
      <c r="O395" s="139">
        <v>32000</v>
      </c>
      <c r="P395" s="139">
        <v>77300</v>
      </c>
      <c r="Q395" s="139">
        <v>102100</v>
      </c>
      <c r="R395" s="139">
        <v>380300</v>
      </c>
    </row>
    <row r="396" spans="1:18">
      <c r="A396" s="124">
        <v>26401</v>
      </c>
      <c r="B396" s="10" t="s">
        <v>844</v>
      </c>
      <c r="C396" s="11" t="s">
        <v>797</v>
      </c>
      <c r="D396" s="14"/>
      <c r="E396" s="139"/>
      <c r="F396" s="139"/>
      <c r="G396" s="140"/>
      <c r="H396" s="139"/>
      <c r="I396" s="139"/>
      <c r="J396" s="139"/>
      <c r="K396" s="139"/>
      <c r="L396" s="139"/>
      <c r="M396" s="139"/>
      <c r="N396" s="139"/>
      <c r="O396" s="139"/>
      <c r="P396" s="139"/>
      <c r="Q396" s="139"/>
      <c r="R396" s="139"/>
    </row>
    <row r="397" spans="1:18">
      <c r="A397" s="124">
        <v>26402</v>
      </c>
      <c r="B397" s="10" t="s">
        <v>990</v>
      </c>
      <c r="C397" s="11" t="s">
        <v>1152</v>
      </c>
      <c r="D397" s="14"/>
      <c r="E397" s="139"/>
      <c r="F397" s="139"/>
      <c r="G397" s="140"/>
      <c r="H397" s="139"/>
      <c r="I397" s="139"/>
      <c r="J397" s="139"/>
      <c r="K397" s="139"/>
      <c r="L397" s="139"/>
      <c r="M397" s="139"/>
      <c r="N397" s="139"/>
      <c r="O397" s="139"/>
      <c r="P397" s="139"/>
      <c r="Q397" s="139"/>
      <c r="R397" s="139"/>
    </row>
    <row r="398" spans="1:18">
      <c r="A398" s="124">
        <v>26403</v>
      </c>
      <c r="B398" s="10" t="s">
        <v>1125</v>
      </c>
      <c r="C398" s="11" t="s">
        <v>820</v>
      </c>
      <c r="D398" s="14"/>
      <c r="E398" s="139"/>
      <c r="F398" s="139"/>
      <c r="G398" s="140"/>
      <c r="H398" s="139"/>
      <c r="I398" s="139"/>
      <c r="J398" s="139"/>
      <c r="K398" s="139"/>
      <c r="L398" s="139"/>
      <c r="M398" s="139"/>
      <c r="N398" s="139"/>
      <c r="O398" s="139"/>
      <c r="P398" s="139"/>
      <c r="Q398" s="139"/>
      <c r="R398" s="139"/>
    </row>
    <row r="399" spans="1:18">
      <c r="A399" s="124">
        <v>26404</v>
      </c>
      <c r="B399" s="10" t="s">
        <v>821</v>
      </c>
      <c r="C399" s="11" t="s">
        <v>820</v>
      </c>
      <c r="D399" s="14">
        <v>450</v>
      </c>
      <c r="E399" s="139">
        <v>65500</v>
      </c>
      <c r="F399" s="139">
        <v>58000</v>
      </c>
      <c r="G399" s="140">
        <v>14500</v>
      </c>
      <c r="H399" s="139">
        <v>30100</v>
      </c>
      <c r="I399" s="139">
        <v>90000</v>
      </c>
      <c r="J399" s="139">
        <v>118500</v>
      </c>
      <c r="K399" s="139">
        <v>257400</v>
      </c>
      <c r="L399" s="139">
        <v>54300</v>
      </c>
      <c r="M399" s="139">
        <v>44300</v>
      </c>
      <c r="N399" s="139">
        <v>17700</v>
      </c>
      <c r="O399" s="139">
        <v>29800</v>
      </c>
      <c r="P399" s="139">
        <v>65100</v>
      </c>
      <c r="Q399" s="139">
        <v>90500</v>
      </c>
      <c r="R399" s="139">
        <v>243600</v>
      </c>
    </row>
    <row r="400" spans="1:18">
      <c r="A400" s="124">
        <v>26405</v>
      </c>
      <c r="B400" s="10" t="s">
        <v>1451</v>
      </c>
      <c r="C400" s="11" t="s">
        <v>1152</v>
      </c>
      <c r="D400" s="14"/>
      <c r="E400" s="139"/>
      <c r="F400" s="139"/>
      <c r="G400" s="140"/>
      <c r="H400" s="139"/>
      <c r="I400" s="139"/>
      <c r="J400" s="139"/>
      <c r="K400" s="139"/>
      <c r="L400" s="139"/>
      <c r="M400" s="139"/>
      <c r="N400" s="139"/>
      <c r="O400" s="139"/>
      <c r="P400" s="139"/>
      <c r="Q400" s="139"/>
      <c r="R400" s="139"/>
    </row>
    <row r="401" spans="1:18">
      <c r="A401" s="124">
        <v>26406</v>
      </c>
      <c r="B401" s="10" t="s">
        <v>1424</v>
      </c>
      <c r="C401" s="11" t="s">
        <v>1152</v>
      </c>
      <c r="D401" s="14">
        <v>600</v>
      </c>
      <c r="E401" s="139">
        <v>41300</v>
      </c>
      <c r="F401" s="139">
        <v>30400</v>
      </c>
      <c r="G401" s="140">
        <v>200</v>
      </c>
      <c r="H401" s="139">
        <v>10200</v>
      </c>
      <c r="I401" s="139">
        <v>61200</v>
      </c>
      <c r="J401" s="139">
        <v>97200</v>
      </c>
      <c r="K401" s="139">
        <v>175800</v>
      </c>
      <c r="L401" s="139">
        <v>41700</v>
      </c>
      <c r="M401" s="139">
        <v>34500</v>
      </c>
      <c r="N401" s="139">
        <v>9200</v>
      </c>
      <c r="O401" s="139">
        <v>19000</v>
      </c>
      <c r="P401" s="139">
        <v>58900</v>
      </c>
      <c r="Q401" s="139">
        <v>81400</v>
      </c>
      <c r="R401" s="139">
        <v>132800</v>
      </c>
    </row>
    <row r="402" spans="1:18">
      <c r="A402" s="124">
        <v>26407</v>
      </c>
      <c r="B402" s="10" t="s">
        <v>1420</v>
      </c>
      <c r="C402" s="11" t="s">
        <v>1152</v>
      </c>
      <c r="D402" s="14"/>
      <c r="E402" s="139"/>
      <c r="F402" s="139"/>
      <c r="G402" s="140"/>
      <c r="H402" s="139"/>
      <c r="I402" s="139"/>
      <c r="J402" s="139"/>
      <c r="K402" s="139"/>
      <c r="L402" s="139"/>
      <c r="M402" s="139"/>
      <c r="N402" s="139"/>
      <c r="O402" s="139"/>
      <c r="P402" s="139"/>
      <c r="Q402" s="139"/>
      <c r="R402" s="139"/>
    </row>
    <row r="403" spans="1:18">
      <c r="A403" s="124">
        <v>26408</v>
      </c>
      <c r="B403" s="10" t="s">
        <v>788</v>
      </c>
      <c r="C403" s="11" t="s">
        <v>1152</v>
      </c>
      <c r="D403" s="14">
        <v>658</v>
      </c>
      <c r="E403" s="139">
        <v>53300</v>
      </c>
      <c r="F403" s="139">
        <v>44900</v>
      </c>
      <c r="G403" s="140">
        <v>6600</v>
      </c>
      <c r="H403" s="139">
        <v>19900</v>
      </c>
      <c r="I403" s="139">
        <v>77700</v>
      </c>
      <c r="J403" s="139">
        <v>111400</v>
      </c>
      <c r="K403" s="139">
        <v>193200</v>
      </c>
      <c r="L403" s="139">
        <v>55600</v>
      </c>
      <c r="M403" s="139">
        <v>48500</v>
      </c>
      <c r="N403" s="139">
        <v>15300</v>
      </c>
      <c r="O403" s="139">
        <v>28300</v>
      </c>
      <c r="P403" s="139">
        <v>74300</v>
      </c>
      <c r="Q403" s="139">
        <v>101100</v>
      </c>
      <c r="R403" s="139">
        <v>210300</v>
      </c>
    </row>
    <row r="404" spans="1:18">
      <c r="A404" s="124">
        <v>26409</v>
      </c>
      <c r="B404" s="10" t="s">
        <v>1153</v>
      </c>
      <c r="C404" s="11" t="s">
        <v>1152</v>
      </c>
      <c r="D404" s="14">
        <v>590</v>
      </c>
      <c r="E404" s="139">
        <v>64800</v>
      </c>
      <c r="F404" s="139">
        <v>54000</v>
      </c>
      <c r="G404" s="140">
        <v>10500</v>
      </c>
      <c r="H404" s="139">
        <v>25700</v>
      </c>
      <c r="I404" s="139">
        <v>87700</v>
      </c>
      <c r="J404" s="139">
        <v>132000</v>
      </c>
      <c r="K404" s="139">
        <v>266000</v>
      </c>
      <c r="L404" s="139">
        <v>59300</v>
      </c>
      <c r="M404" s="139">
        <v>53800</v>
      </c>
      <c r="N404" s="139">
        <v>19300</v>
      </c>
      <c r="O404" s="139">
        <v>32800</v>
      </c>
      <c r="P404" s="139">
        <v>77900</v>
      </c>
      <c r="Q404" s="139">
        <v>98400</v>
      </c>
      <c r="R404" s="139">
        <v>204700</v>
      </c>
    </row>
    <row r="405" spans="1:18">
      <c r="A405" s="124">
        <v>26410</v>
      </c>
      <c r="B405" s="10" t="s">
        <v>1124</v>
      </c>
      <c r="C405" s="11" t="s">
        <v>820</v>
      </c>
      <c r="D405" s="14">
        <v>1346</v>
      </c>
      <c r="E405" s="139">
        <v>75700</v>
      </c>
      <c r="F405" s="139">
        <v>65800</v>
      </c>
      <c r="G405" s="140">
        <v>15100</v>
      </c>
      <c r="H405" s="139">
        <v>33900</v>
      </c>
      <c r="I405" s="139">
        <v>101700</v>
      </c>
      <c r="J405" s="139">
        <v>133000</v>
      </c>
      <c r="K405" s="139">
        <v>306400</v>
      </c>
      <c r="L405" s="139">
        <v>64500</v>
      </c>
      <c r="M405" s="139">
        <v>56000</v>
      </c>
      <c r="N405" s="139">
        <v>20300</v>
      </c>
      <c r="O405" s="139">
        <v>34300</v>
      </c>
      <c r="P405" s="139">
        <v>79800</v>
      </c>
      <c r="Q405" s="139">
        <v>105100</v>
      </c>
      <c r="R405" s="139">
        <v>252900</v>
      </c>
    </row>
    <row r="406" spans="1:18">
      <c r="A406" s="124">
        <v>26411</v>
      </c>
      <c r="B406" s="10" t="s">
        <v>1139</v>
      </c>
      <c r="C406" s="11" t="s">
        <v>820</v>
      </c>
      <c r="D406" s="14">
        <v>1127</v>
      </c>
      <c r="E406" s="139">
        <v>65400</v>
      </c>
      <c r="F406" s="139">
        <v>55200</v>
      </c>
      <c r="G406" s="140">
        <v>7700</v>
      </c>
      <c r="H406" s="139">
        <v>25500</v>
      </c>
      <c r="I406" s="139">
        <v>91600</v>
      </c>
      <c r="J406" s="139">
        <v>122900</v>
      </c>
      <c r="K406" s="139">
        <v>274400</v>
      </c>
      <c r="L406" s="139">
        <v>55700</v>
      </c>
      <c r="M406" s="139">
        <v>48700</v>
      </c>
      <c r="N406" s="139">
        <v>16200</v>
      </c>
      <c r="O406" s="139">
        <v>29800</v>
      </c>
      <c r="P406" s="139">
        <v>73800</v>
      </c>
      <c r="Q406" s="139">
        <v>93200</v>
      </c>
      <c r="R406" s="139">
        <v>210200</v>
      </c>
    </row>
    <row r="407" spans="1:18">
      <c r="A407" s="124">
        <v>26412</v>
      </c>
      <c r="B407" s="10" t="s">
        <v>1111</v>
      </c>
      <c r="C407" s="11" t="s">
        <v>820</v>
      </c>
      <c r="D407" s="14">
        <v>1316</v>
      </c>
      <c r="E407" s="139">
        <v>82200</v>
      </c>
      <c r="F407" s="139">
        <v>62700</v>
      </c>
      <c r="G407" s="140">
        <v>11000</v>
      </c>
      <c r="H407" s="139">
        <v>31500</v>
      </c>
      <c r="I407" s="139">
        <v>104200</v>
      </c>
      <c r="J407" s="139">
        <v>146300</v>
      </c>
      <c r="K407" s="139">
        <v>405800</v>
      </c>
      <c r="L407" s="139">
        <v>67000</v>
      </c>
      <c r="M407" s="139">
        <v>58900</v>
      </c>
      <c r="N407" s="139">
        <v>18800</v>
      </c>
      <c r="O407" s="139">
        <v>36300</v>
      </c>
      <c r="P407" s="139">
        <v>83500</v>
      </c>
      <c r="Q407" s="139">
        <v>110700</v>
      </c>
      <c r="R407" s="139">
        <v>259800</v>
      </c>
    </row>
    <row r="408" spans="1:18">
      <c r="A408" s="124">
        <v>26501</v>
      </c>
      <c r="B408" s="10" t="s">
        <v>825</v>
      </c>
      <c r="C408" s="11" t="s">
        <v>797</v>
      </c>
      <c r="D408" s="14">
        <v>1600</v>
      </c>
      <c r="E408" s="139">
        <v>56100</v>
      </c>
      <c r="F408" s="139">
        <v>49100</v>
      </c>
      <c r="G408" s="140">
        <v>11400</v>
      </c>
      <c r="H408" s="139">
        <v>27600</v>
      </c>
      <c r="I408" s="139">
        <v>76700</v>
      </c>
      <c r="J408" s="139">
        <v>100200</v>
      </c>
      <c r="K408" s="139">
        <v>191900</v>
      </c>
      <c r="L408" s="139">
        <v>75700</v>
      </c>
      <c r="M408" s="139">
        <v>63300</v>
      </c>
      <c r="N408" s="139">
        <v>24700</v>
      </c>
      <c r="O408" s="139">
        <v>41900</v>
      </c>
      <c r="P408" s="139">
        <v>86600</v>
      </c>
      <c r="Q408" s="139">
        <v>116200</v>
      </c>
      <c r="R408" s="139">
        <v>327300</v>
      </c>
    </row>
    <row r="409" spans="1:18">
      <c r="A409" s="124">
        <v>26502</v>
      </c>
      <c r="B409" s="10" t="s">
        <v>72</v>
      </c>
      <c r="C409" s="11" t="s">
        <v>797</v>
      </c>
      <c r="D409" s="14">
        <v>681</v>
      </c>
      <c r="E409" s="139">
        <v>57900</v>
      </c>
      <c r="F409" s="139">
        <v>52500</v>
      </c>
      <c r="G409" s="140">
        <v>14800</v>
      </c>
      <c r="H409" s="139">
        <v>28300</v>
      </c>
      <c r="I409" s="139">
        <v>78000</v>
      </c>
      <c r="J409" s="139">
        <v>108300</v>
      </c>
      <c r="K409" s="139">
        <v>217200</v>
      </c>
      <c r="L409" s="139">
        <v>67000</v>
      </c>
      <c r="M409" s="139">
        <v>54900</v>
      </c>
      <c r="N409" s="139">
        <v>21500</v>
      </c>
      <c r="O409" s="139">
        <v>36600</v>
      </c>
      <c r="P409" s="139">
        <v>80700</v>
      </c>
      <c r="Q409" s="139">
        <v>108100</v>
      </c>
      <c r="R409" s="139">
        <v>262400</v>
      </c>
    </row>
    <row r="410" spans="1:18">
      <c r="A410" s="124">
        <v>26503</v>
      </c>
      <c r="B410" s="10" t="s">
        <v>804</v>
      </c>
      <c r="C410" s="11" t="s">
        <v>797</v>
      </c>
      <c r="D410" s="14">
        <v>7866</v>
      </c>
      <c r="E410" s="139">
        <v>56400</v>
      </c>
      <c r="F410" s="139">
        <v>45900</v>
      </c>
      <c r="G410" s="140">
        <v>10200</v>
      </c>
      <c r="H410" s="139">
        <v>24800</v>
      </c>
      <c r="I410" s="139">
        <v>75400</v>
      </c>
      <c r="J410" s="139">
        <v>107200</v>
      </c>
      <c r="K410" s="139">
        <v>222000</v>
      </c>
      <c r="L410" s="139">
        <v>95600</v>
      </c>
      <c r="M410" s="139">
        <v>70600</v>
      </c>
      <c r="N410" s="139">
        <v>25700</v>
      </c>
      <c r="O410" s="139">
        <v>44200</v>
      </c>
      <c r="P410" s="139">
        <v>100500</v>
      </c>
      <c r="Q410" s="139">
        <v>149600</v>
      </c>
      <c r="R410" s="139">
        <v>629000</v>
      </c>
    </row>
    <row r="411" spans="1:18">
      <c r="A411" s="124">
        <v>26504</v>
      </c>
      <c r="B411" s="10" t="s">
        <v>848</v>
      </c>
      <c r="C411" s="11" t="s">
        <v>797</v>
      </c>
      <c r="D411" s="14">
        <v>1962</v>
      </c>
      <c r="E411" s="139">
        <v>57600</v>
      </c>
      <c r="F411" s="139">
        <v>52000</v>
      </c>
      <c r="G411" s="140">
        <v>12900</v>
      </c>
      <c r="H411" s="139">
        <v>28200</v>
      </c>
      <c r="I411" s="139">
        <v>75500</v>
      </c>
      <c r="J411" s="139">
        <v>104200</v>
      </c>
      <c r="K411" s="139">
        <v>214000</v>
      </c>
      <c r="L411" s="139">
        <v>68900</v>
      </c>
      <c r="M411" s="139">
        <v>56700</v>
      </c>
      <c r="N411" s="139">
        <v>23300</v>
      </c>
      <c r="O411" s="139">
        <v>36100</v>
      </c>
      <c r="P411" s="139">
        <v>78600</v>
      </c>
      <c r="Q411" s="139">
        <v>116600</v>
      </c>
      <c r="R411" s="139">
        <v>339300</v>
      </c>
    </row>
    <row r="412" spans="1:18">
      <c r="A412" s="124">
        <v>26601</v>
      </c>
      <c r="B412" s="10" t="s">
        <v>852</v>
      </c>
      <c r="C412" s="11" t="s">
        <v>74</v>
      </c>
      <c r="D412" s="14">
        <v>915</v>
      </c>
      <c r="E412" s="139">
        <v>60200</v>
      </c>
      <c r="F412" s="139">
        <v>51500</v>
      </c>
      <c r="G412" s="140">
        <v>14400</v>
      </c>
      <c r="H412" s="139">
        <v>29100</v>
      </c>
      <c r="I412" s="139">
        <v>80500</v>
      </c>
      <c r="J412" s="139">
        <v>112000</v>
      </c>
      <c r="K412" s="139">
        <v>198000</v>
      </c>
      <c r="L412" s="139">
        <v>63900</v>
      </c>
      <c r="M412" s="139">
        <v>54600</v>
      </c>
      <c r="N412" s="139">
        <v>21300</v>
      </c>
      <c r="O412" s="139">
        <v>34900</v>
      </c>
      <c r="P412" s="139">
        <v>76300</v>
      </c>
      <c r="Q412" s="139">
        <v>105000</v>
      </c>
      <c r="R412" s="139">
        <v>272400</v>
      </c>
    </row>
    <row r="413" spans="1:18">
      <c r="A413" s="124">
        <v>26602</v>
      </c>
      <c r="B413" s="10" t="s">
        <v>818</v>
      </c>
      <c r="C413" s="11" t="s">
        <v>797</v>
      </c>
      <c r="D413" s="14">
        <v>954</v>
      </c>
      <c r="E413" s="139">
        <v>50000</v>
      </c>
      <c r="F413" s="139">
        <v>43100</v>
      </c>
      <c r="G413" s="140">
        <v>2200</v>
      </c>
      <c r="H413" s="139">
        <v>18500</v>
      </c>
      <c r="I413" s="139">
        <v>72600</v>
      </c>
      <c r="J413" s="139">
        <v>104400</v>
      </c>
      <c r="K413" s="139">
        <v>189800</v>
      </c>
      <c r="L413" s="139">
        <v>50800</v>
      </c>
      <c r="M413" s="139">
        <v>44800</v>
      </c>
      <c r="N413" s="139">
        <v>16100</v>
      </c>
      <c r="O413" s="139">
        <v>27100</v>
      </c>
      <c r="P413" s="139">
        <v>67300</v>
      </c>
      <c r="Q413" s="139">
        <v>90000</v>
      </c>
      <c r="R413" s="139">
        <v>194600</v>
      </c>
    </row>
    <row r="414" spans="1:18">
      <c r="A414" s="124">
        <v>26603</v>
      </c>
      <c r="B414" s="10" t="s">
        <v>861</v>
      </c>
      <c r="C414" s="11" t="s">
        <v>797</v>
      </c>
      <c r="D414" s="14">
        <v>396</v>
      </c>
      <c r="E414" s="139">
        <v>27000</v>
      </c>
      <c r="F414" s="139">
        <v>16200</v>
      </c>
      <c r="G414" s="140">
        <v>0</v>
      </c>
      <c r="H414" s="139">
        <v>2200</v>
      </c>
      <c r="I414" s="139">
        <v>37500</v>
      </c>
      <c r="J414" s="139">
        <v>78900</v>
      </c>
      <c r="K414" s="139">
        <v>148200</v>
      </c>
      <c r="L414" s="139">
        <v>40500</v>
      </c>
      <c r="M414" s="139">
        <v>29800</v>
      </c>
      <c r="N414" s="139">
        <v>7400</v>
      </c>
      <c r="O414" s="139">
        <v>17200</v>
      </c>
      <c r="P414" s="139">
        <v>47000</v>
      </c>
      <c r="Q414" s="139">
        <v>73600</v>
      </c>
      <c r="R414" s="139">
        <v>149200</v>
      </c>
    </row>
    <row r="415" spans="1:18">
      <c r="A415" s="124">
        <v>26604</v>
      </c>
      <c r="B415" s="10" t="s">
        <v>801</v>
      </c>
      <c r="C415" s="11" t="s">
        <v>797</v>
      </c>
      <c r="D415" s="14">
        <v>344</v>
      </c>
      <c r="E415" s="139">
        <v>55000</v>
      </c>
      <c r="F415" s="139">
        <v>47600</v>
      </c>
      <c r="G415" s="140">
        <v>7000</v>
      </c>
      <c r="H415" s="139">
        <v>25000</v>
      </c>
      <c r="I415" s="139">
        <v>73900</v>
      </c>
      <c r="J415" s="139">
        <v>99100</v>
      </c>
      <c r="K415" s="139">
        <v>241200</v>
      </c>
      <c r="L415" s="139">
        <v>50700</v>
      </c>
      <c r="M415" s="139">
        <v>46300</v>
      </c>
      <c r="N415" s="139">
        <v>13900</v>
      </c>
      <c r="O415" s="139">
        <v>28600</v>
      </c>
      <c r="P415" s="139">
        <v>66400</v>
      </c>
      <c r="Q415" s="139">
        <v>87800</v>
      </c>
      <c r="R415" s="139">
        <v>149600</v>
      </c>
    </row>
    <row r="416" spans="1:18">
      <c r="A416" s="124">
        <v>26605</v>
      </c>
      <c r="B416" s="10" t="s">
        <v>813</v>
      </c>
      <c r="C416" s="11" t="s">
        <v>797</v>
      </c>
      <c r="D416" s="14">
        <v>2298</v>
      </c>
      <c r="E416" s="139">
        <v>60000</v>
      </c>
      <c r="F416" s="139">
        <v>49300</v>
      </c>
      <c r="G416" s="140">
        <v>11100</v>
      </c>
      <c r="H416" s="139">
        <v>26000</v>
      </c>
      <c r="I416" s="139">
        <v>77800</v>
      </c>
      <c r="J416" s="139">
        <v>109500</v>
      </c>
      <c r="K416" s="139">
        <v>218000</v>
      </c>
      <c r="L416" s="139">
        <v>75400</v>
      </c>
      <c r="M416" s="139">
        <v>59000</v>
      </c>
      <c r="N416" s="139">
        <v>22600</v>
      </c>
      <c r="O416" s="139">
        <v>37100</v>
      </c>
      <c r="P416" s="139">
        <v>85100</v>
      </c>
      <c r="Q416" s="139">
        <v>120400</v>
      </c>
      <c r="R416" s="139">
        <v>423300</v>
      </c>
    </row>
    <row r="417" spans="1:18">
      <c r="A417" s="124">
        <v>26701</v>
      </c>
      <c r="B417" s="10" t="s">
        <v>1617</v>
      </c>
      <c r="C417" s="11" t="s">
        <v>74</v>
      </c>
      <c r="D417" s="14">
        <v>4536</v>
      </c>
      <c r="E417" s="139">
        <v>46700</v>
      </c>
      <c r="F417" s="139">
        <v>37500</v>
      </c>
      <c r="G417" s="140">
        <v>3700</v>
      </c>
      <c r="H417" s="139">
        <v>17200</v>
      </c>
      <c r="I417" s="139">
        <v>66400</v>
      </c>
      <c r="J417" s="139">
        <v>96500</v>
      </c>
      <c r="K417" s="139">
        <v>184300</v>
      </c>
      <c r="L417" s="139">
        <v>61700</v>
      </c>
      <c r="M417" s="139">
        <v>49800</v>
      </c>
      <c r="N417" s="139">
        <v>15200</v>
      </c>
      <c r="O417" s="139">
        <v>27500</v>
      </c>
      <c r="P417" s="139">
        <v>77800</v>
      </c>
      <c r="Q417" s="139">
        <v>108800</v>
      </c>
      <c r="R417" s="139">
        <v>268300</v>
      </c>
    </row>
    <row r="418" spans="1:18">
      <c r="A418" s="124">
        <v>26702</v>
      </c>
      <c r="B418" s="10" t="s">
        <v>1115</v>
      </c>
      <c r="C418" s="11" t="s">
        <v>820</v>
      </c>
      <c r="D418" s="14">
        <v>1468</v>
      </c>
      <c r="E418" s="139">
        <v>61600</v>
      </c>
      <c r="F418" s="139">
        <v>53100</v>
      </c>
      <c r="G418" s="140">
        <v>12700</v>
      </c>
      <c r="H418" s="139">
        <v>28700</v>
      </c>
      <c r="I418" s="139">
        <v>83900</v>
      </c>
      <c r="J418" s="139">
        <v>115600</v>
      </c>
      <c r="K418" s="139">
        <v>218900</v>
      </c>
      <c r="L418" s="139">
        <v>69000</v>
      </c>
      <c r="M418" s="139">
        <v>57000</v>
      </c>
      <c r="N418" s="139">
        <v>20500</v>
      </c>
      <c r="O418" s="139">
        <v>36400</v>
      </c>
      <c r="P418" s="139">
        <v>82200</v>
      </c>
      <c r="Q418" s="139">
        <v>112500</v>
      </c>
      <c r="R418" s="139">
        <v>267600</v>
      </c>
    </row>
    <row r="419" spans="1:18">
      <c r="A419" s="124">
        <v>26703</v>
      </c>
      <c r="B419" s="10" t="s">
        <v>1600</v>
      </c>
      <c r="C419" s="11" t="s">
        <v>74</v>
      </c>
      <c r="D419" s="14">
        <v>1345</v>
      </c>
      <c r="E419" s="139">
        <v>58500</v>
      </c>
      <c r="F419" s="139">
        <v>49500</v>
      </c>
      <c r="G419" s="140">
        <v>13000</v>
      </c>
      <c r="H419" s="139">
        <v>28600</v>
      </c>
      <c r="I419" s="139">
        <v>78300</v>
      </c>
      <c r="J419" s="139">
        <v>108000</v>
      </c>
      <c r="K419" s="139">
        <v>252400</v>
      </c>
      <c r="L419" s="139">
        <v>67700</v>
      </c>
      <c r="M419" s="139">
        <v>56300</v>
      </c>
      <c r="N419" s="139">
        <v>21700</v>
      </c>
      <c r="O419" s="139">
        <v>34300</v>
      </c>
      <c r="P419" s="139">
        <v>80300</v>
      </c>
      <c r="Q419" s="139">
        <v>107000</v>
      </c>
      <c r="R419" s="139">
        <v>316200</v>
      </c>
    </row>
    <row r="420" spans="1:18">
      <c r="A420" s="124">
        <v>26704</v>
      </c>
      <c r="B420" s="10" t="s">
        <v>1117</v>
      </c>
      <c r="C420" s="11" t="s">
        <v>820</v>
      </c>
      <c r="D420" s="14">
        <v>4628</v>
      </c>
      <c r="E420" s="139">
        <v>58700</v>
      </c>
      <c r="F420" s="139">
        <v>46700</v>
      </c>
      <c r="G420" s="140">
        <v>10500</v>
      </c>
      <c r="H420" s="139">
        <v>24800</v>
      </c>
      <c r="I420" s="139">
        <v>79500</v>
      </c>
      <c r="J420" s="139">
        <v>109200</v>
      </c>
      <c r="K420" s="139">
        <v>241700</v>
      </c>
      <c r="L420" s="139">
        <v>79400</v>
      </c>
      <c r="M420" s="139">
        <v>65500</v>
      </c>
      <c r="N420" s="139">
        <v>23300</v>
      </c>
      <c r="O420" s="139">
        <v>42700</v>
      </c>
      <c r="P420" s="139">
        <v>91900</v>
      </c>
      <c r="Q420" s="139">
        <v>125500</v>
      </c>
      <c r="R420" s="139">
        <v>340800</v>
      </c>
    </row>
    <row r="421" spans="1:18">
      <c r="A421" s="124">
        <v>26801</v>
      </c>
      <c r="B421" s="10" t="s">
        <v>1131</v>
      </c>
      <c r="C421" s="11" t="s">
        <v>820</v>
      </c>
      <c r="D421" s="14">
        <v>7825</v>
      </c>
      <c r="E421" s="139">
        <v>60300</v>
      </c>
      <c r="F421" s="139">
        <v>49600</v>
      </c>
      <c r="G421" s="140">
        <v>10900</v>
      </c>
      <c r="H421" s="139">
        <v>26200</v>
      </c>
      <c r="I421" s="139">
        <v>80700</v>
      </c>
      <c r="J421" s="139">
        <v>112800</v>
      </c>
      <c r="K421" s="139">
        <v>248300</v>
      </c>
      <c r="L421" s="139">
        <v>91900</v>
      </c>
      <c r="M421" s="139">
        <v>71200</v>
      </c>
      <c r="N421" s="139">
        <v>25100</v>
      </c>
      <c r="O421" s="139">
        <v>45700</v>
      </c>
      <c r="P421" s="139">
        <v>101100</v>
      </c>
      <c r="Q421" s="139">
        <v>149800</v>
      </c>
      <c r="R421" s="139">
        <v>495100</v>
      </c>
    </row>
    <row r="422" spans="1:18">
      <c r="A422" s="124">
        <v>26802</v>
      </c>
      <c r="B422" s="10" t="s">
        <v>1128</v>
      </c>
      <c r="C422" s="11" t="s">
        <v>820</v>
      </c>
      <c r="D422" s="14">
        <v>688</v>
      </c>
      <c r="E422" s="139">
        <v>68700</v>
      </c>
      <c r="F422" s="139">
        <v>58100</v>
      </c>
      <c r="G422" s="140">
        <v>17000</v>
      </c>
      <c r="H422" s="139">
        <v>35500</v>
      </c>
      <c r="I422" s="139">
        <v>88000</v>
      </c>
      <c r="J422" s="139">
        <v>120300</v>
      </c>
      <c r="K422" s="139">
        <v>347900</v>
      </c>
      <c r="L422" s="139">
        <v>67700</v>
      </c>
      <c r="M422" s="139">
        <v>62000</v>
      </c>
      <c r="N422" s="139">
        <v>23700</v>
      </c>
      <c r="O422" s="139">
        <v>40300</v>
      </c>
      <c r="P422" s="139">
        <v>79300</v>
      </c>
      <c r="Q422" s="139">
        <v>105500</v>
      </c>
      <c r="R422" s="139">
        <v>266100</v>
      </c>
    </row>
    <row r="423" spans="1:18">
      <c r="A423" s="124">
        <v>26803</v>
      </c>
      <c r="B423" s="10" t="s">
        <v>1121</v>
      </c>
      <c r="C423" s="11" t="s">
        <v>820</v>
      </c>
      <c r="D423" s="14">
        <v>1652</v>
      </c>
      <c r="E423" s="139">
        <v>62200</v>
      </c>
      <c r="F423" s="139">
        <v>54600</v>
      </c>
      <c r="G423" s="140">
        <v>13200</v>
      </c>
      <c r="H423" s="139">
        <v>29000</v>
      </c>
      <c r="I423" s="139">
        <v>84400</v>
      </c>
      <c r="J423" s="139">
        <v>113000</v>
      </c>
      <c r="K423" s="139">
        <v>233100</v>
      </c>
      <c r="L423" s="139">
        <v>69700</v>
      </c>
      <c r="M423" s="139">
        <v>58600</v>
      </c>
      <c r="N423" s="139">
        <v>21200</v>
      </c>
      <c r="O423" s="139">
        <v>36700</v>
      </c>
      <c r="P423" s="139">
        <v>83300</v>
      </c>
      <c r="Q423" s="139">
        <v>112000</v>
      </c>
      <c r="R423" s="139">
        <v>327300</v>
      </c>
    </row>
    <row r="424" spans="1:18">
      <c r="A424" s="124">
        <v>26804</v>
      </c>
      <c r="B424" s="10" t="s">
        <v>1149</v>
      </c>
      <c r="C424" s="11" t="s">
        <v>820</v>
      </c>
      <c r="D424" s="14"/>
      <c r="E424" s="139"/>
      <c r="F424" s="139"/>
      <c r="G424" s="140"/>
      <c r="H424" s="139"/>
      <c r="I424" s="139"/>
      <c r="J424" s="139"/>
      <c r="K424" s="139"/>
      <c r="L424" s="139"/>
      <c r="M424" s="139"/>
      <c r="N424" s="139"/>
      <c r="O424" s="139"/>
      <c r="P424" s="139"/>
      <c r="Q424" s="139"/>
      <c r="R424" s="139"/>
    </row>
    <row r="425" spans="1:18">
      <c r="A425" s="124">
        <v>26901</v>
      </c>
      <c r="B425" s="10" t="s">
        <v>1591</v>
      </c>
      <c r="C425" s="11" t="s">
        <v>74</v>
      </c>
      <c r="D425" s="14">
        <v>5214</v>
      </c>
      <c r="E425" s="139">
        <v>57500</v>
      </c>
      <c r="F425" s="139">
        <v>50000</v>
      </c>
      <c r="G425" s="140">
        <v>11700</v>
      </c>
      <c r="H425" s="139">
        <v>26900</v>
      </c>
      <c r="I425" s="139">
        <v>78100</v>
      </c>
      <c r="J425" s="139">
        <v>109200</v>
      </c>
      <c r="K425" s="139">
        <v>215500</v>
      </c>
      <c r="L425" s="139">
        <v>71600</v>
      </c>
      <c r="M425" s="139">
        <v>60100</v>
      </c>
      <c r="N425" s="139">
        <v>22100</v>
      </c>
      <c r="O425" s="139">
        <v>36700</v>
      </c>
      <c r="P425" s="139">
        <v>83600</v>
      </c>
      <c r="Q425" s="139">
        <v>113800</v>
      </c>
      <c r="R425" s="139">
        <v>356600</v>
      </c>
    </row>
    <row r="426" spans="1:18">
      <c r="A426" s="124">
        <v>26902</v>
      </c>
      <c r="B426" s="10" t="s">
        <v>1585</v>
      </c>
      <c r="C426" s="11" t="s">
        <v>74</v>
      </c>
      <c r="D426" s="14">
        <v>3501</v>
      </c>
      <c r="E426" s="139">
        <v>52100</v>
      </c>
      <c r="F426" s="139">
        <v>45600</v>
      </c>
      <c r="G426" s="140">
        <v>8900</v>
      </c>
      <c r="H426" s="139">
        <v>23800</v>
      </c>
      <c r="I426" s="139">
        <v>72900</v>
      </c>
      <c r="J426" s="139">
        <v>100100</v>
      </c>
      <c r="K426" s="139">
        <v>183200</v>
      </c>
      <c r="L426" s="139">
        <v>59100</v>
      </c>
      <c r="M426" s="139">
        <v>51100</v>
      </c>
      <c r="N426" s="139">
        <v>18500</v>
      </c>
      <c r="O426" s="139">
        <v>31300</v>
      </c>
      <c r="P426" s="139">
        <v>72800</v>
      </c>
      <c r="Q426" s="139">
        <v>99200</v>
      </c>
      <c r="R426" s="139">
        <v>237900</v>
      </c>
    </row>
    <row r="427" spans="1:18">
      <c r="A427" s="124">
        <v>27001</v>
      </c>
      <c r="B427" s="10" t="s">
        <v>1344</v>
      </c>
      <c r="C427" s="11" t="s">
        <v>1343</v>
      </c>
      <c r="D427" s="14">
        <v>799</v>
      </c>
      <c r="E427" s="139">
        <v>55800</v>
      </c>
      <c r="F427" s="139">
        <v>49500</v>
      </c>
      <c r="G427" s="140">
        <v>12700</v>
      </c>
      <c r="H427" s="139">
        <v>28600</v>
      </c>
      <c r="I427" s="139">
        <v>76100</v>
      </c>
      <c r="J427" s="139">
        <v>108100</v>
      </c>
      <c r="K427" s="139">
        <v>196400</v>
      </c>
      <c r="L427" s="139">
        <v>51000</v>
      </c>
      <c r="M427" s="139">
        <v>43500</v>
      </c>
      <c r="N427" s="139">
        <v>17000</v>
      </c>
      <c r="O427" s="139">
        <v>27800</v>
      </c>
      <c r="P427" s="139">
        <v>63300</v>
      </c>
      <c r="Q427" s="139">
        <v>90000</v>
      </c>
      <c r="R427" s="139">
        <v>199100</v>
      </c>
    </row>
    <row r="428" spans="1:18">
      <c r="A428" s="124">
        <v>27002</v>
      </c>
      <c r="B428" s="10" t="s">
        <v>1347</v>
      </c>
      <c r="C428" s="11" t="s">
        <v>1343</v>
      </c>
      <c r="D428" s="14">
        <v>519</v>
      </c>
      <c r="E428" s="139">
        <v>58300</v>
      </c>
      <c r="F428" s="139">
        <v>52900</v>
      </c>
      <c r="G428" s="140">
        <v>12000</v>
      </c>
      <c r="H428" s="139">
        <v>28500</v>
      </c>
      <c r="I428" s="139">
        <v>79400</v>
      </c>
      <c r="J428" s="139">
        <v>109200</v>
      </c>
      <c r="K428" s="139">
        <v>182800</v>
      </c>
      <c r="L428" s="139">
        <v>53300</v>
      </c>
      <c r="M428" s="139">
        <v>43300</v>
      </c>
      <c r="N428" s="139">
        <v>14300</v>
      </c>
      <c r="O428" s="139">
        <v>26000</v>
      </c>
      <c r="P428" s="139">
        <v>66000</v>
      </c>
      <c r="Q428" s="139">
        <v>100100</v>
      </c>
      <c r="R428" s="139">
        <v>240100</v>
      </c>
    </row>
    <row r="429" spans="1:18">
      <c r="A429" s="124">
        <v>27003</v>
      </c>
      <c r="B429" s="10" t="s">
        <v>1362</v>
      </c>
      <c r="C429" s="11" t="s">
        <v>1343</v>
      </c>
      <c r="D429" s="14">
        <v>275</v>
      </c>
      <c r="E429" s="139">
        <v>57000</v>
      </c>
      <c r="F429" s="139">
        <v>47500</v>
      </c>
      <c r="G429" s="140">
        <v>11300</v>
      </c>
      <c r="H429" s="139">
        <v>26200</v>
      </c>
      <c r="I429" s="139">
        <v>75500</v>
      </c>
      <c r="J429" s="139">
        <v>108500</v>
      </c>
      <c r="K429" s="139">
        <v>205500</v>
      </c>
      <c r="L429" s="139">
        <v>45000</v>
      </c>
      <c r="M429" s="139">
        <v>36400</v>
      </c>
      <c r="N429" s="139">
        <v>14700</v>
      </c>
      <c r="O429" s="139">
        <v>22200</v>
      </c>
      <c r="P429" s="139">
        <v>58000</v>
      </c>
      <c r="Q429" s="139">
        <v>84000</v>
      </c>
      <c r="R429" s="139">
        <v>159900</v>
      </c>
    </row>
    <row r="430" spans="1:18">
      <c r="A430" s="124">
        <v>27004</v>
      </c>
      <c r="B430" s="10" t="s">
        <v>806</v>
      </c>
      <c r="C430" s="11" t="s">
        <v>797</v>
      </c>
      <c r="D430" s="14">
        <v>546</v>
      </c>
      <c r="E430" s="139">
        <v>53200</v>
      </c>
      <c r="F430" s="139">
        <v>43600</v>
      </c>
      <c r="G430" s="140">
        <v>5800</v>
      </c>
      <c r="H430" s="139">
        <v>22300</v>
      </c>
      <c r="I430" s="139">
        <v>72600</v>
      </c>
      <c r="J430" s="139">
        <v>108900</v>
      </c>
      <c r="K430" s="139">
        <v>220800</v>
      </c>
      <c r="L430" s="139">
        <v>48800</v>
      </c>
      <c r="M430" s="139">
        <v>40400</v>
      </c>
      <c r="N430" s="139">
        <v>14600</v>
      </c>
      <c r="O430" s="139">
        <v>24700</v>
      </c>
      <c r="P430" s="139">
        <v>60600</v>
      </c>
      <c r="Q430" s="139">
        <v>82100</v>
      </c>
      <c r="R430" s="139">
        <v>217600</v>
      </c>
    </row>
    <row r="431" spans="1:18">
      <c r="A431" s="124">
        <v>27005</v>
      </c>
      <c r="B431" s="10" t="s">
        <v>800</v>
      </c>
      <c r="C431" s="11" t="s">
        <v>797</v>
      </c>
      <c r="D431" s="14">
        <v>2166</v>
      </c>
      <c r="E431" s="139">
        <v>60600</v>
      </c>
      <c r="F431" s="139">
        <v>52800</v>
      </c>
      <c r="G431" s="140">
        <v>13800</v>
      </c>
      <c r="H431" s="139">
        <v>30500</v>
      </c>
      <c r="I431" s="139">
        <v>80000</v>
      </c>
      <c r="J431" s="139">
        <v>107000</v>
      </c>
      <c r="K431" s="139">
        <v>215000</v>
      </c>
      <c r="L431" s="139">
        <v>61900</v>
      </c>
      <c r="M431" s="139">
        <v>52400</v>
      </c>
      <c r="N431" s="139">
        <v>21100</v>
      </c>
      <c r="O431" s="139">
        <v>32600</v>
      </c>
      <c r="P431" s="139">
        <v>76200</v>
      </c>
      <c r="Q431" s="139">
        <v>102800</v>
      </c>
      <c r="R431" s="139">
        <v>270800</v>
      </c>
    </row>
    <row r="432" spans="1:18">
      <c r="A432" s="124">
        <v>27006</v>
      </c>
      <c r="B432" s="10" t="s">
        <v>568</v>
      </c>
      <c r="C432" s="11" t="s">
        <v>797</v>
      </c>
      <c r="D432" s="14">
        <v>1264</v>
      </c>
      <c r="E432" s="139">
        <v>58600</v>
      </c>
      <c r="F432" s="139">
        <v>49300</v>
      </c>
      <c r="G432" s="140">
        <v>9200</v>
      </c>
      <c r="H432" s="139">
        <v>25200</v>
      </c>
      <c r="I432" s="139">
        <v>76500</v>
      </c>
      <c r="J432" s="139">
        <v>101600</v>
      </c>
      <c r="K432" s="139">
        <v>180300</v>
      </c>
      <c r="L432" s="139">
        <v>69000</v>
      </c>
      <c r="M432" s="139">
        <v>53400</v>
      </c>
      <c r="N432" s="139">
        <v>18900</v>
      </c>
      <c r="O432" s="139">
        <v>32800</v>
      </c>
      <c r="P432" s="139">
        <v>77000</v>
      </c>
      <c r="Q432" s="139">
        <v>109800</v>
      </c>
      <c r="R432" s="139">
        <v>377500</v>
      </c>
    </row>
    <row r="433" spans="1:18">
      <c r="A433" s="124">
        <v>27007</v>
      </c>
      <c r="B433" s="10" t="s">
        <v>837</v>
      </c>
      <c r="C433" s="11" t="s">
        <v>797</v>
      </c>
      <c r="D433" s="14">
        <v>872</v>
      </c>
      <c r="E433" s="139">
        <v>55100</v>
      </c>
      <c r="F433" s="139">
        <v>48100</v>
      </c>
      <c r="G433" s="140">
        <v>10700</v>
      </c>
      <c r="H433" s="139">
        <v>26600</v>
      </c>
      <c r="I433" s="139">
        <v>72100</v>
      </c>
      <c r="J433" s="139">
        <v>104200</v>
      </c>
      <c r="K433" s="139">
        <v>200400</v>
      </c>
      <c r="L433" s="139">
        <v>64800</v>
      </c>
      <c r="M433" s="139">
        <v>54900</v>
      </c>
      <c r="N433" s="139">
        <v>19800</v>
      </c>
      <c r="O433" s="139">
        <v>32900</v>
      </c>
      <c r="P433" s="139">
        <v>77500</v>
      </c>
      <c r="Q433" s="139">
        <v>106300</v>
      </c>
      <c r="R433" s="139">
        <v>312100</v>
      </c>
    </row>
    <row r="434" spans="1:18">
      <c r="A434" s="124">
        <v>27008</v>
      </c>
      <c r="B434" s="10" t="s">
        <v>842</v>
      </c>
      <c r="C434" s="11" t="s">
        <v>797</v>
      </c>
      <c r="D434" s="14">
        <v>947</v>
      </c>
      <c r="E434" s="139">
        <v>53700</v>
      </c>
      <c r="F434" s="139">
        <v>44800</v>
      </c>
      <c r="G434" s="140">
        <v>5800</v>
      </c>
      <c r="H434" s="139">
        <v>23800</v>
      </c>
      <c r="I434" s="139">
        <v>76700</v>
      </c>
      <c r="J434" s="139">
        <v>102900</v>
      </c>
      <c r="K434" s="139">
        <v>187900</v>
      </c>
      <c r="L434" s="139">
        <v>57100</v>
      </c>
      <c r="M434" s="139">
        <v>48800</v>
      </c>
      <c r="N434" s="139">
        <v>16500</v>
      </c>
      <c r="O434" s="139">
        <v>28000</v>
      </c>
      <c r="P434" s="139">
        <v>70700</v>
      </c>
      <c r="Q434" s="139">
        <v>94900</v>
      </c>
      <c r="R434" s="139">
        <v>234000</v>
      </c>
    </row>
    <row r="435" spans="1:18">
      <c r="A435" s="124">
        <v>27009</v>
      </c>
      <c r="B435" s="10" t="s">
        <v>833</v>
      </c>
      <c r="C435" s="11" t="s">
        <v>797</v>
      </c>
      <c r="D435" s="14">
        <v>541</v>
      </c>
      <c r="E435" s="139">
        <v>41700</v>
      </c>
      <c r="F435" s="139">
        <v>31800</v>
      </c>
      <c r="G435" s="140">
        <v>1800</v>
      </c>
      <c r="H435" s="139">
        <v>11000</v>
      </c>
      <c r="I435" s="139">
        <v>62000</v>
      </c>
      <c r="J435" s="139">
        <v>92500</v>
      </c>
      <c r="K435" s="139">
        <v>208900</v>
      </c>
      <c r="L435" s="139">
        <v>52000</v>
      </c>
      <c r="M435" s="139">
        <v>41100</v>
      </c>
      <c r="N435" s="139">
        <v>13900</v>
      </c>
      <c r="O435" s="139">
        <v>24900</v>
      </c>
      <c r="P435" s="139">
        <v>65800</v>
      </c>
      <c r="Q435" s="139">
        <v>94500</v>
      </c>
      <c r="R435" s="139">
        <v>226500</v>
      </c>
    </row>
    <row r="436" spans="1:18">
      <c r="A436" s="124">
        <v>27010</v>
      </c>
      <c r="B436" s="10" t="s">
        <v>840</v>
      </c>
      <c r="C436" s="11" t="s">
        <v>797</v>
      </c>
      <c r="D436" s="14"/>
      <c r="E436" s="139"/>
      <c r="F436" s="139"/>
      <c r="G436" s="140"/>
      <c r="H436" s="139"/>
      <c r="I436" s="139"/>
      <c r="J436" s="139"/>
      <c r="K436" s="139"/>
      <c r="L436" s="139"/>
      <c r="M436" s="139"/>
      <c r="N436" s="139"/>
      <c r="O436" s="139"/>
      <c r="P436" s="139"/>
      <c r="Q436" s="139"/>
      <c r="R436" s="139"/>
    </row>
    <row r="437" spans="1:18">
      <c r="A437" s="124">
        <v>27011</v>
      </c>
      <c r="B437" s="10" t="s">
        <v>810</v>
      </c>
      <c r="C437" s="11" t="s">
        <v>797</v>
      </c>
      <c r="D437" s="14">
        <v>956</v>
      </c>
      <c r="E437" s="139">
        <v>53800</v>
      </c>
      <c r="F437" s="139">
        <v>46200</v>
      </c>
      <c r="G437" s="140">
        <v>8400</v>
      </c>
      <c r="H437" s="139">
        <v>23900</v>
      </c>
      <c r="I437" s="139">
        <v>73700</v>
      </c>
      <c r="J437" s="139">
        <v>101700</v>
      </c>
      <c r="K437" s="139">
        <v>225300</v>
      </c>
      <c r="L437" s="139">
        <v>74300</v>
      </c>
      <c r="M437" s="139">
        <v>62500</v>
      </c>
      <c r="N437" s="139">
        <v>21300</v>
      </c>
      <c r="O437" s="139">
        <v>37400</v>
      </c>
      <c r="P437" s="139">
        <v>88600</v>
      </c>
      <c r="Q437" s="139">
        <v>123300</v>
      </c>
      <c r="R437" s="139">
        <v>348500</v>
      </c>
    </row>
    <row r="438" spans="1:18">
      <c r="A438" s="124">
        <v>27012</v>
      </c>
      <c r="B438" s="10" t="s">
        <v>819</v>
      </c>
      <c r="C438" s="11" t="s">
        <v>797</v>
      </c>
      <c r="D438" s="14"/>
      <c r="E438" s="139"/>
      <c r="F438" s="139"/>
      <c r="G438" s="140"/>
      <c r="H438" s="139"/>
      <c r="I438" s="139"/>
      <c r="J438" s="139"/>
      <c r="K438" s="139"/>
      <c r="L438" s="139"/>
      <c r="M438" s="139"/>
      <c r="N438" s="139"/>
      <c r="O438" s="139"/>
      <c r="P438" s="139"/>
      <c r="Q438" s="139"/>
      <c r="R438" s="139"/>
    </row>
    <row r="439" spans="1:18">
      <c r="A439" s="124">
        <v>27101</v>
      </c>
      <c r="B439" s="10" t="s">
        <v>1577</v>
      </c>
      <c r="C439" s="11" t="s">
        <v>74</v>
      </c>
      <c r="D439" s="14">
        <v>3977</v>
      </c>
      <c r="E439" s="139">
        <v>56400</v>
      </c>
      <c r="F439" s="139">
        <v>49600</v>
      </c>
      <c r="G439" s="140">
        <v>11300</v>
      </c>
      <c r="H439" s="139">
        <v>26700</v>
      </c>
      <c r="I439" s="139">
        <v>77300</v>
      </c>
      <c r="J439" s="139">
        <v>106000</v>
      </c>
      <c r="K439" s="139">
        <v>212900</v>
      </c>
      <c r="L439" s="139">
        <v>73800</v>
      </c>
      <c r="M439" s="139">
        <v>62600</v>
      </c>
      <c r="N439" s="139">
        <v>24100</v>
      </c>
      <c r="O439" s="139">
        <v>40600</v>
      </c>
      <c r="P439" s="139">
        <v>87500</v>
      </c>
      <c r="Q439" s="139">
        <v>121500</v>
      </c>
      <c r="R439" s="139">
        <v>355900</v>
      </c>
    </row>
    <row r="440" spans="1:18">
      <c r="A440" s="124">
        <v>27102</v>
      </c>
      <c r="B440" s="10" t="s">
        <v>181</v>
      </c>
      <c r="C440" s="11" t="s">
        <v>74</v>
      </c>
      <c r="D440" s="14">
        <v>2448</v>
      </c>
      <c r="E440" s="139">
        <v>62300</v>
      </c>
      <c r="F440" s="139">
        <v>53000</v>
      </c>
      <c r="G440" s="140">
        <v>13200</v>
      </c>
      <c r="H440" s="139">
        <v>29400</v>
      </c>
      <c r="I440" s="139">
        <v>79900</v>
      </c>
      <c r="J440" s="139">
        <v>106800</v>
      </c>
      <c r="K440" s="139">
        <v>209400</v>
      </c>
      <c r="L440" s="139">
        <v>71600</v>
      </c>
      <c r="M440" s="139">
        <v>59500</v>
      </c>
      <c r="N440" s="139">
        <v>22200</v>
      </c>
      <c r="O440" s="139">
        <v>37200</v>
      </c>
      <c r="P440" s="139">
        <v>83600</v>
      </c>
      <c r="Q440" s="139">
        <v>116500</v>
      </c>
      <c r="R440" s="139">
        <v>295600</v>
      </c>
    </row>
    <row r="441" spans="1:18">
      <c r="A441" s="124">
        <v>27201</v>
      </c>
      <c r="B441" s="10" t="s">
        <v>1929</v>
      </c>
      <c r="C441" s="11" t="s">
        <v>802</v>
      </c>
      <c r="D441" s="14">
        <v>2941</v>
      </c>
      <c r="E441" s="139">
        <v>63900</v>
      </c>
      <c r="F441" s="139">
        <v>57200</v>
      </c>
      <c r="G441" s="140">
        <v>16900</v>
      </c>
      <c r="H441" s="139">
        <v>34000</v>
      </c>
      <c r="I441" s="139">
        <v>83600</v>
      </c>
      <c r="J441" s="139">
        <v>112300</v>
      </c>
      <c r="K441" s="139">
        <v>240500</v>
      </c>
      <c r="L441" s="139">
        <v>76100</v>
      </c>
      <c r="M441" s="139">
        <v>60100</v>
      </c>
      <c r="N441" s="139">
        <v>27000</v>
      </c>
      <c r="O441" s="139">
        <v>41900</v>
      </c>
      <c r="P441" s="139">
        <v>79900</v>
      </c>
      <c r="Q441" s="139">
        <v>112000</v>
      </c>
      <c r="R441" s="139">
        <v>353000</v>
      </c>
    </row>
    <row r="442" spans="1:18">
      <c r="A442" s="124">
        <v>27202</v>
      </c>
      <c r="B442" s="10" t="s">
        <v>1609</v>
      </c>
      <c r="C442" s="11" t="s">
        <v>74</v>
      </c>
      <c r="D442" s="14">
        <v>2562</v>
      </c>
      <c r="E442" s="139">
        <v>57200</v>
      </c>
      <c r="F442" s="139">
        <v>51000</v>
      </c>
      <c r="G442" s="140">
        <v>13000</v>
      </c>
      <c r="H442" s="139">
        <v>27700</v>
      </c>
      <c r="I442" s="139">
        <v>77100</v>
      </c>
      <c r="J442" s="139">
        <v>107400</v>
      </c>
      <c r="K442" s="139">
        <v>192000</v>
      </c>
      <c r="L442" s="139">
        <v>64100</v>
      </c>
      <c r="M442" s="139">
        <v>57300</v>
      </c>
      <c r="N442" s="139">
        <v>22700</v>
      </c>
      <c r="O442" s="139">
        <v>36800</v>
      </c>
      <c r="P442" s="139">
        <v>77200</v>
      </c>
      <c r="Q442" s="139">
        <v>100900</v>
      </c>
      <c r="R442" s="139">
        <v>236800</v>
      </c>
    </row>
    <row r="443" spans="1:18">
      <c r="A443" s="124">
        <v>27301</v>
      </c>
      <c r="B443" s="10" t="s">
        <v>151</v>
      </c>
      <c r="C443" s="11" t="s">
        <v>802</v>
      </c>
      <c r="D443" s="14">
        <v>2713</v>
      </c>
      <c r="E443" s="139">
        <v>60200</v>
      </c>
      <c r="F443" s="139">
        <v>49800</v>
      </c>
      <c r="G443" s="140">
        <v>12200</v>
      </c>
      <c r="H443" s="139">
        <v>27200</v>
      </c>
      <c r="I443" s="139">
        <v>79300</v>
      </c>
      <c r="J443" s="139">
        <v>113000</v>
      </c>
      <c r="K443" s="139">
        <v>244500</v>
      </c>
      <c r="L443" s="139">
        <v>75300</v>
      </c>
      <c r="M443" s="139">
        <v>57800</v>
      </c>
      <c r="N443" s="139">
        <v>22900</v>
      </c>
      <c r="O443" s="139">
        <v>38000</v>
      </c>
      <c r="P443" s="139">
        <v>81200</v>
      </c>
      <c r="Q443" s="139">
        <v>115200</v>
      </c>
      <c r="R443" s="139">
        <v>485100</v>
      </c>
    </row>
    <row r="444" spans="1:18">
      <c r="A444" s="124">
        <v>27302</v>
      </c>
      <c r="B444" s="10" t="s">
        <v>1616</v>
      </c>
      <c r="C444" s="11" t="s">
        <v>74</v>
      </c>
      <c r="D444" s="14">
        <v>2357</v>
      </c>
      <c r="E444" s="139">
        <v>55700</v>
      </c>
      <c r="F444" s="139">
        <v>47700</v>
      </c>
      <c r="G444" s="140">
        <v>11600</v>
      </c>
      <c r="H444" s="139">
        <v>25600</v>
      </c>
      <c r="I444" s="139">
        <v>75200</v>
      </c>
      <c r="J444" s="139">
        <v>104100</v>
      </c>
      <c r="K444" s="139">
        <v>217000</v>
      </c>
      <c r="L444" s="139">
        <v>65100</v>
      </c>
      <c r="M444" s="139">
        <v>57200</v>
      </c>
      <c r="N444" s="139">
        <v>21200</v>
      </c>
      <c r="O444" s="139">
        <v>35800</v>
      </c>
      <c r="P444" s="139">
        <v>77600</v>
      </c>
      <c r="Q444" s="139">
        <v>103500</v>
      </c>
      <c r="R444" s="139">
        <v>284600</v>
      </c>
    </row>
    <row r="445" spans="1:18">
      <c r="A445" s="124">
        <v>27401</v>
      </c>
      <c r="B445" s="10" t="s">
        <v>1931</v>
      </c>
      <c r="C445" s="11" t="s">
        <v>802</v>
      </c>
      <c r="D445" s="14">
        <v>2308</v>
      </c>
      <c r="E445" s="139">
        <v>62600</v>
      </c>
      <c r="F445" s="139">
        <v>54100</v>
      </c>
      <c r="G445" s="140">
        <v>13100</v>
      </c>
      <c r="H445" s="139">
        <v>29800</v>
      </c>
      <c r="I445" s="139">
        <v>81600</v>
      </c>
      <c r="J445" s="139">
        <v>111300</v>
      </c>
      <c r="K445" s="139">
        <v>233100</v>
      </c>
      <c r="L445" s="139">
        <v>68300</v>
      </c>
      <c r="M445" s="139">
        <v>56500</v>
      </c>
      <c r="N445" s="139">
        <v>22600</v>
      </c>
      <c r="O445" s="139">
        <v>37500</v>
      </c>
      <c r="P445" s="139">
        <v>80600</v>
      </c>
      <c r="Q445" s="139">
        <v>111500</v>
      </c>
      <c r="R445" s="139">
        <v>305300</v>
      </c>
    </row>
    <row r="446" spans="1:18">
      <c r="A446" s="124">
        <v>27402</v>
      </c>
      <c r="B446" s="10" t="s">
        <v>1914</v>
      </c>
      <c r="C446" s="11" t="s">
        <v>802</v>
      </c>
      <c r="D446" s="14">
        <v>4236</v>
      </c>
      <c r="E446" s="139">
        <v>56000</v>
      </c>
      <c r="F446" s="139">
        <v>46600</v>
      </c>
      <c r="G446" s="140">
        <v>8400</v>
      </c>
      <c r="H446" s="139">
        <v>23100</v>
      </c>
      <c r="I446" s="139">
        <v>76800</v>
      </c>
      <c r="J446" s="139">
        <v>108300</v>
      </c>
      <c r="K446" s="139">
        <v>213500</v>
      </c>
      <c r="L446" s="139">
        <v>71600</v>
      </c>
      <c r="M446" s="139">
        <v>60600</v>
      </c>
      <c r="N446" s="139">
        <v>21200</v>
      </c>
      <c r="O446" s="139">
        <v>38200</v>
      </c>
      <c r="P446" s="139">
        <v>84400</v>
      </c>
      <c r="Q446" s="139">
        <v>111800</v>
      </c>
      <c r="R446" s="139">
        <v>271100</v>
      </c>
    </row>
    <row r="447" spans="1:18">
      <c r="A447" s="124">
        <v>27501</v>
      </c>
      <c r="B447" s="10" t="s">
        <v>1921</v>
      </c>
      <c r="C447" s="11" t="s">
        <v>802</v>
      </c>
      <c r="D447" s="14">
        <v>21219</v>
      </c>
      <c r="E447" s="139">
        <v>56400</v>
      </c>
      <c r="F447" s="139">
        <v>45200</v>
      </c>
      <c r="G447" s="140">
        <v>6900</v>
      </c>
      <c r="H447" s="139">
        <v>22400</v>
      </c>
      <c r="I447" s="139">
        <v>77700</v>
      </c>
      <c r="J447" s="139">
        <v>110000</v>
      </c>
      <c r="K447" s="139">
        <v>224500</v>
      </c>
      <c r="L447" s="139">
        <v>100500</v>
      </c>
      <c r="M447" s="139">
        <v>75900</v>
      </c>
      <c r="N447" s="139">
        <v>24200</v>
      </c>
      <c r="O447" s="139">
        <v>45000</v>
      </c>
      <c r="P447" s="139">
        <v>109600</v>
      </c>
      <c r="Q447" s="139">
        <v>159200</v>
      </c>
      <c r="R447" s="139">
        <v>601200</v>
      </c>
    </row>
    <row r="448" spans="1:18">
      <c r="A448" s="124">
        <v>27502</v>
      </c>
      <c r="B448" s="10" t="s">
        <v>1924</v>
      </c>
      <c r="C448" s="11" t="s">
        <v>802</v>
      </c>
      <c r="D448" s="14">
        <v>1450</v>
      </c>
      <c r="E448" s="139">
        <v>51000</v>
      </c>
      <c r="F448" s="139">
        <v>41500</v>
      </c>
      <c r="G448" s="140">
        <v>7100</v>
      </c>
      <c r="H448" s="139">
        <v>21300</v>
      </c>
      <c r="I448" s="139">
        <v>70000</v>
      </c>
      <c r="J448" s="139">
        <v>98300</v>
      </c>
      <c r="K448" s="139">
        <v>185800</v>
      </c>
      <c r="L448" s="139">
        <v>60100</v>
      </c>
      <c r="M448" s="139">
        <v>50800</v>
      </c>
      <c r="N448" s="139">
        <v>19700</v>
      </c>
      <c r="O448" s="139">
        <v>30900</v>
      </c>
      <c r="P448" s="139">
        <v>74000</v>
      </c>
      <c r="Q448" s="139">
        <v>98300</v>
      </c>
      <c r="R448" s="139">
        <v>286500</v>
      </c>
    </row>
    <row r="449" spans="1:18">
      <c r="A449" s="124">
        <v>27503</v>
      </c>
      <c r="B449" s="10" t="s">
        <v>1319</v>
      </c>
      <c r="C449" s="11" t="s">
        <v>802</v>
      </c>
      <c r="D449" s="14">
        <v>1480</v>
      </c>
      <c r="E449" s="139">
        <v>61600</v>
      </c>
      <c r="F449" s="139">
        <v>49900</v>
      </c>
      <c r="G449" s="140">
        <v>11300</v>
      </c>
      <c r="H449" s="139">
        <v>27100</v>
      </c>
      <c r="I449" s="139">
        <v>76600</v>
      </c>
      <c r="J449" s="139">
        <v>110300</v>
      </c>
      <c r="K449" s="139">
        <v>229500</v>
      </c>
      <c r="L449" s="139">
        <v>65200</v>
      </c>
      <c r="M449" s="139">
        <v>55300</v>
      </c>
      <c r="N449" s="139">
        <v>20500</v>
      </c>
      <c r="O449" s="139">
        <v>35600</v>
      </c>
      <c r="P449" s="139">
        <v>78200</v>
      </c>
      <c r="Q449" s="139">
        <v>110900</v>
      </c>
      <c r="R449" s="139">
        <v>261100</v>
      </c>
    </row>
    <row r="450" spans="1:18">
      <c r="A450" s="124">
        <v>27504</v>
      </c>
      <c r="B450" s="10" t="s">
        <v>381</v>
      </c>
      <c r="C450" s="11" t="s">
        <v>802</v>
      </c>
      <c r="D450" s="14">
        <v>2239</v>
      </c>
      <c r="E450" s="139">
        <v>62200</v>
      </c>
      <c r="F450" s="139">
        <v>53300</v>
      </c>
      <c r="G450" s="140">
        <v>13000</v>
      </c>
      <c r="H450" s="139">
        <v>29000</v>
      </c>
      <c r="I450" s="139">
        <v>83600</v>
      </c>
      <c r="J450" s="139">
        <v>118300</v>
      </c>
      <c r="K450" s="139">
        <v>255700</v>
      </c>
      <c r="L450" s="139">
        <v>65400</v>
      </c>
      <c r="M450" s="139">
        <v>57300</v>
      </c>
      <c r="N450" s="139">
        <v>20900</v>
      </c>
      <c r="O450" s="139">
        <v>36900</v>
      </c>
      <c r="P450" s="139">
        <v>78400</v>
      </c>
      <c r="Q450" s="139">
        <v>106200</v>
      </c>
      <c r="R450" s="139">
        <v>326600</v>
      </c>
    </row>
    <row r="451" spans="1:18">
      <c r="A451" s="124">
        <v>27601</v>
      </c>
      <c r="B451" s="10" t="s">
        <v>823</v>
      </c>
      <c r="C451" s="11" t="s">
        <v>797</v>
      </c>
      <c r="D451" s="14">
        <v>6991</v>
      </c>
      <c r="E451" s="139">
        <v>49200</v>
      </c>
      <c r="F451" s="139">
        <v>39000</v>
      </c>
      <c r="G451" s="140">
        <v>6500</v>
      </c>
      <c r="H451" s="139">
        <v>18800</v>
      </c>
      <c r="I451" s="139">
        <v>67900</v>
      </c>
      <c r="J451" s="139">
        <v>97700</v>
      </c>
      <c r="K451" s="139">
        <v>192600</v>
      </c>
      <c r="L451" s="139">
        <v>70900</v>
      </c>
      <c r="M451" s="139">
        <v>56400</v>
      </c>
      <c r="N451" s="139">
        <v>17900</v>
      </c>
      <c r="O451" s="139">
        <v>32900</v>
      </c>
      <c r="P451" s="139">
        <v>83400</v>
      </c>
      <c r="Q451" s="139">
        <v>115800</v>
      </c>
      <c r="R451" s="139">
        <v>406300</v>
      </c>
    </row>
    <row r="452" spans="1:18">
      <c r="A452" s="124">
        <v>27602</v>
      </c>
      <c r="B452" s="10" t="s">
        <v>798</v>
      </c>
      <c r="C452" s="11" t="s">
        <v>797</v>
      </c>
      <c r="D452" s="14">
        <v>408</v>
      </c>
      <c r="E452" s="139">
        <v>29500</v>
      </c>
      <c r="F452" s="139">
        <v>20300</v>
      </c>
      <c r="G452" s="140">
        <v>0</v>
      </c>
      <c r="H452" s="139">
        <v>4000</v>
      </c>
      <c r="I452" s="139">
        <v>45300</v>
      </c>
      <c r="J452" s="139">
        <v>73900</v>
      </c>
      <c r="K452" s="139">
        <v>145100</v>
      </c>
      <c r="L452" s="139">
        <v>39000</v>
      </c>
      <c r="M452" s="139">
        <v>31000</v>
      </c>
      <c r="N452" s="139">
        <v>11000</v>
      </c>
      <c r="O452" s="139">
        <v>20800</v>
      </c>
      <c r="P452" s="139">
        <v>50100</v>
      </c>
      <c r="Q452" s="139">
        <v>77000</v>
      </c>
      <c r="R452" s="139">
        <v>148000</v>
      </c>
    </row>
    <row r="453" spans="1:18">
      <c r="A453" s="124">
        <v>27603</v>
      </c>
      <c r="B453" s="10" t="s">
        <v>839</v>
      </c>
      <c r="C453" s="11" t="s">
        <v>797</v>
      </c>
      <c r="D453" s="14">
        <v>276</v>
      </c>
      <c r="E453" s="139">
        <v>46000</v>
      </c>
      <c r="F453" s="139">
        <v>37000</v>
      </c>
      <c r="G453" s="140">
        <v>1400</v>
      </c>
      <c r="H453" s="139">
        <v>16500</v>
      </c>
      <c r="I453" s="139">
        <v>70600</v>
      </c>
      <c r="J453" s="139">
        <v>92100</v>
      </c>
      <c r="K453" s="139">
        <v>153900</v>
      </c>
      <c r="L453" s="139">
        <v>49900</v>
      </c>
      <c r="M453" s="139">
        <v>43900</v>
      </c>
      <c r="N453" s="139">
        <v>15100</v>
      </c>
      <c r="O453" s="139">
        <v>26300</v>
      </c>
      <c r="P453" s="139">
        <v>64000</v>
      </c>
      <c r="Q453" s="139">
        <v>83100</v>
      </c>
      <c r="R453" s="139">
        <v>228700</v>
      </c>
    </row>
    <row r="454" spans="1:18">
      <c r="A454" s="124">
        <v>27604</v>
      </c>
      <c r="B454" s="10" t="s">
        <v>836</v>
      </c>
      <c r="C454" s="11" t="s">
        <v>797</v>
      </c>
      <c r="D454" s="14"/>
      <c r="E454" s="139"/>
      <c r="F454" s="139"/>
      <c r="G454" s="140"/>
      <c r="H454" s="139"/>
      <c r="I454" s="139"/>
      <c r="J454" s="139"/>
      <c r="K454" s="139"/>
      <c r="L454" s="139"/>
      <c r="M454" s="139"/>
      <c r="N454" s="139"/>
      <c r="O454" s="139"/>
      <c r="P454" s="139"/>
      <c r="Q454" s="139"/>
      <c r="R454" s="139"/>
    </row>
    <row r="455" spans="1:18">
      <c r="A455" s="124">
        <v>27605</v>
      </c>
      <c r="B455" s="10" t="s">
        <v>808</v>
      </c>
      <c r="C455" s="11" t="s">
        <v>797</v>
      </c>
      <c r="D455" s="14">
        <v>491</v>
      </c>
      <c r="E455" s="139">
        <v>18300</v>
      </c>
      <c r="F455" s="139">
        <v>9300</v>
      </c>
      <c r="G455" s="140">
        <v>0</v>
      </c>
      <c r="H455" s="139">
        <v>700</v>
      </c>
      <c r="I455" s="139">
        <v>26700</v>
      </c>
      <c r="J455" s="139">
        <v>52500</v>
      </c>
      <c r="K455" s="139">
        <v>102500</v>
      </c>
      <c r="L455" s="139">
        <v>32600</v>
      </c>
      <c r="M455" s="139">
        <v>25300</v>
      </c>
      <c r="N455" s="139">
        <v>5600</v>
      </c>
      <c r="O455" s="139">
        <v>11800</v>
      </c>
      <c r="P455" s="139">
        <v>42800</v>
      </c>
      <c r="Q455" s="139">
        <v>71200</v>
      </c>
      <c r="R455" s="139">
        <v>128800</v>
      </c>
    </row>
    <row r="456" spans="1:18">
      <c r="A456" s="124">
        <v>27701</v>
      </c>
      <c r="B456" s="10" t="s">
        <v>1355</v>
      </c>
      <c r="C456" s="11" t="s">
        <v>1343</v>
      </c>
      <c r="D456" s="14">
        <v>3023</v>
      </c>
      <c r="E456" s="139">
        <v>52700</v>
      </c>
      <c r="F456" s="139">
        <v>43000</v>
      </c>
      <c r="G456" s="140">
        <v>7600</v>
      </c>
      <c r="H456" s="139">
        <v>22700</v>
      </c>
      <c r="I456" s="139">
        <v>73900</v>
      </c>
      <c r="J456" s="139">
        <v>101900</v>
      </c>
      <c r="K456" s="139">
        <v>196700</v>
      </c>
      <c r="L456" s="139">
        <v>64300</v>
      </c>
      <c r="M456" s="139">
        <v>55600</v>
      </c>
      <c r="N456" s="139">
        <v>16100</v>
      </c>
      <c r="O456" s="139">
        <v>31000</v>
      </c>
      <c r="P456" s="139">
        <v>83400</v>
      </c>
      <c r="Q456" s="139">
        <v>112700</v>
      </c>
      <c r="R456" s="139">
        <v>250600</v>
      </c>
    </row>
    <row r="457" spans="1:18">
      <c r="A457" s="124">
        <v>27702</v>
      </c>
      <c r="B457" s="10" t="s">
        <v>34</v>
      </c>
      <c r="C457" s="11" t="s">
        <v>13</v>
      </c>
      <c r="D457" s="14">
        <v>3944</v>
      </c>
      <c r="E457" s="139">
        <v>49900</v>
      </c>
      <c r="F457" s="139">
        <v>40100</v>
      </c>
      <c r="G457" s="140">
        <v>6000</v>
      </c>
      <c r="H457" s="139">
        <v>19800</v>
      </c>
      <c r="I457" s="139">
        <v>68300</v>
      </c>
      <c r="J457" s="139">
        <v>102500</v>
      </c>
      <c r="K457" s="139">
        <v>187700</v>
      </c>
      <c r="L457" s="139">
        <v>77100</v>
      </c>
      <c r="M457" s="139">
        <v>63100</v>
      </c>
      <c r="N457" s="139">
        <v>20200</v>
      </c>
      <c r="O457" s="139">
        <v>37300</v>
      </c>
      <c r="P457" s="139">
        <v>92900</v>
      </c>
      <c r="Q457" s="139">
        <v>126200</v>
      </c>
      <c r="R457" s="139">
        <v>343100</v>
      </c>
    </row>
    <row r="458" spans="1:18">
      <c r="A458" s="124">
        <v>27703</v>
      </c>
      <c r="B458" s="10" t="s">
        <v>25</v>
      </c>
      <c r="C458" s="11" t="s">
        <v>13</v>
      </c>
      <c r="D458" s="14">
        <v>951</v>
      </c>
      <c r="E458" s="139">
        <v>51800</v>
      </c>
      <c r="F458" s="139">
        <v>44600</v>
      </c>
      <c r="G458" s="140">
        <v>6400</v>
      </c>
      <c r="H458" s="139">
        <v>20800</v>
      </c>
      <c r="I458" s="139">
        <v>75400</v>
      </c>
      <c r="J458" s="139">
        <v>102300</v>
      </c>
      <c r="K458" s="139">
        <v>175000</v>
      </c>
      <c r="L458" s="139">
        <v>58200</v>
      </c>
      <c r="M458" s="139">
        <v>51600</v>
      </c>
      <c r="N458" s="139">
        <v>15200</v>
      </c>
      <c r="O458" s="139">
        <v>29900</v>
      </c>
      <c r="P458" s="139">
        <v>78000</v>
      </c>
      <c r="Q458" s="139">
        <v>105400</v>
      </c>
      <c r="R458" s="139">
        <v>199000</v>
      </c>
    </row>
    <row r="459" spans="1:18">
      <c r="A459" s="124">
        <v>27704</v>
      </c>
      <c r="B459" s="10" t="s">
        <v>815</v>
      </c>
      <c r="C459" s="11" t="s">
        <v>797</v>
      </c>
      <c r="D459" s="14">
        <v>1113</v>
      </c>
      <c r="E459" s="139">
        <v>30800</v>
      </c>
      <c r="F459" s="139">
        <v>19900</v>
      </c>
      <c r="G459" s="140">
        <v>0</v>
      </c>
      <c r="H459" s="139">
        <v>3100</v>
      </c>
      <c r="I459" s="139">
        <v>43000</v>
      </c>
      <c r="J459" s="139">
        <v>76800</v>
      </c>
      <c r="K459" s="139">
        <v>161800</v>
      </c>
      <c r="L459" s="139">
        <v>39700</v>
      </c>
      <c r="M459" s="139">
        <v>33200</v>
      </c>
      <c r="N459" s="139">
        <v>8900</v>
      </c>
      <c r="O459" s="139">
        <v>18800</v>
      </c>
      <c r="P459" s="139">
        <v>52600</v>
      </c>
      <c r="Q459" s="139">
        <v>75000</v>
      </c>
      <c r="R459" s="139">
        <v>143500</v>
      </c>
    </row>
    <row r="460" spans="1:18">
      <c r="A460" s="124">
        <v>27801</v>
      </c>
      <c r="B460" s="10" t="s">
        <v>255</v>
      </c>
      <c r="C460" s="11" t="s">
        <v>1343</v>
      </c>
      <c r="D460" s="14">
        <v>2738</v>
      </c>
      <c r="E460" s="139">
        <v>56800</v>
      </c>
      <c r="F460" s="139">
        <v>48700</v>
      </c>
      <c r="G460" s="140">
        <v>10400</v>
      </c>
      <c r="H460" s="139">
        <v>25900</v>
      </c>
      <c r="I460" s="139">
        <v>75800</v>
      </c>
      <c r="J460" s="139">
        <v>101800</v>
      </c>
      <c r="K460" s="139">
        <v>244400</v>
      </c>
      <c r="L460" s="139">
        <v>73900</v>
      </c>
      <c r="M460" s="139">
        <v>61000</v>
      </c>
      <c r="N460" s="139">
        <v>23100</v>
      </c>
      <c r="O460" s="139">
        <v>39200</v>
      </c>
      <c r="P460" s="139">
        <v>86400</v>
      </c>
      <c r="Q460" s="139">
        <v>114000</v>
      </c>
      <c r="R460" s="139">
        <v>304800</v>
      </c>
    </row>
    <row r="461" spans="1:18">
      <c r="A461" s="124">
        <v>27802</v>
      </c>
      <c r="B461" s="10" t="s">
        <v>1076</v>
      </c>
      <c r="C461" s="11" t="s">
        <v>1343</v>
      </c>
      <c r="D461" s="14">
        <v>3023</v>
      </c>
      <c r="E461" s="139">
        <v>60700</v>
      </c>
      <c r="F461" s="139">
        <v>51800</v>
      </c>
      <c r="G461" s="140">
        <v>12600</v>
      </c>
      <c r="H461" s="139">
        <v>28200</v>
      </c>
      <c r="I461" s="139">
        <v>81400</v>
      </c>
      <c r="J461" s="139">
        <v>111700</v>
      </c>
      <c r="K461" s="139">
        <v>208600</v>
      </c>
      <c r="L461" s="139">
        <v>67700</v>
      </c>
      <c r="M461" s="139">
        <v>59000</v>
      </c>
      <c r="N461" s="139">
        <v>25000</v>
      </c>
      <c r="O461" s="139">
        <v>38200</v>
      </c>
      <c r="P461" s="139">
        <v>81200</v>
      </c>
      <c r="Q461" s="139">
        <v>108700</v>
      </c>
      <c r="R461" s="139">
        <v>281900</v>
      </c>
    </row>
    <row r="462" spans="1:18">
      <c r="A462" s="124">
        <v>27901</v>
      </c>
      <c r="B462" s="10" t="s">
        <v>1345</v>
      </c>
      <c r="C462" s="11" t="s">
        <v>1343</v>
      </c>
      <c r="D462" s="14">
        <v>1707</v>
      </c>
      <c r="E462" s="139">
        <v>55900</v>
      </c>
      <c r="F462" s="139">
        <v>47100</v>
      </c>
      <c r="G462" s="140">
        <v>10100</v>
      </c>
      <c r="H462" s="139">
        <v>25100</v>
      </c>
      <c r="I462" s="139">
        <v>76100</v>
      </c>
      <c r="J462" s="139">
        <v>109700</v>
      </c>
      <c r="K462" s="139">
        <v>202100</v>
      </c>
      <c r="L462" s="139">
        <v>75900</v>
      </c>
      <c r="M462" s="139">
        <v>60400</v>
      </c>
      <c r="N462" s="139">
        <v>20800</v>
      </c>
      <c r="O462" s="139">
        <v>38000</v>
      </c>
      <c r="P462" s="139">
        <v>83800</v>
      </c>
      <c r="Q462" s="139">
        <v>118200</v>
      </c>
      <c r="R462" s="139">
        <v>391800</v>
      </c>
    </row>
    <row r="463" spans="1:18">
      <c r="A463" s="124">
        <v>27902</v>
      </c>
      <c r="B463" s="10" t="s">
        <v>307</v>
      </c>
      <c r="C463" s="11" t="s">
        <v>1343</v>
      </c>
      <c r="D463" s="14">
        <v>1197</v>
      </c>
      <c r="E463" s="139">
        <v>60000</v>
      </c>
      <c r="F463" s="139">
        <v>54100</v>
      </c>
      <c r="G463" s="140">
        <v>13400</v>
      </c>
      <c r="H463" s="139">
        <v>29700</v>
      </c>
      <c r="I463" s="139">
        <v>82000</v>
      </c>
      <c r="J463" s="139">
        <v>111200</v>
      </c>
      <c r="K463" s="139">
        <v>203800</v>
      </c>
      <c r="L463" s="139">
        <v>69700</v>
      </c>
      <c r="M463" s="139">
        <v>60300</v>
      </c>
      <c r="N463" s="139">
        <v>22500</v>
      </c>
      <c r="O463" s="139">
        <v>39300</v>
      </c>
      <c r="P463" s="139">
        <v>83400</v>
      </c>
      <c r="Q463" s="139">
        <v>111000</v>
      </c>
      <c r="R463" s="139">
        <v>282500</v>
      </c>
    </row>
    <row r="464" spans="1:18">
      <c r="A464" s="124">
        <v>27903</v>
      </c>
      <c r="B464" s="10" t="s">
        <v>1373</v>
      </c>
      <c r="C464" s="11" t="s">
        <v>1343</v>
      </c>
      <c r="D464" s="14">
        <v>3384</v>
      </c>
      <c r="E464" s="139">
        <v>56100</v>
      </c>
      <c r="F464" s="139">
        <v>44900</v>
      </c>
      <c r="G464" s="140">
        <v>9500</v>
      </c>
      <c r="H464" s="139">
        <v>23800</v>
      </c>
      <c r="I464" s="139">
        <v>74600</v>
      </c>
      <c r="J464" s="139">
        <v>102600</v>
      </c>
      <c r="K464" s="139">
        <v>201700</v>
      </c>
      <c r="L464" s="139">
        <v>71600</v>
      </c>
      <c r="M464" s="139">
        <v>58200</v>
      </c>
      <c r="N464" s="139">
        <v>21100</v>
      </c>
      <c r="O464" s="139">
        <v>35800</v>
      </c>
      <c r="P464" s="139">
        <v>82400</v>
      </c>
      <c r="Q464" s="139">
        <v>111700</v>
      </c>
      <c r="R464" s="139">
        <v>376300</v>
      </c>
    </row>
    <row r="465" spans="1:18">
      <c r="A465" s="124">
        <v>28001</v>
      </c>
      <c r="B465" s="10" t="s">
        <v>803</v>
      </c>
      <c r="C465" s="11" t="s">
        <v>802</v>
      </c>
      <c r="D465" s="14">
        <v>8192</v>
      </c>
      <c r="E465" s="139">
        <v>56700</v>
      </c>
      <c r="F465" s="139">
        <v>45200</v>
      </c>
      <c r="G465" s="140">
        <v>8500</v>
      </c>
      <c r="H465" s="139">
        <v>22600</v>
      </c>
      <c r="I465" s="139">
        <v>74400</v>
      </c>
      <c r="J465" s="139">
        <v>105000</v>
      </c>
      <c r="K465" s="139">
        <v>227700</v>
      </c>
      <c r="L465" s="139">
        <v>79900</v>
      </c>
      <c r="M465" s="139">
        <v>62600</v>
      </c>
      <c r="N465" s="139">
        <v>21700</v>
      </c>
      <c r="O465" s="139">
        <v>38100</v>
      </c>
      <c r="P465" s="139">
        <v>90800</v>
      </c>
      <c r="Q465" s="139">
        <v>130000</v>
      </c>
      <c r="R465" s="139">
        <v>471700</v>
      </c>
    </row>
    <row r="466" spans="1:18">
      <c r="A466" s="124">
        <v>28002</v>
      </c>
      <c r="B466" s="10" t="s">
        <v>1349</v>
      </c>
      <c r="C466" s="11" t="s">
        <v>1343</v>
      </c>
      <c r="D466" s="14">
        <v>1139</v>
      </c>
      <c r="E466" s="139">
        <v>52100</v>
      </c>
      <c r="F466" s="139">
        <v>43400</v>
      </c>
      <c r="G466" s="140">
        <v>3000</v>
      </c>
      <c r="H466" s="139">
        <v>20000</v>
      </c>
      <c r="I466" s="139">
        <v>74800</v>
      </c>
      <c r="J466" s="139">
        <v>105900</v>
      </c>
      <c r="K466" s="139">
        <v>208900</v>
      </c>
      <c r="L466" s="139">
        <v>57200</v>
      </c>
      <c r="M466" s="139">
        <v>50100</v>
      </c>
      <c r="N466" s="139">
        <v>16300</v>
      </c>
      <c r="O466" s="139">
        <v>31000</v>
      </c>
      <c r="P466" s="139">
        <v>73600</v>
      </c>
      <c r="Q466" s="139">
        <v>96000</v>
      </c>
      <c r="R466" s="139">
        <v>253300</v>
      </c>
    </row>
    <row r="467" spans="1:18">
      <c r="A467" s="124">
        <v>28101</v>
      </c>
      <c r="B467" s="10" t="s">
        <v>33</v>
      </c>
      <c r="C467" s="11" t="s">
        <v>1343</v>
      </c>
      <c r="D467" s="14">
        <v>11072</v>
      </c>
      <c r="E467" s="139">
        <v>54200</v>
      </c>
      <c r="F467" s="139">
        <v>44000</v>
      </c>
      <c r="G467" s="140">
        <v>7400</v>
      </c>
      <c r="H467" s="139">
        <v>21800</v>
      </c>
      <c r="I467" s="139">
        <v>73600</v>
      </c>
      <c r="J467" s="139">
        <v>102700</v>
      </c>
      <c r="K467" s="139">
        <v>218600</v>
      </c>
      <c r="L467" s="139">
        <v>93500</v>
      </c>
      <c r="M467" s="139">
        <v>71700</v>
      </c>
      <c r="N467" s="139">
        <v>24900</v>
      </c>
      <c r="O467" s="139">
        <v>44900</v>
      </c>
      <c r="P467" s="139">
        <v>101600</v>
      </c>
      <c r="Q467" s="139">
        <v>142500</v>
      </c>
      <c r="R467" s="139">
        <v>501700</v>
      </c>
    </row>
    <row r="468" spans="1:18">
      <c r="A468" s="124">
        <v>28102</v>
      </c>
      <c r="B468" s="10" t="s">
        <v>1363</v>
      </c>
      <c r="C468" s="11" t="s">
        <v>1343</v>
      </c>
      <c r="D468" s="14">
        <v>1658</v>
      </c>
      <c r="E468" s="139">
        <v>54900</v>
      </c>
      <c r="F468" s="139">
        <v>48900</v>
      </c>
      <c r="G468" s="140">
        <v>9500</v>
      </c>
      <c r="H468" s="139">
        <v>25400</v>
      </c>
      <c r="I468" s="139">
        <v>80000</v>
      </c>
      <c r="J468" s="139">
        <v>105100</v>
      </c>
      <c r="K468" s="139">
        <v>175000</v>
      </c>
      <c r="L468" s="139">
        <v>64300</v>
      </c>
      <c r="M468" s="139">
        <v>56700</v>
      </c>
      <c r="N468" s="139">
        <v>20800</v>
      </c>
      <c r="O468" s="139">
        <v>36000</v>
      </c>
      <c r="P468" s="139">
        <v>83100</v>
      </c>
      <c r="Q468" s="139">
        <v>109000</v>
      </c>
      <c r="R468" s="139">
        <v>220800</v>
      </c>
    </row>
    <row r="469" spans="1:18">
      <c r="A469" s="124">
        <v>28201</v>
      </c>
      <c r="B469" s="10" t="s">
        <v>1925</v>
      </c>
      <c r="C469" s="11" t="s">
        <v>802</v>
      </c>
      <c r="D469" s="14">
        <v>2035</v>
      </c>
      <c r="E469" s="139">
        <v>53700</v>
      </c>
      <c r="F469" s="139">
        <v>45900</v>
      </c>
      <c r="G469" s="140">
        <v>10300</v>
      </c>
      <c r="H469" s="139">
        <v>24100</v>
      </c>
      <c r="I469" s="139">
        <v>73700</v>
      </c>
      <c r="J469" s="139">
        <v>102800</v>
      </c>
      <c r="K469" s="139">
        <v>210200</v>
      </c>
      <c r="L469" s="139">
        <v>62900</v>
      </c>
      <c r="M469" s="139">
        <v>56100</v>
      </c>
      <c r="N469" s="139">
        <v>19800</v>
      </c>
      <c r="O469" s="139">
        <v>33300</v>
      </c>
      <c r="P469" s="139">
        <v>76800</v>
      </c>
      <c r="Q469" s="139">
        <v>100600</v>
      </c>
      <c r="R469" s="139">
        <v>226000</v>
      </c>
    </row>
    <row r="470" spans="1:18">
      <c r="A470" s="124">
        <v>28202</v>
      </c>
      <c r="B470" s="10" t="s">
        <v>1346</v>
      </c>
      <c r="C470" s="11" t="s">
        <v>1343</v>
      </c>
      <c r="D470" s="14">
        <v>32266</v>
      </c>
      <c r="E470" s="139">
        <v>52700</v>
      </c>
      <c r="F470" s="139">
        <v>41400</v>
      </c>
      <c r="G470" s="140">
        <v>5800</v>
      </c>
      <c r="H470" s="139">
        <v>19700</v>
      </c>
      <c r="I470" s="139">
        <v>73500</v>
      </c>
      <c r="J470" s="139">
        <v>105600</v>
      </c>
      <c r="K470" s="139">
        <v>218600</v>
      </c>
      <c r="L470" s="139">
        <v>101900</v>
      </c>
      <c r="M470" s="139">
        <v>72600</v>
      </c>
      <c r="N470" s="139">
        <v>22100</v>
      </c>
      <c r="O470" s="139">
        <v>41700</v>
      </c>
      <c r="P470" s="139">
        <v>106900</v>
      </c>
      <c r="Q470" s="139">
        <v>155500</v>
      </c>
      <c r="R470" s="139">
        <v>591900</v>
      </c>
    </row>
    <row r="471" spans="1:18">
      <c r="A471" s="124">
        <v>28301</v>
      </c>
      <c r="B471" s="10" t="s">
        <v>506</v>
      </c>
      <c r="C471" s="11" t="s">
        <v>431</v>
      </c>
      <c r="D471" s="14">
        <v>1679</v>
      </c>
      <c r="E471" s="139">
        <v>53900</v>
      </c>
      <c r="F471" s="139">
        <v>44700</v>
      </c>
      <c r="G471" s="140">
        <v>7900</v>
      </c>
      <c r="H471" s="139">
        <v>23500</v>
      </c>
      <c r="I471" s="139">
        <v>74000</v>
      </c>
      <c r="J471" s="139">
        <v>103100</v>
      </c>
      <c r="K471" s="139">
        <v>209700</v>
      </c>
      <c r="L471" s="139">
        <v>64300</v>
      </c>
      <c r="M471" s="139">
        <v>50200</v>
      </c>
      <c r="N471" s="139">
        <v>16800</v>
      </c>
      <c r="O471" s="139">
        <v>29900</v>
      </c>
      <c r="P471" s="139">
        <v>73300</v>
      </c>
      <c r="Q471" s="139">
        <v>111200</v>
      </c>
      <c r="R471" s="139">
        <v>292200</v>
      </c>
    </row>
    <row r="472" spans="1:18">
      <c r="A472" s="124">
        <v>28302</v>
      </c>
      <c r="B472" s="10" t="s">
        <v>1367</v>
      </c>
      <c r="C472" s="11" t="s">
        <v>1343</v>
      </c>
      <c r="D472" s="14">
        <v>796</v>
      </c>
      <c r="E472" s="139">
        <v>56700</v>
      </c>
      <c r="F472" s="139">
        <v>48000</v>
      </c>
      <c r="G472" s="140">
        <v>11500</v>
      </c>
      <c r="H472" s="139">
        <v>25800</v>
      </c>
      <c r="I472" s="139">
        <v>77900</v>
      </c>
      <c r="J472" s="139">
        <v>106200</v>
      </c>
      <c r="K472" s="139">
        <v>215300</v>
      </c>
      <c r="L472" s="139">
        <v>63200</v>
      </c>
      <c r="M472" s="139">
        <v>53300</v>
      </c>
      <c r="N472" s="139">
        <v>19900</v>
      </c>
      <c r="O472" s="139">
        <v>33200</v>
      </c>
      <c r="P472" s="139">
        <v>75700</v>
      </c>
      <c r="Q472" s="139">
        <v>101500</v>
      </c>
      <c r="R472" s="139">
        <v>248600</v>
      </c>
    </row>
    <row r="473" spans="1:18">
      <c r="A473" s="124">
        <v>28303</v>
      </c>
      <c r="B473" s="10" t="s">
        <v>51</v>
      </c>
      <c r="C473" s="11" t="s">
        <v>1343</v>
      </c>
      <c r="D473" s="14"/>
      <c r="E473" s="139"/>
      <c r="F473" s="139"/>
      <c r="G473" s="140"/>
      <c r="H473" s="139"/>
      <c r="I473" s="139"/>
      <c r="J473" s="139"/>
      <c r="K473" s="139"/>
      <c r="L473" s="139"/>
      <c r="M473" s="139"/>
      <c r="N473" s="139"/>
      <c r="O473" s="139"/>
      <c r="P473" s="139"/>
      <c r="Q473" s="139"/>
      <c r="R473" s="139"/>
    </row>
    <row r="474" spans="1:18">
      <c r="A474" s="124">
        <v>28304</v>
      </c>
      <c r="B474" s="10" t="s">
        <v>1380</v>
      </c>
      <c r="C474" s="11" t="s">
        <v>1343</v>
      </c>
      <c r="D474" s="14">
        <v>389</v>
      </c>
      <c r="E474" s="139">
        <v>50400</v>
      </c>
      <c r="F474" s="139">
        <v>42800</v>
      </c>
      <c r="G474" s="140">
        <v>8400</v>
      </c>
      <c r="H474" s="139">
        <v>22100</v>
      </c>
      <c r="I474" s="139">
        <v>68200</v>
      </c>
      <c r="J474" s="139">
        <v>99800</v>
      </c>
      <c r="K474" s="139">
        <v>182800</v>
      </c>
      <c r="L474" s="139">
        <v>52900</v>
      </c>
      <c r="M474" s="139">
        <v>43500</v>
      </c>
      <c r="N474" s="139">
        <v>16000</v>
      </c>
      <c r="O474" s="139">
        <v>26800</v>
      </c>
      <c r="P474" s="139">
        <v>64600</v>
      </c>
      <c r="Q474" s="139">
        <v>91400</v>
      </c>
      <c r="R474" s="139">
        <v>355100</v>
      </c>
    </row>
    <row r="475" spans="1:18">
      <c r="A475" s="124">
        <v>28305</v>
      </c>
      <c r="B475" s="10" t="s">
        <v>1350</v>
      </c>
      <c r="C475" s="11" t="s">
        <v>1343</v>
      </c>
      <c r="D475" s="14">
        <v>617</v>
      </c>
      <c r="E475" s="139">
        <v>54000</v>
      </c>
      <c r="F475" s="139">
        <v>46500</v>
      </c>
      <c r="G475" s="140">
        <v>13700</v>
      </c>
      <c r="H475" s="139">
        <v>28800</v>
      </c>
      <c r="I475" s="139">
        <v>73000</v>
      </c>
      <c r="J475" s="139">
        <v>99500</v>
      </c>
      <c r="K475" s="139">
        <v>190500</v>
      </c>
      <c r="L475" s="139">
        <v>49500</v>
      </c>
      <c r="M475" s="139">
        <v>41200</v>
      </c>
      <c r="N475" s="139">
        <v>16100</v>
      </c>
      <c r="O475" s="139">
        <v>25400</v>
      </c>
      <c r="P475" s="139">
        <v>63700</v>
      </c>
      <c r="Q475" s="139">
        <v>87500</v>
      </c>
      <c r="R475" s="139">
        <v>171800</v>
      </c>
    </row>
    <row r="476" spans="1:18">
      <c r="A476" s="124">
        <v>28306</v>
      </c>
      <c r="B476" s="10" t="s">
        <v>1375</v>
      </c>
      <c r="C476" s="11" t="s">
        <v>1343</v>
      </c>
      <c r="D476" s="14">
        <v>1620</v>
      </c>
      <c r="E476" s="139">
        <v>51700</v>
      </c>
      <c r="F476" s="139">
        <v>44000</v>
      </c>
      <c r="G476" s="140">
        <v>9300</v>
      </c>
      <c r="H476" s="139">
        <v>22600</v>
      </c>
      <c r="I476" s="139">
        <v>74900</v>
      </c>
      <c r="J476" s="139">
        <v>99300</v>
      </c>
      <c r="K476" s="139">
        <v>173300</v>
      </c>
      <c r="L476" s="139">
        <v>76100</v>
      </c>
      <c r="M476" s="139">
        <v>67600</v>
      </c>
      <c r="N476" s="139">
        <v>21200</v>
      </c>
      <c r="O476" s="139">
        <v>38700</v>
      </c>
      <c r="P476" s="139">
        <v>98200</v>
      </c>
      <c r="Q476" s="139">
        <v>126400</v>
      </c>
      <c r="R476" s="139">
        <v>245000</v>
      </c>
    </row>
    <row r="477" spans="1:18">
      <c r="A477" s="124">
        <v>28401</v>
      </c>
      <c r="B477" s="10" t="s">
        <v>2203</v>
      </c>
      <c r="C477" s="11" t="s">
        <v>431</v>
      </c>
      <c r="D477" s="14">
        <v>21823</v>
      </c>
      <c r="E477" s="139">
        <v>45000</v>
      </c>
      <c r="F477" s="139">
        <v>35100</v>
      </c>
      <c r="G477" s="140">
        <v>4000</v>
      </c>
      <c r="H477" s="139">
        <v>16200</v>
      </c>
      <c r="I477" s="139">
        <v>62600</v>
      </c>
      <c r="J477" s="139">
        <v>94500</v>
      </c>
      <c r="K477" s="139">
        <v>188200</v>
      </c>
      <c r="L477" s="139">
        <v>87100</v>
      </c>
      <c r="M477" s="139">
        <v>67000</v>
      </c>
      <c r="N477" s="139">
        <v>20200</v>
      </c>
      <c r="O477" s="139">
        <v>38200</v>
      </c>
      <c r="P477" s="139">
        <v>103000</v>
      </c>
      <c r="Q477" s="139">
        <v>149800</v>
      </c>
      <c r="R477" s="139">
        <v>456700</v>
      </c>
    </row>
    <row r="478" spans="1:18">
      <c r="A478" s="124">
        <v>28402</v>
      </c>
      <c r="B478" s="10" t="s">
        <v>2222</v>
      </c>
      <c r="C478" s="11" t="s">
        <v>431</v>
      </c>
      <c r="D478" s="14"/>
      <c r="E478" s="139"/>
      <c r="F478" s="139"/>
      <c r="G478" s="140"/>
      <c r="H478" s="139"/>
      <c r="I478" s="139"/>
      <c r="J478" s="139"/>
      <c r="K478" s="139"/>
      <c r="L478" s="139"/>
      <c r="M478" s="139"/>
      <c r="N478" s="139"/>
      <c r="O478" s="139"/>
      <c r="P478" s="139"/>
      <c r="Q478" s="139"/>
      <c r="R478" s="139"/>
    </row>
    <row r="479" spans="1:18">
      <c r="A479" s="124">
        <v>28501</v>
      </c>
      <c r="B479" s="10" t="s">
        <v>1459</v>
      </c>
      <c r="C479" s="11" t="s">
        <v>431</v>
      </c>
      <c r="D479" s="14"/>
      <c r="E479" s="139"/>
      <c r="F479" s="139"/>
      <c r="G479" s="140"/>
      <c r="H479" s="139"/>
      <c r="I479" s="139"/>
      <c r="J479" s="139"/>
      <c r="K479" s="139"/>
      <c r="L479" s="139"/>
      <c r="M479" s="139"/>
      <c r="N479" s="139"/>
      <c r="O479" s="139"/>
      <c r="P479" s="139"/>
      <c r="Q479" s="139"/>
      <c r="R479" s="139"/>
    </row>
    <row r="480" spans="1:18">
      <c r="A480" s="124">
        <v>28502</v>
      </c>
      <c r="B480" s="10" t="s">
        <v>2213</v>
      </c>
      <c r="C480" s="11" t="s">
        <v>431</v>
      </c>
      <c r="D480" s="14">
        <v>7107</v>
      </c>
      <c r="E480" s="139">
        <v>41400</v>
      </c>
      <c r="F480" s="139">
        <v>31200</v>
      </c>
      <c r="G480" s="140">
        <v>1700</v>
      </c>
      <c r="H480" s="139">
        <v>13600</v>
      </c>
      <c r="I480" s="139">
        <v>58800</v>
      </c>
      <c r="J480" s="139">
        <v>89500</v>
      </c>
      <c r="K480" s="139">
        <v>173700</v>
      </c>
      <c r="L480" s="139">
        <v>62700</v>
      </c>
      <c r="M480" s="139">
        <v>48100</v>
      </c>
      <c r="N480" s="139">
        <v>13300</v>
      </c>
      <c r="O480" s="139">
        <v>25800</v>
      </c>
      <c r="P480" s="139">
        <v>75700</v>
      </c>
      <c r="Q480" s="139">
        <v>108000</v>
      </c>
      <c r="R480" s="139">
        <v>309400</v>
      </c>
    </row>
    <row r="481" spans="1:18">
      <c r="A481" s="124">
        <v>28503</v>
      </c>
      <c r="B481" s="10" t="s">
        <v>2223</v>
      </c>
      <c r="C481" s="11" t="s">
        <v>431</v>
      </c>
      <c r="D481" s="14">
        <v>847</v>
      </c>
      <c r="E481" s="139">
        <v>42500</v>
      </c>
      <c r="F481" s="139">
        <v>32400</v>
      </c>
      <c r="G481" s="140">
        <v>1500</v>
      </c>
      <c r="H481" s="139">
        <v>13700</v>
      </c>
      <c r="I481" s="139">
        <v>62100</v>
      </c>
      <c r="J481" s="139">
        <v>96500</v>
      </c>
      <c r="K481" s="139">
        <v>186000</v>
      </c>
      <c r="L481" s="139">
        <v>46000</v>
      </c>
      <c r="M481" s="139">
        <v>36900</v>
      </c>
      <c r="N481" s="139">
        <v>11700</v>
      </c>
      <c r="O481" s="139">
        <v>19800</v>
      </c>
      <c r="P481" s="139">
        <v>62000</v>
      </c>
      <c r="Q481" s="139">
        <v>91800</v>
      </c>
      <c r="R481" s="139">
        <v>176500</v>
      </c>
    </row>
    <row r="482" spans="1:18">
      <c r="A482" s="124">
        <v>28504</v>
      </c>
      <c r="B482" s="10" t="s">
        <v>404</v>
      </c>
      <c r="C482" s="11" t="s">
        <v>431</v>
      </c>
      <c r="D482" s="14">
        <v>523</v>
      </c>
      <c r="E482" s="139">
        <v>59600</v>
      </c>
      <c r="F482" s="139">
        <v>48100</v>
      </c>
      <c r="G482" s="140">
        <v>12800</v>
      </c>
      <c r="H482" s="139">
        <v>26200</v>
      </c>
      <c r="I482" s="139">
        <v>77200</v>
      </c>
      <c r="J482" s="139">
        <v>103900</v>
      </c>
      <c r="K482" s="139">
        <v>378900</v>
      </c>
      <c r="L482" s="139">
        <v>58800</v>
      </c>
      <c r="M482" s="139">
        <v>47500</v>
      </c>
      <c r="N482" s="139">
        <v>16900</v>
      </c>
      <c r="O482" s="139">
        <v>28400</v>
      </c>
      <c r="P482" s="139">
        <v>72800</v>
      </c>
      <c r="Q482" s="139">
        <v>101700</v>
      </c>
      <c r="R482" s="139">
        <v>248200</v>
      </c>
    </row>
    <row r="483" spans="1:18">
      <c r="A483" s="124">
        <v>28601</v>
      </c>
      <c r="B483" s="10" t="s">
        <v>1884</v>
      </c>
      <c r="C483" s="11" t="s">
        <v>996</v>
      </c>
      <c r="D483" s="14">
        <v>309</v>
      </c>
      <c r="E483" s="139">
        <v>58400</v>
      </c>
      <c r="F483" s="139">
        <v>48400</v>
      </c>
      <c r="G483" s="140">
        <v>14700</v>
      </c>
      <c r="H483" s="139">
        <v>26200</v>
      </c>
      <c r="I483" s="139">
        <v>75900</v>
      </c>
      <c r="J483" s="139">
        <v>110200</v>
      </c>
      <c r="K483" s="139">
        <v>245600</v>
      </c>
      <c r="L483" s="139">
        <v>52000</v>
      </c>
      <c r="M483" s="139">
        <v>45200</v>
      </c>
      <c r="N483" s="139">
        <v>17700</v>
      </c>
      <c r="O483" s="139">
        <v>29300</v>
      </c>
      <c r="P483" s="139">
        <v>68400</v>
      </c>
      <c r="Q483" s="139">
        <v>95000</v>
      </c>
      <c r="R483" s="139">
        <v>172500</v>
      </c>
    </row>
    <row r="484" spans="1:18">
      <c r="A484" s="124">
        <v>28602</v>
      </c>
      <c r="B484" s="10" t="s">
        <v>1888</v>
      </c>
      <c r="C484" s="11" t="s">
        <v>996</v>
      </c>
      <c r="D484" s="14">
        <v>257</v>
      </c>
      <c r="E484" s="139">
        <v>48500</v>
      </c>
      <c r="F484" s="139">
        <v>40600</v>
      </c>
      <c r="G484" s="140">
        <v>10500</v>
      </c>
      <c r="H484" s="139">
        <v>22700</v>
      </c>
      <c r="I484" s="139">
        <v>69200</v>
      </c>
      <c r="J484" s="139">
        <v>96100</v>
      </c>
      <c r="K484" s="139">
        <v>151900</v>
      </c>
      <c r="L484" s="139">
        <v>55700</v>
      </c>
      <c r="M484" s="139">
        <v>49100</v>
      </c>
      <c r="N484" s="139">
        <v>18900</v>
      </c>
      <c r="O484" s="139">
        <v>29200</v>
      </c>
      <c r="P484" s="139">
        <v>70100</v>
      </c>
      <c r="Q484" s="139">
        <v>95600</v>
      </c>
      <c r="R484" s="139">
        <v>202400</v>
      </c>
    </row>
    <row r="485" spans="1:18">
      <c r="A485" s="124">
        <v>28603</v>
      </c>
      <c r="B485" s="10" t="s">
        <v>1874</v>
      </c>
      <c r="C485" s="11" t="s">
        <v>996</v>
      </c>
      <c r="D485" s="14">
        <v>467</v>
      </c>
      <c r="E485" s="139">
        <v>56300</v>
      </c>
      <c r="F485" s="139">
        <v>50500</v>
      </c>
      <c r="G485" s="140">
        <v>12800</v>
      </c>
      <c r="H485" s="139">
        <v>25400</v>
      </c>
      <c r="I485" s="139">
        <v>75900</v>
      </c>
      <c r="J485" s="139">
        <v>104000</v>
      </c>
      <c r="K485" s="139">
        <v>181300</v>
      </c>
      <c r="L485" s="139">
        <v>58600</v>
      </c>
      <c r="M485" s="139">
        <v>48500</v>
      </c>
      <c r="N485" s="139">
        <v>18700</v>
      </c>
      <c r="O485" s="139">
        <v>31500</v>
      </c>
      <c r="P485" s="139">
        <v>69400</v>
      </c>
      <c r="Q485" s="139">
        <v>94200</v>
      </c>
      <c r="R485" s="139">
        <v>230500</v>
      </c>
    </row>
    <row r="486" spans="1:18">
      <c r="A486" s="124">
        <v>28604</v>
      </c>
      <c r="B486" s="10" t="s">
        <v>1871</v>
      </c>
      <c r="C486" s="11" t="s">
        <v>996</v>
      </c>
      <c r="D486" s="14">
        <v>802</v>
      </c>
      <c r="E486" s="139">
        <v>57300</v>
      </c>
      <c r="F486" s="139">
        <v>49700</v>
      </c>
      <c r="G486" s="140">
        <v>13000</v>
      </c>
      <c r="H486" s="139">
        <v>28700</v>
      </c>
      <c r="I486" s="139">
        <v>79700</v>
      </c>
      <c r="J486" s="139">
        <v>105100</v>
      </c>
      <c r="K486" s="139">
        <v>194000</v>
      </c>
      <c r="L486" s="139">
        <v>64600</v>
      </c>
      <c r="M486" s="139">
        <v>57700</v>
      </c>
      <c r="N486" s="139">
        <v>21700</v>
      </c>
      <c r="O486" s="139">
        <v>36400</v>
      </c>
      <c r="P486" s="139">
        <v>81900</v>
      </c>
      <c r="Q486" s="139">
        <v>109600</v>
      </c>
      <c r="R486" s="139">
        <v>266700</v>
      </c>
    </row>
    <row r="487" spans="1:18">
      <c r="A487" s="124">
        <v>28605</v>
      </c>
      <c r="B487" s="10" t="s">
        <v>1866</v>
      </c>
      <c r="C487" s="11" t="s">
        <v>996</v>
      </c>
      <c r="D487" s="14">
        <v>379</v>
      </c>
      <c r="E487" s="139">
        <v>51000</v>
      </c>
      <c r="F487" s="139">
        <v>45300</v>
      </c>
      <c r="G487" s="140">
        <v>7700</v>
      </c>
      <c r="H487" s="139">
        <v>20800</v>
      </c>
      <c r="I487" s="139">
        <v>69900</v>
      </c>
      <c r="J487" s="139">
        <v>99900</v>
      </c>
      <c r="K487" s="139">
        <v>217500</v>
      </c>
      <c r="L487" s="139">
        <v>63600</v>
      </c>
      <c r="M487" s="139">
        <v>52400</v>
      </c>
      <c r="N487" s="139">
        <v>19000</v>
      </c>
      <c r="O487" s="139">
        <v>31200</v>
      </c>
      <c r="P487" s="139">
        <v>76200</v>
      </c>
      <c r="Q487" s="139">
        <v>96300</v>
      </c>
      <c r="R487" s="139">
        <v>388300</v>
      </c>
    </row>
    <row r="488" spans="1:18">
      <c r="A488" s="124">
        <v>28606</v>
      </c>
      <c r="B488" s="10" t="s">
        <v>1393</v>
      </c>
      <c r="C488" s="11" t="s">
        <v>996</v>
      </c>
      <c r="D488" s="14"/>
      <c r="E488" s="139"/>
      <c r="F488" s="139"/>
      <c r="G488" s="140"/>
      <c r="H488" s="139"/>
      <c r="I488" s="139"/>
      <c r="J488" s="139"/>
      <c r="K488" s="139"/>
      <c r="L488" s="139"/>
      <c r="M488" s="139"/>
      <c r="N488" s="139"/>
      <c r="O488" s="139"/>
      <c r="P488" s="139"/>
      <c r="Q488" s="139"/>
      <c r="R488" s="139"/>
    </row>
    <row r="489" spans="1:18">
      <c r="A489" s="124">
        <v>28607</v>
      </c>
      <c r="B489" s="10" t="s">
        <v>832</v>
      </c>
      <c r="C489" s="11" t="s">
        <v>1343</v>
      </c>
      <c r="D489" s="14">
        <v>928</v>
      </c>
      <c r="E489" s="139">
        <v>54300</v>
      </c>
      <c r="F489" s="139">
        <v>46500</v>
      </c>
      <c r="G489" s="140">
        <v>10000</v>
      </c>
      <c r="H489" s="139">
        <v>25700</v>
      </c>
      <c r="I489" s="139">
        <v>73300</v>
      </c>
      <c r="J489" s="139">
        <v>101100</v>
      </c>
      <c r="K489" s="139">
        <v>203000</v>
      </c>
      <c r="L489" s="139">
        <v>62600</v>
      </c>
      <c r="M489" s="139">
        <v>51300</v>
      </c>
      <c r="N489" s="139">
        <v>18300</v>
      </c>
      <c r="O489" s="139">
        <v>33400</v>
      </c>
      <c r="P489" s="139">
        <v>75700</v>
      </c>
      <c r="Q489" s="139">
        <v>102000</v>
      </c>
      <c r="R489" s="139">
        <v>334300</v>
      </c>
    </row>
    <row r="490" spans="1:18">
      <c r="A490" s="124">
        <v>28608</v>
      </c>
      <c r="B490" s="10" t="s">
        <v>1356</v>
      </c>
      <c r="C490" s="11" t="s">
        <v>1343</v>
      </c>
      <c r="D490" s="14">
        <v>2280</v>
      </c>
      <c r="E490" s="139">
        <v>56500</v>
      </c>
      <c r="F490" s="139">
        <v>47800</v>
      </c>
      <c r="G490" s="140">
        <v>10500</v>
      </c>
      <c r="H490" s="139">
        <v>26000</v>
      </c>
      <c r="I490" s="139">
        <v>76300</v>
      </c>
      <c r="J490" s="139">
        <v>103600</v>
      </c>
      <c r="K490" s="139">
        <v>211500</v>
      </c>
      <c r="L490" s="139">
        <v>79500</v>
      </c>
      <c r="M490" s="139">
        <v>62200</v>
      </c>
      <c r="N490" s="139">
        <v>21500</v>
      </c>
      <c r="O490" s="139">
        <v>38200</v>
      </c>
      <c r="P490" s="139">
        <v>88900</v>
      </c>
      <c r="Q490" s="139">
        <v>122700</v>
      </c>
      <c r="R490" s="139">
        <v>384200</v>
      </c>
    </row>
    <row r="491" spans="1:18">
      <c r="A491" s="124">
        <v>28609</v>
      </c>
      <c r="B491" s="10" t="s">
        <v>754</v>
      </c>
      <c r="C491" s="11" t="s">
        <v>1343</v>
      </c>
      <c r="D491" s="14">
        <v>2151</v>
      </c>
      <c r="E491" s="139">
        <v>51800</v>
      </c>
      <c r="F491" s="139">
        <v>43700</v>
      </c>
      <c r="G491" s="140">
        <v>10000</v>
      </c>
      <c r="H491" s="139">
        <v>24100</v>
      </c>
      <c r="I491" s="139">
        <v>71900</v>
      </c>
      <c r="J491" s="139">
        <v>100600</v>
      </c>
      <c r="K491" s="139">
        <v>184700</v>
      </c>
      <c r="L491" s="139">
        <v>58000</v>
      </c>
      <c r="M491" s="139">
        <v>50500</v>
      </c>
      <c r="N491" s="139">
        <v>18500</v>
      </c>
      <c r="O491" s="139">
        <v>31100</v>
      </c>
      <c r="P491" s="139">
        <v>70700</v>
      </c>
      <c r="Q491" s="139">
        <v>96900</v>
      </c>
      <c r="R491" s="139">
        <v>251900</v>
      </c>
    </row>
    <row r="492" spans="1:18">
      <c r="A492" s="124">
        <v>28701</v>
      </c>
      <c r="B492" s="10" t="s">
        <v>2239</v>
      </c>
      <c r="C492" s="11" t="s">
        <v>431</v>
      </c>
      <c r="D492" s="14">
        <v>554</v>
      </c>
      <c r="E492" s="139">
        <v>48000</v>
      </c>
      <c r="F492" s="139">
        <v>38400</v>
      </c>
      <c r="G492" s="140">
        <v>6600</v>
      </c>
      <c r="H492" s="139">
        <v>20000</v>
      </c>
      <c r="I492" s="139">
        <v>66800</v>
      </c>
      <c r="J492" s="139">
        <v>93900</v>
      </c>
      <c r="K492" s="139">
        <v>216400</v>
      </c>
      <c r="L492" s="139">
        <v>65800</v>
      </c>
      <c r="M492" s="139">
        <v>56700</v>
      </c>
      <c r="N492" s="139">
        <v>19700</v>
      </c>
      <c r="O492" s="139">
        <v>34600</v>
      </c>
      <c r="P492" s="139">
        <v>80200</v>
      </c>
      <c r="Q492" s="139">
        <v>119200</v>
      </c>
      <c r="R492" s="139">
        <v>250300</v>
      </c>
    </row>
    <row r="493" spans="1:18">
      <c r="A493" s="124">
        <v>28702</v>
      </c>
      <c r="B493" s="10" t="s">
        <v>2205</v>
      </c>
      <c r="C493" s="11" t="s">
        <v>431</v>
      </c>
      <c r="D493" s="14">
        <v>3662</v>
      </c>
      <c r="E493" s="139">
        <v>51300</v>
      </c>
      <c r="F493" s="139">
        <v>40200</v>
      </c>
      <c r="G493" s="140">
        <v>5300</v>
      </c>
      <c r="H493" s="139">
        <v>18200</v>
      </c>
      <c r="I493" s="139">
        <v>71300</v>
      </c>
      <c r="J493" s="139">
        <v>107900</v>
      </c>
      <c r="K493" s="139">
        <v>228500</v>
      </c>
      <c r="L493" s="139">
        <v>138400</v>
      </c>
      <c r="M493" s="139">
        <v>73200</v>
      </c>
      <c r="N493" s="139">
        <v>23700</v>
      </c>
      <c r="O493" s="139">
        <v>42500</v>
      </c>
      <c r="P493" s="139">
        <v>109900</v>
      </c>
      <c r="Q493" s="139">
        <v>206900</v>
      </c>
      <c r="R493" s="139">
        <v>869300</v>
      </c>
    </row>
    <row r="494" spans="1:18">
      <c r="A494" s="124">
        <v>28703</v>
      </c>
      <c r="B494" s="10" t="s">
        <v>2231</v>
      </c>
      <c r="C494" s="11" t="s">
        <v>431</v>
      </c>
      <c r="D494" s="14">
        <v>423</v>
      </c>
      <c r="E494" s="139">
        <v>44000</v>
      </c>
      <c r="F494" s="139">
        <v>38500</v>
      </c>
      <c r="G494" s="140">
        <v>3500</v>
      </c>
      <c r="H494" s="139">
        <v>17300</v>
      </c>
      <c r="I494" s="139">
        <v>63100</v>
      </c>
      <c r="J494" s="139">
        <v>90000</v>
      </c>
      <c r="K494" s="139">
        <v>147900</v>
      </c>
      <c r="L494" s="139">
        <v>77100</v>
      </c>
      <c r="M494" s="139">
        <v>65100</v>
      </c>
      <c r="N494" s="139">
        <v>18600</v>
      </c>
      <c r="O494" s="139">
        <v>36600</v>
      </c>
      <c r="P494" s="139">
        <v>93600</v>
      </c>
      <c r="Q494" s="139">
        <v>128300</v>
      </c>
      <c r="R494" s="139">
        <v>448700</v>
      </c>
    </row>
    <row r="495" spans="1:18">
      <c r="A495" s="124">
        <v>28704</v>
      </c>
      <c r="B495" s="10" t="s">
        <v>35</v>
      </c>
      <c r="C495" s="11" t="s">
        <v>13</v>
      </c>
      <c r="D495" s="14">
        <v>1045</v>
      </c>
      <c r="E495" s="139">
        <v>49300</v>
      </c>
      <c r="F495" s="139">
        <v>41100</v>
      </c>
      <c r="G495" s="140">
        <v>6600</v>
      </c>
      <c r="H495" s="139">
        <v>20300</v>
      </c>
      <c r="I495" s="139">
        <v>72700</v>
      </c>
      <c r="J495" s="139">
        <v>102000</v>
      </c>
      <c r="K495" s="139">
        <v>200900</v>
      </c>
      <c r="L495" s="139">
        <v>90000</v>
      </c>
      <c r="M495" s="139">
        <v>62200</v>
      </c>
      <c r="N495" s="139">
        <v>21500</v>
      </c>
      <c r="O495" s="139">
        <v>35300</v>
      </c>
      <c r="P495" s="139">
        <v>93000</v>
      </c>
      <c r="Q495" s="139">
        <v>131200</v>
      </c>
      <c r="R495" s="139">
        <v>329200</v>
      </c>
    </row>
    <row r="496" spans="1:18">
      <c r="A496" s="124">
        <v>28800</v>
      </c>
      <c r="B496" s="10" t="s">
        <v>2201</v>
      </c>
      <c r="C496" s="11" t="s">
        <v>431</v>
      </c>
      <c r="D496" s="14">
        <v>16004</v>
      </c>
      <c r="E496" s="139">
        <v>50900</v>
      </c>
      <c r="F496" s="139">
        <v>39500</v>
      </c>
      <c r="G496" s="140">
        <v>5100</v>
      </c>
      <c r="H496" s="139">
        <v>18800</v>
      </c>
      <c r="I496" s="139">
        <v>69500</v>
      </c>
      <c r="J496" s="139">
        <v>101800</v>
      </c>
      <c r="K496" s="139">
        <v>210300</v>
      </c>
      <c r="L496" s="139">
        <v>87400</v>
      </c>
      <c r="M496" s="139">
        <v>68500</v>
      </c>
      <c r="N496" s="139">
        <v>20800</v>
      </c>
      <c r="O496" s="139">
        <v>38400</v>
      </c>
      <c r="P496" s="139">
        <v>103600</v>
      </c>
      <c r="Q496" s="139">
        <v>150700</v>
      </c>
      <c r="R496" s="139">
        <v>439600</v>
      </c>
    </row>
    <row r="497" spans="1:18">
      <c r="A497" s="124">
        <v>28900</v>
      </c>
      <c r="B497" s="10" t="s">
        <v>2216</v>
      </c>
      <c r="C497" s="11" t="s">
        <v>431</v>
      </c>
      <c r="D497" s="14">
        <v>80257</v>
      </c>
      <c r="E497" s="139">
        <v>51100</v>
      </c>
      <c r="F497" s="139">
        <v>38200</v>
      </c>
      <c r="G497" s="140">
        <v>4000</v>
      </c>
      <c r="H497" s="139">
        <v>17700</v>
      </c>
      <c r="I497" s="139">
        <v>69400</v>
      </c>
      <c r="J497" s="139">
        <v>104900</v>
      </c>
      <c r="K497" s="139">
        <v>226100</v>
      </c>
      <c r="L497" s="139">
        <v>116100</v>
      </c>
      <c r="M497" s="139">
        <v>79400</v>
      </c>
      <c r="N497" s="139">
        <v>22900</v>
      </c>
      <c r="O497" s="139">
        <v>43900</v>
      </c>
      <c r="P497" s="139">
        <v>122300</v>
      </c>
      <c r="Q497" s="139">
        <v>189100</v>
      </c>
      <c r="R497" s="139">
        <v>709100</v>
      </c>
    </row>
    <row r="498" spans="1:18">
      <c r="A498" s="124">
        <v>29001</v>
      </c>
      <c r="B498" s="10" t="s">
        <v>1885</v>
      </c>
      <c r="C498" s="11" t="s">
        <v>996</v>
      </c>
      <c r="D498" s="14">
        <v>871</v>
      </c>
      <c r="E498" s="139">
        <v>55400</v>
      </c>
      <c r="F498" s="139">
        <v>47400</v>
      </c>
      <c r="G498" s="140">
        <v>11300</v>
      </c>
      <c r="H498" s="139">
        <v>26300</v>
      </c>
      <c r="I498" s="139">
        <v>74500</v>
      </c>
      <c r="J498" s="139">
        <v>107400</v>
      </c>
      <c r="K498" s="139">
        <v>206000</v>
      </c>
      <c r="L498" s="139">
        <v>68100</v>
      </c>
      <c r="M498" s="139">
        <v>59000</v>
      </c>
      <c r="N498" s="139">
        <v>21700</v>
      </c>
      <c r="O498" s="139">
        <v>36800</v>
      </c>
      <c r="P498" s="139">
        <v>82700</v>
      </c>
      <c r="Q498" s="139">
        <v>112500</v>
      </c>
      <c r="R498" s="139">
        <v>278200</v>
      </c>
    </row>
    <row r="499" spans="1:18">
      <c r="A499" s="124">
        <v>29002</v>
      </c>
      <c r="B499" s="10" t="s">
        <v>1910</v>
      </c>
      <c r="C499" s="11" t="s">
        <v>996</v>
      </c>
      <c r="D499" s="14"/>
      <c r="E499" s="139"/>
      <c r="F499" s="139"/>
      <c r="G499" s="140"/>
      <c r="H499" s="139"/>
      <c r="I499" s="139"/>
      <c r="J499" s="139"/>
      <c r="K499" s="139"/>
      <c r="L499" s="139"/>
      <c r="M499" s="139"/>
      <c r="N499" s="139"/>
      <c r="O499" s="139"/>
      <c r="P499" s="139"/>
      <c r="Q499" s="139"/>
      <c r="R499" s="139"/>
    </row>
    <row r="500" spans="1:18">
      <c r="A500" s="124">
        <v>29003</v>
      </c>
      <c r="B500" s="10" t="s">
        <v>1899</v>
      </c>
      <c r="C500" s="11" t="s">
        <v>996</v>
      </c>
      <c r="D500" s="14">
        <v>1732</v>
      </c>
      <c r="E500" s="139">
        <v>50300</v>
      </c>
      <c r="F500" s="139">
        <v>40400</v>
      </c>
      <c r="G500" s="140">
        <v>6500</v>
      </c>
      <c r="H500" s="139">
        <v>20700</v>
      </c>
      <c r="I500" s="139">
        <v>69700</v>
      </c>
      <c r="J500" s="139">
        <v>100600</v>
      </c>
      <c r="K500" s="139">
        <v>204700</v>
      </c>
      <c r="L500" s="139">
        <v>66500</v>
      </c>
      <c r="M500" s="139">
        <v>53800</v>
      </c>
      <c r="N500" s="139">
        <v>18300</v>
      </c>
      <c r="O500" s="139">
        <v>31000</v>
      </c>
      <c r="P500" s="139">
        <v>81800</v>
      </c>
      <c r="Q500" s="139">
        <v>116500</v>
      </c>
      <c r="R500" s="139">
        <v>307600</v>
      </c>
    </row>
    <row r="501" spans="1:18">
      <c r="A501" s="124">
        <v>29004</v>
      </c>
      <c r="B501" s="10" t="s">
        <v>1873</v>
      </c>
      <c r="C501" s="11" t="s">
        <v>996</v>
      </c>
      <c r="D501" s="14">
        <v>2108</v>
      </c>
      <c r="E501" s="139">
        <v>52000</v>
      </c>
      <c r="F501" s="139">
        <v>45500</v>
      </c>
      <c r="G501" s="140">
        <v>8700</v>
      </c>
      <c r="H501" s="139">
        <v>23500</v>
      </c>
      <c r="I501" s="139">
        <v>73200</v>
      </c>
      <c r="J501" s="139">
        <v>98400</v>
      </c>
      <c r="K501" s="139">
        <v>187300</v>
      </c>
      <c r="L501" s="139">
        <v>61500</v>
      </c>
      <c r="M501" s="139">
        <v>55000</v>
      </c>
      <c r="N501" s="139">
        <v>19400</v>
      </c>
      <c r="O501" s="139">
        <v>34300</v>
      </c>
      <c r="P501" s="139">
        <v>77600</v>
      </c>
      <c r="Q501" s="139">
        <v>103300</v>
      </c>
      <c r="R501" s="139">
        <v>214100</v>
      </c>
    </row>
    <row r="502" spans="1:18">
      <c r="A502" s="124">
        <v>29005</v>
      </c>
      <c r="B502" s="10" t="s">
        <v>619</v>
      </c>
      <c r="C502" s="11" t="s">
        <v>996</v>
      </c>
      <c r="D502" s="14">
        <v>3343</v>
      </c>
      <c r="E502" s="139">
        <v>48000</v>
      </c>
      <c r="F502" s="139">
        <v>39400</v>
      </c>
      <c r="G502" s="140">
        <v>6700</v>
      </c>
      <c r="H502" s="139">
        <v>20100</v>
      </c>
      <c r="I502" s="139">
        <v>66500</v>
      </c>
      <c r="J502" s="139">
        <v>95900</v>
      </c>
      <c r="K502" s="139">
        <v>193400</v>
      </c>
      <c r="L502" s="139">
        <v>71900</v>
      </c>
      <c r="M502" s="139">
        <v>59500</v>
      </c>
      <c r="N502" s="139">
        <v>19700</v>
      </c>
      <c r="O502" s="139">
        <v>36600</v>
      </c>
      <c r="P502" s="139">
        <v>85400</v>
      </c>
      <c r="Q502" s="139">
        <v>116700</v>
      </c>
      <c r="R502" s="139">
        <v>363300</v>
      </c>
    </row>
    <row r="503" spans="1:18">
      <c r="A503" s="124">
        <v>29006</v>
      </c>
      <c r="B503" s="10" t="s">
        <v>631</v>
      </c>
      <c r="C503" s="11" t="s">
        <v>996</v>
      </c>
      <c r="D503" s="14">
        <v>1588</v>
      </c>
      <c r="E503" s="139">
        <v>57900</v>
      </c>
      <c r="F503" s="139">
        <v>48900</v>
      </c>
      <c r="G503" s="140">
        <v>11900</v>
      </c>
      <c r="H503" s="139">
        <v>26300</v>
      </c>
      <c r="I503" s="139">
        <v>80600</v>
      </c>
      <c r="J503" s="139">
        <v>107400</v>
      </c>
      <c r="K503" s="139">
        <v>227800</v>
      </c>
      <c r="L503" s="139">
        <v>72700</v>
      </c>
      <c r="M503" s="139">
        <v>61100</v>
      </c>
      <c r="N503" s="139">
        <v>21000</v>
      </c>
      <c r="O503" s="139">
        <v>39000</v>
      </c>
      <c r="P503" s="139">
        <v>85500</v>
      </c>
      <c r="Q503" s="139">
        <v>116400</v>
      </c>
      <c r="R503" s="139">
        <v>378700</v>
      </c>
    </row>
    <row r="504" spans="1:18">
      <c r="A504" s="124">
        <v>29007</v>
      </c>
      <c r="B504" s="10" t="s">
        <v>1879</v>
      </c>
      <c r="C504" s="11" t="s">
        <v>996</v>
      </c>
      <c r="D504" s="14">
        <v>409</v>
      </c>
      <c r="E504" s="139">
        <v>52000</v>
      </c>
      <c r="F504" s="139">
        <v>43100</v>
      </c>
      <c r="G504" s="140">
        <v>10300</v>
      </c>
      <c r="H504" s="139">
        <v>23200</v>
      </c>
      <c r="I504" s="139">
        <v>72400</v>
      </c>
      <c r="J504" s="139">
        <v>99900</v>
      </c>
      <c r="K504" s="139">
        <v>200100</v>
      </c>
      <c r="L504" s="139">
        <v>57200</v>
      </c>
      <c r="M504" s="139">
        <v>51800</v>
      </c>
      <c r="N504" s="139">
        <v>16400</v>
      </c>
      <c r="O504" s="139">
        <v>32100</v>
      </c>
      <c r="P504" s="139">
        <v>71000</v>
      </c>
      <c r="Q504" s="139">
        <v>91000</v>
      </c>
      <c r="R504" s="139">
        <v>160700</v>
      </c>
    </row>
    <row r="505" spans="1:18">
      <c r="A505" s="124">
        <v>29008</v>
      </c>
      <c r="B505" s="10" t="s">
        <v>1464</v>
      </c>
      <c r="C505" s="11" t="s">
        <v>996</v>
      </c>
      <c r="D505" s="14">
        <v>291</v>
      </c>
      <c r="E505" s="139">
        <v>60500</v>
      </c>
      <c r="F505" s="139">
        <v>50900</v>
      </c>
      <c r="G505" s="140">
        <v>9200</v>
      </c>
      <c r="H505" s="139">
        <v>27400</v>
      </c>
      <c r="I505" s="139">
        <v>82200</v>
      </c>
      <c r="J505" s="139">
        <v>115900</v>
      </c>
      <c r="K505" s="139">
        <v>257800</v>
      </c>
      <c r="L505" s="139">
        <v>58000</v>
      </c>
      <c r="M505" s="139">
        <v>52700</v>
      </c>
      <c r="N505" s="139">
        <v>15700</v>
      </c>
      <c r="O505" s="139">
        <v>31800</v>
      </c>
      <c r="P505" s="139">
        <v>75400</v>
      </c>
      <c r="Q505" s="139">
        <v>99900</v>
      </c>
      <c r="R505" s="139">
        <v>178500</v>
      </c>
    </row>
    <row r="506" spans="1:18">
      <c r="A506" s="124">
        <v>29101</v>
      </c>
      <c r="B506" s="10" t="s">
        <v>1798</v>
      </c>
      <c r="C506" s="11" t="s">
        <v>996</v>
      </c>
      <c r="D506" s="14">
        <v>833</v>
      </c>
      <c r="E506" s="139">
        <v>56400</v>
      </c>
      <c r="F506" s="139">
        <v>48300</v>
      </c>
      <c r="G506" s="140">
        <v>9300</v>
      </c>
      <c r="H506" s="139">
        <v>25800</v>
      </c>
      <c r="I506" s="139">
        <v>74500</v>
      </c>
      <c r="J506" s="139">
        <v>100200</v>
      </c>
      <c r="K506" s="139">
        <v>208500</v>
      </c>
      <c r="L506" s="139">
        <v>60400</v>
      </c>
      <c r="M506" s="139">
        <v>51000</v>
      </c>
      <c r="N506" s="139">
        <v>18300</v>
      </c>
      <c r="O506" s="139">
        <v>32400</v>
      </c>
      <c r="P506" s="139">
        <v>71000</v>
      </c>
      <c r="Q506" s="139">
        <v>95000</v>
      </c>
      <c r="R506" s="139">
        <v>335300</v>
      </c>
    </row>
    <row r="507" spans="1:18">
      <c r="A507" s="124">
        <v>29102</v>
      </c>
      <c r="B507" s="10" t="s">
        <v>1352</v>
      </c>
      <c r="C507" s="11" t="s">
        <v>1343</v>
      </c>
      <c r="D507" s="14">
        <v>553</v>
      </c>
      <c r="E507" s="139">
        <v>65400</v>
      </c>
      <c r="F507" s="139">
        <v>54800</v>
      </c>
      <c r="G507" s="140">
        <v>14000</v>
      </c>
      <c r="H507" s="139">
        <v>31700</v>
      </c>
      <c r="I507" s="139">
        <v>85100</v>
      </c>
      <c r="J507" s="139">
        <v>112100</v>
      </c>
      <c r="K507" s="139">
        <v>238600</v>
      </c>
      <c r="L507" s="139">
        <v>70500</v>
      </c>
      <c r="M507" s="139">
        <v>50300</v>
      </c>
      <c r="N507" s="139">
        <v>21300</v>
      </c>
      <c r="O507" s="139">
        <v>32400</v>
      </c>
      <c r="P507" s="139">
        <v>73600</v>
      </c>
      <c r="Q507" s="139">
        <v>97800</v>
      </c>
      <c r="R507" s="139">
        <v>420000</v>
      </c>
    </row>
    <row r="508" spans="1:18">
      <c r="A508" s="124">
        <v>29103</v>
      </c>
      <c r="B508" s="10" t="s">
        <v>1886</v>
      </c>
      <c r="C508" s="11" t="s">
        <v>996</v>
      </c>
      <c r="D508" s="14">
        <v>522</v>
      </c>
      <c r="E508" s="139">
        <v>60700</v>
      </c>
      <c r="F508" s="139">
        <v>49500</v>
      </c>
      <c r="G508" s="140">
        <v>14400</v>
      </c>
      <c r="H508" s="139">
        <v>30300</v>
      </c>
      <c r="I508" s="139">
        <v>80000</v>
      </c>
      <c r="J508" s="139">
        <v>118600</v>
      </c>
      <c r="K508" s="139">
        <v>239900</v>
      </c>
      <c r="L508" s="139">
        <v>63700</v>
      </c>
      <c r="M508" s="139">
        <v>55800</v>
      </c>
      <c r="N508" s="139">
        <v>20200</v>
      </c>
      <c r="O508" s="139">
        <v>34100</v>
      </c>
      <c r="P508" s="139">
        <v>77300</v>
      </c>
      <c r="Q508" s="139">
        <v>100800</v>
      </c>
      <c r="R508" s="139">
        <v>206200</v>
      </c>
    </row>
    <row r="509" spans="1:18">
      <c r="A509" s="124">
        <v>29104</v>
      </c>
      <c r="B509" s="10" t="s">
        <v>1877</v>
      </c>
      <c r="C509" s="11" t="s">
        <v>996</v>
      </c>
      <c r="D509" s="14">
        <v>2538</v>
      </c>
      <c r="E509" s="139">
        <v>48300</v>
      </c>
      <c r="F509" s="139">
        <v>38100</v>
      </c>
      <c r="G509" s="140">
        <v>5800</v>
      </c>
      <c r="H509" s="139">
        <v>19200</v>
      </c>
      <c r="I509" s="139">
        <v>68300</v>
      </c>
      <c r="J509" s="139">
        <v>95600</v>
      </c>
      <c r="K509" s="139">
        <v>189700</v>
      </c>
      <c r="L509" s="139">
        <v>75800</v>
      </c>
      <c r="M509" s="139">
        <v>61000</v>
      </c>
      <c r="N509" s="139">
        <v>20300</v>
      </c>
      <c r="O509" s="139">
        <v>37300</v>
      </c>
      <c r="P509" s="139">
        <v>86600</v>
      </c>
      <c r="Q509" s="139">
        <v>120300</v>
      </c>
      <c r="R509" s="139">
        <v>393600</v>
      </c>
    </row>
    <row r="510" spans="1:18">
      <c r="A510" s="124">
        <v>29201</v>
      </c>
      <c r="B510" s="10" t="s">
        <v>1891</v>
      </c>
      <c r="C510" s="11" t="s">
        <v>996</v>
      </c>
      <c r="D510" s="14">
        <v>1029</v>
      </c>
      <c r="E510" s="139">
        <v>61900</v>
      </c>
      <c r="F510" s="139">
        <v>55200</v>
      </c>
      <c r="G510" s="140">
        <v>14100</v>
      </c>
      <c r="H510" s="139">
        <v>29500</v>
      </c>
      <c r="I510" s="139">
        <v>82700</v>
      </c>
      <c r="J510" s="139">
        <v>110500</v>
      </c>
      <c r="K510" s="139">
        <v>209700</v>
      </c>
      <c r="L510" s="139">
        <v>63700</v>
      </c>
      <c r="M510" s="139">
        <v>54300</v>
      </c>
      <c r="N510" s="139">
        <v>21700</v>
      </c>
      <c r="O510" s="139">
        <v>33900</v>
      </c>
      <c r="P510" s="139">
        <v>75600</v>
      </c>
      <c r="Q510" s="139">
        <v>102200</v>
      </c>
      <c r="R510" s="139">
        <v>355200</v>
      </c>
    </row>
    <row r="511" spans="1:18">
      <c r="A511" s="124">
        <v>29202</v>
      </c>
      <c r="B511" s="10" t="s">
        <v>1865</v>
      </c>
      <c r="C511" s="11" t="s">
        <v>996</v>
      </c>
      <c r="D511" s="14">
        <v>846</v>
      </c>
      <c r="E511" s="139">
        <v>59600</v>
      </c>
      <c r="F511" s="139">
        <v>53900</v>
      </c>
      <c r="G511" s="140">
        <v>13800</v>
      </c>
      <c r="H511" s="139">
        <v>30700</v>
      </c>
      <c r="I511" s="139">
        <v>79500</v>
      </c>
      <c r="J511" s="139">
        <v>105900</v>
      </c>
      <c r="K511" s="139">
        <v>205500</v>
      </c>
      <c r="L511" s="139">
        <v>65300</v>
      </c>
      <c r="M511" s="139">
        <v>54100</v>
      </c>
      <c r="N511" s="139">
        <v>18600</v>
      </c>
      <c r="O511" s="139">
        <v>33700</v>
      </c>
      <c r="P511" s="139">
        <v>77300</v>
      </c>
      <c r="Q511" s="139">
        <v>108800</v>
      </c>
      <c r="R511" s="139">
        <v>267700</v>
      </c>
    </row>
    <row r="512" spans="1:18">
      <c r="A512" s="124">
        <v>29203</v>
      </c>
      <c r="B512" s="10" t="s">
        <v>1881</v>
      </c>
      <c r="C512" s="11" t="s">
        <v>996</v>
      </c>
      <c r="D512" s="14">
        <v>5252</v>
      </c>
      <c r="E512" s="139">
        <v>48700</v>
      </c>
      <c r="F512" s="139">
        <v>37800</v>
      </c>
      <c r="G512" s="140">
        <v>5900</v>
      </c>
      <c r="H512" s="139">
        <v>18500</v>
      </c>
      <c r="I512" s="139">
        <v>66100</v>
      </c>
      <c r="J512" s="139">
        <v>97200</v>
      </c>
      <c r="K512" s="139">
        <v>191700</v>
      </c>
      <c r="L512" s="139">
        <v>67900</v>
      </c>
      <c r="M512" s="139">
        <v>58000</v>
      </c>
      <c r="N512" s="139">
        <v>19900</v>
      </c>
      <c r="O512" s="139">
        <v>35600</v>
      </c>
      <c r="P512" s="139">
        <v>83800</v>
      </c>
      <c r="Q512" s="139">
        <v>116200</v>
      </c>
      <c r="R512" s="139">
        <v>277800</v>
      </c>
    </row>
    <row r="513" spans="1:18">
      <c r="A513" s="124">
        <v>29204</v>
      </c>
      <c r="B513" s="10" t="s">
        <v>1868</v>
      </c>
      <c r="C513" s="11" t="s">
        <v>996</v>
      </c>
      <c r="D513" s="14">
        <v>12135</v>
      </c>
      <c r="E513" s="139">
        <v>48900</v>
      </c>
      <c r="F513" s="139">
        <v>37400</v>
      </c>
      <c r="G513" s="140">
        <v>5000</v>
      </c>
      <c r="H513" s="139">
        <v>17700</v>
      </c>
      <c r="I513" s="139">
        <v>68800</v>
      </c>
      <c r="J513" s="139">
        <v>100000</v>
      </c>
      <c r="K513" s="139">
        <v>199300</v>
      </c>
      <c r="L513" s="139">
        <v>82600</v>
      </c>
      <c r="M513" s="139">
        <v>67400</v>
      </c>
      <c r="N513" s="139">
        <v>20700</v>
      </c>
      <c r="O513" s="139">
        <v>39000</v>
      </c>
      <c r="P513" s="139">
        <v>98300</v>
      </c>
      <c r="Q513" s="139">
        <v>137700</v>
      </c>
      <c r="R513" s="139">
        <v>431100</v>
      </c>
    </row>
    <row r="514" spans="1:18">
      <c r="A514" s="124">
        <v>29301</v>
      </c>
      <c r="B514" s="10" t="s">
        <v>471</v>
      </c>
      <c r="C514" s="11" t="s">
        <v>996</v>
      </c>
      <c r="D514" s="14">
        <v>21826</v>
      </c>
      <c r="E514" s="139">
        <v>48200</v>
      </c>
      <c r="F514" s="139">
        <v>37900</v>
      </c>
      <c r="G514" s="140">
        <v>5000</v>
      </c>
      <c r="H514" s="139">
        <v>17500</v>
      </c>
      <c r="I514" s="139">
        <v>67600</v>
      </c>
      <c r="J514" s="139">
        <v>97300</v>
      </c>
      <c r="K514" s="139">
        <v>196300</v>
      </c>
      <c r="L514" s="139">
        <v>91400</v>
      </c>
      <c r="M514" s="139">
        <v>74400</v>
      </c>
      <c r="N514" s="139">
        <v>21900</v>
      </c>
      <c r="O514" s="139">
        <v>42900</v>
      </c>
      <c r="P514" s="139">
        <v>105000</v>
      </c>
      <c r="Q514" s="139">
        <v>143400</v>
      </c>
      <c r="R514" s="139">
        <v>489200</v>
      </c>
    </row>
    <row r="515" spans="1:18">
      <c r="A515" s="124">
        <v>29302</v>
      </c>
      <c r="B515" s="10" t="s">
        <v>559</v>
      </c>
      <c r="C515" s="11" t="s">
        <v>996</v>
      </c>
      <c r="D515" s="14">
        <v>3406</v>
      </c>
      <c r="E515" s="139">
        <v>51900</v>
      </c>
      <c r="F515" s="139">
        <v>44000</v>
      </c>
      <c r="G515" s="140">
        <v>9000</v>
      </c>
      <c r="H515" s="139">
        <v>23200</v>
      </c>
      <c r="I515" s="139">
        <v>71300</v>
      </c>
      <c r="J515" s="139">
        <v>100700</v>
      </c>
      <c r="K515" s="139">
        <v>194100</v>
      </c>
      <c r="L515" s="139">
        <v>74100</v>
      </c>
      <c r="M515" s="139">
        <v>66500</v>
      </c>
      <c r="N515" s="139">
        <v>24000</v>
      </c>
      <c r="O515" s="139">
        <v>43500</v>
      </c>
      <c r="P515" s="139">
        <v>90800</v>
      </c>
      <c r="Q515" s="139">
        <v>118100</v>
      </c>
      <c r="R515" s="139">
        <v>283000</v>
      </c>
    </row>
    <row r="516" spans="1:18">
      <c r="A516" s="124">
        <v>29303</v>
      </c>
      <c r="B516" s="10" t="s">
        <v>1902</v>
      </c>
      <c r="C516" s="11" t="s">
        <v>996</v>
      </c>
      <c r="D516" s="14">
        <v>2202</v>
      </c>
      <c r="E516" s="139">
        <v>46200</v>
      </c>
      <c r="F516" s="139">
        <v>37100</v>
      </c>
      <c r="G516" s="140">
        <v>5800</v>
      </c>
      <c r="H516" s="139">
        <v>18400</v>
      </c>
      <c r="I516" s="139">
        <v>64300</v>
      </c>
      <c r="J516" s="139">
        <v>94600</v>
      </c>
      <c r="K516" s="139">
        <v>177800</v>
      </c>
      <c r="L516" s="139">
        <v>66000</v>
      </c>
      <c r="M516" s="139">
        <v>54200</v>
      </c>
      <c r="N516" s="139">
        <v>18100</v>
      </c>
      <c r="O516" s="139">
        <v>32300</v>
      </c>
      <c r="P516" s="139">
        <v>80500</v>
      </c>
      <c r="Q516" s="139">
        <v>104200</v>
      </c>
      <c r="R516" s="139">
        <v>255000</v>
      </c>
    </row>
    <row r="517" spans="1:18">
      <c r="A517" s="124">
        <v>29401</v>
      </c>
      <c r="B517" s="10" t="s">
        <v>1021</v>
      </c>
      <c r="C517" s="11" t="s">
        <v>996</v>
      </c>
      <c r="D517" s="14">
        <v>2237</v>
      </c>
      <c r="E517" s="139">
        <v>47400</v>
      </c>
      <c r="F517" s="139">
        <v>38100</v>
      </c>
      <c r="G517" s="140">
        <v>5600</v>
      </c>
      <c r="H517" s="139">
        <v>18400</v>
      </c>
      <c r="I517" s="139">
        <v>64600</v>
      </c>
      <c r="J517" s="139">
        <v>94800</v>
      </c>
      <c r="K517" s="139">
        <v>184900</v>
      </c>
      <c r="L517" s="139">
        <v>61500</v>
      </c>
      <c r="M517" s="139">
        <v>54200</v>
      </c>
      <c r="N517" s="139">
        <v>19200</v>
      </c>
      <c r="O517" s="139">
        <v>32900</v>
      </c>
      <c r="P517" s="139">
        <v>78700</v>
      </c>
      <c r="Q517" s="139">
        <v>103000</v>
      </c>
      <c r="R517" s="139">
        <v>204300</v>
      </c>
    </row>
    <row r="518" spans="1:18">
      <c r="A518" s="124">
        <v>29402</v>
      </c>
      <c r="B518" s="10" t="s">
        <v>1892</v>
      </c>
      <c r="C518" s="11" t="s">
        <v>996</v>
      </c>
      <c r="D518" s="14">
        <v>1961</v>
      </c>
      <c r="E518" s="139">
        <v>50800</v>
      </c>
      <c r="F518" s="139">
        <v>41000</v>
      </c>
      <c r="G518" s="140">
        <v>7600</v>
      </c>
      <c r="H518" s="139">
        <v>21400</v>
      </c>
      <c r="I518" s="139">
        <v>69100</v>
      </c>
      <c r="J518" s="139">
        <v>102400</v>
      </c>
      <c r="K518" s="139">
        <v>200900</v>
      </c>
      <c r="L518" s="139">
        <v>69000</v>
      </c>
      <c r="M518" s="139">
        <v>60000</v>
      </c>
      <c r="N518" s="139">
        <v>20600</v>
      </c>
      <c r="O518" s="139">
        <v>35700</v>
      </c>
      <c r="P518" s="139">
        <v>87800</v>
      </c>
      <c r="Q518" s="139">
        <v>116900</v>
      </c>
      <c r="R518" s="139">
        <v>270600</v>
      </c>
    </row>
    <row r="519" spans="1:18">
      <c r="A519" s="124">
        <v>29403</v>
      </c>
      <c r="B519" s="10" t="s">
        <v>997</v>
      </c>
      <c r="C519" s="11" t="s">
        <v>996</v>
      </c>
      <c r="D519" s="14">
        <v>6196</v>
      </c>
      <c r="E519" s="139">
        <v>47000</v>
      </c>
      <c r="F519" s="139">
        <v>36600</v>
      </c>
      <c r="G519" s="140">
        <v>3700</v>
      </c>
      <c r="H519" s="139">
        <v>16300</v>
      </c>
      <c r="I519" s="139">
        <v>66200</v>
      </c>
      <c r="J519" s="139">
        <v>97000</v>
      </c>
      <c r="K519" s="139">
        <v>194000</v>
      </c>
      <c r="L519" s="139">
        <v>66000</v>
      </c>
      <c r="M519" s="139">
        <v>53700</v>
      </c>
      <c r="N519" s="139">
        <v>16500</v>
      </c>
      <c r="O519" s="139">
        <v>30000</v>
      </c>
      <c r="P519" s="139">
        <v>81300</v>
      </c>
      <c r="Q519" s="139">
        <v>119000</v>
      </c>
      <c r="R519" s="139">
        <v>303300</v>
      </c>
    </row>
    <row r="520" spans="1:18">
      <c r="A520" s="124">
        <v>29501</v>
      </c>
      <c r="B520" s="10" t="s">
        <v>1893</v>
      </c>
      <c r="C520" s="11" t="s">
        <v>996</v>
      </c>
      <c r="D520" s="14">
        <v>3390</v>
      </c>
      <c r="E520" s="139">
        <v>47700</v>
      </c>
      <c r="F520" s="139">
        <v>38400</v>
      </c>
      <c r="G520" s="140">
        <v>4000</v>
      </c>
      <c r="H520" s="139">
        <v>17700</v>
      </c>
      <c r="I520" s="139">
        <v>68300</v>
      </c>
      <c r="J520" s="139">
        <v>98800</v>
      </c>
      <c r="K520" s="139">
        <v>182900</v>
      </c>
      <c r="L520" s="139">
        <v>76100</v>
      </c>
      <c r="M520" s="139">
        <v>69100</v>
      </c>
      <c r="N520" s="139">
        <v>22400</v>
      </c>
      <c r="O520" s="139">
        <v>42400</v>
      </c>
      <c r="P520" s="139">
        <v>97600</v>
      </c>
      <c r="Q520" s="139">
        <v>126900</v>
      </c>
      <c r="R520" s="139">
        <v>250500</v>
      </c>
    </row>
    <row r="521" spans="1:18">
      <c r="A521" s="124">
        <v>29502</v>
      </c>
      <c r="B521" s="10" t="s">
        <v>1481</v>
      </c>
      <c r="C521" s="11" t="s">
        <v>1019</v>
      </c>
      <c r="D521" s="14">
        <v>67521</v>
      </c>
      <c r="E521" s="139">
        <v>50000</v>
      </c>
      <c r="F521" s="139">
        <v>36900</v>
      </c>
      <c r="G521" s="140">
        <v>3700</v>
      </c>
      <c r="H521" s="139">
        <v>16200</v>
      </c>
      <c r="I521" s="139">
        <v>68300</v>
      </c>
      <c r="J521" s="139">
        <v>101700</v>
      </c>
      <c r="K521" s="139">
        <v>219100</v>
      </c>
      <c r="L521" s="139">
        <v>97500</v>
      </c>
      <c r="M521" s="139">
        <v>71600</v>
      </c>
      <c r="N521" s="139">
        <v>20100</v>
      </c>
      <c r="O521" s="139">
        <v>38400</v>
      </c>
      <c r="P521" s="139">
        <v>109700</v>
      </c>
      <c r="Q521" s="139">
        <v>160900</v>
      </c>
      <c r="R521" s="139">
        <v>568600</v>
      </c>
    </row>
    <row r="522" spans="1:18">
      <c r="A522" s="124">
        <v>29503</v>
      </c>
      <c r="B522" s="10" t="s">
        <v>1508</v>
      </c>
      <c r="C522" s="11" t="s">
        <v>1019</v>
      </c>
      <c r="D522" s="14">
        <v>6284</v>
      </c>
      <c r="E522" s="139">
        <v>53700</v>
      </c>
      <c r="F522" s="139">
        <v>37500</v>
      </c>
      <c r="G522" s="140">
        <v>3800</v>
      </c>
      <c r="H522" s="139">
        <v>17100</v>
      </c>
      <c r="I522" s="139">
        <v>65400</v>
      </c>
      <c r="J522" s="139">
        <v>94400</v>
      </c>
      <c r="K522" s="139">
        <v>173200</v>
      </c>
      <c r="L522" s="139">
        <v>67800</v>
      </c>
      <c r="M522" s="139">
        <v>56200</v>
      </c>
      <c r="N522" s="139">
        <v>17500</v>
      </c>
      <c r="O522" s="139">
        <v>32600</v>
      </c>
      <c r="P522" s="139">
        <v>83100</v>
      </c>
      <c r="Q522" s="139">
        <v>115300</v>
      </c>
      <c r="R522" s="139">
        <v>327200</v>
      </c>
    </row>
    <row r="523" spans="1:18">
      <c r="A523" s="124">
        <v>29504</v>
      </c>
      <c r="B523" s="10" t="s">
        <v>1475</v>
      </c>
      <c r="C523" s="11" t="s">
        <v>1019</v>
      </c>
      <c r="D523" s="14">
        <v>3230</v>
      </c>
      <c r="E523" s="139">
        <v>43400</v>
      </c>
      <c r="F523" s="139">
        <v>33400</v>
      </c>
      <c r="G523" s="140">
        <v>3700</v>
      </c>
      <c r="H523" s="139">
        <v>15200</v>
      </c>
      <c r="I523" s="139">
        <v>60000</v>
      </c>
      <c r="J523" s="139">
        <v>90800</v>
      </c>
      <c r="K523" s="139">
        <v>185300</v>
      </c>
      <c r="L523" s="139">
        <v>56000</v>
      </c>
      <c r="M523" s="139">
        <v>46700</v>
      </c>
      <c r="N523" s="139">
        <v>14300</v>
      </c>
      <c r="O523" s="139">
        <v>26200</v>
      </c>
      <c r="P523" s="139">
        <v>71100</v>
      </c>
      <c r="Q523" s="139">
        <v>99300</v>
      </c>
      <c r="R523" s="139">
        <v>243500</v>
      </c>
    </row>
    <row r="524" spans="1:18">
      <c r="A524" s="124">
        <v>29505</v>
      </c>
      <c r="B524" s="10" t="s">
        <v>85</v>
      </c>
      <c r="C524" s="11" t="s">
        <v>1019</v>
      </c>
      <c r="D524" s="14">
        <v>1292</v>
      </c>
      <c r="E524" s="139">
        <v>54200</v>
      </c>
      <c r="F524" s="139">
        <v>46500</v>
      </c>
      <c r="G524" s="140">
        <v>9400</v>
      </c>
      <c r="H524" s="139">
        <v>25500</v>
      </c>
      <c r="I524" s="139">
        <v>74100</v>
      </c>
      <c r="J524" s="139">
        <v>102000</v>
      </c>
      <c r="K524" s="139">
        <v>195600</v>
      </c>
      <c r="L524" s="139">
        <v>61500</v>
      </c>
      <c r="M524" s="139">
        <v>53000</v>
      </c>
      <c r="N524" s="139">
        <v>18600</v>
      </c>
      <c r="O524" s="139">
        <v>33600</v>
      </c>
      <c r="P524" s="139">
        <v>77600</v>
      </c>
      <c r="Q524" s="139">
        <v>102200</v>
      </c>
      <c r="R524" s="139">
        <v>296700</v>
      </c>
    </row>
    <row r="525" spans="1:18">
      <c r="A525" s="124">
        <v>29506</v>
      </c>
      <c r="B525" s="10" t="s">
        <v>1461</v>
      </c>
      <c r="C525" s="11" t="s">
        <v>1019</v>
      </c>
      <c r="D525" s="14">
        <v>722</v>
      </c>
      <c r="E525" s="139">
        <v>46100</v>
      </c>
      <c r="F525" s="139">
        <v>40700</v>
      </c>
      <c r="G525" s="140">
        <v>6900</v>
      </c>
      <c r="H525" s="139">
        <v>20800</v>
      </c>
      <c r="I525" s="139">
        <v>63900</v>
      </c>
      <c r="J525" s="139">
        <v>91300</v>
      </c>
      <c r="K525" s="139">
        <v>155400</v>
      </c>
      <c r="L525" s="139">
        <v>50400</v>
      </c>
      <c r="M525" s="139">
        <v>43300</v>
      </c>
      <c r="N525" s="139">
        <v>16300</v>
      </c>
      <c r="O525" s="139">
        <v>26200</v>
      </c>
      <c r="P525" s="139">
        <v>64400</v>
      </c>
      <c r="Q525" s="139">
        <v>87400</v>
      </c>
      <c r="R525" s="139">
        <v>147800</v>
      </c>
    </row>
    <row r="526" spans="1:18">
      <c r="A526" s="124">
        <v>29601</v>
      </c>
      <c r="B526" s="10" t="s">
        <v>121</v>
      </c>
      <c r="C526" s="11" t="s">
        <v>1019</v>
      </c>
      <c r="D526" s="14">
        <v>10737</v>
      </c>
      <c r="E526" s="139">
        <v>49200</v>
      </c>
      <c r="F526" s="139">
        <v>37700</v>
      </c>
      <c r="G526" s="140">
        <v>5000</v>
      </c>
      <c r="H526" s="139">
        <v>18000</v>
      </c>
      <c r="I526" s="139">
        <v>67500</v>
      </c>
      <c r="J526" s="139">
        <v>97600</v>
      </c>
      <c r="K526" s="139">
        <v>212900</v>
      </c>
      <c r="L526" s="139">
        <v>81200</v>
      </c>
      <c r="M526" s="139">
        <v>64400</v>
      </c>
      <c r="N526" s="139">
        <v>20000</v>
      </c>
      <c r="O526" s="139">
        <v>37000</v>
      </c>
      <c r="P526" s="139">
        <v>95300</v>
      </c>
      <c r="Q526" s="139">
        <v>135000</v>
      </c>
      <c r="R526" s="139">
        <v>410200</v>
      </c>
    </row>
    <row r="527" spans="1:18">
      <c r="A527" s="124">
        <v>29602</v>
      </c>
      <c r="B527" s="10" t="s">
        <v>1494</v>
      </c>
      <c r="C527" s="11" t="s">
        <v>1019</v>
      </c>
      <c r="D527" s="14">
        <v>2656</v>
      </c>
      <c r="E527" s="139">
        <v>40200</v>
      </c>
      <c r="F527" s="139">
        <v>31300</v>
      </c>
      <c r="G527" s="140">
        <v>3500</v>
      </c>
      <c r="H527" s="139">
        <v>14600</v>
      </c>
      <c r="I527" s="139">
        <v>56300</v>
      </c>
      <c r="J527" s="139">
        <v>83500</v>
      </c>
      <c r="K527" s="139">
        <v>168600</v>
      </c>
      <c r="L527" s="139">
        <v>53400</v>
      </c>
      <c r="M527" s="139">
        <v>41400</v>
      </c>
      <c r="N527" s="139">
        <v>13500</v>
      </c>
      <c r="O527" s="139">
        <v>23300</v>
      </c>
      <c r="P527" s="139">
        <v>65900</v>
      </c>
      <c r="Q527" s="139">
        <v>97700</v>
      </c>
      <c r="R527" s="139">
        <v>279000</v>
      </c>
    </row>
    <row r="528" spans="1:18">
      <c r="A528" s="124">
        <v>29700</v>
      </c>
      <c r="B528" s="10" t="s">
        <v>1459</v>
      </c>
      <c r="C528" s="11" t="s">
        <v>1019</v>
      </c>
      <c r="D528" s="14">
        <v>16009</v>
      </c>
      <c r="E528" s="139">
        <v>42300</v>
      </c>
      <c r="F528" s="139">
        <v>32400</v>
      </c>
      <c r="G528" s="140">
        <v>3600</v>
      </c>
      <c r="H528" s="139">
        <v>15300</v>
      </c>
      <c r="I528" s="139">
        <v>58000</v>
      </c>
      <c r="J528" s="139">
        <v>86600</v>
      </c>
      <c r="K528" s="139">
        <v>187600</v>
      </c>
      <c r="L528" s="139">
        <v>67600</v>
      </c>
      <c r="M528" s="139">
        <v>49100</v>
      </c>
      <c r="N528" s="139">
        <v>14900</v>
      </c>
      <c r="O528" s="139">
        <v>27500</v>
      </c>
      <c r="P528" s="139">
        <v>77500</v>
      </c>
      <c r="Q528" s="139">
        <v>114000</v>
      </c>
      <c r="R528" s="139">
        <v>432300</v>
      </c>
    </row>
    <row r="529" spans="1:18">
      <c r="A529" s="124">
        <v>29800</v>
      </c>
      <c r="B529" s="10" t="s">
        <v>870</v>
      </c>
      <c r="C529" s="11" t="s">
        <v>1019</v>
      </c>
      <c r="D529" s="14">
        <v>4732</v>
      </c>
      <c r="E529" s="139">
        <v>39600</v>
      </c>
      <c r="F529" s="139">
        <v>31400</v>
      </c>
      <c r="G529" s="140">
        <v>2700</v>
      </c>
      <c r="H529" s="139">
        <v>14100</v>
      </c>
      <c r="I529" s="139">
        <v>56000</v>
      </c>
      <c r="J529" s="139">
        <v>81800</v>
      </c>
      <c r="K529" s="139">
        <v>158500</v>
      </c>
      <c r="L529" s="139">
        <v>51700</v>
      </c>
      <c r="M529" s="139">
        <v>41200</v>
      </c>
      <c r="N529" s="139">
        <v>13600</v>
      </c>
      <c r="O529" s="139">
        <v>23100</v>
      </c>
      <c r="P529" s="139">
        <v>64100</v>
      </c>
      <c r="Q529" s="139">
        <v>89100</v>
      </c>
      <c r="R529" s="139">
        <v>240200</v>
      </c>
    </row>
    <row r="530" spans="1:18">
      <c r="A530" s="124">
        <v>29901</v>
      </c>
      <c r="B530" s="10" t="s">
        <v>1020</v>
      </c>
      <c r="C530" s="11" t="s">
        <v>1019</v>
      </c>
      <c r="D530" s="14">
        <v>10466</v>
      </c>
      <c r="E530" s="139">
        <v>42900</v>
      </c>
      <c r="F530" s="139">
        <v>34000</v>
      </c>
      <c r="G530" s="140">
        <v>4200</v>
      </c>
      <c r="H530" s="139">
        <v>15400</v>
      </c>
      <c r="I530" s="139">
        <v>59700</v>
      </c>
      <c r="J530" s="139">
        <v>87400</v>
      </c>
      <c r="K530" s="139">
        <v>184400</v>
      </c>
      <c r="L530" s="139">
        <v>61500</v>
      </c>
      <c r="M530" s="139">
        <v>46800</v>
      </c>
      <c r="N530" s="139">
        <v>14700</v>
      </c>
      <c r="O530" s="139">
        <v>26300</v>
      </c>
      <c r="P530" s="139">
        <v>72200</v>
      </c>
      <c r="Q530" s="139">
        <v>103300</v>
      </c>
      <c r="R530" s="139">
        <v>316600</v>
      </c>
    </row>
    <row r="531" spans="1:18">
      <c r="A531" s="124">
        <v>29902</v>
      </c>
      <c r="B531" s="10" t="s">
        <v>1464</v>
      </c>
      <c r="C531" s="11" t="s">
        <v>1019</v>
      </c>
      <c r="D531" s="14">
        <v>2219</v>
      </c>
      <c r="E531" s="139">
        <v>43500</v>
      </c>
      <c r="F531" s="139">
        <v>33900</v>
      </c>
      <c r="G531" s="140">
        <v>4800</v>
      </c>
      <c r="H531" s="139">
        <v>16100</v>
      </c>
      <c r="I531" s="139">
        <v>58900</v>
      </c>
      <c r="J531" s="139">
        <v>87400</v>
      </c>
      <c r="K531" s="139">
        <v>177000</v>
      </c>
      <c r="L531" s="139">
        <v>50700</v>
      </c>
      <c r="M531" s="139">
        <v>43200</v>
      </c>
      <c r="N531" s="139">
        <v>13900</v>
      </c>
      <c r="O531" s="139">
        <v>23600</v>
      </c>
      <c r="P531" s="139">
        <v>64800</v>
      </c>
      <c r="Q531" s="139">
        <v>89900</v>
      </c>
      <c r="R531" s="139">
        <v>208300</v>
      </c>
    </row>
    <row r="532" spans="1:18">
      <c r="A532" s="124">
        <v>30000</v>
      </c>
      <c r="B532" s="10" t="s">
        <v>2302</v>
      </c>
      <c r="C532" s="11" t="s">
        <v>1003</v>
      </c>
      <c r="D532" s="14">
        <v>5350</v>
      </c>
      <c r="E532" s="139">
        <v>42200</v>
      </c>
      <c r="F532" s="139">
        <v>31700</v>
      </c>
      <c r="G532" s="140">
        <v>2500</v>
      </c>
      <c r="H532" s="139">
        <v>13600</v>
      </c>
      <c r="I532" s="139">
        <v>59300</v>
      </c>
      <c r="J532" s="139">
        <v>89100</v>
      </c>
      <c r="K532" s="139">
        <v>179100</v>
      </c>
      <c r="L532" s="139">
        <v>57800</v>
      </c>
      <c r="M532" s="139">
        <v>42400</v>
      </c>
      <c r="N532" s="139">
        <v>14000</v>
      </c>
      <c r="O532" s="139">
        <v>23600</v>
      </c>
      <c r="P532" s="139">
        <v>70700</v>
      </c>
      <c r="Q532" s="139">
        <v>106200</v>
      </c>
      <c r="R532" s="139">
        <v>300200</v>
      </c>
    </row>
    <row r="533" spans="1:18">
      <c r="A533" s="124">
        <v>30100</v>
      </c>
      <c r="B533" s="10" t="s">
        <v>1004</v>
      </c>
      <c r="C533" s="11" t="s">
        <v>1003</v>
      </c>
      <c r="D533" s="14">
        <v>12838</v>
      </c>
      <c r="E533" s="139">
        <v>42100</v>
      </c>
      <c r="F533" s="139">
        <v>31800</v>
      </c>
      <c r="G533" s="140">
        <v>2300</v>
      </c>
      <c r="H533" s="139">
        <v>13400</v>
      </c>
      <c r="I533" s="139">
        <v>59800</v>
      </c>
      <c r="J533" s="139">
        <v>90700</v>
      </c>
      <c r="K533" s="139">
        <v>189700</v>
      </c>
      <c r="L533" s="139">
        <v>56300</v>
      </c>
      <c r="M533" s="139">
        <v>42000</v>
      </c>
      <c r="N533" s="139">
        <v>12400</v>
      </c>
      <c r="O533" s="139">
        <v>22600</v>
      </c>
      <c r="P533" s="139">
        <v>69900</v>
      </c>
      <c r="Q533" s="139">
        <v>99800</v>
      </c>
      <c r="R533" s="139">
        <v>329800</v>
      </c>
    </row>
    <row r="534" spans="1:18">
      <c r="A534" s="124">
        <v>30200</v>
      </c>
      <c r="B534" s="10" t="s">
        <v>1028</v>
      </c>
      <c r="C534" s="11" t="s">
        <v>511</v>
      </c>
      <c r="D534" s="14">
        <v>6177</v>
      </c>
      <c r="E534" s="139">
        <v>38400</v>
      </c>
      <c r="F534" s="139">
        <v>29200</v>
      </c>
      <c r="G534" s="140">
        <v>1700</v>
      </c>
      <c r="H534" s="139">
        <v>12300</v>
      </c>
      <c r="I534" s="139">
        <v>55400</v>
      </c>
      <c r="J534" s="139">
        <v>83400</v>
      </c>
      <c r="K534" s="139">
        <v>173700</v>
      </c>
      <c r="L534" s="139">
        <v>53800</v>
      </c>
      <c r="M534" s="139">
        <v>38100</v>
      </c>
      <c r="N534" s="139">
        <v>11100</v>
      </c>
      <c r="O534" s="139">
        <v>20100</v>
      </c>
      <c r="P534" s="139">
        <v>66600</v>
      </c>
      <c r="Q534" s="139">
        <v>95500</v>
      </c>
      <c r="R534" s="139">
        <v>239400</v>
      </c>
    </row>
    <row r="535" spans="1:18">
      <c r="A535" s="124">
        <v>30300</v>
      </c>
      <c r="B535" s="10" t="s">
        <v>1050</v>
      </c>
      <c r="C535" s="11" t="s">
        <v>1003</v>
      </c>
      <c r="D535" s="14">
        <v>12872</v>
      </c>
      <c r="E535" s="139">
        <v>48000</v>
      </c>
      <c r="F535" s="139">
        <v>33700</v>
      </c>
      <c r="G535" s="140">
        <v>3100</v>
      </c>
      <c r="H535" s="139">
        <v>14900</v>
      </c>
      <c r="I535" s="139">
        <v>62800</v>
      </c>
      <c r="J535" s="139">
        <v>95300</v>
      </c>
      <c r="K535" s="139">
        <v>193900</v>
      </c>
      <c r="L535" s="139">
        <v>76700</v>
      </c>
      <c r="M535" s="139">
        <v>49000</v>
      </c>
      <c r="N535" s="139">
        <v>15200</v>
      </c>
      <c r="O535" s="139">
        <v>26700</v>
      </c>
      <c r="P535" s="139">
        <v>78600</v>
      </c>
      <c r="Q535" s="139">
        <v>121300</v>
      </c>
      <c r="R535" s="139">
        <v>430100</v>
      </c>
    </row>
    <row r="536" spans="1:18">
      <c r="A536" s="124">
        <v>30401</v>
      </c>
      <c r="B536" s="10" t="s">
        <v>1016</v>
      </c>
      <c r="C536" s="11" t="s">
        <v>511</v>
      </c>
      <c r="D536" s="14">
        <v>2782</v>
      </c>
      <c r="E536" s="139">
        <v>56400</v>
      </c>
      <c r="F536" s="139">
        <v>38600</v>
      </c>
      <c r="G536" s="140">
        <v>4400</v>
      </c>
      <c r="H536" s="139">
        <v>17200</v>
      </c>
      <c r="I536" s="139">
        <v>69000</v>
      </c>
      <c r="J536" s="139">
        <v>102800</v>
      </c>
      <c r="K536" s="139">
        <v>206300</v>
      </c>
      <c r="L536" s="139">
        <v>67700</v>
      </c>
      <c r="M536" s="139">
        <v>53100</v>
      </c>
      <c r="N536" s="139">
        <v>14900</v>
      </c>
      <c r="O536" s="139">
        <v>29100</v>
      </c>
      <c r="P536" s="139">
        <v>85400</v>
      </c>
      <c r="Q536" s="139">
        <v>121800</v>
      </c>
      <c r="R536" s="139">
        <v>286600</v>
      </c>
    </row>
    <row r="537" spans="1:18">
      <c r="A537" s="124">
        <v>30402</v>
      </c>
      <c r="B537" s="10" t="s">
        <v>998</v>
      </c>
      <c r="C537" s="11" t="s">
        <v>511</v>
      </c>
      <c r="D537" s="14">
        <v>36434</v>
      </c>
      <c r="E537" s="139">
        <v>47000</v>
      </c>
      <c r="F537" s="139">
        <v>34600</v>
      </c>
      <c r="G537" s="140">
        <v>2300</v>
      </c>
      <c r="H537" s="139">
        <v>14900</v>
      </c>
      <c r="I537" s="139">
        <v>64300</v>
      </c>
      <c r="J537" s="139">
        <v>98200</v>
      </c>
      <c r="K537" s="139">
        <v>224600</v>
      </c>
      <c r="L537" s="139">
        <v>80000</v>
      </c>
      <c r="M537" s="139">
        <v>56600</v>
      </c>
      <c r="N537" s="139">
        <v>15000</v>
      </c>
      <c r="O537" s="139">
        <v>29000</v>
      </c>
      <c r="P537" s="139">
        <v>92200</v>
      </c>
      <c r="Q537" s="139">
        <v>137300</v>
      </c>
      <c r="R537" s="139">
        <v>488200</v>
      </c>
    </row>
    <row r="538" spans="1:18">
      <c r="A538" s="124">
        <v>30403</v>
      </c>
      <c r="B538" s="10" t="s">
        <v>1023</v>
      </c>
      <c r="C538" s="11" t="s">
        <v>511</v>
      </c>
      <c r="D538" s="14">
        <v>2061</v>
      </c>
      <c r="E538" s="139">
        <v>39200</v>
      </c>
      <c r="F538" s="139">
        <v>30900</v>
      </c>
      <c r="G538" s="140">
        <v>800</v>
      </c>
      <c r="H538" s="139">
        <v>12700</v>
      </c>
      <c r="I538" s="139">
        <v>55800</v>
      </c>
      <c r="J538" s="139">
        <v>84100</v>
      </c>
      <c r="K538" s="139">
        <v>175700</v>
      </c>
      <c r="L538" s="139">
        <v>48600</v>
      </c>
      <c r="M538" s="139">
        <v>38600</v>
      </c>
      <c r="N538" s="139">
        <v>11700</v>
      </c>
      <c r="O538" s="139">
        <v>20600</v>
      </c>
      <c r="P538" s="139">
        <v>64100</v>
      </c>
      <c r="Q538" s="139">
        <v>91800</v>
      </c>
      <c r="R538" s="139">
        <v>186900</v>
      </c>
    </row>
    <row r="539" spans="1:18">
      <c r="A539" s="124">
        <v>30501</v>
      </c>
      <c r="B539" s="10" t="s">
        <v>991</v>
      </c>
      <c r="C539" s="11" t="s">
        <v>511</v>
      </c>
      <c r="D539" s="14">
        <v>1265</v>
      </c>
      <c r="E539" s="139">
        <v>59800</v>
      </c>
      <c r="F539" s="139">
        <v>48800</v>
      </c>
      <c r="G539" s="140">
        <v>7400</v>
      </c>
      <c r="H539" s="139">
        <v>23100</v>
      </c>
      <c r="I539" s="139">
        <v>81900</v>
      </c>
      <c r="J539" s="139">
        <v>113600</v>
      </c>
      <c r="K539" s="139">
        <v>277600</v>
      </c>
      <c r="L539" s="139">
        <v>62900</v>
      </c>
      <c r="M539" s="139">
        <v>53600</v>
      </c>
      <c r="N539" s="139">
        <v>16600</v>
      </c>
      <c r="O539" s="139">
        <v>30500</v>
      </c>
      <c r="P539" s="139">
        <v>77700</v>
      </c>
      <c r="Q539" s="139">
        <v>107400</v>
      </c>
      <c r="R539" s="139">
        <v>235100</v>
      </c>
    </row>
    <row r="540" spans="1:18">
      <c r="A540" s="124">
        <v>30502</v>
      </c>
      <c r="B540" s="10" t="s">
        <v>992</v>
      </c>
      <c r="C540" s="11" t="s">
        <v>511</v>
      </c>
      <c r="D540" s="14">
        <v>4451</v>
      </c>
      <c r="E540" s="139">
        <v>54300</v>
      </c>
      <c r="F540" s="139">
        <v>43200</v>
      </c>
      <c r="G540" s="140">
        <v>6100</v>
      </c>
      <c r="H540" s="139">
        <v>20800</v>
      </c>
      <c r="I540" s="139">
        <v>74100</v>
      </c>
      <c r="J540" s="139">
        <v>105900</v>
      </c>
      <c r="K540" s="139">
        <v>232500</v>
      </c>
      <c r="L540" s="139">
        <v>58300</v>
      </c>
      <c r="M540" s="139">
        <v>47100</v>
      </c>
      <c r="N540" s="139">
        <v>15500</v>
      </c>
      <c r="O540" s="139">
        <v>27100</v>
      </c>
      <c r="P540" s="139">
        <v>72400</v>
      </c>
      <c r="Q540" s="139">
        <v>100700</v>
      </c>
      <c r="R540" s="139">
        <v>266200</v>
      </c>
    </row>
    <row r="541" spans="1:18">
      <c r="A541" s="124">
        <v>30601</v>
      </c>
      <c r="B541" s="10" t="s">
        <v>621</v>
      </c>
      <c r="C541" s="11" t="s">
        <v>450</v>
      </c>
      <c r="D541" s="14">
        <v>35086</v>
      </c>
      <c r="E541" s="139">
        <v>39500</v>
      </c>
      <c r="F541" s="139">
        <v>29400</v>
      </c>
      <c r="G541" s="140">
        <v>3800</v>
      </c>
      <c r="H541" s="139">
        <v>14600</v>
      </c>
      <c r="I541" s="139">
        <v>53100</v>
      </c>
      <c r="J541" s="139">
        <v>85600</v>
      </c>
      <c r="K541" s="139">
        <v>169200</v>
      </c>
      <c r="L541" s="139">
        <v>52500</v>
      </c>
      <c r="M541" s="139">
        <v>32800</v>
      </c>
      <c r="N541" s="139">
        <v>10800</v>
      </c>
      <c r="O541" s="139">
        <v>18200</v>
      </c>
      <c r="P541" s="139">
        <v>63200</v>
      </c>
      <c r="Q541" s="139">
        <v>103200</v>
      </c>
      <c r="R541" s="139">
        <v>297000</v>
      </c>
    </row>
    <row r="542" spans="1:18">
      <c r="A542" s="124">
        <v>30602</v>
      </c>
      <c r="B542" s="10" t="s">
        <v>1292</v>
      </c>
      <c r="C542" s="11" t="s">
        <v>457</v>
      </c>
      <c r="D542" s="14">
        <v>2912</v>
      </c>
      <c r="E542" s="139">
        <v>40100</v>
      </c>
      <c r="F542" s="139">
        <v>29000</v>
      </c>
      <c r="G542" s="140">
        <v>2600</v>
      </c>
      <c r="H542" s="139">
        <v>13500</v>
      </c>
      <c r="I542" s="139">
        <v>56000</v>
      </c>
      <c r="J542" s="139">
        <v>86500</v>
      </c>
      <c r="K542" s="139">
        <v>182500</v>
      </c>
      <c r="L542" s="139">
        <v>53600</v>
      </c>
      <c r="M542" s="139">
        <v>43200</v>
      </c>
      <c r="N542" s="139">
        <v>12500</v>
      </c>
      <c r="O542" s="139">
        <v>23800</v>
      </c>
      <c r="P542" s="139">
        <v>70500</v>
      </c>
      <c r="Q542" s="139">
        <v>98500</v>
      </c>
      <c r="R542" s="139">
        <v>213200</v>
      </c>
    </row>
    <row r="543" spans="1:18">
      <c r="A543" s="124">
        <v>30603</v>
      </c>
      <c r="B543" s="10" t="s">
        <v>1282</v>
      </c>
      <c r="C543" s="11" t="s">
        <v>457</v>
      </c>
      <c r="D543" s="14">
        <v>350</v>
      </c>
      <c r="E543" s="139">
        <v>36400</v>
      </c>
      <c r="F543" s="139">
        <v>25500</v>
      </c>
      <c r="G543" s="140">
        <v>1200</v>
      </c>
      <c r="H543" s="139">
        <v>9500</v>
      </c>
      <c r="I543" s="139">
        <v>48700</v>
      </c>
      <c r="J543" s="139">
        <v>81100</v>
      </c>
      <c r="K543" s="139">
        <v>170300</v>
      </c>
      <c r="L543" s="139">
        <v>39900</v>
      </c>
      <c r="M543" s="139">
        <v>30900</v>
      </c>
      <c r="N543" s="139">
        <v>9600</v>
      </c>
      <c r="O543" s="139">
        <v>17800</v>
      </c>
      <c r="P543" s="139">
        <v>53700</v>
      </c>
      <c r="Q543" s="139">
        <v>78800</v>
      </c>
      <c r="R543" s="139">
        <v>145700</v>
      </c>
    </row>
    <row r="544" spans="1:18">
      <c r="A544" s="124">
        <v>30604</v>
      </c>
      <c r="B544" s="10" t="s">
        <v>1297</v>
      </c>
      <c r="C544" s="11" t="s">
        <v>457</v>
      </c>
      <c r="D544" s="14">
        <v>2562</v>
      </c>
      <c r="E544" s="139">
        <v>37600</v>
      </c>
      <c r="F544" s="139">
        <v>29600</v>
      </c>
      <c r="G544" s="140">
        <v>1000</v>
      </c>
      <c r="H544" s="139">
        <v>11300</v>
      </c>
      <c r="I544" s="139">
        <v>55900</v>
      </c>
      <c r="J544" s="139">
        <v>83700</v>
      </c>
      <c r="K544" s="139">
        <v>146400</v>
      </c>
      <c r="L544" s="139">
        <v>49200</v>
      </c>
      <c r="M544" s="139">
        <v>41400</v>
      </c>
      <c r="N544" s="139">
        <v>10800</v>
      </c>
      <c r="O544" s="139">
        <v>20000</v>
      </c>
      <c r="P544" s="139">
        <v>66500</v>
      </c>
      <c r="Q544" s="139">
        <v>91300</v>
      </c>
      <c r="R544" s="139">
        <v>198800</v>
      </c>
    </row>
    <row r="545" spans="1:18">
      <c r="A545" s="124">
        <v>30605</v>
      </c>
      <c r="B545" s="10" t="s">
        <v>676</v>
      </c>
      <c r="C545" s="11" t="s">
        <v>450</v>
      </c>
      <c r="D545" s="14"/>
      <c r="E545" s="139"/>
      <c r="F545" s="139"/>
      <c r="G545" s="140"/>
      <c r="H545" s="139"/>
      <c r="I545" s="139"/>
      <c r="J545" s="139"/>
      <c r="K545" s="139"/>
      <c r="L545" s="139"/>
      <c r="M545" s="139"/>
      <c r="N545" s="139"/>
      <c r="O545" s="139"/>
      <c r="P545" s="139"/>
      <c r="Q545" s="139"/>
      <c r="R545" s="139"/>
    </row>
    <row r="546" spans="1:18">
      <c r="A546" s="124">
        <v>30701</v>
      </c>
      <c r="B546" s="10" t="s">
        <v>1302</v>
      </c>
      <c r="C546" s="11" t="s">
        <v>457</v>
      </c>
      <c r="D546" s="14">
        <v>5366</v>
      </c>
      <c r="E546" s="139">
        <v>46200</v>
      </c>
      <c r="F546" s="139">
        <v>33400</v>
      </c>
      <c r="G546" s="140">
        <v>1900</v>
      </c>
      <c r="H546" s="139">
        <v>13900</v>
      </c>
      <c r="I546" s="139">
        <v>62600</v>
      </c>
      <c r="J546" s="139">
        <v>93700</v>
      </c>
      <c r="K546" s="139">
        <v>198500</v>
      </c>
      <c r="L546" s="139">
        <v>57400</v>
      </c>
      <c r="M546" s="139">
        <v>43300</v>
      </c>
      <c r="N546" s="139">
        <v>11900</v>
      </c>
      <c r="O546" s="139">
        <v>22000</v>
      </c>
      <c r="P546" s="139">
        <v>71900</v>
      </c>
      <c r="Q546" s="139">
        <v>104100</v>
      </c>
      <c r="R546" s="139">
        <v>303200</v>
      </c>
    </row>
    <row r="547" spans="1:18">
      <c r="A547" s="124">
        <v>30702</v>
      </c>
      <c r="B547" s="10" t="s">
        <v>1301</v>
      </c>
      <c r="C547" s="11" t="s">
        <v>457</v>
      </c>
      <c r="D547" s="14">
        <v>306</v>
      </c>
      <c r="E547" s="139">
        <v>39300</v>
      </c>
      <c r="F547" s="139">
        <v>31500</v>
      </c>
      <c r="G547" s="140">
        <v>3600</v>
      </c>
      <c r="H547" s="139">
        <v>12400</v>
      </c>
      <c r="I547" s="139">
        <v>57900</v>
      </c>
      <c r="J547" s="139">
        <v>82000</v>
      </c>
      <c r="K547" s="139">
        <v>132100</v>
      </c>
      <c r="L547" s="139">
        <v>40600</v>
      </c>
      <c r="M547" s="139">
        <v>30900</v>
      </c>
      <c r="N547" s="139">
        <v>9100</v>
      </c>
      <c r="O547" s="139">
        <v>17400</v>
      </c>
      <c r="P547" s="139">
        <v>52800</v>
      </c>
      <c r="Q547" s="139">
        <v>75700</v>
      </c>
      <c r="R547" s="139">
        <v>130100</v>
      </c>
    </row>
    <row r="548" spans="1:18">
      <c r="A548" s="124">
        <v>30801</v>
      </c>
      <c r="B548" s="10" t="s">
        <v>458</v>
      </c>
      <c r="C548" s="11" t="s">
        <v>457</v>
      </c>
      <c r="D548" s="14">
        <v>4532</v>
      </c>
      <c r="E548" s="139">
        <v>51900</v>
      </c>
      <c r="F548" s="139">
        <v>41100</v>
      </c>
      <c r="G548" s="140">
        <v>4200</v>
      </c>
      <c r="H548" s="139">
        <v>18000</v>
      </c>
      <c r="I548" s="139">
        <v>74100</v>
      </c>
      <c r="J548" s="139">
        <v>105700</v>
      </c>
      <c r="K548" s="139">
        <v>213500</v>
      </c>
      <c r="L548" s="139">
        <v>57300</v>
      </c>
      <c r="M548" s="139">
        <v>44600</v>
      </c>
      <c r="N548" s="139">
        <v>11900</v>
      </c>
      <c r="O548" s="139">
        <v>23500</v>
      </c>
      <c r="P548" s="139">
        <v>74800</v>
      </c>
      <c r="Q548" s="139">
        <v>105200</v>
      </c>
      <c r="R548" s="139">
        <v>237800</v>
      </c>
    </row>
    <row r="549" spans="1:18">
      <c r="A549" s="124">
        <v>30802</v>
      </c>
      <c r="B549" s="10" t="s">
        <v>582</v>
      </c>
      <c r="C549" s="11" t="s">
        <v>450</v>
      </c>
      <c r="D549" s="14">
        <v>11604</v>
      </c>
      <c r="E549" s="139">
        <v>43900</v>
      </c>
      <c r="F549" s="139">
        <v>31100</v>
      </c>
      <c r="G549" s="140">
        <v>2500</v>
      </c>
      <c r="H549" s="139">
        <v>13900</v>
      </c>
      <c r="I549" s="139">
        <v>61600</v>
      </c>
      <c r="J549" s="139">
        <v>95700</v>
      </c>
      <c r="K549" s="139">
        <v>206100</v>
      </c>
      <c r="L549" s="139">
        <v>65700</v>
      </c>
      <c r="M549" s="139">
        <v>43500</v>
      </c>
      <c r="N549" s="139">
        <v>12800</v>
      </c>
      <c r="O549" s="139">
        <v>22500</v>
      </c>
      <c r="P549" s="139">
        <v>80000</v>
      </c>
      <c r="Q549" s="139">
        <v>122500</v>
      </c>
      <c r="R549" s="139">
        <v>423900</v>
      </c>
    </row>
    <row r="550" spans="1:18">
      <c r="A550" s="124">
        <v>30901</v>
      </c>
      <c r="B550" s="10" t="s">
        <v>549</v>
      </c>
      <c r="C550" s="11" t="s">
        <v>457</v>
      </c>
      <c r="D550" s="14">
        <v>3308</v>
      </c>
      <c r="E550" s="139">
        <v>42100</v>
      </c>
      <c r="F550" s="139">
        <v>32200</v>
      </c>
      <c r="G550" s="140">
        <v>3200</v>
      </c>
      <c r="H550" s="139">
        <v>14300</v>
      </c>
      <c r="I550" s="139">
        <v>60500</v>
      </c>
      <c r="J550" s="139">
        <v>90500</v>
      </c>
      <c r="K550" s="139">
        <v>160500</v>
      </c>
      <c r="L550" s="139">
        <v>54200</v>
      </c>
      <c r="M550" s="139">
        <v>40600</v>
      </c>
      <c r="N550" s="139">
        <v>12000</v>
      </c>
      <c r="O550" s="139">
        <v>22700</v>
      </c>
      <c r="P550" s="139">
        <v>66000</v>
      </c>
      <c r="Q550" s="139">
        <v>94800</v>
      </c>
      <c r="R550" s="139">
        <v>208500</v>
      </c>
    </row>
    <row r="551" spans="1:18">
      <c r="A551" s="124">
        <v>30902</v>
      </c>
      <c r="B551" s="10" t="s">
        <v>597</v>
      </c>
      <c r="C551" s="11" t="s">
        <v>450</v>
      </c>
      <c r="D551" s="14">
        <v>1560</v>
      </c>
      <c r="E551" s="139">
        <v>45900</v>
      </c>
      <c r="F551" s="139">
        <v>35100</v>
      </c>
      <c r="G551" s="140">
        <v>6000</v>
      </c>
      <c r="H551" s="139">
        <v>17700</v>
      </c>
      <c r="I551" s="139">
        <v>63500</v>
      </c>
      <c r="J551" s="139">
        <v>98000</v>
      </c>
      <c r="K551" s="139">
        <v>192600</v>
      </c>
      <c r="L551" s="139">
        <v>49700</v>
      </c>
      <c r="M551" s="139">
        <v>34900</v>
      </c>
      <c r="N551" s="139">
        <v>12100</v>
      </c>
      <c r="O551" s="139">
        <v>21100</v>
      </c>
      <c r="P551" s="139">
        <v>63100</v>
      </c>
      <c r="Q551" s="139">
        <v>97700</v>
      </c>
      <c r="R551" s="139">
        <v>256100</v>
      </c>
    </row>
    <row r="552" spans="1:18">
      <c r="A552" s="124">
        <v>30903</v>
      </c>
      <c r="B552" s="10" t="s">
        <v>542</v>
      </c>
      <c r="C552" s="11" t="s">
        <v>450</v>
      </c>
      <c r="D552" s="14">
        <v>9990</v>
      </c>
      <c r="E552" s="139">
        <v>46200</v>
      </c>
      <c r="F552" s="139">
        <v>34700</v>
      </c>
      <c r="G552" s="140">
        <v>3100</v>
      </c>
      <c r="H552" s="139">
        <v>15600</v>
      </c>
      <c r="I552" s="139">
        <v>64400</v>
      </c>
      <c r="J552" s="139">
        <v>98000</v>
      </c>
      <c r="K552" s="139">
        <v>200900</v>
      </c>
      <c r="L552" s="139">
        <v>75200</v>
      </c>
      <c r="M552" s="139">
        <v>51500</v>
      </c>
      <c r="N552" s="139">
        <v>14400</v>
      </c>
      <c r="O552" s="139">
        <v>26500</v>
      </c>
      <c r="P552" s="139">
        <v>87300</v>
      </c>
      <c r="Q552" s="139">
        <v>125400</v>
      </c>
      <c r="R552" s="139">
        <v>507800</v>
      </c>
    </row>
    <row r="553" spans="1:18">
      <c r="A553" s="124">
        <v>30904</v>
      </c>
      <c r="B553" s="10" t="s">
        <v>533</v>
      </c>
      <c r="C553" s="11" t="s">
        <v>450</v>
      </c>
      <c r="D553" s="14">
        <v>2831</v>
      </c>
      <c r="E553" s="139">
        <v>57900</v>
      </c>
      <c r="F553" s="139">
        <v>48200</v>
      </c>
      <c r="G553" s="140">
        <v>6900</v>
      </c>
      <c r="H553" s="139">
        <v>22700</v>
      </c>
      <c r="I553" s="139">
        <v>79000</v>
      </c>
      <c r="J553" s="139">
        <v>112500</v>
      </c>
      <c r="K553" s="139">
        <v>228800</v>
      </c>
      <c r="L553" s="139">
        <v>72400</v>
      </c>
      <c r="M553" s="139">
        <v>62300</v>
      </c>
      <c r="N553" s="139">
        <v>17600</v>
      </c>
      <c r="O553" s="139">
        <v>34700</v>
      </c>
      <c r="P553" s="139">
        <v>94100</v>
      </c>
      <c r="Q553" s="139">
        <v>121000</v>
      </c>
      <c r="R553" s="139">
        <v>282200</v>
      </c>
    </row>
    <row r="554" spans="1:18">
      <c r="A554" s="124">
        <v>30905</v>
      </c>
      <c r="B554" s="10" t="s">
        <v>472</v>
      </c>
      <c r="C554" s="11" t="s">
        <v>450</v>
      </c>
      <c r="D554" s="14">
        <v>378</v>
      </c>
      <c r="E554" s="139">
        <v>55200</v>
      </c>
      <c r="F554" s="139">
        <v>43100</v>
      </c>
      <c r="G554" s="140">
        <v>7900</v>
      </c>
      <c r="H554" s="139">
        <v>20000</v>
      </c>
      <c r="I554" s="139">
        <v>74400</v>
      </c>
      <c r="J554" s="139">
        <v>110600</v>
      </c>
      <c r="K554" s="139">
        <v>260400</v>
      </c>
      <c r="L554" s="139">
        <v>54900</v>
      </c>
      <c r="M554" s="139">
        <v>45600</v>
      </c>
      <c r="N554" s="139">
        <v>13100</v>
      </c>
      <c r="O554" s="139">
        <v>25000</v>
      </c>
      <c r="P554" s="139">
        <v>71000</v>
      </c>
      <c r="Q554" s="139">
        <v>99700</v>
      </c>
      <c r="R554" s="139">
        <v>317400</v>
      </c>
    </row>
    <row r="555" spans="1:18">
      <c r="A555" s="124">
        <v>30906</v>
      </c>
      <c r="B555" s="10" t="s">
        <v>639</v>
      </c>
      <c r="C555" s="11" t="s">
        <v>450</v>
      </c>
      <c r="D555" s="14">
        <v>367</v>
      </c>
      <c r="E555" s="139">
        <v>43700</v>
      </c>
      <c r="F555" s="139">
        <v>37300</v>
      </c>
      <c r="G555" s="140">
        <v>4800</v>
      </c>
      <c r="H555" s="139">
        <v>17700</v>
      </c>
      <c r="I555" s="139">
        <v>62800</v>
      </c>
      <c r="J555" s="139">
        <v>90800</v>
      </c>
      <c r="K555" s="139">
        <v>143000</v>
      </c>
      <c r="L555" s="139">
        <v>44400</v>
      </c>
      <c r="M555" s="139">
        <v>33700</v>
      </c>
      <c r="N555" s="139">
        <v>11100</v>
      </c>
      <c r="O555" s="139">
        <v>18700</v>
      </c>
      <c r="P555" s="139">
        <v>60800</v>
      </c>
      <c r="Q555" s="139">
        <v>84900</v>
      </c>
      <c r="R555" s="139">
        <v>131100</v>
      </c>
    </row>
    <row r="556" spans="1:18">
      <c r="A556" s="124">
        <v>30907</v>
      </c>
      <c r="B556" s="10" t="s">
        <v>562</v>
      </c>
      <c r="C556" s="11" t="s">
        <v>450</v>
      </c>
      <c r="D556" s="14"/>
      <c r="E556" s="139"/>
      <c r="F556" s="139"/>
      <c r="G556" s="140"/>
      <c r="H556" s="139"/>
      <c r="I556" s="139"/>
      <c r="J556" s="139"/>
      <c r="K556" s="139"/>
      <c r="L556" s="139"/>
      <c r="M556" s="139"/>
      <c r="N556" s="139"/>
      <c r="O556" s="139"/>
      <c r="P556" s="139"/>
      <c r="Q556" s="139"/>
      <c r="R556" s="139"/>
    </row>
    <row r="557" spans="1:18">
      <c r="A557" s="124">
        <v>30908</v>
      </c>
      <c r="B557" s="10" t="s">
        <v>501</v>
      </c>
      <c r="C557" s="11" t="s">
        <v>450</v>
      </c>
      <c r="D557" s="14">
        <v>2577</v>
      </c>
      <c r="E557" s="139">
        <v>42000</v>
      </c>
      <c r="F557" s="139">
        <v>31900</v>
      </c>
      <c r="G557" s="140">
        <v>5400</v>
      </c>
      <c r="H557" s="139">
        <v>16400</v>
      </c>
      <c r="I557" s="139">
        <v>57600</v>
      </c>
      <c r="J557" s="139">
        <v>89300</v>
      </c>
      <c r="K557" s="139">
        <v>177200</v>
      </c>
      <c r="L557" s="139">
        <v>48900</v>
      </c>
      <c r="M557" s="139">
        <v>34600</v>
      </c>
      <c r="N557" s="139">
        <v>12600</v>
      </c>
      <c r="O557" s="139">
        <v>21800</v>
      </c>
      <c r="P557" s="139">
        <v>61400</v>
      </c>
      <c r="Q557" s="139">
        <v>98100</v>
      </c>
      <c r="R557" s="139">
        <v>213300</v>
      </c>
    </row>
    <row r="558" spans="1:18">
      <c r="A558" s="124">
        <v>31001</v>
      </c>
      <c r="B558" s="10" t="s">
        <v>1896</v>
      </c>
      <c r="C558" s="11" t="s">
        <v>996</v>
      </c>
      <c r="D558" s="14">
        <v>2094</v>
      </c>
      <c r="E558" s="139">
        <v>48600</v>
      </c>
      <c r="F558" s="139">
        <v>40400</v>
      </c>
      <c r="G558" s="140">
        <v>7400</v>
      </c>
      <c r="H558" s="139">
        <v>19900</v>
      </c>
      <c r="I558" s="139">
        <v>69000</v>
      </c>
      <c r="J558" s="139">
        <v>99700</v>
      </c>
      <c r="K558" s="139">
        <v>181500</v>
      </c>
      <c r="L558" s="139">
        <v>69600</v>
      </c>
      <c r="M558" s="139">
        <v>56300</v>
      </c>
      <c r="N558" s="139">
        <v>19200</v>
      </c>
      <c r="O558" s="139">
        <v>32500</v>
      </c>
      <c r="P558" s="139">
        <v>86200</v>
      </c>
      <c r="Q558" s="139">
        <v>117500</v>
      </c>
      <c r="R558" s="139">
        <v>344800</v>
      </c>
    </row>
    <row r="559" spans="1:18">
      <c r="A559" s="124">
        <v>31002</v>
      </c>
      <c r="B559" s="10" t="s">
        <v>1872</v>
      </c>
      <c r="C559" s="11" t="s">
        <v>996</v>
      </c>
      <c r="D559" s="14">
        <v>779</v>
      </c>
      <c r="E559" s="139">
        <v>57600</v>
      </c>
      <c r="F559" s="139">
        <v>45000</v>
      </c>
      <c r="G559" s="140">
        <v>7900</v>
      </c>
      <c r="H559" s="139">
        <v>22400</v>
      </c>
      <c r="I559" s="139">
        <v>78600</v>
      </c>
      <c r="J559" s="139">
        <v>107900</v>
      </c>
      <c r="K559" s="139">
        <v>279900</v>
      </c>
      <c r="L559" s="139">
        <v>70800</v>
      </c>
      <c r="M559" s="139">
        <v>63100</v>
      </c>
      <c r="N559" s="139">
        <v>22400</v>
      </c>
      <c r="O559" s="139">
        <v>36300</v>
      </c>
      <c r="P559" s="139">
        <v>93000</v>
      </c>
      <c r="Q559" s="139">
        <v>123500</v>
      </c>
      <c r="R559" s="139">
        <v>263700</v>
      </c>
    </row>
    <row r="560" spans="1:18">
      <c r="A560" s="124">
        <v>31003</v>
      </c>
      <c r="B560" s="10" t="s">
        <v>1864</v>
      </c>
      <c r="C560" s="11" t="s">
        <v>996</v>
      </c>
      <c r="D560" s="14">
        <v>485</v>
      </c>
      <c r="E560" s="139">
        <v>56100</v>
      </c>
      <c r="F560" s="139">
        <v>46500</v>
      </c>
      <c r="G560" s="140">
        <v>12600</v>
      </c>
      <c r="H560" s="139">
        <v>26300</v>
      </c>
      <c r="I560" s="139">
        <v>76800</v>
      </c>
      <c r="J560" s="139">
        <v>104400</v>
      </c>
      <c r="K560" s="139">
        <v>236900</v>
      </c>
      <c r="L560" s="139">
        <v>65800</v>
      </c>
      <c r="M560" s="139">
        <v>56100</v>
      </c>
      <c r="N560" s="139">
        <v>21600</v>
      </c>
      <c r="O560" s="139">
        <v>35500</v>
      </c>
      <c r="P560" s="139">
        <v>81000</v>
      </c>
      <c r="Q560" s="139">
        <v>116600</v>
      </c>
      <c r="R560" s="139">
        <v>294600</v>
      </c>
    </row>
    <row r="561" spans="1:18">
      <c r="A561" s="124">
        <v>31004</v>
      </c>
      <c r="B561" s="10" t="s">
        <v>1061</v>
      </c>
      <c r="C561" s="11" t="s">
        <v>996</v>
      </c>
      <c r="D561" s="14">
        <v>1331</v>
      </c>
      <c r="E561" s="139">
        <v>51400</v>
      </c>
      <c r="F561" s="139">
        <v>43900</v>
      </c>
      <c r="G561" s="140">
        <v>9200</v>
      </c>
      <c r="H561" s="139">
        <v>22100</v>
      </c>
      <c r="I561" s="139">
        <v>73700</v>
      </c>
      <c r="J561" s="139">
        <v>98600</v>
      </c>
      <c r="K561" s="139">
        <v>175900</v>
      </c>
      <c r="L561" s="139">
        <v>67100</v>
      </c>
      <c r="M561" s="139">
        <v>56800</v>
      </c>
      <c r="N561" s="139">
        <v>20400</v>
      </c>
      <c r="O561" s="139">
        <v>33700</v>
      </c>
      <c r="P561" s="139">
        <v>83800</v>
      </c>
      <c r="Q561" s="139">
        <v>115300</v>
      </c>
      <c r="R561" s="139">
        <v>288700</v>
      </c>
    </row>
    <row r="562" spans="1:18">
      <c r="A562" s="124">
        <v>31005</v>
      </c>
      <c r="B562" s="10" t="s">
        <v>555</v>
      </c>
      <c r="C562" s="11" t="s">
        <v>450</v>
      </c>
      <c r="D562" s="14">
        <v>895</v>
      </c>
      <c r="E562" s="139">
        <v>62300</v>
      </c>
      <c r="F562" s="139">
        <v>53300</v>
      </c>
      <c r="G562" s="140">
        <v>9700</v>
      </c>
      <c r="H562" s="139">
        <v>26300</v>
      </c>
      <c r="I562" s="139">
        <v>84700</v>
      </c>
      <c r="J562" s="139">
        <v>119400</v>
      </c>
      <c r="K562" s="139">
        <v>268600</v>
      </c>
      <c r="L562" s="139">
        <v>62400</v>
      </c>
      <c r="M562" s="139">
        <v>50700</v>
      </c>
      <c r="N562" s="139">
        <v>16300</v>
      </c>
      <c r="O562" s="139">
        <v>30000</v>
      </c>
      <c r="P562" s="139">
        <v>80200</v>
      </c>
      <c r="Q562" s="139">
        <v>108400</v>
      </c>
      <c r="R562" s="139">
        <v>321300</v>
      </c>
    </row>
    <row r="563" spans="1:18">
      <c r="A563" s="124">
        <v>31006</v>
      </c>
      <c r="B563" s="10" t="s">
        <v>512</v>
      </c>
      <c r="C563" s="11" t="s">
        <v>511</v>
      </c>
      <c r="D563" s="14">
        <v>1186</v>
      </c>
      <c r="E563" s="139">
        <v>51500</v>
      </c>
      <c r="F563" s="139">
        <v>44100</v>
      </c>
      <c r="G563" s="140">
        <v>7000</v>
      </c>
      <c r="H563" s="139">
        <v>20800</v>
      </c>
      <c r="I563" s="139">
        <v>74800</v>
      </c>
      <c r="J563" s="139">
        <v>101600</v>
      </c>
      <c r="K563" s="139">
        <v>177300</v>
      </c>
      <c r="L563" s="139">
        <v>62000</v>
      </c>
      <c r="M563" s="139">
        <v>53400</v>
      </c>
      <c r="N563" s="139">
        <v>17400</v>
      </c>
      <c r="O563" s="139">
        <v>29800</v>
      </c>
      <c r="P563" s="139">
        <v>81100</v>
      </c>
      <c r="Q563" s="139">
        <v>109200</v>
      </c>
      <c r="R563" s="139">
        <v>231000</v>
      </c>
    </row>
    <row r="564" spans="1:18">
      <c r="A564" s="124">
        <v>31007</v>
      </c>
      <c r="B564" s="10" t="s">
        <v>565</v>
      </c>
      <c r="C564" s="11" t="s">
        <v>450</v>
      </c>
      <c r="D564" s="14">
        <v>1349</v>
      </c>
      <c r="E564" s="139">
        <v>49200</v>
      </c>
      <c r="F564" s="139">
        <v>41700</v>
      </c>
      <c r="G564" s="140">
        <v>6300</v>
      </c>
      <c r="H564" s="139">
        <v>19100</v>
      </c>
      <c r="I564" s="139">
        <v>73400</v>
      </c>
      <c r="J564" s="139">
        <v>104200</v>
      </c>
      <c r="K564" s="139">
        <v>188900</v>
      </c>
      <c r="L564" s="139">
        <v>59600</v>
      </c>
      <c r="M564" s="139">
        <v>49300</v>
      </c>
      <c r="N564" s="139">
        <v>18000</v>
      </c>
      <c r="O564" s="139">
        <v>29700</v>
      </c>
      <c r="P564" s="139">
        <v>77100</v>
      </c>
      <c r="Q564" s="139">
        <v>107400</v>
      </c>
      <c r="R564" s="139">
        <v>238900</v>
      </c>
    </row>
    <row r="565" spans="1:18">
      <c r="A565" s="124">
        <v>31101</v>
      </c>
      <c r="B565" s="10" t="s">
        <v>482</v>
      </c>
      <c r="C565" s="11" t="s">
        <v>450</v>
      </c>
      <c r="D565" s="14">
        <v>7314</v>
      </c>
      <c r="E565" s="139">
        <v>51400</v>
      </c>
      <c r="F565" s="139">
        <v>38200</v>
      </c>
      <c r="G565" s="140">
        <v>5000</v>
      </c>
      <c r="H565" s="139">
        <v>17000</v>
      </c>
      <c r="I565" s="139">
        <v>74000</v>
      </c>
      <c r="J565" s="139">
        <v>108700</v>
      </c>
      <c r="K565" s="139">
        <v>221900</v>
      </c>
      <c r="L565" s="139">
        <v>68900</v>
      </c>
      <c r="M565" s="139">
        <v>50900</v>
      </c>
      <c r="N565" s="139">
        <v>13800</v>
      </c>
      <c r="O565" s="139">
        <v>25300</v>
      </c>
      <c r="P565" s="139">
        <v>86500</v>
      </c>
      <c r="Q565" s="139">
        <v>122200</v>
      </c>
      <c r="R565" s="139">
        <v>351200</v>
      </c>
    </row>
    <row r="566" spans="1:18">
      <c r="A566" s="124">
        <v>31102</v>
      </c>
      <c r="B566" s="10" t="s">
        <v>658</v>
      </c>
      <c r="C566" s="11" t="s">
        <v>450</v>
      </c>
      <c r="D566" s="14">
        <v>1751</v>
      </c>
      <c r="E566" s="139">
        <v>54300</v>
      </c>
      <c r="F566" s="139">
        <v>42100</v>
      </c>
      <c r="G566" s="140">
        <v>7400</v>
      </c>
      <c r="H566" s="139">
        <v>20300</v>
      </c>
      <c r="I566" s="139">
        <v>77200</v>
      </c>
      <c r="J566" s="139">
        <v>113100</v>
      </c>
      <c r="K566" s="139">
        <v>214500</v>
      </c>
      <c r="L566" s="139">
        <v>73400</v>
      </c>
      <c r="M566" s="139">
        <v>49600</v>
      </c>
      <c r="N566" s="139">
        <v>14600</v>
      </c>
      <c r="O566" s="139">
        <v>25600</v>
      </c>
      <c r="P566" s="139">
        <v>80500</v>
      </c>
      <c r="Q566" s="139">
        <v>111700</v>
      </c>
      <c r="R566" s="139">
        <v>336500</v>
      </c>
    </row>
    <row r="567" spans="1:18">
      <c r="A567" s="124">
        <v>31103</v>
      </c>
      <c r="B567" s="10" t="s">
        <v>646</v>
      </c>
      <c r="C567" s="11" t="s">
        <v>450</v>
      </c>
      <c r="D567" s="14">
        <v>772</v>
      </c>
      <c r="E567" s="139">
        <v>42200</v>
      </c>
      <c r="F567" s="139">
        <v>29800</v>
      </c>
      <c r="G567" s="140">
        <v>2600</v>
      </c>
      <c r="H567" s="139">
        <v>13800</v>
      </c>
      <c r="I567" s="139">
        <v>56100</v>
      </c>
      <c r="J567" s="139">
        <v>88900</v>
      </c>
      <c r="K567" s="139">
        <v>215500</v>
      </c>
      <c r="L567" s="139">
        <v>46100</v>
      </c>
      <c r="M567" s="139">
        <v>32500</v>
      </c>
      <c r="N567" s="139">
        <v>10500</v>
      </c>
      <c r="O567" s="139">
        <v>18300</v>
      </c>
      <c r="P567" s="139">
        <v>58700</v>
      </c>
      <c r="Q567" s="139">
        <v>83600</v>
      </c>
      <c r="R567" s="139">
        <v>150000</v>
      </c>
    </row>
    <row r="568" spans="1:18">
      <c r="A568" s="124">
        <v>31201</v>
      </c>
      <c r="B568" s="10" t="s">
        <v>465</v>
      </c>
      <c r="C568" s="11" t="s">
        <v>450</v>
      </c>
      <c r="D568" s="14">
        <v>40063</v>
      </c>
      <c r="E568" s="139">
        <v>47600</v>
      </c>
      <c r="F568" s="139">
        <v>33900</v>
      </c>
      <c r="G568" s="140">
        <v>2400</v>
      </c>
      <c r="H568" s="139">
        <v>15100</v>
      </c>
      <c r="I568" s="139">
        <v>64200</v>
      </c>
      <c r="J568" s="139">
        <v>100900</v>
      </c>
      <c r="K568" s="139">
        <v>232100</v>
      </c>
      <c r="L568" s="139">
        <v>106000</v>
      </c>
      <c r="M568" s="139">
        <v>64600</v>
      </c>
      <c r="N568" s="139">
        <v>17800</v>
      </c>
      <c r="O568" s="139">
        <v>32400</v>
      </c>
      <c r="P568" s="139">
        <v>107900</v>
      </c>
      <c r="Q568" s="139">
        <v>171000</v>
      </c>
      <c r="R568" s="139">
        <v>701600</v>
      </c>
    </row>
    <row r="569" spans="1:18">
      <c r="A569" s="124">
        <v>31202</v>
      </c>
      <c r="B569" s="10" t="s">
        <v>585</v>
      </c>
      <c r="C569" s="11" t="s">
        <v>450</v>
      </c>
      <c r="D569" s="14">
        <v>1506</v>
      </c>
      <c r="E569" s="139">
        <v>42200</v>
      </c>
      <c r="F569" s="139">
        <v>32500</v>
      </c>
      <c r="G569" s="140">
        <v>2800</v>
      </c>
      <c r="H569" s="139">
        <v>15200</v>
      </c>
      <c r="I569" s="139">
        <v>59500</v>
      </c>
      <c r="J569" s="139">
        <v>92400</v>
      </c>
      <c r="K569" s="139">
        <v>176000</v>
      </c>
      <c r="L569" s="139">
        <v>59500</v>
      </c>
      <c r="M569" s="139">
        <v>43700</v>
      </c>
      <c r="N569" s="139">
        <v>13500</v>
      </c>
      <c r="O569" s="139">
        <v>23200</v>
      </c>
      <c r="P569" s="139">
        <v>74900</v>
      </c>
      <c r="Q569" s="139">
        <v>105600</v>
      </c>
      <c r="R569" s="139">
        <v>305700</v>
      </c>
    </row>
    <row r="570" spans="1:18">
      <c r="A570" s="124">
        <v>31301</v>
      </c>
      <c r="B570" s="10" t="s">
        <v>463</v>
      </c>
      <c r="C570" s="11" t="s">
        <v>450</v>
      </c>
      <c r="D570" s="14">
        <v>66248</v>
      </c>
      <c r="E570" s="139">
        <v>42200</v>
      </c>
      <c r="F570" s="139">
        <v>30300</v>
      </c>
      <c r="G570" s="140">
        <v>2800</v>
      </c>
      <c r="H570" s="139">
        <v>14200</v>
      </c>
      <c r="I570" s="139">
        <v>56600</v>
      </c>
      <c r="J570" s="139">
        <v>90800</v>
      </c>
      <c r="K570" s="139">
        <v>194900</v>
      </c>
      <c r="L570" s="139">
        <v>69000</v>
      </c>
      <c r="M570" s="139">
        <v>44900</v>
      </c>
      <c r="N570" s="139">
        <v>13000</v>
      </c>
      <c r="O570" s="139">
        <v>23100</v>
      </c>
      <c r="P570" s="139">
        <v>81900</v>
      </c>
      <c r="Q570" s="139">
        <v>125800</v>
      </c>
      <c r="R570" s="139">
        <v>420000</v>
      </c>
    </row>
    <row r="571" spans="1:18">
      <c r="A571" s="124">
        <v>31302</v>
      </c>
      <c r="B571" s="10" t="s">
        <v>610</v>
      </c>
      <c r="C571" s="11" t="s">
        <v>450</v>
      </c>
      <c r="D571" s="14">
        <v>1769</v>
      </c>
      <c r="E571" s="139">
        <v>45100</v>
      </c>
      <c r="F571" s="139">
        <v>33800</v>
      </c>
      <c r="G571" s="140">
        <v>4800</v>
      </c>
      <c r="H571" s="139">
        <v>15500</v>
      </c>
      <c r="I571" s="139">
        <v>61300</v>
      </c>
      <c r="J571" s="139">
        <v>98900</v>
      </c>
      <c r="K571" s="139">
        <v>189700</v>
      </c>
      <c r="L571" s="139">
        <v>52900</v>
      </c>
      <c r="M571" s="139">
        <v>38700</v>
      </c>
      <c r="N571" s="139">
        <v>10700</v>
      </c>
      <c r="O571" s="139">
        <v>20000</v>
      </c>
      <c r="P571" s="139">
        <v>67200</v>
      </c>
      <c r="Q571" s="139">
        <v>96500</v>
      </c>
      <c r="R571" s="139">
        <v>231800</v>
      </c>
    </row>
    <row r="572" spans="1:18">
      <c r="A572" s="124">
        <v>31303</v>
      </c>
      <c r="B572" s="10" t="s">
        <v>604</v>
      </c>
      <c r="C572" s="11" t="s">
        <v>450</v>
      </c>
      <c r="D572" s="14">
        <v>2180</v>
      </c>
      <c r="E572" s="139">
        <v>46800</v>
      </c>
      <c r="F572" s="139">
        <v>34300</v>
      </c>
      <c r="G572" s="140">
        <v>3000</v>
      </c>
      <c r="H572" s="139">
        <v>16100</v>
      </c>
      <c r="I572" s="139">
        <v>64100</v>
      </c>
      <c r="J572" s="139">
        <v>99000</v>
      </c>
      <c r="K572" s="139">
        <v>208400</v>
      </c>
      <c r="L572" s="139">
        <v>63400</v>
      </c>
      <c r="M572" s="139">
        <v>45200</v>
      </c>
      <c r="N572" s="139">
        <v>14400</v>
      </c>
      <c r="O572" s="139">
        <v>23700</v>
      </c>
      <c r="P572" s="139">
        <v>75500</v>
      </c>
      <c r="Q572" s="139">
        <v>114100</v>
      </c>
      <c r="R572" s="139">
        <v>369900</v>
      </c>
    </row>
    <row r="573" spans="1:18">
      <c r="A573" s="124">
        <v>31304</v>
      </c>
      <c r="B573" s="10" t="s">
        <v>180</v>
      </c>
      <c r="C573" s="11" t="s">
        <v>450</v>
      </c>
      <c r="D573" s="14"/>
      <c r="E573" s="139"/>
      <c r="F573" s="139"/>
      <c r="G573" s="140"/>
      <c r="H573" s="139"/>
      <c r="I573" s="139"/>
      <c r="J573" s="139"/>
      <c r="K573" s="139"/>
      <c r="L573" s="139"/>
      <c r="M573" s="139"/>
      <c r="N573" s="139"/>
      <c r="O573" s="139"/>
      <c r="P573" s="139"/>
      <c r="Q573" s="139"/>
      <c r="R573" s="139"/>
    </row>
    <row r="574" spans="1:18">
      <c r="A574" s="124">
        <v>31401</v>
      </c>
      <c r="B574" s="10" t="s">
        <v>487</v>
      </c>
      <c r="C574" s="11" t="s">
        <v>450</v>
      </c>
      <c r="D574" s="14">
        <v>12919</v>
      </c>
      <c r="E574" s="139">
        <v>58700</v>
      </c>
      <c r="F574" s="139">
        <v>44700</v>
      </c>
      <c r="G574" s="140">
        <v>6300</v>
      </c>
      <c r="H574" s="139">
        <v>20400</v>
      </c>
      <c r="I574" s="139">
        <v>79800</v>
      </c>
      <c r="J574" s="139">
        <v>117100</v>
      </c>
      <c r="K574" s="139">
        <v>263300</v>
      </c>
      <c r="L574" s="139">
        <v>74100</v>
      </c>
      <c r="M574" s="139">
        <v>49800</v>
      </c>
      <c r="N574" s="139">
        <v>13300</v>
      </c>
      <c r="O574" s="139">
        <v>25400</v>
      </c>
      <c r="P574" s="139">
        <v>87000</v>
      </c>
      <c r="Q574" s="139">
        <v>133000</v>
      </c>
      <c r="R574" s="139">
        <v>503600</v>
      </c>
    </row>
    <row r="575" spans="1:18">
      <c r="A575" s="124">
        <v>31402</v>
      </c>
      <c r="B575" s="10" t="s">
        <v>461</v>
      </c>
      <c r="C575" s="11" t="s">
        <v>450</v>
      </c>
      <c r="D575" s="14">
        <v>1700</v>
      </c>
      <c r="E575" s="139">
        <v>53200</v>
      </c>
      <c r="F575" s="139">
        <v>44700</v>
      </c>
      <c r="G575" s="140">
        <v>6800</v>
      </c>
      <c r="H575" s="139">
        <v>20500</v>
      </c>
      <c r="I575" s="139">
        <v>77700</v>
      </c>
      <c r="J575" s="139">
        <v>109400</v>
      </c>
      <c r="K575" s="139">
        <v>193200</v>
      </c>
      <c r="L575" s="139">
        <v>51600</v>
      </c>
      <c r="M575" s="139">
        <v>38700</v>
      </c>
      <c r="N575" s="139">
        <v>12000</v>
      </c>
      <c r="O575" s="139">
        <v>20800</v>
      </c>
      <c r="P575" s="139">
        <v>63400</v>
      </c>
      <c r="Q575" s="139">
        <v>95600</v>
      </c>
      <c r="R575" s="139">
        <v>218400</v>
      </c>
    </row>
    <row r="576" spans="1:18">
      <c r="A576" s="124">
        <v>31403</v>
      </c>
      <c r="B576" s="10" t="s">
        <v>548</v>
      </c>
      <c r="C576" s="11" t="s">
        <v>450</v>
      </c>
      <c r="D576" s="14">
        <v>1026</v>
      </c>
      <c r="E576" s="139">
        <v>54100</v>
      </c>
      <c r="F576" s="139">
        <v>42800</v>
      </c>
      <c r="G576" s="140">
        <v>6700</v>
      </c>
      <c r="H576" s="139">
        <v>19300</v>
      </c>
      <c r="I576" s="139">
        <v>74300</v>
      </c>
      <c r="J576" s="139">
        <v>103700</v>
      </c>
      <c r="K576" s="139">
        <v>208400</v>
      </c>
      <c r="L576" s="139">
        <v>52100</v>
      </c>
      <c r="M576" s="139">
        <v>38600</v>
      </c>
      <c r="N576" s="139">
        <v>11000</v>
      </c>
      <c r="O576" s="139">
        <v>20200</v>
      </c>
      <c r="P576" s="139">
        <v>69500</v>
      </c>
      <c r="Q576" s="139">
        <v>103300</v>
      </c>
      <c r="R576" s="139">
        <v>219800</v>
      </c>
    </row>
    <row r="577" spans="1:18">
      <c r="A577" s="124">
        <v>31404</v>
      </c>
      <c r="B577" s="10" t="s">
        <v>545</v>
      </c>
      <c r="C577" s="11" t="s">
        <v>450</v>
      </c>
      <c r="D577" s="14">
        <v>689</v>
      </c>
      <c r="E577" s="139">
        <v>48200</v>
      </c>
      <c r="F577" s="139">
        <v>39800</v>
      </c>
      <c r="G577" s="140">
        <v>7000</v>
      </c>
      <c r="H577" s="139">
        <v>20200</v>
      </c>
      <c r="I577" s="139">
        <v>70200</v>
      </c>
      <c r="J577" s="139">
        <v>93500</v>
      </c>
      <c r="K577" s="139">
        <v>178300</v>
      </c>
      <c r="L577" s="139">
        <v>45900</v>
      </c>
      <c r="M577" s="139">
        <v>34800</v>
      </c>
      <c r="N577" s="139">
        <v>9800</v>
      </c>
      <c r="O577" s="139">
        <v>17100</v>
      </c>
      <c r="P577" s="139">
        <v>59800</v>
      </c>
      <c r="Q577" s="139">
        <v>90900</v>
      </c>
      <c r="R577" s="139">
        <v>225900</v>
      </c>
    </row>
    <row r="578" spans="1:18">
      <c r="A578" s="124">
        <v>31501</v>
      </c>
      <c r="B578" s="10" t="s">
        <v>451</v>
      </c>
      <c r="C578" s="11" t="s">
        <v>450</v>
      </c>
      <c r="D578" s="14">
        <v>1092</v>
      </c>
      <c r="E578" s="139">
        <v>40700</v>
      </c>
      <c r="F578" s="139">
        <v>27200</v>
      </c>
      <c r="G578" s="140">
        <v>2900</v>
      </c>
      <c r="H578" s="139">
        <v>13500</v>
      </c>
      <c r="I578" s="139">
        <v>49600</v>
      </c>
      <c r="J578" s="139">
        <v>83100</v>
      </c>
      <c r="K578" s="139">
        <v>174100</v>
      </c>
      <c r="L578" s="139">
        <v>31000</v>
      </c>
      <c r="M578" s="139">
        <v>20300</v>
      </c>
      <c r="N578" s="139">
        <v>6200</v>
      </c>
      <c r="O578" s="139">
        <v>12600</v>
      </c>
      <c r="P578" s="139">
        <v>36700</v>
      </c>
      <c r="Q578" s="139">
        <v>62000</v>
      </c>
      <c r="R578" s="139">
        <v>138400</v>
      </c>
    </row>
    <row r="579" spans="1:18">
      <c r="A579" s="124">
        <v>31502</v>
      </c>
      <c r="B579" s="10" t="s">
        <v>593</v>
      </c>
      <c r="C579" s="11" t="s">
        <v>450</v>
      </c>
      <c r="D579" s="14">
        <v>921</v>
      </c>
      <c r="E579" s="139">
        <v>40700</v>
      </c>
      <c r="F579" s="139">
        <v>30400</v>
      </c>
      <c r="G579" s="140">
        <v>5100</v>
      </c>
      <c r="H579" s="139">
        <v>15200</v>
      </c>
      <c r="I579" s="139">
        <v>51900</v>
      </c>
      <c r="J579" s="139">
        <v>85600</v>
      </c>
      <c r="K579" s="139">
        <v>163800</v>
      </c>
      <c r="L579" s="139">
        <v>38800</v>
      </c>
      <c r="M579" s="139">
        <v>26800</v>
      </c>
      <c r="N579" s="139">
        <v>8500</v>
      </c>
      <c r="O579" s="139">
        <v>15100</v>
      </c>
      <c r="P579" s="139">
        <v>48600</v>
      </c>
      <c r="Q579" s="139">
        <v>81400</v>
      </c>
      <c r="R579" s="139">
        <v>171400</v>
      </c>
    </row>
    <row r="580" spans="1:18">
      <c r="A580" s="124">
        <v>31503</v>
      </c>
      <c r="B580" s="10" t="s">
        <v>453</v>
      </c>
      <c r="C580" s="11" t="s">
        <v>450</v>
      </c>
      <c r="D580" s="14">
        <v>8586</v>
      </c>
      <c r="E580" s="139">
        <v>40000</v>
      </c>
      <c r="F580" s="139">
        <v>28700</v>
      </c>
      <c r="G580" s="140">
        <v>4200</v>
      </c>
      <c r="H580" s="139">
        <v>14800</v>
      </c>
      <c r="I580" s="139">
        <v>54100</v>
      </c>
      <c r="J580" s="139">
        <v>88000</v>
      </c>
      <c r="K580" s="139">
        <v>168200</v>
      </c>
      <c r="L580" s="139">
        <v>50500</v>
      </c>
      <c r="M580" s="139">
        <v>26800</v>
      </c>
      <c r="N580" s="139">
        <v>9600</v>
      </c>
      <c r="O580" s="139">
        <v>15800</v>
      </c>
      <c r="P580" s="139">
        <v>51500</v>
      </c>
      <c r="Q580" s="139">
        <v>94500</v>
      </c>
      <c r="R580" s="139">
        <v>355100</v>
      </c>
    </row>
    <row r="581" spans="1:18">
      <c r="A581" s="124">
        <v>31600</v>
      </c>
      <c r="B581" s="10" t="s">
        <v>467</v>
      </c>
      <c r="C581" s="11" t="s">
        <v>450</v>
      </c>
      <c r="D581" s="14">
        <v>38719</v>
      </c>
      <c r="E581" s="139">
        <v>37500</v>
      </c>
      <c r="F581" s="139">
        <v>26900</v>
      </c>
      <c r="G581" s="140">
        <v>4900</v>
      </c>
      <c r="H581" s="139">
        <v>14500</v>
      </c>
      <c r="I581" s="139">
        <v>49600</v>
      </c>
      <c r="J581" s="139">
        <v>82800</v>
      </c>
      <c r="K581" s="139">
        <v>162100</v>
      </c>
      <c r="L581" s="139">
        <v>40700</v>
      </c>
      <c r="M581" s="139">
        <v>23200</v>
      </c>
      <c r="N581" s="139">
        <v>8500</v>
      </c>
      <c r="O581" s="139">
        <v>14200</v>
      </c>
      <c r="P581" s="139">
        <v>43600</v>
      </c>
      <c r="Q581" s="139">
        <v>84200</v>
      </c>
      <c r="R581" s="139">
        <v>248500</v>
      </c>
    </row>
    <row r="582" spans="1:18">
      <c r="A582" s="124">
        <v>31700</v>
      </c>
      <c r="B582" s="10" t="s">
        <v>522</v>
      </c>
      <c r="C582" s="11" t="s">
        <v>450</v>
      </c>
      <c r="D582" s="14">
        <v>23247</v>
      </c>
      <c r="E582" s="139">
        <v>45200</v>
      </c>
      <c r="F582" s="139">
        <v>31900</v>
      </c>
      <c r="G582" s="140">
        <v>3700</v>
      </c>
      <c r="H582" s="139">
        <v>14500</v>
      </c>
      <c r="I582" s="139">
        <v>62200</v>
      </c>
      <c r="J582" s="139">
        <v>98000</v>
      </c>
      <c r="K582" s="139">
        <v>201900</v>
      </c>
      <c r="L582" s="139">
        <v>60600</v>
      </c>
      <c r="M582" s="139">
        <v>40400</v>
      </c>
      <c r="N582" s="139">
        <v>11000</v>
      </c>
      <c r="O582" s="139">
        <v>20100</v>
      </c>
      <c r="P582" s="139">
        <v>76300</v>
      </c>
      <c r="Q582" s="139">
        <v>113900</v>
      </c>
      <c r="R582" s="139">
        <v>331700</v>
      </c>
    </row>
    <row r="583" spans="1:18">
      <c r="A583" s="124">
        <v>31800</v>
      </c>
      <c r="B583" s="10" t="s">
        <v>531</v>
      </c>
      <c r="C583" s="11" t="s">
        <v>450</v>
      </c>
      <c r="D583" s="14">
        <v>6507</v>
      </c>
      <c r="E583" s="139">
        <v>45600</v>
      </c>
      <c r="F583" s="139">
        <v>33000</v>
      </c>
      <c r="G583" s="140">
        <v>2700</v>
      </c>
      <c r="H583" s="139">
        <v>14600</v>
      </c>
      <c r="I583" s="139">
        <v>62900</v>
      </c>
      <c r="J583" s="139">
        <v>94600</v>
      </c>
      <c r="K583" s="139">
        <v>206900</v>
      </c>
      <c r="L583" s="139">
        <v>69600</v>
      </c>
      <c r="M583" s="139">
        <v>49500</v>
      </c>
      <c r="N583" s="139">
        <v>14500</v>
      </c>
      <c r="O583" s="139">
        <v>25100</v>
      </c>
      <c r="P583" s="139">
        <v>85700</v>
      </c>
      <c r="Q583" s="139">
        <v>130300</v>
      </c>
      <c r="R583" s="139">
        <v>375100</v>
      </c>
    </row>
    <row r="584" spans="1:18">
      <c r="A584" s="124">
        <v>31900</v>
      </c>
      <c r="B584" s="10" t="s">
        <v>474</v>
      </c>
      <c r="C584" s="11" t="s">
        <v>450</v>
      </c>
      <c r="D584" s="14">
        <v>14091</v>
      </c>
      <c r="E584" s="139">
        <v>51900</v>
      </c>
      <c r="F584" s="139">
        <v>40100</v>
      </c>
      <c r="G584" s="140">
        <v>4700</v>
      </c>
      <c r="H584" s="139">
        <v>17400</v>
      </c>
      <c r="I584" s="139">
        <v>75000</v>
      </c>
      <c r="J584" s="139">
        <v>110100</v>
      </c>
      <c r="K584" s="139">
        <v>201900</v>
      </c>
      <c r="L584" s="139">
        <v>76500</v>
      </c>
      <c r="M584" s="139">
        <v>63100</v>
      </c>
      <c r="N584" s="139">
        <v>16700</v>
      </c>
      <c r="O584" s="139">
        <v>31900</v>
      </c>
      <c r="P584" s="139">
        <v>102300</v>
      </c>
      <c r="Q584" s="139">
        <v>139500</v>
      </c>
      <c r="R584" s="139">
        <v>304100</v>
      </c>
    </row>
    <row r="585" spans="1:18">
      <c r="A585" s="124">
        <v>32000</v>
      </c>
      <c r="B585" s="10" t="s">
        <v>477</v>
      </c>
      <c r="C585" s="11" t="s">
        <v>450</v>
      </c>
      <c r="D585" s="14">
        <v>166343</v>
      </c>
      <c r="E585" s="139">
        <v>51300</v>
      </c>
      <c r="F585" s="139">
        <v>35400</v>
      </c>
      <c r="G585" s="140">
        <v>3000</v>
      </c>
      <c r="H585" s="139">
        <v>15300</v>
      </c>
      <c r="I585" s="139">
        <v>69200</v>
      </c>
      <c r="J585" s="139">
        <v>109400</v>
      </c>
      <c r="K585" s="139">
        <v>248700</v>
      </c>
      <c r="L585" s="139">
        <v>93400</v>
      </c>
      <c r="M585" s="139">
        <v>56800</v>
      </c>
      <c r="N585" s="139">
        <v>15000</v>
      </c>
      <c r="O585" s="139">
        <v>27800</v>
      </c>
      <c r="P585" s="139">
        <v>105100</v>
      </c>
      <c r="Q585" s="139">
        <v>165500</v>
      </c>
      <c r="R585" s="139">
        <v>645300</v>
      </c>
    </row>
    <row r="586" spans="1:18">
      <c r="A586" s="124">
        <v>32100</v>
      </c>
      <c r="B586" s="10" t="s">
        <v>489</v>
      </c>
      <c r="C586" s="11" t="s">
        <v>450</v>
      </c>
      <c r="D586" s="14">
        <v>20998</v>
      </c>
      <c r="E586" s="139">
        <v>47500</v>
      </c>
      <c r="F586" s="139">
        <v>34300</v>
      </c>
      <c r="G586" s="140">
        <v>3400</v>
      </c>
      <c r="H586" s="139">
        <v>14500</v>
      </c>
      <c r="I586" s="139">
        <v>67700</v>
      </c>
      <c r="J586" s="139">
        <v>104000</v>
      </c>
      <c r="K586" s="139">
        <v>203900</v>
      </c>
      <c r="L586" s="139">
        <v>67500</v>
      </c>
      <c r="M586" s="139">
        <v>50900</v>
      </c>
      <c r="N586" s="139">
        <v>12400</v>
      </c>
      <c r="O586" s="139">
        <v>23600</v>
      </c>
      <c r="P586" s="139">
        <v>88000</v>
      </c>
      <c r="Q586" s="139">
        <v>122800</v>
      </c>
      <c r="R586" s="139">
        <v>317700</v>
      </c>
    </row>
    <row r="587" spans="1:18">
      <c r="A587" s="124">
        <v>32201</v>
      </c>
      <c r="B587" s="10" t="s">
        <v>480</v>
      </c>
      <c r="C587" s="11" t="s">
        <v>450</v>
      </c>
      <c r="D587" s="14">
        <v>6738</v>
      </c>
      <c r="E587" s="139">
        <v>42500</v>
      </c>
      <c r="F587" s="139">
        <v>30700</v>
      </c>
      <c r="G587" s="140">
        <v>1900</v>
      </c>
      <c r="H587" s="139">
        <v>12900</v>
      </c>
      <c r="I587" s="139">
        <v>60300</v>
      </c>
      <c r="J587" s="139">
        <v>91900</v>
      </c>
      <c r="K587" s="139">
        <v>190200</v>
      </c>
      <c r="L587" s="139">
        <v>60100</v>
      </c>
      <c r="M587" s="139">
        <v>41000</v>
      </c>
      <c r="N587" s="139">
        <v>12200</v>
      </c>
      <c r="O587" s="139">
        <v>22000</v>
      </c>
      <c r="P587" s="139">
        <v>72100</v>
      </c>
      <c r="Q587" s="139">
        <v>106200</v>
      </c>
      <c r="R587" s="139">
        <v>408100</v>
      </c>
    </row>
    <row r="588" spans="1:18">
      <c r="A588" s="124">
        <v>32202</v>
      </c>
      <c r="B588" s="10" t="s">
        <v>514</v>
      </c>
      <c r="C588" s="11" t="s">
        <v>450</v>
      </c>
      <c r="D588" s="14">
        <v>3820</v>
      </c>
      <c r="E588" s="139">
        <v>44800</v>
      </c>
      <c r="F588" s="139">
        <v>32700</v>
      </c>
      <c r="G588" s="140">
        <v>1600</v>
      </c>
      <c r="H588" s="139">
        <v>13300</v>
      </c>
      <c r="I588" s="139">
        <v>62000</v>
      </c>
      <c r="J588" s="139">
        <v>95800</v>
      </c>
      <c r="K588" s="139">
        <v>205200</v>
      </c>
      <c r="L588" s="139">
        <v>55000</v>
      </c>
      <c r="M588" s="139">
        <v>37300</v>
      </c>
      <c r="N588" s="139">
        <v>10900</v>
      </c>
      <c r="O588" s="139">
        <v>19000</v>
      </c>
      <c r="P588" s="139">
        <v>67300</v>
      </c>
      <c r="Q588" s="139">
        <v>102900</v>
      </c>
      <c r="R588" s="139">
        <v>344300</v>
      </c>
    </row>
    <row r="589" spans="1:18">
      <c r="A589" s="124">
        <v>32301</v>
      </c>
      <c r="B589" s="10" t="s">
        <v>492</v>
      </c>
      <c r="C589" s="11" t="s">
        <v>450</v>
      </c>
      <c r="D589" s="14">
        <v>4788</v>
      </c>
      <c r="E589" s="139">
        <v>47000</v>
      </c>
      <c r="F589" s="139">
        <v>34100</v>
      </c>
      <c r="G589" s="140">
        <v>3100</v>
      </c>
      <c r="H589" s="139">
        <v>14800</v>
      </c>
      <c r="I589" s="139">
        <v>64700</v>
      </c>
      <c r="J589" s="139">
        <v>97700</v>
      </c>
      <c r="K589" s="139">
        <v>206900</v>
      </c>
      <c r="L589" s="139">
        <v>63900</v>
      </c>
      <c r="M589" s="139">
        <v>46600</v>
      </c>
      <c r="N589" s="139">
        <v>13700</v>
      </c>
      <c r="O589" s="139">
        <v>24400</v>
      </c>
      <c r="P589" s="139">
        <v>78000</v>
      </c>
      <c r="Q589" s="139">
        <v>112900</v>
      </c>
      <c r="R589" s="139">
        <v>368500</v>
      </c>
    </row>
    <row r="590" spans="1:18">
      <c r="A590" s="124">
        <v>32302</v>
      </c>
      <c r="B590" s="10" t="s">
        <v>527</v>
      </c>
      <c r="C590" s="11" t="s">
        <v>450</v>
      </c>
      <c r="D590" s="14">
        <v>1037</v>
      </c>
      <c r="E590" s="139">
        <v>47100</v>
      </c>
      <c r="F590" s="139">
        <v>37700</v>
      </c>
      <c r="G590" s="140">
        <v>4500</v>
      </c>
      <c r="H590" s="139">
        <v>17600</v>
      </c>
      <c r="I590" s="139">
        <v>66600</v>
      </c>
      <c r="J590" s="139">
        <v>94400</v>
      </c>
      <c r="K590" s="139">
        <v>191500</v>
      </c>
      <c r="L590" s="139">
        <v>52700</v>
      </c>
      <c r="M590" s="139">
        <v>36200</v>
      </c>
      <c r="N590" s="139">
        <v>12700</v>
      </c>
      <c r="O590" s="139">
        <v>20500</v>
      </c>
      <c r="P590" s="139">
        <v>63600</v>
      </c>
      <c r="Q590" s="139">
        <v>92000</v>
      </c>
      <c r="R590" s="139">
        <v>216900</v>
      </c>
    </row>
    <row r="591" spans="1:18">
      <c r="A591" s="124">
        <v>32303</v>
      </c>
      <c r="B591" s="10" t="s">
        <v>571</v>
      </c>
      <c r="C591" s="11" t="s">
        <v>450</v>
      </c>
      <c r="D591" s="14">
        <v>277</v>
      </c>
      <c r="E591" s="139">
        <v>36800</v>
      </c>
      <c r="F591" s="139">
        <v>25800</v>
      </c>
      <c r="G591" s="140">
        <v>500</v>
      </c>
      <c r="H591" s="139">
        <v>11500</v>
      </c>
      <c r="I591" s="139">
        <v>53300</v>
      </c>
      <c r="J591" s="139">
        <v>82500</v>
      </c>
      <c r="K591" s="139">
        <v>187300</v>
      </c>
      <c r="L591" s="139">
        <v>41700</v>
      </c>
      <c r="M591" s="139">
        <v>30600</v>
      </c>
      <c r="N591" s="139">
        <v>10400</v>
      </c>
      <c r="O591" s="139">
        <v>15900</v>
      </c>
      <c r="P591" s="139">
        <v>57400</v>
      </c>
      <c r="Q591" s="139">
        <v>84200</v>
      </c>
      <c r="R591" s="139">
        <v>159400</v>
      </c>
    </row>
    <row r="592" spans="1:18">
      <c r="A592" s="124">
        <v>32304</v>
      </c>
      <c r="B592" s="10" t="s">
        <v>486</v>
      </c>
      <c r="C592" s="11" t="s">
        <v>450</v>
      </c>
      <c r="D592" s="14">
        <v>1630</v>
      </c>
      <c r="E592" s="139">
        <v>47700</v>
      </c>
      <c r="F592" s="139">
        <v>32300</v>
      </c>
      <c r="G592" s="140">
        <v>5100</v>
      </c>
      <c r="H592" s="139">
        <v>15300</v>
      </c>
      <c r="I592" s="139">
        <v>62300</v>
      </c>
      <c r="J592" s="139">
        <v>95500</v>
      </c>
      <c r="K592" s="139">
        <v>205600</v>
      </c>
      <c r="L592" s="139">
        <v>49700</v>
      </c>
      <c r="M592" s="139">
        <v>31100</v>
      </c>
      <c r="N592" s="139">
        <v>10700</v>
      </c>
      <c r="O592" s="139">
        <v>16600</v>
      </c>
      <c r="P592" s="139">
        <v>60700</v>
      </c>
      <c r="Q592" s="139">
        <v>98600</v>
      </c>
      <c r="R592" s="139">
        <v>309100</v>
      </c>
    </row>
    <row r="593" spans="1:18">
      <c r="A593" s="124">
        <v>32305</v>
      </c>
      <c r="B593" s="10" t="s">
        <v>484</v>
      </c>
      <c r="C593" s="11" t="s">
        <v>450</v>
      </c>
      <c r="D593" s="14">
        <v>2071</v>
      </c>
      <c r="E593" s="139">
        <v>43100</v>
      </c>
      <c r="F593" s="139">
        <v>33900</v>
      </c>
      <c r="G593" s="140">
        <v>5000</v>
      </c>
      <c r="H593" s="139">
        <v>16300</v>
      </c>
      <c r="I593" s="139">
        <v>62100</v>
      </c>
      <c r="J593" s="139">
        <v>89900</v>
      </c>
      <c r="K593" s="139">
        <v>159100</v>
      </c>
      <c r="L593" s="139">
        <v>43900</v>
      </c>
      <c r="M593" s="139">
        <v>28100</v>
      </c>
      <c r="N593" s="139">
        <v>8900</v>
      </c>
      <c r="O593" s="139">
        <v>16200</v>
      </c>
      <c r="P593" s="139">
        <v>58300</v>
      </c>
      <c r="Q593" s="139">
        <v>98600</v>
      </c>
      <c r="R593" s="139">
        <v>196800</v>
      </c>
    </row>
    <row r="594" spans="1:18">
      <c r="A594" s="124">
        <v>32306</v>
      </c>
      <c r="B594" s="10" t="s">
        <v>574</v>
      </c>
      <c r="C594" s="11" t="s">
        <v>450</v>
      </c>
      <c r="D594" s="14">
        <v>2213</v>
      </c>
      <c r="E594" s="139">
        <v>37700</v>
      </c>
      <c r="F594" s="139">
        <v>30900</v>
      </c>
      <c r="G594" s="140">
        <v>5800</v>
      </c>
      <c r="H594" s="139">
        <v>15900</v>
      </c>
      <c r="I594" s="139">
        <v>49800</v>
      </c>
      <c r="J594" s="139">
        <v>80100</v>
      </c>
      <c r="K594" s="139">
        <v>143100</v>
      </c>
      <c r="L594" s="139">
        <v>31800</v>
      </c>
      <c r="M594" s="139">
        <v>21800</v>
      </c>
      <c r="N594" s="139">
        <v>7800</v>
      </c>
      <c r="O594" s="139">
        <v>13700</v>
      </c>
      <c r="P594" s="139">
        <v>35900</v>
      </c>
      <c r="Q594" s="139">
        <v>65300</v>
      </c>
      <c r="R594" s="139">
        <v>138100</v>
      </c>
    </row>
    <row r="595" spans="1:18">
      <c r="A595" s="124">
        <v>32401</v>
      </c>
      <c r="B595" s="10" t="s">
        <v>540</v>
      </c>
      <c r="C595" s="11" t="s">
        <v>450</v>
      </c>
      <c r="D595" s="14">
        <v>2408</v>
      </c>
      <c r="E595" s="139">
        <v>50800</v>
      </c>
      <c r="F595" s="139">
        <v>39700</v>
      </c>
      <c r="G595" s="140">
        <v>3900</v>
      </c>
      <c r="H595" s="139">
        <v>18000</v>
      </c>
      <c r="I595" s="139">
        <v>71400</v>
      </c>
      <c r="J595" s="139">
        <v>105400</v>
      </c>
      <c r="K595" s="139">
        <v>212600</v>
      </c>
      <c r="L595" s="139">
        <v>57100</v>
      </c>
      <c r="M595" s="139">
        <v>43100</v>
      </c>
      <c r="N595" s="139">
        <v>11600</v>
      </c>
      <c r="O595" s="139">
        <v>21900</v>
      </c>
      <c r="P595" s="139">
        <v>73600</v>
      </c>
      <c r="Q595" s="139">
        <v>106600</v>
      </c>
      <c r="R595" s="139">
        <v>283000</v>
      </c>
    </row>
    <row r="596" spans="1:18">
      <c r="A596" s="124">
        <v>32402</v>
      </c>
      <c r="B596" s="10" t="s">
        <v>22</v>
      </c>
      <c r="C596" s="11" t="s">
        <v>450</v>
      </c>
      <c r="D596" s="14">
        <v>956</v>
      </c>
      <c r="E596" s="139">
        <v>45700</v>
      </c>
      <c r="F596" s="139">
        <v>36500</v>
      </c>
      <c r="G596" s="140">
        <v>6400</v>
      </c>
      <c r="H596" s="139">
        <v>17000</v>
      </c>
      <c r="I596" s="139">
        <v>63100</v>
      </c>
      <c r="J596" s="139">
        <v>94300</v>
      </c>
      <c r="K596" s="139">
        <v>206500</v>
      </c>
      <c r="L596" s="139">
        <v>49100</v>
      </c>
      <c r="M596" s="139">
        <v>36300</v>
      </c>
      <c r="N596" s="139">
        <v>11100</v>
      </c>
      <c r="O596" s="139">
        <v>19400</v>
      </c>
      <c r="P596" s="139">
        <v>66700</v>
      </c>
      <c r="Q596" s="139">
        <v>96400</v>
      </c>
      <c r="R596" s="139">
        <v>206800</v>
      </c>
    </row>
    <row r="597" spans="1:18">
      <c r="A597" s="124">
        <v>32403</v>
      </c>
      <c r="B597" s="10" t="s">
        <v>517</v>
      </c>
      <c r="C597" s="11" t="s">
        <v>450</v>
      </c>
      <c r="D597" s="14">
        <v>1209</v>
      </c>
      <c r="E597" s="139">
        <v>55700</v>
      </c>
      <c r="F597" s="139">
        <v>43400</v>
      </c>
      <c r="G597" s="140">
        <v>5600</v>
      </c>
      <c r="H597" s="139">
        <v>19700</v>
      </c>
      <c r="I597" s="139">
        <v>75300</v>
      </c>
      <c r="J597" s="139">
        <v>103400</v>
      </c>
      <c r="K597" s="139">
        <v>205400</v>
      </c>
      <c r="L597" s="139">
        <v>59000</v>
      </c>
      <c r="M597" s="139">
        <v>48800</v>
      </c>
      <c r="N597" s="139">
        <v>14500</v>
      </c>
      <c r="O597" s="139">
        <v>26200</v>
      </c>
      <c r="P597" s="139">
        <v>77700</v>
      </c>
      <c r="Q597" s="139">
        <v>107100</v>
      </c>
      <c r="R597" s="139">
        <v>217500</v>
      </c>
    </row>
    <row r="598" spans="1:18">
      <c r="A598" s="124">
        <v>32501</v>
      </c>
      <c r="B598" s="10" t="s">
        <v>499</v>
      </c>
      <c r="C598" s="11" t="s">
        <v>450</v>
      </c>
      <c r="D598" s="14">
        <v>8009</v>
      </c>
      <c r="E598" s="139">
        <v>46400</v>
      </c>
      <c r="F598" s="139">
        <v>36100</v>
      </c>
      <c r="G598" s="140">
        <v>3600</v>
      </c>
      <c r="H598" s="139">
        <v>16300</v>
      </c>
      <c r="I598" s="139">
        <v>64400</v>
      </c>
      <c r="J598" s="139">
        <v>95400</v>
      </c>
      <c r="K598" s="139">
        <v>196000</v>
      </c>
      <c r="L598" s="139">
        <v>60800</v>
      </c>
      <c r="M598" s="139">
        <v>45500</v>
      </c>
      <c r="N598" s="139">
        <v>13700</v>
      </c>
      <c r="O598" s="139">
        <v>24400</v>
      </c>
      <c r="P598" s="139">
        <v>73900</v>
      </c>
      <c r="Q598" s="139">
        <v>106600</v>
      </c>
      <c r="R598" s="139">
        <v>333100</v>
      </c>
    </row>
    <row r="599" spans="1:18">
      <c r="A599" s="124">
        <v>32502</v>
      </c>
      <c r="B599" s="10" t="s">
        <v>681</v>
      </c>
      <c r="C599" s="11" t="s">
        <v>450</v>
      </c>
      <c r="D599" s="14">
        <v>346</v>
      </c>
      <c r="E599" s="139">
        <v>41800</v>
      </c>
      <c r="F599" s="139">
        <v>32100</v>
      </c>
      <c r="G599" s="140">
        <v>4800</v>
      </c>
      <c r="H599" s="139">
        <v>16400</v>
      </c>
      <c r="I599" s="139">
        <v>57800</v>
      </c>
      <c r="J599" s="139">
        <v>87500</v>
      </c>
      <c r="K599" s="139">
        <v>149100</v>
      </c>
      <c r="L599" s="139">
        <v>43700</v>
      </c>
      <c r="M599" s="139">
        <v>33800</v>
      </c>
      <c r="N599" s="139">
        <v>11700</v>
      </c>
      <c r="O599" s="139">
        <v>19600</v>
      </c>
      <c r="P599" s="139">
        <v>61900</v>
      </c>
      <c r="Q599" s="139">
        <v>84500</v>
      </c>
      <c r="R599" s="139">
        <v>133200</v>
      </c>
    </row>
    <row r="600" spans="1:18">
      <c r="A600" s="124">
        <v>32503</v>
      </c>
      <c r="B600" s="10" t="s">
        <v>504</v>
      </c>
      <c r="C600" s="11" t="s">
        <v>450</v>
      </c>
      <c r="D600" s="14">
        <v>649</v>
      </c>
      <c r="E600" s="139">
        <v>46800</v>
      </c>
      <c r="F600" s="139">
        <v>37900</v>
      </c>
      <c r="G600" s="140">
        <v>5900</v>
      </c>
      <c r="H600" s="139">
        <v>17800</v>
      </c>
      <c r="I600" s="139">
        <v>65600</v>
      </c>
      <c r="J600" s="139">
        <v>99000</v>
      </c>
      <c r="K600" s="139">
        <v>185200</v>
      </c>
      <c r="L600" s="139">
        <v>47300</v>
      </c>
      <c r="M600" s="139">
        <v>38300</v>
      </c>
      <c r="N600" s="139">
        <v>10100</v>
      </c>
      <c r="O600" s="139">
        <v>20400</v>
      </c>
      <c r="P600" s="139">
        <v>61800</v>
      </c>
      <c r="Q600" s="139">
        <v>89800</v>
      </c>
      <c r="R600" s="139">
        <v>220200</v>
      </c>
    </row>
    <row r="601" spans="1:18">
      <c r="A601" s="124">
        <v>32601</v>
      </c>
      <c r="B601" s="10" t="s">
        <v>470</v>
      </c>
      <c r="C601" s="11" t="s">
        <v>450</v>
      </c>
      <c r="D601" s="14">
        <v>5581</v>
      </c>
      <c r="E601" s="139">
        <v>46900</v>
      </c>
      <c r="F601" s="139">
        <v>37000</v>
      </c>
      <c r="G601" s="140">
        <v>3500</v>
      </c>
      <c r="H601" s="139">
        <v>16300</v>
      </c>
      <c r="I601" s="139">
        <v>67100</v>
      </c>
      <c r="J601" s="139">
        <v>98600</v>
      </c>
      <c r="K601" s="139">
        <v>186400</v>
      </c>
      <c r="L601" s="139">
        <v>72000</v>
      </c>
      <c r="M601" s="139">
        <v>56600</v>
      </c>
      <c r="N601" s="139">
        <v>16600</v>
      </c>
      <c r="O601" s="139">
        <v>31500</v>
      </c>
      <c r="P601" s="139">
        <v>83000</v>
      </c>
      <c r="Q601" s="139">
        <v>114400</v>
      </c>
      <c r="R601" s="139">
        <v>493600</v>
      </c>
    </row>
    <row r="602" spans="1:18">
      <c r="A602" s="124">
        <v>32602</v>
      </c>
      <c r="B602" s="10" t="s">
        <v>455</v>
      </c>
      <c r="C602" s="11" t="s">
        <v>450</v>
      </c>
      <c r="D602" s="14">
        <v>1201</v>
      </c>
      <c r="E602" s="139">
        <v>56100</v>
      </c>
      <c r="F602" s="139">
        <v>44800</v>
      </c>
      <c r="G602" s="140">
        <v>5200</v>
      </c>
      <c r="H602" s="139">
        <v>18600</v>
      </c>
      <c r="I602" s="139">
        <v>77700</v>
      </c>
      <c r="J602" s="139">
        <v>112800</v>
      </c>
      <c r="K602" s="139">
        <v>221400</v>
      </c>
      <c r="L602" s="139">
        <v>53500</v>
      </c>
      <c r="M602" s="139">
        <v>43700</v>
      </c>
      <c r="N602" s="139">
        <v>13400</v>
      </c>
      <c r="O602" s="139">
        <v>23500</v>
      </c>
      <c r="P602" s="139">
        <v>67300</v>
      </c>
      <c r="Q602" s="139">
        <v>96200</v>
      </c>
      <c r="R602" s="139">
        <v>274100</v>
      </c>
    </row>
    <row r="603" spans="1:18">
      <c r="A603" s="124">
        <v>32603</v>
      </c>
      <c r="B603" s="10" t="s">
        <v>716</v>
      </c>
      <c r="C603" s="11" t="s">
        <v>450</v>
      </c>
      <c r="D603" s="14"/>
      <c r="E603" s="139"/>
      <c r="F603" s="139"/>
      <c r="G603" s="140"/>
      <c r="H603" s="139"/>
      <c r="I603" s="139"/>
      <c r="J603" s="139"/>
      <c r="K603" s="139"/>
      <c r="L603" s="139"/>
      <c r="M603" s="139"/>
      <c r="N603" s="139"/>
      <c r="O603" s="139"/>
      <c r="P603" s="139"/>
      <c r="Q603" s="139"/>
      <c r="R603" s="139"/>
    </row>
    <row r="604" spans="1:18">
      <c r="A604" s="124">
        <v>32604</v>
      </c>
      <c r="B604" s="10" t="s">
        <v>65</v>
      </c>
      <c r="C604" s="11" t="s">
        <v>450</v>
      </c>
      <c r="D604" s="14">
        <v>895</v>
      </c>
      <c r="E604" s="139">
        <v>42300</v>
      </c>
      <c r="F604" s="139">
        <v>31600</v>
      </c>
      <c r="G604" s="140">
        <v>2500</v>
      </c>
      <c r="H604" s="139">
        <v>15200</v>
      </c>
      <c r="I604" s="139">
        <v>60900</v>
      </c>
      <c r="J604" s="139">
        <v>92700</v>
      </c>
      <c r="K604" s="139">
        <v>186000</v>
      </c>
      <c r="L604" s="139">
        <v>70100</v>
      </c>
      <c r="M604" s="139">
        <v>40200</v>
      </c>
      <c r="N604" s="139">
        <v>14400</v>
      </c>
      <c r="O604" s="139">
        <v>22700</v>
      </c>
      <c r="P604" s="139">
        <v>70100</v>
      </c>
      <c r="Q604" s="139">
        <v>98400</v>
      </c>
      <c r="R604" s="139">
        <v>184000</v>
      </c>
    </row>
    <row r="605" spans="1:18">
      <c r="A605" s="124">
        <v>32701</v>
      </c>
      <c r="B605" s="10" t="s">
        <v>520</v>
      </c>
      <c r="C605" s="11" t="s">
        <v>450</v>
      </c>
      <c r="D605" s="14">
        <v>2275</v>
      </c>
      <c r="E605" s="139">
        <v>44600</v>
      </c>
      <c r="F605" s="139">
        <v>34900</v>
      </c>
      <c r="G605" s="140">
        <v>3800</v>
      </c>
      <c r="H605" s="139">
        <v>14800</v>
      </c>
      <c r="I605" s="139">
        <v>64600</v>
      </c>
      <c r="J605" s="139">
        <v>93100</v>
      </c>
      <c r="K605" s="139">
        <v>181000</v>
      </c>
      <c r="L605" s="139">
        <v>53800</v>
      </c>
      <c r="M605" s="139">
        <v>41600</v>
      </c>
      <c r="N605" s="139">
        <v>13200</v>
      </c>
      <c r="O605" s="139">
        <v>22500</v>
      </c>
      <c r="P605" s="139">
        <v>68900</v>
      </c>
      <c r="Q605" s="139">
        <v>98000</v>
      </c>
      <c r="R605" s="139">
        <v>245400</v>
      </c>
    </row>
    <row r="606" spans="1:18">
      <c r="A606" s="124">
        <v>32702</v>
      </c>
      <c r="B606" s="10" t="s">
        <v>637</v>
      </c>
      <c r="C606" s="11" t="s">
        <v>450</v>
      </c>
      <c r="D606" s="14">
        <v>1834</v>
      </c>
      <c r="E606" s="139">
        <v>48000</v>
      </c>
      <c r="F606" s="139">
        <v>39600</v>
      </c>
      <c r="G606" s="140">
        <v>5600</v>
      </c>
      <c r="H606" s="139">
        <v>18900</v>
      </c>
      <c r="I606" s="139">
        <v>66500</v>
      </c>
      <c r="J606" s="139">
        <v>94500</v>
      </c>
      <c r="K606" s="139">
        <v>217800</v>
      </c>
      <c r="L606" s="139">
        <v>59500</v>
      </c>
      <c r="M606" s="139">
        <v>42100</v>
      </c>
      <c r="N606" s="139">
        <v>14700</v>
      </c>
      <c r="O606" s="139">
        <v>24800</v>
      </c>
      <c r="P606" s="139">
        <v>70700</v>
      </c>
      <c r="Q606" s="139">
        <v>106100</v>
      </c>
      <c r="R606" s="139">
        <v>262000</v>
      </c>
    </row>
    <row r="607" spans="1:18">
      <c r="A607" s="124">
        <v>32801</v>
      </c>
      <c r="B607" s="10" t="s">
        <v>579</v>
      </c>
      <c r="C607" s="11" t="s">
        <v>450</v>
      </c>
      <c r="D607" s="14">
        <v>10912</v>
      </c>
      <c r="E607" s="139">
        <v>42600</v>
      </c>
      <c r="F607" s="139">
        <v>30200</v>
      </c>
      <c r="G607" s="140">
        <v>1700</v>
      </c>
      <c r="H607" s="139">
        <v>13200</v>
      </c>
      <c r="I607" s="139">
        <v>59400</v>
      </c>
      <c r="J607" s="139">
        <v>92100</v>
      </c>
      <c r="K607" s="139">
        <v>187800</v>
      </c>
      <c r="L607" s="139">
        <v>63400</v>
      </c>
      <c r="M607" s="139">
        <v>45200</v>
      </c>
      <c r="N607" s="139">
        <v>12500</v>
      </c>
      <c r="O607" s="139">
        <v>23000</v>
      </c>
      <c r="P607" s="139">
        <v>77200</v>
      </c>
      <c r="Q607" s="139">
        <v>113500</v>
      </c>
      <c r="R607" s="139">
        <v>360100</v>
      </c>
    </row>
    <row r="608" spans="1:18">
      <c r="A608" s="124">
        <v>32802</v>
      </c>
      <c r="B608" s="10" t="s">
        <v>560</v>
      </c>
      <c r="C608" s="11" t="s">
        <v>450</v>
      </c>
      <c r="D608" s="14">
        <v>3722</v>
      </c>
      <c r="E608" s="139">
        <v>49000</v>
      </c>
      <c r="F608" s="139">
        <v>34400</v>
      </c>
      <c r="G608" s="140">
        <v>3000</v>
      </c>
      <c r="H608" s="139">
        <v>14500</v>
      </c>
      <c r="I608" s="139">
        <v>69200</v>
      </c>
      <c r="J608" s="139">
        <v>101800</v>
      </c>
      <c r="K608" s="139">
        <v>211700</v>
      </c>
      <c r="L608" s="139">
        <v>55400</v>
      </c>
      <c r="M608" s="139">
        <v>42800</v>
      </c>
      <c r="N608" s="139">
        <v>12400</v>
      </c>
      <c r="O608" s="139">
        <v>22300</v>
      </c>
      <c r="P608" s="139">
        <v>75600</v>
      </c>
      <c r="Q608" s="139">
        <v>106800</v>
      </c>
      <c r="R608" s="139">
        <v>230000</v>
      </c>
    </row>
    <row r="609" spans="1:18">
      <c r="A609" s="124">
        <v>32900</v>
      </c>
      <c r="B609" s="10" t="s">
        <v>595</v>
      </c>
      <c r="C609" s="11" t="s">
        <v>450</v>
      </c>
      <c r="D609" s="14">
        <v>12453</v>
      </c>
      <c r="E609" s="139">
        <v>41900</v>
      </c>
      <c r="F609" s="139">
        <v>30800</v>
      </c>
      <c r="G609" s="140">
        <v>2400</v>
      </c>
      <c r="H609" s="139">
        <v>14100</v>
      </c>
      <c r="I609" s="139">
        <v>57200</v>
      </c>
      <c r="J609" s="139">
        <v>89400</v>
      </c>
      <c r="K609" s="139">
        <v>187300</v>
      </c>
      <c r="L609" s="139">
        <v>61300</v>
      </c>
      <c r="M609" s="139">
        <v>49800</v>
      </c>
      <c r="N609" s="139">
        <v>16100</v>
      </c>
      <c r="O609" s="139">
        <v>29700</v>
      </c>
      <c r="P609" s="139">
        <v>75600</v>
      </c>
      <c r="Q609" s="139">
        <v>108200</v>
      </c>
      <c r="R609" s="139">
        <v>286400</v>
      </c>
    </row>
    <row r="610" spans="1:18">
      <c r="A610" s="124">
        <v>33000</v>
      </c>
      <c r="B610" s="10" t="s">
        <v>460</v>
      </c>
      <c r="C610" s="11" t="s">
        <v>450</v>
      </c>
      <c r="D610" s="14">
        <v>64571</v>
      </c>
      <c r="E610" s="139">
        <v>49600</v>
      </c>
      <c r="F610" s="139">
        <v>36100</v>
      </c>
      <c r="G610" s="140">
        <v>3200</v>
      </c>
      <c r="H610" s="139">
        <v>15800</v>
      </c>
      <c r="I610" s="139">
        <v>67800</v>
      </c>
      <c r="J610" s="139">
        <v>103200</v>
      </c>
      <c r="K610" s="139">
        <v>225100</v>
      </c>
      <c r="L610" s="139">
        <v>91100</v>
      </c>
      <c r="M610" s="139">
        <v>62100</v>
      </c>
      <c r="N610" s="139">
        <v>17100</v>
      </c>
      <c r="O610" s="139">
        <v>31800</v>
      </c>
      <c r="P610" s="139">
        <v>103800</v>
      </c>
      <c r="Q610" s="139">
        <v>159000</v>
      </c>
      <c r="R610" s="139">
        <v>525800</v>
      </c>
    </row>
    <row r="611" spans="1:18">
      <c r="A611" s="124">
        <v>33100</v>
      </c>
      <c r="B611" s="10" t="s">
        <v>529</v>
      </c>
      <c r="C611" s="11" t="s">
        <v>450</v>
      </c>
      <c r="D611" s="14">
        <v>114423</v>
      </c>
      <c r="E611" s="139">
        <v>48500</v>
      </c>
      <c r="F611" s="139">
        <v>34200</v>
      </c>
      <c r="G611" s="140">
        <v>2600</v>
      </c>
      <c r="H611" s="139">
        <v>15200</v>
      </c>
      <c r="I611" s="139">
        <v>65500</v>
      </c>
      <c r="J611" s="139">
        <v>102900</v>
      </c>
      <c r="K611" s="139">
        <v>237100</v>
      </c>
      <c r="L611" s="139">
        <v>105100</v>
      </c>
      <c r="M611" s="139">
        <v>61800</v>
      </c>
      <c r="N611" s="139">
        <v>16800</v>
      </c>
      <c r="O611" s="139">
        <v>31000</v>
      </c>
      <c r="P611" s="139">
        <v>110600</v>
      </c>
      <c r="Q611" s="139">
        <v>179700</v>
      </c>
      <c r="R611" s="139">
        <v>775500</v>
      </c>
    </row>
    <row r="612" spans="1:18">
      <c r="A612" s="124">
        <v>33200</v>
      </c>
      <c r="B612" s="10" t="s">
        <v>537</v>
      </c>
      <c r="C612" s="11" t="s">
        <v>450</v>
      </c>
      <c r="D612" s="14">
        <v>7173</v>
      </c>
      <c r="E612" s="139">
        <v>41800</v>
      </c>
      <c r="F612" s="139">
        <v>30800</v>
      </c>
      <c r="G612" s="140">
        <v>1800</v>
      </c>
      <c r="H612" s="139">
        <v>12900</v>
      </c>
      <c r="I612" s="139">
        <v>59700</v>
      </c>
      <c r="J612" s="139">
        <v>92400</v>
      </c>
      <c r="K612" s="139">
        <v>181900</v>
      </c>
      <c r="L612" s="139">
        <v>57100</v>
      </c>
      <c r="M612" s="139">
        <v>44700</v>
      </c>
      <c r="N612" s="139">
        <v>12900</v>
      </c>
      <c r="O612" s="139">
        <v>23000</v>
      </c>
      <c r="P612" s="139">
        <v>74300</v>
      </c>
      <c r="Q612" s="139">
        <v>103600</v>
      </c>
      <c r="R612" s="139">
        <v>259700</v>
      </c>
    </row>
    <row r="613" spans="1:18">
      <c r="A613" s="124">
        <v>33300</v>
      </c>
      <c r="B613" s="10" t="s">
        <v>145</v>
      </c>
      <c r="C613" s="11" t="s">
        <v>450</v>
      </c>
      <c r="D613" s="14">
        <v>15885</v>
      </c>
      <c r="E613" s="139">
        <v>45500</v>
      </c>
      <c r="F613" s="139">
        <v>33300</v>
      </c>
      <c r="G613" s="140">
        <v>2100</v>
      </c>
      <c r="H613" s="139">
        <v>14200</v>
      </c>
      <c r="I613" s="139">
        <v>64500</v>
      </c>
      <c r="J613" s="139">
        <v>98400</v>
      </c>
      <c r="K613" s="139">
        <v>197800</v>
      </c>
      <c r="L613" s="139">
        <v>64800</v>
      </c>
      <c r="M613" s="139">
        <v>46600</v>
      </c>
      <c r="N613" s="139">
        <v>13400</v>
      </c>
      <c r="O613" s="139">
        <v>23900</v>
      </c>
      <c r="P613" s="139">
        <v>78800</v>
      </c>
      <c r="Q613" s="139">
        <v>114900</v>
      </c>
      <c r="R613" s="139">
        <v>398800</v>
      </c>
    </row>
    <row r="614" spans="1:18">
      <c r="A614" s="124">
        <v>33400</v>
      </c>
      <c r="B614" s="10" t="s">
        <v>213</v>
      </c>
      <c r="C614" s="11" t="s">
        <v>450</v>
      </c>
      <c r="D614" s="14">
        <v>12446</v>
      </c>
      <c r="E614" s="139">
        <v>47300</v>
      </c>
      <c r="F614" s="139">
        <v>35000</v>
      </c>
      <c r="G614" s="140">
        <v>2900</v>
      </c>
      <c r="H614" s="139">
        <v>14500</v>
      </c>
      <c r="I614" s="139">
        <v>67900</v>
      </c>
      <c r="J614" s="139">
        <v>101700</v>
      </c>
      <c r="K614" s="139">
        <v>204600</v>
      </c>
      <c r="L614" s="139">
        <v>63700</v>
      </c>
      <c r="M614" s="139">
        <v>47100</v>
      </c>
      <c r="N614" s="139">
        <v>13100</v>
      </c>
      <c r="O614" s="139">
        <v>23100</v>
      </c>
      <c r="P614" s="139">
        <v>80200</v>
      </c>
      <c r="Q614" s="139">
        <v>114600</v>
      </c>
      <c r="R614" s="139">
        <v>364600</v>
      </c>
    </row>
    <row r="615" spans="1:18">
      <c r="A615" s="124">
        <v>33500</v>
      </c>
      <c r="B615" s="10" t="s">
        <v>494</v>
      </c>
      <c r="C615" s="11" t="s">
        <v>450</v>
      </c>
      <c r="D615" s="14">
        <v>9851</v>
      </c>
      <c r="E615" s="139">
        <v>42600</v>
      </c>
      <c r="F615" s="139">
        <v>30500</v>
      </c>
      <c r="G615" s="140">
        <v>1600</v>
      </c>
      <c r="H615" s="139">
        <v>12500</v>
      </c>
      <c r="I615" s="139">
        <v>60700</v>
      </c>
      <c r="J615" s="139">
        <v>91900</v>
      </c>
      <c r="K615" s="139">
        <v>187300</v>
      </c>
      <c r="L615" s="139">
        <v>58700</v>
      </c>
      <c r="M615" s="139">
        <v>43700</v>
      </c>
      <c r="N615" s="139">
        <v>12000</v>
      </c>
      <c r="O615" s="139">
        <v>21700</v>
      </c>
      <c r="P615" s="139">
        <v>77100</v>
      </c>
      <c r="Q615" s="139">
        <v>108200</v>
      </c>
      <c r="R615" s="139">
        <v>301900</v>
      </c>
    </row>
    <row r="616" spans="1:18">
      <c r="A616" s="124">
        <v>33601</v>
      </c>
      <c r="B616" s="10" t="s">
        <v>1002</v>
      </c>
      <c r="C616" s="11" t="s">
        <v>511</v>
      </c>
      <c r="D616" s="14">
        <v>6975</v>
      </c>
      <c r="E616" s="139">
        <v>45600</v>
      </c>
      <c r="F616" s="139">
        <v>34100</v>
      </c>
      <c r="G616" s="140">
        <v>2200</v>
      </c>
      <c r="H616" s="139">
        <v>14900</v>
      </c>
      <c r="I616" s="139">
        <v>63200</v>
      </c>
      <c r="J616" s="139">
        <v>95900</v>
      </c>
      <c r="K616" s="139">
        <v>197100</v>
      </c>
      <c r="L616" s="139">
        <v>57200</v>
      </c>
      <c r="M616" s="139">
        <v>46400</v>
      </c>
      <c r="N616" s="139">
        <v>13400</v>
      </c>
      <c r="O616" s="139">
        <v>25000</v>
      </c>
      <c r="P616" s="139">
        <v>73600</v>
      </c>
      <c r="Q616" s="139">
        <v>102800</v>
      </c>
      <c r="R616" s="139">
        <v>216600</v>
      </c>
    </row>
    <row r="617" spans="1:18">
      <c r="A617" s="124">
        <v>33602</v>
      </c>
      <c r="B617" s="10" t="s">
        <v>1039</v>
      </c>
      <c r="C617" s="11" t="s">
        <v>511</v>
      </c>
      <c r="D617" s="14">
        <v>2027</v>
      </c>
      <c r="E617" s="139">
        <v>44800</v>
      </c>
      <c r="F617" s="139">
        <v>34500</v>
      </c>
      <c r="G617" s="140">
        <v>3400</v>
      </c>
      <c r="H617" s="139">
        <v>16300</v>
      </c>
      <c r="I617" s="139">
        <v>63300</v>
      </c>
      <c r="J617" s="139">
        <v>94800</v>
      </c>
      <c r="K617" s="139">
        <v>184400</v>
      </c>
      <c r="L617" s="139">
        <v>50700</v>
      </c>
      <c r="M617" s="139">
        <v>41300</v>
      </c>
      <c r="N617" s="139">
        <v>12200</v>
      </c>
      <c r="O617" s="139">
        <v>22100</v>
      </c>
      <c r="P617" s="139">
        <v>66700</v>
      </c>
      <c r="Q617" s="139">
        <v>91400</v>
      </c>
      <c r="R617" s="139">
        <v>184600</v>
      </c>
    </row>
    <row r="618" spans="1:18">
      <c r="A618" s="124">
        <v>33603</v>
      </c>
      <c r="B618" s="10" t="s">
        <v>367</v>
      </c>
      <c r="C618" s="11" t="s">
        <v>511</v>
      </c>
      <c r="D618" s="14">
        <v>430</v>
      </c>
      <c r="E618" s="139">
        <v>41400</v>
      </c>
      <c r="F618" s="139">
        <v>30700</v>
      </c>
      <c r="G618" s="140">
        <v>2000</v>
      </c>
      <c r="H618" s="139">
        <v>14900</v>
      </c>
      <c r="I618" s="139">
        <v>59400</v>
      </c>
      <c r="J618" s="139">
        <v>83800</v>
      </c>
      <c r="K618" s="139">
        <v>220200</v>
      </c>
      <c r="L618" s="139">
        <v>38600</v>
      </c>
      <c r="M618" s="139">
        <v>29600</v>
      </c>
      <c r="N618" s="139">
        <v>11500</v>
      </c>
      <c r="O618" s="139">
        <v>18700</v>
      </c>
      <c r="P618" s="139">
        <v>51500</v>
      </c>
      <c r="Q618" s="139">
        <v>73500</v>
      </c>
      <c r="R618" s="139">
        <v>153600</v>
      </c>
    </row>
    <row r="619" spans="1:18">
      <c r="A619" s="124">
        <v>33700</v>
      </c>
      <c r="B619" s="10" t="s">
        <v>1029</v>
      </c>
      <c r="C619" s="11" t="s">
        <v>511</v>
      </c>
      <c r="D619" s="14">
        <v>4840</v>
      </c>
      <c r="E619" s="139">
        <v>46400</v>
      </c>
      <c r="F619" s="139">
        <v>36500</v>
      </c>
      <c r="G619" s="140">
        <v>3700</v>
      </c>
      <c r="H619" s="139">
        <v>15900</v>
      </c>
      <c r="I619" s="139">
        <v>66500</v>
      </c>
      <c r="J619" s="139">
        <v>96700</v>
      </c>
      <c r="K619" s="139">
        <v>192200</v>
      </c>
      <c r="L619" s="139">
        <v>52800</v>
      </c>
      <c r="M619" s="139">
        <v>41300</v>
      </c>
      <c r="N619" s="139">
        <v>11600</v>
      </c>
      <c r="O619" s="139">
        <v>21900</v>
      </c>
      <c r="P619" s="139">
        <v>69800</v>
      </c>
      <c r="Q619" s="139">
        <v>96400</v>
      </c>
      <c r="R619" s="139">
        <v>264400</v>
      </c>
    </row>
    <row r="620" spans="1:18">
      <c r="A620" s="124">
        <v>33801</v>
      </c>
      <c r="B620" s="10" t="s">
        <v>994</v>
      </c>
      <c r="C620" s="11" t="s">
        <v>511</v>
      </c>
      <c r="D620" s="14">
        <v>2630</v>
      </c>
      <c r="E620" s="139">
        <v>56800</v>
      </c>
      <c r="F620" s="139">
        <v>45000</v>
      </c>
      <c r="G620" s="140">
        <v>3200</v>
      </c>
      <c r="H620" s="139">
        <v>18800</v>
      </c>
      <c r="I620" s="139">
        <v>80600</v>
      </c>
      <c r="J620" s="139">
        <v>116400</v>
      </c>
      <c r="K620" s="139">
        <v>243500</v>
      </c>
      <c r="L620" s="139">
        <v>52400</v>
      </c>
      <c r="M620" s="139">
        <v>42300</v>
      </c>
      <c r="N620" s="139">
        <v>12400</v>
      </c>
      <c r="O620" s="139">
        <v>22800</v>
      </c>
      <c r="P620" s="139">
        <v>70500</v>
      </c>
      <c r="Q620" s="139">
        <v>98700</v>
      </c>
      <c r="R620" s="139">
        <v>198800</v>
      </c>
    </row>
    <row r="621" spans="1:18">
      <c r="A621" s="124">
        <v>33802</v>
      </c>
      <c r="B621" s="10" t="s">
        <v>1047</v>
      </c>
      <c r="C621" s="11" t="s">
        <v>511</v>
      </c>
      <c r="D621" s="14">
        <v>3258</v>
      </c>
      <c r="E621" s="139">
        <v>46900</v>
      </c>
      <c r="F621" s="139">
        <v>36200</v>
      </c>
      <c r="G621" s="140">
        <v>2500</v>
      </c>
      <c r="H621" s="139">
        <v>15600</v>
      </c>
      <c r="I621" s="139">
        <v>67800</v>
      </c>
      <c r="J621" s="139">
        <v>100100</v>
      </c>
      <c r="K621" s="139">
        <v>205800</v>
      </c>
      <c r="L621" s="139">
        <v>52700</v>
      </c>
      <c r="M621" s="139">
        <v>42100</v>
      </c>
      <c r="N621" s="139">
        <v>11500</v>
      </c>
      <c r="O621" s="139">
        <v>22300</v>
      </c>
      <c r="P621" s="139">
        <v>71300</v>
      </c>
      <c r="Q621" s="139">
        <v>97700</v>
      </c>
      <c r="R621" s="139">
        <v>241100</v>
      </c>
    </row>
    <row r="622" spans="1:18">
      <c r="A622" s="124">
        <v>33803</v>
      </c>
      <c r="B622" s="10" t="s">
        <v>1006</v>
      </c>
      <c r="C622" s="11" t="s">
        <v>511</v>
      </c>
      <c r="D622" s="14">
        <v>45411</v>
      </c>
      <c r="E622" s="139">
        <v>47400</v>
      </c>
      <c r="F622" s="139">
        <v>34500</v>
      </c>
      <c r="G622" s="140">
        <v>2500</v>
      </c>
      <c r="H622" s="139">
        <v>15000</v>
      </c>
      <c r="I622" s="139">
        <v>64400</v>
      </c>
      <c r="J622" s="139">
        <v>98000</v>
      </c>
      <c r="K622" s="139">
        <v>223000</v>
      </c>
      <c r="L622" s="139">
        <v>74000</v>
      </c>
      <c r="M622" s="139">
        <v>54400</v>
      </c>
      <c r="N622" s="139">
        <v>14200</v>
      </c>
      <c r="O622" s="139">
        <v>27500</v>
      </c>
      <c r="P622" s="139">
        <v>88800</v>
      </c>
      <c r="Q622" s="139">
        <v>128200</v>
      </c>
      <c r="R622" s="139">
        <v>429100</v>
      </c>
    </row>
    <row r="623" spans="1:18">
      <c r="A623" s="124">
        <v>33901</v>
      </c>
      <c r="B623" s="10" t="s">
        <v>1013</v>
      </c>
      <c r="C623" s="11" t="s">
        <v>511</v>
      </c>
      <c r="D623" s="14">
        <v>2613</v>
      </c>
      <c r="E623" s="139">
        <v>46700</v>
      </c>
      <c r="F623" s="139">
        <v>33800</v>
      </c>
      <c r="G623" s="140">
        <v>3700</v>
      </c>
      <c r="H623" s="139">
        <v>15000</v>
      </c>
      <c r="I623" s="139">
        <v>63000</v>
      </c>
      <c r="J623" s="139">
        <v>93400</v>
      </c>
      <c r="K623" s="139">
        <v>193900</v>
      </c>
      <c r="L623" s="139">
        <v>48700</v>
      </c>
      <c r="M623" s="139">
        <v>36700</v>
      </c>
      <c r="N623" s="139">
        <v>10800</v>
      </c>
      <c r="O623" s="139">
        <v>19700</v>
      </c>
      <c r="P623" s="139">
        <v>61200</v>
      </c>
      <c r="Q623" s="139">
        <v>92600</v>
      </c>
      <c r="R623" s="139">
        <v>238000</v>
      </c>
    </row>
    <row r="624" spans="1:18">
      <c r="A624" s="124">
        <v>33902</v>
      </c>
      <c r="B624" s="10" t="s">
        <v>513</v>
      </c>
      <c r="C624" s="11" t="s">
        <v>450</v>
      </c>
      <c r="D624" s="14">
        <v>6933</v>
      </c>
      <c r="E624" s="139">
        <v>43100</v>
      </c>
      <c r="F624" s="139">
        <v>33000</v>
      </c>
      <c r="G624" s="140">
        <v>2000</v>
      </c>
      <c r="H624" s="139">
        <v>14200</v>
      </c>
      <c r="I624" s="139">
        <v>60700</v>
      </c>
      <c r="J624" s="139">
        <v>92700</v>
      </c>
      <c r="K624" s="139">
        <v>198300</v>
      </c>
      <c r="L624" s="139">
        <v>62700</v>
      </c>
      <c r="M624" s="139">
        <v>50500</v>
      </c>
      <c r="N624" s="139">
        <v>13300</v>
      </c>
      <c r="O624" s="139">
        <v>25700</v>
      </c>
      <c r="P624" s="139">
        <v>81500</v>
      </c>
      <c r="Q624" s="139">
        <v>113200</v>
      </c>
      <c r="R624" s="139">
        <v>295300</v>
      </c>
    </row>
    <row r="625" spans="1:18">
      <c r="A625" s="124">
        <v>34001</v>
      </c>
      <c r="B625" s="10" t="s">
        <v>37</v>
      </c>
      <c r="C625" s="11" t="s">
        <v>1003</v>
      </c>
      <c r="D625" s="14">
        <v>7367</v>
      </c>
      <c r="E625" s="139">
        <v>39200</v>
      </c>
      <c r="F625" s="139">
        <v>28200</v>
      </c>
      <c r="G625" s="140">
        <v>2200</v>
      </c>
      <c r="H625" s="139">
        <v>12200</v>
      </c>
      <c r="I625" s="139">
        <v>55200</v>
      </c>
      <c r="J625" s="139">
        <v>86900</v>
      </c>
      <c r="K625" s="139">
        <v>179200</v>
      </c>
      <c r="L625" s="139">
        <v>56200</v>
      </c>
      <c r="M625" s="139">
        <v>40300</v>
      </c>
      <c r="N625" s="139">
        <v>12300</v>
      </c>
      <c r="O625" s="139">
        <v>21400</v>
      </c>
      <c r="P625" s="139">
        <v>67900</v>
      </c>
      <c r="Q625" s="139">
        <v>100700</v>
      </c>
      <c r="R625" s="139">
        <v>313300</v>
      </c>
    </row>
    <row r="626" spans="1:18">
      <c r="A626" s="124">
        <v>34002</v>
      </c>
      <c r="B626" s="10" t="s">
        <v>1010</v>
      </c>
      <c r="C626" s="11" t="s">
        <v>511</v>
      </c>
      <c r="D626" s="14">
        <v>4100</v>
      </c>
      <c r="E626" s="139">
        <v>39000</v>
      </c>
      <c r="F626" s="139">
        <v>29900</v>
      </c>
      <c r="G626" s="140">
        <v>1500</v>
      </c>
      <c r="H626" s="139">
        <v>12300</v>
      </c>
      <c r="I626" s="139">
        <v>56500</v>
      </c>
      <c r="J626" s="139">
        <v>84300</v>
      </c>
      <c r="K626" s="139">
        <v>158100</v>
      </c>
      <c r="L626" s="139">
        <v>42700</v>
      </c>
      <c r="M626" s="139">
        <v>32400</v>
      </c>
      <c r="N626" s="139">
        <v>10000</v>
      </c>
      <c r="O626" s="139">
        <v>18300</v>
      </c>
      <c r="P626" s="139">
        <v>56300</v>
      </c>
      <c r="Q626" s="139">
        <v>84300</v>
      </c>
      <c r="R626" s="139">
        <v>191600</v>
      </c>
    </row>
    <row r="627" spans="1:18">
      <c r="A627" s="124">
        <v>34101</v>
      </c>
      <c r="B627" s="10" t="s">
        <v>2384</v>
      </c>
      <c r="C627" s="11" t="s">
        <v>2352</v>
      </c>
      <c r="D627" s="14"/>
      <c r="E627" s="139"/>
      <c r="F627" s="139"/>
      <c r="G627" s="140"/>
      <c r="H627" s="139"/>
      <c r="I627" s="139"/>
      <c r="J627" s="139"/>
      <c r="K627" s="139"/>
      <c r="L627" s="139"/>
      <c r="M627" s="139"/>
      <c r="N627" s="139"/>
      <c r="O627" s="139"/>
      <c r="P627" s="139"/>
      <c r="Q627" s="139"/>
      <c r="R627" s="139"/>
    </row>
    <row r="628" spans="1:18">
      <c r="A628" s="124">
        <v>34102</v>
      </c>
      <c r="B628" s="10" t="s">
        <v>2370</v>
      </c>
      <c r="C628" s="11" t="s">
        <v>2352</v>
      </c>
      <c r="D628" s="14">
        <v>15326</v>
      </c>
      <c r="E628" s="139">
        <v>55400</v>
      </c>
      <c r="F628" s="139">
        <v>42500</v>
      </c>
      <c r="G628" s="140">
        <v>4300</v>
      </c>
      <c r="H628" s="139">
        <v>19300</v>
      </c>
      <c r="I628" s="139">
        <v>76800</v>
      </c>
      <c r="J628" s="139">
        <v>113100</v>
      </c>
      <c r="K628" s="139">
        <v>209000</v>
      </c>
      <c r="L628" s="139">
        <v>99300</v>
      </c>
      <c r="M628" s="139">
        <v>82000</v>
      </c>
      <c r="N628" s="139">
        <v>24300</v>
      </c>
      <c r="O628" s="139">
        <v>47400</v>
      </c>
      <c r="P628" s="139">
        <v>122000</v>
      </c>
      <c r="Q628" s="139">
        <v>169500</v>
      </c>
      <c r="R628" s="139">
        <v>478800</v>
      </c>
    </row>
    <row r="629" spans="1:18">
      <c r="A629" s="124">
        <v>34103</v>
      </c>
      <c r="B629" s="10" t="s">
        <v>2360</v>
      </c>
      <c r="C629" s="11" t="s">
        <v>2352</v>
      </c>
      <c r="D629" s="14">
        <v>479</v>
      </c>
      <c r="E629" s="139">
        <v>52600</v>
      </c>
      <c r="F629" s="139">
        <v>43400</v>
      </c>
      <c r="G629" s="140">
        <v>3800</v>
      </c>
      <c r="H629" s="139">
        <v>20500</v>
      </c>
      <c r="I629" s="139">
        <v>77600</v>
      </c>
      <c r="J629" s="139">
        <v>111200</v>
      </c>
      <c r="K629" s="139">
        <v>172700</v>
      </c>
      <c r="L629" s="139">
        <v>88400</v>
      </c>
      <c r="M629" s="139">
        <v>80300</v>
      </c>
      <c r="N629" s="139">
        <v>21900</v>
      </c>
      <c r="O629" s="139">
        <v>45000</v>
      </c>
      <c r="P629" s="139">
        <v>122300</v>
      </c>
      <c r="Q629" s="139">
        <v>163200</v>
      </c>
      <c r="R629" s="139">
        <v>232100</v>
      </c>
    </row>
    <row r="630" spans="1:18">
      <c r="A630" s="124">
        <v>34104</v>
      </c>
      <c r="B630" s="10" t="s">
        <v>2381</v>
      </c>
      <c r="C630" s="11" t="s">
        <v>2352</v>
      </c>
      <c r="D630" s="14"/>
      <c r="E630" s="139"/>
      <c r="F630" s="139"/>
      <c r="G630" s="140"/>
      <c r="H630" s="139"/>
      <c r="I630" s="139"/>
      <c r="J630" s="139"/>
      <c r="K630" s="139"/>
      <c r="L630" s="139"/>
      <c r="M630" s="139"/>
      <c r="N630" s="139"/>
      <c r="O630" s="139"/>
      <c r="P630" s="139"/>
      <c r="Q630" s="139"/>
      <c r="R630" s="139"/>
    </row>
    <row r="631" spans="1:18">
      <c r="A631" s="124">
        <v>34105</v>
      </c>
      <c r="B631" s="10" t="s">
        <v>2366</v>
      </c>
      <c r="C631" s="11" t="s">
        <v>2352</v>
      </c>
      <c r="D631" s="14">
        <v>283</v>
      </c>
      <c r="E631" s="139">
        <v>32500</v>
      </c>
      <c r="F631" s="139">
        <v>21700</v>
      </c>
      <c r="G631" s="140">
        <v>0</v>
      </c>
      <c r="H631" s="139">
        <v>4900</v>
      </c>
      <c r="I631" s="139">
        <v>47400</v>
      </c>
      <c r="J631" s="139">
        <v>87700</v>
      </c>
      <c r="K631" s="139">
        <v>143900</v>
      </c>
      <c r="L631" s="139">
        <v>60500</v>
      </c>
      <c r="M631" s="139">
        <v>54500</v>
      </c>
      <c r="N631" s="139">
        <v>16000</v>
      </c>
      <c r="O631" s="139">
        <v>32700</v>
      </c>
      <c r="P631" s="139">
        <v>86100</v>
      </c>
      <c r="Q631" s="139">
        <v>113500</v>
      </c>
      <c r="R631" s="139">
        <v>166000</v>
      </c>
    </row>
    <row r="632" spans="1:18">
      <c r="A632" s="124">
        <v>34106</v>
      </c>
      <c r="B632" s="10" t="s">
        <v>2369</v>
      </c>
      <c r="C632" s="11" t="s">
        <v>2352</v>
      </c>
      <c r="D632" s="14">
        <v>363</v>
      </c>
      <c r="E632" s="139">
        <v>33400</v>
      </c>
      <c r="F632" s="139">
        <v>23800</v>
      </c>
      <c r="G632" s="140">
        <v>600</v>
      </c>
      <c r="H632" s="139">
        <v>6900</v>
      </c>
      <c r="I632" s="139">
        <v>48700</v>
      </c>
      <c r="J632" s="139">
        <v>86000</v>
      </c>
      <c r="K632" s="139">
        <v>146900</v>
      </c>
      <c r="L632" s="139">
        <v>67800</v>
      </c>
      <c r="M632" s="139">
        <v>54700</v>
      </c>
      <c r="N632" s="139">
        <v>16500</v>
      </c>
      <c r="O632" s="139">
        <v>29000</v>
      </c>
      <c r="P632" s="139">
        <v>87400</v>
      </c>
      <c r="Q632" s="139">
        <v>138500</v>
      </c>
      <c r="R632" s="139">
        <v>274200</v>
      </c>
    </row>
    <row r="633" spans="1:18">
      <c r="A633" s="124">
        <v>34107</v>
      </c>
      <c r="B633" s="10" t="s">
        <v>2372</v>
      </c>
      <c r="C633" s="11" t="s">
        <v>2352</v>
      </c>
      <c r="D633" s="14">
        <v>265</v>
      </c>
      <c r="E633" s="139">
        <v>40100</v>
      </c>
      <c r="F633" s="139">
        <v>29600</v>
      </c>
      <c r="G633" s="140">
        <v>1500</v>
      </c>
      <c r="H633" s="139">
        <v>9500</v>
      </c>
      <c r="I633" s="139">
        <v>56600</v>
      </c>
      <c r="J633" s="139">
        <v>92300</v>
      </c>
      <c r="K633" s="139">
        <v>171300</v>
      </c>
      <c r="L633" s="139">
        <v>54900</v>
      </c>
      <c r="M633" s="139">
        <v>44800</v>
      </c>
      <c r="N633" s="139">
        <v>15000</v>
      </c>
      <c r="O633" s="139">
        <v>24000</v>
      </c>
      <c r="P633" s="139">
        <v>71400</v>
      </c>
      <c r="Q633" s="139">
        <v>110700</v>
      </c>
      <c r="R633" s="139">
        <v>185500</v>
      </c>
    </row>
    <row r="634" spans="1:18">
      <c r="A634" s="124">
        <v>34108</v>
      </c>
      <c r="B634" s="10" t="s">
        <v>2374</v>
      </c>
      <c r="C634" s="11" t="s">
        <v>2352</v>
      </c>
      <c r="D634" s="14">
        <v>601</v>
      </c>
      <c r="E634" s="139">
        <v>49600</v>
      </c>
      <c r="F634" s="139">
        <v>38500</v>
      </c>
      <c r="G634" s="140">
        <v>4800</v>
      </c>
      <c r="H634" s="139">
        <v>17700</v>
      </c>
      <c r="I634" s="139">
        <v>71900</v>
      </c>
      <c r="J634" s="139">
        <v>109000</v>
      </c>
      <c r="K634" s="139">
        <v>190300</v>
      </c>
      <c r="L634" s="139">
        <v>89100</v>
      </c>
      <c r="M634" s="139">
        <v>70500</v>
      </c>
      <c r="N634" s="139">
        <v>24200</v>
      </c>
      <c r="O634" s="139">
        <v>43000</v>
      </c>
      <c r="P634" s="139">
        <v>99100</v>
      </c>
      <c r="Q634" s="139">
        <v>139800</v>
      </c>
      <c r="R634" s="139">
        <v>448500</v>
      </c>
    </row>
    <row r="635" spans="1:18">
      <c r="A635" s="124">
        <v>34109</v>
      </c>
      <c r="B635" s="10" t="s">
        <v>103</v>
      </c>
      <c r="C635" s="11" t="s">
        <v>2352</v>
      </c>
      <c r="D635" s="14">
        <v>1602</v>
      </c>
      <c r="E635" s="139">
        <v>58700</v>
      </c>
      <c r="F635" s="139">
        <v>40800</v>
      </c>
      <c r="G635" s="140">
        <v>4600</v>
      </c>
      <c r="H635" s="139">
        <v>18500</v>
      </c>
      <c r="I635" s="139">
        <v>72500</v>
      </c>
      <c r="J635" s="139">
        <v>107600</v>
      </c>
      <c r="K635" s="139">
        <v>218000</v>
      </c>
      <c r="L635" s="139">
        <v>96600</v>
      </c>
      <c r="M635" s="139">
        <v>87700</v>
      </c>
      <c r="N635" s="139">
        <v>28700</v>
      </c>
      <c r="O635" s="139">
        <v>52700</v>
      </c>
      <c r="P635" s="139">
        <v>121900</v>
      </c>
      <c r="Q635" s="139">
        <v>163000</v>
      </c>
      <c r="R635" s="139">
        <v>336500</v>
      </c>
    </row>
    <row r="636" spans="1:18">
      <c r="A636" s="124">
        <v>34110</v>
      </c>
      <c r="B636" s="10" t="s">
        <v>2356</v>
      </c>
      <c r="C636" s="11" t="s">
        <v>2352</v>
      </c>
      <c r="D636" s="14">
        <v>692</v>
      </c>
      <c r="E636" s="139">
        <v>43700</v>
      </c>
      <c r="F636" s="139">
        <v>36000</v>
      </c>
      <c r="G636" s="140">
        <v>3000</v>
      </c>
      <c r="H636" s="139">
        <v>13900</v>
      </c>
      <c r="I636" s="139">
        <v>64500</v>
      </c>
      <c r="J636" s="139">
        <v>89300</v>
      </c>
      <c r="K636" s="139">
        <v>163700</v>
      </c>
      <c r="L636" s="139">
        <v>81400</v>
      </c>
      <c r="M636" s="139">
        <v>75600</v>
      </c>
      <c r="N636" s="139">
        <v>28000</v>
      </c>
      <c r="O636" s="139">
        <v>46500</v>
      </c>
      <c r="P636" s="139">
        <v>105100</v>
      </c>
      <c r="Q636" s="139">
        <v>130000</v>
      </c>
      <c r="R636" s="139">
        <v>286500</v>
      </c>
    </row>
    <row r="637" spans="1:18">
      <c r="A637" s="124">
        <v>34111</v>
      </c>
      <c r="B637" s="10" t="s">
        <v>2364</v>
      </c>
      <c r="C637" s="11" t="s">
        <v>2352</v>
      </c>
      <c r="D637" s="14">
        <v>950</v>
      </c>
      <c r="E637" s="139">
        <v>45600</v>
      </c>
      <c r="F637" s="139">
        <v>34700</v>
      </c>
      <c r="G637" s="140">
        <v>1600</v>
      </c>
      <c r="H637" s="139">
        <v>15100</v>
      </c>
      <c r="I637" s="139">
        <v>63800</v>
      </c>
      <c r="J637" s="139">
        <v>101100</v>
      </c>
      <c r="K637" s="139">
        <v>162900</v>
      </c>
      <c r="L637" s="139">
        <v>84400</v>
      </c>
      <c r="M637" s="139">
        <v>74500</v>
      </c>
      <c r="N637" s="139">
        <v>21500</v>
      </c>
      <c r="O637" s="139">
        <v>43100</v>
      </c>
      <c r="P637" s="139">
        <v>108000</v>
      </c>
      <c r="Q637" s="139">
        <v>141500</v>
      </c>
      <c r="R637" s="139">
        <v>363800</v>
      </c>
    </row>
    <row r="638" spans="1:18">
      <c r="A638" s="124">
        <v>34112</v>
      </c>
      <c r="B638" s="10" t="s">
        <v>2358</v>
      </c>
      <c r="C638" s="11" t="s">
        <v>2352</v>
      </c>
      <c r="D638" s="14">
        <v>892</v>
      </c>
      <c r="E638" s="139">
        <v>29700</v>
      </c>
      <c r="F638" s="139">
        <v>20600</v>
      </c>
      <c r="G638" s="140">
        <v>500</v>
      </c>
      <c r="H638" s="139">
        <v>6800</v>
      </c>
      <c r="I638" s="139">
        <v>42600</v>
      </c>
      <c r="J638" s="139">
        <v>71000</v>
      </c>
      <c r="K638" s="139">
        <v>144600</v>
      </c>
      <c r="L638" s="139">
        <v>55900</v>
      </c>
      <c r="M638" s="139">
        <v>40600</v>
      </c>
      <c r="N638" s="139">
        <v>12900</v>
      </c>
      <c r="O638" s="139">
        <v>23000</v>
      </c>
      <c r="P638" s="139">
        <v>74300</v>
      </c>
      <c r="Q638" s="139">
        <v>114300</v>
      </c>
      <c r="R638" s="139">
        <v>245700</v>
      </c>
    </row>
    <row r="639" spans="1:18">
      <c r="A639" s="124">
        <v>34113</v>
      </c>
      <c r="B639" s="10" t="s">
        <v>2142</v>
      </c>
      <c r="C639" s="11" t="s">
        <v>2352</v>
      </c>
      <c r="D639" s="14">
        <v>313</v>
      </c>
      <c r="E639" s="139">
        <v>42300</v>
      </c>
      <c r="F639" s="139">
        <v>32400</v>
      </c>
      <c r="G639" s="140">
        <v>500</v>
      </c>
      <c r="H639" s="139">
        <v>7400</v>
      </c>
      <c r="I639" s="139">
        <v>64600</v>
      </c>
      <c r="J639" s="139">
        <v>93200</v>
      </c>
      <c r="K639" s="139">
        <v>201900</v>
      </c>
      <c r="L639" s="139">
        <v>109400</v>
      </c>
      <c r="M639" s="139">
        <v>101700</v>
      </c>
      <c r="N639" s="139">
        <v>35300</v>
      </c>
      <c r="O639" s="139">
        <v>61800</v>
      </c>
      <c r="P639" s="139">
        <v>143400</v>
      </c>
      <c r="Q639" s="139">
        <v>193700</v>
      </c>
      <c r="R639" s="139">
        <v>297900</v>
      </c>
    </row>
    <row r="640" spans="1:18">
      <c r="A640" s="124">
        <v>34114</v>
      </c>
      <c r="B640" s="10" t="s">
        <v>2382</v>
      </c>
      <c r="C640" s="11" t="s">
        <v>2352</v>
      </c>
      <c r="D640" s="14"/>
      <c r="E640" s="139"/>
      <c r="F640" s="139"/>
      <c r="G640" s="140"/>
      <c r="H640" s="139"/>
      <c r="I640" s="139"/>
      <c r="J640" s="139"/>
      <c r="K640" s="139"/>
      <c r="L640" s="139"/>
      <c r="M640" s="139"/>
      <c r="N640" s="139"/>
      <c r="O640" s="139"/>
      <c r="P640" s="139"/>
      <c r="Q640" s="139"/>
      <c r="R640" s="139"/>
    </row>
    <row r="641" spans="1:18">
      <c r="A641" s="124">
        <v>34115</v>
      </c>
      <c r="B641" s="10" t="s">
        <v>2353</v>
      </c>
      <c r="C641" s="11" t="s">
        <v>2352</v>
      </c>
      <c r="D641" s="14">
        <v>4243</v>
      </c>
      <c r="E641" s="139">
        <v>53700</v>
      </c>
      <c r="F641" s="139">
        <v>41200</v>
      </c>
      <c r="G641" s="140">
        <v>5300</v>
      </c>
      <c r="H641" s="139">
        <v>19000</v>
      </c>
      <c r="I641" s="139">
        <v>73700</v>
      </c>
      <c r="J641" s="139">
        <v>107800</v>
      </c>
      <c r="K641" s="139">
        <v>200500</v>
      </c>
      <c r="L641" s="139">
        <v>87300</v>
      </c>
      <c r="M641" s="139">
        <v>76700</v>
      </c>
      <c r="N641" s="139">
        <v>24400</v>
      </c>
      <c r="O641" s="139">
        <v>46900</v>
      </c>
      <c r="P641" s="139">
        <v>109900</v>
      </c>
      <c r="Q641" s="139">
        <v>145600</v>
      </c>
      <c r="R641" s="139">
        <v>333600</v>
      </c>
    </row>
    <row r="642" spans="1:18">
      <c r="A642" s="124">
        <v>34201</v>
      </c>
      <c r="B642" s="10" t="s">
        <v>1439</v>
      </c>
      <c r="C642" s="11" t="s">
        <v>1152</v>
      </c>
      <c r="D642" s="14">
        <v>1298</v>
      </c>
      <c r="E642" s="139">
        <v>44400</v>
      </c>
      <c r="F642" s="139">
        <v>35700</v>
      </c>
      <c r="G642" s="140">
        <v>3300</v>
      </c>
      <c r="H642" s="139">
        <v>13500</v>
      </c>
      <c r="I642" s="139">
        <v>65700</v>
      </c>
      <c r="J642" s="139">
        <v>95400</v>
      </c>
      <c r="K642" s="139">
        <v>189100</v>
      </c>
      <c r="L642" s="139">
        <v>56600</v>
      </c>
      <c r="M642" s="139">
        <v>48100</v>
      </c>
      <c r="N642" s="139">
        <v>13300</v>
      </c>
      <c r="O642" s="139">
        <v>25300</v>
      </c>
      <c r="P642" s="139">
        <v>75700</v>
      </c>
      <c r="Q642" s="139">
        <v>102500</v>
      </c>
      <c r="R642" s="139">
        <v>274000</v>
      </c>
    </row>
    <row r="643" spans="1:18">
      <c r="A643" s="124">
        <v>34202</v>
      </c>
      <c r="B643" s="10" t="s">
        <v>515</v>
      </c>
      <c r="C643" s="11" t="s">
        <v>1152</v>
      </c>
      <c r="D643" s="14">
        <v>1246</v>
      </c>
      <c r="E643" s="139">
        <v>39400</v>
      </c>
      <c r="F643" s="139">
        <v>29100</v>
      </c>
      <c r="G643" s="140">
        <v>200</v>
      </c>
      <c r="H643" s="139">
        <v>10600</v>
      </c>
      <c r="I643" s="139">
        <v>61800</v>
      </c>
      <c r="J643" s="139">
        <v>88100</v>
      </c>
      <c r="K643" s="139">
        <v>164200</v>
      </c>
      <c r="L643" s="139">
        <v>49000</v>
      </c>
      <c r="M643" s="139">
        <v>40600</v>
      </c>
      <c r="N643" s="139">
        <v>9900</v>
      </c>
      <c r="O643" s="139">
        <v>21500</v>
      </c>
      <c r="P643" s="139">
        <v>65900</v>
      </c>
      <c r="Q643" s="139">
        <v>93500</v>
      </c>
      <c r="R643" s="139">
        <v>205900</v>
      </c>
    </row>
    <row r="644" spans="1:18">
      <c r="A644" s="124">
        <v>34203</v>
      </c>
      <c r="B644" s="10" t="s">
        <v>1415</v>
      </c>
      <c r="C644" s="11" t="s">
        <v>1152</v>
      </c>
      <c r="D644" s="14">
        <v>3950</v>
      </c>
      <c r="E644" s="139">
        <v>47600</v>
      </c>
      <c r="F644" s="139">
        <v>38000</v>
      </c>
      <c r="G644" s="140">
        <v>5900</v>
      </c>
      <c r="H644" s="139">
        <v>18700</v>
      </c>
      <c r="I644" s="139">
        <v>66500</v>
      </c>
      <c r="J644" s="139">
        <v>97500</v>
      </c>
      <c r="K644" s="139">
        <v>185900</v>
      </c>
      <c r="L644" s="139">
        <v>66400</v>
      </c>
      <c r="M644" s="139">
        <v>52900</v>
      </c>
      <c r="N644" s="139">
        <v>16800</v>
      </c>
      <c r="O644" s="139">
        <v>31100</v>
      </c>
      <c r="P644" s="139">
        <v>80100</v>
      </c>
      <c r="Q644" s="139">
        <v>113200</v>
      </c>
      <c r="R644" s="139">
        <v>375100</v>
      </c>
    </row>
    <row r="645" spans="1:18">
      <c r="A645" s="124">
        <v>34204</v>
      </c>
      <c r="B645" s="10" t="s">
        <v>1433</v>
      </c>
      <c r="C645" s="11" t="s">
        <v>1152</v>
      </c>
      <c r="D645" s="14">
        <v>606</v>
      </c>
      <c r="E645" s="139">
        <v>50100</v>
      </c>
      <c r="F645" s="139">
        <v>40900</v>
      </c>
      <c r="G645" s="140">
        <v>6800</v>
      </c>
      <c r="H645" s="139">
        <v>19700</v>
      </c>
      <c r="I645" s="139">
        <v>71100</v>
      </c>
      <c r="J645" s="139">
        <v>98900</v>
      </c>
      <c r="K645" s="139">
        <v>206000</v>
      </c>
      <c r="L645" s="139">
        <v>54500</v>
      </c>
      <c r="M645" s="139">
        <v>45100</v>
      </c>
      <c r="N645" s="139">
        <v>15800</v>
      </c>
      <c r="O645" s="139">
        <v>25700</v>
      </c>
      <c r="P645" s="139">
        <v>69900</v>
      </c>
      <c r="Q645" s="139">
        <v>98500</v>
      </c>
      <c r="R645" s="139">
        <v>273300</v>
      </c>
    </row>
    <row r="646" spans="1:18">
      <c r="A646" s="124">
        <v>34301</v>
      </c>
      <c r="B646" s="10" t="s">
        <v>27</v>
      </c>
      <c r="C646" s="11" t="s">
        <v>13</v>
      </c>
      <c r="D646" s="14">
        <v>1777</v>
      </c>
      <c r="E646" s="139">
        <v>55400</v>
      </c>
      <c r="F646" s="139">
        <v>45600</v>
      </c>
      <c r="G646" s="140">
        <v>9300</v>
      </c>
      <c r="H646" s="139">
        <v>23900</v>
      </c>
      <c r="I646" s="139">
        <v>73800</v>
      </c>
      <c r="J646" s="139">
        <v>104000</v>
      </c>
      <c r="K646" s="139">
        <v>203100</v>
      </c>
      <c r="L646" s="139">
        <v>66700</v>
      </c>
      <c r="M646" s="139">
        <v>55600</v>
      </c>
      <c r="N646" s="139">
        <v>17300</v>
      </c>
      <c r="O646" s="139">
        <v>33300</v>
      </c>
      <c r="P646" s="139">
        <v>81300</v>
      </c>
      <c r="Q646" s="139">
        <v>110200</v>
      </c>
      <c r="R646" s="139">
        <v>315800</v>
      </c>
    </row>
    <row r="647" spans="1:18">
      <c r="A647" s="124">
        <v>34302</v>
      </c>
      <c r="B647" s="10" t="s">
        <v>16</v>
      </c>
      <c r="C647" s="11" t="s">
        <v>13</v>
      </c>
      <c r="D647" s="14">
        <v>663</v>
      </c>
      <c r="E647" s="139">
        <v>55400</v>
      </c>
      <c r="F647" s="139">
        <v>48100</v>
      </c>
      <c r="G647" s="140">
        <v>7300</v>
      </c>
      <c r="H647" s="139">
        <v>20000</v>
      </c>
      <c r="I647" s="139">
        <v>78400</v>
      </c>
      <c r="J647" s="139">
        <v>110700</v>
      </c>
      <c r="K647" s="139">
        <v>200600</v>
      </c>
      <c r="L647" s="139">
        <v>70800</v>
      </c>
      <c r="M647" s="139">
        <v>58000</v>
      </c>
      <c r="N647" s="139">
        <v>18800</v>
      </c>
      <c r="O647" s="139">
        <v>33700</v>
      </c>
      <c r="P647" s="139">
        <v>81100</v>
      </c>
      <c r="Q647" s="139">
        <v>106500</v>
      </c>
      <c r="R647" s="139">
        <v>261500</v>
      </c>
    </row>
    <row r="648" spans="1:18">
      <c r="A648" s="124">
        <v>34303</v>
      </c>
      <c r="B648" s="10" t="s">
        <v>39</v>
      </c>
      <c r="C648" s="11" t="s">
        <v>13</v>
      </c>
      <c r="D648" s="14">
        <v>1789</v>
      </c>
      <c r="E648" s="139">
        <v>50600</v>
      </c>
      <c r="F648" s="139">
        <v>39500</v>
      </c>
      <c r="G648" s="140">
        <v>2300</v>
      </c>
      <c r="H648" s="139">
        <v>15200</v>
      </c>
      <c r="I648" s="139">
        <v>73000</v>
      </c>
      <c r="J648" s="139">
        <v>106200</v>
      </c>
      <c r="K648" s="139">
        <v>186300</v>
      </c>
      <c r="L648" s="139">
        <v>60500</v>
      </c>
      <c r="M648" s="139">
        <v>47500</v>
      </c>
      <c r="N648" s="139">
        <v>12600</v>
      </c>
      <c r="O648" s="139">
        <v>24400</v>
      </c>
      <c r="P648" s="139">
        <v>75000</v>
      </c>
      <c r="Q648" s="139">
        <v>105200</v>
      </c>
      <c r="R648" s="139">
        <v>301700</v>
      </c>
    </row>
    <row r="649" spans="1:18">
      <c r="A649" s="124">
        <v>34304</v>
      </c>
      <c r="B649" s="10" t="s">
        <v>24</v>
      </c>
      <c r="C649" s="11" t="s">
        <v>13</v>
      </c>
      <c r="D649" s="14">
        <v>2059</v>
      </c>
      <c r="E649" s="139">
        <v>49200</v>
      </c>
      <c r="F649" s="139">
        <v>39100</v>
      </c>
      <c r="G649" s="140">
        <v>2100</v>
      </c>
      <c r="H649" s="139">
        <v>14500</v>
      </c>
      <c r="I649" s="139">
        <v>69800</v>
      </c>
      <c r="J649" s="139">
        <v>102600</v>
      </c>
      <c r="K649" s="139">
        <v>220600</v>
      </c>
      <c r="L649" s="139">
        <v>74700</v>
      </c>
      <c r="M649" s="139">
        <v>51700</v>
      </c>
      <c r="N649" s="139">
        <v>15200</v>
      </c>
      <c r="O649" s="139">
        <v>27600</v>
      </c>
      <c r="P649" s="139">
        <v>81800</v>
      </c>
      <c r="Q649" s="139">
        <v>114000</v>
      </c>
      <c r="R649" s="139">
        <v>326300</v>
      </c>
    </row>
    <row r="650" spans="1:18">
      <c r="A650" s="124">
        <v>34305</v>
      </c>
      <c r="B650" s="10" t="s">
        <v>1427</v>
      </c>
      <c r="C650" s="11" t="s">
        <v>1152</v>
      </c>
      <c r="D650" s="14">
        <v>625</v>
      </c>
      <c r="E650" s="139">
        <v>51300</v>
      </c>
      <c r="F650" s="139">
        <v>44500</v>
      </c>
      <c r="G650" s="140">
        <v>9000</v>
      </c>
      <c r="H650" s="139">
        <v>21300</v>
      </c>
      <c r="I650" s="139">
        <v>72300</v>
      </c>
      <c r="J650" s="139">
        <v>99900</v>
      </c>
      <c r="K650" s="139">
        <v>202500</v>
      </c>
      <c r="L650" s="139">
        <v>61100</v>
      </c>
      <c r="M650" s="139">
        <v>51900</v>
      </c>
      <c r="N650" s="139">
        <v>16500</v>
      </c>
      <c r="O650" s="139">
        <v>28600</v>
      </c>
      <c r="P650" s="139">
        <v>78200</v>
      </c>
      <c r="Q650" s="139">
        <v>102700</v>
      </c>
      <c r="R650" s="139">
        <v>273300</v>
      </c>
    </row>
    <row r="651" spans="1:18">
      <c r="A651" s="124">
        <v>34306</v>
      </c>
      <c r="B651" s="10" t="s">
        <v>1445</v>
      </c>
      <c r="C651" s="11" t="s">
        <v>1152</v>
      </c>
      <c r="D651" s="14"/>
      <c r="E651" s="139"/>
      <c r="F651" s="139"/>
      <c r="G651" s="140"/>
      <c r="H651" s="139"/>
      <c r="I651" s="139"/>
      <c r="J651" s="139"/>
      <c r="K651" s="139"/>
      <c r="L651" s="139"/>
      <c r="M651" s="139"/>
      <c r="N651" s="139"/>
      <c r="O651" s="139"/>
      <c r="P651" s="139"/>
      <c r="Q651" s="139"/>
      <c r="R651" s="139"/>
    </row>
    <row r="652" spans="1:18">
      <c r="A652" s="124">
        <v>34307</v>
      </c>
      <c r="B652" s="10" t="s">
        <v>1412</v>
      </c>
      <c r="C652" s="11" t="s">
        <v>1152</v>
      </c>
      <c r="D652" s="14">
        <v>662</v>
      </c>
      <c r="E652" s="139">
        <v>45600</v>
      </c>
      <c r="F652" s="139">
        <v>36200</v>
      </c>
      <c r="G652" s="140">
        <v>2100</v>
      </c>
      <c r="H652" s="139">
        <v>15700</v>
      </c>
      <c r="I652" s="139">
        <v>67100</v>
      </c>
      <c r="J652" s="139">
        <v>98600</v>
      </c>
      <c r="K652" s="139">
        <v>163700</v>
      </c>
      <c r="L652" s="139">
        <v>58600</v>
      </c>
      <c r="M652" s="139">
        <v>51900</v>
      </c>
      <c r="N652" s="139">
        <v>14500</v>
      </c>
      <c r="O652" s="139">
        <v>27600</v>
      </c>
      <c r="P652" s="139">
        <v>81100</v>
      </c>
      <c r="Q652" s="139">
        <v>103600</v>
      </c>
      <c r="R652" s="139">
        <v>188500</v>
      </c>
    </row>
    <row r="653" spans="1:18">
      <c r="A653" s="124">
        <v>34308</v>
      </c>
      <c r="B653" s="10" t="s">
        <v>1165</v>
      </c>
      <c r="C653" s="11" t="s">
        <v>1152</v>
      </c>
      <c r="D653" s="14">
        <v>6223</v>
      </c>
      <c r="E653" s="139">
        <v>52300</v>
      </c>
      <c r="F653" s="139">
        <v>40800</v>
      </c>
      <c r="G653" s="140">
        <v>6100</v>
      </c>
      <c r="H653" s="139">
        <v>19800</v>
      </c>
      <c r="I653" s="139">
        <v>71300</v>
      </c>
      <c r="J653" s="139">
        <v>103700</v>
      </c>
      <c r="K653" s="139">
        <v>209900</v>
      </c>
      <c r="L653" s="139">
        <v>77600</v>
      </c>
      <c r="M653" s="139">
        <v>60300</v>
      </c>
      <c r="N653" s="139">
        <v>18100</v>
      </c>
      <c r="O653" s="139">
        <v>34100</v>
      </c>
      <c r="P653" s="139">
        <v>89500</v>
      </c>
      <c r="Q653" s="139">
        <v>131900</v>
      </c>
      <c r="R653" s="139">
        <v>455000</v>
      </c>
    </row>
    <row r="654" spans="1:18">
      <c r="A654" s="124">
        <v>34309</v>
      </c>
      <c r="B654" s="10" t="s">
        <v>1410</v>
      </c>
      <c r="C654" s="11" t="s">
        <v>1152</v>
      </c>
      <c r="D654" s="14"/>
      <c r="E654" s="139"/>
      <c r="F654" s="139"/>
      <c r="G654" s="140"/>
      <c r="H654" s="139"/>
      <c r="I654" s="139"/>
      <c r="J654" s="139"/>
      <c r="K654" s="139"/>
      <c r="L654" s="139"/>
      <c r="M654" s="139"/>
      <c r="N654" s="139"/>
      <c r="O654" s="139"/>
      <c r="P654" s="139"/>
      <c r="Q654" s="139"/>
      <c r="R654" s="139"/>
    </row>
    <row r="655" spans="1:18">
      <c r="A655" s="124">
        <v>34401</v>
      </c>
      <c r="B655" s="10" t="s">
        <v>897</v>
      </c>
      <c r="C655" s="11" t="s">
        <v>1152</v>
      </c>
      <c r="D655" s="14">
        <v>418</v>
      </c>
      <c r="E655" s="139">
        <v>50500</v>
      </c>
      <c r="F655" s="139">
        <v>38900</v>
      </c>
      <c r="G655" s="140">
        <v>7000</v>
      </c>
      <c r="H655" s="139">
        <v>20000</v>
      </c>
      <c r="I655" s="139">
        <v>64700</v>
      </c>
      <c r="J655" s="139">
        <v>104100</v>
      </c>
      <c r="K655" s="139">
        <v>230800</v>
      </c>
      <c r="L655" s="139">
        <v>67200</v>
      </c>
      <c r="M655" s="139">
        <v>50700</v>
      </c>
      <c r="N655" s="139">
        <v>18100</v>
      </c>
      <c r="O655" s="139">
        <v>30500</v>
      </c>
      <c r="P655" s="139">
        <v>77100</v>
      </c>
      <c r="Q655" s="139">
        <v>111600</v>
      </c>
      <c r="R655" s="139">
        <v>350200</v>
      </c>
    </row>
    <row r="656" spans="1:18">
      <c r="A656" s="124">
        <v>34402</v>
      </c>
      <c r="B656" s="10" t="s">
        <v>1416</v>
      </c>
      <c r="C656" s="11" t="s">
        <v>1152</v>
      </c>
      <c r="D656" s="14">
        <v>3232</v>
      </c>
      <c r="E656" s="139">
        <v>47600</v>
      </c>
      <c r="F656" s="139">
        <v>37600</v>
      </c>
      <c r="G656" s="140">
        <v>6000</v>
      </c>
      <c r="H656" s="139">
        <v>19000</v>
      </c>
      <c r="I656" s="139">
        <v>65300</v>
      </c>
      <c r="J656" s="139">
        <v>94900</v>
      </c>
      <c r="K656" s="139">
        <v>197100</v>
      </c>
      <c r="L656" s="139">
        <v>74100</v>
      </c>
      <c r="M656" s="139">
        <v>56700</v>
      </c>
      <c r="N656" s="139">
        <v>18800</v>
      </c>
      <c r="O656" s="139">
        <v>33200</v>
      </c>
      <c r="P656" s="139">
        <v>84200</v>
      </c>
      <c r="Q656" s="139">
        <v>126100</v>
      </c>
      <c r="R656" s="139">
        <v>511800</v>
      </c>
    </row>
    <row r="657" spans="1:18">
      <c r="A657" s="124">
        <v>34403</v>
      </c>
      <c r="B657" s="10" t="s">
        <v>1440</v>
      </c>
      <c r="C657" s="11" t="s">
        <v>1152</v>
      </c>
      <c r="D657" s="14">
        <v>3077</v>
      </c>
      <c r="E657" s="139">
        <v>47800</v>
      </c>
      <c r="F657" s="139">
        <v>38600</v>
      </c>
      <c r="G657" s="140">
        <v>6200</v>
      </c>
      <c r="H657" s="139">
        <v>18400</v>
      </c>
      <c r="I657" s="139">
        <v>67600</v>
      </c>
      <c r="J657" s="139">
        <v>96000</v>
      </c>
      <c r="K657" s="139">
        <v>184900</v>
      </c>
      <c r="L657" s="139">
        <v>74100</v>
      </c>
      <c r="M657" s="139">
        <v>61600</v>
      </c>
      <c r="N657" s="139">
        <v>20200</v>
      </c>
      <c r="O657" s="139">
        <v>36800</v>
      </c>
      <c r="P657" s="139">
        <v>90400</v>
      </c>
      <c r="Q657" s="139">
        <v>122500</v>
      </c>
      <c r="R657" s="139">
        <v>322200</v>
      </c>
    </row>
    <row r="658" spans="1:18">
      <c r="A658" s="124">
        <v>34404</v>
      </c>
      <c r="B658" s="10" t="s">
        <v>1418</v>
      </c>
      <c r="C658" s="11" t="s">
        <v>1152</v>
      </c>
      <c r="D658" s="14">
        <v>2086</v>
      </c>
      <c r="E658" s="139">
        <v>51700</v>
      </c>
      <c r="F658" s="139">
        <v>39400</v>
      </c>
      <c r="G658" s="140">
        <v>6300</v>
      </c>
      <c r="H658" s="139">
        <v>18600</v>
      </c>
      <c r="I658" s="139">
        <v>71400</v>
      </c>
      <c r="J658" s="139">
        <v>105200</v>
      </c>
      <c r="K658" s="139">
        <v>229700</v>
      </c>
      <c r="L658" s="139">
        <v>66400</v>
      </c>
      <c r="M658" s="139">
        <v>56400</v>
      </c>
      <c r="N658" s="139">
        <v>14700</v>
      </c>
      <c r="O658" s="139">
        <v>27400</v>
      </c>
      <c r="P658" s="139">
        <v>84000</v>
      </c>
      <c r="Q658" s="139">
        <v>117600</v>
      </c>
      <c r="R658" s="139">
        <v>335500</v>
      </c>
    </row>
    <row r="659" spans="1:18">
      <c r="A659" s="124">
        <v>34501</v>
      </c>
      <c r="B659" s="10" t="s">
        <v>2043</v>
      </c>
      <c r="C659" s="11" t="s">
        <v>239</v>
      </c>
      <c r="D659" s="14">
        <v>458</v>
      </c>
      <c r="E659" s="139">
        <v>41300</v>
      </c>
      <c r="F659" s="139">
        <v>36100</v>
      </c>
      <c r="G659" s="140">
        <v>3300</v>
      </c>
      <c r="H659" s="139">
        <v>16500</v>
      </c>
      <c r="I659" s="139">
        <v>58300</v>
      </c>
      <c r="J659" s="139">
        <v>86200</v>
      </c>
      <c r="K659" s="139">
        <v>137100</v>
      </c>
      <c r="L659" s="139">
        <v>52100</v>
      </c>
      <c r="M659" s="139">
        <v>42100</v>
      </c>
      <c r="N659" s="139">
        <v>12900</v>
      </c>
      <c r="O659" s="139">
        <v>24200</v>
      </c>
      <c r="P659" s="139">
        <v>62800</v>
      </c>
      <c r="Q659" s="139">
        <v>94600</v>
      </c>
      <c r="R659" s="139">
        <v>169700</v>
      </c>
    </row>
    <row r="660" spans="1:18">
      <c r="A660" s="124">
        <v>34502</v>
      </c>
      <c r="B660" s="10" t="s">
        <v>1438</v>
      </c>
      <c r="C660" s="11" t="s">
        <v>1152</v>
      </c>
      <c r="D660" s="14">
        <v>897</v>
      </c>
      <c r="E660" s="139">
        <v>44500</v>
      </c>
      <c r="F660" s="139">
        <v>35900</v>
      </c>
      <c r="G660" s="140">
        <v>4200</v>
      </c>
      <c r="H660" s="139">
        <v>15700</v>
      </c>
      <c r="I660" s="139">
        <v>64200</v>
      </c>
      <c r="J660" s="139">
        <v>92500</v>
      </c>
      <c r="K660" s="139">
        <v>164200</v>
      </c>
      <c r="L660" s="139">
        <v>51400</v>
      </c>
      <c r="M660" s="139">
        <v>43800</v>
      </c>
      <c r="N660" s="139">
        <v>12100</v>
      </c>
      <c r="O660" s="139">
        <v>24000</v>
      </c>
      <c r="P660" s="139">
        <v>65300</v>
      </c>
      <c r="Q660" s="139">
        <v>92100</v>
      </c>
      <c r="R660" s="139">
        <v>220500</v>
      </c>
    </row>
    <row r="661" spans="1:18">
      <c r="A661" s="124">
        <v>34503</v>
      </c>
      <c r="B661" s="10" t="s">
        <v>1421</v>
      </c>
      <c r="C661" s="11" t="s">
        <v>1152</v>
      </c>
      <c r="D661" s="14">
        <v>4902</v>
      </c>
      <c r="E661" s="139">
        <v>43600</v>
      </c>
      <c r="F661" s="139">
        <v>33800</v>
      </c>
      <c r="G661" s="140">
        <v>4300</v>
      </c>
      <c r="H661" s="139">
        <v>15400</v>
      </c>
      <c r="I661" s="139">
        <v>60500</v>
      </c>
      <c r="J661" s="139">
        <v>93300</v>
      </c>
      <c r="K661" s="139">
        <v>175200</v>
      </c>
      <c r="L661" s="139">
        <v>64000</v>
      </c>
      <c r="M661" s="139">
        <v>48800</v>
      </c>
      <c r="N661" s="139">
        <v>13900</v>
      </c>
      <c r="O661" s="139">
        <v>25900</v>
      </c>
      <c r="P661" s="139">
        <v>78000</v>
      </c>
      <c r="Q661" s="139">
        <v>110500</v>
      </c>
      <c r="R661" s="139">
        <v>340400</v>
      </c>
    </row>
    <row r="662" spans="1:18">
      <c r="A662" s="124">
        <v>34504</v>
      </c>
      <c r="B662" s="10" t="s">
        <v>1425</v>
      </c>
      <c r="C662" s="11" t="s">
        <v>1152</v>
      </c>
      <c r="D662" s="14">
        <v>5159</v>
      </c>
      <c r="E662" s="139">
        <v>46500</v>
      </c>
      <c r="F662" s="139">
        <v>35600</v>
      </c>
      <c r="G662" s="140">
        <v>4600</v>
      </c>
      <c r="H662" s="139">
        <v>16400</v>
      </c>
      <c r="I662" s="139">
        <v>63800</v>
      </c>
      <c r="J662" s="139">
        <v>96500</v>
      </c>
      <c r="K662" s="139">
        <v>198200</v>
      </c>
      <c r="L662" s="139">
        <v>69800</v>
      </c>
      <c r="M662" s="139">
        <v>55000</v>
      </c>
      <c r="N662" s="139">
        <v>15900</v>
      </c>
      <c r="O662" s="139">
        <v>29700</v>
      </c>
      <c r="P662" s="139">
        <v>84400</v>
      </c>
      <c r="Q662" s="139">
        <v>123900</v>
      </c>
      <c r="R662" s="139">
        <v>378700</v>
      </c>
    </row>
    <row r="663" spans="1:18">
      <c r="A663" s="124">
        <v>34601</v>
      </c>
      <c r="B663" s="10" t="s">
        <v>14</v>
      </c>
      <c r="C663" s="11" t="s">
        <v>13</v>
      </c>
      <c r="D663" s="14">
        <v>2583</v>
      </c>
      <c r="E663" s="139">
        <v>65000</v>
      </c>
      <c r="F663" s="139">
        <v>58600</v>
      </c>
      <c r="G663" s="140">
        <v>9600</v>
      </c>
      <c r="H663" s="139">
        <v>27100</v>
      </c>
      <c r="I663" s="139">
        <v>89400</v>
      </c>
      <c r="J663" s="139">
        <v>118100</v>
      </c>
      <c r="K663" s="139">
        <v>255800</v>
      </c>
      <c r="L663" s="139">
        <v>84500</v>
      </c>
      <c r="M663" s="139">
        <v>76400</v>
      </c>
      <c r="N663" s="139">
        <v>24300</v>
      </c>
      <c r="O663" s="139">
        <v>47600</v>
      </c>
      <c r="P663" s="139">
        <v>101800</v>
      </c>
      <c r="Q663" s="139">
        <v>129200</v>
      </c>
      <c r="R663" s="139">
        <v>332700</v>
      </c>
    </row>
    <row r="664" spans="1:18">
      <c r="A664" s="124">
        <v>34602</v>
      </c>
      <c r="B664" s="10" t="s">
        <v>43</v>
      </c>
      <c r="C664" s="11" t="s">
        <v>13</v>
      </c>
      <c r="D664" s="14">
        <v>758</v>
      </c>
      <c r="E664" s="139">
        <v>52700</v>
      </c>
      <c r="F664" s="139">
        <v>43200</v>
      </c>
      <c r="G664" s="140">
        <v>7600</v>
      </c>
      <c r="H664" s="139">
        <v>20800</v>
      </c>
      <c r="I664" s="139">
        <v>76900</v>
      </c>
      <c r="J664" s="139">
        <v>107100</v>
      </c>
      <c r="K664" s="139">
        <v>184600</v>
      </c>
      <c r="L664" s="139">
        <v>66400</v>
      </c>
      <c r="M664" s="139">
        <v>63200</v>
      </c>
      <c r="N664" s="139">
        <v>19500</v>
      </c>
      <c r="O664" s="139">
        <v>38800</v>
      </c>
      <c r="P664" s="139">
        <v>87600</v>
      </c>
      <c r="Q664" s="139">
        <v>113600</v>
      </c>
      <c r="R664" s="139">
        <v>188100</v>
      </c>
    </row>
    <row r="665" spans="1:18">
      <c r="A665" s="124">
        <v>34603</v>
      </c>
      <c r="B665" s="10" t="s">
        <v>31</v>
      </c>
      <c r="C665" s="11" t="s">
        <v>13</v>
      </c>
      <c r="D665" s="14">
        <v>3629</v>
      </c>
      <c r="E665" s="139">
        <v>58300</v>
      </c>
      <c r="F665" s="139">
        <v>47800</v>
      </c>
      <c r="G665" s="140">
        <v>6600</v>
      </c>
      <c r="H665" s="139">
        <v>21300</v>
      </c>
      <c r="I665" s="139">
        <v>81700</v>
      </c>
      <c r="J665" s="139">
        <v>114700</v>
      </c>
      <c r="K665" s="139">
        <v>220600</v>
      </c>
      <c r="L665" s="139">
        <v>80500</v>
      </c>
      <c r="M665" s="139">
        <v>61600</v>
      </c>
      <c r="N665" s="139">
        <v>17100</v>
      </c>
      <c r="O665" s="139">
        <v>34400</v>
      </c>
      <c r="P665" s="139">
        <v>91100</v>
      </c>
      <c r="Q665" s="139">
        <v>127000</v>
      </c>
      <c r="R665" s="139">
        <v>400900</v>
      </c>
    </row>
    <row r="666" spans="1:18">
      <c r="A666" s="124">
        <v>34604</v>
      </c>
      <c r="B666" s="10" t="s">
        <v>29</v>
      </c>
      <c r="C666" s="11" t="s">
        <v>13</v>
      </c>
      <c r="D666" s="14"/>
      <c r="E666" s="139"/>
      <c r="F666" s="139"/>
      <c r="G666" s="140"/>
      <c r="H666" s="139"/>
      <c r="I666" s="139"/>
      <c r="J666" s="139"/>
      <c r="K666" s="139"/>
      <c r="L666" s="139"/>
      <c r="M666" s="139"/>
      <c r="N666" s="139"/>
      <c r="O666" s="139"/>
      <c r="P666" s="139"/>
      <c r="Q666" s="139"/>
      <c r="R666" s="139"/>
    </row>
    <row r="667" spans="1:18">
      <c r="A667" s="124">
        <v>34701</v>
      </c>
      <c r="B667" s="10" t="s">
        <v>2058</v>
      </c>
      <c r="C667" s="11" t="s">
        <v>2052</v>
      </c>
      <c r="D667" s="14">
        <v>27530</v>
      </c>
      <c r="E667" s="139">
        <v>48200</v>
      </c>
      <c r="F667" s="139">
        <v>37600</v>
      </c>
      <c r="G667" s="140">
        <v>3200</v>
      </c>
      <c r="H667" s="139">
        <v>18000</v>
      </c>
      <c r="I667" s="139">
        <v>65800</v>
      </c>
      <c r="J667" s="139">
        <v>100700</v>
      </c>
      <c r="K667" s="139">
        <v>199500</v>
      </c>
      <c r="L667" s="139">
        <v>84300</v>
      </c>
      <c r="M667" s="139">
        <v>67800</v>
      </c>
      <c r="N667" s="139">
        <v>18700</v>
      </c>
      <c r="O667" s="139">
        <v>37600</v>
      </c>
      <c r="P667" s="139">
        <v>106100</v>
      </c>
      <c r="Q667" s="139">
        <v>147500</v>
      </c>
      <c r="R667" s="139">
        <v>391900</v>
      </c>
    </row>
    <row r="668" spans="1:18">
      <c r="A668" s="124">
        <v>34702</v>
      </c>
      <c r="B668" s="10" t="s">
        <v>2055</v>
      </c>
      <c r="C668" s="11" t="s">
        <v>2052</v>
      </c>
      <c r="D668" s="14">
        <v>2279</v>
      </c>
      <c r="E668" s="139">
        <v>44000</v>
      </c>
      <c r="F668" s="139">
        <v>35200</v>
      </c>
      <c r="G668" s="140">
        <v>3400</v>
      </c>
      <c r="H668" s="139">
        <v>16300</v>
      </c>
      <c r="I668" s="139">
        <v>58800</v>
      </c>
      <c r="J668" s="139">
        <v>89700</v>
      </c>
      <c r="K668" s="139">
        <v>203700</v>
      </c>
      <c r="L668" s="139">
        <v>63800</v>
      </c>
      <c r="M668" s="139">
        <v>55000</v>
      </c>
      <c r="N668" s="139">
        <v>16100</v>
      </c>
      <c r="O668" s="139">
        <v>31600</v>
      </c>
      <c r="P668" s="139">
        <v>82700</v>
      </c>
      <c r="Q668" s="139">
        <v>115200</v>
      </c>
      <c r="R668" s="139">
        <v>245400</v>
      </c>
    </row>
    <row r="669" spans="1:18">
      <c r="A669" s="124">
        <v>34703</v>
      </c>
      <c r="B669" s="10" t="s">
        <v>2053</v>
      </c>
      <c r="C669" s="11" t="s">
        <v>2052</v>
      </c>
      <c r="D669" s="14">
        <v>4248</v>
      </c>
      <c r="E669" s="139">
        <v>42600</v>
      </c>
      <c r="F669" s="139">
        <v>33000</v>
      </c>
      <c r="G669" s="140">
        <v>1400</v>
      </c>
      <c r="H669" s="139">
        <v>14400</v>
      </c>
      <c r="I669" s="139">
        <v>58300</v>
      </c>
      <c r="J669" s="139">
        <v>88200</v>
      </c>
      <c r="K669" s="139">
        <v>176800</v>
      </c>
      <c r="L669" s="139">
        <v>71400</v>
      </c>
      <c r="M669" s="139">
        <v>58000</v>
      </c>
      <c r="N669" s="139">
        <v>17000</v>
      </c>
      <c r="O669" s="139">
        <v>32500</v>
      </c>
      <c r="P669" s="139">
        <v>88900</v>
      </c>
      <c r="Q669" s="139">
        <v>123300</v>
      </c>
      <c r="R669" s="139">
        <v>354400</v>
      </c>
    </row>
    <row r="670" spans="1:18">
      <c r="A670" s="124">
        <v>34801</v>
      </c>
      <c r="B670" s="10" t="s">
        <v>1284</v>
      </c>
      <c r="C670" s="11" t="s">
        <v>457</v>
      </c>
      <c r="D670" s="14">
        <v>1982</v>
      </c>
      <c r="E670" s="139">
        <v>36900</v>
      </c>
      <c r="F670" s="139">
        <v>27700</v>
      </c>
      <c r="G670" s="140">
        <v>2000</v>
      </c>
      <c r="H670" s="139">
        <v>12600</v>
      </c>
      <c r="I670" s="139">
        <v>51900</v>
      </c>
      <c r="J670" s="139">
        <v>82700</v>
      </c>
      <c r="K670" s="139">
        <v>162000</v>
      </c>
      <c r="L670" s="139">
        <v>43300</v>
      </c>
      <c r="M670" s="139">
        <v>31600</v>
      </c>
      <c r="N670" s="139">
        <v>11000</v>
      </c>
      <c r="O670" s="139">
        <v>19700</v>
      </c>
      <c r="P670" s="139">
        <v>56600</v>
      </c>
      <c r="Q670" s="139">
        <v>83700</v>
      </c>
      <c r="R670" s="139">
        <v>211900</v>
      </c>
    </row>
    <row r="671" spans="1:18">
      <c r="A671" s="124">
        <v>34802</v>
      </c>
      <c r="B671" s="10" t="s">
        <v>1279</v>
      </c>
      <c r="C671" s="11" t="s">
        <v>457</v>
      </c>
      <c r="D671" s="14">
        <v>8021</v>
      </c>
      <c r="E671" s="139">
        <v>40200</v>
      </c>
      <c r="F671" s="139">
        <v>30500</v>
      </c>
      <c r="G671" s="140">
        <v>900</v>
      </c>
      <c r="H671" s="139">
        <v>12000</v>
      </c>
      <c r="I671" s="139">
        <v>56700</v>
      </c>
      <c r="J671" s="139">
        <v>90000</v>
      </c>
      <c r="K671" s="139">
        <v>176400</v>
      </c>
      <c r="L671" s="139">
        <v>73500</v>
      </c>
      <c r="M671" s="139">
        <v>52300</v>
      </c>
      <c r="N671" s="139">
        <v>14500</v>
      </c>
      <c r="O671" s="139">
        <v>26200</v>
      </c>
      <c r="P671" s="139">
        <v>92400</v>
      </c>
      <c r="Q671" s="139">
        <v>140100</v>
      </c>
      <c r="R671" s="139">
        <v>373100</v>
      </c>
    </row>
    <row r="672" spans="1:18">
      <c r="A672" s="124">
        <v>34803</v>
      </c>
      <c r="B672" s="10" t="s">
        <v>1290</v>
      </c>
      <c r="C672" s="11" t="s">
        <v>457</v>
      </c>
      <c r="D672" s="14">
        <v>489</v>
      </c>
      <c r="E672" s="139">
        <v>38100</v>
      </c>
      <c r="F672" s="139">
        <v>30700</v>
      </c>
      <c r="G672" s="140">
        <v>2600</v>
      </c>
      <c r="H672" s="139">
        <v>13600</v>
      </c>
      <c r="I672" s="139">
        <v>56500</v>
      </c>
      <c r="J672" s="139">
        <v>83300</v>
      </c>
      <c r="K672" s="139">
        <v>134400</v>
      </c>
      <c r="L672" s="139">
        <v>46200</v>
      </c>
      <c r="M672" s="139">
        <v>33200</v>
      </c>
      <c r="N672" s="139">
        <v>9300</v>
      </c>
      <c r="O672" s="139">
        <v>17700</v>
      </c>
      <c r="P672" s="139">
        <v>59300</v>
      </c>
      <c r="Q672" s="139">
        <v>91900</v>
      </c>
      <c r="R672" s="139">
        <v>234400</v>
      </c>
    </row>
    <row r="673" spans="1:18">
      <c r="A673" s="124">
        <v>34804</v>
      </c>
      <c r="B673" s="10" t="s">
        <v>1277</v>
      </c>
      <c r="C673" s="11" t="s">
        <v>457</v>
      </c>
      <c r="D673" s="14"/>
      <c r="E673" s="139"/>
      <c r="F673" s="139"/>
      <c r="G673" s="140"/>
      <c r="H673" s="139"/>
      <c r="I673" s="139"/>
      <c r="J673" s="139"/>
      <c r="K673" s="139"/>
      <c r="L673" s="139"/>
      <c r="M673" s="139"/>
      <c r="N673" s="139"/>
      <c r="O673" s="139"/>
      <c r="P673" s="139"/>
      <c r="Q673" s="139"/>
      <c r="R673" s="139"/>
    </row>
    <row r="674" spans="1:18">
      <c r="A674" s="124">
        <v>34805</v>
      </c>
      <c r="B674" s="10" t="s">
        <v>2207</v>
      </c>
      <c r="C674" s="11" t="s">
        <v>431</v>
      </c>
      <c r="D674" s="14">
        <v>2056</v>
      </c>
      <c r="E674" s="139">
        <v>41500</v>
      </c>
      <c r="F674" s="139">
        <v>33500</v>
      </c>
      <c r="G674" s="140">
        <v>3900</v>
      </c>
      <c r="H674" s="139">
        <v>16000</v>
      </c>
      <c r="I674" s="139">
        <v>58700</v>
      </c>
      <c r="J674" s="139">
        <v>86400</v>
      </c>
      <c r="K674" s="139">
        <v>162500</v>
      </c>
      <c r="L674" s="139">
        <v>50900</v>
      </c>
      <c r="M674" s="139">
        <v>37200</v>
      </c>
      <c r="N674" s="139">
        <v>12200</v>
      </c>
      <c r="O674" s="139">
        <v>20100</v>
      </c>
      <c r="P674" s="139">
        <v>64200</v>
      </c>
      <c r="Q674" s="139">
        <v>96900</v>
      </c>
      <c r="R674" s="139">
        <v>262600</v>
      </c>
    </row>
    <row r="675" spans="1:18">
      <c r="A675" s="124">
        <v>34901</v>
      </c>
      <c r="B675" s="10" t="s">
        <v>1275</v>
      </c>
      <c r="C675" s="11" t="s">
        <v>457</v>
      </c>
      <c r="D675" s="14">
        <v>27264</v>
      </c>
      <c r="E675" s="139">
        <v>41200</v>
      </c>
      <c r="F675" s="139">
        <v>30800</v>
      </c>
      <c r="G675" s="140">
        <v>1200</v>
      </c>
      <c r="H675" s="139">
        <v>12600</v>
      </c>
      <c r="I675" s="139">
        <v>57600</v>
      </c>
      <c r="J675" s="139">
        <v>90200</v>
      </c>
      <c r="K675" s="139">
        <v>191100</v>
      </c>
      <c r="L675" s="139">
        <v>73400</v>
      </c>
      <c r="M675" s="139">
        <v>54800</v>
      </c>
      <c r="N675" s="139">
        <v>14200</v>
      </c>
      <c r="O675" s="139">
        <v>27800</v>
      </c>
      <c r="P675" s="139">
        <v>92300</v>
      </c>
      <c r="Q675" s="139">
        <v>136800</v>
      </c>
      <c r="R675" s="139">
        <v>379400</v>
      </c>
    </row>
    <row r="676" spans="1:18">
      <c r="A676" s="124">
        <v>34902</v>
      </c>
      <c r="B676" s="10" t="s">
        <v>1281</v>
      </c>
      <c r="C676" s="11" t="s">
        <v>457</v>
      </c>
      <c r="D676" s="14">
        <v>750</v>
      </c>
      <c r="E676" s="139">
        <v>35400</v>
      </c>
      <c r="F676" s="139">
        <v>26800</v>
      </c>
      <c r="G676" s="140">
        <v>900</v>
      </c>
      <c r="H676" s="139">
        <v>11700</v>
      </c>
      <c r="I676" s="139">
        <v>52400</v>
      </c>
      <c r="J676" s="139">
        <v>79600</v>
      </c>
      <c r="K676" s="139">
        <v>139000</v>
      </c>
      <c r="L676" s="139">
        <v>43400</v>
      </c>
      <c r="M676" s="139">
        <v>31800</v>
      </c>
      <c r="N676" s="139">
        <v>8200</v>
      </c>
      <c r="O676" s="139">
        <v>17500</v>
      </c>
      <c r="P676" s="139">
        <v>58500</v>
      </c>
      <c r="Q676" s="139">
        <v>87700</v>
      </c>
      <c r="R676" s="139">
        <v>189300</v>
      </c>
    </row>
    <row r="677" spans="1:18">
      <c r="A677" s="124">
        <v>35001</v>
      </c>
      <c r="B677" s="10" t="s">
        <v>2339</v>
      </c>
      <c r="C677" s="11" t="s">
        <v>437</v>
      </c>
      <c r="D677" s="14">
        <v>99240</v>
      </c>
      <c r="E677" s="139">
        <v>44500</v>
      </c>
      <c r="F677" s="139">
        <v>33700</v>
      </c>
      <c r="G677" s="140">
        <v>1500</v>
      </c>
      <c r="H677" s="139">
        <v>14100</v>
      </c>
      <c r="I677" s="139">
        <v>61100</v>
      </c>
      <c r="J677" s="139">
        <v>93900</v>
      </c>
      <c r="K677" s="139">
        <v>197800</v>
      </c>
      <c r="L677" s="139">
        <v>94300</v>
      </c>
      <c r="M677" s="139">
        <v>63800</v>
      </c>
      <c r="N677" s="139">
        <v>18200</v>
      </c>
      <c r="O677" s="139">
        <v>33500</v>
      </c>
      <c r="P677" s="139">
        <v>103900</v>
      </c>
      <c r="Q677" s="139">
        <v>156000</v>
      </c>
      <c r="R677" s="139">
        <v>585200</v>
      </c>
    </row>
    <row r="678" spans="1:18">
      <c r="A678" s="124">
        <v>35002</v>
      </c>
      <c r="B678" s="10" t="s">
        <v>2346</v>
      </c>
      <c r="C678" s="11" t="s">
        <v>437</v>
      </c>
      <c r="D678" s="14">
        <v>1801</v>
      </c>
      <c r="E678" s="139">
        <v>44900</v>
      </c>
      <c r="F678" s="139">
        <v>39400</v>
      </c>
      <c r="G678" s="140">
        <v>3200</v>
      </c>
      <c r="H678" s="139">
        <v>16100</v>
      </c>
      <c r="I678" s="139">
        <v>66600</v>
      </c>
      <c r="J678" s="139">
        <v>91600</v>
      </c>
      <c r="K678" s="139">
        <v>151800</v>
      </c>
      <c r="L678" s="139">
        <v>61100</v>
      </c>
      <c r="M678" s="139">
        <v>57000</v>
      </c>
      <c r="N678" s="139">
        <v>17100</v>
      </c>
      <c r="O678" s="139">
        <v>33900</v>
      </c>
      <c r="P678" s="139">
        <v>77700</v>
      </c>
      <c r="Q678" s="139">
        <v>98700</v>
      </c>
      <c r="R678" s="139">
        <v>197200</v>
      </c>
    </row>
    <row r="679" spans="1:18">
      <c r="A679" s="124">
        <v>35100</v>
      </c>
      <c r="B679" s="10" t="s">
        <v>2338</v>
      </c>
      <c r="C679" s="11" t="s">
        <v>437</v>
      </c>
      <c r="D679" s="14">
        <v>32250</v>
      </c>
      <c r="E679" s="139">
        <v>41600</v>
      </c>
      <c r="F679" s="139">
        <v>29900</v>
      </c>
      <c r="G679" s="140">
        <v>1300</v>
      </c>
      <c r="H679" s="139">
        <v>13000</v>
      </c>
      <c r="I679" s="139">
        <v>56500</v>
      </c>
      <c r="J679" s="139">
        <v>89500</v>
      </c>
      <c r="K679" s="139">
        <v>190500</v>
      </c>
      <c r="L679" s="139">
        <v>71800</v>
      </c>
      <c r="M679" s="139">
        <v>52500</v>
      </c>
      <c r="N679" s="139">
        <v>14400</v>
      </c>
      <c r="O679" s="139">
        <v>26700</v>
      </c>
      <c r="P679" s="139">
        <v>86400</v>
      </c>
      <c r="Q679" s="139">
        <v>128100</v>
      </c>
      <c r="R679" s="139">
        <v>394300</v>
      </c>
    </row>
    <row r="680" spans="1:18">
      <c r="A680" s="124">
        <v>35201</v>
      </c>
      <c r="B680" s="10" t="s">
        <v>2206</v>
      </c>
      <c r="C680" s="11" t="s">
        <v>431</v>
      </c>
      <c r="D680" s="14">
        <v>7240</v>
      </c>
      <c r="E680" s="139">
        <v>49300</v>
      </c>
      <c r="F680" s="139">
        <v>39000</v>
      </c>
      <c r="G680" s="140">
        <v>5000</v>
      </c>
      <c r="H680" s="139">
        <v>17900</v>
      </c>
      <c r="I680" s="139">
        <v>69000</v>
      </c>
      <c r="J680" s="139">
        <v>100900</v>
      </c>
      <c r="K680" s="139">
        <v>197300</v>
      </c>
      <c r="L680" s="139">
        <v>71600</v>
      </c>
      <c r="M680" s="139">
        <v>55500</v>
      </c>
      <c r="N680" s="139">
        <v>16700</v>
      </c>
      <c r="O680" s="139">
        <v>30600</v>
      </c>
      <c r="P680" s="139">
        <v>84500</v>
      </c>
      <c r="Q680" s="139">
        <v>120400</v>
      </c>
      <c r="R680" s="139">
        <v>408900</v>
      </c>
    </row>
    <row r="681" spans="1:18">
      <c r="A681" s="124">
        <v>35202</v>
      </c>
      <c r="B681" s="10" t="s">
        <v>2229</v>
      </c>
      <c r="C681" s="11" t="s">
        <v>431</v>
      </c>
      <c r="D681" s="14">
        <v>372</v>
      </c>
      <c r="E681" s="139">
        <v>48700</v>
      </c>
      <c r="F681" s="139">
        <v>39100</v>
      </c>
      <c r="G681" s="140">
        <v>7100</v>
      </c>
      <c r="H681" s="139">
        <v>20300</v>
      </c>
      <c r="I681" s="139">
        <v>65300</v>
      </c>
      <c r="J681" s="139">
        <v>94500</v>
      </c>
      <c r="K681" s="139">
        <v>223900</v>
      </c>
      <c r="L681" s="139">
        <v>90300</v>
      </c>
      <c r="M681" s="139">
        <v>60500</v>
      </c>
      <c r="N681" s="139">
        <v>18900</v>
      </c>
      <c r="O681" s="139">
        <v>34100</v>
      </c>
      <c r="P681" s="139">
        <v>97200</v>
      </c>
      <c r="Q681" s="139">
        <v>154400</v>
      </c>
      <c r="R681" s="139">
        <v>846900</v>
      </c>
    </row>
    <row r="682" spans="1:18">
      <c r="A682" s="124">
        <v>35300</v>
      </c>
      <c r="B682" s="10" t="s">
        <v>1286</v>
      </c>
      <c r="C682" s="11" t="s">
        <v>457</v>
      </c>
      <c r="D682" s="14">
        <v>8304</v>
      </c>
      <c r="E682" s="139">
        <v>42700</v>
      </c>
      <c r="F682" s="139">
        <v>31600</v>
      </c>
      <c r="G682" s="140">
        <v>1400</v>
      </c>
      <c r="H682" s="139">
        <v>12200</v>
      </c>
      <c r="I682" s="139">
        <v>62500</v>
      </c>
      <c r="J682" s="139">
        <v>94700</v>
      </c>
      <c r="K682" s="139">
        <v>176900</v>
      </c>
      <c r="L682" s="139">
        <v>65100</v>
      </c>
      <c r="M682" s="139">
        <v>51200</v>
      </c>
      <c r="N682" s="139">
        <v>13200</v>
      </c>
      <c r="O682" s="139">
        <v>25800</v>
      </c>
      <c r="P682" s="139">
        <v>83400</v>
      </c>
      <c r="Q682" s="139">
        <v>115100</v>
      </c>
      <c r="R682" s="139">
        <v>278100</v>
      </c>
    </row>
    <row r="683" spans="1:18">
      <c r="A683" s="124">
        <v>35401</v>
      </c>
      <c r="B683" s="10" t="s">
        <v>438</v>
      </c>
      <c r="C683" s="11" t="s">
        <v>437</v>
      </c>
      <c r="D683" s="14">
        <v>10115</v>
      </c>
      <c r="E683" s="139">
        <v>40800</v>
      </c>
      <c r="F683" s="139">
        <v>31400</v>
      </c>
      <c r="G683" s="140">
        <v>1900</v>
      </c>
      <c r="H683" s="139">
        <v>13200</v>
      </c>
      <c r="I683" s="139">
        <v>58300</v>
      </c>
      <c r="J683" s="139">
        <v>89100</v>
      </c>
      <c r="K683" s="139">
        <v>166200</v>
      </c>
      <c r="L683" s="139">
        <v>68400</v>
      </c>
      <c r="M683" s="139">
        <v>51200</v>
      </c>
      <c r="N683" s="139">
        <v>14500</v>
      </c>
      <c r="O683" s="139">
        <v>27700</v>
      </c>
      <c r="P683" s="139">
        <v>83600</v>
      </c>
      <c r="Q683" s="139">
        <v>117000</v>
      </c>
      <c r="R683" s="139">
        <v>313100</v>
      </c>
    </row>
    <row r="684" spans="1:18">
      <c r="A684" s="124">
        <v>35402</v>
      </c>
      <c r="B684" s="10" t="s">
        <v>432</v>
      </c>
      <c r="C684" s="11" t="s">
        <v>431</v>
      </c>
      <c r="D684" s="14">
        <v>1649</v>
      </c>
      <c r="E684" s="139">
        <v>44900</v>
      </c>
      <c r="F684" s="139">
        <v>37000</v>
      </c>
      <c r="G684" s="140">
        <v>3300</v>
      </c>
      <c r="H684" s="139">
        <v>16800</v>
      </c>
      <c r="I684" s="139">
        <v>62100</v>
      </c>
      <c r="J684" s="139">
        <v>91800</v>
      </c>
      <c r="K684" s="139">
        <v>188000</v>
      </c>
      <c r="L684" s="139">
        <v>59100</v>
      </c>
      <c r="M684" s="139">
        <v>49800</v>
      </c>
      <c r="N684" s="139">
        <v>14800</v>
      </c>
      <c r="O684" s="139">
        <v>28500</v>
      </c>
      <c r="P684" s="139">
        <v>76100</v>
      </c>
      <c r="Q684" s="139">
        <v>103100</v>
      </c>
      <c r="R684" s="139">
        <v>246800</v>
      </c>
    </row>
    <row r="685" spans="1:18">
      <c r="A685" s="124">
        <v>35500</v>
      </c>
      <c r="B685" s="10" t="s">
        <v>1295</v>
      </c>
      <c r="C685" s="11" t="s">
        <v>437</v>
      </c>
      <c r="D685" s="14">
        <v>12998</v>
      </c>
      <c r="E685" s="139">
        <v>28600</v>
      </c>
      <c r="F685" s="139">
        <v>20700</v>
      </c>
      <c r="G685" s="140">
        <v>0</v>
      </c>
      <c r="H685" s="139">
        <v>6500</v>
      </c>
      <c r="I685" s="139">
        <v>40300</v>
      </c>
      <c r="J685" s="139">
        <v>67200</v>
      </c>
      <c r="K685" s="139">
        <v>133600</v>
      </c>
      <c r="L685" s="139">
        <v>45700</v>
      </c>
      <c r="M685" s="139">
        <v>34100</v>
      </c>
      <c r="N685" s="139">
        <v>9200</v>
      </c>
      <c r="O685" s="139">
        <v>18000</v>
      </c>
      <c r="P685" s="139">
        <v>61800</v>
      </c>
      <c r="Q685" s="139">
        <v>91700</v>
      </c>
      <c r="R685" s="139">
        <v>173000</v>
      </c>
    </row>
    <row r="686" spans="1:18">
      <c r="A686" s="124">
        <v>35600</v>
      </c>
      <c r="B686" s="10" t="s">
        <v>2059</v>
      </c>
      <c r="C686" s="11" t="s">
        <v>2052</v>
      </c>
      <c r="D686" s="14">
        <v>5567</v>
      </c>
      <c r="E686" s="139">
        <v>38500</v>
      </c>
      <c r="F686" s="139">
        <v>30000</v>
      </c>
      <c r="G686" s="140">
        <v>0</v>
      </c>
      <c r="H686" s="139">
        <v>11600</v>
      </c>
      <c r="I686" s="139">
        <v>53200</v>
      </c>
      <c r="J686" s="139">
        <v>85100</v>
      </c>
      <c r="K686" s="139">
        <v>171300</v>
      </c>
      <c r="L686" s="139">
        <v>63600</v>
      </c>
      <c r="M686" s="139">
        <v>49400</v>
      </c>
      <c r="N686" s="139">
        <v>12800</v>
      </c>
      <c r="O686" s="139">
        <v>25900</v>
      </c>
      <c r="P686" s="139">
        <v>81700</v>
      </c>
      <c r="Q686" s="139">
        <v>115300</v>
      </c>
      <c r="R686" s="139">
        <v>300300</v>
      </c>
    </row>
    <row r="687" spans="1:18">
      <c r="A687" s="124">
        <v>35701</v>
      </c>
      <c r="B687" s="10" t="s">
        <v>2019</v>
      </c>
      <c r="C687" s="11" t="s">
        <v>239</v>
      </c>
      <c r="D687" s="14">
        <v>5283</v>
      </c>
      <c r="E687" s="139">
        <v>45200</v>
      </c>
      <c r="F687" s="139">
        <v>36900</v>
      </c>
      <c r="G687" s="140">
        <v>4900</v>
      </c>
      <c r="H687" s="139">
        <v>17900</v>
      </c>
      <c r="I687" s="139">
        <v>60600</v>
      </c>
      <c r="J687" s="139">
        <v>89800</v>
      </c>
      <c r="K687" s="139">
        <v>192300</v>
      </c>
      <c r="L687" s="139">
        <v>71000</v>
      </c>
      <c r="M687" s="139">
        <v>53400</v>
      </c>
      <c r="N687" s="139">
        <v>18700</v>
      </c>
      <c r="O687" s="139">
        <v>31700</v>
      </c>
      <c r="P687" s="139">
        <v>81600</v>
      </c>
      <c r="Q687" s="139">
        <v>117900</v>
      </c>
      <c r="R687" s="139">
        <v>419800</v>
      </c>
    </row>
    <row r="688" spans="1:18">
      <c r="A688" s="124">
        <v>35702</v>
      </c>
      <c r="B688" s="10" t="s">
        <v>2027</v>
      </c>
      <c r="C688" s="11" t="s">
        <v>239</v>
      </c>
      <c r="D688" s="14">
        <v>2383</v>
      </c>
      <c r="E688" s="139">
        <v>48800</v>
      </c>
      <c r="F688" s="139">
        <v>41700</v>
      </c>
      <c r="G688" s="140">
        <v>8400</v>
      </c>
      <c r="H688" s="139">
        <v>22400</v>
      </c>
      <c r="I688" s="139">
        <v>63700</v>
      </c>
      <c r="J688" s="139">
        <v>89900</v>
      </c>
      <c r="K688" s="139">
        <v>185800</v>
      </c>
      <c r="L688" s="139">
        <v>62500</v>
      </c>
      <c r="M688" s="139">
        <v>50900</v>
      </c>
      <c r="N688" s="139">
        <v>18500</v>
      </c>
      <c r="O688" s="139">
        <v>31200</v>
      </c>
      <c r="P688" s="139">
        <v>73500</v>
      </c>
      <c r="Q688" s="139">
        <v>104400</v>
      </c>
      <c r="R688" s="139">
        <v>263900</v>
      </c>
    </row>
    <row r="689" spans="1:18">
      <c r="A689" s="124">
        <v>35801</v>
      </c>
      <c r="B689" s="10" t="s">
        <v>2024</v>
      </c>
      <c r="C689" s="11" t="s">
        <v>239</v>
      </c>
      <c r="D689" s="14">
        <v>19052</v>
      </c>
      <c r="E689" s="139">
        <v>45200</v>
      </c>
      <c r="F689" s="139">
        <v>35500</v>
      </c>
      <c r="G689" s="140">
        <v>4500</v>
      </c>
      <c r="H689" s="139">
        <v>17200</v>
      </c>
      <c r="I689" s="139">
        <v>60900</v>
      </c>
      <c r="J689" s="139">
        <v>90400</v>
      </c>
      <c r="K689" s="139">
        <v>193700</v>
      </c>
      <c r="L689" s="139">
        <v>86300</v>
      </c>
      <c r="M689" s="139">
        <v>64300</v>
      </c>
      <c r="N689" s="139">
        <v>20900</v>
      </c>
      <c r="O689" s="139">
        <v>37700</v>
      </c>
      <c r="P689" s="139">
        <v>98700</v>
      </c>
      <c r="Q689" s="139">
        <v>144900</v>
      </c>
      <c r="R689" s="139">
        <v>464200</v>
      </c>
    </row>
    <row r="690" spans="1:18">
      <c r="A690" s="124">
        <v>35802</v>
      </c>
      <c r="B690" s="10" t="s">
        <v>967</v>
      </c>
      <c r="C690" s="11" t="s">
        <v>221</v>
      </c>
      <c r="D690" s="14">
        <v>2571</v>
      </c>
      <c r="E690" s="139">
        <v>49000</v>
      </c>
      <c r="F690" s="139">
        <v>34200</v>
      </c>
      <c r="G690" s="140">
        <v>4100</v>
      </c>
      <c r="H690" s="139">
        <v>16000</v>
      </c>
      <c r="I690" s="139">
        <v>58600</v>
      </c>
      <c r="J690" s="139">
        <v>86900</v>
      </c>
      <c r="K690" s="139">
        <v>188900</v>
      </c>
      <c r="L690" s="139">
        <v>56900</v>
      </c>
      <c r="M690" s="139">
        <v>47100</v>
      </c>
      <c r="N690" s="139">
        <v>14600</v>
      </c>
      <c r="O690" s="139">
        <v>24600</v>
      </c>
      <c r="P690" s="139">
        <v>73000</v>
      </c>
      <c r="Q690" s="139">
        <v>101100</v>
      </c>
      <c r="R690" s="139">
        <v>273800</v>
      </c>
    </row>
    <row r="691" spans="1:18">
      <c r="A691" s="124">
        <v>35803</v>
      </c>
      <c r="B691" s="10" t="s">
        <v>2018</v>
      </c>
      <c r="C691" s="11" t="s">
        <v>239</v>
      </c>
      <c r="D691" s="14">
        <v>598</v>
      </c>
      <c r="E691" s="139">
        <v>42500</v>
      </c>
      <c r="F691" s="139">
        <v>33900</v>
      </c>
      <c r="G691" s="140">
        <v>4700</v>
      </c>
      <c r="H691" s="139">
        <v>14000</v>
      </c>
      <c r="I691" s="139">
        <v>60600</v>
      </c>
      <c r="J691" s="139">
        <v>89500</v>
      </c>
      <c r="K691" s="139">
        <v>200100</v>
      </c>
      <c r="L691" s="139">
        <v>65800</v>
      </c>
      <c r="M691" s="139">
        <v>46400</v>
      </c>
      <c r="N691" s="139">
        <v>14300</v>
      </c>
      <c r="O691" s="139">
        <v>26000</v>
      </c>
      <c r="P691" s="139">
        <v>73600</v>
      </c>
      <c r="Q691" s="139">
        <v>102600</v>
      </c>
      <c r="R691" s="139">
        <v>480300</v>
      </c>
    </row>
    <row r="692" spans="1:18">
      <c r="A692" s="124">
        <v>35901</v>
      </c>
      <c r="B692" s="10" t="s">
        <v>420</v>
      </c>
      <c r="C692" s="11" t="s">
        <v>416</v>
      </c>
      <c r="D692" s="14">
        <v>5924</v>
      </c>
      <c r="E692" s="139">
        <v>46700</v>
      </c>
      <c r="F692" s="139">
        <v>39600</v>
      </c>
      <c r="G692" s="140">
        <v>6000</v>
      </c>
      <c r="H692" s="139">
        <v>19400</v>
      </c>
      <c r="I692" s="139">
        <v>62700</v>
      </c>
      <c r="J692" s="139">
        <v>88400</v>
      </c>
      <c r="K692" s="139">
        <v>200300</v>
      </c>
      <c r="L692" s="139">
        <v>76700</v>
      </c>
      <c r="M692" s="139">
        <v>60100</v>
      </c>
      <c r="N692" s="139">
        <v>18800</v>
      </c>
      <c r="O692" s="139">
        <v>35100</v>
      </c>
      <c r="P692" s="139">
        <v>87800</v>
      </c>
      <c r="Q692" s="139">
        <v>118900</v>
      </c>
      <c r="R692" s="139">
        <v>406100</v>
      </c>
    </row>
    <row r="693" spans="1:18">
      <c r="A693" s="124">
        <v>35902</v>
      </c>
      <c r="B693" s="10" t="s">
        <v>82</v>
      </c>
      <c r="C693" s="11" t="s">
        <v>416</v>
      </c>
      <c r="D693" s="14">
        <v>3238</v>
      </c>
      <c r="E693" s="139">
        <v>53000</v>
      </c>
      <c r="F693" s="139">
        <v>47000</v>
      </c>
      <c r="G693" s="140">
        <v>7800</v>
      </c>
      <c r="H693" s="139">
        <v>24400</v>
      </c>
      <c r="I693" s="139">
        <v>72500</v>
      </c>
      <c r="J693" s="139">
        <v>99000</v>
      </c>
      <c r="K693" s="139">
        <v>199200</v>
      </c>
      <c r="L693" s="139">
        <v>71900</v>
      </c>
      <c r="M693" s="139">
        <v>66900</v>
      </c>
      <c r="N693" s="139">
        <v>21000</v>
      </c>
      <c r="O693" s="139">
        <v>39800</v>
      </c>
      <c r="P693" s="139">
        <v>91800</v>
      </c>
      <c r="Q693" s="139">
        <v>116200</v>
      </c>
      <c r="R693" s="139">
        <v>280100</v>
      </c>
    </row>
    <row r="694" spans="1:18">
      <c r="A694" s="124">
        <v>35903</v>
      </c>
      <c r="B694" s="10" t="s">
        <v>441</v>
      </c>
      <c r="C694" s="11" t="s">
        <v>416</v>
      </c>
      <c r="D694" s="14">
        <v>361</v>
      </c>
      <c r="E694" s="139">
        <v>47600</v>
      </c>
      <c r="F694" s="139">
        <v>40100</v>
      </c>
      <c r="G694" s="140">
        <v>4100</v>
      </c>
      <c r="H694" s="139">
        <v>17200</v>
      </c>
      <c r="I694" s="139">
        <v>63900</v>
      </c>
      <c r="J694" s="139">
        <v>93300</v>
      </c>
      <c r="K694" s="139">
        <v>179000</v>
      </c>
      <c r="L694" s="139">
        <v>55900</v>
      </c>
      <c r="M694" s="139">
        <v>51100</v>
      </c>
      <c r="N694" s="139">
        <v>15100</v>
      </c>
      <c r="O694" s="139">
        <v>25800</v>
      </c>
      <c r="P694" s="139">
        <v>77600</v>
      </c>
      <c r="Q694" s="139">
        <v>105200</v>
      </c>
      <c r="R694" s="139">
        <v>183400</v>
      </c>
    </row>
    <row r="695" spans="1:18">
      <c r="A695" s="124">
        <v>35904</v>
      </c>
      <c r="B695" s="10" t="s">
        <v>428</v>
      </c>
      <c r="C695" s="11" t="s">
        <v>416</v>
      </c>
      <c r="D695" s="14">
        <v>1481</v>
      </c>
      <c r="E695" s="139">
        <v>50700</v>
      </c>
      <c r="F695" s="139">
        <v>45800</v>
      </c>
      <c r="G695" s="140">
        <v>10200</v>
      </c>
      <c r="H695" s="139">
        <v>25900</v>
      </c>
      <c r="I695" s="139">
        <v>69500</v>
      </c>
      <c r="J695" s="139">
        <v>89800</v>
      </c>
      <c r="K695" s="139">
        <v>184400</v>
      </c>
      <c r="L695" s="139">
        <v>66100</v>
      </c>
      <c r="M695" s="139">
        <v>57300</v>
      </c>
      <c r="N695" s="139">
        <v>18300</v>
      </c>
      <c r="O695" s="139">
        <v>34100</v>
      </c>
      <c r="P695" s="139">
        <v>81600</v>
      </c>
      <c r="Q695" s="139">
        <v>109200</v>
      </c>
      <c r="R695" s="139">
        <v>303700</v>
      </c>
    </row>
    <row r="696" spans="1:18">
      <c r="A696" s="124">
        <v>35905</v>
      </c>
      <c r="B696" s="10" t="s">
        <v>419</v>
      </c>
      <c r="C696" s="11" t="s">
        <v>416</v>
      </c>
      <c r="D696" s="14"/>
      <c r="E696" s="139"/>
      <c r="F696" s="139"/>
      <c r="G696" s="140"/>
      <c r="H696" s="139"/>
      <c r="I696" s="139"/>
      <c r="J696" s="139"/>
      <c r="K696" s="139"/>
      <c r="L696" s="139"/>
      <c r="M696" s="139"/>
      <c r="N696" s="139"/>
      <c r="O696" s="139"/>
      <c r="P696" s="139"/>
      <c r="Q696" s="139"/>
      <c r="R696" s="139"/>
    </row>
    <row r="697" spans="1:18">
      <c r="A697" s="124">
        <v>36000</v>
      </c>
      <c r="B697" s="10" t="s">
        <v>422</v>
      </c>
      <c r="C697" s="11" t="s">
        <v>416</v>
      </c>
      <c r="D697" s="14">
        <v>18191</v>
      </c>
      <c r="E697" s="139">
        <v>51800</v>
      </c>
      <c r="F697" s="139">
        <v>44700</v>
      </c>
      <c r="G697" s="140">
        <v>7500</v>
      </c>
      <c r="H697" s="139">
        <v>23100</v>
      </c>
      <c r="I697" s="139">
        <v>69200</v>
      </c>
      <c r="J697" s="139">
        <v>95400</v>
      </c>
      <c r="K697" s="139">
        <v>209900</v>
      </c>
      <c r="L697" s="139">
        <v>109700</v>
      </c>
      <c r="M697" s="139">
        <v>76500</v>
      </c>
      <c r="N697" s="139">
        <v>27300</v>
      </c>
      <c r="O697" s="139">
        <v>50900</v>
      </c>
      <c r="P697" s="139">
        <v>106600</v>
      </c>
      <c r="Q697" s="139">
        <v>156900</v>
      </c>
      <c r="R697" s="139">
        <v>596400</v>
      </c>
    </row>
    <row r="698" spans="1:18">
      <c r="A698" s="124">
        <v>36100</v>
      </c>
      <c r="B698" s="10" t="s">
        <v>417</v>
      </c>
      <c r="C698" s="11" t="s">
        <v>416</v>
      </c>
      <c r="D698" s="14">
        <v>69168</v>
      </c>
      <c r="E698" s="139">
        <v>51600</v>
      </c>
      <c r="F698" s="139">
        <v>44100</v>
      </c>
      <c r="G698" s="140">
        <v>6900</v>
      </c>
      <c r="H698" s="139">
        <v>22500</v>
      </c>
      <c r="I698" s="139">
        <v>69900</v>
      </c>
      <c r="J698" s="139">
        <v>97300</v>
      </c>
      <c r="K698" s="139">
        <v>202600</v>
      </c>
      <c r="L698" s="139">
        <v>101600</v>
      </c>
      <c r="M698" s="139">
        <v>78200</v>
      </c>
      <c r="N698" s="139">
        <v>27100</v>
      </c>
      <c r="O698" s="139">
        <v>49800</v>
      </c>
      <c r="P698" s="139">
        <v>110000</v>
      </c>
      <c r="Q698" s="139">
        <v>160500</v>
      </c>
      <c r="R698" s="139">
        <v>573200</v>
      </c>
    </row>
    <row r="699" spans="1:18">
      <c r="A699" s="124">
        <v>36200</v>
      </c>
      <c r="B699" s="10" t="s">
        <v>184</v>
      </c>
      <c r="C699" s="11" t="s">
        <v>416</v>
      </c>
      <c r="D699" s="14">
        <v>7852</v>
      </c>
      <c r="E699" s="139">
        <v>51300</v>
      </c>
      <c r="F699" s="139">
        <v>44900</v>
      </c>
      <c r="G699" s="140">
        <v>10500</v>
      </c>
      <c r="H699" s="139">
        <v>25300</v>
      </c>
      <c r="I699" s="139">
        <v>66800</v>
      </c>
      <c r="J699" s="139">
        <v>92100</v>
      </c>
      <c r="K699" s="139">
        <v>184500</v>
      </c>
      <c r="L699" s="139">
        <v>81900</v>
      </c>
      <c r="M699" s="139">
        <v>69900</v>
      </c>
      <c r="N699" s="139">
        <v>28100</v>
      </c>
      <c r="O699" s="139">
        <v>47100</v>
      </c>
      <c r="P699" s="139">
        <v>94100</v>
      </c>
      <c r="Q699" s="139">
        <v>126200</v>
      </c>
      <c r="R699" s="139">
        <v>351600</v>
      </c>
    </row>
    <row r="700" spans="1:18">
      <c r="A700" s="124">
        <v>36301</v>
      </c>
      <c r="B700" s="10" t="s">
        <v>2021</v>
      </c>
      <c r="C700" s="11" t="s">
        <v>239</v>
      </c>
      <c r="D700" s="14">
        <v>14478</v>
      </c>
      <c r="E700" s="139">
        <v>47300</v>
      </c>
      <c r="F700" s="139">
        <v>40200</v>
      </c>
      <c r="G700" s="140">
        <v>6900</v>
      </c>
      <c r="H700" s="139">
        <v>20100</v>
      </c>
      <c r="I700" s="139">
        <v>64600</v>
      </c>
      <c r="J700" s="139">
        <v>90100</v>
      </c>
      <c r="K700" s="139">
        <v>185500</v>
      </c>
      <c r="L700" s="139">
        <v>74900</v>
      </c>
      <c r="M700" s="139">
        <v>64500</v>
      </c>
      <c r="N700" s="139">
        <v>21400</v>
      </c>
      <c r="O700" s="139">
        <v>39300</v>
      </c>
      <c r="P700" s="139">
        <v>91300</v>
      </c>
      <c r="Q700" s="139">
        <v>122700</v>
      </c>
      <c r="R700" s="139">
        <v>326100</v>
      </c>
    </row>
    <row r="701" spans="1:18">
      <c r="A701" s="124">
        <v>36302</v>
      </c>
      <c r="B701" s="10" t="s">
        <v>2029</v>
      </c>
      <c r="C701" s="11" t="s">
        <v>239</v>
      </c>
      <c r="D701" s="14">
        <v>512</v>
      </c>
      <c r="E701" s="139">
        <v>45700</v>
      </c>
      <c r="F701" s="139">
        <v>37600</v>
      </c>
      <c r="G701" s="140">
        <v>4900</v>
      </c>
      <c r="H701" s="139">
        <v>17400</v>
      </c>
      <c r="I701" s="139">
        <v>67400</v>
      </c>
      <c r="J701" s="139">
        <v>88300</v>
      </c>
      <c r="K701" s="139">
        <v>168400</v>
      </c>
      <c r="L701" s="139">
        <v>52700</v>
      </c>
      <c r="M701" s="139">
        <v>47600</v>
      </c>
      <c r="N701" s="139">
        <v>12300</v>
      </c>
      <c r="O701" s="139">
        <v>26100</v>
      </c>
      <c r="P701" s="139">
        <v>68800</v>
      </c>
      <c r="Q701" s="139">
        <v>91800</v>
      </c>
      <c r="R701" s="139">
        <v>159700</v>
      </c>
    </row>
    <row r="702" spans="1:18">
      <c r="A702" s="124">
        <v>36303</v>
      </c>
      <c r="B702" s="10" t="s">
        <v>20</v>
      </c>
      <c r="C702" s="11" t="s">
        <v>13</v>
      </c>
      <c r="D702" s="14">
        <v>754</v>
      </c>
      <c r="E702" s="139">
        <v>58400</v>
      </c>
      <c r="F702" s="139">
        <v>43100</v>
      </c>
      <c r="G702" s="140">
        <v>6400</v>
      </c>
      <c r="H702" s="139">
        <v>21800</v>
      </c>
      <c r="I702" s="139">
        <v>68100</v>
      </c>
      <c r="J702" s="139">
        <v>110100</v>
      </c>
      <c r="K702" s="139">
        <v>278600</v>
      </c>
      <c r="L702" s="139">
        <v>316200</v>
      </c>
      <c r="M702" s="139">
        <v>68800</v>
      </c>
      <c r="N702" s="139">
        <v>24000</v>
      </c>
      <c r="O702" s="139">
        <v>42900</v>
      </c>
      <c r="P702" s="139">
        <v>120200</v>
      </c>
      <c r="Q702" s="139">
        <v>240100</v>
      </c>
      <c r="R702" s="139">
        <v>1637200</v>
      </c>
    </row>
    <row r="703" spans="1:18">
      <c r="A703" s="124">
        <v>36401</v>
      </c>
      <c r="B703" s="10" t="s">
        <v>2209</v>
      </c>
      <c r="C703" s="11" t="s">
        <v>431</v>
      </c>
      <c r="D703" s="14">
        <v>1720</v>
      </c>
      <c r="E703" s="139">
        <v>59200</v>
      </c>
      <c r="F703" s="139">
        <v>46500</v>
      </c>
      <c r="G703" s="140">
        <v>6100</v>
      </c>
      <c r="H703" s="139">
        <v>22400</v>
      </c>
      <c r="I703" s="139">
        <v>79400</v>
      </c>
      <c r="J703" s="139">
        <v>108000</v>
      </c>
      <c r="K703" s="139">
        <v>240700</v>
      </c>
      <c r="L703" s="139">
        <v>85800</v>
      </c>
      <c r="M703" s="139">
        <v>71600</v>
      </c>
      <c r="N703" s="139">
        <v>22800</v>
      </c>
      <c r="O703" s="139">
        <v>42900</v>
      </c>
      <c r="P703" s="139">
        <v>100900</v>
      </c>
      <c r="Q703" s="139">
        <v>132500</v>
      </c>
      <c r="R703" s="139">
        <v>417500</v>
      </c>
    </row>
    <row r="704" spans="1:18">
      <c r="A704" s="124">
        <v>36402</v>
      </c>
      <c r="B704" s="10" t="s">
        <v>424</v>
      </c>
      <c r="C704" s="11" t="s">
        <v>416</v>
      </c>
      <c r="D704" s="14">
        <v>2460</v>
      </c>
      <c r="E704" s="139">
        <v>62900</v>
      </c>
      <c r="F704" s="139">
        <v>56400</v>
      </c>
      <c r="G704" s="140">
        <v>7200</v>
      </c>
      <c r="H704" s="139">
        <v>28200</v>
      </c>
      <c r="I704" s="139">
        <v>84800</v>
      </c>
      <c r="J704" s="139">
        <v>114300</v>
      </c>
      <c r="K704" s="139">
        <v>240600</v>
      </c>
      <c r="L704" s="139">
        <v>63100</v>
      </c>
      <c r="M704" s="139">
        <v>55000</v>
      </c>
      <c r="N704" s="139">
        <v>17200</v>
      </c>
      <c r="O704" s="139">
        <v>31800</v>
      </c>
      <c r="P704" s="139">
        <v>80700</v>
      </c>
      <c r="Q704" s="139">
        <v>109500</v>
      </c>
      <c r="R704" s="139">
        <v>242300</v>
      </c>
    </row>
    <row r="705" spans="1:18">
      <c r="A705" s="124">
        <v>36403</v>
      </c>
      <c r="B705" s="10" t="s">
        <v>2039</v>
      </c>
      <c r="C705" s="11" t="s">
        <v>239</v>
      </c>
      <c r="D705" s="14">
        <v>864</v>
      </c>
      <c r="E705" s="139">
        <v>51400</v>
      </c>
      <c r="F705" s="139">
        <v>45900</v>
      </c>
      <c r="G705" s="140">
        <v>12300</v>
      </c>
      <c r="H705" s="139">
        <v>26600</v>
      </c>
      <c r="I705" s="139">
        <v>69400</v>
      </c>
      <c r="J705" s="139">
        <v>93900</v>
      </c>
      <c r="K705" s="139">
        <v>176400</v>
      </c>
      <c r="L705" s="139">
        <v>66600</v>
      </c>
      <c r="M705" s="139">
        <v>64900</v>
      </c>
      <c r="N705" s="139">
        <v>20800</v>
      </c>
      <c r="O705" s="139">
        <v>40500</v>
      </c>
      <c r="P705" s="139">
        <v>85800</v>
      </c>
      <c r="Q705" s="139">
        <v>103800</v>
      </c>
      <c r="R705" s="139">
        <v>232700</v>
      </c>
    </row>
    <row r="706" spans="1:18">
      <c r="A706" s="124">
        <v>36404</v>
      </c>
      <c r="B706" s="10" t="s">
        <v>18</v>
      </c>
      <c r="C706" s="11" t="s">
        <v>13</v>
      </c>
      <c r="D706" s="14">
        <v>5080</v>
      </c>
      <c r="E706" s="139">
        <v>59800</v>
      </c>
      <c r="F706" s="139">
        <v>51500</v>
      </c>
      <c r="G706" s="140">
        <v>8300</v>
      </c>
      <c r="H706" s="139">
        <v>24600</v>
      </c>
      <c r="I706" s="139">
        <v>84300</v>
      </c>
      <c r="J706" s="139">
        <v>116300</v>
      </c>
      <c r="K706" s="139">
        <v>212000</v>
      </c>
      <c r="L706" s="139">
        <v>81100</v>
      </c>
      <c r="M706" s="139">
        <v>76400</v>
      </c>
      <c r="N706" s="139">
        <v>25400</v>
      </c>
      <c r="O706" s="139">
        <v>48300</v>
      </c>
      <c r="P706" s="139">
        <v>99400</v>
      </c>
      <c r="Q706" s="139">
        <v>125100</v>
      </c>
      <c r="R706" s="139">
        <v>289700</v>
      </c>
    </row>
    <row r="707" spans="1:18">
      <c r="A707" s="124">
        <v>36501</v>
      </c>
      <c r="B707" s="10" t="s">
        <v>973</v>
      </c>
      <c r="C707" s="11" t="s">
        <v>972</v>
      </c>
      <c r="D707" s="14">
        <v>5914</v>
      </c>
      <c r="E707" s="139">
        <v>43500</v>
      </c>
      <c r="F707" s="139">
        <v>34500</v>
      </c>
      <c r="G707" s="140">
        <v>1900</v>
      </c>
      <c r="H707" s="139">
        <v>14200</v>
      </c>
      <c r="I707" s="139">
        <v>63700</v>
      </c>
      <c r="J707" s="139">
        <v>94700</v>
      </c>
      <c r="K707" s="139">
        <v>173600</v>
      </c>
      <c r="L707" s="139">
        <v>61000</v>
      </c>
      <c r="M707" s="139">
        <v>51700</v>
      </c>
      <c r="N707" s="139">
        <v>13600</v>
      </c>
      <c r="O707" s="139">
        <v>26800</v>
      </c>
      <c r="P707" s="139">
        <v>81300</v>
      </c>
      <c r="Q707" s="139">
        <v>112900</v>
      </c>
      <c r="R707" s="139">
        <v>253000</v>
      </c>
    </row>
    <row r="708" spans="1:18">
      <c r="A708" s="124">
        <v>36502</v>
      </c>
      <c r="B708" s="10" t="s">
        <v>979</v>
      </c>
      <c r="C708" s="11" t="s">
        <v>221</v>
      </c>
      <c r="D708" s="14">
        <v>329</v>
      </c>
      <c r="E708" s="139">
        <v>40600</v>
      </c>
      <c r="F708" s="139">
        <v>32000</v>
      </c>
      <c r="G708" s="140">
        <v>1300</v>
      </c>
      <c r="H708" s="139">
        <v>11900</v>
      </c>
      <c r="I708" s="139">
        <v>62200</v>
      </c>
      <c r="J708" s="139">
        <v>84900</v>
      </c>
      <c r="K708" s="139">
        <v>179800</v>
      </c>
      <c r="L708" s="139">
        <v>48000</v>
      </c>
      <c r="M708" s="139">
        <v>41200</v>
      </c>
      <c r="N708" s="139">
        <v>13200</v>
      </c>
      <c r="O708" s="139">
        <v>24100</v>
      </c>
      <c r="P708" s="139">
        <v>68800</v>
      </c>
      <c r="Q708" s="139">
        <v>91200</v>
      </c>
      <c r="R708" s="139">
        <v>120400</v>
      </c>
    </row>
    <row r="709" spans="1:18">
      <c r="A709" s="124">
        <v>36503</v>
      </c>
      <c r="B709" s="10" t="s">
        <v>971</v>
      </c>
      <c r="C709" s="11" t="s">
        <v>221</v>
      </c>
      <c r="D709" s="14">
        <v>343</v>
      </c>
      <c r="E709" s="139">
        <v>47700</v>
      </c>
      <c r="F709" s="139">
        <v>41300</v>
      </c>
      <c r="G709" s="140">
        <v>4800</v>
      </c>
      <c r="H709" s="139">
        <v>17700</v>
      </c>
      <c r="I709" s="139">
        <v>74300</v>
      </c>
      <c r="J709" s="139">
        <v>102800</v>
      </c>
      <c r="K709" s="139">
        <v>144900</v>
      </c>
      <c r="L709" s="139">
        <v>57900</v>
      </c>
      <c r="M709" s="139">
        <v>47300</v>
      </c>
      <c r="N709" s="139">
        <v>16600</v>
      </c>
      <c r="O709" s="139">
        <v>26400</v>
      </c>
      <c r="P709" s="139">
        <v>73600</v>
      </c>
      <c r="Q709" s="139">
        <v>99900</v>
      </c>
      <c r="R709" s="139">
        <v>300200</v>
      </c>
    </row>
    <row r="710" spans="1:18">
      <c r="A710" s="124">
        <v>36600</v>
      </c>
      <c r="B710" s="10" t="s">
        <v>2255</v>
      </c>
      <c r="C710" s="11" t="s">
        <v>972</v>
      </c>
      <c r="D710" s="14">
        <v>8451</v>
      </c>
      <c r="E710" s="139">
        <v>43300</v>
      </c>
      <c r="F710" s="139">
        <v>32800</v>
      </c>
      <c r="G710" s="140">
        <v>600</v>
      </c>
      <c r="H710" s="139">
        <v>12500</v>
      </c>
      <c r="I710" s="139">
        <v>61700</v>
      </c>
      <c r="J710" s="139">
        <v>95300</v>
      </c>
      <c r="K710" s="139">
        <v>181300</v>
      </c>
      <c r="L710" s="139">
        <v>64200</v>
      </c>
      <c r="M710" s="139">
        <v>50800</v>
      </c>
      <c r="N710" s="139">
        <v>12500</v>
      </c>
      <c r="O710" s="139">
        <v>26100</v>
      </c>
      <c r="P710" s="139">
        <v>81800</v>
      </c>
      <c r="Q710" s="139">
        <v>116500</v>
      </c>
      <c r="R710" s="139">
        <v>308000</v>
      </c>
    </row>
    <row r="711" spans="1:18">
      <c r="A711" s="124">
        <v>36700</v>
      </c>
      <c r="B711" s="10" t="s">
        <v>1339</v>
      </c>
      <c r="C711" s="11" t="s">
        <v>972</v>
      </c>
      <c r="D711" s="14">
        <v>5066</v>
      </c>
      <c r="E711" s="139">
        <v>40500</v>
      </c>
      <c r="F711" s="139">
        <v>29400</v>
      </c>
      <c r="G711" s="140">
        <v>0</v>
      </c>
      <c r="H711" s="139">
        <v>10600</v>
      </c>
      <c r="I711" s="139">
        <v>57800</v>
      </c>
      <c r="J711" s="139">
        <v>90400</v>
      </c>
      <c r="K711" s="139">
        <v>190200</v>
      </c>
      <c r="L711" s="139">
        <v>65000</v>
      </c>
      <c r="M711" s="139">
        <v>52800</v>
      </c>
      <c r="N711" s="139">
        <v>12300</v>
      </c>
      <c r="O711" s="139">
        <v>26800</v>
      </c>
      <c r="P711" s="139">
        <v>82600</v>
      </c>
      <c r="Q711" s="139">
        <v>116500</v>
      </c>
      <c r="R711" s="139">
        <v>310200</v>
      </c>
    </row>
    <row r="712" spans="1:18">
      <c r="A712" s="124">
        <v>36800</v>
      </c>
      <c r="B712" s="10" t="s">
        <v>975</v>
      </c>
      <c r="C712" s="11" t="s">
        <v>221</v>
      </c>
      <c r="D712" s="14">
        <v>9411</v>
      </c>
      <c r="E712" s="139">
        <v>40200</v>
      </c>
      <c r="F712" s="139">
        <v>30600</v>
      </c>
      <c r="G712" s="140">
        <v>700</v>
      </c>
      <c r="H712" s="139">
        <v>12800</v>
      </c>
      <c r="I712" s="139">
        <v>55700</v>
      </c>
      <c r="J712" s="139">
        <v>86700</v>
      </c>
      <c r="K712" s="139">
        <v>183100</v>
      </c>
      <c r="L712" s="139">
        <v>65300</v>
      </c>
      <c r="M712" s="139">
        <v>49000</v>
      </c>
      <c r="N712" s="139">
        <v>14300</v>
      </c>
      <c r="O712" s="139">
        <v>26900</v>
      </c>
      <c r="P712" s="139">
        <v>78700</v>
      </c>
      <c r="Q712" s="139">
        <v>113900</v>
      </c>
      <c r="R712" s="139">
        <v>369100</v>
      </c>
    </row>
    <row r="713" spans="1:18">
      <c r="A713" s="124">
        <v>36901</v>
      </c>
      <c r="B713" s="10" t="s">
        <v>985</v>
      </c>
      <c r="C713" s="11" t="s">
        <v>972</v>
      </c>
      <c r="D713" s="14">
        <v>1749</v>
      </c>
      <c r="E713" s="139">
        <v>39400</v>
      </c>
      <c r="F713" s="139">
        <v>29900</v>
      </c>
      <c r="G713" s="140">
        <v>0</v>
      </c>
      <c r="H713" s="139">
        <v>10100</v>
      </c>
      <c r="I713" s="139">
        <v>55000</v>
      </c>
      <c r="J713" s="139">
        <v>85800</v>
      </c>
      <c r="K713" s="139">
        <v>190800</v>
      </c>
      <c r="L713" s="139">
        <v>58700</v>
      </c>
      <c r="M713" s="139">
        <v>49400</v>
      </c>
      <c r="N713" s="139">
        <v>12500</v>
      </c>
      <c r="O713" s="139">
        <v>25300</v>
      </c>
      <c r="P713" s="139">
        <v>76900</v>
      </c>
      <c r="Q713" s="139">
        <v>104500</v>
      </c>
      <c r="R713" s="139">
        <v>273200</v>
      </c>
    </row>
    <row r="714" spans="1:18">
      <c r="A714" s="124">
        <v>36902</v>
      </c>
      <c r="B714" s="10" t="s">
        <v>983</v>
      </c>
      <c r="C714" s="11" t="s">
        <v>221</v>
      </c>
      <c r="D714" s="14">
        <v>6634</v>
      </c>
      <c r="E714" s="139">
        <v>42000</v>
      </c>
      <c r="F714" s="139">
        <v>30800</v>
      </c>
      <c r="G714" s="140">
        <v>1000</v>
      </c>
      <c r="H714" s="139">
        <v>13000</v>
      </c>
      <c r="I714" s="139">
        <v>58000</v>
      </c>
      <c r="J714" s="139">
        <v>88800</v>
      </c>
      <c r="K714" s="139">
        <v>177100</v>
      </c>
      <c r="L714" s="139">
        <v>61700</v>
      </c>
      <c r="M714" s="139">
        <v>51700</v>
      </c>
      <c r="N714" s="139">
        <v>13700</v>
      </c>
      <c r="O714" s="139">
        <v>27800</v>
      </c>
      <c r="P714" s="139">
        <v>78400</v>
      </c>
      <c r="Q714" s="139">
        <v>108100</v>
      </c>
      <c r="R714" s="139">
        <v>286700</v>
      </c>
    </row>
    <row r="715" spans="1:18">
      <c r="A715" s="124">
        <v>37000</v>
      </c>
      <c r="B715" s="10" t="s">
        <v>2251</v>
      </c>
      <c r="C715" s="11" t="s">
        <v>972</v>
      </c>
      <c r="D715" s="14">
        <v>27040</v>
      </c>
      <c r="E715" s="139">
        <v>44500</v>
      </c>
      <c r="F715" s="139">
        <v>32600</v>
      </c>
      <c r="G715" s="140">
        <v>400</v>
      </c>
      <c r="H715" s="139">
        <v>12400</v>
      </c>
      <c r="I715" s="139">
        <v>61500</v>
      </c>
      <c r="J715" s="139">
        <v>93900</v>
      </c>
      <c r="K715" s="139">
        <v>184800</v>
      </c>
      <c r="L715" s="139">
        <v>67100</v>
      </c>
      <c r="M715" s="139">
        <v>51000</v>
      </c>
      <c r="N715" s="139">
        <v>12200</v>
      </c>
      <c r="O715" s="139">
        <v>25700</v>
      </c>
      <c r="P715" s="139">
        <v>83500</v>
      </c>
      <c r="Q715" s="139">
        <v>119800</v>
      </c>
      <c r="R715" s="139">
        <v>328000</v>
      </c>
    </row>
    <row r="716" spans="1:18">
      <c r="A716" s="124">
        <v>37100</v>
      </c>
      <c r="B716" s="10" t="s">
        <v>2290</v>
      </c>
      <c r="C716" s="11" t="s">
        <v>972</v>
      </c>
      <c r="D716" s="14">
        <v>25043</v>
      </c>
      <c r="E716" s="139">
        <v>47500</v>
      </c>
      <c r="F716" s="139">
        <v>36100</v>
      </c>
      <c r="G716" s="140">
        <v>1900</v>
      </c>
      <c r="H716" s="139">
        <v>14900</v>
      </c>
      <c r="I716" s="139">
        <v>67400</v>
      </c>
      <c r="J716" s="139">
        <v>101100</v>
      </c>
      <c r="K716" s="139">
        <v>192100</v>
      </c>
      <c r="L716" s="139">
        <v>68400</v>
      </c>
      <c r="M716" s="139">
        <v>50700</v>
      </c>
      <c r="N716" s="139">
        <v>12500</v>
      </c>
      <c r="O716" s="139">
        <v>24300</v>
      </c>
      <c r="P716" s="139">
        <v>88300</v>
      </c>
      <c r="Q716" s="139">
        <v>126100</v>
      </c>
      <c r="R716" s="139">
        <v>315200</v>
      </c>
    </row>
    <row r="717" spans="1:18">
      <c r="A717" s="124">
        <v>37200</v>
      </c>
      <c r="B717" s="10" t="s">
        <v>2253</v>
      </c>
      <c r="C717" s="11" t="s">
        <v>972</v>
      </c>
      <c r="D717" s="14">
        <v>51670</v>
      </c>
      <c r="E717" s="139">
        <v>41100</v>
      </c>
      <c r="F717" s="139">
        <v>30200</v>
      </c>
      <c r="G717" s="140">
        <v>300</v>
      </c>
      <c r="H717" s="139">
        <v>12000</v>
      </c>
      <c r="I717" s="139">
        <v>57600</v>
      </c>
      <c r="J717" s="139">
        <v>90700</v>
      </c>
      <c r="K717" s="139">
        <v>186100</v>
      </c>
      <c r="L717" s="139">
        <v>61100</v>
      </c>
      <c r="M717" s="139">
        <v>42300</v>
      </c>
      <c r="N717" s="139">
        <v>10900</v>
      </c>
      <c r="O717" s="139">
        <v>21200</v>
      </c>
      <c r="P717" s="139">
        <v>77600</v>
      </c>
      <c r="Q717" s="139">
        <v>118200</v>
      </c>
      <c r="R717" s="139">
        <v>317400</v>
      </c>
    </row>
    <row r="718" spans="1:18">
      <c r="A718" s="124">
        <v>37300</v>
      </c>
      <c r="B718" s="10" t="s">
        <v>2246</v>
      </c>
      <c r="C718" s="11" t="s">
        <v>972</v>
      </c>
      <c r="D718" s="14">
        <v>13628</v>
      </c>
      <c r="E718" s="139">
        <v>43600</v>
      </c>
      <c r="F718" s="139">
        <v>32900</v>
      </c>
      <c r="G718" s="140">
        <v>600</v>
      </c>
      <c r="H718" s="139">
        <v>12700</v>
      </c>
      <c r="I718" s="139">
        <v>62100</v>
      </c>
      <c r="J718" s="139">
        <v>95500</v>
      </c>
      <c r="K718" s="139">
        <v>188100</v>
      </c>
      <c r="L718" s="139">
        <v>63100</v>
      </c>
      <c r="M718" s="139">
        <v>48100</v>
      </c>
      <c r="N718" s="139">
        <v>12800</v>
      </c>
      <c r="O718" s="139">
        <v>25200</v>
      </c>
      <c r="P718" s="139">
        <v>81800</v>
      </c>
      <c r="Q718" s="139">
        <v>118500</v>
      </c>
      <c r="R718" s="139">
        <v>311800</v>
      </c>
    </row>
    <row r="719" spans="1:18">
      <c r="A719" s="124">
        <v>37400</v>
      </c>
      <c r="B719" s="10" t="s">
        <v>1341</v>
      </c>
      <c r="C719" s="11" t="s">
        <v>972</v>
      </c>
      <c r="D719" s="14">
        <v>85946</v>
      </c>
      <c r="E719" s="139">
        <v>47300</v>
      </c>
      <c r="F719" s="139">
        <v>35300</v>
      </c>
      <c r="G719" s="140">
        <v>1400</v>
      </c>
      <c r="H719" s="139">
        <v>14100</v>
      </c>
      <c r="I719" s="139">
        <v>65600</v>
      </c>
      <c r="J719" s="139">
        <v>101800</v>
      </c>
      <c r="K719" s="139">
        <v>213200</v>
      </c>
      <c r="L719" s="139">
        <v>84700</v>
      </c>
      <c r="M719" s="139">
        <v>65100</v>
      </c>
      <c r="N719" s="139">
        <v>15100</v>
      </c>
      <c r="O719" s="139">
        <v>33200</v>
      </c>
      <c r="P719" s="139">
        <v>103900</v>
      </c>
      <c r="Q719" s="139">
        <v>148400</v>
      </c>
      <c r="R719" s="139">
        <v>414300</v>
      </c>
    </row>
    <row r="720" spans="1:18">
      <c r="A720" s="124">
        <v>37500</v>
      </c>
      <c r="B720" s="10" t="s">
        <v>2265</v>
      </c>
      <c r="C720" s="11" t="s">
        <v>972</v>
      </c>
      <c r="D720" s="14">
        <v>69290</v>
      </c>
      <c r="E720" s="139">
        <v>55900</v>
      </c>
      <c r="F720" s="139">
        <v>39400</v>
      </c>
      <c r="G720" s="140">
        <v>1900</v>
      </c>
      <c r="H720" s="139">
        <v>16200</v>
      </c>
      <c r="I720" s="139">
        <v>74500</v>
      </c>
      <c r="J720" s="139">
        <v>120100</v>
      </c>
      <c r="K720" s="139">
        <v>282300</v>
      </c>
      <c r="L720" s="139">
        <v>146300</v>
      </c>
      <c r="M720" s="139">
        <v>79600</v>
      </c>
      <c r="N720" s="139">
        <v>19800</v>
      </c>
      <c r="O720" s="139">
        <v>40400</v>
      </c>
      <c r="P720" s="139">
        <v>135900</v>
      </c>
      <c r="Q720" s="139">
        <v>226400</v>
      </c>
      <c r="R720" s="139">
        <v>1108400</v>
      </c>
    </row>
    <row r="721" spans="1:18">
      <c r="A721" s="124">
        <v>37601</v>
      </c>
      <c r="B721" s="10" t="s">
        <v>1329</v>
      </c>
      <c r="C721" s="11" t="s">
        <v>1326</v>
      </c>
      <c r="D721" s="14">
        <v>3001</v>
      </c>
      <c r="E721" s="139">
        <v>52700</v>
      </c>
      <c r="F721" s="139">
        <v>42100</v>
      </c>
      <c r="G721" s="140">
        <v>4600</v>
      </c>
      <c r="H721" s="139">
        <v>19200</v>
      </c>
      <c r="I721" s="139">
        <v>77200</v>
      </c>
      <c r="J721" s="139">
        <v>109300</v>
      </c>
      <c r="K721" s="139">
        <v>182700</v>
      </c>
      <c r="L721" s="139">
        <v>83100</v>
      </c>
      <c r="M721" s="139">
        <v>73000</v>
      </c>
      <c r="N721" s="139">
        <v>23600</v>
      </c>
      <c r="O721" s="139">
        <v>45300</v>
      </c>
      <c r="P721" s="139">
        <v>96500</v>
      </c>
      <c r="Q721" s="139">
        <v>126700</v>
      </c>
      <c r="R721" s="139">
        <v>270700</v>
      </c>
    </row>
    <row r="722" spans="1:18">
      <c r="A722" s="124">
        <v>37602</v>
      </c>
      <c r="B722" s="10" t="s">
        <v>1333</v>
      </c>
      <c r="C722" s="11" t="s">
        <v>1326</v>
      </c>
      <c r="D722" s="14">
        <v>1003</v>
      </c>
      <c r="E722" s="139">
        <v>52100</v>
      </c>
      <c r="F722" s="139">
        <v>44700</v>
      </c>
      <c r="G722" s="140">
        <v>3900</v>
      </c>
      <c r="H722" s="139">
        <v>19600</v>
      </c>
      <c r="I722" s="139">
        <v>76200</v>
      </c>
      <c r="J722" s="139">
        <v>105000</v>
      </c>
      <c r="K722" s="139">
        <v>194400</v>
      </c>
      <c r="L722" s="139">
        <v>73800</v>
      </c>
      <c r="M722" s="139">
        <v>69000</v>
      </c>
      <c r="N722" s="139">
        <v>20800</v>
      </c>
      <c r="O722" s="139">
        <v>43600</v>
      </c>
      <c r="P722" s="139">
        <v>92900</v>
      </c>
      <c r="Q722" s="139">
        <v>120700</v>
      </c>
      <c r="R722" s="139">
        <v>263900</v>
      </c>
    </row>
    <row r="723" spans="1:18">
      <c r="A723" s="124">
        <v>37603</v>
      </c>
      <c r="B723" s="10" t="s">
        <v>2263</v>
      </c>
      <c r="C723" s="11" t="s">
        <v>972</v>
      </c>
      <c r="D723" s="14">
        <v>911</v>
      </c>
      <c r="E723" s="139">
        <v>49200</v>
      </c>
      <c r="F723" s="139">
        <v>37000</v>
      </c>
      <c r="G723" s="140">
        <v>2800</v>
      </c>
      <c r="H723" s="139">
        <v>15300</v>
      </c>
      <c r="I723" s="139">
        <v>67600</v>
      </c>
      <c r="J723" s="139">
        <v>100100</v>
      </c>
      <c r="K723" s="139">
        <v>195200</v>
      </c>
      <c r="L723" s="139">
        <v>70000</v>
      </c>
      <c r="M723" s="139">
        <v>60400</v>
      </c>
      <c r="N723" s="139">
        <v>16900</v>
      </c>
      <c r="O723" s="139">
        <v>34400</v>
      </c>
      <c r="P723" s="139">
        <v>88000</v>
      </c>
      <c r="Q723" s="139">
        <v>114200</v>
      </c>
      <c r="R723" s="139">
        <v>265300</v>
      </c>
    </row>
    <row r="724" spans="1:18">
      <c r="A724" s="124">
        <v>37604</v>
      </c>
      <c r="B724" s="10" t="s">
        <v>1327</v>
      </c>
      <c r="C724" s="11" t="s">
        <v>1326</v>
      </c>
      <c r="D724" s="14">
        <v>14186</v>
      </c>
      <c r="E724" s="139">
        <v>45100</v>
      </c>
      <c r="F724" s="139">
        <v>34400</v>
      </c>
      <c r="G724" s="140">
        <v>2100</v>
      </c>
      <c r="H724" s="139">
        <v>14700</v>
      </c>
      <c r="I724" s="139">
        <v>63100</v>
      </c>
      <c r="J724" s="139">
        <v>95200</v>
      </c>
      <c r="K724" s="139">
        <v>188400</v>
      </c>
      <c r="L724" s="139">
        <v>94200</v>
      </c>
      <c r="M724" s="139">
        <v>65500</v>
      </c>
      <c r="N724" s="139">
        <v>20100</v>
      </c>
      <c r="O724" s="139">
        <v>36800</v>
      </c>
      <c r="P724" s="139">
        <v>101000</v>
      </c>
      <c r="Q724" s="139">
        <v>150500</v>
      </c>
      <c r="R724" s="139">
        <v>602200</v>
      </c>
    </row>
    <row r="725" spans="1:18">
      <c r="A725" s="124">
        <v>37700</v>
      </c>
      <c r="B725" s="10" t="s">
        <v>1301</v>
      </c>
      <c r="C725" s="11" t="s">
        <v>972</v>
      </c>
      <c r="D725" s="14">
        <v>19909</v>
      </c>
      <c r="E725" s="139">
        <v>48000</v>
      </c>
      <c r="F725" s="139">
        <v>35200</v>
      </c>
      <c r="G725" s="140">
        <v>700</v>
      </c>
      <c r="H725" s="139">
        <v>13400</v>
      </c>
      <c r="I725" s="139">
        <v>67200</v>
      </c>
      <c r="J725" s="139">
        <v>104700</v>
      </c>
      <c r="K725" s="139">
        <v>216900</v>
      </c>
      <c r="L725" s="139">
        <v>94100</v>
      </c>
      <c r="M725" s="139">
        <v>69400</v>
      </c>
      <c r="N725" s="139">
        <v>18700</v>
      </c>
      <c r="O725" s="139">
        <v>37100</v>
      </c>
      <c r="P725" s="139">
        <v>109000</v>
      </c>
      <c r="Q725" s="139">
        <v>156600</v>
      </c>
      <c r="R725" s="139">
        <v>476200</v>
      </c>
    </row>
    <row r="726" spans="1:18">
      <c r="A726" s="124">
        <v>37800</v>
      </c>
      <c r="B726" s="10" t="s">
        <v>2260</v>
      </c>
      <c r="C726" s="11" t="s">
        <v>972</v>
      </c>
      <c r="D726" s="14">
        <v>127023</v>
      </c>
      <c r="E726" s="139">
        <v>57100</v>
      </c>
      <c r="F726" s="139">
        <v>40100</v>
      </c>
      <c r="G726" s="140">
        <v>1900</v>
      </c>
      <c r="H726" s="139">
        <v>15900</v>
      </c>
      <c r="I726" s="139">
        <v>75700</v>
      </c>
      <c r="J726" s="139">
        <v>120700</v>
      </c>
      <c r="K726" s="139">
        <v>270800</v>
      </c>
      <c r="L726" s="139">
        <v>135900</v>
      </c>
      <c r="M726" s="139">
        <v>81600</v>
      </c>
      <c r="N726" s="139">
        <v>20400</v>
      </c>
      <c r="O726" s="139">
        <v>43500</v>
      </c>
      <c r="P726" s="139">
        <v>131900</v>
      </c>
      <c r="Q726" s="139">
        <v>209400</v>
      </c>
      <c r="R726" s="139">
        <v>951200</v>
      </c>
    </row>
    <row r="727" spans="1:18">
      <c r="A727" s="124">
        <v>37901</v>
      </c>
      <c r="B727" s="10" t="s">
        <v>1284</v>
      </c>
      <c r="C727" s="11" t="s">
        <v>1326</v>
      </c>
      <c r="D727" s="14">
        <v>41902</v>
      </c>
      <c r="E727" s="139">
        <v>41000</v>
      </c>
      <c r="F727" s="139">
        <v>30600</v>
      </c>
      <c r="G727" s="140">
        <v>1100</v>
      </c>
      <c r="H727" s="139">
        <v>13100</v>
      </c>
      <c r="I727" s="139">
        <v>56900</v>
      </c>
      <c r="J727" s="139">
        <v>89000</v>
      </c>
      <c r="K727" s="139">
        <v>181200</v>
      </c>
      <c r="L727" s="139">
        <v>87600</v>
      </c>
      <c r="M727" s="139">
        <v>57400</v>
      </c>
      <c r="N727" s="139">
        <v>17200</v>
      </c>
      <c r="O727" s="139">
        <v>30300</v>
      </c>
      <c r="P727" s="139">
        <v>93200</v>
      </c>
      <c r="Q727" s="139">
        <v>137200</v>
      </c>
      <c r="R727" s="139">
        <v>517700</v>
      </c>
    </row>
    <row r="728" spans="1:18">
      <c r="A728" s="124">
        <v>37902</v>
      </c>
      <c r="B728" s="10" t="s">
        <v>1327</v>
      </c>
      <c r="C728" s="11" t="s">
        <v>1326</v>
      </c>
      <c r="D728" s="14"/>
      <c r="E728" s="139"/>
      <c r="F728" s="139"/>
      <c r="G728" s="140"/>
      <c r="H728" s="139"/>
      <c r="I728" s="139"/>
      <c r="J728" s="139"/>
      <c r="K728" s="139"/>
      <c r="L728" s="139"/>
      <c r="M728" s="139"/>
      <c r="N728" s="139"/>
      <c r="O728" s="139"/>
      <c r="P728" s="139"/>
      <c r="Q728" s="139"/>
      <c r="R728" s="139"/>
    </row>
    <row r="729" spans="1:18">
      <c r="A729" s="124">
        <v>37903</v>
      </c>
      <c r="B729" s="10" t="s">
        <v>2281</v>
      </c>
      <c r="C729" s="11" t="s">
        <v>972</v>
      </c>
      <c r="D729" s="14">
        <v>1048</v>
      </c>
      <c r="E729" s="139">
        <v>48800</v>
      </c>
      <c r="F729" s="139">
        <v>39000</v>
      </c>
      <c r="G729" s="140">
        <v>3400</v>
      </c>
      <c r="H729" s="139">
        <v>16400</v>
      </c>
      <c r="I729" s="139">
        <v>70500</v>
      </c>
      <c r="J729" s="139">
        <v>107500</v>
      </c>
      <c r="K729" s="139">
        <v>189600</v>
      </c>
      <c r="L729" s="139">
        <v>72000</v>
      </c>
      <c r="M729" s="139">
        <v>63300</v>
      </c>
      <c r="N729" s="139">
        <v>16300</v>
      </c>
      <c r="O729" s="139">
        <v>30900</v>
      </c>
      <c r="P729" s="139">
        <v>91000</v>
      </c>
      <c r="Q729" s="139">
        <v>126500</v>
      </c>
      <c r="R729" s="139">
        <v>281000</v>
      </c>
    </row>
    <row r="730" spans="1:18">
      <c r="A730" s="124">
        <v>38000</v>
      </c>
      <c r="B730" s="10" t="s">
        <v>2272</v>
      </c>
      <c r="C730" s="11" t="s">
        <v>972</v>
      </c>
      <c r="D730" s="14">
        <v>82253</v>
      </c>
      <c r="E730" s="139">
        <v>49000</v>
      </c>
      <c r="F730" s="139">
        <v>36000</v>
      </c>
      <c r="G730" s="140">
        <v>2000</v>
      </c>
      <c r="H730" s="139">
        <v>15300</v>
      </c>
      <c r="I730" s="139">
        <v>67100</v>
      </c>
      <c r="J730" s="139">
        <v>103700</v>
      </c>
      <c r="K730" s="139">
        <v>224000</v>
      </c>
      <c r="L730" s="139">
        <v>92400</v>
      </c>
      <c r="M730" s="139">
        <v>62200</v>
      </c>
      <c r="N730" s="139">
        <v>15200</v>
      </c>
      <c r="O730" s="139">
        <v>31200</v>
      </c>
      <c r="P730" s="139">
        <v>103800</v>
      </c>
      <c r="Q730" s="139">
        <v>156500</v>
      </c>
      <c r="R730" s="139">
        <v>548100</v>
      </c>
    </row>
    <row r="731" spans="1:18">
      <c r="A731" s="124">
        <v>38100</v>
      </c>
      <c r="B731" s="10" t="s">
        <v>2200</v>
      </c>
      <c r="C731" s="11" t="s">
        <v>972</v>
      </c>
      <c r="D731" s="14">
        <v>11495</v>
      </c>
      <c r="E731" s="139">
        <v>40600</v>
      </c>
      <c r="F731" s="139">
        <v>31000</v>
      </c>
      <c r="G731" s="140">
        <v>1500</v>
      </c>
      <c r="H731" s="139">
        <v>13900</v>
      </c>
      <c r="I731" s="139">
        <v>57200</v>
      </c>
      <c r="J731" s="139">
        <v>89300</v>
      </c>
      <c r="K731" s="139">
        <v>166500</v>
      </c>
      <c r="L731" s="139">
        <v>52500</v>
      </c>
      <c r="M731" s="139">
        <v>36100</v>
      </c>
      <c r="N731" s="139">
        <v>9500</v>
      </c>
      <c r="O731" s="139">
        <v>18500</v>
      </c>
      <c r="P731" s="139">
        <v>68000</v>
      </c>
      <c r="Q731" s="139">
        <v>106200</v>
      </c>
      <c r="R731" s="139">
        <v>264300</v>
      </c>
    </row>
    <row r="732" spans="1:18">
      <c r="A732" s="124">
        <v>38200</v>
      </c>
      <c r="B732" s="10" t="s">
        <v>2268</v>
      </c>
      <c r="C732" s="11" t="s">
        <v>972</v>
      </c>
      <c r="D732" s="14">
        <v>19020</v>
      </c>
      <c r="E732" s="139">
        <v>48100</v>
      </c>
      <c r="F732" s="139">
        <v>36500</v>
      </c>
      <c r="G732" s="140">
        <v>2200</v>
      </c>
      <c r="H732" s="139">
        <v>15600</v>
      </c>
      <c r="I732" s="139">
        <v>66500</v>
      </c>
      <c r="J732" s="139">
        <v>102600</v>
      </c>
      <c r="K732" s="139">
        <v>221000</v>
      </c>
      <c r="L732" s="139">
        <v>92300</v>
      </c>
      <c r="M732" s="139">
        <v>64400</v>
      </c>
      <c r="N732" s="139">
        <v>17200</v>
      </c>
      <c r="O732" s="139">
        <v>33900</v>
      </c>
      <c r="P732" s="139">
        <v>103200</v>
      </c>
      <c r="Q732" s="139">
        <v>153100</v>
      </c>
      <c r="R732" s="139">
        <v>546000</v>
      </c>
    </row>
    <row r="733" spans="1:18">
      <c r="A733" s="124">
        <v>38300</v>
      </c>
      <c r="B733" s="10" t="s">
        <v>2249</v>
      </c>
      <c r="C733" s="11" t="s">
        <v>972</v>
      </c>
      <c r="D733" s="14">
        <v>473226</v>
      </c>
      <c r="E733" s="139">
        <v>47000</v>
      </c>
      <c r="F733" s="139">
        <v>33400</v>
      </c>
      <c r="G733" s="140">
        <v>1100</v>
      </c>
      <c r="H733" s="139">
        <v>13800</v>
      </c>
      <c r="I733" s="139">
        <v>62600</v>
      </c>
      <c r="J733" s="139">
        <v>100700</v>
      </c>
      <c r="K733" s="139">
        <v>222100</v>
      </c>
      <c r="L733" s="139">
        <v>86100</v>
      </c>
      <c r="M733" s="139">
        <v>54100</v>
      </c>
      <c r="N733" s="139">
        <v>13000</v>
      </c>
      <c r="O733" s="139">
        <v>26200</v>
      </c>
      <c r="P733" s="139">
        <v>96500</v>
      </c>
      <c r="Q733" s="139">
        <v>150200</v>
      </c>
      <c r="R733" s="139">
        <v>538200</v>
      </c>
    </row>
    <row r="734" spans="1:18">
      <c r="A734" s="124">
        <v>38401</v>
      </c>
      <c r="B734" s="10" t="s">
        <v>240</v>
      </c>
      <c r="C734" s="11" t="s">
        <v>239</v>
      </c>
      <c r="D734" s="14">
        <v>3719</v>
      </c>
      <c r="E734" s="139">
        <v>46400</v>
      </c>
      <c r="F734" s="139">
        <v>37700</v>
      </c>
      <c r="G734" s="140">
        <v>3700</v>
      </c>
      <c r="H734" s="139">
        <v>17100</v>
      </c>
      <c r="I734" s="139">
        <v>65200</v>
      </c>
      <c r="J734" s="139">
        <v>93100</v>
      </c>
      <c r="K734" s="139">
        <v>170500</v>
      </c>
      <c r="L734" s="139">
        <v>65300</v>
      </c>
      <c r="M734" s="139">
        <v>56300</v>
      </c>
      <c r="N734" s="139">
        <v>15800</v>
      </c>
      <c r="O734" s="139">
        <v>31300</v>
      </c>
      <c r="P734" s="139">
        <v>84600</v>
      </c>
      <c r="Q734" s="139">
        <v>111800</v>
      </c>
      <c r="R734" s="139">
        <v>271300</v>
      </c>
    </row>
    <row r="735" spans="1:18">
      <c r="A735" s="124">
        <v>38402</v>
      </c>
      <c r="B735" s="10" t="s">
        <v>207</v>
      </c>
      <c r="C735" s="11" t="s">
        <v>205</v>
      </c>
      <c r="D735" s="14">
        <v>2260</v>
      </c>
      <c r="E735" s="139">
        <v>53000</v>
      </c>
      <c r="F735" s="139">
        <v>42400</v>
      </c>
      <c r="G735" s="140">
        <v>5500</v>
      </c>
      <c r="H735" s="139">
        <v>20500</v>
      </c>
      <c r="I735" s="139">
        <v>73000</v>
      </c>
      <c r="J735" s="139">
        <v>108700</v>
      </c>
      <c r="K735" s="139">
        <v>219300</v>
      </c>
      <c r="L735" s="139">
        <v>74200</v>
      </c>
      <c r="M735" s="139">
        <v>62900</v>
      </c>
      <c r="N735" s="139">
        <v>20800</v>
      </c>
      <c r="O735" s="139">
        <v>38500</v>
      </c>
      <c r="P735" s="139">
        <v>92800</v>
      </c>
      <c r="Q735" s="139">
        <v>131800</v>
      </c>
      <c r="R735" s="139">
        <v>295900</v>
      </c>
    </row>
    <row r="736" spans="1:18">
      <c r="A736" s="124">
        <v>38501</v>
      </c>
      <c r="B736" s="10" t="s">
        <v>238</v>
      </c>
      <c r="C736" s="11" t="s">
        <v>205</v>
      </c>
      <c r="D736" s="14">
        <v>3696</v>
      </c>
      <c r="E736" s="139">
        <v>46000</v>
      </c>
      <c r="F736" s="139">
        <v>38200</v>
      </c>
      <c r="G736" s="140">
        <v>3000</v>
      </c>
      <c r="H736" s="139">
        <v>17400</v>
      </c>
      <c r="I736" s="139">
        <v>66700</v>
      </c>
      <c r="J736" s="139">
        <v>95100</v>
      </c>
      <c r="K736" s="139">
        <v>171700</v>
      </c>
      <c r="L736" s="139">
        <v>63900</v>
      </c>
      <c r="M736" s="139">
        <v>53700</v>
      </c>
      <c r="N736" s="139">
        <v>16400</v>
      </c>
      <c r="O736" s="139">
        <v>29800</v>
      </c>
      <c r="P736" s="139">
        <v>81500</v>
      </c>
      <c r="Q736" s="139">
        <v>113700</v>
      </c>
      <c r="R736" s="139">
        <v>275100</v>
      </c>
    </row>
    <row r="737" spans="1:18">
      <c r="A737" s="124">
        <v>38502</v>
      </c>
      <c r="B737" s="10" t="s">
        <v>244</v>
      </c>
      <c r="C737" s="11" t="s">
        <v>205</v>
      </c>
      <c r="D737" s="14">
        <v>3859</v>
      </c>
      <c r="E737" s="139">
        <v>47400</v>
      </c>
      <c r="F737" s="139">
        <v>37800</v>
      </c>
      <c r="G737" s="140">
        <v>3500</v>
      </c>
      <c r="H737" s="139">
        <v>17300</v>
      </c>
      <c r="I737" s="139">
        <v>67000</v>
      </c>
      <c r="J737" s="139">
        <v>97800</v>
      </c>
      <c r="K737" s="139">
        <v>187700</v>
      </c>
      <c r="L737" s="139">
        <v>75400</v>
      </c>
      <c r="M737" s="139">
        <v>59800</v>
      </c>
      <c r="N737" s="139">
        <v>18400</v>
      </c>
      <c r="O737" s="139">
        <v>33300</v>
      </c>
      <c r="P737" s="139">
        <v>90300</v>
      </c>
      <c r="Q737" s="139">
        <v>128200</v>
      </c>
      <c r="R737" s="139">
        <v>343400</v>
      </c>
    </row>
    <row r="738" spans="1:18">
      <c r="A738" s="124">
        <v>38601</v>
      </c>
      <c r="B738" s="10" t="s">
        <v>219</v>
      </c>
      <c r="C738" s="11" t="s">
        <v>205</v>
      </c>
      <c r="D738" s="14">
        <v>24519</v>
      </c>
      <c r="E738" s="139">
        <v>46400</v>
      </c>
      <c r="F738" s="139">
        <v>36400</v>
      </c>
      <c r="G738" s="140">
        <v>2700</v>
      </c>
      <c r="H738" s="139">
        <v>15800</v>
      </c>
      <c r="I738" s="139">
        <v>64300</v>
      </c>
      <c r="J738" s="139">
        <v>95000</v>
      </c>
      <c r="K738" s="139">
        <v>196100</v>
      </c>
      <c r="L738" s="139">
        <v>76600</v>
      </c>
      <c r="M738" s="139">
        <v>59900</v>
      </c>
      <c r="N738" s="139">
        <v>17400</v>
      </c>
      <c r="O738" s="139">
        <v>33800</v>
      </c>
      <c r="P738" s="139">
        <v>90800</v>
      </c>
      <c r="Q738" s="139">
        <v>131300</v>
      </c>
      <c r="R738" s="139">
        <v>407100</v>
      </c>
    </row>
    <row r="739" spans="1:18">
      <c r="A739" s="124">
        <v>38602</v>
      </c>
      <c r="B739" s="10" t="s">
        <v>217</v>
      </c>
      <c r="C739" s="11" t="s">
        <v>205</v>
      </c>
      <c r="D739" s="14">
        <v>3771</v>
      </c>
      <c r="E739" s="139">
        <v>41400</v>
      </c>
      <c r="F739" s="139">
        <v>32400</v>
      </c>
      <c r="G739" s="140">
        <v>1200</v>
      </c>
      <c r="H739" s="139">
        <v>13200</v>
      </c>
      <c r="I739" s="139">
        <v>57500</v>
      </c>
      <c r="J739" s="139">
        <v>90100</v>
      </c>
      <c r="K739" s="139">
        <v>166200</v>
      </c>
      <c r="L739" s="139">
        <v>57200</v>
      </c>
      <c r="M739" s="139">
        <v>46200</v>
      </c>
      <c r="N739" s="139">
        <v>12200</v>
      </c>
      <c r="O739" s="139">
        <v>24700</v>
      </c>
      <c r="P739" s="139">
        <v>73500</v>
      </c>
      <c r="Q739" s="139">
        <v>102500</v>
      </c>
      <c r="R739" s="139">
        <v>247500</v>
      </c>
    </row>
    <row r="740" spans="1:18">
      <c r="A740" s="124">
        <v>38700</v>
      </c>
      <c r="B740" s="10" t="s">
        <v>213</v>
      </c>
      <c r="C740" s="11" t="s">
        <v>205</v>
      </c>
      <c r="D740" s="14">
        <v>9140</v>
      </c>
      <c r="E740" s="139">
        <v>43700</v>
      </c>
      <c r="F740" s="139">
        <v>34500</v>
      </c>
      <c r="G740" s="140">
        <v>600</v>
      </c>
      <c r="H740" s="139">
        <v>12900</v>
      </c>
      <c r="I740" s="139">
        <v>64800</v>
      </c>
      <c r="J740" s="139">
        <v>94900</v>
      </c>
      <c r="K740" s="139">
        <v>169500</v>
      </c>
      <c r="L740" s="139">
        <v>69000</v>
      </c>
      <c r="M740" s="139">
        <v>59300</v>
      </c>
      <c r="N740" s="139">
        <v>15100</v>
      </c>
      <c r="O740" s="139">
        <v>31200</v>
      </c>
      <c r="P740" s="139">
        <v>87400</v>
      </c>
      <c r="Q740" s="139">
        <v>118100</v>
      </c>
      <c r="R740" s="139">
        <v>303000</v>
      </c>
    </row>
    <row r="741" spans="1:18">
      <c r="A741" s="124">
        <v>38801</v>
      </c>
      <c r="B741" s="10" t="s">
        <v>222</v>
      </c>
      <c r="C741" s="11" t="s">
        <v>221</v>
      </c>
      <c r="D741" s="14">
        <v>63878</v>
      </c>
      <c r="E741" s="139">
        <v>47600</v>
      </c>
      <c r="F741" s="139">
        <v>36300</v>
      </c>
      <c r="G741" s="140">
        <v>1800</v>
      </c>
      <c r="H741" s="139">
        <v>15400</v>
      </c>
      <c r="I741" s="139">
        <v>66600</v>
      </c>
      <c r="J741" s="139">
        <v>99500</v>
      </c>
      <c r="K741" s="139">
        <v>207000</v>
      </c>
      <c r="L741" s="139">
        <v>103700</v>
      </c>
      <c r="M741" s="139">
        <v>74900</v>
      </c>
      <c r="N741" s="139">
        <v>22600</v>
      </c>
      <c r="O741" s="139">
        <v>43700</v>
      </c>
      <c r="P741" s="139">
        <v>110900</v>
      </c>
      <c r="Q741" s="139">
        <v>165200</v>
      </c>
      <c r="R741" s="139">
        <v>606700</v>
      </c>
    </row>
    <row r="742" spans="1:18">
      <c r="A742" s="124">
        <v>38802</v>
      </c>
      <c r="B742" s="10" t="s">
        <v>230</v>
      </c>
      <c r="C742" s="11" t="s">
        <v>221</v>
      </c>
      <c r="D742" s="14">
        <v>2609</v>
      </c>
      <c r="E742" s="139">
        <v>43800</v>
      </c>
      <c r="F742" s="139">
        <v>35000</v>
      </c>
      <c r="G742" s="140">
        <v>3000</v>
      </c>
      <c r="H742" s="139">
        <v>15200</v>
      </c>
      <c r="I742" s="139">
        <v>62900</v>
      </c>
      <c r="J742" s="139">
        <v>92500</v>
      </c>
      <c r="K742" s="139">
        <v>176600</v>
      </c>
      <c r="L742" s="139">
        <v>64500</v>
      </c>
      <c r="M742" s="139">
        <v>55400</v>
      </c>
      <c r="N742" s="139">
        <v>16400</v>
      </c>
      <c r="O742" s="139">
        <v>30700</v>
      </c>
      <c r="P742" s="139">
        <v>82000</v>
      </c>
      <c r="Q742" s="139">
        <v>112500</v>
      </c>
      <c r="R742" s="139">
        <v>272100</v>
      </c>
    </row>
    <row r="743" spans="1:18">
      <c r="A743" s="124">
        <v>38901</v>
      </c>
      <c r="B743" s="10" t="s">
        <v>956</v>
      </c>
      <c r="C743" s="11" t="s">
        <v>221</v>
      </c>
      <c r="D743" s="14">
        <v>34539</v>
      </c>
      <c r="E743" s="139">
        <v>43900</v>
      </c>
      <c r="F743" s="139">
        <v>33700</v>
      </c>
      <c r="G743" s="140">
        <v>1200</v>
      </c>
      <c r="H743" s="139">
        <v>13600</v>
      </c>
      <c r="I743" s="139">
        <v>61800</v>
      </c>
      <c r="J743" s="139">
        <v>92700</v>
      </c>
      <c r="K743" s="139">
        <v>190600</v>
      </c>
      <c r="L743" s="139">
        <v>79600</v>
      </c>
      <c r="M743" s="139">
        <v>62800</v>
      </c>
      <c r="N743" s="139">
        <v>18800</v>
      </c>
      <c r="O743" s="139">
        <v>36000</v>
      </c>
      <c r="P743" s="139">
        <v>94100</v>
      </c>
      <c r="Q743" s="139">
        <v>132800</v>
      </c>
      <c r="R743" s="139">
        <v>412200</v>
      </c>
    </row>
    <row r="744" spans="1:18">
      <c r="A744" s="124">
        <v>38902</v>
      </c>
      <c r="B744" s="10" t="s">
        <v>907</v>
      </c>
      <c r="C744" s="11" t="s">
        <v>221</v>
      </c>
      <c r="D744" s="14">
        <v>2600</v>
      </c>
      <c r="E744" s="139">
        <v>39700</v>
      </c>
      <c r="F744" s="139">
        <v>31000</v>
      </c>
      <c r="G744" s="140">
        <v>800</v>
      </c>
      <c r="H744" s="139">
        <v>12600</v>
      </c>
      <c r="I744" s="139">
        <v>58500</v>
      </c>
      <c r="J744" s="139">
        <v>87100</v>
      </c>
      <c r="K744" s="139">
        <v>160200</v>
      </c>
      <c r="L744" s="139">
        <v>61200</v>
      </c>
      <c r="M744" s="139">
        <v>49100</v>
      </c>
      <c r="N744" s="139">
        <v>13300</v>
      </c>
      <c r="O744" s="139">
        <v>25500</v>
      </c>
      <c r="P744" s="139">
        <v>79100</v>
      </c>
      <c r="Q744" s="139">
        <v>113000</v>
      </c>
      <c r="R744" s="139">
        <v>284700</v>
      </c>
    </row>
    <row r="745" spans="1:18">
      <c r="A745" s="124">
        <v>39000</v>
      </c>
      <c r="B745" s="10" t="s">
        <v>206</v>
      </c>
      <c r="C745" s="11" t="s">
        <v>205</v>
      </c>
      <c r="D745" s="14">
        <v>9791</v>
      </c>
      <c r="E745" s="139">
        <v>44000</v>
      </c>
      <c r="F745" s="139">
        <v>34000</v>
      </c>
      <c r="G745" s="140">
        <v>2200</v>
      </c>
      <c r="H745" s="139">
        <v>15600</v>
      </c>
      <c r="I745" s="139">
        <v>62300</v>
      </c>
      <c r="J745" s="139">
        <v>92500</v>
      </c>
      <c r="K745" s="139">
        <v>183500</v>
      </c>
      <c r="L745" s="139">
        <v>65600</v>
      </c>
      <c r="M745" s="139">
        <v>50100</v>
      </c>
      <c r="N745" s="139">
        <v>14500</v>
      </c>
      <c r="O745" s="139">
        <v>25900</v>
      </c>
      <c r="P745" s="139">
        <v>82300</v>
      </c>
      <c r="Q745" s="139">
        <v>117300</v>
      </c>
      <c r="R745" s="139">
        <v>362000</v>
      </c>
    </row>
    <row r="746" spans="1:18">
      <c r="A746" s="124">
        <v>39100</v>
      </c>
      <c r="B746" s="10" t="s">
        <v>211</v>
      </c>
      <c r="C746" s="11" t="s">
        <v>205</v>
      </c>
      <c r="D746" s="14">
        <v>13710</v>
      </c>
      <c r="E746" s="139">
        <v>48600</v>
      </c>
      <c r="F746" s="139">
        <v>39000</v>
      </c>
      <c r="G746" s="140">
        <v>3500</v>
      </c>
      <c r="H746" s="139">
        <v>17400</v>
      </c>
      <c r="I746" s="139">
        <v>69800</v>
      </c>
      <c r="J746" s="139">
        <v>99500</v>
      </c>
      <c r="K746" s="139">
        <v>192500</v>
      </c>
      <c r="L746" s="139">
        <v>79200</v>
      </c>
      <c r="M746" s="139">
        <v>67600</v>
      </c>
      <c r="N746" s="139">
        <v>18900</v>
      </c>
      <c r="O746" s="139">
        <v>37500</v>
      </c>
      <c r="P746" s="139">
        <v>99300</v>
      </c>
      <c r="Q746" s="139">
        <v>134800</v>
      </c>
      <c r="R746" s="139">
        <v>316400</v>
      </c>
    </row>
    <row r="747" spans="1:18">
      <c r="A747" s="124">
        <v>39201</v>
      </c>
      <c r="B747" s="10" t="s">
        <v>962</v>
      </c>
      <c r="C747" s="11" t="s">
        <v>221</v>
      </c>
      <c r="D747" s="14">
        <v>1866</v>
      </c>
      <c r="E747" s="139">
        <v>43700</v>
      </c>
      <c r="F747" s="139">
        <v>36400</v>
      </c>
      <c r="G747" s="140">
        <v>4400</v>
      </c>
      <c r="H747" s="139">
        <v>17900</v>
      </c>
      <c r="I747" s="139">
        <v>61500</v>
      </c>
      <c r="J747" s="139">
        <v>87300</v>
      </c>
      <c r="K747" s="139">
        <v>179100</v>
      </c>
      <c r="L747" s="139">
        <v>61300</v>
      </c>
      <c r="M747" s="139">
        <v>53700</v>
      </c>
      <c r="N747" s="139">
        <v>14600</v>
      </c>
      <c r="O747" s="139">
        <v>29300</v>
      </c>
      <c r="P747" s="139">
        <v>78600</v>
      </c>
      <c r="Q747" s="139">
        <v>104900</v>
      </c>
      <c r="R747" s="139">
        <v>265700</v>
      </c>
    </row>
    <row r="748" spans="1:18">
      <c r="A748" s="124">
        <v>39202</v>
      </c>
      <c r="B748" s="10" t="s">
        <v>960</v>
      </c>
      <c r="C748" s="11" t="s">
        <v>221</v>
      </c>
      <c r="D748" s="14">
        <v>342</v>
      </c>
      <c r="E748" s="139">
        <v>45900</v>
      </c>
      <c r="F748" s="139">
        <v>39200</v>
      </c>
      <c r="G748" s="140">
        <v>3300</v>
      </c>
      <c r="H748" s="139">
        <v>18800</v>
      </c>
      <c r="I748" s="139">
        <v>64600</v>
      </c>
      <c r="J748" s="139">
        <v>95000</v>
      </c>
      <c r="K748" s="139">
        <v>161200</v>
      </c>
      <c r="L748" s="139">
        <v>76600</v>
      </c>
      <c r="M748" s="139">
        <v>45700</v>
      </c>
      <c r="N748" s="139">
        <v>18000</v>
      </c>
      <c r="O748" s="139">
        <v>27800</v>
      </c>
      <c r="P748" s="139">
        <v>69900</v>
      </c>
      <c r="Q748" s="139">
        <v>100200</v>
      </c>
      <c r="R748" s="139">
        <v>263100</v>
      </c>
    </row>
    <row r="749" spans="1:18">
      <c r="A749" s="124">
        <v>39203</v>
      </c>
      <c r="B749" s="10" t="s">
        <v>977</v>
      </c>
      <c r="C749" s="11" t="s">
        <v>221</v>
      </c>
      <c r="D749" s="14">
        <v>5527</v>
      </c>
      <c r="E749" s="139">
        <v>43300</v>
      </c>
      <c r="F749" s="139">
        <v>32800</v>
      </c>
      <c r="G749" s="140">
        <v>1900</v>
      </c>
      <c r="H749" s="139">
        <v>13600</v>
      </c>
      <c r="I749" s="139">
        <v>61000</v>
      </c>
      <c r="J749" s="139">
        <v>92900</v>
      </c>
      <c r="K749" s="139">
        <v>188000</v>
      </c>
      <c r="L749" s="139">
        <v>74800</v>
      </c>
      <c r="M749" s="139">
        <v>56700</v>
      </c>
      <c r="N749" s="139">
        <v>15900</v>
      </c>
      <c r="O749" s="139">
        <v>31300</v>
      </c>
      <c r="P749" s="139">
        <v>87000</v>
      </c>
      <c r="Q749" s="139">
        <v>126500</v>
      </c>
      <c r="R749" s="139">
        <v>451300</v>
      </c>
    </row>
    <row r="750" spans="1:18">
      <c r="A750" s="124">
        <v>39204</v>
      </c>
      <c r="B750" s="10" t="s">
        <v>958</v>
      </c>
      <c r="C750" s="11" t="s">
        <v>221</v>
      </c>
      <c r="D750" s="14"/>
      <c r="E750" s="139"/>
      <c r="F750" s="139"/>
      <c r="G750" s="140"/>
      <c r="H750" s="139"/>
      <c r="I750" s="139"/>
      <c r="J750" s="139"/>
      <c r="K750" s="139"/>
      <c r="L750" s="139"/>
      <c r="M750" s="139"/>
      <c r="N750" s="139"/>
      <c r="O750" s="139"/>
      <c r="P750" s="139"/>
      <c r="Q750" s="139"/>
      <c r="R750" s="139"/>
    </row>
    <row r="751" spans="1:18">
      <c r="A751" s="124">
        <v>39205</v>
      </c>
      <c r="B751" s="10" t="s">
        <v>981</v>
      </c>
      <c r="C751" s="11" t="s">
        <v>221</v>
      </c>
      <c r="D751" s="14">
        <v>353</v>
      </c>
      <c r="E751" s="139">
        <v>45900</v>
      </c>
      <c r="F751" s="139">
        <v>41400</v>
      </c>
      <c r="G751" s="140">
        <v>6100</v>
      </c>
      <c r="H751" s="139">
        <v>19100</v>
      </c>
      <c r="I751" s="139">
        <v>64400</v>
      </c>
      <c r="J751" s="139">
        <v>96800</v>
      </c>
      <c r="K751" s="139">
        <v>147800</v>
      </c>
      <c r="L751" s="139">
        <v>56800</v>
      </c>
      <c r="M751" s="139">
        <v>53800</v>
      </c>
      <c r="N751" s="139">
        <v>15800</v>
      </c>
      <c r="O751" s="139">
        <v>26400</v>
      </c>
      <c r="P751" s="139">
        <v>77300</v>
      </c>
      <c r="Q751" s="139">
        <v>103600</v>
      </c>
      <c r="R751" s="139">
        <v>171700</v>
      </c>
    </row>
    <row r="752" spans="1:18">
      <c r="A752" s="124">
        <v>39301</v>
      </c>
      <c r="B752" s="10" t="s">
        <v>225</v>
      </c>
      <c r="C752" s="11" t="s">
        <v>205</v>
      </c>
      <c r="D752" s="14">
        <v>439</v>
      </c>
      <c r="E752" s="139">
        <v>39600</v>
      </c>
      <c r="F752" s="139">
        <v>30600</v>
      </c>
      <c r="G752" s="140">
        <v>300</v>
      </c>
      <c r="H752" s="139">
        <v>10400</v>
      </c>
      <c r="I752" s="139">
        <v>54300</v>
      </c>
      <c r="J752" s="139">
        <v>93800</v>
      </c>
      <c r="K752" s="139">
        <v>173400</v>
      </c>
      <c r="L752" s="139">
        <v>195100</v>
      </c>
      <c r="M752" s="139">
        <v>58100</v>
      </c>
      <c r="N752" s="139">
        <v>16500</v>
      </c>
      <c r="O752" s="139">
        <v>31600</v>
      </c>
      <c r="P752" s="139">
        <v>91400</v>
      </c>
      <c r="Q752" s="139">
        <v>135800</v>
      </c>
      <c r="R752" s="139">
        <v>857100</v>
      </c>
    </row>
    <row r="753" spans="1:18">
      <c r="A753" s="124">
        <v>39302</v>
      </c>
      <c r="B753" s="10" t="s">
        <v>209</v>
      </c>
      <c r="C753" s="11" t="s">
        <v>205</v>
      </c>
      <c r="D753" s="14">
        <v>5809</v>
      </c>
      <c r="E753" s="139">
        <v>50100</v>
      </c>
      <c r="F753" s="139">
        <v>38600</v>
      </c>
      <c r="G753" s="140">
        <v>1400</v>
      </c>
      <c r="H753" s="139">
        <v>15600</v>
      </c>
      <c r="I753" s="139">
        <v>70100</v>
      </c>
      <c r="J753" s="139">
        <v>103300</v>
      </c>
      <c r="K753" s="139">
        <v>211900</v>
      </c>
      <c r="L753" s="139">
        <v>84700</v>
      </c>
      <c r="M753" s="139">
        <v>65400</v>
      </c>
      <c r="N753" s="139">
        <v>18500</v>
      </c>
      <c r="O753" s="139">
        <v>36900</v>
      </c>
      <c r="P753" s="139">
        <v>96800</v>
      </c>
      <c r="Q753" s="139">
        <v>137400</v>
      </c>
      <c r="R753" s="139">
        <v>494200</v>
      </c>
    </row>
    <row r="754" spans="1:18">
      <c r="A754" s="124">
        <v>39303</v>
      </c>
      <c r="B754" s="10" t="s">
        <v>235</v>
      </c>
      <c r="C754" s="11" t="s">
        <v>205</v>
      </c>
      <c r="D754" s="14">
        <v>3366</v>
      </c>
      <c r="E754" s="139">
        <v>43000</v>
      </c>
      <c r="F754" s="139">
        <v>33300</v>
      </c>
      <c r="G754" s="140">
        <v>1200</v>
      </c>
      <c r="H754" s="139">
        <v>13500</v>
      </c>
      <c r="I754" s="139">
        <v>61300</v>
      </c>
      <c r="J754" s="139">
        <v>90800</v>
      </c>
      <c r="K754" s="139">
        <v>179900</v>
      </c>
      <c r="L754" s="139">
        <v>72500</v>
      </c>
      <c r="M754" s="139">
        <v>59200</v>
      </c>
      <c r="N754" s="139">
        <v>15600</v>
      </c>
      <c r="O754" s="139">
        <v>30800</v>
      </c>
      <c r="P754" s="139">
        <v>86600</v>
      </c>
      <c r="Q754" s="139">
        <v>119000</v>
      </c>
      <c r="R754" s="139">
        <v>314400</v>
      </c>
    </row>
    <row r="755" spans="1:18">
      <c r="A755" s="124">
        <v>39400</v>
      </c>
      <c r="B755" s="10" t="s">
        <v>215</v>
      </c>
      <c r="C755" s="11" t="s">
        <v>205</v>
      </c>
      <c r="D755" s="14">
        <v>131328</v>
      </c>
      <c r="E755" s="139">
        <v>50600</v>
      </c>
      <c r="F755" s="139">
        <v>39300</v>
      </c>
      <c r="G755" s="140">
        <v>2300</v>
      </c>
      <c r="H755" s="139">
        <v>16800</v>
      </c>
      <c r="I755" s="139">
        <v>70500</v>
      </c>
      <c r="J755" s="139">
        <v>105100</v>
      </c>
      <c r="K755" s="139">
        <v>216300</v>
      </c>
      <c r="L755" s="139">
        <v>108000</v>
      </c>
      <c r="M755" s="139">
        <v>76800</v>
      </c>
      <c r="N755" s="139">
        <v>22700</v>
      </c>
      <c r="O755" s="139">
        <v>44900</v>
      </c>
      <c r="P755" s="139">
        <v>112500</v>
      </c>
      <c r="Q755" s="139">
        <v>162400</v>
      </c>
      <c r="R755" s="139">
        <v>610000</v>
      </c>
    </row>
  </sheetData>
  <mergeCells count="1">
    <mergeCell ref="A4:J8"/>
  </mergeCells>
  <pageMargins left="0.7" right="0.7" top="0.75" bottom="0.75" header="0.3" footer="0.3"/>
  <pageSetup orientation="portrait"/>
  <ignoredErrors>
    <ignoredError sqref="A13:R13" numberStoredAsText="1"/>
  </ignoredError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9"/>
  <sheetViews>
    <sheetView topLeftCell="A82" workbookViewId="0">
      <selection activeCell="H9" sqref="H9"/>
    </sheetView>
  </sheetViews>
  <sheetFormatPr baseColWidth="10" defaultColWidth="8.83203125" defaultRowHeight="14" x14ac:dyDescent="0"/>
  <cols>
    <col min="1" max="1" width="13.5" style="123" customWidth="1"/>
    <col min="2" max="2" width="21.5" style="123" customWidth="1"/>
    <col min="3" max="3" width="5.5" style="123" bestFit="1" customWidth="1"/>
    <col min="4" max="4" width="15.5" style="208" customWidth="1"/>
    <col min="5" max="5" width="15.5" style="122" customWidth="1"/>
    <col min="6" max="6" width="6" style="120" bestFit="1" customWidth="1"/>
    <col min="7" max="8" width="11.1640625" style="120" bestFit="1" customWidth="1"/>
    <col min="9" max="9" width="13.5" style="120" bestFit="1" customWidth="1"/>
    <col min="10" max="10" width="11.5" style="120" bestFit="1" customWidth="1"/>
    <col min="11" max="11" width="10.83203125" style="120" bestFit="1" customWidth="1"/>
    <col min="12" max="12" width="13.5" style="213" customWidth="1"/>
    <col min="13" max="13" width="7.1640625" style="120" customWidth="1"/>
    <col min="14" max="14" width="8.1640625" style="120" customWidth="1"/>
    <col min="15" max="15" width="7.33203125" style="120" bestFit="1" customWidth="1"/>
    <col min="16" max="16" width="8.5" style="120" bestFit="1" customWidth="1"/>
    <col min="17" max="17" width="9.33203125" style="120" bestFit="1" customWidth="1"/>
    <col min="18" max="18" width="12.1640625" style="213" bestFit="1" customWidth="1"/>
    <col min="19" max="19" width="11.5" style="120" bestFit="1" customWidth="1"/>
    <col min="20" max="20" width="9.1640625" style="120" bestFit="1" customWidth="1"/>
    <col min="21" max="21" width="10.6640625" style="120" customWidth="1"/>
    <col min="22" max="22" width="7.83203125" style="151" bestFit="1" customWidth="1"/>
    <col min="23" max="23" width="10.33203125" style="120" bestFit="1" customWidth="1"/>
    <col min="24" max="24" width="12.1640625" style="120" bestFit="1" customWidth="1"/>
    <col min="25" max="25" width="11.5" style="120" bestFit="1" customWidth="1"/>
    <col min="26" max="26" width="11.5" style="213" bestFit="1" customWidth="1"/>
    <col min="27" max="27" width="16.5" style="120" bestFit="1" customWidth="1"/>
    <col min="28" max="28" width="11.5" style="120" bestFit="1" customWidth="1"/>
    <col min="29" max="29" width="12.5" style="120" bestFit="1" customWidth="1"/>
    <col min="30" max="30" width="12" style="120" customWidth="1"/>
    <col min="31" max="31" width="12.6640625" style="120" customWidth="1"/>
    <col min="32" max="33" width="10.5" style="120" bestFit="1" customWidth="1"/>
    <col min="34" max="34" width="10.33203125" style="120" customWidth="1"/>
    <col min="35" max="35" width="8.83203125" style="120" customWidth="1"/>
    <col min="36" max="36" width="9.5" style="120" bestFit="1" customWidth="1"/>
    <col min="37" max="37" width="10.5" style="120" bestFit="1" customWidth="1"/>
    <col min="38" max="38" width="10.33203125" style="120" bestFit="1" customWidth="1"/>
    <col min="39" max="39" width="8.33203125" style="120" bestFit="1" customWidth="1"/>
    <col min="40" max="40" width="8.5" style="120" customWidth="1"/>
    <col min="41" max="41" width="10.1640625" style="120" bestFit="1" customWidth="1"/>
  </cols>
  <sheetData>
    <row r="1" spans="1:41">
      <c r="A1" s="196" t="s">
        <v>2923</v>
      </c>
      <c r="B1" s="127"/>
      <c r="C1" s="127"/>
      <c r="D1" s="204"/>
      <c r="E1" s="24"/>
      <c r="F1" s="21"/>
      <c r="G1" s="21"/>
      <c r="H1" s="21"/>
      <c r="I1" s="21"/>
      <c r="J1" s="21"/>
      <c r="K1" s="21"/>
      <c r="L1" s="20"/>
      <c r="M1" s="21"/>
      <c r="N1" s="21"/>
      <c r="O1" s="21"/>
      <c r="P1" s="21"/>
      <c r="Q1" s="21"/>
      <c r="R1" s="20"/>
      <c r="S1" s="21"/>
      <c r="T1" s="21"/>
      <c r="U1" s="21"/>
      <c r="V1" s="22"/>
      <c r="W1" s="21"/>
      <c r="X1" s="21"/>
      <c r="Y1" s="21"/>
      <c r="Z1" s="20"/>
      <c r="AA1" s="21"/>
      <c r="AB1" s="21"/>
      <c r="AC1" s="21"/>
      <c r="AD1" s="21"/>
      <c r="AE1" s="21"/>
      <c r="AF1" s="21"/>
      <c r="AG1" s="21"/>
      <c r="AH1" s="21"/>
      <c r="AI1" s="21"/>
      <c r="AJ1" s="21"/>
      <c r="AK1" s="21"/>
      <c r="AL1" s="21"/>
      <c r="AM1" s="21"/>
      <c r="AN1" s="21"/>
      <c r="AO1" s="21"/>
    </row>
    <row r="2" spans="1:41">
      <c r="A2" s="196" t="s">
        <v>2922</v>
      </c>
      <c r="B2" s="127"/>
      <c r="C2" s="127"/>
      <c r="D2" s="204"/>
      <c r="E2" s="24"/>
      <c r="F2" s="21"/>
      <c r="G2" s="21"/>
      <c r="H2" s="21"/>
      <c r="I2" s="21"/>
      <c r="J2" s="21"/>
      <c r="K2" s="21"/>
      <c r="L2" s="20"/>
      <c r="M2" s="21"/>
      <c r="N2" s="21"/>
      <c r="O2" s="21"/>
      <c r="P2" s="21"/>
      <c r="Q2" s="21"/>
      <c r="R2" s="20"/>
      <c r="S2" s="21"/>
      <c r="T2" s="21"/>
      <c r="U2" s="21"/>
      <c r="V2" s="22"/>
      <c r="W2" s="21"/>
      <c r="X2" s="21"/>
      <c r="Y2" s="21"/>
      <c r="Z2" s="20"/>
      <c r="AA2" s="21"/>
      <c r="AB2" s="21"/>
      <c r="AC2" s="21"/>
      <c r="AD2" s="21"/>
      <c r="AE2" s="21"/>
      <c r="AF2" s="21"/>
      <c r="AG2" s="21"/>
      <c r="AH2" s="21"/>
      <c r="AI2" s="21"/>
      <c r="AJ2" s="21"/>
      <c r="AK2" s="21"/>
      <c r="AL2" s="21"/>
      <c r="AM2" s="21"/>
      <c r="AN2" s="21"/>
      <c r="AO2" s="21"/>
    </row>
    <row r="3" spans="1:41">
      <c r="A3" s="127"/>
      <c r="B3" s="127"/>
      <c r="C3" s="127"/>
      <c r="D3" s="204"/>
      <c r="E3" s="24"/>
      <c r="F3" s="21"/>
      <c r="G3" s="21"/>
      <c r="H3" s="21"/>
      <c r="I3" s="21"/>
      <c r="J3" s="21"/>
      <c r="K3" s="21"/>
      <c r="L3" s="20"/>
      <c r="M3" s="21"/>
      <c r="N3" s="21"/>
      <c r="O3" s="21"/>
      <c r="P3" s="21"/>
      <c r="Q3" s="21"/>
      <c r="R3" s="20"/>
      <c r="S3" s="21"/>
      <c r="T3" s="21"/>
      <c r="U3" s="21"/>
      <c r="V3" s="22"/>
      <c r="W3" s="21"/>
      <c r="X3" s="21"/>
      <c r="Y3" s="21"/>
      <c r="Z3" s="20"/>
      <c r="AA3" s="21"/>
      <c r="AB3" s="21"/>
      <c r="AC3" s="21"/>
      <c r="AD3" s="21"/>
      <c r="AE3" s="21"/>
      <c r="AF3" s="21"/>
      <c r="AG3" s="21"/>
      <c r="AH3" s="21"/>
      <c r="AI3" s="21"/>
      <c r="AJ3" s="21"/>
      <c r="AK3" s="21"/>
      <c r="AL3" s="21"/>
      <c r="AM3" s="21"/>
      <c r="AN3" s="21"/>
      <c r="AO3" s="21"/>
    </row>
    <row r="4" spans="1:41" ht="14" customHeight="1">
      <c r="A4" s="171" t="s">
        <v>2921</v>
      </c>
      <c r="B4" s="202"/>
      <c r="C4" s="202"/>
      <c r="D4" s="205"/>
      <c r="E4" s="170"/>
      <c r="F4" s="169"/>
      <c r="G4" s="169"/>
      <c r="H4" s="169"/>
      <c r="I4" s="169"/>
      <c r="J4" s="169"/>
      <c r="K4" s="21"/>
      <c r="L4" s="20"/>
      <c r="M4" s="21"/>
      <c r="N4" s="21"/>
      <c r="O4" s="21"/>
      <c r="P4" s="21"/>
      <c r="R4" s="214"/>
      <c r="S4" s="168"/>
      <c r="T4" s="168"/>
      <c r="U4" s="21"/>
      <c r="V4" s="22"/>
      <c r="W4" s="21"/>
      <c r="X4" s="21"/>
      <c r="Y4" s="21"/>
      <c r="Z4" s="20"/>
      <c r="AA4" s="21"/>
      <c r="AB4" s="21"/>
      <c r="AC4" s="21"/>
      <c r="AD4" s="21"/>
      <c r="AE4" s="21"/>
      <c r="AF4" s="21"/>
      <c r="AG4" s="21"/>
      <c r="AH4" s="21"/>
      <c r="AI4" s="21"/>
      <c r="AJ4" s="21"/>
      <c r="AK4" s="21"/>
      <c r="AL4" s="21"/>
      <c r="AM4" s="21"/>
      <c r="AN4" s="21"/>
      <c r="AO4" s="21"/>
    </row>
    <row r="5" spans="1:41">
      <c r="A5" s="167"/>
      <c r="B5" s="203"/>
      <c r="C5" s="203"/>
      <c r="D5" s="206"/>
      <c r="E5" s="166"/>
      <c r="F5" s="164"/>
      <c r="G5" s="164"/>
      <c r="H5" s="164"/>
      <c r="I5" s="164"/>
      <c r="J5" s="164"/>
      <c r="K5" s="164"/>
      <c r="L5" s="209"/>
      <c r="M5" s="164"/>
      <c r="N5" s="164"/>
      <c r="O5" s="164"/>
      <c r="P5" s="164"/>
      <c r="Q5" s="164"/>
      <c r="R5" s="209"/>
      <c r="S5" s="164"/>
      <c r="T5" s="164"/>
      <c r="U5" s="164"/>
      <c r="V5" s="165"/>
      <c r="W5" s="21"/>
      <c r="X5" s="21"/>
      <c r="Y5" s="21"/>
      <c r="Z5" s="20"/>
      <c r="AA5" s="21"/>
      <c r="AB5" s="21"/>
      <c r="AC5" s="21"/>
      <c r="AD5" s="21"/>
      <c r="AE5" s="21"/>
      <c r="AF5" s="21"/>
      <c r="AG5" s="21"/>
      <c r="AH5" s="21"/>
      <c r="AI5" s="21"/>
      <c r="AJ5" s="21"/>
      <c r="AK5" s="21"/>
      <c r="AL5" s="21"/>
      <c r="AM5" s="21"/>
      <c r="AN5" s="21"/>
      <c r="AO5" s="21"/>
    </row>
    <row r="6" spans="1:41" ht="15" thickBot="1">
      <c r="A6" s="163"/>
      <c r="B6" s="163"/>
      <c r="C6" s="163"/>
      <c r="D6" s="207"/>
      <c r="E6" s="162"/>
      <c r="F6" s="160"/>
      <c r="G6" s="160"/>
      <c r="H6" s="160"/>
      <c r="I6" s="160"/>
      <c r="J6" s="160"/>
      <c r="K6" s="160"/>
      <c r="L6" s="210"/>
      <c r="M6" s="160"/>
      <c r="N6" s="160"/>
      <c r="O6" s="160"/>
      <c r="P6" s="160"/>
      <c r="Q6" s="160"/>
      <c r="R6" s="20"/>
      <c r="S6" s="160"/>
      <c r="T6" s="160"/>
      <c r="U6" s="160"/>
      <c r="V6" s="161"/>
      <c r="W6" s="160"/>
      <c r="X6" s="160"/>
      <c r="Y6" s="160"/>
      <c r="Z6" s="210"/>
      <c r="AA6" s="160"/>
      <c r="AB6" s="160"/>
      <c r="AC6" s="160"/>
      <c r="AD6" s="160"/>
      <c r="AE6" s="160"/>
      <c r="AF6" s="160"/>
      <c r="AG6" s="160"/>
      <c r="AH6" s="160"/>
      <c r="AI6" s="160"/>
      <c r="AJ6" s="160"/>
      <c r="AK6" s="160"/>
      <c r="AL6" s="160"/>
      <c r="AM6" s="160"/>
      <c r="AN6" s="160"/>
      <c r="AO6" s="160"/>
    </row>
    <row r="7" spans="1:41" ht="50" thickTop="1">
      <c r="A7" s="158" t="s">
        <v>2791</v>
      </c>
      <c r="B7" s="158" t="s">
        <v>2790</v>
      </c>
      <c r="C7" s="158" t="s">
        <v>2450</v>
      </c>
      <c r="D7" s="159" t="s">
        <v>2920</v>
      </c>
      <c r="E7" s="158" t="s">
        <v>2919</v>
      </c>
      <c r="F7" s="156" t="s">
        <v>2918</v>
      </c>
      <c r="G7" s="156" t="s">
        <v>2917</v>
      </c>
      <c r="H7" s="156" t="s">
        <v>2916</v>
      </c>
      <c r="I7" s="156" t="s">
        <v>2915</v>
      </c>
      <c r="J7" s="156" t="s">
        <v>2914</v>
      </c>
      <c r="K7" s="156" t="s">
        <v>2913</v>
      </c>
      <c r="L7" s="211" t="s">
        <v>2912</v>
      </c>
      <c r="M7" s="156" t="s">
        <v>2444</v>
      </c>
      <c r="N7" s="156" t="s">
        <v>2446</v>
      </c>
      <c r="O7" s="156" t="s">
        <v>2911</v>
      </c>
      <c r="P7" s="156" t="s">
        <v>2910</v>
      </c>
      <c r="Q7" s="156" t="s">
        <v>2909</v>
      </c>
      <c r="R7" s="211" t="s">
        <v>2908</v>
      </c>
      <c r="S7" s="156" t="s">
        <v>2907</v>
      </c>
      <c r="T7" s="156" t="s">
        <v>2906</v>
      </c>
      <c r="U7" s="156" t="s">
        <v>2905</v>
      </c>
      <c r="V7" s="157" t="s">
        <v>2904</v>
      </c>
      <c r="W7" s="156" t="s">
        <v>2903</v>
      </c>
      <c r="X7" s="156" t="s">
        <v>2902</v>
      </c>
      <c r="Y7" s="156" t="s">
        <v>2901</v>
      </c>
      <c r="Z7" s="211" t="s">
        <v>2900</v>
      </c>
      <c r="AA7" s="156" t="s">
        <v>2899</v>
      </c>
      <c r="AB7" s="156" t="s">
        <v>2898</v>
      </c>
      <c r="AC7" s="156" t="s">
        <v>2897</v>
      </c>
      <c r="AD7" s="156" t="s">
        <v>2896</v>
      </c>
      <c r="AE7" s="156" t="s">
        <v>2895</v>
      </c>
      <c r="AF7" s="156" t="s">
        <v>2894</v>
      </c>
      <c r="AG7" s="156" t="s">
        <v>2893</v>
      </c>
      <c r="AH7" s="156" t="s">
        <v>2892</v>
      </c>
      <c r="AI7" s="156" t="s">
        <v>2891</v>
      </c>
      <c r="AJ7" s="156" t="s">
        <v>2890</v>
      </c>
      <c r="AK7" s="156" t="s">
        <v>2889</v>
      </c>
      <c r="AL7" s="156" t="s">
        <v>2888</v>
      </c>
      <c r="AM7" s="156" t="s">
        <v>2887</v>
      </c>
      <c r="AN7" s="156" t="s">
        <v>2886</v>
      </c>
      <c r="AO7" s="156" t="s">
        <v>2885</v>
      </c>
    </row>
    <row r="8" spans="1:41" s="122" customFormat="1">
      <c r="A8" s="155">
        <v>-1</v>
      </c>
      <c r="B8" s="155">
        <v>-2</v>
      </c>
      <c r="C8" s="155">
        <v>-3</v>
      </c>
      <c r="D8" s="154" t="s">
        <v>2429</v>
      </c>
      <c r="E8" s="154" t="s">
        <v>2428</v>
      </c>
      <c r="F8" s="152" t="s">
        <v>2427</v>
      </c>
      <c r="G8" s="152" t="s">
        <v>2426</v>
      </c>
      <c r="H8" s="152" t="s">
        <v>2425</v>
      </c>
      <c r="I8" s="152" t="s">
        <v>2424</v>
      </c>
      <c r="J8" s="152" t="s">
        <v>2423</v>
      </c>
      <c r="K8" s="152" t="s">
        <v>2422</v>
      </c>
      <c r="L8" s="212" t="s">
        <v>2421</v>
      </c>
      <c r="M8" s="152" t="s">
        <v>2420</v>
      </c>
      <c r="N8" s="152" t="s">
        <v>2419</v>
      </c>
      <c r="O8" s="152" t="s">
        <v>2418</v>
      </c>
      <c r="P8" s="152" t="s">
        <v>2417</v>
      </c>
      <c r="Q8" s="152" t="s">
        <v>2416</v>
      </c>
      <c r="R8" s="212" t="s">
        <v>2415</v>
      </c>
      <c r="S8" s="152" t="s">
        <v>2414</v>
      </c>
      <c r="T8" s="152" t="s">
        <v>2413</v>
      </c>
      <c r="U8" s="152" t="s">
        <v>2412</v>
      </c>
      <c r="V8" s="153" t="s">
        <v>2411</v>
      </c>
      <c r="W8" s="152" t="s">
        <v>2410</v>
      </c>
      <c r="X8" s="152" t="s">
        <v>2409</v>
      </c>
      <c r="Y8" s="152" t="s">
        <v>2408</v>
      </c>
      <c r="Z8" s="212" t="s">
        <v>2761</v>
      </c>
      <c r="AA8" s="152" t="s">
        <v>2760</v>
      </c>
      <c r="AB8" s="152" t="s">
        <v>2759</v>
      </c>
      <c r="AC8" s="152" t="s">
        <v>2758</v>
      </c>
      <c r="AD8" s="152" t="s">
        <v>2757</v>
      </c>
      <c r="AE8" s="152" t="s">
        <v>2756</v>
      </c>
      <c r="AF8" s="152" t="s">
        <v>2838</v>
      </c>
      <c r="AG8" s="152" t="s">
        <v>2837</v>
      </c>
      <c r="AH8" s="152" t="s">
        <v>2836</v>
      </c>
      <c r="AI8" s="152" t="s">
        <v>2835</v>
      </c>
      <c r="AJ8" s="152" t="s">
        <v>2834</v>
      </c>
      <c r="AK8" s="152" t="s">
        <v>2833</v>
      </c>
      <c r="AL8" s="152" t="s">
        <v>2832</v>
      </c>
      <c r="AM8" s="152" t="s">
        <v>2831</v>
      </c>
      <c r="AN8" s="152" t="s">
        <v>2884</v>
      </c>
      <c r="AO8" s="152" t="s">
        <v>2883</v>
      </c>
    </row>
    <row r="9" spans="1:41">
      <c r="A9" s="199">
        <v>31201</v>
      </c>
      <c r="B9" s="199" t="s">
        <v>465</v>
      </c>
      <c r="C9" s="199" t="s">
        <v>450</v>
      </c>
      <c r="D9" s="98">
        <v>1298076</v>
      </c>
      <c r="E9" s="200">
        <v>1</v>
      </c>
      <c r="F9" s="198">
        <v>7.8042399999999998E-2</v>
      </c>
      <c r="G9" s="198">
        <v>0.17147870000000001</v>
      </c>
      <c r="H9" s="198">
        <v>0.137936</v>
      </c>
      <c r="I9" s="198">
        <v>0.1248056</v>
      </c>
      <c r="J9" s="198">
        <v>0.15152769999999999</v>
      </c>
      <c r="K9" s="198">
        <v>0.2485562</v>
      </c>
      <c r="L9" s="25">
        <v>41322.199999999997</v>
      </c>
      <c r="M9" s="198">
        <v>0.54151000000000005</v>
      </c>
      <c r="N9" s="198">
        <v>22.009</v>
      </c>
      <c r="O9" s="198">
        <v>0.32141999999999998</v>
      </c>
      <c r="P9" s="198">
        <v>0.47122999999999998</v>
      </c>
      <c r="Q9" s="217">
        <v>3.17232E-2</v>
      </c>
      <c r="R9" s="25">
        <v>3399.31</v>
      </c>
      <c r="S9" s="198">
        <v>0</v>
      </c>
      <c r="T9" s="198">
        <v>0</v>
      </c>
      <c r="U9" s="198">
        <v>5.8911810999999998</v>
      </c>
      <c r="V9" s="197">
        <v>15.610147</v>
      </c>
      <c r="W9" s="198">
        <v>-2.1091950000000002</v>
      </c>
      <c r="X9" s="198">
        <v>2.3416000000000001E-3</v>
      </c>
      <c r="Y9" s="198">
        <v>8.4741E-3</v>
      </c>
      <c r="Z9" s="25">
        <v>3160.54</v>
      </c>
      <c r="AA9" s="198">
        <v>9.7576899999999994E-2</v>
      </c>
      <c r="AB9" s="198">
        <v>0.70879769999999997</v>
      </c>
      <c r="AC9" s="198">
        <v>0.13903670000000001</v>
      </c>
      <c r="AD9" s="198">
        <v>2.0737670000000001</v>
      </c>
      <c r="AE9" s="198">
        <v>3.9673E-3</v>
      </c>
      <c r="AF9" s="198">
        <v>3.65009445E-2</v>
      </c>
      <c r="AG9" s="198">
        <v>2.7036937699999999E-2</v>
      </c>
      <c r="AH9" s="198">
        <v>0.1196289</v>
      </c>
      <c r="AI9" s="198">
        <v>-0.19094963000000001</v>
      </c>
      <c r="AJ9" s="198">
        <v>0.4528972</v>
      </c>
      <c r="AK9" s="198">
        <v>1.3096E-3</v>
      </c>
      <c r="AL9" s="198">
        <v>0.19277559999999999</v>
      </c>
      <c r="AM9" s="198">
        <v>0.1028428</v>
      </c>
      <c r="AN9" s="198">
        <v>0.5225223</v>
      </c>
      <c r="AO9" s="198">
        <v>-9.3451000000000003E-3</v>
      </c>
    </row>
    <row r="10" spans="1:41">
      <c r="A10" s="199">
        <v>5202</v>
      </c>
      <c r="B10" s="199" t="s">
        <v>639</v>
      </c>
      <c r="C10" s="199" t="s">
        <v>302</v>
      </c>
      <c r="D10" s="98">
        <v>1154338</v>
      </c>
      <c r="E10" s="200">
        <v>1</v>
      </c>
      <c r="F10" s="198">
        <v>0.43192809999999998</v>
      </c>
      <c r="G10" s="198">
        <v>0.3596896</v>
      </c>
      <c r="H10" s="198">
        <v>0.13747570000000001</v>
      </c>
      <c r="I10" s="198">
        <v>0.12888659999999999</v>
      </c>
      <c r="J10" s="198">
        <v>0.14838499999999999</v>
      </c>
      <c r="K10" s="198">
        <v>0.22355230000000001</v>
      </c>
      <c r="L10" s="25">
        <v>37116.07</v>
      </c>
      <c r="M10" s="198">
        <v>0.58574999999999999</v>
      </c>
      <c r="N10" s="198">
        <v>17.030999999999999</v>
      </c>
      <c r="O10" s="198">
        <v>0.41543999999999998</v>
      </c>
      <c r="P10" s="198">
        <v>0.44890000000000002</v>
      </c>
      <c r="Q10" s="217">
        <v>2.0901699999999999E-2</v>
      </c>
      <c r="R10" s="25">
        <v>2868.3440000000001</v>
      </c>
      <c r="S10" s="198">
        <v>0</v>
      </c>
      <c r="T10" s="198">
        <v>0</v>
      </c>
      <c r="U10" s="198">
        <v>4.7678802999999998</v>
      </c>
      <c r="V10" s="197">
        <v>19.685974000000002</v>
      </c>
      <c r="W10" s="198">
        <v>-15.57042</v>
      </c>
      <c r="X10" s="198">
        <v>1.9857699999999999E-2</v>
      </c>
      <c r="Y10" s="198">
        <v>1.2994500000000001E-2</v>
      </c>
      <c r="Z10" s="25">
        <v>4190.78</v>
      </c>
      <c r="AA10" s="198">
        <v>-0.1321167</v>
      </c>
      <c r="AB10" s="198">
        <v>0.65425800000000001</v>
      </c>
      <c r="AC10" s="198">
        <v>0.1156375</v>
      </c>
      <c r="AD10" s="198">
        <v>1.263423</v>
      </c>
      <c r="AE10" s="198">
        <v>3.8463E-3</v>
      </c>
      <c r="AF10" s="198">
        <v>1.81558608E-2</v>
      </c>
      <c r="AG10" s="198">
        <v>1.7201200999999999E-2</v>
      </c>
      <c r="AH10" s="198">
        <v>3.2500399999999999E-2</v>
      </c>
      <c r="AI10" s="198">
        <v>-0.70980416000000002</v>
      </c>
      <c r="AJ10" s="198">
        <v>0.4248981</v>
      </c>
      <c r="AK10" s="198">
        <v>2.0687000000000001E-3</v>
      </c>
      <c r="AL10" s="198">
        <v>0.32194800000000001</v>
      </c>
      <c r="AM10" s="198">
        <v>0.1064513</v>
      </c>
      <c r="AN10" s="198">
        <v>0.49174889999999999</v>
      </c>
      <c r="AO10" s="198">
        <v>-1.23322E-2</v>
      </c>
    </row>
    <row r="11" spans="1:41">
      <c r="A11" s="199">
        <v>33100</v>
      </c>
      <c r="B11" s="199" t="s">
        <v>529</v>
      </c>
      <c r="C11" s="199" t="s">
        <v>450</v>
      </c>
      <c r="D11" s="98">
        <v>3405666</v>
      </c>
      <c r="E11" s="200">
        <v>1</v>
      </c>
      <c r="F11" s="198">
        <v>0.1507356</v>
      </c>
      <c r="G11" s="198">
        <v>0.26225480000000001</v>
      </c>
      <c r="H11" s="198">
        <v>0.13381280000000001</v>
      </c>
      <c r="I11" s="198">
        <v>0.1121306</v>
      </c>
      <c r="J11" s="198">
        <v>0.15410579999999999</v>
      </c>
      <c r="K11" s="198">
        <v>0.21758820000000001</v>
      </c>
      <c r="L11" s="25">
        <v>43435.64</v>
      </c>
      <c r="M11" s="198">
        <v>0.56059999999999999</v>
      </c>
      <c r="N11" s="198">
        <v>19.638999999999999</v>
      </c>
      <c r="O11" s="198">
        <v>0.36420999999999998</v>
      </c>
      <c r="P11" s="198">
        <v>0.45407999999999998</v>
      </c>
      <c r="Q11" s="217">
        <v>3.2621200000000003E-2</v>
      </c>
      <c r="R11" s="25">
        <v>2574.2959999999998</v>
      </c>
      <c r="S11" s="198">
        <v>0</v>
      </c>
      <c r="T11" s="198">
        <v>0</v>
      </c>
      <c r="U11" s="198">
        <v>6.0179483999999999</v>
      </c>
      <c r="V11" s="197">
        <v>16.594248</v>
      </c>
      <c r="W11" s="198">
        <v>-1.6751499999999999</v>
      </c>
      <c r="X11" s="198">
        <v>3.6828999999999998E-3</v>
      </c>
      <c r="Y11" s="198">
        <v>9.1024999999999995E-3</v>
      </c>
      <c r="Z11" s="25">
        <v>4829</v>
      </c>
      <c r="AA11" s="198">
        <v>-0.16839509999999999</v>
      </c>
      <c r="AB11" s="198">
        <v>0.69918749999999996</v>
      </c>
      <c r="AC11" s="198">
        <v>0.12562010000000001</v>
      </c>
      <c r="AD11" s="198">
        <v>0.81552400000000003</v>
      </c>
      <c r="AE11" s="198">
        <v>3.7269E-3</v>
      </c>
      <c r="AF11" s="198">
        <v>3.1072630100000002E-2</v>
      </c>
      <c r="AG11" s="198">
        <v>2.8893907999999999E-2</v>
      </c>
      <c r="AH11" s="198">
        <v>0.1723644</v>
      </c>
      <c r="AI11" s="198">
        <v>-1.1794982000000001</v>
      </c>
      <c r="AJ11" s="198">
        <v>0.52550920000000001</v>
      </c>
      <c r="AK11" s="198">
        <v>1.5227000000000001E-3</v>
      </c>
      <c r="AL11" s="198">
        <v>0.2022863</v>
      </c>
      <c r="AM11" s="198">
        <v>0.1009596</v>
      </c>
      <c r="AN11" s="198">
        <v>0.55448299999999995</v>
      </c>
      <c r="AO11" s="198">
        <v>-1.2322E-2</v>
      </c>
    </row>
    <row r="12" spans="1:41">
      <c r="A12" s="199">
        <v>19400</v>
      </c>
      <c r="B12" s="199" t="s">
        <v>1235</v>
      </c>
      <c r="C12" s="199" t="s">
        <v>915</v>
      </c>
      <c r="D12" s="98">
        <v>11781395</v>
      </c>
      <c r="E12" s="200">
        <v>1</v>
      </c>
      <c r="F12" s="198">
        <v>0.19623650000000001</v>
      </c>
      <c r="G12" s="198">
        <v>0.38187159999999998</v>
      </c>
      <c r="H12" s="198">
        <v>0.1316572</v>
      </c>
      <c r="I12" s="198">
        <v>0.11365310000000001</v>
      </c>
      <c r="J12" s="198">
        <v>0.14081340000000001</v>
      </c>
      <c r="K12" s="198">
        <v>0.15607289999999999</v>
      </c>
      <c r="L12" s="25">
        <v>45508.88</v>
      </c>
      <c r="M12" s="198">
        <v>0.68396999999999997</v>
      </c>
      <c r="N12" s="198">
        <v>29.143000000000001</v>
      </c>
      <c r="O12" s="198">
        <v>0.39254</v>
      </c>
      <c r="P12" s="198">
        <v>0.43985000000000002</v>
      </c>
      <c r="Q12" s="217">
        <v>3.5215499999999997E-2</v>
      </c>
      <c r="R12" s="25">
        <v>3483.1439999999998</v>
      </c>
      <c r="S12" s="198">
        <v>0</v>
      </c>
      <c r="T12" s="198">
        <v>6.9047619999999998</v>
      </c>
      <c r="U12" s="198">
        <v>9.9488395000000001</v>
      </c>
      <c r="V12" s="197">
        <v>18.653223000000001</v>
      </c>
      <c r="W12" s="198">
        <v>-1.4486479999999999</v>
      </c>
      <c r="X12" s="198">
        <v>1.26865E-2</v>
      </c>
      <c r="Y12" s="198">
        <v>1.22227E-2</v>
      </c>
      <c r="Z12" s="25">
        <v>9268.61</v>
      </c>
      <c r="AA12" s="198">
        <v>-9.8709599999999995E-2</v>
      </c>
      <c r="AB12" s="198">
        <v>0.5977365</v>
      </c>
      <c r="AC12" s="198">
        <v>7.0024699999999995E-2</v>
      </c>
      <c r="AD12" s="198">
        <v>0.77948859999999998</v>
      </c>
      <c r="AE12" s="198">
        <v>3.9226E-3</v>
      </c>
      <c r="AF12" s="198">
        <v>9.8336402000000003E-3</v>
      </c>
      <c r="AG12" s="198">
        <v>2.2320871199999998E-2</v>
      </c>
      <c r="AH12" s="198">
        <v>0.29555310000000001</v>
      </c>
      <c r="AI12" s="198">
        <v>-1.1078584</v>
      </c>
      <c r="AJ12" s="198">
        <v>0.63455119999999998</v>
      </c>
      <c r="AK12" s="198">
        <v>3.5094000000000002E-3</v>
      </c>
      <c r="AL12" s="198">
        <v>0.27837230000000002</v>
      </c>
      <c r="AM12" s="198">
        <v>7.2925599999999993E-2</v>
      </c>
      <c r="AN12" s="198">
        <v>0.48059800000000003</v>
      </c>
      <c r="AO12" s="198">
        <v>3.9130000000000002E-4</v>
      </c>
    </row>
    <row r="13" spans="1:41">
      <c r="A13" s="199">
        <v>11302</v>
      </c>
      <c r="B13" s="199" t="s">
        <v>1731</v>
      </c>
      <c r="C13" s="199" t="s">
        <v>173</v>
      </c>
      <c r="D13" s="98">
        <v>2512431</v>
      </c>
      <c r="E13" s="200">
        <v>1</v>
      </c>
      <c r="F13" s="198">
        <v>0.27542250000000001</v>
      </c>
      <c r="G13" s="198">
        <v>0.3562437</v>
      </c>
      <c r="H13" s="198">
        <v>0.13039000000000001</v>
      </c>
      <c r="I13" s="198">
        <v>0.12700710000000001</v>
      </c>
      <c r="J13" s="198">
        <v>0.1322998</v>
      </c>
      <c r="K13" s="198">
        <v>0.19922339999999999</v>
      </c>
      <c r="L13" s="25">
        <v>44194.33</v>
      </c>
      <c r="M13" s="198">
        <v>0.48937000000000003</v>
      </c>
      <c r="N13" s="198">
        <v>15.564</v>
      </c>
      <c r="O13" s="198">
        <v>0.33373000000000003</v>
      </c>
      <c r="P13" s="198">
        <v>0.45588000000000001</v>
      </c>
      <c r="Q13" s="217">
        <v>2.5063999999999999E-2</v>
      </c>
      <c r="R13" s="25">
        <v>2088.1590000000001</v>
      </c>
      <c r="S13" s="198">
        <v>1</v>
      </c>
      <c r="T13" s="198">
        <v>11.428570000000001</v>
      </c>
      <c r="U13" s="198">
        <v>6.871537</v>
      </c>
      <c r="V13" s="197">
        <v>17.980502000000001</v>
      </c>
      <c r="W13" s="198">
        <v>-2.4398919999999999</v>
      </c>
      <c r="X13" s="198">
        <v>1.73502E-2</v>
      </c>
      <c r="Y13" s="198">
        <v>1.23386E-2</v>
      </c>
      <c r="Z13" s="25">
        <v>7780.29</v>
      </c>
      <c r="AA13" s="198">
        <v>-3.5361799999999999E-2</v>
      </c>
      <c r="AB13" s="198">
        <v>0.66348549999999995</v>
      </c>
      <c r="AC13" s="198">
        <v>8.3983000000000002E-2</v>
      </c>
      <c r="AD13" s="198">
        <v>0.64672759999999996</v>
      </c>
      <c r="AE13" s="198">
        <v>5.5770999999999998E-3</v>
      </c>
      <c r="AF13" s="198">
        <v>2.1485963199999999E-2</v>
      </c>
      <c r="AG13" s="198">
        <v>2.22728505E-2</v>
      </c>
      <c r="AH13" s="198">
        <v>5.7948800000000002E-2</v>
      </c>
      <c r="AI13" s="198">
        <v>-8.0811900000000006E-2</v>
      </c>
      <c r="AJ13" s="198">
        <v>0.44244519999999998</v>
      </c>
      <c r="AK13" s="198">
        <v>2.5891E-3</v>
      </c>
      <c r="AL13" s="198">
        <v>0.26208959999999998</v>
      </c>
      <c r="AM13" s="198">
        <v>9.1650200000000001E-2</v>
      </c>
      <c r="AN13" s="198">
        <v>0.50648150000000003</v>
      </c>
      <c r="AO13" s="198">
        <v>4.2813E-3</v>
      </c>
    </row>
    <row r="14" spans="1:41">
      <c r="A14" s="199">
        <v>32000</v>
      </c>
      <c r="B14" s="199" t="s">
        <v>477</v>
      </c>
      <c r="C14" s="199" t="s">
        <v>450</v>
      </c>
      <c r="D14" s="98">
        <v>4504013</v>
      </c>
      <c r="E14" s="200">
        <v>1</v>
      </c>
      <c r="F14" s="198">
        <v>0.1708201</v>
      </c>
      <c r="G14" s="198">
        <v>0.28077760000000002</v>
      </c>
      <c r="H14" s="198">
        <v>0.129693</v>
      </c>
      <c r="I14" s="198">
        <v>0.1049221</v>
      </c>
      <c r="J14" s="198">
        <v>0.1538669</v>
      </c>
      <c r="K14" s="198">
        <v>0.21048559999999999</v>
      </c>
      <c r="L14" s="25">
        <v>38962.82</v>
      </c>
      <c r="M14" s="198">
        <v>0.56367999999999996</v>
      </c>
      <c r="N14" s="198">
        <v>17.512</v>
      </c>
      <c r="O14" s="198">
        <v>0.38856000000000002</v>
      </c>
      <c r="P14" s="198">
        <v>0.44219000000000003</v>
      </c>
      <c r="Q14" s="217">
        <v>3.2739400000000002E-2</v>
      </c>
      <c r="R14" s="25">
        <v>2453.8229999999999</v>
      </c>
      <c r="S14" s="198">
        <v>0</v>
      </c>
      <c r="T14" s="198">
        <v>0</v>
      </c>
      <c r="U14" s="198">
        <v>5.7910085999999996</v>
      </c>
      <c r="V14" s="197">
        <v>16.968674</v>
      </c>
      <c r="W14" s="198">
        <v>-1.5594239999999999</v>
      </c>
      <c r="X14" s="198">
        <v>6.9534000000000002E-3</v>
      </c>
      <c r="Y14" s="198">
        <v>6.4387000000000003E-3</v>
      </c>
      <c r="Z14" s="25">
        <v>2534.84</v>
      </c>
      <c r="AA14" s="198">
        <v>-0.21164289999999999</v>
      </c>
      <c r="AB14" s="198">
        <v>0.65476570000000001</v>
      </c>
      <c r="AC14" s="198">
        <v>0.1184496</v>
      </c>
      <c r="AD14" s="198">
        <v>0.45499469999999997</v>
      </c>
      <c r="AE14" s="198">
        <v>3.3890999999999999E-3</v>
      </c>
      <c r="AF14" s="198">
        <v>2.0977959000000001E-2</v>
      </c>
      <c r="AG14" s="198">
        <v>1.9915351000000001E-2</v>
      </c>
      <c r="AH14" s="198">
        <v>0.1954272</v>
      </c>
      <c r="AI14" s="198">
        <v>-1.8288283999999999</v>
      </c>
      <c r="AJ14" s="198">
        <v>0.49792510000000001</v>
      </c>
      <c r="AK14" s="198">
        <v>1.2823000000000001E-3</v>
      </c>
      <c r="AL14" s="198">
        <v>0.20538120000000001</v>
      </c>
      <c r="AM14" s="198">
        <v>9.5703499999999997E-2</v>
      </c>
      <c r="AN14" s="198">
        <v>0.55676300000000001</v>
      </c>
      <c r="AO14" s="198">
        <v>-7.0990000000000003E-3</v>
      </c>
    </row>
    <row r="15" spans="1:41">
      <c r="A15" s="199">
        <v>11304</v>
      </c>
      <c r="B15" s="199" t="s">
        <v>274</v>
      </c>
      <c r="C15" s="199" t="s">
        <v>273</v>
      </c>
      <c r="D15" s="98">
        <v>4632415</v>
      </c>
      <c r="E15" s="200">
        <v>1</v>
      </c>
      <c r="F15" s="198">
        <v>0.26696569999999997</v>
      </c>
      <c r="G15" s="198">
        <v>0.27131250000000001</v>
      </c>
      <c r="H15" s="198">
        <v>0.12731339999999999</v>
      </c>
      <c r="I15" s="198">
        <v>0.11505070000000001</v>
      </c>
      <c r="J15" s="198">
        <v>0.13615360000000001</v>
      </c>
      <c r="K15" s="198">
        <v>0.16001950000000001</v>
      </c>
      <c r="L15" s="25">
        <v>53705.7</v>
      </c>
      <c r="M15" s="198">
        <v>0.45573999999999998</v>
      </c>
      <c r="N15" s="198">
        <v>16.053999999999998</v>
      </c>
      <c r="O15" s="198">
        <v>0.29520000000000002</v>
      </c>
      <c r="P15" s="198">
        <v>0.40654000000000001</v>
      </c>
      <c r="Q15" s="217">
        <v>3.6817700000000002E-2</v>
      </c>
      <c r="R15" s="25">
        <v>3565.8780000000002</v>
      </c>
      <c r="S15" s="198">
        <v>2.5</v>
      </c>
      <c r="T15" s="198">
        <v>2.3809520000000002</v>
      </c>
      <c r="U15" s="198">
        <v>7.6937655999999999</v>
      </c>
      <c r="V15" s="197">
        <v>18.878820999999999</v>
      </c>
      <c r="W15" s="198">
        <v>-6.8822510000000001</v>
      </c>
      <c r="X15" s="198">
        <v>-1.8630999999999999E-3</v>
      </c>
      <c r="Y15" s="198">
        <v>8.6347999999999998E-3</v>
      </c>
      <c r="Z15" s="25">
        <v>10316.6</v>
      </c>
      <c r="AA15" s="198">
        <v>-4.9678300000000002E-2</v>
      </c>
      <c r="AB15" s="198">
        <v>0.71364830000000001</v>
      </c>
      <c r="AC15" s="198">
        <v>3.9349799999999997E-2</v>
      </c>
      <c r="AD15" s="198">
        <v>0.209095</v>
      </c>
      <c r="AE15" s="198">
        <v>4.5411000000000002E-3</v>
      </c>
      <c r="AF15" s="198">
        <v>2.5540889600000002E-2</v>
      </c>
      <c r="AG15" s="198">
        <v>3.0260242199999999E-2</v>
      </c>
      <c r="AH15" s="198">
        <v>0.1773816</v>
      </c>
      <c r="AI15" s="198">
        <v>-0.74805624000000004</v>
      </c>
      <c r="AJ15" s="198">
        <v>0.46054640000000002</v>
      </c>
      <c r="AK15" s="198">
        <v>1.2367999999999999E-3</v>
      </c>
      <c r="AL15" s="198">
        <v>0.21452760000000001</v>
      </c>
      <c r="AM15" s="198">
        <v>8.4429299999999999E-2</v>
      </c>
      <c r="AN15" s="198">
        <v>0.52236819999999995</v>
      </c>
      <c r="AO15" s="198">
        <v>3.8216000000000001E-3</v>
      </c>
    </row>
    <row r="16" spans="1:41">
      <c r="A16" s="199">
        <v>28900</v>
      </c>
      <c r="B16" s="199" t="s">
        <v>2216</v>
      </c>
      <c r="C16" s="199" t="s">
        <v>431</v>
      </c>
      <c r="D16" s="98">
        <v>2449044</v>
      </c>
      <c r="E16" s="200">
        <v>1</v>
      </c>
      <c r="F16" s="198">
        <v>4.6925300000000003E-2</v>
      </c>
      <c r="G16" s="198">
        <v>0.20311299999999999</v>
      </c>
      <c r="H16" s="198">
        <v>0.12458279999999999</v>
      </c>
      <c r="I16" s="198">
        <v>0.1098454</v>
      </c>
      <c r="J16" s="198">
        <v>0.13606879999999999</v>
      </c>
      <c r="K16" s="198">
        <v>0.23026630000000001</v>
      </c>
      <c r="L16" s="25">
        <v>46181.45</v>
      </c>
      <c r="M16" s="198">
        <v>0.44094</v>
      </c>
      <c r="N16" s="198">
        <v>17.396000000000001</v>
      </c>
      <c r="O16" s="198">
        <v>0.26698</v>
      </c>
      <c r="P16" s="198">
        <v>0.47150999999999998</v>
      </c>
      <c r="Q16" s="217">
        <v>3.02873E-2</v>
      </c>
      <c r="R16" s="25">
        <v>3017.6660000000002</v>
      </c>
      <c r="S16" s="198">
        <v>0</v>
      </c>
      <c r="T16" s="198">
        <v>1.428571</v>
      </c>
      <c r="U16" s="198">
        <v>6.0446188999999997</v>
      </c>
      <c r="V16" s="197">
        <v>20.285820000000001</v>
      </c>
      <c r="W16" s="198">
        <v>-5.7372800000000002</v>
      </c>
      <c r="X16" s="198"/>
      <c r="Y16" s="198">
        <v>1.5924600000000001E-2</v>
      </c>
      <c r="Z16" s="25">
        <v>5825.86</v>
      </c>
      <c r="AA16" s="198">
        <v>-5.3586500000000002E-2</v>
      </c>
      <c r="AB16" s="198">
        <v>0.72018040000000005</v>
      </c>
      <c r="AC16" s="198">
        <v>8.9698399999999998E-2</v>
      </c>
      <c r="AD16" s="198">
        <v>1.2275560000000001</v>
      </c>
      <c r="AE16" s="198">
        <v>5.1825999999999999E-3</v>
      </c>
      <c r="AF16" s="198">
        <v>2.2701511300000001E-2</v>
      </c>
      <c r="AG16" s="198">
        <v>2.2703144599999999E-2</v>
      </c>
      <c r="AH16" s="198">
        <v>0.1068814</v>
      </c>
      <c r="AI16" s="198">
        <v>0.31696931</v>
      </c>
      <c r="AJ16" s="198">
        <v>0.39206360000000001</v>
      </c>
      <c r="AK16" s="198">
        <v>1.5081999999999999E-3</v>
      </c>
      <c r="AL16" s="198">
        <v>0.19087689999999999</v>
      </c>
      <c r="AM16" s="198">
        <v>0.1145246</v>
      </c>
      <c r="AN16" s="198">
        <v>0.54223319999999997</v>
      </c>
      <c r="AO16" s="198">
        <v>-7.0745000000000001E-3</v>
      </c>
    </row>
    <row r="17" spans="1:41">
      <c r="A17" s="199">
        <v>19700</v>
      </c>
      <c r="B17" s="199" t="s">
        <v>925</v>
      </c>
      <c r="C17" s="199" t="s">
        <v>166</v>
      </c>
      <c r="D17" s="98">
        <v>5602247</v>
      </c>
      <c r="E17" s="200">
        <v>1</v>
      </c>
      <c r="F17" s="198">
        <v>0.19348950000000001</v>
      </c>
      <c r="G17" s="198">
        <v>0.37581750000000003</v>
      </c>
      <c r="H17" s="198">
        <v>0.1223899</v>
      </c>
      <c r="I17" s="198">
        <v>0.111003</v>
      </c>
      <c r="J17" s="198">
        <v>0.13032089999999999</v>
      </c>
      <c r="K17" s="198">
        <v>0.24631839999999999</v>
      </c>
      <c r="L17" s="25">
        <v>43745.57</v>
      </c>
      <c r="M17" s="198">
        <v>0.49120000000000003</v>
      </c>
      <c r="N17" s="198">
        <v>15.29</v>
      </c>
      <c r="O17" s="198">
        <v>0.33829999999999999</v>
      </c>
      <c r="P17" s="198">
        <v>0.46098</v>
      </c>
      <c r="Q17" s="217">
        <v>2.9325199999999999E-2</v>
      </c>
      <c r="R17" s="25">
        <v>2876.8069999999998</v>
      </c>
      <c r="S17" s="198">
        <v>0</v>
      </c>
      <c r="T17" s="198">
        <v>0</v>
      </c>
      <c r="U17" s="198">
        <v>7.9670385000000001</v>
      </c>
      <c r="V17" s="197">
        <v>18.657315000000001</v>
      </c>
      <c r="W17" s="198">
        <v>-3.100571</v>
      </c>
      <c r="X17" s="198">
        <v>7.175E-3</v>
      </c>
      <c r="Y17" s="198">
        <v>1.2316499999999999E-2</v>
      </c>
      <c r="Z17" s="25">
        <v>10850.8</v>
      </c>
      <c r="AA17" s="198">
        <v>3.6843000000000002E-3</v>
      </c>
      <c r="AB17" s="198">
        <v>0.63586089999999995</v>
      </c>
      <c r="AC17" s="198">
        <v>0.11651400000000001</v>
      </c>
      <c r="AD17" s="198">
        <v>0.77804359999999995</v>
      </c>
      <c r="AE17" s="198">
        <v>4.7997999999999999E-3</v>
      </c>
      <c r="AF17" s="198">
        <v>1.29183879E-2</v>
      </c>
      <c r="AG17" s="198">
        <v>1.40325837E-2</v>
      </c>
      <c r="AH17" s="198">
        <v>7.1360499999999993E-2</v>
      </c>
      <c r="AI17" s="198">
        <v>6.8332889999999993E-2</v>
      </c>
      <c r="AJ17" s="198">
        <v>0.56120890000000001</v>
      </c>
      <c r="AK17" s="198">
        <v>3.4337999999999999E-3</v>
      </c>
      <c r="AL17" s="198">
        <v>0.23882970000000001</v>
      </c>
      <c r="AM17" s="198">
        <v>7.9760800000000007E-2</v>
      </c>
      <c r="AN17" s="198">
        <v>0.51238360000000005</v>
      </c>
      <c r="AO17" s="198">
        <v>-2.6687E-3</v>
      </c>
    </row>
    <row r="18" spans="1:41">
      <c r="A18" s="199">
        <v>9900</v>
      </c>
      <c r="B18" s="199" t="s">
        <v>2148</v>
      </c>
      <c r="C18" s="199" t="s">
        <v>2131</v>
      </c>
      <c r="D18" s="98">
        <v>426634</v>
      </c>
      <c r="E18" s="200">
        <v>1</v>
      </c>
      <c r="F18" s="198">
        <v>0.28540860000000001</v>
      </c>
      <c r="G18" s="198">
        <v>0.16224340000000001</v>
      </c>
      <c r="H18" s="198">
        <v>0.1220295</v>
      </c>
      <c r="I18" s="198">
        <v>0.1093783</v>
      </c>
      <c r="J18" s="198">
        <v>0.13309389999999999</v>
      </c>
      <c r="K18" s="198">
        <v>0.27515830000000002</v>
      </c>
      <c r="L18" s="25">
        <v>30838.16</v>
      </c>
      <c r="M18" s="198">
        <v>0.49969000000000002</v>
      </c>
      <c r="N18" s="198">
        <v>11.16</v>
      </c>
      <c r="O18" s="198">
        <v>0.38808999999999999</v>
      </c>
      <c r="P18" s="198">
        <v>0.47965000000000002</v>
      </c>
      <c r="Q18" s="217">
        <v>1.8507900000000001E-2</v>
      </c>
      <c r="R18" s="25">
        <v>3203.6550000000002</v>
      </c>
      <c r="S18" s="198">
        <v>0</v>
      </c>
      <c r="T18" s="198">
        <v>0</v>
      </c>
      <c r="U18" s="198">
        <v>6.1069344000000001</v>
      </c>
      <c r="V18" s="197">
        <v>17.735071999999999</v>
      </c>
      <c r="W18" s="198">
        <v>2.6934930000000001</v>
      </c>
      <c r="X18" s="198">
        <v>-7.8131999999999993E-3</v>
      </c>
      <c r="Y18" s="198">
        <v>1.17196E-2</v>
      </c>
      <c r="Z18" s="25">
        <v>1485.05</v>
      </c>
      <c r="AA18" s="198">
        <v>0.1934284</v>
      </c>
      <c r="AB18" s="198">
        <v>0.62104539999999997</v>
      </c>
      <c r="AC18" s="198">
        <v>4.2189299999999999E-2</v>
      </c>
      <c r="AD18" s="198">
        <v>0.33212999999999998</v>
      </c>
      <c r="AE18" s="198">
        <v>3.8072000000000002E-3</v>
      </c>
      <c r="AF18" s="198">
        <v>2.2307176599999999E-2</v>
      </c>
      <c r="AG18" s="198">
        <v>2.28908151E-2</v>
      </c>
      <c r="AH18" s="198">
        <v>3.6630500000000003E-2</v>
      </c>
      <c r="AI18" s="198">
        <v>-0.95994038000000004</v>
      </c>
      <c r="AJ18" s="198">
        <v>0.37265199999999998</v>
      </c>
      <c r="AK18" s="198"/>
      <c r="AL18" s="198">
        <v>0.28250120000000001</v>
      </c>
      <c r="AM18" s="198">
        <v>0.1079504</v>
      </c>
      <c r="AN18" s="198">
        <v>0.47924630000000001</v>
      </c>
      <c r="AO18" s="198">
        <v>-8.6347000000000004E-3</v>
      </c>
    </row>
    <row r="19" spans="1:41">
      <c r="A19" s="199">
        <v>15900</v>
      </c>
      <c r="B19" s="199" t="s">
        <v>1076</v>
      </c>
      <c r="C19" s="199" t="s">
        <v>178</v>
      </c>
      <c r="D19" s="98">
        <v>1663807</v>
      </c>
      <c r="E19" s="200">
        <v>1</v>
      </c>
      <c r="F19" s="198">
        <v>0.1239633</v>
      </c>
      <c r="G19" s="198">
        <v>0.26876489999999997</v>
      </c>
      <c r="H19" s="198">
        <v>0.12154710000000001</v>
      </c>
      <c r="I19" s="198">
        <v>0.1063862</v>
      </c>
      <c r="J19" s="198">
        <v>0.13855010000000001</v>
      </c>
      <c r="K19" s="198">
        <v>0.27109450000000002</v>
      </c>
      <c r="L19" s="25">
        <v>40285.629999999997</v>
      </c>
      <c r="M19" s="198">
        <v>0.45132</v>
      </c>
      <c r="N19" s="198">
        <v>14.000999999999999</v>
      </c>
      <c r="O19" s="198">
        <v>0.31130999999999998</v>
      </c>
      <c r="P19" s="198">
        <v>0.54486999999999997</v>
      </c>
      <c r="Q19" s="217">
        <v>2.9234599999999999E-2</v>
      </c>
      <c r="R19" s="25">
        <v>2301.4180000000001</v>
      </c>
      <c r="S19" s="198">
        <v>2.66</v>
      </c>
      <c r="T19" s="198">
        <v>0</v>
      </c>
      <c r="U19" s="198">
        <v>6.5311116</v>
      </c>
      <c r="V19" s="197">
        <v>19.02899</v>
      </c>
      <c r="W19" s="198">
        <v>3.6897679999999999</v>
      </c>
      <c r="X19" s="198"/>
      <c r="Y19" s="198">
        <v>1.26217E-2</v>
      </c>
      <c r="Z19" s="25">
        <v>8030.04</v>
      </c>
      <c r="AA19" s="198">
        <v>0.1074302</v>
      </c>
      <c r="AB19" s="198">
        <v>0.69249269999999996</v>
      </c>
      <c r="AC19" s="198">
        <v>0.11920219999999999</v>
      </c>
      <c r="AD19" s="198">
        <v>0.84469839999999996</v>
      </c>
      <c r="AE19" s="198">
        <v>4.7726000000000001E-3</v>
      </c>
      <c r="AF19" s="198">
        <v>2.0228908800000001E-2</v>
      </c>
      <c r="AG19" s="198">
        <v>1.90683174E-2</v>
      </c>
      <c r="AH19" s="198">
        <v>4.3720599999999998E-2</v>
      </c>
      <c r="AI19" s="198">
        <v>0.60977623000000003</v>
      </c>
      <c r="AJ19" s="198">
        <v>0.36347479999999999</v>
      </c>
      <c r="AK19" s="198">
        <v>2.9702999999999999E-3</v>
      </c>
      <c r="AL19" s="198">
        <v>0.228384</v>
      </c>
      <c r="AM19" s="198">
        <v>0.1101801</v>
      </c>
      <c r="AN19" s="198">
        <v>0.52659999999999996</v>
      </c>
      <c r="AO19" s="198">
        <v>-9.7713000000000001E-3</v>
      </c>
    </row>
    <row r="20" spans="1:41">
      <c r="A20" s="199">
        <v>29502</v>
      </c>
      <c r="B20" s="199" t="s">
        <v>1481</v>
      </c>
      <c r="C20" s="199" t="s">
        <v>1019</v>
      </c>
      <c r="D20" s="98">
        <v>1762873</v>
      </c>
      <c r="E20" s="200">
        <v>1</v>
      </c>
      <c r="F20" s="198">
        <v>0.1244832</v>
      </c>
      <c r="G20" s="198">
        <v>0.30551630000000002</v>
      </c>
      <c r="H20" s="198">
        <v>0.1209807</v>
      </c>
      <c r="I20" s="198">
        <v>0.1055244</v>
      </c>
      <c r="J20" s="198">
        <v>0.13363159999999999</v>
      </c>
      <c r="K20" s="198">
        <v>0.2813676</v>
      </c>
      <c r="L20" s="25">
        <v>42530.85</v>
      </c>
      <c r="M20" s="198">
        <v>0.43748999999999999</v>
      </c>
      <c r="N20" s="198">
        <v>14.186999999999999</v>
      </c>
      <c r="O20" s="198">
        <v>0.29561999999999999</v>
      </c>
      <c r="P20" s="198">
        <v>0.50185999999999997</v>
      </c>
      <c r="Q20" s="217">
        <v>2.6222599999999999E-2</v>
      </c>
      <c r="R20" s="25">
        <v>2569.134</v>
      </c>
      <c r="S20" s="198">
        <v>0</v>
      </c>
      <c r="T20" s="198">
        <v>0</v>
      </c>
      <c r="U20" s="198">
        <v>6.4495765</v>
      </c>
      <c r="V20" s="197">
        <v>16.241924000000001</v>
      </c>
      <c r="W20" s="198">
        <v>-0.78716390000000003</v>
      </c>
      <c r="X20" s="198">
        <v>4.2607000000000001E-3</v>
      </c>
      <c r="Y20" s="198">
        <v>1.41814E-2</v>
      </c>
      <c r="Z20" s="25">
        <v>4816.8</v>
      </c>
      <c r="AA20" s="198">
        <v>-0.1023022</v>
      </c>
      <c r="AB20" s="198">
        <v>0.69112249999999997</v>
      </c>
      <c r="AC20" s="198">
        <v>0.1134826</v>
      </c>
      <c r="AD20" s="198">
        <v>0.50846570000000002</v>
      </c>
      <c r="AE20" s="198">
        <v>5.6378000000000001E-3</v>
      </c>
      <c r="AF20" s="198">
        <v>1.6705117200000001E-2</v>
      </c>
      <c r="AG20" s="198">
        <v>1.5802613100000001E-2</v>
      </c>
      <c r="AH20" s="198">
        <v>4.5459699999999999E-2</v>
      </c>
      <c r="AI20" s="198">
        <v>0.18528491</v>
      </c>
      <c r="AJ20" s="198">
        <v>0.4871009</v>
      </c>
      <c r="AK20" s="198">
        <v>1.5644999999999999E-3</v>
      </c>
      <c r="AL20" s="198">
        <v>0.22054180000000001</v>
      </c>
      <c r="AM20" s="198">
        <v>0.1127755</v>
      </c>
      <c r="AN20" s="198">
        <v>0.55611600000000005</v>
      </c>
      <c r="AO20" s="198">
        <v>-6.0090999999999999E-3</v>
      </c>
    </row>
    <row r="21" spans="1:41">
      <c r="A21" s="199">
        <v>38300</v>
      </c>
      <c r="B21" s="199" t="s">
        <v>2249</v>
      </c>
      <c r="C21" s="199" t="s">
        <v>972</v>
      </c>
      <c r="D21" s="98">
        <v>16393360</v>
      </c>
      <c r="E21" s="200">
        <v>1</v>
      </c>
      <c r="F21" s="198">
        <v>7.3221999999999995E-2</v>
      </c>
      <c r="G21" s="198">
        <v>0.27057989999999998</v>
      </c>
      <c r="H21" s="198">
        <v>0.1205986</v>
      </c>
      <c r="I21" s="198">
        <v>9.8900199999999994E-2</v>
      </c>
      <c r="J21" s="198">
        <v>0.13867450000000001</v>
      </c>
      <c r="K21" s="198">
        <v>0.22455459999999999</v>
      </c>
      <c r="L21" s="25">
        <v>38901.800000000003</v>
      </c>
      <c r="M21" s="198">
        <v>0.56633999999999995</v>
      </c>
      <c r="N21" s="198">
        <v>18.527999999999999</v>
      </c>
      <c r="O21" s="198">
        <v>0.38106000000000001</v>
      </c>
      <c r="P21" s="198">
        <v>0.46322999999999998</v>
      </c>
      <c r="Q21" s="217">
        <v>2.31384E-2</v>
      </c>
      <c r="R21" s="25">
        <v>3609.3429999999998</v>
      </c>
      <c r="S21" s="198">
        <v>6.3</v>
      </c>
      <c r="T21" s="198">
        <v>0</v>
      </c>
      <c r="U21" s="198">
        <v>5.5317674999999999</v>
      </c>
      <c r="V21" s="197">
        <v>24.804790000000001</v>
      </c>
      <c r="W21" s="198">
        <v>-17.335619999999999</v>
      </c>
      <c r="X21" s="198"/>
      <c r="Y21" s="198">
        <v>8.4790000000000004E-3</v>
      </c>
      <c r="Z21" s="25">
        <v>4956.26</v>
      </c>
      <c r="AA21" s="198">
        <v>2.3583099999999999E-2</v>
      </c>
      <c r="AB21" s="198">
        <v>0.61449560000000003</v>
      </c>
      <c r="AC21" s="198">
        <v>0.14752270000000001</v>
      </c>
      <c r="AD21" s="198">
        <v>1.27694</v>
      </c>
      <c r="AE21" s="198">
        <v>2.7885000000000002E-3</v>
      </c>
      <c r="AF21" s="198">
        <v>1.25633793E-2</v>
      </c>
      <c r="AG21" s="198">
        <v>1.8253793000000001E-2</v>
      </c>
      <c r="AH21" s="198">
        <v>0.30925459999999999</v>
      </c>
      <c r="AI21" s="198">
        <v>-1.3917238000000001</v>
      </c>
      <c r="AJ21" s="198">
        <v>0.52012610000000004</v>
      </c>
      <c r="AK21" s="198">
        <v>3.7808E-3</v>
      </c>
      <c r="AL21" s="198">
        <v>0.2040585</v>
      </c>
      <c r="AM21" s="198">
        <v>8.8699399999999998E-2</v>
      </c>
      <c r="AN21" s="198">
        <v>0.51647330000000002</v>
      </c>
      <c r="AO21" s="198">
        <v>-4.1888000000000003E-3</v>
      </c>
    </row>
    <row r="22" spans="1:41">
      <c r="A22" s="199">
        <v>35001</v>
      </c>
      <c r="B22" s="199" t="s">
        <v>2339</v>
      </c>
      <c r="C22" s="199" t="s">
        <v>437</v>
      </c>
      <c r="D22" s="98">
        <v>3303211</v>
      </c>
      <c r="E22" s="200">
        <v>1</v>
      </c>
      <c r="F22" s="198">
        <v>3.4315999999999999E-2</v>
      </c>
      <c r="G22" s="198">
        <v>0.20834839999999999</v>
      </c>
      <c r="H22" s="198">
        <v>0.1202165</v>
      </c>
      <c r="I22" s="198">
        <v>9.8470199999999994E-2</v>
      </c>
      <c r="J22" s="198">
        <v>0.1388943</v>
      </c>
      <c r="K22" s="198">
        <v>0.24155080000000001</v>
      </c>
      <c r="L22" s="25">
        <v>40623.620000000003</v>
      </c>
      <c r="M22" s="198">
        <v>0.49002000000000001</v>
      </c>
      <c r="N22" s="198">
        <v>16.806999999999999</v>
      </c>
      <c r="O22" s="198">
        <v>0.32195000000000001</v>
      </c>
      <c r="P22" s="198">
        <v>0.50156999999999996</v>
      </c>
      <c r="Q22" s="217">
        <v>2.3842200000000001E-2</v>
      </c>
      <c r="R22" s="25">
        <v>3109.3760000000002</v>
      </c>
      <c r="S22" s="198">
        <v>1.66</v>
      </c>
      <c r="T22" s="198">
        <v>0</v>
      </c>
      <c r="U22" s="198">
        <v>5.5463183999999996</v>
      </c>
      <c r="V22" s="197">
        <v>20.345787999999999</v>
      </c>
      <c r="W22" s="198">
        <v>-10.10688</v>
      </c>
      <c r="X22" s="198"/>
      <c r="Y22" s="198">
        <v>1.3017600000000001E-2</v>
      </c>
      <c r="Z22" s="25">
        <v>3653.4</v>
      </c>
      <c r="AA22" s="198">
        <v>-0.12883349999999999</v>
      </c>
      <c r="AB22" s="198">
        <v>0.63551709999999995</v>
      </c>
      <c r="AC22" s="198">
        <v>0.1152527</v>
      </c>
      <c r="AD22" s="198">
        <v>0.83157309999999995</v>
      </c>
      <c r="AE22" s="198">
        <v>4.5988000000000001E-3</v>
      </c>
      <c r="AF22" s="198">
        <v>4.4784907800000003E-2</v>
      </c>
      <c r="AG22" s="198">
        <v>2.4950268099999999E-2</v>
      </c>
      <c r="AH22" s="198">
        <v>0.1391886</v>
      </c>
      <c r="AI22" s="198">
        <v>-1.4831434999999999</v>
      </c>
      <c r="AJ22" s="198">
        <v>0.39387460000000002</v>
      </c>
      <c r="AK22" s="198">
        <v>1.7240999999999999E-3</v>
      </c>
      <c r="AL22" s="198">
        <v>0.20302020000000001</v>
      </c>
      <c r="AM22" s="198">
        <v>0.109947</v>
      </c>
      <c r="AN22" s="198">
        <v>0.55031019999999997</v>
      </c>
      <c r="AO22" s="198">
        <v>-6.6073E-3</v>
      </c>
    </row>
    <row r="23" spans="1:41">
      <c r="A23" s="199">
        <v>11600</v>
      </c>
      <c r="B23" s="199" t="s">
        <v>1652</v>
      </c>
      <c r="C23" s="199" t="s">
        <v>96</v>
      </c>
      <c r="D23" s="98">
        <v>5327827</v>
      </c>
      <c r="E23" s="200">
        <v>1</v>
      </c>
      <c r="F23" s="198">
        <v>0.21363850000000001</v>
      </c>
      <c r="G23" s="198">
        <v>0.47419349999999999</v>
      </c>
      <c r="H23" s="198">
        <v>0.11988310000000001</v>
      </c>
      <c r="I23" s="198">
        <v>0.108713</v>
      </c>
      <c r="J23" s="198">
        <v>0.1275048</v>
      </c>
      <c r="K23" s="198">
        <v>0.2430399</v>
      </c>
      <c r="L23" s="25">
        <v>44744.51</v>
      </c>
      <c r="M23" s="198">
        <v>0.44251000000000001</v>
      </c>
      <c r="N23" s="198">
        <v>14.548</v>
      </c>
      <c r="O23" s="198">
        <v>0.29703000000000002</v>
      </c>
      <c r="P23" s="198">
        <v>0.43429000000000001</v>
      </c>
      <c r="Q23" s="217">
        <v>2.8691000000000001E-2</v>
      </c>
      <c r="R23" s="25">
        <v>2629.4409999999998</v>
      </c>
      <c r="S23" s="198">
        <v>0</v>
      </c>
      <c r="T23" s="198">
        <v>0</v>
      </c>
      <c r="U23" s="198">
        <v>7.5823508999999998</v>
      </c>
      <c r="V23" s="197">
        <v>20.867360000000001</v>
      </c>
      <c r="W23" s="198">
        <v>-5.3932130000000003</v>
      </c>
      <c r="X23" s="198"/>
      <c r="Y23" s="198">
        <v>7.5078000000000002E-3</v>
      </c>
      <c r="Z23" s="25">
        <v>5168.58</v>
      </c>
      <c r="AA23" s="198">
        <v>-0.11549479999999999</v>
      </c>
      <c r="AB23" s="198">
        <v>0.64607309999999996</v>
      </c>
      <c r="AC23" s="198">
        <v>0.2269719</v>
      </c>
      <c r="AD23" s="198">
        <v>0.74664140000000001</v>
      </c>
      <c r="AE23" s="198">
        <v>4.8513000000000002E-3</v>
      </c>
      <c r="AF23" s="198">
        <v>8.1597995000000003E-3</v>
      </c>
      <c r="AG23" s="198">
        <v>1.27025521E-2</v>
      </c>
      <c r="AH23" s="198">
        <v>7.1499099999999996E-2</v>
      </c>
      <c r="AI23" s="198">
        <v>-0.26304618000000002</v>
      </c>
      <c r="AJ23" s="198">
        <v>0.4082595</v>
      </c>
      <c r="AK23" s="198">
        <v>2.5852000000000002E-3</v>
      </c>
      <c r="AL23" s="198">
        <v>0.2486061</v>
      </c>
      <c r="AM23" s="198">
        <v>0.1053296</v>
      </c>
      <c r="AN23" s="198">
        <v>0.51569810000000005</v>
      </c>
      <c r="AO23" s="198">
        <v>-1.8289400000000001E-2</v>
      </c>
    </row>
    <row r="24" spans="1:41">
      <c r="A24" s="199">
        <v>2400</v>
      </c>
      <c r="B24" s="199" t="s">
        <v>261</v>
      </c>
      <c r="C24" s="199" t="s">
        <v>161</v>
      </c>
      <c r="D24" s="98">
        <v>1040192</v>
      </c>
      <c r="E24" s="200">
        <v>1</v>
      </c>
      <c r="F24" s="198">
        <v>0.30253930000000001</v>
      </c>
      <c r="G24" s="198">
        <v>0.25673269999999998</v>
      </c>
      <c r="H24" s="198">
        <v>0.119407</v>
      </c>
      <c r="I24" s="198">
        <v>0.1136519</v>
      </c>
      <c r="J24" s="198">
        <v>0.1245624</v>
      </c>
      <c r="K24" s="198">
        <v>0.23800689999999999</v>
      </c>
      <c r="L24" s="25">
        <v>41886.04</v>
      </c>
      <c r="M24" s="198">
        <v>0.46067000000000002</v>
      </c>
      <c r="N24" s="198">
        <v>11.542999999999999</v>
      </c>
      <c r="O24" s="198">
        <v>0.34523999999999999</v>
      </c>
      <c r="P24" s="198">
        <v>0.46305000000000002</v>
      </c>
      <c r="Q24" s="217">
        <v>2.4741200000000001E-2</v>
      </c>
      <c r="R24" s="25">
        <v>2427.8290000000002</v>
      </c>
      <c r="S24" s="198">
        <v>0</v>
      </c>
      <c r="T24" s="198">
        <v>0</v>
      </c>
      <c r="U24" s="198">
        <v>5.9192279000000001</v>
      </c>
      <c r="V24" s="197"/>
      <c r="W24" s="198">
        <v>4.6491680000000004</v>
      </c>
      <c r="X24" s="198"/>
      <c r="Y24" s="198">
        <v>1.34591E-2</v>
      </c>
      <c r="Z24" s="25">
        <v>5093.1000000000004</v>
      </c>
      <c r="AA24" s="198">
        <v>-1.7846399999999998E-2</v>
      </c>
      <c r="AB24" s="198">
        <v>0.67070730000000001</v>
      </c>
      <c r="AC24" s="198">
        <v>0.1171034</v>
      </c>
      <c r="AD24" s="198">
        <v>0.56990269999999998</v>
      </c>
      <c r="AE24" s="198">
        <v>4.7042999999999998E-3</v>
      </c>
      <c r="AF24" s="198">
        <v>1.8964768E-2</v>
      </c>
      <c r="AG24" s="198">
        <v>1.3151418200000001E-2</v>
      </c>
      <c r="AH24" s="198">
        <v>4.3274899999999998E-2</v>
      </c>
      <c r="AI24" s="198">
        <v>0.24893187</v>
      </c>
      <c r="AJ24" s="198">
        <v>0.43282880000000001</v>
      </c>
      <c r="AK24" s="198">
        <v>1.7371999999999999E-3</v>
      </c>
      <c r="AL24" s="198">
        <v>0.25939089999999998</v>
      </c>
      <c r="AM24" s="198">
        <v>9.7635799999999995E-2</v>
      </c>
      <c r="AN24" s="198">
        <v>0.53265479999999998</v>
      </c>
      <c r="AO24" s="198">
        <v>-5.2819E-3</v>
      </c>
    </row>
    <row r="25" spans="1:41">
      <c r="A25" s="199">
        <v>19600</v>
      </c>
      <c r="B25" s="199" t="s">
        <v>1248</v>
      </c>
      <c r="C25" s="199" t="s">
        <v>1247</v>
      </c>
      <c r="D25" s="98">
        <v>5822286</v>
      </c>
      <c r="E25" s="200">
        <v>1</v>
      </c>
      <c r="F25" s="198">
        <v>0.1384369</v>
      </c>
      <c r="G25" s="198">
        <v>0.32319239999999999</v>
      </c>
      <c r="H25" s="198">
        <v>0.1175982</v>
      </c>
      <c r="I25" s="198">
        <v>0.10048550000000001</v>
      </c>
      <c r="J25" s="198">
        <v>0.13060279999999999</v>
      </c>
      <c r="K25" s="198">
        <v>0.23400940000000001</v>
      </c>
      <c r="L25" s="25">
        <v>51373.32</v>
      </c>
      <c r="M25" s="198">
        <v>0.51751999999999998</v>
      </c>
      <c r="N25" s="198">
        <v>19.204999999999998</v>
      </c>
      <c r="O25" s="198">
        <v>0.32546999999999998</v>
      </c>
      <c r="P25" s="198">
        <v>0.40053</v>
      </c>
      <c r="Q25" s="217">
        <v>3.11717E-2</v>
      </c>
      <c r="R25" s="25">
        <v>2781.92</v>
      </c>
      <c r="S25" s="198">
        <v>7.22</v>
      </c>
      <c r="T25" s="198">
        <v>1.1904760000000001</v>
      </c>
      <c r="U25" s="198"/>
      <c r="V25" s="197">
        <v>15.404163</v>
      </c>
      <c r="W25" s="198">
        <v>-0.5988308</v>
      </c>
      <c r="X25" s="198">
        <v>-4.8288999999999997E-3</v>
      </c>
      <c r="Y25" s="198">
        <v>4.9808999999999999E-3</v>
      </c>
      <c r="Z25" s="25">
        <v>7282.13</v>
      </c>
      <c r="AA25" s="198">
        <v>-0.15267330000000001</v>
      </c>
      <c r="AB25" s="198">
        <v>0.64642010000000005</v>
      </c>
      <c r="AC25" s="198">
        <v>0.1302179</v>
      </c>
      <c r="AD25" s="198">
        <v>1.3163130000000001</v>
      </c>
      <c r="AE25" s="198">
        <v>4.5960999999999997E-3</v>
      </c>
      <c r="AF25" s="198">
        <v>1.6152762000000001E-2</v>
      </c>
      <c r="AG25" s="198">
        <v>2.38894139E-2</v>
      </c>
      <c r="AH25" s="198">
        <v>0.2266841</v>
      </c>
      <c r="AI25" s="198">
        <v>-0.46621037999999998</v>
      </c>
      <c r="AJ25" s="198">
        <v>0.61109849999999999</v>
      </c>
      <c r="AK25" s="198">
        <v>1.8645999999999999E-3</v>
      </c>
      <c r="AL25" s="198">
        <v>0.18978010000000001</v>
      </c>
      <c r="AM25" s="198">
        <v>7.1534600000000004E-2</v>
      </c>
      <c r="AN25" s="198">
        <v>0.54242140000000005</v>
      </c>
      <c r="AO25" s="198">
        <v>-4.0438999999999996E-3</v>
      </c>
    </row>
    <row r="26" spans="1:41">
      <c r="A26" s="199">
        <v>20901</v>
      </c>
      <c r="B26" s="199" t="s">
        <v>2194</v>
      </c>
      <c r="C26" s="199" t="s">
        <v>2193</v>
      </c>
      <c r="D26" s="98">
        <v>3405565</v>
      </c>
      <c r="E26" s="200">
        <v>1</v>
      </c>
      <c r="F26" s="198">
        <v>8.6790599999999996E-2</v>
      </c>
      <c r="G26" s="198">
        <v>0.26857819999999999</v>
      </c>
      <c r="H26" s="198">
        <v>0.11679150000000001</v>
      </c>
      <c r="I26" s="198">
        <v>9.6601699999999999E-2</v>
      </c>
      <c r="J26" s="198">
        <v>0.12989600000000001</v>
      </c>
      <c r="K26" s="198">
        <v>0.30783779999999999</v>
      </c>
      <c r="L26" s="25">
        <v>53281.22</v>
      </c>
      <c r="M26" s="198">
        <v>0.49035000000000001</v>
      </c>
      <c r="N26" s="198">
        <v>21.68</v>
      </c>
      <c r="O26" s="198">
        <v>0.27355000000000002</v>
      </c>
      <c r="P26" s="198">
        <v>0.43817</v>
      </c>
      <c r="Q26" s="217">
        <v>2.6485499999999999E-2</v>
      </c>
      <c r="R26" s="25">
        <v>2475.8890000000001</v>
      </c>
      <c r="S26" s="198">
        <v>0</v>
      </c>
      <c r="T26" s="198">
        <v>0</v>
      </c>
      <c r="U26" s="198">
        <v>8.8876933999999999</v>
      </c>
      <c r="V26" s="197">
        <v>14.887752000000001</v>
      </c>
      <c r="W26" s="198">
        <v>-4.9925670000000002</v>
      </c>
      <c r="X26" s="198"/>
      <c r="Y26" s="198">
        <v>8.2217999999999996E-3</v>
      </c>
      <c r="Z26" s="25">
        <v>9746.7000000000007</v>
      </c>
      <c r="AA26" s="198">
        <v>-8.4323599999999999E-2</v>
      </c>
      <c r="AB26" s="198">
        <v>0.66557639999999996</v>
      </c>
      <c r="AC26" s="198">
        <v>0.14816209999999999</v>
      </c>
      <c r="AD26" s="198">
        <v>1.271309</v>
      </c>
      <c r="AE26" s="198">
        <v>4.7364E-3</v>
      </c>
      <c r="AF26" s="198">
        <v>1.42466815E-2</v>
      </c>
      <c r="AG26" s="198">
        <v>1.6128894899999999E-2</v>
      </c>
      <c r="AH26" s="198">
        <v>0.108636</v>
      </c>
      <c r="AI26" s="198">
        <v>0.49268886000000001</v>
      </c>
      <c r="AJ26" s="198">
        <v>0.57878850000000004</v>
      </c>
      <c r="AK26" s="198">
        <v>1.8816E-3</v>
      </c>
      <c r="AL26" s="198">
        <v>0.217308</v>
      </c>
      <c r="AM26" s="198">
        <v>9.2612700000000006E-2</v>
      </c>
      <c r="AN26" s="198">
        <v>0.55027839999999995</v>
      </c>
      <c r="AO26" s="198">
        <v>-3.5504999999999998E-3</v>
      </c>
    </row>
    <row r="27" spans="1:41">
      <c r="A27" s="199">
        <v>15200</v>
      </c>
      <c r="B27" s="199" t="s">
        <v>752</v>
      </c>
      <c r="C27" s="199" t="s">
        <v>178</v>
      </c>
      <c r="D27" s="98">
        <v>2661167</v>
      </c>
      <c r="E27" s="200">
        <v>1</v>
      </c>
      <c r="F27" s="198">
        <v>0.17490330000000001</v>
      </c>
      <c r="G27" s="198">
        <v>0.44626850000000001</v>
      </c>
      <c r="H27" s="198">
        <v>0.11476649999999999</v>
      </c>
      <c r="I27" s="198">
        <v>0.10644140000000001</v>
      </c>
      <c r="J27" s="198">
        <v>0.11895840000000001</v>
      </c>
      <c r="K27" s="198">
        <v>0.26842759999999999</v>
      </c>
      <c r="L27" s="25">
        <v>42208.22</v>
      </c>
      <c r="M27" s="198">
        <v>0.46306000000000003</v>
      </c>
      <c r="N27" s="198">
        <v>13.743</v>
      </c>
      <c r="O27" s="198">
        <v>0.32562999999999998</v>
      </c>
      <c r="P27" s="198">
        <v>0.53764999999999996</v>
      </c>
      <c r="Q27" s="217">
        <v>3.1458699999999999E-2</v>
      </c>
      <c r="R27" s="25">
        <v>2676.9549999999999</v>
      </c>
      <c r="S27" s="198">
        <v>2.66</v>
      </c>
      <c r="T27" s="198">
        <v>0</v>
      </c>
      <c r="U27" s="198">
        <v>6.9576548999999996</v>
      </c>
      <c r="V27" s="197">
        <v>18.394898999999999</v>
      </c>
      <c r="W27" s="198">
        <v>5.2079490000000002</v>
      </c>
      <c r="X27" s="198"/>
      <c r="Y27" s="198">
        <v>1.1273200000000001E-2</v>
      </c>
      <c r="Z27" s="25">
        <v>7048.57</v>
      </c>
      <c r="AA27" s="198">
        <v>-3.4288699999999998E-2</v>
      </c>
      <c r="AB27" s="198">
        <v>0.64763899999999996</v>
      </c>
      <c r="AC27" s="198">
        <v>0.18930930000000001</v>
      </c>
      <c r="AD27" s="198">
        <v>1.144004</v>
      </c>
      <c r="AE27" s="198">
        <v>5.1451999999999999E-3</v>
      </c>
      <c r="AF27" s="198">
        <v>1.02567783E-2</v>
      </c>
      <c r="AG27" s="198">
        <v>1.5137343899999999E-2</v>
      </c>
      <c r="AH27" s="198">
        <v>4.7969299999999999E-2</v>
      </c>
      <c r="AI27" s="198">
        <v>0.45513323</v>
      </c>
      <c r="AJ27" s="198">
        <v>0.51765220000000001</v>
      </c>
      <c r="AK27" s="198">
        <v>1.4513E-3</v>
      </c>
      <c r="AL27" s="198">
        <v>0.25391219999999998</v>
      </c>
      <c r="AM27" s="198">
        <v>0.1073707</v>
      </c>
      <c r="AN27" s="198">
        <v>0.52075610000000006</v>
      </c>
      <c r="AO27" s="198">
        <v>-1.17976E-2</v>
      </c>
    </row>
    <row r="28" spans="1:41">
      <c r="A28" s="199">
        <v>24100</v>
      </c>
      <c r="B28" s="199" t="s">
        <v>55</v>
      </c>
      <c r="C28" s="199" t="s">
        <v>48</v>
      </c>
      <c r="D28" s="98">
        <v>1660659</v>
      </c>
      <c r="E28" s="200">
        <v>1</v>
      </c>
      <c r="F28" s="198">
        <v>0.14122470000000001</v>
      </c>
      <c r="G28" s="198">
        <v>0.43594359999999999</v>
      </c>
      <c r="H28" s="198">
        <v>0.11467720000000001</v>
      </c>
      <c r="I28" s="198">
        <v>0.106152</v>
      </c>
      <c r="J28" s="198">
        <v>0.117837</v>
      </c>
      <c r="K28" s="198">
        <v>0.31194709999999998</v>
      </c>
      <c r="L28" s="25">
        <v>42464.4</v>
      </c>
      <c r="M28" s="198">
        <v>0.42803999999999998</v>
      </c>
      <c r="N28" s="198">
        <v>14.82</v>
      </c>
      <c r="O28" s="198">
        <v>0.27983999999999998</v>
      </c>
      <c r="P28" s="198">
        <v>0.48963000000000001</v>
      </c>
      <c r="Q28" s="217">
        <v>2.6765400000000002E-2</v>
      </c>
      <c r="R28" s="25">
        <v>2977.3560000000002</v>
      </c>
      <c r="S28" s="198">
        <v>0.25</v>
      </c>
      <c r="T28" s="198">
        <v>11.66667</v>
      </c>
      <c r="U28" s="198">
        <v>7.7397096000000003</v>
      </c>
      <c r="V28" s="197">
        <v>17.030009</v>
      </c>
      <c r="W28" s="198">
        <v>-4.161791</v>
      </c>
      <c r="X28" s="198">
        <v>1.2991000000000001E-3</v>
      </c>
      <c r="Y28" s="198">
        <v>9.0326E-3</v>
      </c>
      <c r="Z28" s="25">
        <v>9352.2800000000007</v>
      </c>
      <c r="AA28" s="198">
        <v>2.3876000000000001E-3</v>
      </c>
      <c r="AB28" s="198">
        <v>0.68253450000000004</v>
      </c>
      <c r="AC28" s="198">
        <v>0.2164355</v>
      </c>
      <c r="AD28" s="198">
        <v>1.170941</v>
      </c>
      <c r="AE28" s="198">
        <v>5.8323000000000003E-3</v>
      </c>
      <c r="AF28" s="198">
        <v>1.2658829999999999E-2</v>
      </c>
      <c r="AG28" s="198">
        <v>1.73063826E-2</v>
      </c>
      <c r="AH28" s="198">
        <v>5.0940899999999997E-2</v>
      </c>
      <c r="AI28" s="198">
        <v>1.1211717000000001</v>
      </c>
      <c r="AJ28" s="198">
        <v>0.56140239999999997</v>
      </c>
      <c r="AK28" s="198">
        <v>0</v>
      </c>
      <c r="AL28" s="198">
        <v>0.2454278</v>
      </c>
      <c r="AM28" s="198">
        <v>9.2299300000000001E-2</v>
      </c>
      <c r="AN28" s="198">
        <v>0.53217300000000001</v>
      </c>
      <c r="AO28" s="198">
        <v>-8.8103999999999995E-3</v>
      </c>
    </row>
    <row r="29" spans="1:41">
      <c r="A29" s="199">
        <v>24300</v>
      </c>
      <c r="B29" s="199" t="s">
        <v>1990</v>
      </c>
      <c r="C29" s="199" t="s">
        <v>1483</v>
      </c>
      <c r="D29" s="98">
        <v>8183799</v>
      </c>
      <c r="E29" s="200">
        <v>1</v>
      </c>
      <c r="F29" s="198">
        <v>0.18788350000000001</v>
      </c>
      <c r="G29" s="198">
        <v>0.43129689999999998</v>
      </c>
      <c r="H29" s="198">
        <v>0.11467430000000001</v>
      </c>
      <c r="I29" s="198">
        <v>0.10369829999999999</v>
      </c>
      <c r="J29" s="198">
        <v>0.11963840000000001</v>
      </c>
      <c r="K29" s="198">
        <v>0.20125770000000001</v>
      </c>
      <c r="L29" s="25">
        <v>45756.77</v>
      </c>
      <c r="M29" s="198">
        <v>0.52139000000000002</v>
      </c>
      <c r="N29" s="198">
        <v>19.375</v>
      </c>
      <c r="O29" s="198">
        <v>0.32763999999999999</v>
      </c>
      <c r="P29" s="198">
        <v>0.44296000000000002</v>
      </c>
      <c r="Q29" s="217">
        <v>3.3650899999999997E-2</v>
      </c>
      <c r="R29" s="25">
        <v>2784.078</v>
      </c>
      <c r="S29" s="198">
        <v>0</v>
      </c>
      <c r="T29" s="198">
        <v>0.47619050000000002</v>
      </c>
      <c r="U29" s="198">
        <v>6.1479305999999996</v>
      </c>
      <c r="V29" s="197">
        <v>18.473257</v>
      </c>
      <c r="W29" s="198">
        <v>-7.5135360000000002</v>
      </c>
      <c r="X29" s="198">
        <v>3.49777E-2</v>
      </c>
      <c r="Y29" s="198">
        <v>9.8975999999999995E-3</v>
      </c>
      <c r="Z29" s="25">
        <v>9792.77</v>
      </c>
      <c r="AA29" s="198">
        <v>-0.14297280000000001</v>
      </c>
      <c r="AB29" s="198">
        <v>0.66053119999999999</v>
      </c>
      <c r="AC29" s="198">
        <v>0.15430579999999999</v>
      </c>
      <c r="AD29" s="198">
        <v>1.1836960000000001</v>
      </c>
      <c r="AE29" s="198">
        <v>4.3388000000000003E-3</v>
      </c>
      <c r="AF29" s="198">
        <v>1.1334955799999999E-2</v>
      </c>
      <c r="AG29" s="198">
        <v>1.76288543E-2</v>
      </c>
      <c r="AH29" s="198">
        <v>0.17360120000000001</v>
      </c>
      <c r="AI29" s="198">
        <v>-0.53282039999999997</v>
      </c>
      <c r="AJ29" s="198">
        <v>0.57135190000000002</v>
      </c>
      <c r="AK29" s="198">
        <v>1.6257000000000001E-3</v>
      </c>
      <c r="AL29" s="198">
        <v>0.2080224</v>
      </c>
      <c r="AM29" s="198">
        <v>8.2662299999999994E-2</v>
      </c>
      <c r="AN29" s="198">
        <v>0.52103949999999999</v>
      </c>
      <c r="AO29" s="198">
        <v>-7.4765999999999999E-3</v>
      </c>
    </row>
    <row r="30" spans="1:41">
      <c r="A30" s="199">
        <v>33000</v>
      </c>
      <c r="B30" s="199" t="s">
        <v>460</v>
      </c>
      <c r="C30" s="199" t="s">
        <v>450</v>
      </c>
      <c r="D30" s="98">
        <v>1804370</v>
      </c>
      <c r="E30" s="200">
        <v>1</v>
      </c>
      <c r="F30" s="198">
        <v>0.1045706</v>
      </c>
      <c r="G30" s="198">
        <v>0.22959570000000001</v>
      </c>
      <c r="H30" s="198">
        <v>0.11425680000000001</v>
      </c>
      <c r="I30" s="198">
        <v>9.6483799999999995E-2</v>
      </c>
      <c r="J30" s="198">
        <v>0.13108819999999999</v>
      </c>
      <c r="K30" s="198">
        <v>0.2399905</v>
      </c>
      <c r="L30" s="25">
        <v>39232.14</v>
      </c>
      <c r="M30" s="198">
        <v>0.49559999999999998</v>
      </c>
      <c r="N30" s="198">
        <v>15.257</v>
      </c>
      <c r="O30" s="198">
        <v>0.34303</v>
      </c>
      <c r="P30" s="198">
        <v>0.48635</v>
      </c>
      <c r="Q30" s="217">
        <v>2.7116700000000001E-2</v>
      </c>
      <c r="R30" s="25">
        <v>2337.837</v>
      </c>
      <c r="S30" s="198">
        <v>0</v>
      </c>
      <c r="T30" s="198">
        <v>0</v>
      </c>
      <c r="U30" s="198">
        <v>5.9280268999999999</v>
      </c>
      <c r="V30" s="197">
        <v>16.621925000000001</v>
      </c>
      <c r="W30" s="198">
        <v>-0.2760109</v>
      </c>
      <c r="X30" s="198">
        <v>7.4316E-3</v>
      </c>
      <c r="Y30" s="198">
        <v>6.0962999999999998E-3</v>
      </c>
      <c r="Z30" s="25">
        <v>4312.8</v>
      </c>
      <c r="AA30" s="198">
        <v>-0.15857940000000001</v>
      </c>
      <c r="AB30" s="198">
        <v>0.68176400000000004</v>
      </c>
      <c r="AC30" s="198">
        <v>0.14227719999999999</v>
      </c>
      <c r="AD30" s="198">
        <v>0.83384179999999997</v>
      </c>
      <c r="AE30" s="198">
        <v>4.1790000000000004E-3</v>
      </c>
      <c r="AF30" s="198">
        <v>3.7890787400000001E-2</v>
      </c>
      <c r="AG30" s="198">
        <v>3.2096521199999999E-2</v>
      </c>
      <c r="AH30" s="198">
        <v>0.1091686</v>
      </c>
      <c r="AI30" s="198">
        <v>-1.1019931000000001</v>
      </c>
      <c r="AJ30" s="198">
        <v>0.51918730000000002</v>
      </c>
      <c r="AK30" s="198">
        <v>1.4381000000000001E-3</v>
      </c>
      <c r="AL30" s="198">
        <v>0.1946753</v>
      </c>
      <c r="AM30" s="198">
        <v>0.10972800000000001</v>
      </c>
      <c r="AN30" s="198">
        <v>0.57854430000000001</v>
      </c>
      <c r="AO30" s="198">
        <v>-7.1754999999999996E-3</v>
      </c>
    </row>
    <row r="31" spans="1:41">
      <c r="A31" s="199">
        <v>24701</v>
      </c>
      <c r="B31" s="199" t="s">
        <v>1457</v>
      </c>
      <c r="C31" s="199" t="s">
        <v>1019</v>
      </c>
      <c r="D31" s="98">
        <v>2325609</v>
      </c>
      <c r="E31" s="200">
        <v>1</v>
      </c>
      <c r="F31" s="198">
        <v>0.19533420000000001</v>
      </c>
      <c r="G31" s="198">
        <v>0.41030299999999997</v>
      </c>
      <c r="H31" s="198">
        <v>0.1127915</v>
      </c>
      <c r="I31" s="198">
        <v>0.1033849</v>
      </c>
      <c r="J31" s="198">
        <v>0.1170808</v>
      </c>
      <c r="K31" s="198">
        <v>0.24077599999999999</v>
      </c>
      <c r="L31" s="25">
        <v>42679.79</v>
      </c>
      <c r="M31" s="198">
        <v>0.47069</v>
      </c>
      <c r="N31" s="198">
        <v>15.666</v>
      </c>
      <c r="O31" s="198">
        <v>0.31402999999999998</v>
      </c>
      <c r="P31" s="198">
        <v>0.47560000000000002</v>
      </c>
      <c r="Q31" s="217">
        <v>2.2223699999999999E-2</v>
      </c>
      <c r="R31" s="25">
        <v>1896.4480000000001</v>
      </c>
      <c r="S31" s="198">
        <v>0</v>
      </c>
      <c r="T31" s="198">
        <v>0</v>
      </c>
      <c r="U31" s="198">
        <v>6.3564816999999998</v>
      </c>
      <c r="V31" s="197">
        <v>17.153666999999999</v>
      </c>
      <c r="W31" s="198">
        <v>-5.3317139999999998</v>
      </c>
      <c r="X31" s="198">
        <v>3.8915E-3</v>
      </c>
      <c r="Y31" s="198">
        <v>1.4189800000000001E-2</v>
      </c>
      <c r="Z31" s="25">
        <v>9685.0499999999993</v>
      </c>
      <c r="AA31" s="198">
        <v>-2.2594599999999999E-2</v>
      </c>
      <c r="AB31" s="198">
        <v>0.66844990000000004</v>
      </c>
      <c r="AC31" s="198">
        <v>0.1422233</v>
      </c>
      <c r="AD31" s="198">
        <v>0.80037910000000001</v>
      </c>
      <c r="AE31" s="198">
        <v>5.1970999999999996E-3</v>
      </c>
      <c r="AF31" s="198">
        <v>1.2940266400000001E-2</v>
      </c>
      <c r="AG31" s="198">
        <v>1.4463738300000001E-2</v>
      </c>
      <c r="AH31" s="198">
        <v>3.3300499999999997E-2</v>
      </c>
      <c r="AI31" s="198">
        <v>0.43210744000000001</v>
      </c>
      <c r="AJ31" s="198">
        <v>0.5088203</v>
      </c>
      <c r="AK31" s="198">
        <v>2.6123000000000001E-3</v>
      </c>
      <c r="AL31" s="198">
        <v>0.24668499999999999</v>
      </c>
      <c r="AM31" s="198">
        <v>0.10332479999999999</v>
      </c>
      <c r="AN31" s="198">
        <v>0.53032820000000003</v>
      </c>
      <c r="AO31" s="198">
        <v>-6.8062000000000001E-3</v>
      </c>
    </row>
    <row r="32" spans="1:41">
      <c r="A32" s="199">
        <v>9100</v>
      </c>
      <c r="B32" s="199" t="s">
        <v>2073</v>
      </c>
      <c r="C32" s="199" t="s">
        <v>886</v>
      </c>
      <c r="D32" s="98">
        <v>3798017</v>
      </c>
      <c r="E32" s="200">
        <v>1</v>
      </c>
      <c r="F32" s="198">
        <v>0.29678860000000001</v>
      </c>
      <c r="G32" s="198">
        <v>0.31654510000000002</v>
      </c>
      <c r="H32" s="198">
        <v>0.1125313</v>
      </c>
      <c r="I32" s="198">
        <v>0.1011054</v>
      </c>
      <c r="J32" s="198">
        <v>0.12520000000000001</v>
      </c>
      <c r="K32" s="198">
        <v>0.17752789999999999</v>
      </c>
      <c r="L32" s="25">
        <v>44161.72</v>
      </c>
      <c r="M32" s="198">
        <v>0.56786999999999999</v>
      </c>
      <c r="N32" s="198">
        <v>17.257000000000001</v>
      </c>
      <c r="O32" s="198">
        <v>0.39529999999999998</v>
      </c>
      <c r="P32" s="198">
        <v>0.43930000000000002</v>
      </c>
      <c r="Q32" s="217">
        <v>2.7578999999999999E-2</v>
      </c>
      <c r="R32" s="25">
        <v>2884.7020000000002</v>
      </c>
      <c r="S32" s="198">
        <v>0</v>
      </c>
      <c r="T32" s="198">
        <v>0</v>
      </c>
      <c r="U32" s="198">
        <v>6.3516535000000003</v>
      </c>
      <c r="V32" s="197">
        <v>18.064444999999999</v>
      </c>
      <c r="W32" s="198">
        <v>-7.8625740000000004</v>
      </c>
      <c r="X32" s="198">
        <v>2.5511699999999998E-2</v>
      </c>
      <c r="Y32" s="198">
        <v>1.02685E-2</v>
      </c>
      <c r="Z32" s="25">
        <v>6875.74</v>
      </c>
      <c r="AA32" s="198">
        <v>-4.6091100000000003E-2</v>
      </c>
      <c r="AB32" s="198">
        <v>0.70915779999999995</v>
      </c>
      <c r="AC32" s="198">
        <v>0.1041841</v>
      </c>
      <c r="AD32" s="198">
        <v>0.6099038</v>
      </c>
      <c r="AE32" s="198">
        <v>3.6947E-3</v>
      </c>
      <c r="AF32" s="198">
        <v>2.9834253000000002E-2</v>
      </c>
      <c r="AG32" s="198">
        <v>2.3038864799999999E-2</v>
      </c>
      <c r="AH32" s="198">
        <v>0.1088332</v>
      </c>
      <c r="AI32" s="198">
        <v>-1.2080198</v>
      </c>
      <c r="AJ32" s="198">
        <v>0.44274659999999999</v>
      </c>
      <c r="AK32" s="198">
        <v>2.4677000000000002E-3</v>
      </c>
      <c r="AL32" s="198">
        <v>0.22982340000000001</v>
      </c>
      <c r="AM32" s="198">
        <v>0.1024405</v>
      </c>
      <c r="AN32" s="198">
        <v>0.53394759999999997</v>
      </c>
      <c r="AO32" s="198">
        <v>-1.35917E-2</v>
      </c>
    </row>
    <row r="33" spans="1:41">
      <c r="A33" s="199">
        <v>35100</v>
      </c>
      <c r="B33" s="199" t="s">
        <v>2338</v>
      </c>
      <c r="C33" s="199" t="s">
        <v>437</v>
      </c>
      <c r="D33" s="98">
        <v>999882</v>
      </c>
      <c r="E33" s="200">
        <v>1</v>
      </c>
      <c r="F33" s="198">
        <v>2.9187399999999999E-2</v>
      </c>
      <c r="G33" s="198">
        <v>0.2200086</v>
      </c>
      <c r="H33" s="198">
        <v>0.1124232</v>
      </c>
      <c r="I33" s="198">
        <v>9.65757E-2</v>
      </c>
      <c r="J33" s="198">
        <v>0.12709770000000001</v>
      </c>
      <c r="K33" s="198">
        <v>0.29139609999999999</v>
      </c>
      <c r="L33" s="25">
        <v>35571.269999999997</v>
      </c>
      <c r="M33" s="198">
        <v>0.47725000000000001</v>
      </c>
      <c r="N33" s="198">
        <v>12.39</v>
      </c>
      <c r="O33" s="198">
        <v>0.35335</v>
      </c>
      <c r="P33" s="198">
        <v>0.51785999999999999</v>
      </c>
      <c r="Q33" s="217">
        <v>2.3764E-2</v>
      </c>
      <c r="R33" s="25">
        <v>2422.9670000000001</v>
      </c>
      <c r="S33" s="198">
        <v>1.66</v>
      </c>
      <c r="T33" s="198">
        <v>0</v>
      </c>
      <c r="U33" s="198">
        <v>5.8055580000000004</v>
      </c>
      <c r="V33" s="197">
        <v>19.450966000000001</v>
      </c>
      <c r="W33" s="198">
        <v>-10.13658</v>
      </c>
      <c r="X33" s="198"/>
      <c r="Y33" s="198">
        <v>7.0007999999999997E-3</v>
      </c>
      <c r="Z33" s="25">
        <v>777.23500000000001</v>
      </c>
      <c r="AA33" s="198">
        <v>3.02691E-2</v>
      </c>
      <c r="AB33" s="198">
        <v>0.59240090000000001</v>
      </c>
      <c r="AC33" s="198">
        <v>8.8698399999999997E-2</v>
      </c>
      <c r="AD33" s="198">
        <v>0.65057319999999996</v>
      </c>
      <c r="AE33" s="198">
        <v>4.5998000000000002E-3</v>
      </c>
      <c r="AF33" s="198">
        <v>3.2992893199999998E-2</v>
      </c>
      <c r="AG33" s="198">
        <v>2.5114963600000002E-2</v>
      </c>
      <c r="AH33" s="198">
        <v>0.12846150000000001</v>
      </c>
      <c r="AI33" s="198">
        <v>-0.86740987000000003</v>
      </c>
      <c r="AJ33" s="198">
        <v>0.45206629999999998</v>
      </c>
      <c r="AK33" s="198">
        <v>1.8502E-3</v>
      </c>
      <c r="AL33" s="198">
        <v>0.23877180000000001</v>
      </c>
      <c r="AM33" s="198">
        <v>0.1169187</v>
      </c>
      <c r="AN33" s="198">
        <v>0.53360470000000004</v>
      </c>
      <c r="AO33" s="198">
        <v>-3.0295000000000001E-3</v>
      </c>
    </row>
    <row r="34" spans="1:41">
      <c r="A34" s="199">
        <v>38000</v>
      </c>
      <c r="B34" s="199" t="s">
        <v>2272</v>
      </c>
      <c r="C34" s="199" t="s">
        <v>972</v>
      </c>
      <c r="D34" s="98">
        <v>2813833</v>
      </c>
      <c r="E34" s="200">
        <v>1</v>
      </c>
      <c r="F34" s="198">
        <v>5.4902699999999999E-2</v>
      </c>
      <c r="G34" s="198">
        <v>0.1961513</v>
      </c>
      <c r="H34" s="198">
        <v>0.111764</v>
      </c>
      <c r="I34" s="198">
        <v>8.9166099999999998E-2</v>
      </c>
      <c r="J34" s="198">
        <v>0.1317575</v>
      </c>
      <c r="K34" s="198">
        <v>0.24665280000000001</v>
      </c>
      <c r="L34" s="25">
        <v>40913.480000000003</v>
      </c>
      <c r="M34" s="198">
        <v>0.51561999999999997</v>
      </c>
      <c r="N34" s="198">
        <v>17.138999999999999</v>
      </c>
      <c r="O34" s="198">
        <v>0.34422999999999998</v>
      </c>
      <c r="P34" s="198">
        <v>0.48008000000000001</v>
      </c>
      <c r="Q34" s="217">
        <v>1.9494600000000001E-2</v>
      </c>
      <c r="R34" s="25">
        <v>3083.3319999999999</v>
      </c>
      <c r="S34" s="198">
        <v>6.3</v>
      </c>
      <c r="T34" s="198">
        <v>0</v>
      </c>
      <c r="U34" s="198">
        <v>5.4057198</v>
      </c>
      <c r="V34" s="197">
        <v>23.542930999999999</v>
      </c>
      <c r="W34" s="198">
        <v>-10.537610000000001</v>
      </c>
      <c r="X34" s="198"/>
      <c r="Y34" s="198">
        <v>1.1017000000000001E-2</v>
      </c>
      <c r="Z34" s="25">
        <v>2898.79</v>
      </c>
      <c r="AA34" s="198">
        <v>3.38795E-2</v>
      </c>
      <c r="AB34" s="198">
        <v>0.64994459999999998</v>
      </c>
      <c r="AC34" s="198">
        <v>0.1099571</v>
      </c>
      <c r="AD34" s="198">
        <v>1.516159</v>
      </c>
      <c r="AE34" s="198">
        <v>3.2783999999999999E-3</v>
      </c>
      <c r="AF34" s="198">
        <v>3.2874729999999998E-2</v>
      </c>
      <c r="AG34" s="198">
        <v>4.5178231999999999E-2</v>
      </c>
      <c r="AH34" s="198">
        <v>0.2154539</v>
      </c>
      <c r="AI34" s="198">
        <v>-0.94440639999999998</v>
      </c>
      <c r="AJ34" s="198">
        <v>0.4371485</v>
      </c>
      <c r="AK34" s="198">
        <v>3.5360999999999999E-3</v>
      </c>
      <c r="AL34" s="198">
        <v>0.20111570000000001</v>
      </c>
      <c r="AM34" s="198">
        <v>0.10238990000000001</v>
      </c>
      <c r="AN34" s="198">
        <v>0.52018589999999998</v>
      </c>
      <c r="AO34" s="198">
        <v>-2.0985999999999999E-3</v>
      </c>
    </row>
    <row r="35" spans="1:41">
      <c r="A35" s="199">
        <v>28401</v>
      </c>
      <c r="B35" s="199" t="s">
        <v>2203</v>
      </c>
      <c r="C35" s="199" t="s">
        <v>431</v>
      </c>
      <c r="D35" s="98">
        <v>587132</v>
      </c>
      <c r="E35" s="200">
        <v>1</v>
      </c>
      <c r="F35" s="198">
        <v>5.9531800000000003E-2</v>
      </c>
      <c r="G35" s="198">
        <v>8.3512100000000006E-2</v>
      </c>
      <c r="H35" s="198">
        <v>0.1112557</v>
      </c>
      <c r="I35" s="198">
        <v>9.2536599999999997E-2</v>
      </c>
      <c r="J35" s="198">
        <v>0.12930469999999999</v>
      </c>
      <c r="K35" s="198">
        <v>0.31127549999999998</v>
      </c>
      <c r="L35" s="25">
        <v>37765.43</v>
      </c>
      <c r="M35" s="198">
        <v>0.40439999999999998</v>
      </c>
      <c r="N35" s="198">
        <v>11.252000000000001</v>
      </c>
      <c r="O35" s="198">
        <v>0.29187999999999997</v>
      </c>
      <c r="P35" s="198">
        <v>0.54259000000000002</v>
      </c>
      <c r="Q35" s="217">
        <v>2.4068200000000001E-2</v>
      </c>
      <c r="R35" s="25">
        <v>2738.578</v>
      </c>
      <c r="S35" s="198">
        <v>0</v>
      </c>
      <c r="T35" s="198">
        <v>1.428571</v>
      </c>
      <c r="U35" s="198">
        <v>5.4766988999999997</v>
      </c>
      <c r="V35" s="197">
        <v>18.672046000000002</v>
      </c>
      <c r="W35" s="198">
        <v>6.1493409999999997</v>
      </c>
      <c r="X35" s="198"/>
      <c r="Y35" s="198">
        <v>2.04383E-2</v>
      </c>
      <c r="Z35" s="25">
        <v>4922.1400000000003</v>
      </c>
      <c r="AA35" s="198">
        <v>6.56495E-2</v>
      </c>
      <c r="AB35" s="198">
        <v>0.69579040000000003</v>
      </c>
      <c r="AC35" s="198">
        <v>0.1076645</v>
      </c>
      <c r="AD35" s="198">
        <v>1.910487</v>
      </c>
      <c r="AE35" s="198">
        <v>4.9126999999999999E-3</v>
      </c>
      <c r="AF35" s="198">
        <v>4.9987055699999998E-2</v>
      </c>
      <c r="AG35" s="198">
        <v>4.7151236899999997E-2</v>
      </c>
      <c r="AH35" s="198">
        <v>5.8460900000000003E-2</v>
      </c>
      <c r="AI35" s="198">
        <v>-0.16928514</v>
      </c>
      <c r="AJ35" s="198">
        <v>0.36540679999999998</v>
      </c>
      <c r="AK35" s="198">
        <v>1.7884000000000001E-3</v>
      </c>
      <c r="AL35" s="198">
        <v>0.18689610000000001</v>
      </c>
      <c r="AM35" s="198">
        <v>0.10780729999999999</v>
      </c>
      <c r="AN35" s="198">
        <v>0.59360789999999997</v>
      </c>
      <c r="AO35" s="198">
        <v>-3.8422E-3</v>
      </c>
    </row>
    <row r="36" spans="1:41">
      <c r="A36" s="199">
        <v>2000</v>
      </c>
      <c r="B36" s="199" t="s">
        <v>255</v>
      </c>
      <c r="C36" s="199" t="s">
        <v>161</v>
      </c>
      <c r="D36" s="98">
        <v>1119468</v>
      </c>
      <c r="E36" s="200">
        <v>1</v>
      </c>
      <c r="F36" s="198">
        <v>0.3082009</v>
      </c>
      <c r="G36" s="198">
        <v>0.1892905</v>
      </c>
      <c r="H36" s="198">
        <v>0.1108495</v>
      </c>
      <c r="I36" s="198">
        <v>0.1111491</v>
      </c>
      <c r="J36" s="198">
        <v>0.10874979999999999</v>
      </c>
      <c r="K36" s="198">
        <v>0.25349890000000003</v>
      </c>
      <c r="L36" s="25">
        <v>34928.800000000003</v>
      </c>
      <c r="M36" s="198">
        <v>0.45112000000000002</v>
      </c>
      <c r="N36" s="198">
        <v>10.785</v>
      </c>
      <c r="O36" s="198">
        <v>0.34327000000000002</v>
      </c>
      <c r="P36" s="198">
        <v>0.52275000000000005</v>
      </c>
      <c r="Q36" s="217">
        <v>2.8318699999999999E-2</v>
      </c>
      <c r="R36" s="25">
        <v>2365.7440000000001</v>
      </c>
      <c r="S36" s="198">
        <v>0</v>
      </c>
      <c r="T36" s="198">
        <v>0</v>
      </c>
      <c r="U36" s="198">
        <v>5.8974504999999997</v>
      </c>
      <c r="V36" s="197">
        <v>15.308998000000001</v>
      </c>
      <c r="W36" s="198">
        <v>5.3901890000000003</v>
      </c>
      <c r="X36" s="198"/>
      <c r="Y36" s="198">
        <v>1.16127E-2</v>
      </c>
      <c r="Z36" s="25">
        <v>3090.38</v>
      </c>
      <c r="AA36" s="198">
        <v>-3.3643600000000003E-2</v>
      </c>
      <c r="AB36" s="198">
        <v>0.68269519999999995</v>
      </c>
      <c r="AC36" s="198">
        <v>9.08886E-2</v>
      </c>
      <c r="AD36" s="198">
        <v>0.40606409999999998</v>
      </c>
      <c r="AE36" s="198">
        <v>4.2706000000000003E-3</v>
      </c>
      <c r="AF36" s="198">
        <v>2.8453694099999999E-2</v>
      </c>
      <c r="AG36" s="198">
        <v>2.9294271899999998E-2</v>
      </c>
      <c r="AH36" s="198">
        <v>4.4734599999999999E-2</v>
      </c>
      <c r="AI36" s="198">
        <v>-0.94967140000000005</v>
      </c>
      <c r="AJ36" s="198">
        <v>0.34573209999999999</v>
      </c>
      <c r="AK36" s="198">
        <v>1.2765000000000001E-3</v>
      </c>
      <c r="AL36" s="198">
        <v>0.26089329999999999</v>
      </c>
      <c r="AM36" s="198">
        <v>9.4279600000000005E-2</v>
      </c>
      <c r="AN36" s="198">
        <v>0.52686940000000004</v>
      </c>
      <c r="AO36" s="198">
        <v>5.751E-3</v>
      </c>
    </row>
    <row r="37" spans="1:41">
      <c r="A37" s="199">
        <v>31301</v>
      </c>
      <c r="B37" s="199" t="s">
        <v>463</v>
      </c>
      <c r="C37" s="199" t="s">
        <v>450</v>
      </c>
      <c r="D37" s="98">
        <v>1724863</v>
      </c>
      <c r="E37" s="200">
        <v>1</v>
      </c>
      <c r="F37" s="198">
        <v>5.9559500000000001E-2</v>
      </c>
      <c r="G37" s="198">
        <v>0.2220705</v>
      </c>
      <c r="H37" s="198">
        <v>0.11059529999999999</v>
      </c>
      <c r="I37" s="198">
        <v>9.4400800000000007E-2</v>
      </c>
      <c r="J37" s="198">
        <v>0.1278194</v>
      </c>
      <c r="K37" s="198">
        <v>0.24248600000000001</v>
      </c>
      <c r="L37" s="25">
        <v>34001.79</v>
      </c>
      <c r="M37" s="198">
        <v>0.53686</v>
      </c>
      <c r="N37" s="198">
        <v>14.409000000000001</v>
      </c>
      <c r="O37" s="198">
        <v>0.39277000000000001</v>
      </c>
      <c r="P37" s="198">
        <v>0.47116999999999998</v>
      </c>
      <c r="Q37" s="217">
        <v>2.6203000000000001E-2</v>
      </c>
      <c r="R37" s="25">
        <v>2603.8049999999998</v>
      </c>
      <c r="S37" s="198">
        <v>0</v>
      </c>
      <c r="T37" s="198">
        <v>0</v>
      </c>
      <c r="U37" s="198">
        <v>5.8451098999999997</v>
      </c>
      <c r="V37" s="197">
        <v>15.772538000000001</v>
      </c>
      <c r="W37" s="198">
        <v>1.0637220000000001</v>
      </c>
      <c r="X37" s="198">
        <v>2.7123999999999998E-3</v>
      </c>
      <c r="Y37" s="198">
        <v>6.9570999999999999E-3</v>
      </c>
      <c r="Z37" s="25">
        <v>6514.74</v>
      </c>
      <c r="AA37" s="198">
        <v>-0.103796</v>
      </c>
      <c r="AB37" s="198">
        <v>0.63076350000000003</v>
      </c>
      <c r="AC37" s="198">
        <v>7.5967199999999999E-2</v>
      </c>
      <c r="AD37" s="198">
        <v>0.99344129999999997</v>
      </c>
      <c r="AE37" s="198">
        <v>3.6313999999999999E-3</v>
      </c>
      <c r="AF37" s="198">
        <v>2.9896287399999999E-2</v>
      </c>
      <c r="AG37" s="198">
        <v>2.3587960299999999E-2</v>
      </c>
      <c r="AH37" s="198">
        <v>9.7291699999999995E-2</v>
      </c>
      <c r="AI37" s="198">
        <v>-0.87970486999999997</v>
      </c>
      <c r="AJ37" s="198">
        <v>0.62606189999999995</v>
      </c>
      <c r="AK37" s="198">
        <v>8.8929999999999999E-4</v>
      </c>
      <c r="AL37" s="198">
        <v>0.23189399999999999</v>
      </c>
      <c r="AM37" s="198">
        <v>0.1094088</v>
      </c>
      <c r="AN37" s="198">
        <v>0.54328419999999999</v>
      </c>
      <c r="AO37" s="198">
        <v>-6.4397999999999999E-3</v>
      </c>
    </row>
    <row r="38" spans="1:41">
      <c r="A38" s="199">
        <v>12701</v>
      </c>
      <c r="B38" s="199" t="s">
        <v>1071</v>
      </c>
      <c r="C38" s="199" t="s">
        <v>178</v>
      </c>
      <c r="D38" s="98">
        <v>1954800</v>
      </c>
      <c r="E38" s="200">
        <v>1</v>
      </c>
      <c r="F38" s="198">
        <v>0.1174468</v>
      </c>
      <c r="G38" s="198">
        <v>0.34882550000000001</v>
      </c>
      <c r="H38" s="198">
        <v>0.1101949</v>
      </c>
      <c r="I38" s="198">
        <v>0.10595980000000001</v>
      </c>
      <c r="J38" s="198">
        <v>0.1128209</v>
      </c>
      <c r="K38" s="198">
        <v>0.25785449999999999</v>
      </c>
      <c r="L38" s="25">
        <v>42062.96</v>
      </c>
      <c r="M38" s="198">
        <v>0.45249</v>
      </c>
      <c r="N38" s="198">
        <v>13.814</v>
      </c>
      <c r="O38" s="198">
        <v>0.31435000000000002</v>
      </c>
      <c r="P38" s="198">
        <v>0.52376999999999996</v>
      </c>
      <c r="Q38" s="217">
        <v>2.37272E-2</v>
      </c>
      <c r="R38" s="25">
        <v>2174.1329999999998</v>
      </c>
      <c r="S38" s="198">
        <v>2.66</v>
      </c>
      <c r="T38" s="198">
        <v>0</v>
      </c>
      <c r="U38" s="198">
        <v>6.2428227999999999</v>
      </c>
      <c r="V38" s="197">
        <v>19.147067</v>
      </c>
      <c r="W38" s="198">
        <v>5.4320349999999999</v>
      </c>
      <c r="X38" s="198">
        <v>-1.45165E-2</v>
      </c>
      <c r="Y38" s="198">
        <v>1.4835299999999999E-2</v>
      </c>
      <c r="Z38" s="25">
        <v>5414.59</v>
      </c>
      <c r="AA38" s="198">
        <v>-1.1059299999999999E-2</v>
      </c>
      <c r="AB38" s="198">
        <v>0.66672549999999997</v>
      </c>
      <c r="AC38" s="198">
        <v>0.17310130000000001</v>
      </c>
      <c r="AD38" s="198">
        <v>1.2162489999999999</v>
      </c>
      <c r="AE38" s="198">
        <v>5.5573999999999997E-3</v>
      </c>
      <c r="AF38" s="198">
        <v>1.10001023E-2</v>
      </c>
      <c r="AG38" s="198">
        <v>1.19383057E-2</v>
      </c>
      <c r="AH38" s="198">
        <v>2.6017499999999999E-2</v>
      </c>
      <c r="AI38" s="198">
        <v>0.38815125</v>
      </c>
      <c r="AJ38" s="198">
        <v>0.44399319999999998</v>
      </c>
      <c r="AK38" s="198">
        <v>1.7809E-3</v>
      </c>
      <c r="AL38" s="198">
        <v>0.22466169999999999</v>
      </c>
      <c r="AM38" s="198">
        <v>0.1022449</v>
      </c>
      <c r="AN38" s="198">
        <v>0.54642239999999997</v>
      </c>
      <c r="AO38" s="198">
        <v>-9.5849999999999998E-3</v>
      </c>
    </row>
    <row r="39" spans="1:41">
      <c r="A39" s="199">
        <v>37800</v>
      </c>
      <c r="B39" s="199" t="s">
        <v>2260</v>
      </c>
      <c r="C39" s="199" t="s">
        <v>972</v>
      </c>
      <c r="D39" s="98">
        <v>4642561</v>
      </c>
      <c r="E39" s="200">
        <v>1</v>
      </c>
      <c r="F39" s="198">
        <v>9.6199900000000005E-2</v>
      </c>
      <c r="G39" s="198">
        <v>0.20671529999999999</v>
      </c>
      <c r="H39" s="198">
        <v>0.1095815</v>
      </c>
      <c r="I39" s="198">
        <v>9.4607399999999994E-2</v>
      </c>
      <c r="J39" s="198">
        <v>0.12178650000000001</v>
      </c>
      <c r="K39" s="198">
        <v>0.2119278</v>
      </c>
      <c r="L39" s="25">
        <v>54014.14</v>
      </c>
      <c r="M39" s="198">
        <v>0.49574000000000001</v>
      </c>
      <c r="N39" s="198">
        <v>23.587</v>
      </c>
      <c r="O39" s="198">
        <v>0.25986999999999999</v>
      </c>
      <c r="P39" s="198">
        <v>0.43430000000000002</v>
      </c>
      <c r="Q39" s="217">
        <v>2.3051700000000001E-2</v>
      </c>
      <c r="R39" s="25">
        <v>3650.402</v>
      </c>
      <c r="S39" s="198">
        <v>6.3</v>
      </c>
      <c r="T39" s="198">
        <v>0</v>
      </c>
      <c r="U39" s="198">
        <v>5.9170024000000003</v>
      </c>
      <c r="V39" s="197">
        <v>22.893155</v>
      </c>
      <c r="W39" s="198">
        <v>-17.251010000000001</v>
      </c>
      <c r="X39" s="198"/>
      <c r="Y39" s="198">
        <v>1.18469E-2</v>
      </c>
      <c r="Z39" s="25">
        <v>4311.6000000000004</v>
      </c>
      <c r="AA39" s="198">
        <v>-0.1086077</v>
      </c>
      <c r="AB39" s="198">
        <v>0.65599160000000001</v>
      </c>
      <c r="AC39" s="198">
        <v>0.1027831</v>
      </c>
      <c r="AD39" s="198">
        <v>0.68283519999999998</v>
      </c>
      <c r="AE39" s="198">
        <v>4.1018000000000001E-3</v>
      </c>
      <c r="AF39" s="198">
        <v>2.0418687000000001E-2</v>
      </c>
      <c r="AG39" s="198">
        <v>3.0000898200000001E-2</v>
      </c>
      <c r="AH39" s="198">
        <v>0.26214599999999999</v>
      </c>
      <c r="AI39" s="198">
        <v>-0.38031076000000003</v>
      </c>
      <c r="AJ39" s="198">
        <v>0.381164</v>
      </c>
      <c r="AK39" s="198">
        <v>3.1985E-3</v>
      </c>
      <c r="AL39" s="198">
        <v>0.1934005</v>
      </c>
      <c r="AM39" s="198">
        <v>9.7251500000000005E-2</v>
      </c>
      <c r="AN39" s="198">
        <v>0.50905040000000001</v>
      </c>
      <c r="AO39" s="198">
        <v>-6.3099000000000002E-3</v>
      </c>
    </row>
    <row r="40" spans="1:41">
      <c r="A40" s="199">
        <v>19500</v>
      </c>
      <c r="B40" s="199" t="s">
        <v>1312</v>
      </c>
      <c r="C40" s="199" t="s">
        <v>1247</v>
      </c>
      <c r="D40" s="98">
        <v>1126217</v>
      </c>
      <c r="E40" s="200">
        <v>1</v>
      </c>
      <c r="F40" s="198">
        <v>5.5207800000000001E-2</v>
      </c>
      <c r="G40" s="198">
        <v>0.19849749999999999</v>
      </c>
      <c r="H40" s="198">
        <v>0.1091799</v>
      </c>
      <c r="I40" s="198">
        <v>9.8547399999999993E-2</v>
      </c>
      <c r="J40" s="198">
        <v>0.1183251</v>
      </c>
      <c r="K40" s="198">
        <v>0.2626076</v>
      </c>
      <c r="L40" s="25">
        <v>54035.78</v>
      </c>
      <c r="M40" s="198">
        <v>0.40681</v>
      </c>
      <c r="N40" s="198">
        <v>15.42</v>
      </c>
      <c r="O40" s="198">
        <v>0.25261</v>
      </c>
      <c r="P40" s="198">
        <v>0.41880000000000001</v>
      </c>
      <c r="Q40" s="217">
        <v>3.1005600000000001E-2</v>
      </c>
      <c r="R40" s="25">
        <v>2632.4029999999998</v>
      </c>
      <c r="S40" s="198">
        <v>7.22</v>
      </c>
      <c r="T40" s="198">
        <v>1.1904760000000001</v>
      </c>
      <c r="U40" s="198"/>
      <c r="V40" s="197"/>
      <c r="W40" s="198">
        <v>5.9379559999999998</v>
      </c>
      <c r="X40" s="198">
        <v>-1.16881E-2</v>
      </c>
      <c r="Y40" s="198">
        <v>8.8789999999999995E-4</v>
      </c>
      <c r="Z40" s="25">
        <v>4100</v>
      </c>
      <c r="AA40" s="198">
        <v>-0.24552850000000001</v>
      </c>
      <c r="AB40" s="198">
        <v>0.61412920000000004</v>
      </c>
      <c r="AC40" s="198">
        <v>8.0892699999999998E-2</v>
      </c>
      <c r="AD40" s="198">
        <v>0.62310940000000004</v>
      </c>
      <c r="AE40" s="198">
        <v>5.7870999999999999E-3</v>
      </c>
      <c r="AF40" s="198">
        <v>2.70019011E-2</v>
      </c>
      <c r="AG40" s="198">
        <v>2.4791847400000001E-2</v>
      </c>
      <c r="AH40" s="198">
        <v>8.6571300000000004E-2</v>
      </c>
      <c r="AI40" s="198">
        <v>-0.56021761000000003</v>
      </c>
      <c r="AJ40" s="198">
        <v>0.61389320000000003</v>
      </c>
      <c r="AK40" s="198">
        <v>1.1808999999999999E-3</v>
      </c>
      <c r="AL40" s="198">
        <v>0.14573559999999999</v>
      </c>
      <c r="AM40" s="198">
        <v>7.5488399999999997E-2</v>
      </c>
      <c r="AN40" s="198">
        <v>0.58721040000000002</v>
      </c>
      <c r="AO40" s="198">
        <v>-1.0326999999999999E-3</v>
      </c>
    </row>
    <row r="41" spans="1:41">
      <c r="A41" s="199">
        <v>28202</v>
      </c>
      <c r="B41" s="199" t="s">
        <v>1346</v>
      </c>
      <c r="C41" s="199" t="s">
        <v>1343</v>
      </c>
      <c r="D41" s="98">
        <v>803201</v>
      </c>
      <c r="E41" s="200">
        <v>1</v>
      </c>
      <c r="F41" s="198">
        <v>7.3499700000000001E-2</v>
      </c>
      <c r="G41" s="198">
        <v>0.26162350000000001</v>
      </c>
      <c r="H41" s="198">
        <v>0.1087991</v>
      </c>
      <c r="I41" s="198">
        <v>9.1550599999999996E-2</v>
      </c>
      <c r="J41" s="198">
        <v>0.122864</v>
      </c>
      <c r="K41" s="198">
        <v>0.34927770000000002</v>
      </c>
      <c r="L41" s="25">
        <v>39947.79</v>
      </c>
      <c r="M41" s="198">
        <v>0.43175999999999998</v>
      </c>
      <c r="N41" s="198">
        <v>17.652000000000001</v>
      </c>
      <c r="O41" s="198">
        <v>0.25524000000000002</v>
      </c>
      <c r="P41" s="198">
        <v>0.53532999999999997</v>
      </c>
      <c r="Q41" s="217">
        <v>2.5237300000000001E-2</v>
      </c>
      <c r="R41" s="25">
        <v>2742.9450000000002</v>
      </c>
      <c r="S41" s="198">
        <v>1.72</v>
      </c>
      <c r="T41" s="198">
        <v>0</v>
      </c>
      <c r="U41" s="198">
        <v>6.1726416000000004</v>
      </c>
      <c r="V41" s="197">
        <v>16.624054000000001</v>
      </c>
      <c r="W41" s="198">
        <v>-0.6265153</v>
      </c>
      <c r="X41" s="198">
        <v>1.18914E-2</v>
      </c>
      <c r="Y41" s="198">
        <v>2.2410300000000001E-2</v>
      </c>
      <c r="Z41" s="25">
        <v>6011.18</v>
      </c>
      <c r="AA41" s="198">
        <v>-6.7856100000000003E-2</v>
      </c>
      <c r="AB41" s="198">
        <v>0.71202580000000004</v>
      </c>
      <c r="AC41" s="198">
        <v>0.1032387</v>
      </c>
      <c r="AD41" s="198">
        <v>0.55708789999999997</v>
      </c>
      <c r="AE41" s="198">
        <v>5.9645999999999996E-3</v>
      </c>
      <c r="AF41" s="198">
        <v>1.82843398E-2</v>
      </c>
      <c r="AG41" s="198">
        <v>1.52751304E-2</v>
      </c>
      <c r="AH41" s="198">
        <v>4.4479499999999998E-2</v>
      </c>
      <c r="AI41" s="198">
        <v>0.53497514999999995</v>
      </c>
      <c r="AJ41" s="198">
        <v>0.51871449999999997</v>
      </c>
      <c r="AK41" s="198">
        <v>1.0471E-3</v>
      </c>
      <c r="AL41" s="198">
        <v>0.20787340000000001</v>
      </c>
      <c r="AM41" s="198">
        <v>0.1033434</v>
      </c>
      <c r="AN41" s="198">
        <v>0.55514169999999996</v>
      </c>
      <c r="AO41" s="198">
        <v>-4.7235000000000003E-3</v>
      </c>
    </row>
    <row r="42" spans="1:41">
      <c r="A42" s="199">
        <v>9701</v>
      </c>
      <c r="B42" s="199" t="s">
        <v>1076</v>
      </c>
      <c r="C42" s="199" t="s">
        <v>886</v>
      </c>
      <c r="D42" s="98">
        <v>303656</v>
      </c>
      <c r="E42" s="200">
        <v>1</v>
      </c>
      <c r="F42" s="198">
        <v>0.4061438</v>
      </c>
      <c r="G42" s="198">
        <v>0.2346356</v>
      </c>
      <c r="H42" s="198">
        <v>0.1083153</v>
      </c>
      <c r="I42" s="198">
        <v>0.1088401</v>
      </c>
      <c r="J42" s="198">
        <v>0.1018772</v>
      </c>
      <c r="K42" s="198">
        <v>0.32512570000000002</v>
      </c>
      <c r="L42" s="25">
        <v>31244.75</v>
      </c>
      <c r="M42" s="198">
        <v>0.49913000000000002</v>
      </c>
      <c r="N42" s="198">
        <v>12.763999999999999</v>
      </c>
      <c r="O42" s="198">
        <v>0.37148999999999999</v>
      </c>
      <c r="P42" s="198">
        <v>0.48676000000000003</v>
      </c>
      <c r="Q42" s="217">
        <v>1.8043699999999999E-2</v>
      </c>
      <c r="R42" s="25">
        <v>1549.9369999999999</v>
      </c>
      <c r="S42" s="198">
        <v>0</v>
      </c>
      <c r="T42" s="198">
        <v>0</v>
      </c>
      <c r="U42" s="198">
        <v>5.3648702999999998</v>
      </c>
      <c r="V42" s="197">
        <v>17.380914000000001</v>
      </c>
      <c r="W42" s="198">
        <v>-9.3394589999999997</v>
      </c>
      <c r="X42" s="198">
        <v>2.5269400000000001E-2</v>
      </c>
      <c r="Y42" s="198">
        <v>1.6466000000000001E-2</v>
      </c>
      <c r="Z42" s="25">
        <v>1617.79</v>
      </c>
      <c r="AA42" s="198">
        <v>-9.9506999999999998E-2</v>
      </c>
      <c r="AB42" s="198">
        <v>0.63503220000000005</v>
      </c>
      <c r="AC42" s="198">
        <v>0.16967589999999999</v>
      </c>
      <c r="AD42" s="198">
        <v>0.72473670000000001</v>
      </c>
      <c r="AE42" s="198">
        <v>3.0171E-3</v>
      </c>
      <c r="AF42" s="198">
        <v>2.8084411300000001E-2</v>
      </c>
      <c r="AG42" s="198">
        <v>3.33205996E-2</v>
      </c>
      <c r="AH42" s="198">
        <v>3.7204599999999997E-2</v>
      </c>
      <c r="AI42" s="198">
        <v>-2.0782984</v>
      </c>
      <c r="AJ42" s="198">
        <v>0.44978859999999998</v>
      </c>
      <c r="AK42" s="198">
        <v>4.1517999999999998E-3</v>
      </c>
      <c r="AL42" s="198">
        <v>0.31185930000000001</v>
      </c>
      <c r="AM42" s="198">
        <v>0.11383790000000001</v>
      </c>
      <c r="AN42" s="198">
        <v>0.49370570000000003</v>
      </c>
      <c r="AO42" s="198">
        <v>-5.2061E-3</v>
      </c>
    </row>
    <row r="43" spans="1:41">
      <c r="A43" s="199">
        <v>10700</v>
      </c>
      <c r="B43" s="199" t="s">
        <v>2391</v>
      </c>
      <c r="C43" s="199" t="s">
        <v>733</v>
      </c>
      <c r="D43" s="98">
        <v>1038182</v>
      </c>
      <c r="E43" s="200">
        <v>1</v>
      </c>
      <c r="F43" s="198">
        <v>0.27057009999999998</v>
      </c>
      <c r="G43" s="198">
        <v>0.4199312</v>
      </c>
      <c r="H43" s="198">
        <v>0.1078153</v>
      </c>
      <c r="I43" s="198">
        <v>9.5767500000000005E-2</v>
      </c>
      <c r="J43" s="198">
        <v>0.1182999</v>
      </c>
      <c r="K43" s="198">
        <v>0.21974469999999999</v>
      </c>
      <c r="L43" s="25">
        <v>38196.07</v>
      </c>
      <c r="M43" s="198">
        <v>0.56323000000000001</v>
      </c>
      <c r="N43" s="198">
        <v>16.062999999999999</v>
      </c>
      <c r="O43" s="198">
        <v>0.40260000000000001</v>
      </c>
      <c r="P43" s="198">
        <v>0.45293</v>
      </c>
      <c r="Q43" s="217">
        <v>2.0101500000000001E-2</v>
      </c>
      <c r="R43" s="25">
        <v>1864.47</v>
      </c>
      <c r="S43" s="198">
        <v>0</v>
      </c>
      <c r="T43" s="198">
        <v>0</v>
      </c>
      <c r="U43" s="198">
        <v>5.1387596999999996</v>
      </c>
      <c r="V43" s="197">
        <v>17.267016000000002</v>
      </c>
      <c r="W43" s="198">
        <v>-12.13317</v>
      </c>
      <c r="X43" s="198">
        <v>-3.2542999999999999E-3</v>
      </c>
      <c r="Y43" s="198">
        <v>1.2521900000000001E-2</v>
      </c>
      <c r="Z43" s="25">
        <v>5277.09</v>
      </c>
      <c r="AA43" s="198">
        <v>-4.1583299999999997E-2</v>
      </c>
      <c r="AB43" s="198">
        <v>0.62356060000000002</v>
      </c>
      <c r="AC43" s="198">
        <v>0.11999410000000001</v>
      </c>
      <c r="AD43" s="198">
        <v>0.37806650000000003</v>
      </c>
      <c r="AE43" s="198">
        <v>3.6740000000000002E-3</v>
      </c>
      <c r="AF43" s="198">
        <v>1.72773175E-2</v>
      </c>
      <c r="AG43" s="198">
        <v>1.6210067200000001E-2</v>
      </c>
      <c r="AH43" s="198">
        <v>2.2212300000000001E-2</v>
      </c>
      <c r="AI43" s="198">
        <v>-0.39247219</v>
      </c>
      <c r="AJ43" s="198">
        <v>0.57960160000000005</v>
      </c>
      <c r="AK43" s="198">
        <v>1.8956999999999999E-3</v>
      </c>
      <c r="AL43" s="198">
        <v>0.24202389999999999</v>
      </c>
      <c r="AM43" s="198">
        <v>0.1076077</v>
      </c>
      <c r="AN43" s="198">
        <v>0.55281060000000004</v>
      </c>
      <c r="AO43" s="198">
        <v>-4.1637999999999996E-3</v>
      </c>
    </row>
    <row r="44" spans="1:41">
      <c r="A44" s="199">
        <v>34701</v>
      </c>
      <c r="B44" s="199" t="s">
        <v>2058</v>
      </c>
      <c r="C44" s="199" t="s">
        <v>2052</v>
      </c>
      <c r="D44" s="98">
        <v>876156</v>
      </c>
      <c r="E44" s="200">
        <v>1</v>
      </c>
      <c r="F44" s="198">
        <v>2.2350999999999999E-2</v>
      </c>
      <c r="G44" s="198">
        <v>0.14025319999999999</v>
      </c>
      <c r="H44" s="198">
        <v>0.1066677</v>
      </c>
      <c r="I44" s="198">
        <v>0.1006324</v>
      </c>
      <c r="J44" s="198">
        <v>0.1049629</v>
      </c>
      <c r="K44" s="198">
        <v>0.23513029999999999</v>
      </c>
      <c r="L44" s="25">
        <v>39403.99</v>
      </c>
      <c r="M44" s="198">
        <v>0.39557999999999999</v>
      </c>
      <c r="N44" s="198">
        <v>9.0839999999999996</v>
      </c>
      <c r="O44" s="198">
        <v>0.30474000000000001</v>
      </c>
      <c r="P44" s="198">
        <v>0.51688999999999996</v>
      </c>
      <c r="Q44" s="217">
        <v>1.53621E-2</v>
      </c>
      <c r="R44" s="25">
        <v>1316.213</v>
      </c>
      <c r="S44" s="198">
        <v>1.05</v>
      </c>
      <c r="T44" s="198">
        <v>0</v>
      </c>
      <c r="U44" s="198">
        <v>6.5629112999999997</v>
      </c>
      <c r="V44" s="197">
        <v>18.361844000000001</v>
      </c>
      <c r="W44" s="198">
        <v>-14.79879</v>
      </c>
      <c r="X44" s="198">
        <v>1.80763E-2</v>
      </c>
      <c r="Y44" s="198">
        <v>1.48375E-2</v>
      </c>
      <c r="Z44" s="25">
        <v>5087.8500000000004</v>
      </c>
      <c r="AA44" s="198">
        <v>-0.1050661</v>
      </c>
      <c r="AB44" s="198">
        <v>0.64733759999999996</v>
      </c>
      <c r="AC44" s="198">
        <v>3.78287E-2</v>
      </c>
      <c r="AD44" s="198"/>
      <c r="AE44" s="198">
        <v>2.6256999999999999E-3</v>
      </c>
      <c r="AF44" s="198">
        <v>3.0431795300000002E-2</v>
      </c>
      <c r="AG44" s="198">
        <v>3.3947151000000002E-2</v>
      </c>
      <c r="AH44" s="198">
        <v>0.19202739999999999</v>
      </c>
      <c r="AI44" s="198"/>
      <c r="AJ44" s="198">
        <v>0.33319749999999998</v>
      </c>
      <c r="AK44" s="198">
        <v>1.1469E-3</v>
      </c>
      <c r="AL44" s="198">
        <v>0.1673771</v>
      </c>
      <c r="AM44" s="198">
        <v>8.4296300000000005E-2</v>
      </c>
      <c r="AN44" s="198">
        <v>0.53351729999999997</v>
      </c>
      <c r="AO44" s="198">
        <v>1.4865E-3</v>
      </c>
    </row>
    <row r="45" spans="1:41">
      <c r="A45" s="199">
        <v>14200</v>
      </c>
      <c r="B45" s="199" t="s">
        <v>1967</v>
      </c>
      <c r="C45" s="199" t="s">
        <v>1660</v>
      </c>
      <c r="D45" s="98">
        <v>1507346</v>
      </c>
      <c r="E45" s="200">
        <v>1</v>
      </c>
      <c r="F45" s="198">
        <v>0.14083029999999999</v>
      </c>
      <c r="G45" s="198">
        <v>0.33280199999999999</v>
      </c>
      <c r="H45" s="198">
        <v>0.1066178</v>
      </c>
      <c r="I45" s="198">
        <v>8.8777400000000006E-2</v>
      </c>
      <c r="J45" s="198">
        <v>0.1215017</v>
      </c>
      <c r="K45" s="198">
        <v>0.26203110000000002</v>
      </c>
      <c r="L45" s="25">
        <v>42510.400000000001</v>
      </c>
      <c r="M45" s="198">
        <v>0.45856000000000002</v>
      </c>
      <c r="N45" s="198">
        <v>13.843999999999999</v>
      </c>
      <c r="O45" s="198">
        <v>0.32012000000000002</v>
      </c>
      <c r="P45" s="198">
        <v>0.47947000000000001</v>
      </c>
      <c r="Q45" s="217">
        <v>2.2826200000000001E-2</v>
      </c>
      <c r="R45" s="25">
        <v>2518.6190000000001</v>
      </c>
      <c r="S45" s="198">
        <v>0</v>
      </c>
      <c r="T45" s="198">
        <v>0</v>
      </c>
      <c r="U45" s="198">
        <v>6.9911547000000001</v>
      </c>
      <c r="V45" s="197">
        <v>18.751861000000002</v>
      </c>
      <c r="W45" s="198">
        <v>0.54907669999999997</v>
      </c>
      <c r="X45" s="198"/>
      <c r="Y45" s="198">
        <v>9.2878000000000006E-3</v>
      </c>
      <c r="Z45" s="25">
        <v>8685.15</v>
      </c>
      <c r="AA45" s="198">
        <v>-0.1035669</v>
      </c>
      <c r="AB45" s="198">
        <v>0.69901420000000003</v>
      </c>
      <c r="AC45" s="198">
        <v>0.15426290000000001</v>
      </c>
      <c r="AD45" s="198">
        <v>0.93633739999999999</v>
      </c>
      <c r="AE45" s="198">
        <v>4.7504000000000001E-3</v>
      </c>
      <c r="AF45" s="198">
        <v>2.0333752199999999E-2</v>
      </c>
      <c r="AG45" s="198">
        <v>1.6299509199999999E-2</v>
      </c>
      <c r="AH45" s="198">
        <v>3.5180799999999998E-2</v>
      </c>
      <c r="AI45" s="198">
        <v>0.68993055999999997</v>
      </c>
      <c r="AJ45" s="198">
        <v>0.40843970000000002</v>
      </c>
      <c r="AK45" s="198">
        <v>3.9259999999999998E-3</v>
      </c>
      <c r="AL45" s="198">
        <v>0.2256466</v>
      </c>
      <c r="AM45" s="198">
        <v>0.11541899999999999</v>
      </c>
      <c r="AN45" s="198">
        <v>0.54965629999999999</v>
      </c>
      <c r="AO45" s="198">
        <v>-1.1535200000000001E-2</v>
      </c>
    </row>
    <row r="46" spans="1:41">
      <c r="A46" s="199">
        <v>7000</v>
      </c>
      <c r="B46" s="199" t="s">
        <v>1090</v>
      </c>
      <c r="C46" s="199" t="s">
        <v>2131</v>
      </c>
      <c r="D46" s="98">
        <v>3955969</v>
      </c>
      <c r="E46" s="200">
        <v>1</v>
      </c>
      <c r="F46" s="198">
        <v>0.19110659999999999</v>
      </c>
      <c r="G46" s="198">
        <v>0.33048100000000002</v>
      </c>
      <c r="H46" s="198">
        <v>0.1052385</v>
      </c>
      <c r="I46" s="198">
        <v>8.8324600000000003E-2</v>
      </c>
      <c r="J46" s="198">
        <v>0.1199379</v>
      </c>
      <c r="K46" s="198">
        <v>0.1978954</v>
      </c>
      <c r="L46" s="25">
        <v>38110.36</v>
      </c>
      <c r="M46" s="198">
        <v>0.63217999999999996</v>
      </c>
      <c r="N46" s="198">
        <v>18.867000000000001</v>
      </c>
      <c r="O46" s="198">
        <v>0.44351000000000002</v>
      </c>
      <c r="P46" s="198">
        <v>0.43189</v>
      </c>
      <c r="Q46" s="217">
        <v>2.7478499999999999E-2</v>
      </c>
      <c r="R46" s="25">
        <v>3154.6390000000001</v>
      </c>
      <c r="S46" s="198">
        <v>0</v>
      </c>
      <c r="T46" s="198">
        <v>0</v>
      </c>
      <c r="U46" s="198">
        <v>6.8953882999999996</v>
      </c>
      <c r="V46" s="197">
        <v>21.256388999999999</v>
      </c>
      <c r="W46" s="198">
        <v>-6.9994800000000001</v>
      </c>
      <c r="X46" s="198">
        <v>5.7197000000000003E-3</v>
      </c>
      <c r="Y46" s="198">
        <v>9.1001999999999993E-3</v>
      </c>
      <c r="Z46" s="25">
        <v>7491.22</v>
      </c>
      <c r="AA46" s="198">
        <v>3.8823000000000003E-2</v>
      </c>
      <c r="AB46" s="198">
        <v>0.59790200000000004</v>
      </c>
      <c r="AC46" s="198">
        <v>6.7616999999999997E-2</v>
      </c>
      <c r="AD46" s="198">
        <v>0.88710789999999995</v>
      </c>
      <c r="AE46" s="198">
        <v>3.0114E-3</v>
      </c>
      <c r="AF46" s="198">
        <v>2.17746903E-2</v>
      </c>
      <c r="AG46" s="198">
        <v>2.7488587500000002E-2</v>
      </c>
      <c r="AH46" s="198">
        <v>0.39684219999999998</v>
      </c>
      <c r="AI46" s="198">
        <v>-2.1414285</v>
      </c>
      <c r="AJ46" s="198">
        <v>0.4197457</v>
      </c>
      <c r="AK46" s="198"/>
      <c r="AL46" s="198">
        <v>0.25765359999999998</v>
      </c>
      <c r="AM46" s="198">
        <v>0.1172359</v>
      </c>
      <c r="AN46" s="198">
        <v>0.50163440000000004</v>
      </c>
      <c r="AO46" s="198">
        <v>-1.2956499999999999E-2</v>
      </c>
    </row>
    <row r="47" spans="1:41">
      <c r="A47" s="199">
        <v>32801</v>
      </c>
      <c r="B47" s="199" t="s">
        <v>579</v>
      </c>
      <c r="C47" s="199" t="s">
        <v>450</v>
      </c>
      <c r="D47" s="98">
        <v>281618</v>
      </c>
      <c r="E47" s="200">
        <v>1</v>
      </c>
      <c r="F47" s="198">
        <v>0.1413546</v>
      </c>
      <c r="G47" s="198">
        <v>0.19052659999999999</v>
      </c>
      <c r="H47" s="198">
        <v>0.1050388</v>
      </c>
      <c r="I47" s="198">
        <v>0.1087395</v>
      </c>
      <c r="J47" s="198">
        <v>0.1012599</v>
      </c>
      <c r="K47" s="198">
        <v>0.36292619999999998</v>
      </c>
      <c r="L47" s="25">
        <v>31689.55</v>
      </c>
      <c r="M47" s="198">
        <v>0.49199999999999999</v>
      </c>
      <c r="N47" s="198">
        <v>12.76</v>
      </c>
      <c r="O47" s="198">
        <v>0.3644</v>
      </c>
      <c r="P47" s="198">
        <v>0.50394000000000005</v>
      </c>
      <c r="Q47" s="217">
        <v>2.3330300000000002E-2</v>
      </c>
      <c r="R47" s="25">
        <v>1728.9870000000001</v>
      </c>
      <c r="S47" s="198">
        <v>0</v>
      </c>
      <c r="T47" s="198">
        <v>0</v>
      </c>
      <c r="U47" s="198">
        <v>5.5602010000000002</v>
      </c>
      <c r="V47" s="197">
        <v>14.85075</v>
      </c>
      <c r="W47" s="198">
        <v>1.7208939999999999</v>
      </c>
      <c r="X47" s="198">
        <v>1.745E-3</v>
      </c>
      <c r="Y47" s="198">
        <v>1.42036E-2</v>
      </c>
      <c r="Z47" s="25">
        <v>6504.51</v>
      </c>
      <c r="AA47" s="198">
        <v>7.3524500000000007E-2</v>
      </c>
      <c r="AB47" s="198">
        <v>0.60363040000000001</v>
      </c>
      <c r="AC47" s="198">
        <v>0.1473844</v>
      </c>
      <c r="AD47" s="198">
        <v>0.9020821</v>
      </c>
      <c r="AE47" s="198">
        <v>3.8013999999999999E-3</v>
      </c>
      <c r="AF47" s="198">
        <v>2.13267618E-2</v>
      </c>
      <c r="AG47" s="198">
        <v>2.1404881800000001E-2</v>
      </c>
      <c r="AH47" s="198">
        <v>5.9094300000000002E-2</v>
      </c>
      <c r="AI47" s="198">
        <v>-0.46754148000000001</v>
      </c>
      <c r="AJ47" s="198">
        <v>0.59706060000000005</v>
      </c>
      <c r="AK47" s="198">
        <v>2.0027000000000001E-3</v>
      </c>
      <c r="AL47" s="198">
        <v>0.2396228</v>
      </c>
      <c r="AM47" s="198">
        <v>9.7850000000000006E-2</v>
      </c>
      <c r="AN47" s="198">
        <v>0.55655109999999997</v>
      </c>
      <c r="AO47" s="198">
        <v>-1.4332299999999999E-2</v>
      </c>
    </row>
    <row r="48" spans="1:41">
      <c r="A48" s="199">
        <v>9800</v>
      </c>
      <c r="B48" s="199" t="s">
        <v>2395</v>
      </c>
      <c r="C48" s="199" t="s">
        <v>733</v>
      </c>
      <c r="D48" s="98">
        <v>150911</v>
      </c>
      <c r="E48" s="200">
        <v>1</v>
      </c>
      <c r="F48" s="198">
        <v>0.36271710000000001</v>
      </c>
      <c r="G48" s="198">
        <v>0.2766187</v>
      </c>
      <c r="H48" s="198">
        <v>0.104949</v>
      </c>
      <c r="I48" s="198">
        <v>0.12492880000000001</v>
      </c>
      <c r="J48" s="198">
        <v>8.7099899999999994E-2</v>
      </c>
      <c r="K48" s="198">
        <v>0.3798745</v>
      </c>
      <c r="L48" s="25">
        <v>27283.360000000001</v>
      </c>
      <c r="M48" s="198">
        <v>0.5262</v>
      </c>
      <c r="N48" s="198">
        <v>12.003</v>
      </c>
      <c r="O48" s="198">
        <v>0.40616999999999998</v>
      </c>
      <c r="P48" s="198">
        <v>0.44611000000000001</v>
      </c>
      <c r="Q48" s="217">
        <v>1.41458E-2</v>
      </c>
      <c r="R48" s="25">
        <v>2966.739</v>
      </c>
      <c r="S48" s="198">
        <v>0</v>
      </c>
      <c r="T48" s="198">
        <v>0</v>
      </c>
      <c r="U48" s="198">
        <v>5.0210004000000001</v>
      </c>
      <c r="V48" s="197">
        <v>17.002514000000001</v>
      </c>
      <c r="W48" s="198">
        <v>-14.14968</v>
      </c>
      <c r="X48" s="198">
        <v>-1.8763700000000001E-2</v>
      </c>
      <c r="Y48" s="198">
        <v>1.9879299999999999E-2</v>
      </c>
      <c r="Z48" s="25">
        <v>3969.74</v>
      </c>
      <c r="AA48" s="198">
        <v>0.2677832</v>
      </c>
      <c r="AB48" s="198">
        <v>0.58070509999999997</v>
      </c>
      <c r="AC48" s="198">
        <v>0.15663179999999999</v>
      </c>
      <c r="AD48" s="198">
        <v>2.685905</v>
      </c>
      <c r="AE48" s="198">
        <v>3.0376999999999999E-3</v>
      </c>
      <c r="AF48" s="198">
        <v>3.4715825899999997E-2</v>
      </c>
      <c r="AG48" s="198">
        <v>2.8414098400000001E-2</v>
      </c>
      <c r="AH48" s="198">
        <v>2.4768800000000001E-2</v>
      </c>
      <c r="AI48" s="198">
        <v>-2.1303204</v>
      </c>
      <c r="AJ48" s="198">
        <v>0.31091170000000001</v>
      </c>
      <c r="AK48" s="198">
        <v>1.5778999999999999E-3</v>
      </c>
      <c r="AL48" s="198">
        <v>0.30429519999999999</v>
      </c>
      <c r="AM48" s="198">
        <v>8.2649299999999995E-2</v>
      </c>
      <c r="AN48" s="198">
        <v>0.44459720000000003</v>
      </c>
      <c r="AO48" s="198">
        <v>9.2699999999999998E-4</v>
      </c>
    </row>
    <row r="49" spans="1:41">
      <c r="A49" s="199">
        <v>3300</v>
      </c>
      <c r="B49" s="199" t="s">
        <v>1767</v>
      </c>
      <c r="C49" s="199" t="s">
        <v>1758</v>
      </c>
      <c r="D49" s="98">
        <v>1381652</v>
      </c>
      <c r="E49" s="200">
        <v>1</v>
      </c>
      <c r="F49" s="198">
        <v>0.37082419999999999</v>
      </c>
      <c r="G49" s="198">
        <v>0.35449130000000001</v>
      </c>
      <c r="H49" s="198">
        <v>0.1043814</v>
      </c>
      <c r="I49" s="198">
        <v>9.7106700000000004E-2</v>
      </c>
      <c r="J49" s="198">
        <v>0.1068187</v>
      </c>
      <c r="K49" s="198">
        <v>0.2474441</v>
      </c>
      <c r="L49" s="25">
        <v>34076.82</v>
      </c>
      <c r="M49" s="198">
        <v>0.58296999999999999</v>
      </c>
      <c r="N49" s="198">
        <v>13.587999999999999</v>
      </c>
      <c r="O49" s="198">
        <v>0.44708999999999999</v>
      </c>
      <c r="P49" s="198">
        <v>0.42313000000000001</v>
      </c>
      <c r="Q49" s="217">
        <v>3.0639400000000001E-2</v>
      </c>
      <c r="R49" s="25">
        <v>2299.473</v>
      </c>
      <c r="S49" s="198">
        <v>4</v>
      </c>
      <c r="T49" s="198">
        <v>0</v>
      </c>
      <c r="U49" s="198">
        <v>5.0983599999999996</v>
      </c>
      <c r="V49" s="197">
        <v>17.642578</v>
      </c>
      <c r="W49" s="198">
        <v>-10.71364</v>
      </c>
      <c r="X49" s="198">
        <v>5.2835399999999998E-2</v>
      </c>
      <c r="Y49" s="198">
        <v>1.9541800000000002E-2</v>
      </c>
      <c r="Z49" s="25">
        <v>9042.7999999999993</v>
      </c>
      <c r="AA49" s="198">
        <v>-6.1522899999999998E-2</v>
      </c>
      <c r="AB49" s="198">
        <v>0.60825200000000001</v>
      </c>
      <c r="AC49" s="198">
        <v>8.3104499999999998E-2</v>
      </c>
      <c r="AD49" s="198">
        <v>0.18529970000000001</v>
      </c>
      <c r="AE49" s="198">
        <v>3.2185999999999998E-3</v>
      </c>
      <c r="AF49" s="198">
        <v>1.09969804E-2</v>
      </c>
      <c r="AG49" s="198">
        <v>1.47598672E-2</v>
      </c>
      <c r="AH49" s="198">
        <v>4.6563300000000002E-2</v>
      </c>
      <c r="AI49" s="198">
        <v>-0.98833439999999995</v>
      </c>
      <c r="AJ49" s="198">
        <v>0.52916719999999995</v>
      </c>
      <c r="AK49" s="198">
        <v>3.4003000000000002E-3</v>
      </c>
      <c r="AL49" s="198">
        <v>0.31183860000000002</v>
      </c>
      <c r="AM49" s="198">
        <v>0.11203829999999999</v>
      </c>
      <c r="AN49" s="198">
        <v>0.47471540000000001</v>
      </c>
      <c r="AO49" s="198">
        <v>-3.6538E-3</v>
      </c>
    </row>
    <row r="50" spans="1:41">
      <c r="A50" s="199">
        <v>13101</v>
      </c>
      <c r="B50" s="199" t="s">
        <v>1819</v>
      </c>
      <c r="C50" s="199" t="s">
        <v>140</v>
      </c>
      <c r="D50" s="98">
        <v>1100767</v>
      </c>
      <c r="E50" s="200">
        <v>1</v>
      </c>
      <c r="F50" s="198">
        <v>0.1320307</v>
      </c>
      <c r="G50" s="198">
        <v>0.31116569999999999</v>
      </c>
      <c r="H50" s="198">
        <v>0.1037037</v>
      </c>
      <c r="I50" s="198">
        <v>9.5348699999999995E-2</v>
      </c>
      <c r="J50" s="198">
        <v>0.1103888</v>
      </c>
      <c r="K50" s="198">
        <v>0.26055309999999998</v>
      </c>
      <c r="L50" s="25">
        <v>39192.269999999997</v>
      </c>
      <c r="M50" s="198">
        <v>0.47084999999999999</v>
      </c>
      <c r="N50" s="198">
        <v>13.683999999999999</v>
      </c>
      <c r="O50" s="198">
        <v>0.33400999999999997</v>
      </c>
      <c r="P50" s="198">
        <v>0.50597000000000003</v>
      </c>
      <c r="Q50" s="217">
        <v>1.9228499999999999E-2</v>
      </c>
      <c r="R50" s="25">
        <v>1833.107</v>
      </c>
      <c r="S50" s="198">
        <v>0.2</v>
      </c>
      <c r="T50" s="198">
        <v>0</v>
      </c>
      <c r="U50" s="198">
        <v>5.9982553999999997</v>
      </c>
      <c r="V50" s="197">
        <v>17.884150999999999</v>
      </c>
      <c r="W50" s="198">
        <v>-6.335528</v>
      </c>
      <c r="X50" s="198">
        <v>2.04639E-2</v>
      </c>
      <c r="Y50" s="198">
        <v>1.3626900000000001E-2</v>
      </c>
      <c r="Z50" s="25">
        <v>6141.15</v>
      </c>
      <c r="AA50" s="198">
        <v>-4.4740500000000002E-2</v>
      </c>
      <c r="AB50" s="198">
        <v>0.66004830000000003</v>
      </c>
      <c r="AC50" s="198">
        <v>0.16203000000000001</v>
      </c>
      <c r="AD50" s="198">
        <v>0.94531880000000001</v>
      </c>
      <c r="AE50" s="198">
        <v>4.6547000000000003E-3</v>
      </c>
      <c r="AF50" s="198">
        <v>1.23014226E-2</v>
      </c>
      <c r="AG50" s="198">
        <v>1.18626376E-2</v>
      </c>
      <c r="AH50" s="198">
        <v>2.6885900000000001E-2</v>
      </c>
      <c r="AI50" s="198">
        <v>0.38779514999999998</v>
      </c>
      <c r="AJ50" s="198">
        <v>0.52860050000000003</v>
      </c>
      <c r="AK50" s="198">
        <v>2.898E-3</v>
      </c>
      <c r="AL50" s="198">
        <v>0.24960689999999999</v>
      </c>
      <c r="AM50" s="198">
        <v>0.119794</v>
      </c>
      <c r="AN50" s="198">
        <v>0.54097340000000005</v>
      </c>
      <c r="AO50" s="198">
        <v>-1.11594E-2</v>
      </c>
    </row>
    <row r="51" spans="1:41">
      <c r="A51" s="199">
        <v>21501</v>
      </c>
      <c r="B51" s="199" t="s">
        <v>75</v>
      </c>
      <c r="C51" s="199" t="s">
        <v>74</v>
      </c>
      <c r="D51" s="98">
        <v>2904389</v>
      </c>
      <c r="E51" s="200">
        <v>1</v>
      </c>
      <c r="F51" s="198">
        <v>5.3328599999999997E-2</v>
      </c>
      <c r="G51" s="198">
        <v>0.19293389999999999</v>
      </c>
      <c r="H51" s="198">
        <v>0.10369920000000001</v>
      </c>
      <c r="I51" s="198">
        <v>9.9751199999999998E-2</v>
      </c>
      <c r="J51" s="198">
        <v>0.1042389</v>
      </c>
      <c r="K51" s="198">
        <v>0.26446809999999998</v>
      </c>
      <c r="L51" s="25">
        <v>47070.54</v>
      </c>
      <c r="M51" s="198">
        <v>0.37497999999999998</v>
      </c>
      <c r="N51" s="198">
        <v>15.617000000000001</v>
      </c>
      <c r="O51" s="198">
        <v>0.21881</v>
      </c>
      <c r="P51" s="198">
        <v>0.47066000000000002</v>
      </c>
      <c r="Q51" s="217">
        <v>2.5879099999999999E-2</v>
      </c>
      <c r="R51" s="25">
        <v>3365.125</v>
      </c>
      <c r="S51" s="198">
        <v>2.5</v>
      </c>
      <c r="T51" s="198">
        <v>17.285720000000001</v>
      </c>
      <c r="U51" s="198">
        <v>8.0685558999999998</v>
      </c>
      <c r="V51" s="197">
        <v>18.685091</v>
      </c>
      <c r="W51" s="198">
        <v>0.44863449999999999</v>
      </c>
      <c r="X51" s="198">
        <v>1.16346E-2</v>
      </c>
      <c r="Y51" s="198">
        <v>1.5838100000000001E-2</v>
      </c>
      <c r="Z51" s="25">
        <v>6501.48</v>
      </c>
      <c r="AA51" s="198">
        <v>-7.6105099999999995E-2</v>
      </c>
      <c r="AB51" s="198">
        <v>0.74289890000000003</v>
      </c>
      <c r="AC51" s="198">
        <v>0.15763759999999999</v>
      </c>
      <c r="AD51" s="198">
        <v>1.039849</v>
      </c>
      <c r="AE51" s="198">
        <v>6.0946999999999998E-3</v>
      </c>
      <c r="AF51" s="198">
        <v>1.4399930599999999E-2</v>
      </c>
      <c r="AG51" s="198">
        <v>1.6731918500000002E-2</v>
      </c>
      <c r="AH51" s="198">
        <v>7.2219099999999994E-2</v>
      </c>
      <c r="AI51" s="198">
        <v>1.3476059</v>
      </c>
      <c r="AJ51" s="198">
        <v>0.56857190000000002</v>
      </c>
      <c r="AK51" s="198">
        <v>1.5506000000000001E-3</v>
      </c>
      <c r="AL51" s="198">
        <v>0.1871642</v>
      </c>
      <c r="AM51" s="198">
        <v>9.2682500000000001E-2</v>
      </c>
      <c r="AN51" s="198">
        <v>0.54909039999999998</v>
      </c>
      <c r="AO51" s="198">
        <v>-4.3128999999999997E-3</v>
      </c>
    </row>
    <row r="52" spans="1:41">
      <c r="A52" s="199">
        <v>5600</v>
      </c>
      <c r="B52" s="199" t="s">
        <v>728</v>
      </c>
      <c r="C52" s="199" t="s">
        <v>302</v>
      </c>
      <c r="D52" s="98">
        <v>1246338</v>
      </c>
      <c r="E52" s="200">
        <v>1</v>
      </c>
      <c r="F52" s="198">
        <v>0.15272579999999999</v>
      </c>
      <c r="G52" s="198">
        <v>0.2494789</v>
      </c>
      <c r="H52" s="198">
        <v>0.1029113</v>
      </c>
      <c r="I52" s="198">
        <v>9.3322199999999994E-2</v>
      </c>
      <c r="J52" s="198">
        <v>0.1123581</v>
      </c>
      <c r="K52" s="198">
        <v>0.2396549</v>
      </c>
      <c r="L52" s="25">
        <v>39832.54</v>
      </c>
      <c r="M52" s="198">
        <v>0.51668000000000003</v>
      </c>
      <c r="N52" s="198">
        <v>18.995000000000001</v>
      </c>
      <c r="O52" s="198">
        <v>0.32673000000000002</v>
      </c>
      <c r="P52" s="198">
        <v>0.50619000000000003</v>
      </c>
      <c r="Q52" s="217">
        <v>2.2516600000000001E-2</v>
      </c>
      <c r="R52" s="25">
        <v>2577.4720000000002</v>
      </c>
      <c r="S52" s="198">
        <v>0</v>
      </c>
      <c r="T52" s="198">
        <v>0</v>
      </c>
      <c r="U52" s="198">
        <v>5.0880013999999996</v>
      </c>
      <c r="V52" s="197"/>
      <c r="W52" s="198">
        <v>-6.695246</v>
      </c>
      <c r="X52" s="198">
        <v>1.44724E-2</v>
      </c>
      <c r="Y52" s="198">
        <v>1.7651699999999999E-2</v>
      </c>
      <c r="Z52" s="25">
        <v>7970.56</v>
      </c>
      <c r="AA52" s="198">
        <v>-1.0108999999999999E-3</v>
      </c>
      <c r="AB52" s="198">
        <v>0.68898729999999997</v>
      </c>
      <c r="AC52" s="198">
        <v>0.13985839999999999</v>
      </c>
      <c r="AD52" s="198">
        <v>1.498996</v>
      </c>
      <c r="AE52" s="198">
        <v>4.2683E-3</v>
      </c>
      <c r="AF52" s="198">
        <v>2.2415267799999999E-2</v>
      </c>
      <c r="AG52" s="198">
        <v>1.6241982499999998E-2</v>
      </c>
      <c r="AH52" s="198">
        <v>4.67003E-2</v>
      </c>
      <c r="AI52" s="198">
        <v>-0.39729533</v>
      </c>
      <c r="AJ52" s="198">
        <v>0.47601939999999998</v>
      </c>
      <c r="AK52" s="198">
        <v>1.9654E-3</v>
      </c>
      <c r="AL52" s="198">
        <v>0.2232894</v>
      </c>
      <c r="AM52" s="198">
        <v>0.1146248</v>
      </c>
      <c r="AN52" s="198">
        <v>0.54909989999999997</v>
      </c>
      <c r="AO52" s="198">
        <v>-8.4575999999999991E-3</v>
      </c>
    </row>
    <row r="53" spans="1:41">
      <c r="A53" s="199">
        <v>7100</v>
      </c>
      <c r="B53" s="199" t="s">
        <v>2157</v>
      </c>
      <c r="C53" s="199" t="s">
        <v>2131</v>
      </c>
      <c r="D53" s="98">
        <v>1533306</v>
      </c>
      <c r="E53" s="200">
        <v>1</v>
      </c>
      <c r="F53" s="198">
        <v>0.1286175</v>
      </c>
      <c r="G53" s="198">
        <v>0.24796309999999999</v>
      </c>
      <c r="H53" s="198">
        <v>0.1024742</v>
      </c>
      <c r="I53" s="198">
        <v>8.1508399999999995E-2</v>
      </c>
      <c r="J53" s="198">
        <v>0.1222393</v>
      </c>
      <c r="K53" s="198">
        <v>0.26033630000000002</v>
      </c>
      <c r="L53" s="25">
        <v>55175.25</v>
      </c>
      <c r="M53" s="198">
        <v>0.61041000000000001</v>
      </c>
      <c r="N53" s="198">
        <v>20.815999999999999</v>
      </c>
      <c r="O53" s="198">
        <v>0.40225</v>
      </c>
      <c r="P53" s="198">
        <v>0.46605000000000002</v>
      </c>
      <c r="Q53" s="217">
        <v>2.6898700000000001E-2</v>
      </c>
      <c r="R53" s="25">
        <v>2839.3939999999998</v>
      </c>
      <c r="S53" s="198">
        <v>0</v>
      </c>
      <c r="T53" s="198">
        <v>0</v>
      </c>
      <c r="U53" s="198">
        <v>6.8519078999999996</v>
      </c>
      <c r="V53" s="197">
        <v>19.368590999999999</v>
      </c>
      <c r="W53" s="198">
        <v>-5.3113190000000001</v>
      </c>
      <c r="X53" s="198">
        <v>-8.1233999999999994E-3</v>
      </c>
      <c r="Y53" s="198">
        <v>7.1739999999999998E-3</v>
      </c>
      <c r="Z53" s="25">
        <v>5061.67</v>
      </c>
      <c r="AA53" s="198">
        <v>-5.9741200000000001E-2</v>
      </c>
      <c r="AB53" s="198">
        <v>0.54892490000000005</v>
      </c>
      <c r="AC53" s="198">
        <v>6.3988199999999995E-2</v>
      </c>
      <c r="AD53" s="198">
        <v>0.47501450000000001</v>
      </c>
      <c r="AE53" s="198">
        <v>4.0451000000000003E-3</v>
      </c>
      <c r="AF53" s="198">
        <v>4.6854313500000001E-2</v>
      </c>
      <c r="AG53" s="198">
        <v>3.02151038E-2</v>
      </c>
      <c r="AH53" s="198">
        <v>0.15722439999999999</v>
      </c>
      <c r="AI53" s="198">
        <v>-1.4330216</v>
      </c>
      <c r="AJ53" s="198">
        <v>0.51589969999999996</v>
      </c>
      <c r="AK53" s="198"/>
      <c r="AL53" s="198">
        <v>0.22649430000000001</v>
      </c>
      <c r="AM53" s="198">
        <v>0.10729089999999999</v>
      </c>
      <c r="AN53" s="198">
        <v>0.56914189999999998</v>
      </c>
      <c r="AO53" s="198">
        <v>-2.00907E-2</v>
      </c>
    </row>
    <row r="54" spans="1:41">
      <c r="A54" s="199">
        <v>29301</v>
      </c>
      <c r="B54" s="199" t="s">
        <v>471</v>
      </c>
      <c r="C54" s="199" t="s">
        <v>996</v>
      </c>
      <c r="D54" s="98">
        <v>553506</v>
      </c>
      <c r="E54" s="200">
        <v>1</v>
      </c>
      <c r="F54" s="198">
        <v>7.5455400000000006E-2</v>
      </c>
      <c r="G54" s="198">
        <v>0.2155089</v>
      </c>
      <c r="H54" s="198">
        <v>0.10238949999999999</v>
      </c>
      <c r="I54" s="198">
        <v>8.5793099999999997E-2</v>
      </c>
      <c r="J54" s="198">
        <v>0.11334619999999999</v>
      </c>
      <c r="K54" s="198">
        <v>0.34423939999999997</v>
      </c>
      <c r="L54" s="25">
        <v>38847.42</v>
      </c>
      <c r="M54" s="198">
        <v>0.37352000000000002</v>
      </c>
      <c r="N54" s="198">
        <v>12.404</v>
      </c>
      <c r="O54" s="198">
        <v>0.24948000000000001</v>
      </c>
      <c r="P54" s="198">
        <v>0.53710999999999998</v>
      </c>
      <c r="Q54" s="217">
        <v>2.3984100000000001E-2</v>
      </c>
      <c r="R54" s="25">
        <v>2057.6709999999998</v>
      </c>
      <c r="S54" s="198">
        <v>0.2</v>
      </c>
      <c r="T54" s="198">
        <v>1.9047620000000001</v>
      </c>
      <c r="U54" s="198">
        <v>6.1494660000000003</v>
      </c>
      <c r="V54" s="197">
        <v>17.410843</v>
      </c>
      <c r="W54" s="198">
        <v>-2.9899439999999999</v>
      </c>
      <c r="X54" s="198">
        <v>9.5022000000000006E-3</v>
      </c>
      <c r="Y54" s="198">
        <v>9.0332999999999993E-3</v>
      </c>
      <c r="Z54" s="25">
        <v>2785.58</v>
      </c>
      <c r="AA54" s="198">
        <v>-8.9776999999999996E-2</v>
      </c>
      <c r="AB54" s="198">
        <v>0.67977980000000005</v>
      </c>
      <c r="AC54" s="198">
        <v>0.24406739999999999</v>
      </c>
      <c r="AD54" s="198">
        <v>0.94175180000000003</v>
      </c>
      <c r="AE54" s="198">
        <v>4.9649999999999998E-3</v>
      </c>
      <c r="AF54" s="198">
        <v>1.5656560199999999E-2</v>
      </c>
      <c r="AG54" s="198">
        <v>1.8135304800000002E-2</v>
      </c>
      <c r="AH54" s="198">
        <v>5.6210200000000002E-2</v>
      </c>
      <c r="AI54" s="198">
        <v>0.47763464999999999</v>
      </c>
      <c r="AJ54" s="198">
        <v>0.48364420000000002</v>
      </c>
      <c r="AK54" s="198">
        <v>1.9340000000000001E-4</v>
      </c>
      <c r="AL54" s="198">
        <v>0.1952893</v>
      </c>
      <c r="AM54" s="198">
        <v>0.1141923</v>
      </c>
      <c r="AN54" s="198">
        <v>0.57714739999999998</v>
      </c>
      <c r="AO54" s="198">
        <v>-8.9049000000000003E-3</v>
      </c>
    </row>
    <row r="55" spans="1:41">
      <c r="A55" s="199">
        <v>37901</v>
      </c>
      <c r="B55" s="199" t="s">
        <v>1284</v>
      </c>
      <c r="C55" s="199" t="s">
        <v>1326</v>
      </c>
      <c r="D55" s="98">
        <v>1568418</v>
      </c>
      <c r="E55" s="200">
        <v>1</v>
      </c>
      <c r="F55" s="198">
        <v>7.8188999999999995E-2</v>
      </c>
      <c r="G55" s="198">
        <v>0.13760839999999999</v>
      </c>
      <c r="H55" s="198">
        <v>0.1019547</v>
      </c>
      <c r="I55" s="198">
        <v>9.2795799999999998E-2</v>
      </c>
      <c r="J55" s="198">
        <v>0.1063568</v>
      </c>
      <c r="K55" s="198">
        <v>0.2454828</v>
      </c>
      <c r="L55" s="25">
        <v>38428.769999999997</v>
      </c>
      <c r="M55" s="198">
        <v>0.51797000000000004</v>
      </c>
      <c r="N55" s="198">
        <v>20.8</v>
      </c>
      <c r="O55" s="198">
        <v>0.30997000000000002</v>
      </c>
      <c r="P55" s="198">
        <v>0.52468000000000004</v>
      </c>
      <c r="Q55" s="217">
        <v>2.1125000000000001E-2</v>
      </c>
      <c r="R55" s="25">
        <v>3147.54</v>
      </c>
      <c r="S55" s="198">
        <v>0</v>
      </c>
      <c r="T55" s="198">
        <v>0</v>
      </c>
      <c r="U55" s="198">
        <v>5.3443613000000001</v>
      </c>
      <c r="V55" s="197">
        <v>21.084758000000001</v>
      </c>
      <c r="W55" s="198">
        <v>-16.716370000000001</v>
      </c>
      <c r="X55" s="198"/>
      <c r="Y55" s="198">
        <v>7.6509999999999998E-3</v>
      </c>
      <c r="Z55" s="25">
        <v>4577.0200000000004</v>
      </c>
      <c r="AA55" s="198">
        <v>-0.17601220000000001</v>
      </c>
      <c r="AB55" s="198">
        <v>0.63523379999999996</v>
      </c>
      <c r="AC55" s="198">
        <v>3.9671699999999997E-2</v>
      </c>
      <c r="AD55" s="198">
        <v>0.25491920000000001</v>
      </c>
      <c r="AE55" s="198">
        <v>3.9018999999999998E-3</v>
      </c>
      <c r="AF55" s="198">
        <v>6.1034112100000003E-2</v>
      </c>
      <c r="AG55" s="198">
        <v>3.6429701799999999E-2</v>
      </c>
      <c r="AH55" s="198">
        <v>0.16499730000000001</v>
      </c>
      <c r="AI55" s="198">
        <v>-2.3169243000000002</v>
      </c>
      <c r="AJ55" s="198">
        <v>0.35202860000000002</v>
      </c>
      <c r="AK55" s="198">
        <v>1.6494000000000001E-3</v>
      </c>
      <c r="AL55" s="198">
        <v>0.2208697</v>
      </c>
      <c r="AM55" s="198">
        <v>0.13646559999999999</v>
      </c>
      <c r="AN55" s="198">
        <v>0.53290000000000004</v>
      </c>
      <c r="AO55" s="198">
        <v>-5.5069000000000003E-3</v>
      </c>
    </row>
    <row r="56" spans="1:41">
      <c r="A56" s="199">
        <v>11101</v>
      </c>
      <c r="B56" s="199" t="s">
        <v>342</v>
      </c>
      <c r="C56" s="199" t="s">
        <v>733</v>
      </c>
      <c r="D56" s="98">
        <v>367927</v>
      </c>
      <c r="E56" s="200">
        <v>1</v>
      </c>
      <c r="F56" s="198">
        <v>0.4011421</v>
      </c>
      <c r="G56" s="198">
        <v>0.2645651</v>
      </c>
      <c r="H56" s="198">
        <v>0.10175720000000001</v>
      </c>
      <c r="I56" s="198">
        <v>0.1032144</v>
      </c>
      <c r="J56" s="198">
        <v>0.10301970000000001</v>
      </c>
      <c r="K56" s="198">
        <v>0.2779334</v>
      </c>
      <c r="L56" s="25">
        <v>33533.47</v>
      </c>
      <c r="M56" s="198">
        <v>0.55369999999999997</v>
      </c>
      <c r="N56" s="198">
        <v>13.411</v>
      </c>
      <c r="O56" s="198">
        <v>0.41959000000000002</v>
      </c>
      <c r="P56" s="198">
        <v>0.43606</v>
      </c>
      <c r="Q56" s="217">
        <v>1.53422E-2</v>
      </c>
      <c r="R56" s="25">
        <v>1662.867</v>
      </c>
      <c r="S56" s="198">
        <v>0</v>
      </c>
      <c r="T56" s="198">
        <v>0</v>
      </c>
      <c r="U56" s="198">
        <v>4.4237121999999998</v>
      </c>
      <c r="V56" s="197">
        <v>17.863645999999999</v>
      </c>
      <c r="W56" s="198">
        <v>-17.886500000000002</v>
      </c>
      <c r="X56" s="198">
        <v>4.5687000000000002E-3</v>
      </c>
      <c r="Y56" s="198">
        <v>2.4461400000000001E-2</v>
      </c>
      <c r="Z56" s="25">
        <v>3753.12</v>
      </c>
      <c r="AA56" s="198">
        <v>-5.3435999999999997E-2</v>
      </c>
      <c r="AB56" s="198">
        <v>0.60470820000000003</v>
      </c>
      <c r="AC56" s="198">
        <v>0.11653819999999999</v>
      </c>
      <c r="AD56" s="198">
        <v>0.55818259999999997</v>
      </c>
      <c r="AE56" s="198">
        <v>3.1694000000000002E-3</v>
      </c>
      <c r="AF56" s="198">
        <v>1.938428E-2</v>
      </c>
      <c r="AG56" s="198">
        <v>1.99686351E-2</v>
      </c>
      <c r="AH56" s="198">
        <v>1.54089E-2</v>
      </c>
      <c r="AI56" s="198">
        <v>-0.71283373999999999</v>
      </c>
      <c r="AJ56" s="198">
        <v>0.49681589999999998</v>
      </c>
      <c r="AK56" s="198">
        <v>1.6639999999999999E-3</v>
      </c>
      <c r="AL56" s="198">
        <v>0.30113669999999998</v>
      </c>
      <c r="AM56" s="198">
        <v>0.11279690000000001</v>
      </c>
      <c r="AN56" s="198">
        <v>0.51652569999999998</v>
      </c>
      <c r="AO56" s="198">
        <v>-3.1343999999999999E-3</v>
      </c>
    </row>
    <row r="57" spans="1:41">
      <c r="A57" s="199">
        <v>7900</v>
      </c>
      <c r="B57" s="199" t="s">
        <v>2066</v>
      </c>
      <c r="C57" s="199" t="s">
        <v>2131</v>
      </c>
      <c r="D57" s="98">
        <v>320199</v>
      </c>
      <c r="E57" s="200">
        <v>1</v>
      </c>
      <c r="F57" s="198">
        <v>0.17477570000000001</v>
      </c>
      <c r="G57" s="198">
        <v>0.1373239</v>
      </c>
      <c r="H57" s="198">
        <v>0.1009689</v>
      </c>
      <c r="I57" s="198">
        <v>8.7865399999999996E-2</v>
      </c>
      <c r="J57" s="198">
        <v>0.113764</v>
      </c>
      <c r="K57" s="198">
        <v>0.32091720000000001</v>
      </c>
      <c r="L57" s="25">
        <v>28320.61</v>
      </c>
      <c r="M57" s="198">
        <v>0.50976999999999995</v>
      </c>
      <c r="N57" s="198">
        <v>12.516</v>
      </c>
      <c r="O57" s="198">
        <v>0.38461000000000001</v>
      </c>
      <c r="P57" s="198">
        <v>0.48632999999999998</v>
      </c>
      <c r="Q57" s="217">
        <v>2.0461400000000001E-2</v>
      </c>
      <c r="R57" s="25">
        <v>2672.0169999999998</v>
      </c>
      <c r="S57" s="198">
        <v>0</v>
      </c>
      <c r="T57" s="198">
        <v>0</v>
      </c>
      <c r="U57" s="198">
        <v>5.8966173</v>
      </c>
      <c r="V57" s="197">
        <v>18.189630999999999</v>
      </c>
      <c r="W57" s="198">
        <v>-1.6070610000000001</v>
      </c>
      <c r="X57" s="198">
        <v>1.6054300000000001E-2</v>
      </c>
      <c r="Y57" s="198">
        <v>1.24922E-2</v>
      </c>
      <c r="Z57" s="25">
        <v>1796.19</v>
      </c>
      <c r="AA57" s="198">
        <v>0.41583209999999998</v>
      </c>
      <c r="AB57" s="198">
        <v>0.58535119999999996</v>
      </c>
      <c r="AC57" s="198">
        <v>4.9243000000000002E-2</v>
      </c>
      <c r="AD57" s="198">
        <v>0.44438369999999999</v>
      </c>
      <c r="AE57" s="198">
        <v>3.3484999999999999E-3</v>
      </c>
      <c r="AF57" s="198">
        <v>3.2664062000000001E-2</v>
      </c>
      <c r="AG57" s="198">
        <v>3.24548172E-2</v>
      </c>
      <c r="AH57" s="198">
        <v>5.7304099999999997E-2</v>
      </c>
      <c r="AI57" s="198">
        <v>-1.4940711</v>
      </c>
      <c r="AJ57" s="198">
        <v>0.35352080000000002</v>
      </c>
      <c r="AK57" s="198"/>
      <c r="AL57" s="198">
        <v>0.27612120000000001</v>
      </c>
      <c r="AM57" s="198">
        <v>0.1036031</v>
      </c>
      <c r="AN57" s="198">
        <v>0.46088200000000001</v>
      </c>
      <c r="AO57" s="198">
        <v>-3.5399999999999999E-4</v>
      </c>
    </row>
    <row r="58" spans="1:41">
      <c r="A58" s="199">
        <v>36100</v>
      </c>
      <c r="B58" s="199" t="s">
        <v>417</v>
      </c>
      <c r="C58" s="199" t="s">
        <v>416</v>
      </c>
      <c r="D58" s="98">
        <v>1426729</v>
      </c>
      <c r="E58" s="200">
        <v>1</v>
      </c>
      <c r="F58" s="198">
        <v>9.9170999999999999E-3</v>
      </c>
      <c r="G58" s="198">
        <v>0.1142171</v>
      </c>
      <c r="H58" s="198">
        <v>0.10077560000000001</v>
      </c>
      <c r="I58" s="198">
        <v>9.2816099999999999E-2</v>
      </c>
      <c r="J58" s="198">
        <v>0.1073741</v>
      </c>
      <c r="K58" s="198">
        <v>0.29426099999999999</v>
      </c>
      <c r="L58" s="25">
        <v>36987.879999999997</v>
      </c>
      <c r="M58" s="198">
        <v>0.35754000000000002</v>
      </c>
      <c r="N58" s="198">
        <v>12.569000000000001</v>
      </c>
      <c r="O58" s="198">
        <v>0.23185</v>
      </c>
      <c r="P58" s="198">
        <v>0.55181999999999998</v>
      </c>
      <c r="Q58" s="217">
        <v>2.10031E-2</v>
      </c>
      <c r="R58" s="25">
        <v>2439.2159999999999</v>
      </c>
      <c r="S58" s="198">
        <v>0</v>
      </c>
      <c r="T58" s="198">
        <v>0</v>
      </c>
      <c r="U58" s="198">
        <v>4.3224533999999997</v>
      </c>
      <c r="V58" s="197">
        <v>22.318142999999999</v>
      </c>
      <c r="W58" s="198">
        <v>-8.3939850000000007</v>
      </c>
      <c r="X58" s="198">
        <v>9.0195999999999991E-3</v>
      </c>
      <c r="Y58" s="198">
        <v>9.1117999999999998E-3</v>
      </c>
      <c r="Z58" s="25">
        <v>3837.59</v>
      </c>
      <c r="AA58" s="198">
        <v>-7.8773999999999997E-2</v>
      </c>
      <c r="AB58" s="198">
        <v>0.71006910000000001</v>
      </c>
      <c r="AC58" s="198">
        <v>0.11982619999999999</v>
      </c>
      <c r="AD58" s="198">
        <v>0.81333690000000003</v>
      </c>
      <c r="AE58" s="198">
        <v>5.3746999999999996E-3</v>
      </c>
      <c r="AF58" s="198">
        <v>2.38216227E-2</v>
      </c>
      <c r="AG58" s="198">
        <v>2.43185637E-2</v>
      </c>
      <c r="AH58" s="198">
        <v>8.3509200000000006E-2</v>
      </c>
      <c r="AI58" s="198">
        <v>-0.63510401999999999</v>
      </c>
      <c r="AJ58" s="198">
        <v>0.69947899999999996</v>
      </c>
      <c r="AK58" s="198">
        <v>1.0372999999999999E-3</v>
      </c>
      <c r="AL58" s="198">
        <v>0.14689640000000001</v>
      </c>
      <c r="AM58" s="198">
        <v>9.1539700000000002E-2</v>
      </c>
      <c r="AN58" s="198">
        <v>0.57967190000000002</v>
      </c>
      <c r="AO58" s="198">
        <v>-5.6213000000000001E-3</v>
      </c>
    </row>
    <row r="59" spans="1:41">
      <c r="A59" s="199">
        <v>3003</v>
      </c>
      <c r="B59" s="199" t="s">
        <v>20</v>
      </c>
      <c r="C59" s="199" t="s">
        <v>762</v>
      </c>
      <c r="D59" s="98">
        <v>546560</v>
      </c>
      <c r="E59" s="200">
        <v>1</v>
      </c>
      <c r="F59" s="198">
        <v>0.44453310000000001</v>
      </c>
      <c r="G59" s="198">
        <v>0.28847040000000002</v>
      </c>
      <c r="H59" s="198">
        <v>0.1001121</v>
      </c>
      <c r="I59" s="198">
        <v>9.2045699999999994E-2</v>
      </c>
      <c r="J59" s="198">
        <v>0.1104831</v>
      </c>
      <c r="K59" s="198">
        <v>0.26701229999999998</v>
      </c>
      <c r="L59" s="25">
        <v>33322.400000000001</v>
      </c>
      <c r="M59" s="198">
        <v>0.60494999999999999</v>
      </c>
      <c r="N59" s="198">
        <v>17.981000000000002</v>
      </c>
      <c r="O59" s="198">
        <v>0.42514000000000002</v>
      </c>
      <c r="P59" s="198">
        <v>0.42466999999999999</v>
      </c>
      <c r="Q59" s="217">
        <v>1.6301900000000001E-2</v>
      </c>
      <c r="R59" s="25">
        <v>1604.134</v>
      </c>
      <c r="S59" s="198">
        <v>0</v>
      </c>
      <c r="T59" s="198">
        <v>0</v>
      </c>
      <c r="U59" s="198">
        <v>4.6183053999999997</v>
      </c>
      <c r="V59" s="197">
        <v>19.186737999999998</v>
      </c>
      <c r="W59" s="198">
        <v>-15.256589999999999</v>
      </c>
      <c r="X59" s="198">
        <v>4.9753000000000002E-3</v>
      </c>
      <c r="Y59" s="198">
        <v>1.6466600000000001E-2</v>
      </c>
      <c r="Z59" s="25">
        <v>2959.44</v>
      </c>
      <c r="AA59" s="198">
        <v>-1.9601400000000001E-2</v>
      </c>
      <c r="AB59" s="198">
        <v>0.62928580000000001</v>
      </c>
      <c r="AC59" s="198">
        <v>0.11230320000000001</v>
      </c>
      <c r="AD59" s="198">
        <v>0.64364960000000004</v>
      </c>
      <c r="AE59" s="198">
        <v>3.552E-3</v>
      </c>
      <c r="AF59" s="198">
        <v>1.4536373E-2</v>
      </c>
      <c r="AG59" s="198">
        <v>1.3445916299999999E-2</v>
      </c>
      <c r="AH59" s="198">
        <v>1.4078800000000001E-2</v>
      </c>
      <c r="AI59" s="198">
        <v>-0.53825893999999996</v>
      </c>
      <c r="AJ59" s="198">
        <v>0.53056570000000003</v>
      </c>
      <c r="AK59" s="198">
        <v>1.6502999999999999E-3</v>
      </c>
      <c r="AL59" s="198">
        <v>0.30297239999999998</v>
      </c>
      <c r="AM59" s="198">
        <v>0.1036639</v>
      </c>
      <c r="AN59" s="198">
        <v>0.49462840000000002</v>
      </c>
      <c r="AO59" s="198">
        <v>-4.7349000000000002E-3</v>
      </c>
    </row>
    <row r="60" spans="1:41">
      <c r="A60" s="199">
        <v>37100</v>
      </c>
      <c r="B60" s="199" t="s">
        <v>2290</v>
      </c>
      <c r="C60" s="199" t="s">
        <v>972</v>
      </c>
      <c r="D60" s="98">
        <v>661645</v>
      </c>
      <c r="E60" s="200">
        <v>1</v>
      </c>
      <c r="F60" s="198">
        <v>5.7198300000000001E-2</v>
      </c>
      <c r="G60" s="198">
        <v>0.21363799999999999</v>
      </c>
      <c r="H60" s="198">
        <v>9.9173200000000003E-2</v>
      </c>
      <c r="I60" s="198">
        <v>7.6087500000000002E-2</v>
      </c>
      <c r="J60" s="198">
        <v>0.1163585</v>
      </c>
      <c r="K60" s="198">
        <v>0.36173280000000002</v>
      </c>
      <c r="L60" s="25">
        <v>28781.38</v>
      </c>
      <c r="M60" s="198">
        <v>0.47982999999999998</v>
      </c>
      <c r="N60" s="198">
        <v>11.528</v>
      </c>
      <c r="O60" s="198">
        <v>0.36454999999999999</v>
      </c>
      <c r="P60" s="198">
        <v>0.48397000000000001</v>
      </c>
      <c r="Q60" s="217">
        <v>2.77015E-2</v>
      </c>
      <c r="R60" s="25">
        <v>3644.0070000000001</v>
      </c>
      <c r="S60" s="198">
        <v>6.3</v>
      </c>
      <c r="T60" s="198">
        <v>0</v>
      </c>
      <c r="U60" s="198">
        <v>5.7563170000000001</v>
      </c>
      <c r="V60" s="197">
        <v>23.551383000000001</v>
      </c>
      <c r="W60" s="198">
        <v>-21.293659999999999</v>
      </c>
      <c r="X60" s="198"/>
      <c r="Y60" s="198">
        <v>7.5569000000000001E-3</v>
      </c>
      <c r="Z60" s="25">
        <v>2005.55</v>
      </c>
      <c r="AA60" s="198">
        <v>-6.7396300000000006E-2</v>
      </c>
      <c r="AB60" s="198">
        <v>0.56505919999999998</v>
      </c>
      <c r="AC60" s="198">
        <v>5.9934500000000002E-2</v>
      </c>
      <c r="AD60" s="198">
        <v>0.24528079999999999</v>
      </c>
      <c r="AE60" s="198">
        <v>3.0465000000000002E-3</v>
      </c>
      <c r="AF60" s="198">
        <v>3.9264258000000003E-2</v>
      </c>
      <c r="AG60" s="198">
        <v>2.3361470299999999E-2</v>
      </c>
      <c r="AH60" s="198">
        <v>0.16931840000000001</v>
      </c>
      <c r="AI60" s="198">
        <v>-1.9030033</v>
      </c>
      <c r="AJ60" s="198">
        <v>0.43650450000000002</v>
      </c>
      <c r="AK60" s="198">
        <v>5.0616000000000003E-3</v>
      </c>
      <c r="AL60" s="198">
        <v>0.22850670000000001</v>
      </c>
      <c r="AM60" s="198">
        <v>9.4882900000000006E-2</v>
      </c>
      <c r="AN60" s="198">
        <v>0.56785339999999995</v>
      </c>
      <c r="AO60" s="198">
        <v>-5.5490000000000001E-3</v>
      </c>
    </row>
    <row r="61" spans="1:41">
      <c r="A61" s="199">
        <v>23500</v>
      </c>
      <c r="B61" s="199" t="s">
        <v>784</v>
      </c>
      <c r="C61" s="199" t="s">
        <v>1483</v>
      </c>
      <c r="D61" s="98">
        <v>382083</v>
      </c>
      <c r="E61" s="200">
        <v>1</v>
      </c>
      <c r="F61" s="198">
        <v>9.4516100000000006E-2</v>
      </c>
      <c r="G61" s="198">
        <v>0.22966420000000001</v>
      </c>
      <c r="H61" s="198">
        <v>9.8889699999999997E-2</v>
      </c>
      <c r="I61" s="198">
        <v>0.1155949</v>
      </c>
      <c r="J61" s="198">
        <v>8.2499500000000003E-2</v>
      </c>
      <c r="K61" s="198">
        <v>0.45097690000000001</v>
      </c>
      <c r="L61" s="25">
        <v>34871.42</v>
      </c>
      <c r="M61" s="198">
        <v>0.40157999999999999</v>
      </c>
      <c r="N61" s="198">
        <v>11.170999999999999</v>
      </c>
      <c r="O61" s="198">
        <v>0.28987000000000002</v>
      </c>
      <c r="P61" s="198">
        <v>0.56220999999999999</v>
      </c>
      <c r="Q61" s="217">
        <v>2.14758E-2</v>
      </c>
      <c r="R61" s="25">
        <v>1606.799</v>
      </c>
      <c r="S61" s="198">
        <v>0</v>
      </c>
      <c r="T61" s="198">
        <v>0.47619050000000002</v>
      </c>
      <c r="U61" s="198">
        <v>4.5258421000000002</v>
      </c>
      <c r="V61" s="197">
        <v>17.804100999999999</v>
      </c>
      <c r="W61" s="198">
        <v>2.4449350000000001</v>
      </c>
      <c r="X61" s="198">
        <v>1.14147E-2</v>
      </c>
      <c r="Y61" s="198">
        <v>1.04689E-2</v>
      </c>
      <c r="Z61" s="25">
        <v>4871.97</v>
      </c>
      <c r="AA61" s="198">
        <v>0.3091873</v>
      </c>
      <c r="AB61" s="198">
        <v>0.65748669999999998</v>
      </c>
      <c r="AC61" s="198">
        <v>0.14539150000000001</v>
      </c>
      <c r="AD61" s="198">
        <v>0.70241379999999998</v>
      </c>
      <c r="AE61" s="198">
        <v>5.5493000000000001E-3</v>
      </c>
      <c r="AF61" s="198">
        <v>1.67843113E-2</v>
      </c>
      <c r="AG61" s="198">
        <v>1.9265447599999999E-2</v>
      </c>
      <c r="AH61" s="198">
        <v>4.4194600000000001E-2</v>
      </c>
      <c r="AI61" s="198">
        <v>0.51057821000000003</v>
      </c>
      <c r="AJ61" s="198">
        <v>0.4765431</v>
      </c>
      <c r="AK61" s="198"/>
      <c r="AL61" s="198">
        <v>0.2177692</v>
      </c>
      <c r="AM61" s="198">
        <v>9.3051900000000007E-2</v>
      </c>
      <c r="AN61" s="198">
        <v>0.52518560000000003</v>
      </c>
      <c r="AO61" s="198">
        <v>-6.4463999999999997E-3</v>
      </c>
    </row>
    <row r="62" spans="1:41">
      <c r="A62" s="199">
        <v>37604</v>
      </c>
      <c r="B62" s="199" t="s">
        <v>1327</v>
      </c>
      <c r="C62" s="199" t="s">
        <v>1326</v>
      </c>
      <c r="D62" s="98">
        <v>453825</v>
      </c>
      <c r="E62" s="200">
        <v>1</v>
      </c>
      <c r="F62" s="198">
        <v>1.8132499999999999E-2</v>
      </c>
      <c r="G62" s="198">
        <v>9.6634200000000003E-2</v>
      </c>
      <c r="H62" s="198">
        <v>9.8821000000000006E-2</v>
      </c>
      <c r="I62" s="198">
        <v>8.0913399999999996E-2</v>
      </c>
      <c r="J62" s="198">
        <v>0.1154293</v>
      </c>
      <c r="K62" s="198">
        <v>0.37782080000000001</v>
      </c>
      <c r="L62" s="25">
        <v>41398.39</v>
      </c>
      <c r="M62" s="198">
        <v>0.46048</v>
      </c>
      <c r="N62" s="198">
        <v>16.934000000000001</v>
      </c>
      <c r="O62" s="198">
        <v>0.29114000000000001</v>
      </c>
      <c r="P62" s="198">
        <v>0.54237000000000002</v>
      </c>
      <c r="Q62" s="217">
        <v>1.9879999999999998E-2</v>
      </c>
      <c r="R62" s="25">
        <v>2436.7339999999999</v>
      </c>
      <c r="S62" s="198">
        <v>0</v>
      </c>
      <c r="T62" s="198">
        <v>0</v>
      </c>
      <c r="U62" s="198">
        <v>6.0150262999999997</v>
      </c>
      <c r="V62" s="197">
        <v>19.590972000000001</v>
      </c>
      <c r="W62" s="198">
        <v>-10.29537</v>
      </c>
      <c r="X62" s="198">
        <v>4.2529999999999998E-4</v>
      </c>
      <c r="Y62" s="198">
        <v>1.3221E-2</v>
      </c>
      <c r="Z62" s="25">
        <v>2377.2199999999998</v>
      </c>
      <c r="AA62" s="198">
        <v>-0.1061127</v>
      </c>
      <c r="AB62" s="198">
        <v>0.66980580000000001</v>
      </c>
      <c r="AC62" s="198">
        <v>8.5853499999999999E-2</v>
      </c>
      <c r="AD62" s="198">
        <v>0.42950179999999999</v>
      </c>
      <c r="AE62" s="198">
        <v>4.7524000000000004E-3</v>
      </c>
      <c r="AF62" s="198">
        <v>4.2150608700000002E-2</v>
      </c>
      <c r="AG62" s="198">
        <v>2.6867184499999999E-2</v>
      </c>
      <c r="AH62" s="198">
        <v>0.12501380000000001</v>
      </c>
      <c r="AI62" s="198">
        <v>-1.0817958000000001</v>
      </c>
      <c r="AJ62" s="198">
        <v>0.28908279999999997</v>
      </c>
      <c r="AK62" s="198">
        <v>1.7562000000000001E-3</v>
      </c>
      <c r="AL62" s="198">
        <v>0.20451730000000001</v>
      </c>
      <c r="AM62" s="198">
        <v>0.14568929999999999</v>
      </c>
      <c r="AN62" s="198">
        <v>0.5376881</v>
      </c>
      <c r="AO62" s="198">
        <v>-7.5091000000000003E-3</v>
      </c>
    </row>
    <row r="63" spans="1:41">
      <c r="A63" s="199">
        <v>1701</v>
      </c>
      <c r="B63" s="199" t="s">
        <v>155</v>
      </c>
      <c r="C63" s="199" t="s">
        <v>290</v>
      </c>
      <c r="D63" s="98">
        <v>1412127</v>
      </c>
      <c r="E63" s="200">
        <v>1</v>
      </c>
      <c r="F63" s="198">
        <v>0.23015920000000001</v>
      </c>
      <c r="G63" s="198">
        <v>0.15934999999999999</v>
      </c>
      <c r="H63" s="198">
        <v>9.8787200000000006E-2</v>
      </c>
      <c r="I63" s="198">
        <v>8.7259500000000004E-2</v>
      </c>
      <c r="J63" s="198">
        <v>0.1137754</v>
      </c>
      <c r="K63" s="198">
        <v>0.24953719999999999</v>
      </c>
      <c r="L63" s="25">
        <v>40545.81</v>
      </c>
      <c r="M63" s="198">
        <v>0.50860000000000005</v>
      </c>
      <c r="N63" s="198">
        <v>17.762</v>
      </c>
      <c r="O63" s="198">
        <v>0.33098</v>
      </c>
      <c r="P63" s="198">
        <v>0.44847999999999999</v>
      </c>
      <c r="Q63" s="217">
        <v>2.1557400000000001E-2</v>
      </c>
      <c r="R63" s="25">
        <v>3146.7049999999999</v>
      </c>
      <c r="S63" s="198">
        <v>1</v>
      </c>
      <c r="T63" s="198">
        <v>0</v>
      </c>
      <c r="U63" s="198">
        <v>5.7296797000000002</v>
      </c>
      <c r="V63" s="197">
        <v>15.959350000000001</v>
      </c>
      <c r="W63" s="198">
        <v>-0.3586879</v>
      </c>
      <c r="X63" s="198"/>
      <c r="Y63" s="198">
        <v>1.20386E-2</v>
      </c>
      <c r="Z63" s="25">
        <v>5642.45</v>
      </c>
      <c r="AA63" s="198">
        <v>0.13452990000000001</v>
      </c>
      <c r="AB63" s="198">
        <v>0.69443909999999998</v>
      </c>
      <c r="AC63" s="198">
        <v>0.1412988</v>
      </c>
      <c r="AD63" s="198">
        <v>2.9409550000000002</v>
      </c>
      <c r="AE63" s="198">
        <v>3.9820000000000003E-3</v>
      </c>
      <c r="AF63" s="198">
        <v>3.3361022099999998E-2</v>
      </c>
      <c r="AG63" s="198">
        <v>2.26608513E-2</v>
      </c>
      <c r="AH63" s="198">
        <v>8.5195499999999993E-2</v>
      </c>
      <c r="AI63" s="198">
        <v>-0.40136126999999999</v>
      </c>
      <c r="AJ63" s="198">
        <v>0.39945979999999998</v>
      </c>
      <c r="AK63" s="198">
        <v>2.2363999999999999E-3</v>
      </c>
      <c r="AL63" s="198">
        <v>0.21063370000000001</v>
      </c>
      <c r="AM63" s="198">
        <v>8.52488E-2</v>
      </c>
      <c r="AN63" s="198">
        <v>0.54431470000000004</v>
      </c>
      <c r="AO63" s="198">
        <v>-8.8226999999999993E-3</v>
      </c>
    </row>
    <row r="64" spans="1:41">
      <c r="A64" s="199">
        <v>8800</v>
      </c>
      <c r="B64" s="199" t="s">
        <v>887</v>
      </c>
      <c r="C64" s="199" t="s">
        <v>886</v>
      </c>
      <c r="D64" s="98">
        <v>434615</v>
      </c>
      <c r="E64" s="200">
        <v>1</v>
      </c>
      <c r="F64" s="198">
        <v>0.32464130000000002</v>
      </c>
      <c r="G64" s="198">
        <v>0.24320700000000001</v>
      </c>
      <c r="H64" s="198">
        <v>9.8700800000000005E-2</v>
      </c>
      <c r="I64" s="198">
        <v>9.5200900000000005E-2</v>
      </c>
      <c r="J64" s="198">
        <v>0.1030195</v>
      </c>
      <c r="K64" s="198">
        <v>0.29663440000000002</v>
      </c>
      <c r="L64" s="25">
        <v>39851.360000000001</v>
      </c>
      <c r="M64" s="198">
        <v>0.55305000000000004</v>
      </c>
      <c r="N64" s="198">
        <v>14.606</v>
      </c>
      <c r="O64" s="198">
        <v>0.40699000000000002</v>
      </c>
      <c r="P64" s="198">
        <v>0.47099999999999997</v>
      </c>
      <c r="Q64" s="217">
        <v>2.8145400000000001E-2</v>
      </c>
      <c r="R64" s="25">
        <v>2223.6509999999998</v>
      </c>
      <c r="S64" s="198">
        <v>0</v>
      </c>
      <c r="T64" s="198">
        <v>0</v>
      </c>
      <c r="U64" s="198">
        <v>5.8098853000000004</v>
      </c>
      <c r="V64" s="197">
        <v>16.595901000000001</v>
      </c>
      <c r="W64" s="198">
        <v>-9.0821430000000003</v>
      </c>
      <c r="X64" s="198">
        <v>3.8142599999999999E-2</v>
      </c>
      <c r="Y64" s="198">
        <v>1.6106200000000001E-2</v>
      </c>
      <c r="Z64" s="25">
        <v>6982.14</v>
      </c>
      <c r="AA64" s="198">
        <v>-2.12754E-2</v>
      </c>
      <c r="AB64" s="198">
        <v>0.62849010000000005</v>
      </c>
      <c r="AC64" s="198">
        <v>0.10327210000000001</v>
      </c>
      <c r="AD64" s="198">
        <v>0.18733420000000001</v>
      </c>
      <c r="AE64" s="198">
        <v>4.1530999999999998E-3</v>
      </c>
      <c r="AF64" s="198">
        <v>3.3148878899999998E-2</v>
      </c>
      <c r="AG64" s="198">
        <v>2.9455955299999999E-2</v>
      </c>
      <c r="AH64" s="198">
        <v>4.3866599999999999E-2</v>
      </c>
      <c r="AI64" s="198">
        <v>-1.7031987</v>
      </c>
      <c r="AJ64" s="198">
        <v>0.40696710000000003</v>
      </c>
      <c r="AK64" s="198">
        <v>2.4832999999999999E-3</v>
      </c>
      <c r="AL64" s="198">
        <v>0.26893539999999999</v>
      </c>
      <c r="AM64" s="198">
        <v>0.10136050000000001</v>
      </c>
      <c r="AN64" s="198">
        <v>0.54197289999999998</v>
      </c>
      <c r="AO64" s="198">
        <v>-8.6444E-3</v>
      </c>
    </row>
    <row r="65" spans="1:41">
      <c r="A65" s="199">
        <v>18000</v>
      </c>
      <c r="B65" s="199" t="s">
        <v>126</v>
      </c>
      <c r="C65" s="199" t="s">
        <v>915</v>
      </c>
      <c r="D65" s="98">
        <v>2369699</v>
      </c>
      <c r="E65" s="200">
        <v>1</v>
      </c>
      <c r="F65" s="198">
        <v>0.1042086</v>
      </c>
      <c r="G65" s="198">
        <v>0.3418774</v>
      </c>
      <c r="H65" s="198">
        <v>9.8424600000000001E-2</v>
      </c>
      <c r="I65" s="198">
        <v>9.6779599999999993E-2</v>
      </c>
      <c r="J65" s="198">
        <v>9.7192299999999995E-2</v>
      </c>
      <c r="K65" s="198">
        <v>0.33255879999999999</v>
      </c>
      <c r="L65" s="25">
        <v>38617.589999999997</v>
      </c>
      <c r="M65" s="198">
        <v>0.39648</v>
      </c>
      <c r="N65" s="198">
        <v>10.989000000000001</v>
      </c>
      <c r="O65" s="198">
        <v>0.28659000000000001</v>
      </c>
      <c r="P65" s="198">
        <v>0.52127999999999997</v>
      </c>
      <c r="Q65" s="217">
        <v>3.6736699999999997E-2</v>
      </c>
      <c r="R65" s="25">
        <v>3031.0349999999999</v>
      </c>
      <c r="S65" s="198">
        <v>0</v>
      </c>
      <c r="T65" s="198">
        <v>6.9047619999999998</v>
      </c>
      <c r="U65" s="198">
        <v>9.0799202000000001</v>
      </c>
      <c r="V65" s="197">
        <v>15.714098999999999</v>
      </c>
      <c r="W65" s="198">
        <v>3.24451</v>
      </c>
      <c r="X65" s="198">
        <v>-1.5507699999999999E-2</v>
      </c>
      <c r="Y65" s="198">
        <v>1.51918E-2</v>
      </c>
      <c r="Z65" s="25">
        <v>8230.18</v>
      </c>
      <c r="AA65" s="198">
        <v>2.9408900000000002E-2</v>
      </c>
      <c r="AB65" s="198">
        <v>0.63948329999999998</v>
      </c>
      <c r="AC65" s="198">
        <v>0.18326580000000001</v>
      </c>
      <c r="AD65" s="198">
        <v>2.2411469999999998</v>
      </c>
      <c r="AE65" s="198">
        <v>4.9976999999999999E-3</v>
      </c>
      <c r="AF65" s="198">
        <v>6.8308253000000001E-3</v>
      </c>
      <c r="AG65" s="198">
        <v>1.16200412E-2</v>
      </c>
      <c r="AH65" s="198">
        <v>4.9113400000000001E-2</v>
      </c>
      <c r="AI65" s="198">
        <v>0.39367020000000003</v>
      </c>
      <c r="AJ65" s="198">
        <v>0.607294</v>
      </c>
      <c r="AK65" s="198">
        <v>1.5531E-3</v>
      </c>
      <c r="AL65" s="198">
        <v>0.25066500000000003</v>
      </c>
      <c r="AM65" s="198">
        <v>8.8349300000000006E-2</v>
      </c>
      <c r="AN65" s="198">
        <v>0.52449020000000002</v>
      </c>
      <c r="AO65" s="198">
        <v>-6.5826000000000001E-3</v>
      </c>
    </row>
    <row r="66" spans="1:41">
      <c r="A66" s="199">
        <v>900</v>
      </c>
      <c r="B66" s="199" t="s">
        <v>379</v>
      </c>
      <c r="C66" s="199" t="s">
        <v>290</v>
      </c>
      <c r="D66" s="98">
        <v>1423942</v>
      </c>
      <c r="E66" s="200">
        <v>1</v>
      </c>
      <c r="F66" s="198">
        <v>0.22733020000000001</v>
      </c>
      <c r="G66" s="198">
        <v>0.2233193</v>
      </c>
      <c r="H66" s="198">
        <v>9.8346199999999995E-2</v>
      </c>
      <c r="I66" s="198">
        <v>7.8421699999999997E-2</v>
      </c>
      <c r="J66" s="198">
        <v>0.1196608</v>
      </c>
      <c r="K66" s="198">
        <v>0.2407802</v>
      </c>
      <c r="L66" s="25">
        <v>41423.26</v>
      </c>
      <c r="M66" s="198">
        <v>0.51624000000000003</v>
      </c>
      <c r="N66" s="198">
        <v>15.613</v>
      </c>
      <c r="O66" s="198">
        <v>0.36010999999999999</v>
      </c>
      <c r="P66" s="198">
        <v>0.47738000000000003</v>
      </c>
      <c r="Q66" s="217">
        <v>1.9653899999999998E-2</v>
      </c>
      <c r="R66" s="25">
        <v>2700.7719999999999</v>
      </c>
      <c r="S66" s="198">
        <v>1</v>
      </c>
      <c r="T66" s="198">
        <v>0</v>
      </c>
      <c r="U66" s="198">
        <v>5.6735040000000003</v>
      </c>
      <c r="V66" s="197">
        <v>16.993594999999999</v>
      </c>
      <c r="W66" s="198">
        <v>-2.2910620000000002</v>
      </c>
      <c r="X66" s="198">
        <v>2.29497E-2</v>
      </c>
      <c r="Y66" s="198">
        <v>1.33432E-2</v>
      </c>
      <c r="Z66" s="25">
        <v>4790.28</v>
      </c>
      <c r="AA66" s="198">
        <v>-2.0733100000000001E-2</v>
      </c>
      <c r="AB66" s="198">
        <v>0.69602220000000004</v>
      </c>
      <c r="AC66" s="198">
        <v>0.17113529999999999</v>
      </c>
      <c r="AD66" s="198">
        <v>0.83680180000000004</v>
      </c>
      <c r="AE66" s="198">
        <v>3.9015E-3</v>
      </c>
      <c r="AF66" s="198">
        <v>3.4231029099999997E-2</v>
      </c>
      <c r="AG66" s="198">
        <v>2.1167997000000001E-2</v>
      </c>
      <c r="AH66" s="198">
        <v>6.5254400000000004E-2</v>
      </c>
      <c r="AI66" s="198">
        <v>-0.48383136999999998</v>
      </c>
      <c r="AJ66" s="198">
        <v>0.4959942</v>
      </c>
      <c r="AK66" s="198">
        <v>3.7023999999999998E-3</v>
      </c>
      <c r="AL66" s="198">
        <v>0.2192885</v>
      </c>
      <c r="AM66" s="198">
        <v>8.7755299999999994E-2</v>
      </c>
      <c r="AN66" s="198">
        <v>0.56331909999999996</v>
      </c>
      <c r="AO66" s="198">
        <v>-1.07797E-2</v>
      </c>
    </row>
    <row r="67" spans="1:41">
      <c r="A67" s="199">
        <v>33803</v>
      </c>
      <c r="B67" s="199" t="s">
        <v>1006</v>
      </c>
      <c r="C67" s="199" t="s">
        <v>511</v>
      </c>
      <c r="D67" s="98">
        <v>1154246</v>
      </c>
      <c r="E67" s="200">
        <v>1</v>
      </c>
      <c r="F67" s="198">
        <v>0.1000419</v>
      </c>
      <c r="G67" s="198">
        <v>0.17017389999999999</v>
      </c>
      <c r="H67" s="198">
        <v>9.6445600000000006E-2</v>
      </c>
      <c r="I67" s="198">
        <v>8.2932800000000001E-2</v>
      </c>
      <c r="J67" s="198">
        <v>0.10741240000000001</v>
      </c>
      <c r="K67" s="198">
        <v>0.30477559999999998</v>
      </c>
      <c r="L67" s="25">
        <v>34351.71</v>
      </c>
      <c r="M67" s="198">
        <v>0.47713</v>
      </c>
      <c r="N67" s="198">
        <v>12.936</v>
      </c>
      <c r="O67" s="198">
        <v>0.34777000000000002</v>
      </c>
      <c r="P67" s="198">
        <v>0.51676999999999995</v>
      </c>
      <c r="Q67" s="217">
        <v>1.65994E-2</v>
      </c>
      <c r="R67" s="25">
        <v>1774.9449999999999</v>
      </c>
      <c r="S67" s="198">
        <v>0</v>
      </c>
      <c r="T67" s="198">
        <v>0</v>
      </c>
      <c r="U67" s="198">
        <v>4.6870167</v>
      </c>
      <c r="V67" s="197">
        <v>17.000883999999999</v>
      </c>
      <c r="W67" s="198">
        <v>-3.5124219999999999</v>
      </c>
      <c r="X67" s="198">
        <v>1.84496E-2</v>
      </c>
      <c r="Y67" s="198">
        <v>1.73273E-2</v>
      </c>
      <c r="Z67" s="25">
        <v>3425.5</v>
      </c>
      <c r="AA67" s="198">
        <v>-9.6366999999999998E-3</v>
      </c>
      <c r="AB67" s="198">
        <v>0.64615979999999995</v>
      </c>
      <c r="AC67" s="198">
        <v>0.1046651</v>
      </c>
      <c r="AD67" s="198">
        <v>1.3639429999999999</v>
      </c>
      <c r="AE67" s="198">
        <v>4.2395000000000002E-3</v>
      </c>
      <c r="AF67" s="198">
        <v>1.8662399499999999E-2</v>
      </c>
      <c r="AG67" s="198">
        <v>1.6957390400000001E-2</v>
      </c>
      <c r="AH67" s="198">
        <v>5.4424800000000002E-2</v>
      </c>
      <c r="AI67" s="198">
        <v>-0.49031609999999998</v>
      </c>
      <c r="AJ67" s="198">
        <v>0.59640839999999995</v>
      </c>
      <c r="AK67" s="198">
        <v>1.4704E-3</v>
      </c>
      <c r="AL67" s="198">
        <v>0.23424339999999999</v>
      </c>
      <c r="AM67" s="198">
        <v>0.1223658</v>
      </c>
      <c r="AN67" s="198">
        <v>0.54888360000000003</v>
      </c>
      <c r="AO67" s="198">
        <v>3.3000000000000003E-5</v>
      </c>
    </row>
    <row r="68" spans="1:41">
      <c r="A68" s="199">
        <v>34901</v>
      </c>
      <c r="B68" s="199" t="s">
        <v>1275</v>
      </c>
      <c r="C68" s="199" t="s">
        <v>457</v>
      </c>
      <c r="D68" s="98">
        <v>755244</v>
      </c>
      <c r="E68" s="200">
        <v>1</v>
      </c>
      <c r="F68" s="198">
        <v>2.1586399999999999E-2</v>
      </c>
      <c r="G68" s="198">
        <v>0.17653389999999999</v>
      </c>
      <c r="H68" s="198">
        <v>9.5937499999999995E-2</v>
      </c>
      <c r="I68" s="198">
        <v>8.1926799999999994E-2</v>
      </c>
      <c r="J68" s="198">
        <v>0.11115510000000001</v>
      </c>
      <c r="K68" s="198">
        <v>0.2734511</v>
      </c>
      <c r="L68" s="25">
        <v>35590.620000000003</v>
      </c>
      <c r="M68" s="198">
        <v>0.46515000000000001</v>
      </c>
      <c r="N68" s="198">
        <v>9.8670000000000009</v>
      </c>
      <c r="O68" s="198">
        <v>0.36647999999999997</v>
      </c>
      <c r="P68" s="198">
        <v>0.50039999999999996</v>
      </c>
      <c r="Q68" s="217">
        <v>1.3712E-2</v>
      </c>
      <c r="R68" s="25">
        <v>2022.211</v>
      </c>
      <c r="S68" s="198">
        <v>0</v>
      </c>
      <c r="T68" s="198">
        <v>0</v>
      </c>
      <c r="U68" s="198">
        <v>5.0906997</v>
      </c>
      <c r="V68" s="197">
        <v>17.383724999999998</v>
      </c>
      <c r="W68" s="198">
        <v>-13.66197</v>
      </c>
      <c r="X68" s="198">
        <v>3.3364400000000002E-2</v>
      </c>
      <c r="Y68" s="198">
        <v>1.5888900000000001E-2</v>
      </c>
      <c r="Z68" s="25">
        <v>2527.0300000000002</v>
      </c>
      <c r="AA68" s="198">
        <v>-0.1000574</v>
      </c>
      <c r="AB68" s="198">
        <v>0.64070309999999997</v>
      </c>
      <c r="AC68" s="198">
        <v>8.3580000000000002E-2</v>
      </c>
      <c r="AD68" s="198">
        <v>0.79870759999999996</v>
      </c>
      <c r="AE68" s="198">
        <v>4.7013999999999997E-3</v>
      </c>
      <c r="AF68" s="198">
        <v>3.03517804E-2</v>
      </c>
      <c r="AG68" s="198">
        <v>2.1992892399999998E-2</v>
      </c>
      <c r="AH68" s="198">
        <v>7.6033400000000001E-2</v>
      </c>
      <c r="AI68" s="198">
        <v>-0.76025628999999995</v>
      </c>
      <c r="AJ68" s="198">
        <v>0.54685240000000002</v>
      </c>
      <c r="AK68" s="198">
        <v>2.8322E-3</v>
      </c>
      <c r="AL68" s="198">
        <v>0.2386933</v>
      </c>
      <c r="AM68" s="198">
        <v>0.12505949999999999</v>
      </c>
      <c r="AN68" s="198">
        <v>0.51519749999999997</v>
      </c>
      <c r="AO68" s="198">
        <v>-4.1836E-3</v>
      </c>
    </row>
    <row r="69" spans="1:41">
      <c r="A69" s="199">
        <v>30601</v>
      </c>
      <c r="B69" s="199" t="s">
        <v>621</v>
      </c>
      <c r="C69" s="199" t="s">
        <v>450</v>
      </c>
      <c r="D69" s="98">
        <v>857648</v>
      </c>
      <c r="E69" s="200">
        <v>1</v>
      </c>
      <c r="F69" s="198">
        <v>2.4414399999999999E-2</v>
      </c>
      <c r="G69" s="198">
        <v>0.1693809</v>
      </c>
      <c r="H69" s="198">
        <v>9.5625500000000002E-2</v>
      </c>
      <c r="I69" s="198">
        <v>8.4308499999999995E-2</v>
      </c>
      <c r="J69" s="198">
        <v>0.1061585</v>
      </c>
      <c r="K69" s="198">
        <v>0.28015859999999998</v>
      </c>
      <c r="L69" s="25">
        <v>25721.14</v>
      </c>
      <c r="M69" s="198">
        <v>0.53427999999999998</v>
      </c>
      <c r="N69" s="198">
        <v>13.173999999999999</v>
      </c>
      <c r="O69" s="198">
        <v>0.40254000000000001</v>
      </c>
      <c r="P69" s="198">
        <v>0.42202000000000001</v>
      </c>
      <c r="Q69" s="217">
        <v>2.4233399999999999E-2</v>
      </c>
      <c r="R69" s="25">
        <v>2251.3359999999998</v>
      </c>
      <c r="S69" s="198">
        <v>0</v>
      </c>
      <c r="T69" s="198">
        <v>0</v>
      </c>
      <c r="U69" s="198">
        <v>5.5095654999999999</v>
      </c>
      <c r="V69" s="197">
        <v>16.606822999999999</v>
      </c>
      <c r="W69" s="198">
        <v>-6.376042</v>
      </c>
      <c r="X69" s="198">
        <v>7.9293000000000002E-3</v>
      </c>
      <c r="Y69" s="198">
        <v>9.3278000000000007E-3</v>
      </c>
      <c r="Z69" s="25">
        <v>1435.78</v>
      </c>
      <c r="AA69" s="198">
        <v>2.2735200000000001E-2</v>
      </c>
      <c r="AB69" s="198">
        <v>0.56908749999999997</v>
      </c>
      <c r="AC69" s="198">
        <v>0.12854579999999999</v>
      </c>
      <c r="AD69" s="198">
        <v>2.1353119999999999</v>
      </c>
      <c r="AE69" s="198">
        <v>2.7728000000000002E-3</v>
      </c>
      <c r="AF69" s="198">
        <v>2.0980635399999999E-2</v>
      </c>
      <c r="AG69" s="198">
        <v>2.4648806999999998E-2</v>
      </c>
      <c r="AH69" s="198">
        <v>0.25726270000000001</v>
      </c>
      <c r="AI69" s="198">
        <v>-1.8990304</v>
      </c>
      <c r="AJ69" s="198">
        <v>0.66241039999999995</v>
      </c>
      <c r="AK69" s="198">
        <v>2.6235E-3</v>
      </c>
      <c r="AL69" s="198">
        <v>0.2374569</v>
      </c>
      <c r="AM69" s="198">
        <v>9.1805200000000003E-2</v>
      </c>
      <c r="AN69" s="198">
        <v>0.5479117</v>
      </c>
      <c r="AO69" s="198">
        <v>-1.08766E-2</v>
      </c>
    </row>
    <row r="70" spans="1:41">
      <c r="A70" s="199">
        <v>36000</v>
      </c>
      <c r="B70" s="199" t="s">
        <v>422</v>
      </c>
      <c r="C70" s="199" t="s">
        <v>416</v>
      </c>
      <c r="D70" s="98">
        <v>389179</v>
      </c>
      <c r="E70" s="200">
        <v>1</v>
      </c>
      <c r="F70" s="198">
        <v>2.6312000000000002E-3</v>
      </c>
      <c r="G70" s="198">
        <v>5.8566899999999998E-2</v>
      </c>
      <c r="H70" s="198">
        <v>9.5139000000000001E-2</v>
      </c>
      <c r="I70" s="198">
        <v>9.4533800000000001E-2</v>
      </c>
      <c r="J70" s="198">
        <v>9.2106300000000002E-2</v>
      </c>
      <c r="K70" s="198">
        <v>0.4540285</v>
      </c>
      <c r="L70" s="25">
        <v>29114.79</v>
      </c>
      <c r="M70" s="198">
        <v>0.39279999999999998</v>
      </c>
      <c r="N70" s="198">
        <v>19.986000000000001</v>
      </c>
      <c r="O70" s="198">
        <v>0.19294</v>
      </c>
      <c r="P70" s="198">
        <v>0.57715000000000005</v>
      </c>
      <c r="Q70" s="217">
        <v>2.05107E-2</v>
      </c>
      <c r="R70" s="25">
        <v>1755.2149999999999</v>
      </c>
      <c r="S70" s="198">
        <v>0</v>
      </c>
      <c r="T70" s="198">
        <v>0</v>
      </c>
      <c r="U70" s="198">
        <v>4.7424486000000003</v>
      </c>
      <c r="V70" s="197">
        <v>22.243660999999999</v>
      </c>
      <c r="W70" s="198">
        <v>-1.2564500000000001</v>
      </c>
      <c r="X70" s="198">
        <v>-1.7520500000000001E-2</v>
      </c>
      <c r="Y70" s="198">
        <v>1.0278000000000001E-2</v>
      </c>
      <c r="Z70" s="25">
        <v>2812.68</v>
      </c>
      <c r="AA70" s="198">
        <v>5.40519E-2</v>
      </c>
      <c r="AB70" s="198">
        <v>0.67729320000000004</v>
      </c>
      <c r="AC70" s="198">
        <v>0.1134462</v>
      </c>
      <c r="AD70" s="198">
        <v>0.88867220000000002</v>
      </c>
      <c r="AE70" s="198">
        <v>5.2424000000000004E-3</v>
      </c>
      <c r="AF70" s="198">
        <v>4.23840958E-2</v>
      </c>
      <c r="AG70" s="198">
        <v>4.5118056199999999E-2</v>
      </c>
      <c r="AH70" s="198">
        <v>6.1521699999999999E-2</v>
      </c>
      <c r="AI70" s="198">
        <v>-0.84595297999999997</v>
      </c>
      <c r="AJ70" s="198">
        <v>0.8954569</v>
      </c>
      <c r="AK70" s="198">
        <v>5.5500000000000005E-4</v>
      </c>
      <c r="AL70" s="198">
        <v>9.4883099999999998E-2</v>
      </c>
      <c r="AM70" s="198">
        <v>4.99941E-2</v>
      </c>
      <c r="AN70" s="198">
        <v>0.58916049999999998</v>
      </c>
      <c r="AO70" s="198">
        <v>-8.6790000000000001E-4</v>
      </c>
    </row>
    <row r="71" spans="1:41">
      <c r="A71" s="199">
        <v>28101</v>
      </c>
      <c r="B71" s="199" t="s">
        <v>33</v>
      </c>
      <c r="C71" s="199" t="s">
        <v>1343</v>
      </c>
      <c r="D71" s="98">
        <v>311956</v>
      </c>
      <c r="E71" s="200">
        <v>1</v>
      </c>
      <c r="F71" s="198">
        <v>2.2615400000000001E-2</v>
      </c>
      <c r="G71" s="198">
        <v>9.43325E-2</v>
      </c>
      <c r="H71" s="198">
        <v>9.4933199999999995E-2</v>
      </c>
      <c r="I71" s="198">
        <v>8.7590600000000005E-2</v>
      </c>
      <c r="J71" s="198">
        <v>0.10884190000000001</v>
      </c>
      <c r="K71" s="198">
        <v>0.43421860000000001</v>
      </c>
      <c r="L71" s="25">
        <v>35972.910000000003</v>
      </c>
      <c r="M71" s="198">
        <v>0.37552000000000002</v>
      </c>
      <c r="N71" s="198">
        <v>14.436999999999999</v>
      </c>
      <c r="O71" s="198">
        <v>0.23114999999999999</v>
      </c>
      <c r="P71" s="198">
        <v>0.58643000000000001</v>
      </c>
      <c r="Q71" s="217">
        <v>2.7477100000000001E-2</v>
      </c>
      <c r="R71" s="25">
        <v>2960.261</v>
      </c>
      <c r="S71" s="198">
        <v>1.72</v>
      </c>
      <c r="T71" s="198">
        <v>0</v>
      </c>
      <c r="U71" s="198">
        <v>6.9145346999999999</v>
      </c>
      <c r="V71" s="197">
        <v>15.056205</v>
      </c>
      <c r="W71" s="198">
        <v>-1.788478</v>
      </c>
      <c r="X71" s="198">
        <v>1.17436E-2</v>
      </c>
      <c r="Y71" s="198">
        <v>2.24391E-2</v>
      </c>
      <c r="Z71" s="25">
        <v>4557.32</v>
      </c>
      <c r="AA71" s="198">
        <v>8.1687099999999999E-2</v>
      </c>
      <c r="AB71" s="198">
        <v>0.72037229999999997</v>
      </c>
      <c r="AC71" s="198">
        <v>0.1310683</v>
      </c>
      <c r="AD71" s="198">
        <v>0.45176490000000002</v>
      </c>
      <c r="AE71" s="198">
        <v>6.7181999999999997E-3</v>
      </c>
      <c r="AF71" s="198">
        <v>2.0127838499999998E-2</v>
      </c>
      <c r="AG71" s="198">
        <v>2.1230558199999999E-2</v>
      </c>
      <c r="AH71" s="198">
        <v>4.7827000000000001E-2</v>
      </c>
      <c r="AI71" s="198">
        <v>1.6594488999999999</v>
      </c>
      <c r="AJ71" s="198">
        <v>0.49645139999999999</v>
      </c>
      <c r="AK71" s="198">
        <v>9.8409999999999991E-4</v>
      </c>
      <c r="AL71" s="198">
        <v>0.1870648</v>
      </c>
      <c r="AM71" s="198">
        <v>9.0319200000000002E-2</v>
      </c>
      <c r="AN71" s="198">
        <v>0.53746380000000005</v>
      </c>
      <c r="AO71" s="198">
        <v>-4.4441999999999997E-3</v>
      </c>
    </row>
    <row r="72" spans="1:41">
      <c r="A72" s="199">
        <v>37400</v>
      </c>
      <c r="B72" s="199" t="s">
        <v>1341</v>
      </c>
      <c r="C72" s="199" t="s">
        <v>972</v>
      </c>
      <c r="D72" s="98">
        <v>2570609</v>
      </c>
      <c r="E72" s="200">
        <v>1</v>
      </c>
      <c r="F72" s="198">
        <v>6.3018900000000003E-2</v>
      </c>
      <c r="G72" s="198">
        <v>0.16115009999999999</v>
      </c>
      <c r="H72" s="198">
        <v>9.3399099999999999E-2</v>
      </c>
      <c r="I72" s="198">
        <v>8.6382899999999999E-2</v>
      </c>
      <c r="J72" s="198">
        <v>9.9266199999999999E-2</v>
      </c>
      <c r="K72" s="198">
        <v>0.2848464</v>
      </c>
      <c r="L72" s="25">
        <v>39560.49</v>
      </c>
      <c r="M72" s="198">
        <v>0.45134999999999997</v>
      </c>
      <c r="N72" s="198">
        <v>12.004</v>
      </c>
      <c r="O72" s="198">
        <v>0.33130999999999999</v>
      </c>
      <c r="P72" s="198">
        <v>0.49232999999999999</v>
      </c>
      <c r="Q72" s="217">
        <v>2.0015700000000001E-2</v>
      </c>
      <c r="R72" s="25">
        <v>3558.9920000000002</v>
      </c>
      <c r="S72" s="198">
        <v>6.3</v>
      </c>
      <c r="T72" s="198">
        <v>0</v>
      </c>
      <c r="U72" s="198">
        <v>5.4948801999999999</v>
      </c>
      <c r="V72" s="197">
        <v>23.341823000000002</v>
      </c>
      <c r="W72" s="198">
        <v>-11.614509999999999</v>
      </c>
      <c r="X72" s="198">
        <v>-1.9849200000000001E-2</v>
      </c>
      <c r="Y72" s="198">
        <v>8.1693000000000009E-3</v>
      </c>
      <c r="Z72" s="25">
        <v>2456.7600000000002</v>
      </c>
      <c r="AA72" s="198">
        <v>2.0658900000000001E-2</v>
      </c>
      <c r="AB72" s="198">
        <v>0.62504859999999995</v>
      </c>
      <c r="AC72" s="198">
        <v>8.4607000000000002E-2</v>
      </c>
      <c r="AD72" s="198">
        <v>0.52841320000000003</v>
      </c>
      <c r="AE72" s="198">
        <v>3.9407000000000001E-3</v>
      </c>
      <c r="AF72" s="198">
        <v>3.3893524799999998E-2</v>
      </c>
      <c r="AG72" s="198">
        <v>2.7414515399999999E-2</v>
      </c>
      <c r="AH72" s="198">
        <v>0.14745330000000001</v>
      </c>
      <c r="AI72" s="198">
        <v>-0.59608214000000004</v>
      </c>
      <c r="AJ72" s="198">
        <v>0.35401070000000001</v>
      </c>
      <c r="AK72" s="198">
        <v>4.3261999999999997E-3</v>
      </c>
      <c r="AL72" s="198">
        <v>0.22473180000000001</v>
      </c>
      <c r="AM72" s="198">
        <v>0.1111116</v>
      </c>
      <c r="AN72" s="198">
        <v>0.54082509999999995</v>
      </c>
      <c r="AO72" s="198">
        <v>-2.0587000000000001E-3</v>
      </c>
    </row>
    <row r="73" spans="1:41">
      <c r="A73" s="199">
        <v>20500</v>
      </c>
      <c r="B73" s="199" t="s">
        <v>1721</v>
      </c>
      <c r="C73" s="199" t="s">
        <v>412</v>
      </c>
      <c r="D73" s="98">
        <v>4974945</v>
      </c>
      <c r="E73" s="200">
        <v>1</v>
      </c>
      <c r="F73" s="198">
        <v>5.3764199999999998E-2</v>
      </c>
      <c r="G73" s="198">
        <v>0.26404309999999998</v>
      </c>
      <c r="H73" s="198">
        <v>9.2569200000000004E-2</v>
      </c>
      <c r="I73" s="198">
        <v>7.4990100000000004E-2</v>
      </c>
      <c r="J73" s="198">
        <v>0.1069717</v>
      </c>
      <c r="K73" s="198">
        <v>0.25101380000000001</v>
      </c>
      <c r="L73" s="25">
        <v>49444.61</v>
      </c>
      <c r="M73" s="198">
        <v>0.47698000000000002</v>
      </c>
      <c r="N73" s="198">
        <v>21.448</v>
      </c>
      <c r="O73" s="198">
        <v>0.26250000000000001</v>
      </c>
      <c r="P73" s="198">
        <v>0.44446000000000002</v>
      </c>
      <c r="Q73" s="217">
        <v>2.2875699999999999E-2</v>
      </c>
      <c r="R73" s="25">
        <v>2474.7460000000001</v>
      </c>
      <c r="S73" s="198">
        <v>0</v>
      </c>
      <c r="T73" s="198">
        <v>3.5714290000000002</v>
      </c>
      <c r="U73" s="198">
        <v>7.8896550000000003</v>
      </c>
      <c r="V73" s="197"/>
      <c r="W73" s="198">
        <v>4.0844800000000001</v>
      </c>
      <c r="X73" s="198">
        <v>1.4706000000000001E-3</v>
      </c>
      <c r="Y73" s="198">
        <v>7.6382999999999998E-3</v>
      </c>
      <c r="Z73" s="25">
        <v>15931.4</v>
      </c>
      <c r="AA73" s="198">
        <v>-1.5395000000000001E-3</v>
      </c>
      <c r="AB73" s="198">
        <v>0.66510279999999999</v>
      </c>
      <c r="AC73" s="198">
        <v>0.12032180000000001</v>
      </c>
      <c r="AD73" s="198">
        <v>1.5547979999999999</v>
      </c>
      <c r="AE73" s="198">
        <v>5.8903999999999996E-3</v>
      </c>
      <c r="AF73" s="198">
        <v>1.37324131E-2</v>
      </c>
      <c r="AG73" s="198">
        <v>2.2011901600000001E-2</v>
      </c>
      <c r="AH73" s="198">
        <v>0.13225000000000001</v>
      </c>
      <c r="AI73" s="198">
        <v>0.29760734999999999</v>
      </c>
      <c r="AJ73" s="198">
        <v>0.65193020000000002</v>
      </c>
      <c r="AK73" s="198">
        <v>2.6973000000000001E-3</v>
      </c>
      <c r="AL73" s="198">
        <v>0.2061781</v>
      </c>
      <c r="AM73" s="198">
        <v>8.0185199999999998E-2</v>
      </c>
      <c r="AN73" s="198">
        <v>0.51823569999999997</v>
      </c>
      <c r="AO73" s="198">
        <v>-9.6840000000000001E-4</v>
      </c>
    </row>
    <row r="74" spans="1:41">
      <c r="A74" s="199">
        <v>302</v>
      </c>
      <c r="B74" s="199" t="s">
        <v>735</v>
      </c>
      <c r="C74" s="199" t="s">
        <v>302</v>
      </c>
      <c r="D74" s="98">
        <v>727600</v>
      </c>
      <c r="E74" s="200">
        <v>1</v>
      </c>
      <c r="F74" s="198">
        <v>5.63648E-2</v>
      </c>
      <c r="G74" s="198">
        <v>0.20999429999999999</v>
      </c>
      <c r="H74" s="198">
        <v>9.2103599999999994E-2</v>
      </c>
      <c r="I74" s="198">
        <v>8.4267400000000006E-2</v>
      </c>
      <c r="J74" s="198">
        <v>0.1019656</v>
      </c>
      <c r="K74" s="198">
        <v>0.26856960000000002</v>
      </c>
      <c r="L74" s="25">
        <v>35884.29</v>
      </c>
      <c r="M74" s="198">
        <v>0.50831999999999999</v>
      </c>
      <c r="N74" s="198">
        <v>15.08</v>
      </c>
      <c r="O74" s="198">
        <v>0.35752</v>
      </c>
      <c r="P74" s="198">
        <v>0.50409999999999999</v>
      </c>
      <c r="Q74" s="217">
        <v>1.8870399999999999E-2</v>
      </c>
      <c r="R74" s="25">
        <v>2356.8510000000001</v>
      </c>
      <c r="S74" s="198">
        <v>0</v>
      </c>
      <c r="T74" s="198">
        <v>0</v>
      </c>
      <c r="U74" s="198">
        <v>4.8998461999999998</v>
      </c>
      <c r="V74" s="197"/>
      <c r="W74" s="198">
        <v>-6.0318310000000004</v>
      </c>
      <c r="X74" s="198">
        <v>-1.10711E-2</v>
      </c>
      <c r="Y74" s="198">
        <v>1.0995100000000001E-2</v>
      </c>
      <c r="Z74" s="25">
        <v>3480.44</v>
      </c>
      <c r="AA74" s="198">
        <v>-2.3826099999999999E-2</v>
      </c>
      <c r="AB74" s="198">
        <v>0.6148306</v>
      </c>
      <c r="AC74" s="198">
        <v>0.14550540000000001</v>
      </c>
      <c r="AD74" s="198">
        <v>1.078308</v>
      </c>
      <c r="AE74" s="198">
        <v>4.2874999999999996E-3</v>
      </c>
      <c r="AF74" s="198">
        <v>1.6302913700000001E-2</v>
      </c>
      <c r="AG74" s="198">
        <v>1.35541506E-2</v>
      </c>
      <c r="AH74" s="198">
        <v>1.9967499999999999E-2</v>
      </c>
      <c r="AI74" s="198">
        <v>-0.22188462</v>
      </c>
      <c r="AJ74" s="198">
        <v>0.60195299999999996</v>
      </c>
      <c r="AK74" s="198">
        <v>1.3441E-3</v>
      </c>
      <c r="AL74" s="198">
        <v>0.20560229999999999</v>
      </c>
      <c r="AM74" s="198">
        <v>0.1142778</v>
      </c>
      <c r="AN74" s="198">
        <v>0.57515000000000005</v>
      </c>
      <c r="AO74" s="198">
        <v>-1.9973999999999999E-3</v>
      </c>
    </row>
    <row r="75" spans="1:41">
      <c r="A75" s="199">
        <v>37500</v>
      </c>
      <c r="B75" s="199" t="s">
        <v>2265</v>
      </c>
      <c r="C75" s="199" t="s">
        <v>972</v>
      </c>
      <c r="D75" s="98">
        <v>2393183</v>
      </c>
      <c r="E75" s="200">
        <v>1</v>
      </c>
      <c r="F75" s="198">
        <v>2.5570499999999999E-2</v>
      </c>
      <c r="G75" s="198">
        <v>0.2183079</v>
      </c>
      <c r="H75" s="198">
        <v>9.1585200000000005E-2</v>
      </c>
      <c r="I75" s="198">
        <v>7.0124500000000006E-2</v>
      </c>
      <c r="J75" s="198">
        <v>0.1122755</v>
      </c>
      <c r="K75" s="198">
        <v>0.24386859999999999</v>
      </c>
      <c r="L75" s="25">
        <v>52003.85</v>
      </c>
      <c r="M75" s="198">
        <v>0.53505000000000003</v>
      </c>
      <c r="N75" s="198">
        <v>26.38</v>
      </c>
      <c r="O75" s="198">
        <v>0.27124999999999999</v>
      </c>
      <c r="P75" s="198">
        <v>0.42004999999999998</v>
      </c>
      <c r="Q75" s="217">
        <v>2.3484999999999999E-2</v>
      </c>
      <c r="R75" s="25">
        <v>3361.2939999999999</v>
      </c>
      <c r="S75" s="198">
        <v>6.3</v>
      </c>
      <c r="T75" s="198">
        <v>0</v>
      </c>
      <c r="U75" s="198">
        <v>5.9519653999999997</v>
      </c>
      <c r="V75" s="197">
        <v>24.018471000000002</v>
      </c>
      <c r="W75" s="198">
        <v>-20.475100000000001</v>
      </c>
      <c r="X75" s="198"/>
      <c r="Y75" s="198">
        <v>1.04463E-2</v>
      </c>
      <c r="Z75" s="25">
        <v>4664.38</v>
      </c>
      <c r="AA75" s="198">
        <v>-8.3799600000000002E-2</v>
      </c>
      <c r="AB75" s="198">
        <v>0.66384509999999997</v>
      </c>
      <c r="AC75" s="198">
        <v>0.224277</v>
      </c>
      <c r="AD75" s="198">
        <v>3.1500789999999999</v>
      </c>
      <c r="AE75" s="198">
        <v>3.934E-3</v>
      </c>
      <c r="AF75" s="198">
        <v>2.5429313200000001E-2</v>
      </c>
      <c r="AG75" s="198">
        <v>3.76452616E-2</v>
      </c>
      <c r="AH75" s="198">
        <v>0.31203760000000003</v>
      </c>
      <c r="AI75" s="198">
        <v>-0.60944452000000005</v>
      </c>
      <c r="AJ75" s="198">
        <v>0.43176219999999998</v>
      </c>
      <c r="AK75" s="198">
        <v>3.3687000000000001E-3</v>
      </c>
      <c r="AL75" s="198">
        <v>0.1553503</v>
      </c>
      <c r="AM75" s="198">
        <v>9.1248499999999996E-2</v>
      </c>
      <c r="AN75" s="198">
        <v>0.54085530000000004</v>
      </c>
      <c r="AO75" s="198">
        <v>-7.7514999999999997E-3</v>
      </c>
    </row>
    <row r="76" spans="1:41">
      <c r="A76" s="199">
        <v>19800</v>
      </c>
      <c r="B76" s="199" t="s">
        <v>1194</v>
      </c>
      <c r="C76" s="199" t="s">
        <v>1733</v>
      </c>
      <c r="D76" s="98">
        <v>586216</v>
      </c>
      <c r="E76" s="200">
        <v>1</v>
      </c>
      <c r="F76" s="198">
        <v>0.17565030000000001</v>
      </c>
      <c r="G76" s="198">
        <v>0.2158225</v>
      </c>
      <c r="H76" s="198">
        <v>9.1431100000000001E-2</v>
      </c>
      <c r="I76" s="198">
        <v>7.7867800000000001E-2</v>
      </c>
      <c r="J76" s="198">
        <v>9.9857100000000004E-2</v>
      </c>
      <c r="K76" s="198">
        <v>0.2511565</v>
      </c>
      <c r="L76" s="25">
        <v>44620.45</v>
      </c>
      <c r="M76" s="198">
        <v>0.42726999999999998</v>
      </c>
      <c r="N76" s="198">
        <v>13.843999999999999</v>
      </c>
      <c r="O76" s="198">
        <v>0.28882999999999998</v>
      </c>
      <c r="P76" s="198">
        <v>0.46917999999999999</v>
      </c>
      <c r="Q76" s="217">
        <v>1.2923799999999999E-2</v>
      </c>
      <c r="R76" s="25">
        <v>1737.288</v>
      </c>
      <c r="S76" s="198">
        <v>0.75</v>
      </c>
      <c r="T76" s="198">
        <v>0</v>
      </c>
      <c r="U76" s="198">
        <v>7.5841571999999999</v>
      </c>
      <c r="V76" s="197">
        <v>17.672357999999999</v>
      </c>
      <c r="W76" s="198">
        <v>-3.337717</v>
      </c>
      <c r="X76" s="198">
        <v>5.5964999999999999E-3</v>
      </c>
      <c r="Y76" s="198">
        <v>1.1941E-2</v>
      </c>
      <c r="Z76" s="25">
        <v>4385.4799999999996</v>
      </c>
      <c r="AA76" s="198">
        <v>5.1219500000000001E-2</v>
      </c>
      <c r="AB76" s="198">
        <v>0.68189569999999999</v>
      </c>
      <c r="AC76" s="198">
        <v>0.13555229999999999</v>
      </c>
      <c r="AD76" s="198">
        <v>0.53959550000000001</v>
      </c>
      <c r="AE76" s="198">
        <v>5.4172999999999999E-3</v>
      </c>
      <c r="AF76" s="198">
        <v>2.77133343E-2</v>
      </c>
      <c r="AG76" s="198">
        <v>2.42777406E-2</v>
      </c>
      <c r="AH76" s="198">
        <v>5.9052199999999999E-2</v>
      </c>
      <c r="AI76" s="198">
        <v>0.1112012</v>
      </c>
      <c r="AJ76" s="198">
        <v>0.4345463</v>
      </c>
      <c r="AK76" s="198">
        <v>3.5465000000000002E-3</v>
      </c>
      <c r="AL76" s="198">
        <v>0.23003799999999999</v>
      </c>
      <c r="AM76" s="198">
        <v>9.6558400000000003E-2</v>
      </c>
      <c r="AN76" s="198">
        <v>0.53130569999999999</v>
      </c>
      <c r="AO76" s="198">
        <v>-7.6176999999999998E-3</v>
      </c>
    </row>
    <row r="77" spans="1:41">
      <c r="A77" s="199">
        <v>10200</v>
      </c>
      <c r="B77" s="199" t="s">
        <v>47</v>
      </c>
      <c r="C77" s="199" t="s">
        <v>886</v>
      </c>
      <c r="D77" s="98">
        <v>181765</v>
      </c>
      <c r="E77" s="200">
        <v>1</v>
      </c>
      <c r="F77" s="198">
        <v>0.483597</v>
      </c>
      <c r="G77" s="198">
        <v>0.2424386</v>
      </c>
      <c r="H77" s="198">
        <v>9.1254399999999999E-2</v>
      </c>
      <c r="I77" s="198">
        <v>8.4741899999999995E-2</v>
      </c>
      <c r="J77" s="198">
        <v>9.7684099999999996E-2</v>
      </c>
      <c r="K77" s="198">
        <v>0.35007749999999999</v>
      </c>
      <c r="L77" s="25">
        <v>30170.39</v>
      </c>
      <c r="M77" s="198">
        <v>0.53622999999999998</v>
      </c>
      <c r="N77" s="198">
        <v>10.708</v>
      </c>
      <c r="O77" s="198">
        <v>0.42914999999999998</v>
      </c>
      <c r="P77" s="198">
        <v>0.40283000000000002</v>
      </c>
      <c r="Q77" s="217">
        <v>2.3010599999999999E-2</v>
      </c>
      <c r="R77" s="25">
        <v>2728.4850000000001</v>
      </c>
      <c r="S77" s="198">
        <v>0</v>
      </c>
      <c r="T77" s="198">
        <v>0</v>
      </c>
      <c r="U77" s="198">
        <v>5.7422035999999999</v>
      </c>
      <c r="V77" s="197">
        <v>17.457681000000001</v>
      </c>
      <c r="W77" s="198">
        <v>-4.5805610000000003</v>
      </c>
      <c r="X77" s="198">
        <v>4.6184900000000001E-2</v>
      </c>
      <c r="Y77" s="198">
        <v>1.65048E-2</v>
      </c>
      <c r="Z77" s="25">
        <v>1469.1</v>
      </c>
      <c r="AA77" s="198">
        <v>-5.7268600000000003E-2</v>
      </c>
      <c r="AB77" s="198">
        <v>0.59688620000000003</v>
      </c>
      <c r="AC77" s="198">
        <v>0.1585597</v>
      </c>
      <c r="AD77" s="198">
        <v>0.71582349999999995</v>
      </c>
      <c r="AE77" s="198">
        <v>2.7163000000000001E-3</v>
      </c>
      <c r="AF77" s="198">
        <v>1.13553214E-2</v>
      </c>
      <c r="AG77" s="198">
        <v>1.2620691599999999E-2</v>
      </c>
      <c r="AH77" s="198">
        <v>1.5838399999999999E-2</v>
      </c>
      <c r="AI77" s="198">
        <v>-1.2236323</v>
      </c>
      <c r="AJ77" s="198">
        <v>0.39834399999999998</v>
      </c>
      <c r="AK77" s="198">
        <v>4.3470000000000002E-3</v>
      </c>
      <c r="AL77" s="198">
        <v>0.35978860000000001</v>
      </c>
      <c r="AM77" s="198">
        <v>0.1006753</v>
      </c>
      <c r="AN77" s="198">
        <v>0.49367240000000001</v>
      </c>
      <c r="AO77" s="198">
        <v>-1.2792E-2</v>
      </c>
    </row>
    <row r="78" spans="1:41">
      <c r="A78" s="199">
        <v>30402</v>
      </c>
      <c r="B78" s="199" t="s">
        <v>998</v>
      </c>
      <c r="C78" s="199" t="s">
        <v>511</v>
      </c>
      <c r="D78" s="98">
        <v>921246</v>
      </c>
      <c r="E78" s="200">
        <v>1</v>
      </c>
      <c r="F78" s="198">
        <v>7.7868499999999993E-2</v>
      </c>
      <c r="G78" s="198">
        <v>0.16660059999999999</v>
      </c>
      <c r="H78" s="198">
        <v>9.0642700000000007E-2</v>
      </c>
      <c r="I78" s="198">
        <v>6.9593199999999994E-2</v>
      </c>
      <c r="J78" s="198">
        <v>0.1075049</v>
      </c>
      <c r="K78" s="198">
        <v>0.32322240000000002</v>
      </c>
      <c r="L78" s="25">
        <v>36226.839999999997</v>
      </c>
      <c r="M78" s="198">
        <v>0.49337999999999999</v>
      </c>
      <c r="N78" s="198">
        <v>14.218</v>
      </c>
      <c r="O78" s="198">
        <v>0.35120000000000001</v>
      </c>
      <c r="P78" s="198">
        <v>0.51534000000000002</v>
      </c>
      <c r="Q78" s="217">
        <v>1.6175599999999998E-2</v>
      </c>
      <c r="R78" s="25">
        <v>1930.9079999999999</v>
      </c>
      <c r="S78" s="198">
        <v>0</v>
      </c>
      <c r="T78" s="198">
        <v>0</v>
      </c>
      <c r="U78" s="198">
        <v>4.6420158999999996</v>
      </c>
      <c r="V78" s="197">
        <v>17.250699999999998</v>
      </c>
      <c r="W78" s="198">
        <v>-5.5131100000000002</v>
      </c>
      <c r="X78" s="198">
        <v>1.6127699999999998E-2</v>
      </c>
      <c r="Y78" s="198">
        <v>9.7693999999999993E-3</v>
      </c>
      <c r="Z78" s="25">
        <v>4752.4399999999996</v>
      </c>
      <c r="AA78" s="198">
        <v>-0.1085834</v>
      </c>
      <c r="AB78" s="198">
        <v>0.65078619999999998</v>
      </c>
      <c r="AC78" s="198">
        <v>0.13861580000000001</v>
      </c>
      <c r="AD78" s="198">
        <v>0.61752649999999998</v>
      </c>
      <c r="AE78" s="198">
        <v>4.4882000000000003E-3</v>
      </c>
      <c r="AF78" s="198">
        <v>1.7530605300000002E-2</v>
      </c>
      <c r="AG78" s="198">
        <v>1.8516226899999998E-2</v>
      </c>
      <c r="AH78" s="198">
        <v>3.7929900000000003E-2</v>
      </c>
      <c r="AI78" s="198">
        <v>-0.12108028999999999</v>
      </c>
      <c r="AJ78" s="198">
        <v>0.53881590000000001</v>
      </c>
      <c r="AK78" s="198">
        <v>1.9916999999999999E-3</v>
      </c>
      <c r="AL78" s="198">
        <v>0.21435470000000001</v>
      </c>
      <c r="AM78" s="198">
        <v>0.1190015</v>
      </c>
      <c r="AN78" s="198">
        <v>0.57931449999999995</v>
      </c>
      <c r="AO78" s="198">
        <v>-2.1075E-3</v>
      </c>
    </row>
    <row r="79" spans="1:41">
      <c r="A79" s="199">
        <v>8900</v>
      </c>
      <c r="B79" s="199" t="s">
        <v>761</v>
      </c>
      <c r="C79" s="199" t="s">
        <v>886</v>
      </c>
      <c r="D79" s="98">
        <v>386870</v>
      </c>
      <c r="E79" s="200">
        <v>1</v>
      </c>
      <c r="F79" s="198">
        <v>0.36001759999999999</v>
      </c>
      <c r="G79" s="198">
        <v>0.1934302</v>
      </c>
      <c r="H79" s="198">
        <v>9.0624700000000002E-2</v>
      </c>
      <c r="I79" s="198">
        <v>9.8188899999999996E-2</v>
      </c>
      <c r="J79" s="198">
        <v>8.5230600000000004E-2</v>
      </c>
      <c r="K79" s="198">
        <v>0.29398570000000002</v>
      </c>
      <c r="L79" s="25">
        <v>33835.64</v>
      </c>
      <c r="M79" s="198">
        <v>0.50053000000000003</v>
      </c>
      <c r="N79" s="198">
        <v>12.343</v>
      </c>
      <c r="O79" s="198">
        <v>0.37709999999999999</v>
      </c>
      <c r="P79" s="198">
        <v>0.46516999999999997</v>
      </c>
      <c r="Q79" s="217">
        <v>1.9706000000000001E-2</v>
      </c>
      <c r="R79" s="25">
        <v>2499.8760000000002</v>
      </c>
      <c r="S79" s="198">
        <v>0</v>
      </c>
      <c r="T79" s="198">
        <v>0</v>
      </c>
      <c r="U79" s="198">
        <v>5.7039279000000001</v>
      </c>
      <c r="V79" s="197">
        <v>17.34601</v>
      </c>
      <c r="W79" s="198">
        <v>-6.0736699999999999</v>
      </c>
      <c r="X79" s="198">
        <v>4.7845400000000003E-2</v>
      </c>
      <c r="Y79" s="198">
        <v>2.0678800000000001E-2</v>
      </c>
      <c r="Z79" s="25">
        <v>4954.09</v>
      </c>
      <c r="AA79" s="198">
        <v>-8.01042E-2</v>
      </c>
      <c r="AB79" s="198">
        <v>0.6217625</v>
      </c>
      <c r="AC79" s="198">
        <v>0.13399839999999999</v>
      </c>
      <c r="AD79" s="198">
        <v>1.1320399999999999</v>
      </c>
      <c r="AE79" s="198">
        <v>3.3871000000000001E-3</v>
      </c>
      <c r="AF79" s="198">
        <v>1.5555612999999999E-2</v>
      </c>
      <c r="AG79" s="198">
        <v>1.44854861E-2</v>
      </c>
      <c r="AH79" s="198">
        <v>2.2543400000000002E-2</v>
      </c>
      <c r="AI79" s="198">
        <v>-1.0702973</v>
      </c>
      <c r="AJ79" s="198">
        <v>0.44348490000000002</v>
      </c>
      <c r="AK79" s="198">
        <v>1.2691E-3</v>
      </c>
      <c r="AL79" s="198">
        <v>0.30150100000000002</v>
      </c>
      <c r="AM79" s="198">
        <v>0.1090682</v>
      </c>
      <c r="AN79" s="198">
        <v>0.52595219999999998</v>
      </c>
      <c r="AO79" s="198">
        <v>-1.28307E-2</v>
      </c>
    </row>
    <row r="80" spans="1:41">
      <c r="A80" s="199">
        <v>23100</v>
      </c>
      <c r="B80" s="199" t="s">
        <v>72</v>
      </c>
      <c r="C80" s="199" t="s">
        <v>48</v>
      </c>
      <c r="D80" s="98">
        <v>590755</v>
      </c>
      <c r="E80" s="200">
        <v>1</v>
      </c>
      <c r="F80" s="198">
        <v>3.0415299999999999E-2</v>
      </c>
      <c r="G80" s="198">
        <v>0.14047390000000001</v>
      </c>
      <c r="H80" s="198">
        <v>9.0272599999999995E-2</v>
      </c>
      <c r="I80" s="198">
        <v>9.46655E-2</v>
      </c>
      <c r="J80" s="198">
        <v>8.3347500000000005E-2</v>
      </c>
      <c r="K80" s="198">
        <v>0.36534889999999998</v>
      </c>
      <c r="L80" s="25">
        <v>40575.910000000003</v>
      </c>
      <c r="M80" s="198">
        <v>0.38140000000000002</v>
      </c>
      <c r="N80" s="198">
        <v>13.798999999999999</v>
      </c>
      <c r="O80" s="198">
        <v>0.24340999999999999</v>
      </c>
      <c r="P80" s="198">
        <v>0.52397000000000005</v>
      </c>
      <c r="Q80" s="217">
        <v>2.9268800000000001E-2</v>
      </c>
      <c r="R80" s="25">
        <v>2839.4079999999999</v>
      </c>
      <c r="S80" s="198">
        <v>0.25</v>
      </c>
      <c r="T80" s="198">
        <v>11.66667</v>
      </c>
      <c r="U80" s="198">
        <v>7.9533199000000003</v>
      </c>
      <c r="V80" s="197">
        <v>15.182700000000001</v>
      </c>
      <c r="W80" s="198">
        <v>3.2774510000000001</v>
      </c>
      <c r="X80" s="198"/>
      <c r="Y80" s="198">
        <v>1.0156500000000001E-2</v>
      </c>
      <c r="Z80" s="25">
        <v>3128.41</v>
      </c>
      <c r="AA80" s="198">
        <v>2.23958E-2</v>
      </c>
      <c r="AB80" s="198">
        <v>0.73313890000000004</v>
      </c>
      <c r="AC80" s="198">
        <v>0.1316167</v>
      </c>
      <c r="AD80" s="198">
        <v>0.69930890000000001</v>
      </c>
      <c r="AE80" s="198">
        <v>6.5764999999999999E-3</v>
      </c>
      <c r="AF80" s="198">
        <v>2.74614688E-2</v>
      </c>
      <c r="AG80" s="198">
        <v>2.5557126100000001E-2</v>
      </c>
      <c r="AH80" s="198">
        <v>4.9191899999999997E-2</v>
      </c>
      <c r="AI80" s="198">
        <v>1.8600775000000001</v>
      </c>
      <c r="AJ80" s="198">
        <v>0.54632630000000004</v>
      </c>
      <c r="AK80" s="198">
        <v>0</v>
      </c>
      <c r="AL80" s="198">
        <v>0.1748016</v>
      </c>
      <c r="AM80" s="198">
        <v>9.1447299999999995E-2</v>
      </c>
      <c r="AN80" s="198">
        <v>0.53595579999999998</v>
      </c>
      <c r="AO80" s="198">
        <v>1.0882000000000001E-3</v>
      </c>
    </row>
    <row r="81" spans="1:41">
      <c r="A81" s="199">
        <v>8401</v>
      </c>
      <c r="B81" s="199" t="s">
        <v>894</v>
      </c>
      <c r="C81" s="199" t="s">
        <v>886</v>
      </c>
      <c r="D81" s="98">
        <v>525842</v>
      </c>
      <c r="E81" s="200">
        <v>1</v>
      </c>
      <c r="F81" s="198">
        <v>0.35703499999999999</v>
      </c>
      <c r="G81" s="198">
        <v>0.16496669999999999</v>
      </c>
      <c r="H81" s="198">
        <v>8.9519100000000004E-2</v>
      </c>
      <c r="I81" s="198">
        <v>8.3519099999999999E-2</v>
      </c>
      <c r="J81" s="198">
        <v>9.7216499999999997E-2</v>
      </c>
      <c r="K81" s="198">
        <v>0.27507959999999998</v>
      </c>
      <c r="L81" s="25">
        <v>33294.11</v>
      </c>
      <c r="M81" s="198">
        <v>0.48720999999999998</v>
      </c>
      <c r="N81" s="198">
        <v>9.7650000000000006</v>
      </c>
      <c r="O81" s="198">
        <v>0.38956000000000002</v>
      </c>
      <c r="P81" s="198">
        <v>0.45563999999999999</v>
      </c>
      <c r="Q81" s="217">
        <v>1.98237E-2</v>
      </c>
      <c r="R81" s="25">
        <v>1911.106</v>
      </c>
      <c r="S81" s="198">
        <v>0</v>
      </c>
      <c r="T81" s="198">
        <v>0</v>
      </c>
      <c r="U81" s="198">
        <v>5.2136505</v>
      </c>
      <c r="V81" s="197">
        <v>18.221698</v>
      </c>
      <c r="W81" s="198">
        <v>-6.018116</v>
      </c>
      <c r="X81" s="198">
        <v>1.09315E-2</v>
      </c>
      <c r="Y81" s="198">
        <v>1.14103E-2</v>
      </c>
      <c r="Z81" s="25">
        <v>2316.6999999999998</v>
      </c>
      <c r="AA81" s="198">
        <v>-0.1165882</v>
      </c>
      <c r="AB81" s="198">
        <v>0.62265060000000005</v>
      </c>
      <c r="AC81" s="198">
        <v>0.15743770000000001</v>
      </c>
      <c r="AD81" s="198">
        <v>0.74464390000000003</v>
      </c>
      <c r="AE81" s="198">
        <v>2.8833999999999999E-3</v>
      </c>
      <c r="AF81" s="198">
        <v>1.5057755000000001E-2</v>
      </c>
      <c r="AG81" s="198">
        <v>1.540767E-2</v>
      </c>
      <c r="AH81" s="198">
        <v>2.8684899999999999E-2</v>
      </c>
      <c r="AI81" s="198">
        <v>-1.3730811999999999</v>
      </c>
      <c r="AJ81" s="198">
        <v>0.43199860000000001</v>
      </c>
      <c r="AK81" s="198">
        <v>1.9607000000000001E-3</v>
      </c>
      <c r="AL81" s="198">
        <v>0.29106199999999999</v>
      </c>
      <c r="AM81" s="198">
        <v>0.1035822</v>
      </c>
      <c r="AN81" s="198">
        <v>0.52835810000000005</v>
      </c>
      <c r="AO81" s="198">
        <v>-9.5356999999999994E-3</v>
      </c>
    </row>
    <row r="82" spans="1:41">
      <c r="A82" s="199">
        <v>20401</v>
      </c>
      <c r="B82" s="199" t="s">
        <v>906</v>
      </c>
      <c r="C82" s="199" t="s">
        <v>905</v>
      </c>
      <c r="D82" s="98">
        <v>1582997</v>
      </c>
      <c r="E82" s="200">
        <v>1</v>
      </c>
      <c r="F82" s="198">
        <v>3.2665899999999998E-2</v>
      </c>
      <c r="G82" s="198">
        <v>0.2300731</v>
      </c>
      <c r="H82" s="198">
        <v>8.9473700000000003E-2</v>
      </c>
      <c r="I82" s="198">
        <v>8.5039199999999995E-2</v>
      </c>
      <c r="J82" s="198">
        <v>9.15913E-2</v>
      </c>
      <c r="K82" s="198">
        <v>0.32803520000000003</v>
      </c>
      <c r="L82" s="25">
        <v>39543.269999999997</v>
      </c>
      <c r="M82" s="198">
        <v>0.42631999999999998</v>
      </c>
      <c r="N82" s="198">
        <v>13.552</v>
      </c>
      <c r="O82" s="198">
        <v>0.2908</v>
      </c>
      <c r="P82" s="198">
        <v>0.52939000000000003</v>
      </c>
      <c r="Q82" s="217">
        <v>2.4954299999999999E-2</v>
      </c>
      <c r="R82" s="25">
        <v>1878.8040000000001</v>
      </c>
      <c r="S82" s="198">
        <v>6.15</v>
      </c>
      <c r="T82" s="198">
        <v>19.047619999999998</v>
      </c>
      <c r="U82" s="198">
        <v>7.2026475000000003</v>
      </c>
      <c r="V82" s="197">
        <v>14.764829000000001</v>
      </c>
      <c r="W82" s="198">
        <v>-2.205956</v>
      </c>
      <c r="X82" s="198">
        <v>7.7518999999999999E-3</v>
      </c>
      <c r="Y82" s="198">
        <v>4.4219999999999997E-3</v>
      </c>
      <c r="Z82" s="25">
        <v>11923.6</v>
      </c>
      <c r="AA82" s="198">
        <v>9.7471799999999997E-2</v>
      </c>
      <c r="AB82" s="198">
        <v>0.64983930000000001</v>
      </c>
      <c r="AC82" s="198">
        <v>0.17129559999999999</v>
      </c>
      <c r="AD82" s="198">
        <v>2.5919569999999998</v>
      </c>
      <c r="AE82" s="198">
        <v>5.7171000000000001E-3</v>
      </c>
      <c r="AF82" s="198">
        <v>1.3684170000000001E-2</v>
      </c>
      <c r="AG82" s="198">
        <v>1.9310838899999998E-2</v>
      </c>
      <c r="AH82" s="198">
        <v>0.11502859999999999</v>
      </c>
      <c r="AI82" s="198">
        <v>-0.3892911</v>
      </c>
      <c r="AJ82" s="198">
        <v>0.62283820000000001</v>
      </c>
      <c r="AK82" s="198">
        <v>1.7998000000000001E-3</v>
      </c>
      <c r="AL82" s="198">
        <v>0.24800179999999999</v>
      </c>
      <c r="AM82" s="198">
        <v>9.2116199999999995E-2</v>
      </c>
      <c r="AN82" s="198">
        <v>0.52421150000000005</v>
      </c>
      <c r="AO82" s="198">
        <v>-4.7760000000000001E-4</v>
      </c>
    </row>
    <row r="83" spans="1:41">
      <c r="A83" s="199">
        <v>34802</v>
      </c>
      <c r="B83" s="199" t="s">
        <v>1279</v>
      </c>
      <c r="C83" s="199" t="s">
        <v>457</v>
      </c>
      <c r="D83" s="98">
        <v>218804</v>
      </c>
      <c r="E83" s="200">
        <v>1</v>
      </c>
      <c r="F83" s="198">
        <v>4.0949999999999997E-3</v>
      </c>
      <c r="G83" s="198">
        <v>0.20060610000000001</v>
      </c>
      <c r="H83" s="198">
        <v>8.9221999999999996E-2</v>
      </c>
      <c r="I83" s="198">
        <v>6.5732299999999994E-2</v>
      </c>
      <c r="J83" s="198">
        <v>0.1161297</v>
      </c>
      <c r="K83" s="198">
        <v>0.37061319999999998</v>
      </c>
      <c r="L83" s="25">
        <v>38837.660000000003</v>
      </c>
      <c r="M83" s="198">
        <v>0.48981000000000002</v>
      </c>
      <c r="N83" s="198">
        <v>11.007</v>
      </c>
      <c r="O83" s="198">
        <v>0.37974000000000002</v>
      </c>
      <c r="P83" s="198">
        <v>0.47376000000000001</v>
      </c>
      <c r="Q83" s="217">
        <v>1.3224E-2</v>
      </c>
      <c r="R83" s="25">
        <v>2090.462</v>
      </c>
      <c r="S83" s="198">
        <v>0</v>
      </c>
      <c r="T83" s="198">
        <v>0</v>
      </c>
      <c r="U83" s="198">
        <v>5.5266986999999999</v>
      </c>
      <c r="V83" s="197">
        <v>17.373552</v>
      </c>
      <c r="W83" s="198">
        <v>-16.690329999999999</v>
      </c>
      <c r="X83" s="198">
        <v>1.19545E-2</v>
      </c>
      <c r="Y83" s="198">
        <v>3.1992100000000002E-2</v>
      </c>
      <c r="Z83" s="25">
        <v>9992.25</v>
      </c>
      <c r="AA83" s="198">
        <v>-0.18246480000000001</v>
      </c>
      <c r="AB83" s="198">
        <v>0.65314209999999995</v>
      </c>
      <c r="AC83" s="198">
        <v>3.4868900000000001E-2</v>
      </c>
      <c r="AD83" s="198">
        <v>0.82775679999999996</v>
      </c>
      <c r="AE83" s="198">
        <v>5.6443999999999999E-3</v>
      </c>
      <c r="AF83" s="198">
        <v>2.0401820800000001E-2</v>
      </c>
      <c r="AG83" s="198">
        <v>2.4336849399999999E-2</v>
      </c>
      <c r="AH83" s="198">
        <v>7.7574000000000004E-2</v>
      </c>
      <c r="AI83" s="198">
        <v>0.31145925000000002</v>
      </c>
      <c r="AJ83" s="198">
        <v>0.57556529999999995</v>
      </c>
      <c r="AK83" s="198">
        <v>1.5904999999999999E-3</v>
      </c>
      <c r="AL83" s="198">
        <v>0.2358845</v>
      </c>
      <c r="AM83" s="198">
        <v>0.13438349999999999</v>
      </c>
      <c r="AN83" s="198">
        <v>0.51909380000000005</v>
      </c>
      <c r="AO83" s="198">
        <v>9.4929999999999997E-3</v>
      </c>
    </row>
    <row r="84" spans="1:41">
      <c r="A84" s="199">
        <v>6000</v>
      </c>
      <c r="B84" s="199" t="s">
        <v>480</v>
      </c>
      <c r="C84" s="199" t="s">
        <v>733</v>
      </c>
      <c r="D84" s="98">
        <v>519583</v>
      </c>
      <c r="E84" s="200">
        <v>1</v>
      </c>
      <c r="F84" s="198">
        <v>0.17435909999999999</v>
      </c>
      <c r="G84" s="198">
        <v>0.22532289999999999</v>
      </c>
      <c r="H84" s="198">
        <v>8.8905600000000001E-2</v>
      </c>
      <c r="I84" s="198">
        <v>8.1363599999999994E-2</v>
      </c>
      <c r="J84" s="198">
        <v>9.7878800000000002E-2</v>
      </c>
      <c r="K84" s="198">
        <v>0.28624309999999997</v>
      </c>
      <c r="L84" s="25">
        <v>37729.730000000003</v>
      </c>
      <c r="M84" s="198">
        <v>0.44301000000000001</v>
      </c>
      <c r="N84" s="198">
        <v>10.571</v>
      </c>
      <c r="O84" s="198">
        <v>0.33729999999999999</v>
      </c>
      <c r="P84" s="198">
        <v>0.48204999999999998</v>
      </c>
      <c r="Q84" s="217">
        <v>1.45424E-2</v>
      </c>
      <c r="R84" s="25">
        <v>2946.8130000000001</v>
      </c>
      <c r="S84" s="198">
        <v>0</v>
      </c>
      <c r="T84" s="198">
        <v>0</v>
      </c>
      <c r="U84" s="198">
        <v>5.1402501000000003</v>
      </c>
      <c r="V84" s="197">
        <v>16.476579999999998</v>
      </c>
      <c r="W84" s="198">
        <v>-7.6785670000000001</v>
      </c>
      <c r="X84" s="198">
        <v>-6.3344999999999999E-3</v>
      </c>
      <c r="Y84" s="198">
        <v>1.1547699999999999E-2</v>
      </c>
      <c r="Z84" s="25">
        <v>2761.08</v>
      </c>
      <c r="AA84" s="198">
        <v>-0.14701439999999999</v>
      </c>
      <c r="AB84" s="198">
        <v>0.64702400000000004</v>
      </c>
      <c r="AC84" s="198">
        <v>0.22804940000000001</v>
      </c>
      <c r="AD84" s="198">
        <v>2.479047</v>
      </c>
      <c r="AE84" s="198">
        <v>3.6154999999999998E-3</v>
      </c>
      <c r="AF84" s="198">
        <v>1.8376274799999998E-2</v>
      </c>
      <c r="AG84" s="198">
        <v>1.43441952E-2</v>
      </c>
      <c r="AH84" s="198">
        <v>2.9985499999999998E-2</v>
      </c>
      <c r="AI84" s="198">
        <v>-1.0291858</v>
      </c>
      <c r="AJ84" s="198">
        <v>0.55884239999999996</v>
      </c>
      <c r="AK84" s="198">
        <v>1.5009999999999999E-3</v>
      </c>
      <c r="AL84" s="198">
        <v>0.2040042</v>
      </c>
      <c r="AM84" s="198">
        <v>0.1076893</v>
      </c>
      <c r="AN84" s="198">
        <v>0.59512589999999999</v>
      </c>
      <c r="AO84" s="198">
        <v>-4.3036999999999997E-3</v>
      </c>
    </row>
    <row r="85" spans="1:41">
      <c r="A85" s="199">
        <v>9301</v>
      </c>
      <c r="B85" s="199" t="s">
        <v>2099</v>
      </c>
      <c r="C85" s="199" t="s">
        <v>886</v>
      </c>
      <c r="D85" s="98">
        <v>212223</v>
      </c>
      <c r="E85" s="200">
        <v>1</v>
      </c>
      <c r="F85" s="198">
        <v>0.18021609999999999</v>
      </c>
      <c r="G85" s="198">
        <v>0.1660594</v>
      </c>
      <c r="H85" s="198">
        <v>8.8596900000000006E-2</v>
      </c>
      <c r="I85" s="198">
        <v>0.10394150000000001</v>
      </c>
      <c r="J85" s="198">
        <v>7.3556300000000005E-2</v>
      </c>
      <c r="K85" s="198">
        <v>0.32299470000000002</v>
      </c>
      <c r="L85" s="25">
        <v>30684.81</v>
      </c>
      <c r="M85" s="198">
        <v>0.50453000000000003</v>
      </c>
      <c r="N85" s="198">
        <v>11.936</v>
      </c>
      <c r="O85" s="198">
        <v>0.38517000000000001</v>
      </c>
      <c r="P85" s="198">
        <v>0.47294000000000003</v>
      </c>
      <c r="Q85" s="217">
        <v>2.5754800000000001E-2</v>
      </c>
      <c r="R85" s="25">
        <v>2155.105</v>
      </c>
      <c r="S85" s="198">
        <v>0</v>
      </c>
      <c r="T85" s="198">
        <v>0</v>
      </c>
      <c r="U85" s="198">
        <v>5.5468090999999999</v>
      </c>
      <c r="V85" s="197">
        <v>16.886413999999998</v>
      </c>
      <c r="W85" s="198">
        <v>-6.9113759999999997</v>
      </c>
      <c r="X85" s="198">
        <v>4.8213399999999997E-2</v>
      </c>
      <c r="Y85" s="198">
        <v>1.41361E-2</v>
      </c>
      <c r="Z85" s="25">
        <v>2573.64</v>
      </c>
      <c r="AA85" s="198">
        <v>0.35198790000000002</v>
      </c>
      <c r="AB85" s="198">
        <v>0.66437210000000002</v>
      </c>
      <c r="AC85" s="198">
        <v>0.14577899999999999</v>
      </c>
      <c r="AD85" s="198">
        <v>1.6455880000000001</v>
      </c>
      <c r="AE85" s="198">
        <v>3.4508E-3</v>
      </c>
      <c r="AF85" s="198">
        <v>3.3804064600000003E-2</v>
      </c>
      <c r="AG85" s="198">
        <v>2.80035623E-2</v>
      </c>
      <c r="AH85" s="198">
        <v>5.6465099999999997E-2</v>
      </c>
      <c r="AI85" s="198">
        <v>-1.440353</v>
      </c>
      <c r="AJ85" s="198">
        <v>0.35184219999999999</v>
      </c>
      <c r="AK85" s="198">
        <v>1.5169000000000001E-3</v>
      </c>
      <c r="AL85" s="198">
        <v>0.22988919999999999</v>
      </c>
      <c r="AM85" s="198">
        <v>8.7948299999999993E-2</v>
      </c>
      <c r="AN85" s="198">
        <v>0.49964789999999998</v>
      </c>
      <c r="AO85" s="198">
        <v>-1.3042E-2</v>
      </c>
    </row>
    <row r="86" spans="1:41">
      <c r="A86" s="199">
        <v>31503</v>
      </c>
      <c r="B86" s="199" t="s">
        <v>453</v>
      </c>
      <c r="C86" s="199" t="s">
        <v>450</v>
      </c>
      <c r="D86" s="98">
        <v>210580</v>
      </c>
      <c r="E86" s="200">
        <v>1</v>
      </c>
      <c r="F86" s="198">
        <v>1.6050999999999999E-3</v>
      </c>
      <c r="G86" s="198">
        <v>6.4851400000000003E-2</v>
      </c>
      <c r="H86" s="198">
        <v>8.8334599999999999E-2</v>
      </c>
      <c r="I86" s="198">
        <v>6.3941700000000004E-2</v>
      </c>
      <c r="J86" s="198">
        <v>0.1138253</v>
      </c>
      <c r="K86" s="198">
        <v>0.326629</v>
      </c>
      <c r="L86" s="25">
        <v>21529.85</v>
      </c>
      <c r="M86" s="198">
        <v>0.64548000000000005</v>
      </c>
      <c r="N86" s="198">
        <v>21.103999999999999</v>
      </c>
      <c r="O86" s="198">
        <v>0.43443999999999999</v>
      </c>
      <c r="P86" s="198">
        <v>0.34836</v>
      </c>
      <c r="Q86" s="217">
        <v>3.9743000000000001E-2</v>
      </c>
      <c r="R86" s="25">
        <v>2257.3580000000002</v>
      </c>
      <c r="S86" s="198">
        <v>0</v>
      </c>
      <c r="T86" s="198">
        <v>0</v>
      </c>
      <c r="U86" s="198">
        <v>6.2233101</v>
      </c>
      <c r="V86" s="197">
        <v>16.576405999999999</v>
      </c>
      <c r="W86" s="198">
        <v>-11.56579</v>
      </c>
      <c r="X86" s="198">
        <v>-3.3500000000000001E-4</v>
      </c>
      <c r="Y86" s="198">
        <v>9.4976000000000001E-3</v>
      </c>
      <c r="Z86" s="25">
        <v>1057.76</v>
      </c>
      <c r="AA86" s="198">
        <v>-5.8283799999999997E-2</v>
      </c>
      <c r="AB86" s="198">
        <v>0.5248216</v>
      </c>
      <c r="AC86" s="198">
        <v>3.6777600000000001E-2</v>
      </c>
      <c r="AD86" s="198">
        <v>0.36234359999999999</v>
      </c>
      <c r="AE86" s="198">
        <v>2.7055999999999998E-3</v>
      </c>
      <c r="AF86" s="198">
        <v>1.2954696599999999E-2</v>
      </c>
      <c r="AG86" s="198">
        <v>1.5780226000000001E-2</v>
      </c>
      <c r="AH86" s="198">
        <v>0.28101599999999999</v>
      </c>
      <c r="AI86" s="198">
        <v>-2.3525423000000001</v>
      </c>
      <c r="AJ86" s="198">
        <v>0.72063350000000004</v>
      </c>
      <c r="AK86" s="198">
        <v>2.2556999999999998E-3</v>
      </c>
      <c r="AL86" s="198">
        <v>0.19077920000000001</v>
      </c>
      <c r="AM86" s="198">
        <v>5.8343899999999997E-2</v>
      </c>
      <c r="AN86" s="198">
        <v>0.58142099999999997</v>
      </c>
      <c r="AO86" s="198">
        <v>-6.3052000000000004E-3</v>
      </c>
    </row>
    <row r="87" spans="1:41">
      <c r="A87" s="199">
        <v>7600</v>
      </c>
      <c r="B87" s="199" t="s">
        <v>1190</v>
      </c>
      <c r="C87" s="199" t="s">
        <v>2131</v>
      </c>
      <c r="D87" s="98">
        <v>1176696</v>
      </c>
      <c r="E87" s="200">
        <v>1</v>
      </c>
      <c r="F87" s="198">
        <v>0.2129964</v>
      </c>
      <c r="G87" s="198">
        <v>0.2227334</v>
      </c>
      <c r="H87" s="198">
        <v>8.8086100000000001E-2</v>
      </c>
      <c r="I87" s="198">
        <v>7.8041899999999997E-2</v>
      </c>
      <c r="J87" s="198">
        <v>9.7841200000000003E-2</v>
      </c>
      <c r="K87" s="198">
        <v>0.22910920000000001</v>
      </c>
      <c r="L87" s="25">
        <v>38502.160000000003</v>
      </c>
      <c r="M87" s="198">
        <v>0.47676000000000002</v>
      </c>
      <c r="N87" s="198">
        <v>13.686</v>
      </c>
      <c r="O87" s="198">
        <v>0.33989999999999998</v>
      </c>
      <c r="P87" s="198">
        <v>0.54388999999999998</v>
      </c>
      <c r="Q87" s="217">
        <v>2.0926500000000001E-2</v>
      </c>
      <c r="R87" s="25">
        <v>3180.1379999999999</v>
      </c>
      <c r="S87" s="198">
        <v>0</v>
      </c>
      <c r="T87" s="198">
        <v>0</v>
      </c>
      <c r="U87" s="198">
        <v>5.3530667000000003</v>
      </c>
      <c r="V87" s="197">
        <v>19.901084999999998</v>
      </c>
      <c r="W87" s="198">
        <v>-0.76289530000000005</v>
      </c>
      <c r="X87" s="198">
        <v>3.1900699999999997E-2</v>
      </c>
      <c r="Y87" s="198">
        <v>6.7987000000000004E-3</v>
      </c>
      <c r="Z87" s="25">
        <v>4409.05</v>
      </c>
      <c r="AA87" s="198">
        <v>1.9791300000000001E-2</v>
      </c>
      <c r="AB87" s="198">
        <v>0.66673959999999999</v>
      </c>
      <c r="AC87" s="198">
        <v>7.7889299999999995E-2</v>
      </c>
      <c r="AD87" s="198">
        <v>0.35284739999999998</v>
      </c>
      <c r="AE87" s="198">
        <v>4.1631000000000003E-3</v>
      </c>
      <c r="AF87" s="198">
        <v>3.6477560899999997E-2</v>
      </c>
      <c r="AG87" s="198">
        <v>2.7812621100000001E-2</v>
      </c>
      <c r="AH87" s="198">
        <v>5.1851399999999999E-2</v>
      </c>
      <c r="AI87" s="198">
        <v>-1.4407076000000001</v>
      </c>
      <c r="AJ87" s="198">
        <v>0.42682219999999998</v>
      </c>
      <c r="AK87" s="198">
        <v>2.2244000000000001E-3</v>
      </c>
      <c r="AL87" s="198">
        <v>0.25192870000000001</v>
      </c>
      <c r="AM87" s="198">
        <v>0.1241887</v>
      </c>
      <c r="AN87" s="198">
        <v>0.54649199999999998</v>
      </c>
      <c r="AO87" s="198">
        <v>-6.1082999999999997E-3</v>
      </c>
    </row>
    <row r="88" spans="1:41">
      <c r="A88" s="199">
        <v>10801</v>
      </c>
      <c r="B88" s="199" t="s">
        <v>2387</v>
      </c>
      <c r="C88" s="199" t="s">
        <v>733</v>
      </c>
      <c r="D88" s="98">
        <v>261112</v>
      </c>
      <c r="E88" s="200">
        <v>1</v>
      </c>
      <c r="F88" s="198">
        <v>0.38317279999999998</v>
      </c>
      <c r="G88" s="198">
        <v>0.27151160000000002</v>
      </c>
      <c r="H88" s="198">
        <v>8.75914E-2</v>
      </c>
      <c r="I88" s="198">
        <v>8.6738599999999999E-2</v>
      </c>
      <c r="J88" s="198">
        <v>8.1900299999999995E-2</v>
      </c>
      <c r="K88" s="198">
        <v>0.34285880000000002</v>
      </c>
      <c r="L88" s="25">
        <v>30158.42</v>
      </c>
      <c r="M88" s="198">
        <v>0.5595</v>
      </c>
      <c r="N88" s="198">
        <v>14.755000000000001</v>
      </c>
      <c r="O88" s="198">
        <v>0.41194999999999998</v>
      </c>
      <c r="P88" s="198">
        <v>0.41342000000000001</v>
      </c>
      <c r="Q88" s="217">
        <v>1.33744E-2</v>
      </c>
      <c r="R88" s="25">
        <v>1978.672</v>
      </c>
      <c r="S88" s="198">
        <v>0</v>
      </c>
      <c r="T88" s="198">
        <v>0</v>
      </c>
      <c r="U88" s="198">
        <v>4.8623735000000003</v>
      </c>
      <c r="V88" s="197">
        <v>16.871414000000001</v>
      </c>
      <c r="W88" s="198">
        <v>-19.80517</v>
      </c>
      <c r="X88" s="198">
        <v>-3.3520000000000002E-4</v>
      </c>
      <c r="Y88" s="198">
        <v>3.0638200000000001E-2</v>
      </c>
      <c r="Z88" s="25">
        <v>3229.04</v>
      </c>
      <c r="AA88" s="198">
        <v>0.1438692</v>
      </c>
      <c r="AB88" s="198">
        <v>0.57110490000000003</v>
      </c>
      <c r="AC88" s="198">
        <v>0.17681040000000001</v>
      </c>
      <c r="AD88" s="198">
        <v>1.194539</v>
      </c>
      <c r="AE88" s="198">
        <v>2.6324999999999999E-3</v>
      </c>
      <c r="AF88" s="198">
        <v>1.7961641E-2</v>
      </c>
      <c r="AG88" s="198">
        <v>1.7211005200000001E-2</v>
      </c>
      <c r="AH88" s="198">
        <v>1.53992E-2</v>
      </c>
      <c r="AI88" s="198">
        <v>-1.1244627</v>
      </c>
      <c r="AJ88" s="198">
        <v>0.4750414</v>
      </c>
      <c r="AK88" s="198">
        <v>2.3476999999999999E-3</v>
      </c>
      <c r="AL88" s="198">
        <v>0.31107879999999999</v>
      </c>
      <c r="AM88" s="198">
        <v>9.1752600000000004E-2</v>
      </c>
      <c r="AN88" s="198">
        <v>0.48617969999999999</v>
      </c>
      <c r="AO88" s="198">
        <v>-1.5876700000000001E-2</v>
      </c>
    </row>
    <row r="89" spans="1:41">
      <c r="A89" s="199">
        <v>8100</v>
      </c>
      <c r="B89" s="199" t="s">
        <v>121</v>
      </c>
      <c r="C89" s="199" t="s">
        <v>871</v>
      </c>
      <c r="D89" s="98">
        <v>722201</v>
      </c>
      <c r="E89" s="200">
        <v>1</v>
      </c>
      <c r="F89" s="198">
        <v>0.36713879999999999</v>
      </c>
      <c r="G89" s="198">
        <v>0.21510589999999999</v>
      </c>
      <c r="H89" s="198">
        <v>8.7535100000000005E-2</v>
      </c>
      <c r="I89" s="198">
        <v>8.2439899999999997E-2</v>
      </c>
      <c r="J89" s="198">
        <v>9.3557799999999997E-2</v>
      </c>
      <c r="K89" s="198">
        <v>0.2802462</v>
      </c>
      <c r="L89" s="25">
        <v>34438.089999999997</v>
      </c>
      <c r="M89" s="198">
        <v>0.51205999999999996</v>
      </c>
      <c r="N89" s="198">
        <v>11.917</v>
      </c>
      <c r="O89" s="198">
        <v>0.39289000000000002</v>
      </c>
      <c r="P89" s="198">
        <v>0.46690999999999999</v>
      </c>
      <c r="Q89" s="217">
        <v>1.7560800000000001E-2</v>
      </c>
      <c r="R89" s="25">
        <v>2148.1329999999998</v>
      </c>
      <c r="S89" s="198">
        <v>0</v>
      </c>
      <c r="T89" s="198">
        <v>0</v>
      </c>
      <c r="U89" s="198">
        <v>5.9472187999999999</v>
      </c>
      <c r="V89" s="197">
        <v>15.307207999999999</v>
      </c>
      <c r="W89" s="198">
        <v>-3.5693459999999999</v>
      </c>
      <c r="X89" s="198">
        <v>-6.7513E-3</v>
      </c>
      <c r="Y89" s="198">
        <v>1.9385199999999998E-2</v>
      </c>
      <c r="Z89" s="25">
        <v>7895.98</v>
      </c>
      <c r="AA89" s="198">
        <v>5.1116000000000002E-2</v>
      </c>
      <c r="AB89" s="198">
        <v>0.65835589999999999</v>
      </c>
      <c r="AC89" s="198">
        <v>0.1317044</v>
      </c>
      <c r="AD89" s="198">
        <v>0.61304069999999999</v>
      </c>
      <c r="AE89" s="198">
        <v>3.9846999999999999E-3</v>
      </c>
      <c r="AF89" s="198">
        <v>2.2531123600000001E-2</v>
      </c>
      <c r="AG89" s="198">
        <v>1.9869814600000001E-2</v>
      </c>
      <c r="AH89" s="198">
        <v>3.12529E-2</v>
      </c>
      <c r="AI89" s="198">
        <v>-0.92498754000000005</v>
      </c>
      <c r="AJ89" s="198">
        <v>0.44541760000000002</v>
      </c>
      <c r="AK89" s="198">
        <v>2.1725E-3</v>
      </c>
      <c r="AL89" s="198">
        <v>0.27919110000000003</v>
      </c>
      <c r="AM89" s="198">
        <v>8.8146000000000002E-2</v>
      </c>
      <c r="AN89" s="198">
        <v>0.52327190000000001</v>
      </c>
      <c r="AO89" s="198">
        <v>-8.3464999999999998E-3</v>
      </c>
    </row>
    <row r="90" spans="1:41">
      <c r="A90" s="199">
        <v>29204</v>
      </c>
      <c r="B90" s="199" t="s">
        <v>1868</v>
      </c>
      <c r="C90" s="199" t="s">
        <v>996</v>
      </c>
      <c r="D90" s="98">
        <v>324513</v>
      </c>
      <c r="E90" s="200">
        <v>1</v>
      </c>
      <c r="F90" s="198">
        <v>5.9344300000000003E-2</v>
      </c>
      <c r="G90" s="198">
        <v>0.1281969</v>
      </c>
      <c r="H90" s="198">
        <v>8.7415900000000005E-2</v>
      </c>
      <c r="I90" s="198">
        <v>8.28956E-2</v>
      </c>
      <c r="J90" s="198">
        <v>9.1891899999999999E-2</v>
      </c>
      <c r="K90" s="198">
        <v>0.39708359999999998</v>
      </c>
      <c r="L90" s="25">
        <v>35816.43</v>
      </c>
      <c r="M90" s="198">
        <v>0.36981000000000003</v>
      </c>
      <c r="N90" s="198">
        <v>9.0030000000000001</v>
      </c>
      <c r="O90" s="198">
        <v>0.27977999999999997</v>
      </c>
      <c r="P90" s="198">
        <v>0.57289000000000001</v>
      </c>
      <c r="Q90" s="217">
        <v>2.5393300000000001E-2</v>
      </c>
      <c r="R90" s="25">
        <v>2005.8109999999999</v>
      </c>
      <c r="S90" s="198">
        <v>0.2</v>
      </c>
      <c r="T90" s="198">
        <v>1.9047620000000001</v>
      </c>
      <c r="U90" s="198">
        <v>6.6601885000000003</v>
      </c>
      <c r="V90" s="197">
        <v>16.368259999999999</v>
      </c>
      <c r="W90" s="198">
        <v>4.0642009999999997</v>
      </c>
      <c r="X90" s="198">
        <v>-6.2142999999999999E-3</v>
      </c>
      <c r="Y90" s="198">
        <v>1.8489200000000001E-2</v>
      </c>
      <c r="Z90" s="25">
        <v>3568.77</v>
      </c>
      <c r="AA90" s="198">
        <v>0.14322779999999999</v>
      </c>
      <c r="AB90" s="198">
        <v>0.68256939999999999</v>
      </c>
      <c r="AC90" s="198">
        <v>9.4736200000000007E-2</v>
      </c>
      <c r="AD90" s="198">
        <v>0.50947469999999995</v>
      </c>
      <c r="AE90" s="198">
        <v>5.5282999999999999E-3</v>
      </c>
      <c r="AF90" s="198">
        <v>1.91024705E-2</v>
      </c>
      <c r="AG90" s="198">
        <v>1.96294139E-2</v>
      </c>
      <c r="AH90" s="198">
        <v>3.0895700000000002E-2</v>
      </c>
      <c r="AI90" s="198">
        <v>1.1295508999999999</v>
      </c>
      <c r="AJ90" s="198">
        <v>0.39746019999999999</v>
      </c>
      <c r="AK90" s="198">
        <v>3.2049999999999998E-4</v>
      </c>
      <c r="AL90" s="198">
        <v>0.2160899</v>
      </c>
      <c r="AM90" s="198">
        <v>0.10698779999999999</v>
      </c>
      <c r="AN90" s="198">
        <v>0.5328792</v>
      </c>
      <c r="AO90" s="198">
        <v>-3.0002000000000002E-3</v>
      </c>
    </row>
    <row r="91" spans="1:41">
      <c r="A91" s="199">
        <v>24802</v>
      </c>
      <c r="B91" s="199" t="s">
        <v>1459</v>
      </c>
      <c r="C91" s="199" t="s">
        <v>1483</v>
      </c>
      <c r="D91" s="98">
        <v>267992</v>
      </c>
      <c r="E91" s="200">
        <v>1</v>
      </c>
      <c r="F91" s="198">
        <v>7.8259800000000004E-2</v>
      </c>
      <c r="G91" s="198">
        <v>0.22955519999999999</v>
      </c>
      <c r="H91" s="198">
        <v>8.6936299999999994E-2</v>
      </c>
      <c r="I91" s="198">
        <v>7.6753600000000005E-2</v>
      </c>
      <c r="J91" s="198">
        <v>9.74381E-2</v>
      </c>
      <c r="K91" s="198">
        <v>0.36653930000000001</v>
      </c>
      <c r="L91" s="25">
        <v>40181.61</v>
      </c>
      <c r="M91" s="198">
        <v>0.42881999999999998</v>
      </c>
      <c r="N91" s="198">
        <v>17.164000000000001</v>
      </c>
      <c r="O91" s="198">
        <v>0.25718000000000002</v>
      </c>
      <c r="P91" s="198">
        <v>0.52700999999999998</v>
      </c>
      <c r="Q91" s="217">
        <v>1.8856700000000001E-2</v>
      </c>
      <c r="R91" s="25">
        <v>2261.4989999999998</v>
      </c>
      <c r="S91" s="198">
        <v>0</v>
      </c>
      <c r="T91" s="198">
        <v>0.47619050000000002</v>
      </c>
      <c r="U91" s="198">
        <v>5.0098596000000004</v>
      </c>
      <c r="V91" s="197">
        <v>18.974575999999999</v>
      </c>
      <c r="W91" s="198">
        <v>0.90202890000000002</v>
      </c>
      <c r="X91" s="198">
        <v>-1.46664E-2</v>
      </c>
      <c r="Y91" s="198">
        <v>1.4925799999999999E-2</v>
      </c>
      <c r="Z91" s="25">
        <v>5549.51</v>
      </c>
      <c r="AA91" s="198">
        <v>-4.1763399999999999E-2</v>
      </c>
      <c r="AB91" s="198">
        <v>0.66806949999999998</v>
      </c>
      <c r="AC91" s="198">
        <v>6.5240000000000006E-2</v>
      </c>
      <c r="AD91" s="198">
        <v>0.190998</v>
      </c>
      <c r="AE91" s="198">
        <v>5.8167999999999996E-3</v>
      </c>
      <c r="AF91" s="198">
        <v>1.48437267E-2</v>
      </c>
      <c r="AG91" s="198">
        <v>1.5993014699999999E-2</v>
      </c>
      <c r="AH91" s="198">
        <v>1.6939599999999999E-2</v>
      </c>
      <c r="AI91" s="198">
        <v>1.8335566999999999</v>
      </c>
      <c r="AJ91" s="198">
        <v>0.5655654</v>
      </c>
      <c r="AK91" s="198">
        <v>2.1023000000000001E-3</v>
      </c>
      <c r="AL91" s="198">
        <v>0.22793939999999999</v>
      </c>
      <c r="AM91" s="198">
        <v>0.1178728</v>
      </c>
      <c r="AN91" s="198">
        <v>0.55580649999999998</v>
      </c>
      <c r="AO91" s="198">
        <v>-6.3740000000000003E-3</v>
      </c>
    </row>
    <row r="92" spans="1:41">
      <c r="A92" s="199">
        <v>2500</v>
      </c>
      <c r="B92" s="199" t="s">
        <v>251</v>
      </c>
      <c r="C92" s="199" t="s">
        <v>161</v>
      </c>
      <c r="D92" s="98">
        <v>570854</v>
      </c>
      <c r="E92" s="200">
        <v>1</v>
      </c>
      <c r="F92" s="198">
        <v>0.31579699999999999</v>
      </c>
      <c r="G92" s="198">
        <v>0.18060590000000001</v>
      </c>
      <c r="H92" s="198">
        <v>8.6761699999999997E-2</v>
      </c>
      <c r="I92" s="198">
        <v>8.1616400000000006E-2</v>
      </c>
      <c r="J92" s="198">
        <v>9.4944500000000001E-2</v>
      </c>
      <c r="K92" s="198">
        <v>0.28965239999999998</v>
      </c>
      <c r="L92" s="25">
        <v>36027.370000000003</v>
      </c>
      <c r="M92" s="198">
        <v>0.42174</v>
      </c>
      <c r="N92" s="198">
        <v>9.1920000000000002</v>
      </c>
      <c r="O92" s="198">
        <v>0.32982</v>
      </c>
      <c r="P92" s="198">
        <v>0.52066000000000001</v>
      </c>
      <c r="Q92" s="217">
        <v>2.46977E-2</v>
      </c>
      <c r="R92" s="25">
        <v>1807.482</v>
      </c>
      <c r="S92" s="198">
        <v>0</v>
      </c>
      <c r="T92" s="198">
        <v>0</v>
      </c>
      <c r="U92" s="198">
        <v>5.9655772000000002</v>
      </c>
      <c r="V92" s="197"/>
      <c r="W92" s="198">
        <v>3.3484590000000001</v>
      </c>
      <c r="X92" s="198"/>
      <c r="Y92" s="198">
        <v>1.05106E-2</v>
      </c>
      <c r="Z92" s="25">
        <v>3699.25</v>
      </c>
      <c r="AA92" s="198">
        <v>0.1313637</v>
      </c>
      <c r="AB92" s="198">
        <v>0.6483854</v>
      </c>
      <c r="AC92" s="198">
        <v>0.14700969999999999</v>
      </c>
      <c r="AD92" s="198">
        <v>0.32148969999999999</v>
      </c>
      <c r="AE92" s="198">
        <v>4.3778999999999997E-3</v>
      </c>
      <c r="AF92" s="198">
        <v>2.5298938100000001E-2</v>
      </c>
      <c r="AG92" s="198">
        <v>2.64551006E-2</v>
      </c>
      <c r="AH92" s="198">
        <v>3.8415999999999999E-2</v>
      </c>
      <c r="AI92" s="198">
        <v>-0.63033196000000002</v>
      </c>
      <c r="AJ92" s="198">
        <v>0.36677500000000002</v>
      </c>
      <c r="AK92" s="198">
        <v>1.6729E-3</v>
      </c>
      <c r="AL92" s="198">
        <v>0.26616210000000001</v>
      </c>
      <c r="AM92" s="198">
        <v>9.1009999999999994E-2</v>
      </c>
      <c r="AN92" s="198">
        <v>0.55283990000000005</v>
      </c>
      <c r="AO92" s="198">
        <v>8.0423999999999999E-3</v>
      </c>
    </row>
    <row r="93" spans="1:41">
      <c r="A93" s="199">
        <v>17700</v>
      </c>
      <c r="B93" s="199" t="s">
        <v>1254</v>
      </c>
      <c r="C93" s="199" t="s">
        <v>915</v>
      </c>
      <c r="D93" s="98">
        <v>1080612</v>
      </c>
      <c r="E93" s="200">
        <v>1</v>
      </c>
      <c r="F93" s="198">
        <v>5.5637899999999997E-2</v>
      </c>
      <c r="G93" s="198">
        <v>0.2528398</v>
      </c>
      <c r="H93" s="198">
        <v>8.5517899999999994E-2</v>
      </c>
      <c r="I93" s="198">
        <v>8.7969000000000006E-2</v>
      </c>
      <c r="J93" s="198">
        <v>8.0291399999999999E-2</v>
      </c>
      <c r="K93" s="198">
        <v>0.37781819999999999</v>
      </c>
      <c r="L93" s="25">
        <v>35777.75</v>
      </c>
      <c r="M93" s="198">
        <v>0.40877999999999998</v>
      </c>
      <c r="N93" s="198">
        <v>10.819000000000001</v>
      </c>
      <c r="O93" s="198">
        <v>0.30059000000000002</v>
      </c>
      <c r="P93" s="198">
        <v>0.54086000000000001</v>
      </c>
      <c r="Q93" s="217">
        <v>3.6137599999999999E-2</v>
      </c>
      <c r="R93" s="25">
        <v>3043.8989999999999</v>
      </c>
      <c r="S93" s="198">
        <v>0</v>
      </c>
      <c r="T93" s="198">
        <v>6.9047619999999998</v>
      </c>
      <c r="U93" s="198">
        <v>8.5898313000000002</v>
      </c>
      <c r="V93" s="197">
        <v>15.836667</v>
      </c>
      <c r="W93" s="198">
        <v>1.8140099999999999</v>
      </c>
      <c r="X93" s="198">
        <v>-1.6059799999999999E-2</v>
      </c>
      <c r="Y93" s="198">
        <v>2.3134999999999999E-2</v>
      </c>
      <c r="Z93" s="25">
        <v>10407.9</v>
      </c>
      <c r="AA93" s="198">
        <v>8.7913500000000006E-2</v>
      </c>
      <c r="AB93" s="198">
        <v>0.62945609999999996</v>
      </c>
      <c r="AC93" s="198">
        <v>0.1458575</v>
      </c>
      <c r="AD93" s="198">
        <v>1.2528779999999999</v>
      </c>
      <c r="AE93" s="198">
        <v>4.7908999999999998E-3</v>
      </c>
      <c r="AF93" s="198">
        <v>8.2832691000000007E-3</v>
      </c>
      <c r="AG93" s="198">
        <v>1.19626656E-2</v>
      </c>
      <c r="AH93" s="198">
        <v>4.2511300000000002E-2</v>
      </c>
      <c r="AI93" s="198">
        <v>0.35302766000000002</v>
      </c>
      <c r="AJ93" s="198">
        <v>0.48412290000000002</v>
      </c>
      <c r="AK93" s="198">
        <v>1.9935E-3</v>
      </c>
      <c r="AL93" s="198">
        <v>0.23607249999999999</v>
      </c>
      <c r="AM93" s="198">
        <v>8.7114300000000006E-2</v>
      </c>
      <c r="AN93" s="198">
        <v>0.52212979999999998</v>
      </c>
      <c r="AO93" s="198">
        <v>-4.1137999999999999E-3</v>
      </c>
    </row>
    <row r="94" spans="1:41">
      <c r="A94" s="199">
        <v>37200</v>
      </c>
      <c r="B94" s="199" t="s">
        <v>2253</v>
      </c>
      <c r="C94" s="199" t="s">
        <v>972</v>
      </c>
      <c r="D94" s="98">
        <v>1419998</v>
      </c>
      <c r="E94" s="200">
        <v>1</v>
      </c>
      <c r="F94" s="198">
        <v>4.2634600000000002E-2</v>
      </c>
      <c r="G94" s="198">
        <v>0.16816880000000001</v>
      </c>
      <c r="H94" s="198">
        <v>8.5359699999999997E-2</v>
      </c>
      <c r="I94" s="198">
        <v>6.6986100000000007E-2</v>
      </c>
      <c r="J94" s="198">
        <v>0.1024349</v>
      </c>
      <c r="K94" s="198">
        <v>0.35126829999999998</v>
      </c>
      <c r="L94" s="25">
        <v>28266.97</v>
      </c>
      <c r="M94" s="198">
        <v>0.50824999999999998</v>
      </c>
      <c r="N94" s="198">
        <v>11.106999999999999</v>
      </c>
      <c r="O94" s="198">
        <v>0.39717999999999998</v>
      </c>
      <c r="P94" s="198">
        <v>0.46844999999999998</v>
      </c>
      <c r="Q94" s="217">
        <v>1.9504199999999999E-2</v>
      </c>
      <c r="R94" s="25">
        <v>3259.1860000000001</v>
      </c>
      <c r="S94" s="198">
        <v>6.3</v>
      </c>
      <c r="T94" s="198">
        <v>0</v>
      </c>
      <c r="U94" s="198">
        <v>5.5551975999999996</v>
      </c>
      <c r="V94" s="197">
        <v>23.208318999999999</v>
      </c>
      <c r="W94" s="198">
        <v>-18.83588</v>
      </c>
      <c r="X94" s="198"/>
      <c r="Y94" s="198">
        <v>8.4507000000000002E-3</v>
      </c>
      <c r="Z94" s="25">
        <v>1968.52</v>
      </c>
      <c r="AA94" s="198">
        <v>-2.1962700000000002E-2</v>
      </c>
      <c r="AB94" s="198">
        <v>0.58439830000000004</v>
      </c>
      <c r="AC94" s="198">
        <v>8.7538900000000003E-2</v>
      </c>
      <c r="AD94" s="198">
        <v>0.47003060000000002</v>
      </c>
      <c r="AE94" s="198">
        <v>3.0411000000000001E-3</v>
      </c>
      <c r="AF94" s="198">
        <v>1.8921153400000001E-2</v>
      </c>
      <c r="AG94" s="198">
        <v>1.65260796E-2</v>
      </c>
      <c r="AH94" s="198">
        <v>0.20936979999999999</v>
      </c>
      <c r="AI94" s="198">
        <v>-1.6475097999999999</v>
      </c>
      <c r="AJ94" s="198">
        <v>0.46574080000000001</v>
      </c>
      <c r="AK94" s="198">
        <v>5.7886999999999999E-3</v>
      </c>
      <c r="AL94" s="198">
        <v>0.2216274</v>
      </c>
      <c r="AM94" s="198">
        <v>8.6569400000000005E-2</v>
      </c>
      <c r="AN94" s="198">
        <v>0.54906679999999997</v>
      </c>
      <c r="AO94" s="198">
        <v>-5.3019E-3</v>
      </c>
    </row>
    <row r="95" spans="1:41">
      <c r="A95" s="199">
        <v>3500</v>
      </c>
      <c r="B95" s="199" t="s">
        <v>1761</v>
      </c>
      <c r="C95" s="199" t="s">
        <v>1758</v>
      </c>
      <c r="D95" s="98">
        <v>806561</v>
      </c>
      <c r="E95" s="200">
        <v>1</v>
      </c>
      <c r="F95" s="198">
        <v>0.33265679999999997</v>
      </c>
      <c r="G95" s="198">
        <v>0.2916667</v>
      </c>
      <c r="H95" s="198">
        <v>8.3660399999999996E-2</v>
      </c>
      <c r="I95" s="198">
        <v>8.4452600000000003E-2</v>
      </c>
      <c r="J95" s="198">
        <v>8.0577700000000002E-2</v>
      </c>
      <c r="K95" s="198">
        <v>0.25823430000000003</v>
      </c>
      <c r="L95" s="25">
        <v>31578.73</v>
      </c>
      <c r="M95" s="198">
        <v>0.51468000000000003</v>
      </c>
      <c r="N95" s="198">
        <v>11.425000000000001</v>
      </c>
      <c r="O95" s="198">
        <v>0.40043000000000001</v>
      </c>
      <c r="P95" s="198">
        <v>0.44280999999999998</v>
      </c>
      <c r="Q95" s="217">
        <v>2.4E-2</v>
      </c>
      <c r="R95" s="25">
        <v>1821.126</v>
      </c>
      <c r="S95" s="198">
        <v>4</v>
      </c>
      <c r="T95" s="198">
        <v>0</v>
      </c>
      <c r="U95" s="198">
        <v>4.7925516000000004</v>
      </c>
      <c r="V95" s="197">
        <v>17.134029999999999</v>
      </c>
      <c r="W95" s="198">
        <v>-11.0328</v>
      </c>
      <c r="X95" s="198">
        <v>4.0728300000000002E-2</v>
      </c>
      <c r="Y95" s="198">
        <v>1.9837299999999999E-2</v>
      </c>
      <c r="Z95" s="25">
        <v>2442.33</v>
      </c>
      <c r="AA95" s="198">
        <v>2.9947700000000001E-2</v>
      </c>
      <c r="AB95" s="198">
        <v>0.6184307</v>
      </c>
      <c r="AC95" s="198">
        <v>0.115866</v>
      </c>
      <c r="AD95" s="198">
        <v>0.37454599999999999</v>
      </c>
      <c r="AE95" s="198">
        <v>3.0739000000000001E-3</v>
      </c>
      <c r="AF95" s="198">
        <v>1.27256339E-2</v>
      </c>
      <c r="AG95" s="198">
        <v>1.17399676E-2</v>
      </c>
      <c r="AH95" s="198">
        <v>2.3901100000000002E-2</v>
      </c>
      <c r="AI95" s="198">
        <v>-1.1676880000000001</v>
      </c>
      <c r="AJ95" s="198">
        <v>0.51254900000000003</v>
      </c>
      <c r="AK95" s="198">
        <v>3.6687E-3</v>
      </c>
      <c r="AL95" s="198">
        <v>0.26570319999999997</v>
      </c>
      <c r="AM95" s="198">
        <v>9.7043099999999993E-2</v>
      </c>
      <c r="AN95" s="198">
        <v>0.51327860000000003</v>
      </c>
      <c r="AO95" s="198">
        <v>2.8866999999999999E-3</v>
      </c>
    </row>
    <row r="96" spans="1:41">
      <c r="A96" s="199">
        <v>4002</v>
      </c>
      <c r="B96" s="199" t="s">
        <v>1766</v>
      </c>
      <c r="C96" s="199" t="s">
        <v>1758</v>
      </c>
      <c r="D96" s="98">
        <v>499101</v>
      </c>
      <c r="E96" s="200">
        <v>1</v>
      </c>
      <c r="F96" s="198">
        <v>0.38125550000000002</v>
      </c>
      <c r="G96" s="198">
        <v>0.236987</v>
      </c>
      <c r="H96" s="198">
        <v>8.3298200000000003E-2</v>
      </c>
      <c r="I96" s="198">
        <v>7.4775900000000006E-2</v>
      </c>
      <c r="J96" s="198">
        <v>8.87965E-2</v>
      </c>
      <c r="K96" s="198">
        <v>0.3119053</v>
      </c>
      <c r="L96" s="25">
        <v>31564.53</v>
      </c>
      <c r="M96" s="198">
        <v>0.53527000000000002</v>
      </c>
      <c r="N96" s="198">
        <v>12.701000000000001</v>
      </c>
      <c r="O96" s="198">
        <v>0.40826000000000001</v>
      </c>
      <c r="P96" s="198">
        <v>0.44557999999999998</v>
      </c>
      <c r="Q96" s="217">
        <v>2.2983300000000002E-2</v>
      </c>
      <c r="R96" s="25">
        <v>1944.9159999999999</v>
      </c>
      <c r="S96" s="198">
        <v>4</v>
      </c>
      <c r="T96" s="198">
        <v>0</v>
      </c>
      <c r="U96" s="198">
        <v>4.6550032999999997</v>
      </c>
      <c r="V96" s="197">
        <v>17.401838000000001</v>
      </c>
      <c r="W96" s="198">
        <v>-12.55536</v>
      </c>
      <c r="X96" s="198">
        <v>4.8570299999999997E-2</v>
      </c>
      <c r="Y96" s="198">
        <v>1.6028799999999999E-2</v>
      </c>
      <c r="Z96" s="25">
        <v>2514.35</v>
      </c>
      <c r="AA96" s="198">
        <v>-0.1059486</v>
      </c>
      <c r="AB96" s="198">
        <v>0.59587849999999998</v>
      </c>
      <c r="AC96" s="198">
        <v>0.1230207</v>
      </c>
      <c r="AD96" s="198">
        <v>1.145966</v>
      </c>
      <c r="AE96" s="198">
        <v>2.3032999999999999E-3</v>
      </c>
      <c r="AF96" s="198">
        <v>1.1560786300000001E-2</v>
      </c>
      <c r="AG96" s="198">
        <v>1.25826236E-2</v>
      </c>
      <c r="AH96" s="198">
        <v>1.5054100000000001E-2</v>
      </c>
      <c r="AI96" s="198">
        <v>-0.75341219000000004</v>
      </c>
      <c r="AJ96" s="198">
        <v>0.54579129999999998</v>
      </c>
      <c r="AK96" s="198">
        <v>3.0574999999999999E-3</v>
      </c>
      <c r="AL96" s="198">
        <v>0.32682630000000001</v>
      </c>
      <c r="AM96" s="198">
        <v>0.1103806</v>
      </c>
      <c r="AN96" s="198">
        <v>0.50117060000000002</v>
      </c>
      <c r="AO96" s="198">
        <v>-2.3668000000000001E-3</v>
      </c>
    </row>
    <row r="97" spans="1:41">
      <c r="A97" s="199">
        <v>7400</v>
      </c>
      <c r="B97" s="199" t="s">
        <v>2155</v>
      </c>
      <c r="C97" s="199" t="s">
        <v>2131</v>
      </c>
      <c r="D97" s="98">
        <v>1697906</v>
      </c>
      <c r="E97" s="200">
        <v>1</v>
      </c>
      <c r="F97" s="198">
        <v>0.13327710000000001</v>
      </c>
      <c r="G97" s="198">
        <v>0.1811229</v>
      </c>
      <c r="H97" s="198">
        <v>8.2912799999999995E-2</v>
      </c>
      <c r="I97" s="198">
        <v>6.4379900000000004E-2</v>
      </c>
      <c r="J97" s="198">
        <v>0.1004295</v>
      </c>
      <c r="K97" s="198">
        <v>0.21226629999999999</v>
      </c>
      <c r="L97" s="25">
        <v>38369.94</v>
      </c>
      <c r="M97" s="198">
        <v>0.52439000000000002</v>
      </c>
      <c r="N97" s="198">
        <v>14.236000000000001</v>
      </c>
      <c r="O97" s="198">
        <v>0.38202999999999998</v>
      </c>
      <c r="P97" s="198">
        <v>0.50395999999999996</v>
      </c>
      <c r="Q97" s="217">
        <v>2.64076E-2</v>
      </c>
      <c r="R97" s="25">
        <v>2579.0610000000001</v>
      </c>
      <c r="S97" s="198">
        <v>0</v>
      </c>
      <c r="T97" s="198">
        <v>0</v>
      </c>
      <c r="U97" s="198">
        <v>5.6949788000000003</v>
      </c>
      <c r="V97" s="197">
        <v>19.883804999999999</v>
      </c>
      <c r="W97" s="198">
        <v>-2.660199</v>
      </c>
      <c r="X97" s="198">
        <v>4.0546000000000002E-3</v>
      </c>
      <c r="Y97" s="198">
        <v>1.2368199999999999E-2</v>
      </c>
      <c r="Z97" s="25">
        <v>2759.35</v>
      </c>
      <c r="AA97" s="198">
        <v>0.13036320000000001</v>
      </c>
      <c r="AB97" s="198">
        <v>0.64612130000000001</v>
      </c>
      <c r="AC97" s="198">
        <v>6.6670099999999996E-2</v>
      </c>
      <c r="AD97" s="198">
        <v>0.4622658</v>
      </c>
      <c r="AE97" s="198">
        <v>3.3254999999999999E-3</v>
      </c>
      <c r="AF97" s="198">
        <v>5.7474324299999997E-2</v>
      </c>
      <c r="AG97" s="198">
        <v>3.40855147E-2</v>
      </c>
      <c r="AH97" s="198">
        <v>0.1177467</v>
      </c>
      <c r="AI97" s="198">
        <v>-1.7556757999999999</v>
      </c>
      <c r="AJ97" s="198">
        <v>0.37950919999999999</v>
      </c>
      <c r="AK97" s="198"/>
      <c r="AL97" s="198">
        <v>0.23137070000000001</v>
      </c>
      <c r="AM97" s="198">
        <v>0.11032400000000001</v>
      </c>
      <c r="AN97" s="198">
        <v>0.54330020000000001</v>
      </c>
      <c r="AO97" s="198">
        <v>-1.2472799999999999E-2</v>
      </c>
    </row>
    <row r="98" spans="1:41">
      <c r="A98" s="199">
        <v>39400</v>
      </c>
      <c r="B98" s="199" t="s">
        <v>215</v>
      </c>
      <c r="C98" s="199" t="s">
        <v>205</v>
      </c>
      <c r="D98" s="98">
        <v>3775744</v>
      </c>
      <c r="E98" s="200">
        <v>1</v>
      </c>
      <c r="F98" s="198">
        <v>4.3187799999999998E-2</v>
      </c>
      <c r="G98" s="198">
        <v>0.1066874</v>
      </c>
      <c r="H98" s="198">
        <v>8.2591600000000001E-2</v>
      </c>
      <c r="I98" s="198">
        <v>7.2287100000000007E-2</v>
      </c>
      <c r="J98" s="198">
        <v>8.9666599999999999E-2</v>
      </c>
      <c r="K98" s="198">
        <v>0.23958599999999999</v>
      </c>
      <c r="L98" s="25">
        <v>44591.46</v>
      </c>
      <c r="M98" s="198">
        <v>0.42433999999999999</v>
      </c>
      <c r="N98" s="198">
        <v>18.7</v>
      </c>
      <c r="O98" s="198">
        <v>0.23734</v>
      </c>
      <c r="P98" s="198">
        <v>0.51444000000000001</v>
      </c>
      <c r="Q98" s="217">
        <v>2.1083399999999999E-2</v>
      </c>
      <c r="R98" s="25">
        <v>3023.7159999999999</v>
      </c>
      <c r="S98" s="198">
        <v>0</v>
      </c>
      <c r="T98" s="198">
        <v>0</v>
      </c>
      <c r="U98" s="198">
        <v>6.6040308000000003</v>
      </c>
      <c r="V98" s="197">
        <v>21.043887000000002</v>
      </c>
      <c r="W98" s="198">
        <v>-0.108427</v>
      </c>
      <c r="X98" s="198"/>
      <c r="Y98" s="198">
        <v>9.7993999999999998E-3</v>
      </c>
      <c r="Z98" s="25">
        <v>5596.17</v>
      </c>
      <c r="AA98" s="198">
        <v>3.7898399999999999E-2</v>
      </c>
      <c r="AB98" s="198">
        <v>0.68241779999999996</v>
      </c>
      <c r="AC98" s="198">
        <v>0.1298233</v>
      </c>
      <c r="AD98" s="198">
        <v>0.67697640000000003</v>
      </c>
      <c r="AE98" s="198">
        <v>3.6686000000000002E-3</v>
      </c>
      <c r="AF98" s="198">
        <v>2.3198606699999999E-2</v>
      </c>
      <c r="AG98" s="198">
        <v>2.16889704E-2</v>
      </c>
      <c r="AH98" s="198">
        <v>0.1134754</v>
      </c>
      <c r="AI98" s="198">
        <v>-0.1247365</v>
      </c>
      <c r="AJ98" s="198">
        <v>0.32305159999999999</v>
      </c>
      <c r="AK98" s="198">
        <v>1.8786E-3</v>
      </c>
      <c r="AL98" s="198">
        <v>0.19454630000000001</v>
      </c>
      <c r="AM98" s="198">
        <v>0.1157903</v>
      </c>
      <c r="AN98" s="198">
        <v>0.54439749999999998</v>
      </c>
      <c r="AO98" s="198">
        <v>-1.5539E-3</v>
      </c>
    </row>
    <row r="99" spans="1:41">
      <c r="A99" s="199">
        <v>34102</v>
      </c>
      <c r="B99" s="199" t="s">
        <v>2370</v>
      </c>
      <c r="C99" s="199" t="s">
        <v>2352</v>
      </c>
      <c r="D99" s="98">
        <v>369296</v>
      </c>
      <c r="E99" s="200">
        <v>1</v>
      </c>
      <c r="F99" s="198">
        <v>4.1389599999999999E-2</v>
      </c>
      <c r="G99" s="198">
        <v>8.1872399999999998E-2</v>
      </c>
      <c r="H99" s="198">
        <v>8.2406099999999996E-2</v>
      </c>
      <c r="I99" s="198">
        <v>7.2727200000000006E-2</v>
      </c>
      <c r="J99" s="198">
        <v>9.2334299999999994E-2</v>
      </c>
      <c r="K99" s="198">
        <v>0.36381750000000002</v>
      </c>
      <c r="L99" s="25">
        <v>41724.35</v>
      </c>
      <c r="M99" s="198">
        <v>0.35038000000000002</v>
      </c>
      <c r="N99" s="198">
        <v>8.6570009999999993</v>
      </c>
      <c r="O99" s="198">
        <v>0.26380999999999999</v>
      </c>
      <c r="P99" s="198">
        <v>0.47547</v>
      </c>
      <c r="Q99" s="217">
        <v>1.97571E-2</v>
      </c>
      <c r="R99" s="25">
        <v>3856.6410000000001</v>
      </c>
      <c r="S99" s="198">
        <v>0</v>
      </c>
      <c r="T99" s="198">
        <v>0</v>
      </c>
      <c r="U99" s="198">
        <v>8.7059870999999998</v>
      </c>
      <c r="V99" s="197">
        <v>20.005927</v>
      </c>
      <c r="W99" s="198">
        <v>-5.5990320000000002</v>
      </c>
      <c r="X99" s="198">
        <v>4.4436099999999999E-2</v>
      </c>
      <c r="Y99" s="198">
        <v>8.1235999999999999E-3</v>
      </c>
      <c r="Z99" s="25">
        <v>2786.29</v>
      </c>
      <c r="AA99" s="198">
        <v>-0.1996802</v>
      </c>
      <c r="AB99" s="198">
        <v>0.71518159999999997</v>
      </c>
      <c r="AC99" s="198">
        <v>2.4446300000000001E-2</v>
      </c>
      <c r="AD99" s="198"/>
      <c r="AE99" s="198">
        <v>4.9537000000000001E-3</v>
      </c>
      <c r="AF99" s="198">
        <v>2.8949677199999999E-2</v>
      </c>
      <c r="AG99" s="198">
        <v>2.9323361199999998E-2</v>
      </c>
      <c r="AH99" s="198">
        <v>6.5414799999999995E-2</v>
      </c>
      <c r="AI99" s="198"/>
      <c r="AJ99" s="198">
        <v>0.34403030000000001</v>
      </c>
      <c r="AK99" s="198">
        <v>1.8816E-3</v>
      </c>
      <c r="AL99" s="198">
        <v>0.20026260000000001</v>
      </c>
      <c r="AM99" s="198">
        <v>0.1245047</v>
      </c>
      <c r="AN99" s="198">
        <v>0.55155399999999999</v>
      </c>
      <c r="AO99" s="198">
        <v>1.9379E-3</v>
      </c>
    </row>
    <row r="100" spans="1:41">
      <c r="A100" s="199">
        <v>12901</v>
      </c>
      <c r="B100" s="199" t="s">
        <v>1808</v>
      </c>
      <c r="C100" s="199" t="s">
        <v>140</v>
      </c>
      <c r="D100" s="98">
        <v>525970</v>
      </c>
      <c r="E100" s="200">
        <v>1</v>
      </c>
      <c r="F100" s="198">
        <v>9.0480400000000002E-2</v>
      </c>
      <c r="G100" s="198">
        <v>0.1701666</v>
      </c>
      <c r="H100" s="198">
        <v>8.2400600000000004E-2</v>
      </c>
      <c r="I100" s="198">
        <v>7.1919899999999995E-2</v>
      </c>
      <c r="J100" s="198">
        <v>8.9635500000000007E-2</v>
      </c>
      <c r="K100" s="198">
        <v>0.34542030000000001</v>
      </c>
      <c r="L100" s="25">
        <v>36577.01</v>
      </c>
      <c r="M100" s="198">
        <v>0.48492000000000002</v>
      </c>
      <c r="N100" s="198">
        <v>13.3</v>
      </c>
      <c r="O100" s="198">
        <v>0.35192000000000001</v>
      </c>
      <c r="P100" s="198">
        <v>0.49024000000000001</v>
      </c>
      <c r="Q100" s="217">
        <v>1.90519E-2</v>
      </c>
      <c r="R100" s="25">
        <v>1527.2159999999999</v>
      </c>
      <c r="S100" s="198">
        <v>0.2</v>
      </c>
      <c r="T100" s="198">
        <v>0</v>
      </c>
      <c r="U100" s="198">
        <v>5.9837197</v>
      </c>
      <c r="V100" s="197">
        <v>16.634388000000001</v>
      </c>
      <c r="W100" s="198">
        <v>-3.6561149999999998</v>
      </c>
      <c r="X100" s="198">
        <v>1.47429E-2</v>
      </c>
      <c r="Y100" s="198">
        <v>1.9012500000000002E-2</v>
      </c>
      <c r="Z100" s="25">
        <v>4440.66</v>
      </c>
      <c r="AA100" s="198">
        <v>5.4297900000000003E-2</v>
      </c>
      <c r="AB100" s="198">
        <v>0.67730299999999999</v>
      </c>
      <c r="AC100" s="198">
        <v>0.1618655</v>
      </c>
      <c r="AD100" s="198">
        <v>2.3199990000000001</v>
      </c>
      <c r="AE100" s="198">
        <v>4.1688000000000003E-3</v>
      </c>
      <c r="AF100" s="198">
        <v>1.5704317700000001E-2</v>
      </c>
      <c r="AG100" s="198">
        <v>1.6010418799999999E-2</v>
      </c>
      <c r="AH100" s="198">
        <v>3.7205500000000002E-2</v>
      </c>
      <c r="AI100" s="198">
        <v>0.30444061</v>
      </c>
      <c r="AJ100" s="198">
        <v>0.51386010000000004</v>
      </c>
      <c r="AK100" s="198">
        <v>1.5596E-3</v>
      </c>
      <c r="AL100" s="198">
        <v>0.22342670000000001</v>
      </c>
      <c r="AM100" s="198">
        <v>0.11143400000000001</v>
      </c>
      <c r="AN100" s="198">
        <v>0.54432320000000001</v>
      </c>
      <c r="AO100" s="198">
        <v>-3.8430999999999999E-3</v>
      </c>
    </row>
    <row r="101" spans="1:41">
      <c r="A101" s="199">
        <v>31800</v>
      </c>
      <c r="B101" s="199" t="s">
        <v>531</v>
      </c>
      <c r="C101" s="199" t="s">
        <v>450</v>
      </c>
      <c r="D101" s="98">
        <v>208437</v>
      </c>
      <c r="E101" s="200">
        <v>1</v>
      </c>
      <c r="F101" s="198">
        <v>0.12994810000000001</v>
      </c>
      <c r="G101" s="198">
        <v>0.1599064</v>
      </c>
      <c r="H101" s="198">
        <v>8.22909E-2</v>
      </c>
      <c r="I101" s="198">
        <v>7.7300800000000003E-2</v>
      </c>
      <c r="J101" s="198">
        <v>8.9785100000000007E-2</v>
      </c>
      <c r="K101" s="198">
        <v>0.45106109999999999</v>
      </c>
      <c r="L101" s="25">
        <v>26267.599999999999</v>
      </c>
      <c r="M101" s="198">
        <v>0.48592000000000002</v>
      </c>
      <c r="N101" s="198">
        <v>10.991</v>
      </c>
      <c r="O101" s="198">
        <v>0.37601000000000001</v>
      </c>
      <c r="P101" s="198">
        <v>0.49715999999999999</v>
      </c>
      <c r="Q101" s="217">
        <v>2.96587E-2</v>
      </c>
      <c r="R101" s="25">
        <v>2210.4209999999998</v>
      </c>
      <c r="S101" s="198">
        <v>0</v>
      </c>
      <c r="T101" s="198">
        <v>0</v>
      </c>
      <c r="U101" s="198">
        <v>6.2271992999999997</v>
      </c>
      <c r="V101" s="197">
        <v>15.178993999999999</v>
      </c>
      <c r="W101" s="198">
        <v>1.1822299999999999</v>
      </c>
      <c r="X101" s="198">
        <v>-5.2715000000000001E-3</v>
      </c>
      <c r="Y101" s="198">
        <v>4.7976E-3</v>
      </c>
      <c r="Z101" s="25">
        <v>2400</v>
      </c>
      <c r="AA101" s="198">
        <v>0.40835909999999997</v>
      </c>
      <c r="AB101" s="198">
        <v>0.61711320000000003</v>
      </c>
      <c r="AC101" s="198">
        <v>7.8299599999999997E-2</v>
      </c>
      <c r="AD101" s="198">
        <v>0.29433690000000001</v>
      </c>
      <c r="AE101" s="198">
        <v>3.6603999999999999E-3</v>
      </c>
      <c r="AF101" s="198">
        <v>2.6895416799999999E-2</v>
      </c>
      <c r="AG101" s="198">
        <v>3.05080192E-2</v>
      </c>
      <c r="AH101" s="198">
        <v>8.5781300000000005E-2</v>
      </c>
      <c r="AI101" s="198">
        <v>-1.1106472000000001</v>
      </c>
      <c r="AJ101" s="198">
        <v>0.49955620000000001</v>
      </c>
      <c r="AK101" s="198">
        <v>1.0794999999999999E-3</v>
      </c>
      <c r="AL101" s="198">
        <v>0.2198813</v>
      </c>
      <c r="AM101" s="198">
        <v>7.0465799999999995E-2</v>
      </c>
      <c r="AN101" s="198">
        <v>0.4807342</v>
      </c>
      <c r="AO101" s="198">
        <v>-4.4162999999999997E-3</v>
      </c>
    </row>
    <row r="102" spans="1:41">
      <c r="A102" s="199">
        <v>8202</v>
      </c>
      <c r="B102" s="199" t="s">
        <v>156</v>
      </c>
      <c r="C102" s="199" t="s">
        <v>871</v>
      </c>
      <c r="D102" s="98">
        <v>587297</v>
      </c>
      <c r="E102" s="200">
        <v>1</v>
      </c>
      <c r="F102" s="198">
        <v>0.313579</v>
      </c>
      <c r="G102" s="198">
        <v>0.15687380000000001</v>
      </c>
      <c r="H102" s="198">
        <v>8.1596799999999997E-2</v>
      </c>
      <c r="I102" s="198">
        <v>8.1073999999999993E-2</v>
      </c>
      <c r="J102" s="198">
        <v>7.9230800000000004E-2</v>
      </c>
      <c r="K102" s="198">
        <v>0.26893830000000002</v>
      </c>
      <c r="L102" s="25">
        <v>34600.54</v>
      </c>
      <c r="M102" s="198">
        <v>0.54396</v>
      </c>
      <c r="N102" s="198">
        <v>16.484999999999999</v>
      </c>
      <c r="O102" s="198">
        <v>0.37911</v>
      </c>
      <c r="P102" s="198">
        <v>0.47591</v>
      </c>
      <c r="Q102" s="217">
        <v>2.0475299999999998E-2</v>
      </c>
      <c r="R102" s="25">
        <v>1796.413</v>
      </c>
      <c r="S102" s="198">
        <v>0</v>
      </c>
      <c r="T102" s="198">
        <v>0</v>
      </c>
      <c r="U102" s="198">
        <v>5.0421360999999996</v>
      </c>
      <c r="V102" s="197">
        <v>17.136962</v>
      </c>
      <c r="W102" s="198">
        <v>-3.6734499999999999</v>
      </c>
      <c r="X102" s="198">
        <v>-5.7505000000000004E-3</v>
      </c>
      <c r="Y102" s="198">
        <v>8.5135999999999996E-3</v>
      </c>
      <c r="Z102" s="25">
        <v>2602.36</v>
      </c>
      <c r="AA102" s="198">
        <v>1.6239799999999999E-2</v>
      </c>
      <c r="AB102" s="198">
        <v>0.63901419999999998</v>
      </c>
      <c r="AC102" s="198">
        <v>0.1062396</v>
      </c>
      <c r="AD102" s="198">
        <v>0.362236</v>
      </c>
      <c r="AE102" s="198">
        <v>4.2217000000000001E-3</v>
      </c>
      <c r="AF102" s="198">
        <v>2.7216212600000001E-2</v>
      </c>
      <c r="AG102" s="198">
        <v>2.1341842400000002E-2</v>
      </c>
      <c r="AH102" s="198">
        <v>3.1756600000000003E-2</v>
      </c>
      <c r="AI102" s="198">
        <v>-2.1111985999999998</v>
      </c>
      <c r="AJ102" s="198">
        <v>0.39584740000000002</v>
      </c>
      <c r="AK102" s="198">
        <v>2.663E-3</v>
      </c>
      <c r="AL102" s="198">
        <v>0.27662510000000001</v>
      </c>
      <c r="AM102" s="198">
        <v>9.2615000000000003E-2</v>
      </c>
      <c r="AN102" s="198">
        <v>0.51729170000000002</v>
      </c>
      <c r="AO102" s="198">
        <v>-5.6860000000000005E-4</v>
      </c>
    </row>
    <row r="103" spans="1:41">
      <c r="A103" s="199">
        <v>19000</v>
      </c>
      <c r="B103" s="199" t="s">
        <v>926</v>
      </c>
      <c r="C103" s="199" t="s">
        <v>166</v>
      </c>
      <c r="D103" s="98">
        <v>637958</v>
      </c>
      <c r="E103" s="200">
        <v>1</v>
      </c>
      <c r="F103" s="198">
        <v>2.6674199999999999E-2</v>
      </c>
      <c r="G103" s="198">
        <v>0.21353159999999999</v>
      </c>
      <c r="H103" s="198">
        <v>8.1549899999999995E-2</v>
      </c>
      <c r="I103" s="198">
        <v>6.9830100000000006E-2</v>
      </c>
      <c r="J103" s="198">
        <v>9.3933699999999995E-2</v>
      </c>
      <c r="K103" s="198">
        <v>0.32909139999999998</v>
      </c>
      <c r="L103" s="25">
        <v>39894.28</v>
      </c>
      <c r="M103" s="198">
        <v>0.40155000000000002</v>
      </c>
      <c r="N103" s="198">
        <v>12.055</v>
      </c>
      <c r="O103" s="198">
        <v>0.28100000000000003</v>
      </c>
      <c r="P103" s="198">
        <v>0.52951999999999999</v>
      </c>
      <c r="Q103" s="217">
        <v>2.3450700000000001E-2</v>
      </c>
      <c r="R103" s="25">
        <v>2216.5390000000002</v>
      </c>
      <c r="S103" s="198">
        <v>0</v>
      </c>
      <c r="T103" s="198">
        <v>0</v>
      </c>
      <c r="U103" s="198">
        <v>7.4485047</v>
      </c>
      <c r="V103" s="197">
        <v>19.297239000000001</v>
      </c>
      <c r="W103" s="198">
        <v>0.12470970000000001</v>
      </c>
      <c r="X103" s="198">
        <v>-6.7099000000000004E-3</v>
      </c>
      <c r="Y103" s="198">
        <v>2.03775E-2</v>
      </c>
      <c r="Z103" s="25">
        <v>14658</v>
      </c>
      <c r="AA103" s="198">
        <v>3.7039999999999997E-2</v>
      </c>
      <c r="AB103" s="198">
        <v>0.63311930000000005</v>
      </c>
      <c r="AC103" s="198">
        <v>0.2061096</v>
      </c>
      <c r="AD103" s="198">
        <v>1.1019760000000001</v>
      </c>
      <c r="AE103" s="198">
        <v>5.1627000000000001E-3</v>
      </c>
      <c r="AF103" s="198">
        <v>3.0240235300000001E-2</v>
      </c>
      <c r="AG103" s="198">
        <v>1.96329539E-2</v>
      </c>
      <c r="AH103" s="198">
        <v>5.0919800000000001E-2</v>
      </c>
      <c r="AI103" s="198">
        <v>0.44801362</v>
      </c>
      <c r="AJ103" s="198">
        <v>0.62577629999999995</v>
      </c>
      <c r="AK103" s="198">
        <v>1.3825E-3</v>
      </c>
      <c r="AL103" s="198">
        <v>0.1862644</v>
      </c>
      <c r="AM103" s="198">
        <v>8.3665400000000001E-2</v>
      </c>
      <c r="AN103" s="198">
        <v>0.56684769999999995</v>
      </c>
      <c r="AO103" s="198">
        <v>-3.2041000000000001E-3</v>
      </c>
    </row>
    <row r="104" spans="1:41">
      <c r="A104" s="199">
        <v>16300</v>
      </c>
      <c r="B104" s="199" t="s">
        <v>911</v>
      </c>
      <c r="C104" s="199" t="s">
        <v>166</v>
      </c>
      <c r="D104" s="98">
        <v>2561364</v>
      </c>
      <c r="E104" s="200">
        <v>1</v>
      </c>
      <c r="F104" s="198">
        <v>7.5267700000000007E-2</v>
      </c>
      <c r="G104" s="198">
        <v>0.32324180000000002</v>
      </c>
      <c r="H104" s="198">
        <v>8.0584500000000003E-2</v>
      </c>
      <c r="I104" s="198">
        <v>6.8550100000000003E-2</v>
      </c>
      <c r="J104" s="198">
        <v>8.8620299999999999E-2</v>
      </c>
      <c r="K104" s="198">
        <v>0.28716720000000001</v>
      </c>
      <c r="L104" s="25">
        <v>38685.65</v>
      </c>
      <c r="M104" s="198">
        <v>0.45025999999999999</v>
      </c>
      <c r="N104" s="198">
        <v>13.848000000000001</v>
      </c>
      <c r="O104" s="198">
        <v>0.31178</v>
      </c>
      <c r="P104" s="198">
        <v>0.53349000000000002</v>
      </c>
      <c r="Q104" s="217">
        <v>2.5493399999999999E-2</v>
      </c>
      <c r="R104" s="25">
        <v>2244.0790000000002</v>
      </c>
      <c r="S104" s="198">
        <v>0</v>
      </c>
      <c r="T104" s="198">
        <v>0</v>
      </c>
      <c r="U104" s="198">
        <v>8.1994141999999997</v>
      </c>
      <c r="V104" s="197">
        <v>18.067584</v>
      </c>
      <c r="W104" s="198">
        <v>5.034815</v>
      </c>
      <c r="X104" s="198">
        <v>-1.0179499999999999E-2</v>
      </c>
      <c r="Y104" s="198">
        <v>2.1863400000000002E-2</v>
      </c>
      <c r="Z104" s="25">
        <v>8789.4599999999991</v>
      </c>
      <c r="AA104" s="198">
        <v>9.1954800000000003E-2</v>
      </c>
      <c r="AB104" s="198">
        <v>0.59902679999999997</v>
      </c>
      <c r="AC104" s="198">
        <v>0.1241403</v>
      </c>
      <c r="AD104" s="198">
        <v>0.55626260000000005</v>
      </c>
      <c r="AE104" s="198">
        <v>4.3416000000000001E-3</v>
      </c>
      <c r="AF104" s="198">
        <v>7.1274524000000004E-3</v>
      </c>
      <c r="AG104" s="198">
        <v>1.06150473E-2</v>
      </c>
      <c r="AH104" s="198">
        <v>2.52035E-2</v>
      </c>
      <c r="AI104" s="198">
        <v>0.60375226999999998</v>
      </c>
      <c r="AJ104" s="198">
        <v>0.65080170000000004</v>
      </c>
      <c r="AK104" s="198">
        <v>1.771E-3</v>
      </c>
      <c r="AL104" s="198">
        <v>0.20855399999999999</v>
      </c>
      <c r="AM104" s="198">
        <v>8.2181299999999999E-2</v>
      </c>
      <c r="AN104" s="198">
        <v>0.54545489999999996</v>
      </c>
      <c r="AO104" s="198">
        <v>-6.7849999999999996E-4</v>
      </c>
    </row>
    <row r="105" spans="1:41">
      <c r="A105" s="199">
        <v>14900</v>
      </c>
      <c r="B105" s="199" t="s">
        <v>1970</v>
      </c>
      <c r="C105" s="199" t="s">
        <v>1660</v>
      </c>
      <c r="D105" s="98">
        <v>675971</v>
      </c>
      <c r="E105" s="200">
        <v>1</v>
      </c>
      <c r="F105" s="198">
        <v>0.18168229999999999</v>
      </c>
      <c r="G105" s="198">
        <v>0.443826</v>
      </c>
      <c r="H105" s="198">
        <v>8.0392400000000003E-2</v>
      </c>
      <c r="I105" s="198">
        <v>8.2428399999999999E-2</v>
      </c>
      <c r="J105" s="198">
        <v>7.4692300000000003E-2</v>
      </c>
      <c r="K105" s="198">
        <v>0.27669880000000002</v>
      </c>
      <c r="L105" s="25">
        <v>38097.230000000003</v>
      </c>
      <c r="M105" s="198">
        <v>0.36893999999999999</v>
      </c>
      <c r="N105" s="198">
        <v>10.709</v>
      </c>
      <c r="O105" s="198">
        <v>0.26185000000000003</v>
      </c>
      <c r="P105" s="198">
        <v>0.53163000000000005</v>
      </c>
      <c r="Q105" s="217">
        <v>2.3686100000000002E-2</v>
      </c>
      <c r="R105" s="25">
        <v>2257.8980000000001</v>
      </c>
      <c r="S105" s="198">
        <v>0</v>
      </c>
      <c r="T105" s="198">
        <v>0</v>
      </c>
      <c r="U105" s="198">
        <v>7.0607356000000001</v>
      </c>
      <c r="V105" s="197">
        <v>20.337503000000002</v>
      </c>
      <c r="W105" s="198">
        <v>-3.7802560000000001</v>
      </c>
      <c r="X105" s="198"/>
      <c r="Y105" s="198">
        <v>1.62729E-2</v>
      </c>
      <c r="Z105" s="25">
        <v>7395.32</v>
      </c>
      <c r="AA105" s="198">
        <v>-0.102072</v>
      </c>
      <c r="AB105" s="198">
        <v>0.63688400000000001</v>
      </c>
      <c r="AC105" s="198">
        <v>0.19659779999999999</v>
      </c>
      <c r="AD105" s="198">
        <v>0.99420200000000003</v>
      </c>
      <c r="AE105" s="198">
        <v>4.4070000000000003E-3</v>
      </c>
      <c r="AF105" s="198">
        <v>2.3795399500000002E-2</v>
      </c>
      <c r="AG105" s="198">
        <v>1.85865962E-2</v>
      </c>
      <c r="AH105" s="198">
        <v>4.5994699999999999E-2</v>
      </c>
      <c r="AI105" s="198">
        <v>-0.22890654999999999</v>
      </c>
      <c r="AJ105" s="198">
        <v>0.43899369999999999</v>
      </c>
      <c r="AK105" s="198">
        <v>1.8328999999999999E-3</v>
      </c>
      <c r="AL105" s="198">
        <v>0.24389459999999999</v>
      </c>
      <c r="AM105" s="198">
        <v>0.10028960000000001</v>
      </c>
      <c r="AN105" s="198">
        <v>0.53310630000000003</v>
      </c>
      <c r="AO105" s="198">
        <v>-1.24572E-2</v>
      </c>
    </row>
    <row r="106" spans="1:41">
      <c r="A106" s="199">
        <v>6700</v>
      </c>
      <c r="B106" s="199" t="s">
        <v>2161</v>
      </c>
      <c r="C106" s="199" t="s">
        <v>2131</v>
      </c>
      <c r="D106" s="98">
        <v>2395997</v>
      </c>
      <c r="E106" s="200">
        <v>1</v>
      </c>
      <c r="F106" s="198">
        <v>9.9076499999999998E-2</v>
      </c>
      <c r="G106" s="198">
        <v>0.23177980000000001</v>
      </c>
      <c r="H106" s="198">
        <v>8.0294699999999997E-2</v>
      </c>
      <c r="I106" s="198">
        <v>6.2725500000000003E-2</v>
      </c>
      <c r="J106" s="198">
        <v>9.7260299999999994E-2</v>
      </c>
      <c r="K106" s="198">
        <v>0.2642139</v>
      </c>
      <c r="L106" s="25">
        <v>42194.87</v>
      </c>
      <c r="M106" s="198">
        <v>0.53417999999999999</v>
      </c>
      <c r="N106" s="198">
        <v>15.27</v>
      </c>
      <c r="O106" s="198">
        <v>0.38147999999999999</v>
      </c>
      <c r="P106" s="198">
        <v>0.50693999999999995</v>
      </c>
      <c r="Q106" s="217">
        <v>2.1641400000000002E-2</v>
      </c>
      <c r="R106" s="25">
        <v>2379.8560000000002</v>
      </c>
      <c r="S106" s="198">
        <v>0</v>
      </c>
      <c r="T106" s="198">
        <v>0</v>
      </c>
      <c r="U106" s="198">
        <v>6.2278017999999999</v>
      </c>
      <c r="V106" s="197">
        <v>18.269956000000001</v>
      </c>
      <c r="W106" s="198">
        <v>-2.5136400000000001</v>
      </c>
      <c r="X106" s="198">
        <v>-1.0604E-3</v>
      </c>
      <c r="Y106" s="198">
        <v>8.7646000000000009E-3</v>
      </c>
      <c r="Z106" s="25">
        <v>6791.45</v>
      </c>
      <c r="AA106" s="198">
        <v>2.5713099999999999E-2</v>
      </c>
      <c r="AB106" s="198">
        <v>0.59215269999999998</v>
      </c>
      <c r="AC106" s="198">
        <v>8.2520700000000002E-2</v>
      </c>
      <c r="AD106" s="198">
        <v>0.62160879999999996</v>
      </c>
      <c r="AE106" s="198">
        <v>4.1586000000000001E-3</v>
      </c>
      <c r="AF106" s="198">
        <v>4.1145293600000001E-2</v>
      </c>
      <c r="AG106" s="198">
        <v>2.4505873800000001E-2</v>
      </c>
      <c r="AH106" s="198">
        <v>9.7624500000000003E-2</v>
      </c>
      <c r="AI106" s="198">
        <v>-1.0401171</v>
      </c>
      <c r="AJ106" s="198">
        <v>0.37860310000000003</v>
      </c>
      <c r="AK106" s="198"/>
      <c r="AL106" s="198">
        <v>0.25190400000000002</v>
      </c>
      <c r="AM106" s="198">
        <v>0.12532489999999999</v>
      </c>
      <c r="AN106" s="198">
        <v>0.53684120000000002</v>
      </c>
      <c r="AO106" s="198">
        <v>-1.24996E-2</v>
      </c>
    </row>
    <row r="107" spans="1:41">
      <c r="A107" s="199">
        <v>28800</v>
      </c>
      <c r="B107" s="199" t="s">
        <v>2201</v>
      </c>
      <c r="C107" s="199" t="s">
        <v>431</v>
      </c>
      <c r="D107" s="98">
        <v>459601</v>
      </c>
      <c r="E107" s="200">
        <v>1</v>
      </c>
      <c r="F107" s="198">
        <v>5.1893E-3</v>
      </c>
      <c r="G107" s="198">
        <v>0.12349060000000001</v>
      </c>
      <c r="H107" s="198">
        <v>8.0283300000000002E-2</v>
      </c>
      <c r="I107" s="198">
        <v>7.6794799999999996E-2</v>
      </c>
      <c r="J107" s="198">
        <v>8.0689700000000003E-2</v>
      </c>
      <c r="K107" s="198">
        <v>0.38774059999999999</v>
      </c>
      <c r="L107" s="25">
        <v>37522.629999999997</v>
      </c>
      <c r="M107" s="198">
        <v>0.39755000000000001</v>
      </c>
      <c r="N107" s="198">
        <v>10.663</v>
      </c>
      <c r="O107" s="198">
        <v>0.29092000000000001</v>
      </c>
      <c r="P107" s="198">
        <v>0.5383</v>
      </c>
      <c r="Q107" s="217">
        <v>2.8946300000000001E-2</v>
      </c>
      <c r="R107" s="25">
        <v>3163.5880000000002</v>
      </c>
      <c r="S107" s="198">
        <v>0</v>
      </c>
      <c r="T107" s="198">
        <v>1.428571</v>
      </c>
      <c r="U107" s="198">
        <v>5.4577251999999996</v>
      </c>
      <c r="V107" s="197">
        <v>18.934645</v>
      </c>
      <c r="W107" s="198">
        <v>0.129995</v>
      </c>
      <c r="X107" s="198"/>
      <c r="Y107" s="198">
        <v>8.7031999999999995E-3</v>
      </c>
      <c r="Z107" s="25">
        <v>2260.54</v>
      </c>
      <c r="AA107" s="198">
        <v>0.12935759999999999</v>
      </c>
      <c r="AB107" s="198">
        <v>0.70097739999999997</v>
      </c>
      <c r="AC107" s="198">
        <v>0.14614379999999999</v>
      </c>
      <c r="AD107" s="198">
        <v>1.9068210000000001</v>
      </c>
      <c r="AE107" s="198">
        <v>5.3966999999999999E-3</v>
      </c>
      <c r="AF107" s="198">
        <v>4.0213141399999999E-2</v>
      </c>
      <c r="AG107" s="198">
        <v>3.02327454E-2</v>
      </c>
      <c r="AH107" s="198">
        <v>6.7544900000000005E-2</v>
      </c>
      <c r="AI107" s="198">
        <v>-7.8329029999999994E-2</v>
      </c>
      <c r="AJ107" s="198">
        <v>0.39446389999999998</v>
      </c>
      <c r="AK107" s="198">
        <v>1.1827000000000001E-3</v>
      </c>
      <c r="AL107" s="198">
        <v>0.1646804</v>
      </c>
      <c r="AM107" s="198">
        <v>9.3339500000000006E-2</v>
      </c>
      <c r="AN107" s="198">
        <v>0.5674437</v>
      </c>
      <c r="AO107" s="198">
        <v>-2.4009999999999999E-3</v>
      </c>
    </row>
    <row r="108" spans="1:41">
      <c r="A108" s="199">
        <v>11700</v>
      </c>
      <c r="B108" s="199" t="s">
        <v>1697</v>
      </c>
      <c r="C108" s="199" t="s">
        <v>96</v>
      </c>
      <c r="D108" s="98">
        <v>447728</v>
      </c>
      <c r="E108" s="200">
        <v>1</v>
      </c>
      <c r="F108" s="198">
        <v>7.9311499999999993E-2</v>
      </c>
      <c r="G108" s="198">
        <v>0.16360469999999999</v>
      </c>
      <c r="H108" s="198">
        <v>8.0145400000000006E-2</v>
      </c>
      <c r="I108" s="198">
        <v>7.8229199999999999E-2</v>
      </c>
      <c r="J108" s="198">
        <v>7.9219399999999995E-2</v>
      </c>
      <c r="K108" s="198">
        <v>0.35557840000000002</v>
      </c>
      <c r="L108" s="25">
        <v>37719.360000000001</v>
      </c>
      <c r="M108" s="198">
        <v>0.35944999999999999</v>
      </c>
      <c r="N108" s="198">
        <v>10.217000000000001</v>
      </c>
      <c r="O108" s="198">
        <v>0.25728000000000001</v>
      </c>
      <c r="P108" s="198">
        <v>0.50885999999999998</v>
      </c>
      <c r="Q108" s="217">
        <v>2.9134199999999999E-2</v>
      </c>
      <c r="R108" s="25">
        <v>2772.6689999999999</v>
      </c>
      <c r="S108" s="198">
        <v>0</v>
      </c>
      <c r="T108" s="198">
        <v>0</v>
      </c>
      <c r="U108" s="198">
        <v>7.6191266999999998</v>
      </c>
      <c r="V108" s="197">
        <v>19.121807</v>
      </c>
      <c r="W108" s="198">
        <v>-1.4814890000000001</v>
      </c>
      <c r="X108" s="198"/>
      <c r="Y108" s="198">
        <v>1.11675E-2</v>
      </c>
      <c r="Z108" s="25">
        <v>4724.5</v>
      </c>
      <c r="AA108" s="198">
        <v>0.18519099999999999</v>
      </c>
      <c r="AB108" s="198">
        <v>0.6893513</v>
      </c>
      <c r="AC108" s="198">
        <v>0.1329794</v>
      </c>
      <c r="AD108" s="198">
        <v>0.1999409</v>
      </c>
      <c r="AE108" s="198">
        <v>4.6604999999999997E-3</v>
      </c>
      <c r="AF108" s="198">
        <v>2.0251134600000002E-2</v>
      </c>
      <c r="AG108" s="198">
        <v>2.5062091299999999E-2</v>
      </c>
      <c r="AH108" s="198">
        <v>4.54127E-2</v>
      </c>
      <c r="AI108" s="198">
        <v>1.0481735000000001</v>
      </c>
      <c r="AJ108" s="198">
        <v>0.37546230000000003</v>
      </c>
      <c r="AK108" s="198">
        <v>1.3334E-3</v>
      </c>
      <c r="AL108" s="198">
        <v>0.22833120000000001</v>
      </c>
      <c r="AM108" s="198">
        <v>0.1047662</v>
      </c>
      <c r="AN108" s="198">
        <v>0.50974520000000001</v>
      </c>
      <c r="AO108" s="198">
        <v>-1.4377600000000001E-2</v>
      </c>
    </row>
    <row r="109" spans="1:41">
      <c r="A109" s="199">
        <v>30802</v>
      </c>
      <c r="B109" s="199" t="s">
        <v>582</v>
      </c>
      <c r="C109" s="199" t="s">
        <v>450</v>
      </c>
      <c r="D109" s="98">
        <v>287568</v>
      </c>
      <c r="E109" s="200">
        <v>1</v>
      </c>
      <c r="F109" s="198">
        <v>6.8933300000000003E-2</v>
      </c>
      <c r="G109" s="198">
        <v>0.1843332</v>
      </c>
      <c r="H109" s="198">
        <v>7.9621999999999998E-2</v>
      </c>
      <c r="I109" s="198">
        <v>6.4877500000000005E-2</v>
      </c>
      <c r="J109" s="198">
        <v>9.6363099999999993E-2</v>
      </c>
      <c r="K109" s="198">
        <v>0.44891189999999997</v>
      </c>
      <c r="L109" s="25">
        <v>30597.29</v>
      </c>
      <c r="M109" s="198">
        <v>0.52547999999999995</v>
      </c>
      <c r="N109" s="198">
        <v>12.472</v>
      </c>
      <c r="O109" s="198">
        <v>0.40076000000000001</v>
      </c>
      <c r="P109" s="198">
        <v>0.46811000000000003</v>
      </c>
      <c r="Q109" s="217">
        <v>3.2287000000000003E-2</v>
      </c>
      <c r="R109" s="25">
        <v>2459.7379999999998</v>
      </c>
      <c r="S109" s="198">
        <v>0</v>
      </c>
      <c r="T109" s="198">
        <v>0</v>
      </c>
      <c r="U109" s="198">
        <v>6.3364466000000004</v>
      </c>
      <c r="V109" s="197">
        <v>14.535576000000001</v>
      </c>
      <c r="W109" s="198">
        <v>4.3045419999999996</v>
      </c>
      <c r="X109" s="198">
        <v>-7.3156999999999996E-3</v>
      </c>
      <c r="Y109" s="198">
        <v>1.7387199999999998E-2</v>
      </c>
      <c r="Z109" s="25">
        <v>2381.3200000000002</v>
      </c>
      <c r="AA109" s="198">
        <v>0.1282836</v>
      </c>
      <c r="AB109" s="198">
        <v>0.64012740000000001</v>
      </c>
      <c r="AC109" s="198">
        <v>5.7562599999999998E-2</v>
      </c>
      <c r="AD109" s="198">
        <v>0.33214769999999999</v>
      </c>
      <c r="AE109" s="198">
        <v>4.6826999999999997E-3</v>
      </c>
      <c r="AF109" s="198">
        <v>2.3886524199999998E-2</v>
      </c>
      <c r="AG109" s="198">
        <v>2.6192065899999999E-2</v>
      </c>
      <c r="AH109" s="198">
        <v>3.6789299999999997E-2</v>
      </c>
      <c r="AI109" s="198">
        <v>-0.87683507000000005</v>
      </c>
      <c r="AJ109" s="198">
        <v>0.63878109999999999</v>
      </c>
      <c r="AK109" s="198">
        <v>1.7493000000000001E-3</v>
      </c>
      <c r="AL109" s="198">
        <v>0.2300845</v>
      </c>
      <c r="AM109" s="198">
        <v>9.8341999999999999E-2</v>
      </c>
      <c r="AN109" s="198">
        <v>0.52960870000000004</v>
      </c>
      <c r="AO109" s="198">
        <v>-1.0058000000000001E-3</v>
      </c>
    </row>
    <row r="110" spans="1:41">
      <c r="A110" s="199">
        <v>12501</v>
      </c>
      <c r="B110" s="199" t="s">
        <v>1080</v>
      </c>
      <c r="C110" s="199" t="s">
        <v>178</v>
      </c>
      <c r="D110" s="98">
        <v>1179009</v>
      </c>
      <c r="E110" s="200">
        <v>1</v>
      </c>
      <c r="F110" s="198">
        <v>0.1164486</v>
      </c>
      <c r="G110" s="198">
        <v>0.35543910000000001</v>
      </c>
      <c r="H110" s="198">
        <v>7.9533599999999996E-2</v>
      </c>
      <c r="I110" s="198">
        <v>7.3196800000000006E-2</v>
      </c>
      <c r="J110" s="198">
        <v>8.4334500000000007E-2</v>
      </c>
      <c r="K110" s="198">
        <v>0.34086</v>
      </c>
      <c r="L110" s="25">
        <v>39001.589999999997</v>
      </c>
      <c r="M110" s="198">
        <v>0.38736999999999999</v>
      </c>
      <c r="N110" s="198">
        <v>10.176</v>
      </c>
      <c r="O110" s="198">
        <v>0.28560999999999998</v>
      </c>
      <c r="P110" s="198">
        <v>0.57762999999999998</v>
      </c>
      <c r="Q110" s="217">
        <v>2.4525100000000001E-2</v>
      </c>
      <c r="R110" s="25">
        <v>2162.1060000000002</v>
      </c>
      <c r="S110" s="198">
        <v>2.66</v>
      </c>
      <c r="T110" s="198">
        <v>0</v>
      </c>
      <c r="U110" s="198">
        <v>5.7103967999999998</v>
      </c>
      <c r="V110" s="197">
        <v>18.876298999999999</v>
      </c>
      <c r="W110" s="198">
        <v>6.0926910000000003</v>
      </c>
      <c r="X110" s="198"/>
      <c r="Y110" s="198">
        <v>1.61152E-2</v>
      </c>
      <c r="Z110" s="25">
        <v>8460.4500000000007</v>
      </c>
      <c r="AA110" s="198">
        <v>3.7537899999999999E-2</v>
      </c>
      <c r="AB110" s="198">
        <v>0.65325279999999997</v>
      </c>
      <c r="AC110" s="198">
        <v>0.2202006</v>
      </c>
      <c r="AD110" s="198">
        <v>0.94158889999999995</v>
      </c>
      <c r="AE110" s="198">
        <v>4.9002000000000004E-3</v>
      </c>
      <c r="AF110" s="198">
        <v>1.1926117599999999E-2</v>
      </c>
      <c r="AG110" s="198">
        <v>1.49769849E-2</v>
      </c>
      <c r="AH110" s="198">
        <v>2.0509400000000001E-2</v>
      </c>
      <c r="AI110" s="198">
        <v>0.47509509999999999</v>
      </c>
      <c r="AJ110" s="198">
        <v>0.3981903</v>
      </c>
      <c r="AK110" s="198">
        <v>1.5119E-3</v>
      </c>
      <c r="AL110" s="198">
        <v>0.23367099999999999</v>
      </c>
      <c r="AM110" s="198">
        <v>0.1121586</v>
      </c>
      <c r="AN110" s="198">
        <v>0.55594580000000005</v>
      </c>
      <c r="AO110" s="198">
        <v>-1.11503E-2</v>
      </c>
    </row>
    <row r="111" spans="1:41">
      <c r="A111" s="199">
        <v>30903</v>
      </c>
      <c r="B111" s="199" t="s">
        <v>542</v>
      </c>
      <c r="C111" s="199" t="s">
        <v>450</v>
      </c>
      <c r="D111" s="98">
        <v>240752</v>
      </c>
      <c r="E111" s="200">
        <v>1</v>
      </c>
      <c r="F111" s="198">
        <v>5.3382699999999998E-2</v>
      </c>
      <c r="G111" s="198">
        <v>0.2225531</v>
      </c>
      <c r="H111" s="198">
        <v>7.9359899999999997E-2</v>
      </c>
      <c r="I111" s="198">
        <v>6.2740199999999996E-2</v>
      </c>
      <c r="J111" s="198">
        <v>9.9466899999999997E-2</v>
      </c>
      <c r="K111" s="198">
        <v>0.43824730000000001</v>
      </c>
      <c r="L111" s="25">
        <v>33187.82</v>
      </c>
      <c r="M111" s="198">
        <v>0.50965000000000005</v>
      </c>
      <c r="N111" s="198">
        <v>15.757</v>
      </c>
      <c r="O111" s="198">
        <v>0.35208</v>
      </c>
      <c r="P111" s="198">
        <v>0.51151000000000002</v>
      </c>
      <c r="Q111" s="217">
        <v>2.2698099999999999E-2</v>
      </c>
      <c r="R111" s="25">
        <v>2112.1</v>
      </c>
      <c r="S111" s="198">
        <v>0</v>
      </c>
      <c r="T111" s="198">
        <v>0</v>
      </c>
      <c r="U111" s="198">
        <v>5.0904578999999996</v>
      </c>
      <c r="V111" s="197">
        <v>15.817702000000001</v>
      </c>
      <c r="W111" s="198">
        <v>2.6952859999999998</v>
      </c>
      <c r="X111" s="198">
        <v>-4.9122999999999997E-3</v>
      </c>
      <c r="Y111" s="198">
        <v>8.3073000000000001E-3</v>
      </c>
      <c r="Z111" s="25">
        <v>1254.19</v>
      </c>
      <c r="AA111" s="198">
        <v>-0.11447640000000001</v>
      </c>
      <c r="AB111" s="198">
        <v>0.64493440000000002</v>
      </c>
      <c r="AC111" s="198">
        <v>9.9938299999999994E-2</v>
      </c>
      <c r="AD111" s="198">
        <v>0.33507720000000002</v>
      </c>
      <c r="AE111" s="198">
        <v>4.8044000000000003E-3</v>
      </c>
      <c r="AF111" s="198">
        <v>2.1623911700000002E-2</v>
      </c>
      <c r="AG111" s="198">
        <v>1.85709776E-2</v>
      </c>
      <c r="AH111" s="198">
        <v>6.56162E-2</v>
      </c>
      <c r="AI111" s="198">
        <v>-0.46857292</v>
      </c>
      <c r="AJ111" s="198">
        <v>0.70069199999999998</v>
      </c>
      <c r="AK111" s="198">
        <v>2.3302000000000002E-3</v>
      </c>
      <c r="AL111" s="198">
        <v>0.22038469999999999</v>
      </c>
      <c r="AM111" s="198">
        <v>0.1071954</v>
      </c>
      <c r="AN111" s="198">
        <v>0.58287580000000005</v>
      </c>
      <c r="AO111" s="198">
        <v>-4.4039999999999999E-3</v>
      </c>
    </row>
    <row r="112" spans="1:41">
      <c r="A112" s="199">
        <v>20800</v>
      </c>
      <c r="B112" s="199" t="s">
        <v>1459</v>
      </c>
      <c r="C112" s="199" t="s">
        <v>412</v>
      </c>
      <c r="D112" s="98">
        <v>680014</v>
      </c>
      <c r="E112" s="200">
        <v>1</v>
      </c>
      <c r="F112" s="198">
        <v>5.4951800000000002E-2</v>
      </c>
      <c r="G112" s="198">
        <v>0.2948173</v>
      </c>
      <c r="H112" s="198">
        <v>7.92939E-2</v>
      </c>
      <c r="I112" s="198">
        <v>8.0226599999999995E-2</v>
      </c>
      <c r="J112" s="198">
        <v>7.5398999999999994E-2</v>
      </c>
      <c r="K112" s="198">
        <v>0.3416439</v>
      </c>
      <c r="L112" s="25">
        <v>36670.92</v>
      </c>
      <c r="M112" s="198">
        <v>0.41331000000000001</v>
      </c>
      <c r="N112" s="198">
        <v>10.672000000000001</v>
      </c>
      <c r="O112" s="198">
        <v>0.30658999999999997</v>
      </c>
      <c r="P112" s="198">
        <v>0.51898</v>
      </c>
      <c r="Q112" s="217">
        <v>1.84174E-2</v>
      </c>
      <c r="R112" s="25">
        <v>2419.6030000000001</v>
      </c>
      <c r="S112" s="198">
        <v>0</v>
      </c>
      <c r="T112" s="198">
        <v>3.5714290000000002</v>
      </c>
      <c r="U112" s="198">
        <v>7.8550541000000003</v>
      </c>
      <c r="V112" s="197"/>
      <c r="W112" s="198">
        <v>-0.36861690000000003</v>
      </c>
      <c r="X112" s="198">
        <v>6.6052000000000003E-3</v>
      </c>
      <c r="Y112" s="198">
        <v>1.1764500000000001E-2</v>
      </c>
      <c r="Z112" s="25">
        <v>7485.12</v>
      </c>
      <c r="AA112" s="198">
        <v>0.1304139</v>
      </c>
      <c r="AB112" s="198">
        <v>0.64730900000000002</v>
      </c>
      <c r="AC112" s="198">
        <v>0.1476392</v>
      </c>
      <c r="AD112" s="198">
        <v>3.4026339999999999</v>
      </c>
      <c r="AE112" s="198">
        <v>5.3499000000000003E-3</v>
      </c>
      <c r="AF112" s="198">
        <v>1.30879658E-2</v>
      </c>
      <c r="AG112" s="198">
        <v>1.52805678E-2</v>
      </c>
      <c r="AH112" s="198">
        <v>6.7037100000000002E-2</v>
      </c>
      <c r="AI112" s="198">
        <v>0.23488475</v>
      </c>
      <c r="AJ112" s="198">
        <v>0.58582909999999999</v>
      </c>
      <c r="AK112" s="198">
        <v>2.9204999999999999E-3</v>
      </c>
      <c r="AL112" s="198">
        <v>0.28635430000000001</v>
      </c>
      <c r="AM112" s="198">
        <v>9.4534000000000007E-2</v>
      </c>
      <c r="AN112" s="198">
        <v>0.48617169999999998</v>
      </c>
      <c r="AO112" s="198">
        <v>-4.1301000000000003E-3</v>
      </c>
    </row>
    <row r="113" spans="1:41">
      <c r="A113" s="199">
        <v>7200</v>
      </c>
      <c r="B113" s="199" t="s">
        <v>2171</v>
      </c>
      <c r="C113" s="199" t="s">
        <v>2131</v>
      </c>
      <c r="D113" s="98">
        <v>692265</v>
      </c>
      <c r="E113" s="200">
        <v>1</v>
      </c>
      <c r="F113" s="198">
        <v>5.6364299999999999E-2</v>
      </c>
      <c r="G113" s="198">
        <v>0.26345150000000001</v>
      </c>
      <c r="H113" s="198">
        <v>7.8402799999999995E-2</v>
      </c>
      <c r="I113" s="198">
        <v>5.8603200000000001E-2</v>
      </c>
      <c r="J113" s="198">
        <v>9.4604199999999999E-2</v>
      </c>
      <c r="K113" s="198">
        <v>0.27346530000000002</v>
      </c>
      <c r="L113" s="25">
        <v>55874.96</v>
      </c>
      <c r="M113" s="198">
        <v>0.57443</v>
      </c>
      <c r="N113" s="198">
        <v>17.021999999999998</v>
      </c>
      <c r="O113" s="198">
        <v>0.40421000000000001</v>
      </c>
      <c r="P113" s="198">
        <v>0.49399999999999999</v>
      </c>
      <c r="Q113" s="217">
        <v>2.4657100000000001E-2</v>
      </c>
      <c r="R113" s="25">
        <v>3061.4059999999999</v>
      </c>
      <c r="S113" s="198">
        <v>0</v>
      </c>
      <c r="T113" s="198">
        <v>0</v>
      </c>
      <c r="U113" s="198">
        <v>6.8957332999999998</v>
      </c>
      <c r="V113" s="197">
        <v>18.631995</v>
      </c>
      <c r="W113" s="198">
        <v>-4.2929539999999999</v>
      </c>
      <c r="X113" s="198">
        <v>2.3118199999999998E-2</v>
      </c>
      <c r="Y113" s="198">
        <v>7.2227000000000003E-3</v>
      </c>
      <c r="Z113" s="25">
        <v>2298.9</v>
      </c>
      <c r="AA113" s="198">
        <v>-5.48926E-2</v>
      </c>
      <c r="AB113" s="198">
        <v>0.53135659999999996</v>
      </c>
      <c r="AC113" s="198">
        <v>4.3591600000000001E-2</v>
      </c>
      <c r="AD113" s="198">
        <v>0.16860900000000001</v>
      </c>
      <c r="AE113" s="198">
        <v>4.6312000000000002E-3</v>
      </c>
      <c r="AF113" s="198">
        <v>6.6642109599999999E-2</v>
      </c>
      <c r="AG113" s="198">
        <v>2.6382960300000001E-2</v>
      </c>
      <c r="AH113" s="198">
        <v>0.12465469999999999</v>
      </c>
      <c r="AI113" s="198">
        <v>-1.2404139999999999</v>
      </c>
      <c r="AJ113" s="198">
        <v>0.37718649999999998</v>
      </c>
      <c r="AK113" s="198"/>
      <c r="AL113" s="198">
        <v>0.21527109999999999</v>
      </c>
      <c r="AM113" s="198">
        <v>0.1075948</v>
      </c>
      <c r="AN113" s="198">
        <v>0.61021329999999996</v>
      </c>
      <c r="AO113" s="198">
        <v>-1.57108E-2</v>
      </c>
    </row>
    <row r="114" spans="1:41">
      <c r="A114" s="199">
        <v>13501</v>
      </c>
      <c r="B114" s="199" t="s">
        <v>1067</v>
      </c>
      <c r="C114" s="199" t="s">
        <v>178</v>
      </c>
      <c r="D114" s="98">
        <v>834343</v>
      </c>
      <c r="E114" s="200">
        <v>1</v>
      </c>
      <c r="F114" s="198">
        <v>9.7312499999999996E-2</v>
      </c>
      <c r="G114" s="198">
        <v>0.29037479999999999</v>
      </c>
      <c r="H114" s="198">
        <v>7.8388399999999997E-2</v>
      </c>
      <c r="I114" s="198">
        <v>7.42897E-2</v>
      </c>
      <c r="J114" s="198">
        <v>7.9240900000000003E-2</v>
      </c>
      <c r="K114" s="198">
        <v>0.34518140000000003</v>
      </c>
      <c r="L114" s="25">
        <v>38616.42</v>
      </c>
      <c r="M114" s="198">
        <v>0.38621</v>
      </c>
      <c r="N114" s="198">
        <v>10.884</v>
      </c>
      <c r="O114" s="198">
        <v>0.27737000000000001</v>
      </c>
      <c r="P114" s="198">
        <v>0.55198000000000003</v>
      </c>
      <c r="Q114" s="217">
        <v>2.8735299999999998E-2</v>
      </c>
      <c r="R114" s="25">
        <v>2127.7809999999999</v>
      </c>
      <c r="S114" s="198">
        <v>2.66</v>
      </c>
      <c r="T114" s="198">
        <v>0</v>
      </c>
      <c r="U114" s="198">
        <v>6.1452492000000003</v>
      </c>
      <c r="V114" s="197">
        <v>18.83034</v>
      </c>
      <c r="W114" s="198">
        <v>2.0536970000000001</v>
      </c>
      <c r="X114" s="198"/>
      <c r="Y114" s="198">
        <v>1.19855E-2</v>
      </c>
      <c r="Z114" s="25">
        <v>3600.07</v>
      </c>
      <c r="AA114" s="198">
        <v>-5.3864000000000002E-2</v>
      </c>
      <c r="AB114" s="198">
        <v>0.65944729999999996</v>
      </c>
      <c r="AC114" s="198">
        <v>0.2135589</v>
      </c>
      <c r="AD114" s="198">
        <v>0.99563570000000001</v>
      </c>
      <c r="AE114" s="198">
        <v>5.0058000000000004E-3</v>
      </c>
      <c r="AF114" s="198">
        <v>1.29131544E-2</v>
      </c>
      <c r="AG114" s="198">
        <v>1.46102982E-2</v>
      </c>
      <c r="AH114" s="198">
        <v>2.5888399999999999E-2</v>
      </c>
      <c r="AI114" s="198">
        <v>0.44224635000000001</v>
      </c>
      <c r="AJ114" s="198">
        <v>0.51255419999999996</v>
      </c>
      <c r="AK114" s="198">
        <v>1.2899000000000001E-3</v>
      </c>
      <c r="AL114" s="198">
        <v>0.23570079999999999</v>
      </c>
      <c r="AM114" s="198">
        <v>0.10536280000000001</v>
      </c>
      <c r="AN114" s="198">
        <v>0.53750960000000003</v>
      </c>
      <c r="AO114" s="198">
        <v>-1.16382E-2</v>
      </c>
    </row>
    <row r="115" spans="1:41">
      <c r="A115" s="199">
        <v>18600</v>
      </c>
      <c r="B115" s="199" t="s">
        <v>47</v>
      </c>
      <c r="C115" s="199" t="s">
        <v>915</v>
      </c>
      <c r="D115" s="98">
        <v>1061509</v>
      </c>
      <c r="E115" s="200">
        <v>1</v>
      </c>
      <c r="F115" s="198">
        <v>5.4804100000000001E-2</v>
      </c>
      <c r="G115" s="198">
        <v>0.2013209</v>
      </c>
      <c r="H115" s="198">
        <v>7.7296299999999998E-2</v>
      </c>
      <c r="I115" s="198">
        <v>7.8346100000000002E-2</v>
      </c>
      <c r="J115" s="198">
        <v>7.8253900000000001E-2</v>
      </c>
      <c r="K115" s="198">
        <v>0.31707059999999998</v>
      </c>
      <c r="L115" s="25">
        <v>40297.64</v>
      </c>
      <c r="M115" s="198">
        <v>0.40710000000000002</v>
      </c>
      <c r="N115" s="198">
        <v>10.807</v>
      </c>
      <c r="O115" s="198">
        <v>0.29903000000000002</v>
      </c>
      <c r="P115" s="198">
        <v>0.51112000000000002</v>
      </c>
      <c r="Q115" s="217">
        <v>3.3638899999999999E-2</v>
      </c>
      <c r="R115" s="25">
        <v>2766.8690000000001</v>
      </c>
      <c r="S115" s="198">
        <v>0</v>
      </c>
      <c r="T115" s="198">
        <v>6.9047619999999998</v>
      </c>
      <c r="U115" s="198">
        <v>8.9214312000000007</v>
      </c>
      <c r="V115" s="197">
        <v>15.797879999999999</v>
      </c>
      <c r="W115" s="198">
        <v>4.0101899999999997</v>
      </c>
      <c r="X115" s="198">
        <v>-1.0913900000000001E-2</v>
      </c>
      <c r="Y115" s="198">
        <v>2.2609299999999999E-2</v>
      </c>
      <c r="Z115" s="25">
        <v>9499.36</v>
      </c>
      <c r="AA115" s="198">
        <v>5.7875099999999999E-2</v>
      </c>
      <c r="AB115" s="198">
        <v>0.64911019999999997</v>
      </c>
      <c r="AC115" s="198">
        <v>9.0436900000000001E-2</v>
      </c>
      <c r="AD115" s="198">
        <v>0.4664644</v>
      </c>
      <c r="AE115" s="198">
        <v>5.7736999999999997E-3</v>
      </c>
      <c r="AF115" s="198">
        <v>1.3465736000000001E-2</v>
      </c>
      <c r="AG115" s="198">
        <v>1.14789418E-2</v>
      </c>
      <c r="AH115" s="198">
        <v>4.5442099999999999E-2</v>
      </c>
      <c r="AI115" s="198">
        <v>0.60179709999999997</v>
      </c>
      <c r="AJ115" s="198">
        <v>0.52545010000000003</v>
      </c>
      <c r="AK115" s="198">
        <v>1.5590999999999999E-3</v>
      </c>
      <c r="AL115" s="198">
        <v>0.2239525</v>
      </c>
      <c r="AM115" s="198">
        <v>8.6721999999999994E-2</v>
      </c>
      <c r="AN115" s="198">
        <v>0.53317709999999996</v>
      </c>
      <c r="AO115" s="198">
        <v>-2.6209999999999997E-4</v>
      </c>
    </row>
    <row r="116" spans="1:41">
      <c r="A116" s="199">
        <v>38200</v>
      </c>
      <c r="B116" s="199" t="s">
        <v>2268</v>
      </c>
      <c r="C116" s="199" t="s">
        <v>972</v>
      </c>
      <c r="D116" s="98">
        <v>646028</v>
      </c>
      <c r="E116" s="200">
        <v>1</v>
      </c>
      <c r="F116" s="198">
        <v>2.0321100000000002E-2</v>
      </c>
      <c r="G116" s="198">
        <v>0.1536005</v>
      </c>
      <c r="H116" s="198">
        <v>7.7187000000000006E-2</v>
      </c>
      <c r="I116" s="198">
        <v>6.8805500000000006E-2</v>
      </c>
      <c r="J116" s="198">
        <v>8.1826700000000002E-2</v>
      </c>
      <c r="K116" s="198">
        <v>0.44785720000000001</v>
      </c>
      <c r="L116" s="25">
        <v>40049.78</v>
      </c>
      <c r="M116" s="198">
        <v>0.47996</v>
      </c>
      <c r="N116" s="198">
        <v>16.672000000000001</v>
      </c>
      <c r="O116" s="198">
        <v>0.31324000000000002</v>
      </c>
      <c r="P116" s="198">
        <v>0.50478000000000001</v>
      </c>
      <c r="Q116" s="217">
        <v>2.2233599999999999E-2</v>
      </c>
      <c r="R116" s="25">
        <v>2829.163</v>
      </c>
      <c r="S116" s="198">
        <v>6.3</v>
      </c>
      <c r="T116" s="198">
        <v>0</v>
      </c>
      <c r="U116" s="198">
        <v>5.717956</v>
      </c>
      <c r="V116" s="197">
        <v>22.294616000000001</v>
      </c>
      <c r="W116" s="198">
        <v>-10.87777</v>
      </c>
      <c r="X116" s="198"/>
      <c r="Y116" s="198">
        <v>1.08354E-2</v>
      </c>
      <c r="Z116" s="25">
        <v>996.53499999999997</v>
      </c>
      <c r="AA116" s="198">
        <v>0.16499330000000001</v>
      </c>
      <c r="AB116" s="198">
        <v>0.61246319999999999</v>
      </c>
      <c r="AC116" s="198">
        <v>8.7023900000000001E-2</v>
      </c>
      <c r="AD116" s="198">
        <v>1.4780660000000001</v>
      </c>
      <c r="AE116" s="198">
        <v>4.3216000000000001E-3</v>
      </c>
      <c r="AF116" s="198">
        <v>2.4851864000000001E-2</v>
      </c>
      <c r="AG116" s="198">
        <v>3.1278830000000001E-2</v>
      </c>
      <c r="AH116" s="198">
        <v>0.16525309999999999</v>
      </c>
      <c r="AI116" s="198">
        <v>3.4910999999999998E-2</v>
      </c>
      <c r="AJ116" s="198">
        <v>0.51072090000000003</v>
      </c>
      <c r="AK116" s="198">
        <v>2.6191000000000001E-3</v>
      </c>
      <c r="AL116" s="198">
        <v>0.18258750000000001</v>
      </c>
      <c r="AM116" s="198">
        <v>9.8031199999999999E-2</v>
      </c>
      <c r="AN116" s="198">
        <v>0.53385859999999996</v>
      </c>
      <c r="AO116" s="198">
        <v>9.59E-5</v>
      </c>
    </row>
    <row r="117" spans="1:41">
      <c r="A117" s="199">
        <v>38402</v>
      </c>
      <c r="B117" s="199" t="s">
        <v>207</v>
      </c>
      <c r="C117" s="199" t="s">
        <v>205</v>
      </c>
      <c r="D117" s="98">
        <v>75675</v>
      </c>
      <c r="E117" s="200">
        <v>0</v>
      </c>
      <c r="F117" s="198">
        <v>1.0730099999999999E-2</v>
      </c>
      <c r="G117" s="198">
        <v>6.3142400000000001E-2</v>
      </c>
      <c r="H117" s="198">
        <v>7.7086600000000005E-2</v>
      </c>
      <c r="I117" s="198">
        <v>9.5155900000000002E-2</v>
      </c>
      <c r="J117" s="198">
        <v>6.0883699999999999E-2</v>
      </c>
      <c r="K117" s="198">
        <v>0.55736580000000002</v>
      </c>
      <c r="L117" s="25">
        <v>24765.65</v>
      </c>
      <c r="M117" s="198">
        <v>0.33317000000000002</v>
      </c>
      <c r="N117" s="198">
        <v>6.766</v>
      </c>
      <c r="O117" s="198">
        <v>0.26551000000000002</v>
      </c>
      <c r="P117" s="198">
        <v>0.61106000000000005</v>
      </c>
      <c r="Q117" s="217">
        <v>1.83556E-2</v>
      </c>
      <c r="R117" s="25">
        <v>1549.501</v>
      </c>
      <c r="S117" s="198">
        <v>0</v>
      </c>
      <c r="T117" s="198">
        <v>0</v>
      </c>
      <c r="U117" s="198">
        <v>7.0789469</v>
      </c>
      <c r="V117" s="197">
        <v>17.238873000000002</v>
      </c>
      <c r="W117" s="198">
        <v>13.04949</v>
      </c>
      <c r="X117" s="198"/>
      <c r="Y117" s="198">
        <v>2.6428799999999999E-2</v>
      </c>
      <c r="Z117" s="25">
        <v>2072.5700000000002</v>
      </c>
      <c r="AA117" s="198">
        <v>0.2450493</v>
      </c>
      <c r="AB117" s="198">
        <v>0.62855260000000002</v>
      </c>
      <c r="AC117" s="198">
        <v>4.0099500000000003E-2</v>
      </c>
      <c r="AD117" s="198">
        <v>0.1887577</v>
      </c>
      <c r="AE117" s="198">
        <v>5.2531000000000001E-3</v>
      </c>
      <c r="AF117" s="198">
        <v>3.04195573E-2</v>
      </c>
      <c r="AG117" s="198">
        <v>3.9629996700000003E-2</v>
      </c>
      <c r="AH117" s="198">
        <v>6.0096700000000003E-2</v>
      </c>
      <c r="AI117" s="198">
        <v>0.46258227000000002</v>
      </c>
      <c r="AJ117" s="198">
        <v>0.3247176</v>
      </c>
      <c r="AK117" s="198">
        <v>5.4180000000000005E-4</v>
      </c>
      <c r="AL117" s="198">
        <v>0.15885869999999999</v>
      </c>
      <c r="AM117" s="198">
        <v>6.6290600000000005E-2</v>
      </c>
      <c r="AN117" s="198">
        <v>0.4901546</v>
      </c>
      <c r="AO117" s="198">
        <v>-7.5759E-3</v>
      </c>
    </row>
    <row r="118" spans="1:41">
      <c r="A118" s="199">
        <v>11001</v>
      </c>
      <c r="B118" s="199" t="s">
        <v>2386</v>
      </c>
      <c r="C118" s="199" t="s">
        <v>733</v>
      </c>
      <c r="D118" s="98">
        <v>599405</v>
      </c>
      <c r="E118" s="200">
        <v>1</v>
      </c>
      <c r="F118" s="198">
        <v>0.28922179999999997</v>
      </c>
      <c r="G118" s="198">
        <v>0.31693519999999997</v>
      </c>
      <c r="H118" s="198">
        <v>7.6792399999999997E-2</v>
      </c>
      <c r="I118" s="198">
        <v>8.3799499999999999E-2</v>
      </c>
      <c r="J118" s="198">
        <v>7.0767399999999994E-2</v>
      </c>
      <c r="K118" s="198">
        <v>0.26694400000000001</v>
      </c>
      <c r="L118" s="25">
        <v>33321.26</v>
      </c>
      <c r="M118" s="198">
        <v>0.53113999999999995</v>
      </c>
      <c r="N118" s="198">
        <v>13.029</v>
      </c>
      <c r="O118" s="198">
        <v>0.40084999999999998</v>
      </c>
      <c r="P118" s="198">
        <v>0.45948</v>
      </c>
      <c r="Q118" s="217">
        <v>1.76551E-2</v>
      </c>
      <c r="R118" s="25">
        <v>1804.579</v>
      </c>
      <c r="S118" s="198">
        <v>0</v>
      </c>
      <c r="T118" s="198">
        <v>0</v>
      </c>
      <c r="U118" s="198">
        <v>4.5040591000000001</v>
      </c>
      <c r="V118" s="197">
        <v>17.808648999999999</v>
      </c>
      <c r="W118" s="198">
        <v>-11.93787</v>
      </c>
      <c r="X118" s="198">
        <v>1.652E-4</v>
      </c>
      <c r="Y118" s="198">
        <v>1.16782E-2</v>
      </c>
      <c r="Z118" s="25">
        <v>4673.3900000000003</v>
      </c>
      <c r="AA118" s="198">
        <v>-3.9472300000000002E-2</v>
      </c>
      <c r="AB118" s="198">
        <v>0.58724759999999998</v>
      </c>
      <c r="AC118" s="198">
        <v>0.149258</v>
      </c>
      <c r="AD118" s="198">
        <v>0.77309309999999998</v>
      </c>
      <c r="AE118" s="198">
        <v>3.2561999999999999E-3</v>
      </c>
      <c r="AF118" s="198">
        <v>1.5732267800000001E-2</v>
      </c>
      <c r="AG118" s="198">
        <v>1.29445033E-2</v>
      </c>
      <c r="AH118" s="198">
        <v>2.05778E-2</v>
      </c>
      <c r="AI118" s="198">
        <v>-0.98436416999999998</v>
      </c>
      <c r="AJ118" s="198">
        <v>0.51482050000000001</v>
      </c>
      <c r="AK118" s="198">
        <v>2.1787999999999998E-3</v>
      </c>
      <c r="AL118" s="198">
        <v>0.27268959999999998</v>
      </c>
      <c r="AM118" s="198">
        <v>0.10707129999999999</v>
      </c>
      <c r="AN118" s="198">
        <v>0.54994790000000005</v>
      </c>
      <c r="AO118" s="198">
        <v>-6.2063999999999999E-3</v>
      </c>
    </row>
    <row r="119" spans="1:41">
      <c r="A119" s="199">
        <v>38601</v>
      </c>
      <c r="B119" s="199" t="s">
        <v>219</v>
      </c>
      <c r="C119" s="199" t="s">
        <v>205</v>
      </c>
      <c r="D119" s="98">
        <v>608317</v>
      </c>
      <c r="E119" s="200">
        <v>1</v>
      </c>
      <c r="F119" s="198">
        <v>1.1040299999999999E-2</v>
      </c>
      <c r="G119" s="198">
        <v>4.7371099999999999E-2</v>
      </c>
      <c r="H119" s="198">
        <v>7.6713699999999996E-2</v>
      </c>
      <c r="I119" s="198">
        <v>6.8325399999999994E-2</v>
      </c>
      <c r="J119" s="198">
        <v>8.8699500000000001E-2</v>
      </c>
      <c r="K119" s="198">
        <v>0.348051</v>
      </c>
      <c r="L119" s="25">
        <v>34286.46</v>
      </c>
      <c r="M119" s="198">
        <v>0.41360000000000002</v>
      </c>
      <c r="N119" s="198">
        <v>10.294</v>
      </c>
      <c r="O119" s="198">
        <v>0.31065999999999999</v>
      </c>
      <c r="P119" s="198">
        <v>0.57265999999999995</v>
      </c>
      <c r="Q119" s="217">
        <v>1.7715100000000001E-2</v>
      </c>
      <c r="R119" s="25">
        <v>2258.4639999999999</v>
      </c>
      <c r="S119" s="198">
        <v>0</v>
      </c>
      <c r="T119" s="198">
        <v>0</v>
      </c>
      <c r="U119" s="198">
        <v>5.8429894000000004</v>
      </c>
      <c r="V119" s="197">
        <v>20.945709000000001</v>
      </c>
      <c r="W119" s="198">
        <v>6.2273100000000001</v>
      </c>
      <c r="X119" s="198">
        <v>2.1511499999999999E-2</v>
      </c>
      <c r="Y119" s="198">
        <v>1.15072E-2</v>
      </c>
      <c r="Z119" s="25">
        <v>5681.58</v>
      </c>
      <c r="AA119" s="198">
        <v>5.0195299999999998E-2</v>
      </c>
      <c r="AB119" s="198">
        <v>0.64097139999999997</v>
      </c>
      <c r="AC119" s="198">
        <v>0.1056921</v>
      </c>
      <c r="AD119" s="198">
        <v>1.396655</v>
      </c>
      <c r="AE119" s="198">
        <v>4.1834000000000003E-3</v>
      </c>
      <c r="AF119" s="198">
        <v>2.9379419E-2</v>
      </c>
      <c r="AG119" s="198">
        <v>2.09413842E-2</v>
      </c>
      <c r="AH119" s="198">
        <v>3.7466800000000001E-2</v>
      </c>
      <c r="AI119" s="198">
        <v>0.37127439000000001</v>
      </c>
      <c r="AJ119" s="198">
        <v>0.3443254</v>
      </c>
      <c r="AK119" s="198">
        <v>1.4713E-3</v>
      </c>
      <c r="AL119" s="198">
        <v>0.2116063</v>
      </c>
      <c r="AM119" s="198">
        <v>0.1222171</v>
      </c>
      <c r="AN119" s="198">
        <v>0.56556660000000003</v>
      </c>
      <c r="AO119" s="198">
        <v>1.6446E-3</v>
      </c>
    </row>
    <row r="120" spans="1:41">
      <c r="A120" s="199">
        <v>8602</v>
      </c>
      <c r="B120" s="199" t="s">
        <v>385</v>
      </c>
      <c r="C120" s="199" t="s">
        <v>886</v>
      </c>
      <c r="D120" s="98">
        <v>93044</v>
      </c>
      <c r="E120" s="200">
        <v>1</v>
      </c>
      <c r="F120" s="198">
        <v>0.2392524</v>
      </c>
      <c r="G120" s="198">
        <v>0.21147389999999999</v>
      </c>
      <c r="H120" s="198">
        <v>7.6369999999999993E-2</v>
      </c>
      <c r="I120" s="198">
        <v>6.3136600000000001E-2</v>
      </c>
      <c r="J120" s="198">
        <v>9.2841900000000005E-2</v>
      </c>
      <c r="K120" s="198">
        <v>0.34755960000000002</v>
      </c>
      <c r="L120" s="25">
        <v>36807.360000000001</v>
      </c>
      <c r="M120" s="198">
        <v>0.53500999999999999</v>
      </c>
      <c r="N120" s="198">
        <v>12.297000000000001</v>
      </c>
      <c r="O120" s="198">
        <v>0.41204000000000002</v>
      </c>
      <c r="P120" s="198">
        <v>0.46459</v>
      </c>
      <c r="Q120" s="217">
        <v>2.72389E-2</v>
      </c>
      <c r="R120" s="25">
        <v>2469.194</v>
      </c>
      <c r="S120" s="198">
        <v>0</v>
      </c>
      <c r="T120" s="198">
        <v>0</v>
      </c>
      <c r="U120" s="198">
        <v>5.7766324999999998</v>
      </c>
      <c r="V120" s="197">
        <v>16.376818</v>
      </c>
      <c r="W120" s="198">
        <v>-8.2161240000000006</v>
      </c>
      <c r="X120" s="198">
        <v>5.39351E-2</v>
      </c>
      <c r="Y120" s="198">
        <v>1.07476E-2</v>
      </c>
      <c r="Z120" s="25">
        <v>1280</v>
      </c>
      <c r="AA120" s="198">
        <v>-0.20638010000000001</v>
      </c>
      <c r="AB120" s="198">
        <v>0.62974289999999999</v>
      </c>
      <c r="AC120" s="198">
        <v>0.1040175</v>
      </c>
      <c r="AD120" s="198">
        <v>0.69476990000000005</v>
      </c>
      <c r="AE120" s="198">
        <v>4.5720999999999999E-3</v>
      </c>
      <c r="AF120" s="198">
        <v>1.5261596699999999E-2</v>
      </c>
      <c r="AG120" s="198">
        <v>1.59709385E-2</v>
      </c>
      <c r="AH120" s="198">
        <v>2.6710299999999999E-2</v>
      </c>
      <c r="AI120" s="198">
        <v>-1.6553397999999999</v>
      </c>
      <c r="AJ120" s="198">
        <v>0.46330769999999999</v>
      </c>
      <c r="AK120" s="198">
        <v>2.2461999999999998E-3</v>
      </c>
      <c r="AL120" s="198">
        <v>0.2682216</v>
      </c>
      <c r="AM120" s="198">
        <v>0.1238277</v>
      </c>
      <c r="AN120" s="198">
        <v>0.56693919999999998</v>
      </c>
      <c r="AO120" s="198">
        <v>-3.0577999999999998E-3</v>
      </c>
    </row>
    <row r="121" spans="1:41">
      <c r="A121" s="199">
        <v>24400</v>
      </c>
      <c r="B121" s="199" t="s">
        <v>1988</v>
      </c>
      <c r="C121" s="199" t="s">
        <v>1483</v>
      </c>
      <c r="D121" s="98">
        <v>622573</v>
      </c>
      <c r="E121" s="200">
        <v>1</v>
      </c>
      <c r="F121" s="198">
        <v>6.3905799999999999E-2</v>
      </c>
      <c r="G121" s="198">
        <v>0.2051115</v>
      </c>
      <c r="H121" s="198">
        <v>7.6329499999999995E-2</v>
      </c>
      <c r="I121" s="198">
        <v>7.3998499999999995E-2</v>
      </c>
      <c r="J121" s="198">
        <v>7.6107400000000006E-2</v>
      </c>
      <c r="K121" s="198">
        <v>0.40019779999999999</v>
      </c>
      <c r="L121" s="25">
        <v>37848.39</v>
      </c>
      <c r="M121" s="198">
        <v>0.34338000000000002</v>
      </c>
      <c r="N121" s="198">
        <v>8.8979999999999997</v>
      </c>
      <c r="O121" s="198">
        <v>0.25440000000000002</v>
      </c>
      <c r="P121" s="198">
        <v>0.56035000000000001</v>
      </c>
      <c r="Q121" s="217">
        <v>2.09687E-2</v>
      </c>
      <c r="R121" s="25">
        <v>1782.6110000000001</v>
      </c>
      <c r="S121" s="198">
        <v>0</v>
      </c>
      <c r="T121" s="198">
        <v>0.47619050000000002</v>
      </c>
      <c r="U121" s="198">
        <v>5.3633024999999996</v>
      </c>
      <c r="V121" s="197">
        <v>18.082405999999999</v>
      </c>
      <c r="W121" s="198">
        <v>-1.3280240000000001</v>
      </c>
      <c r="X121" s="198">
        <v>8.0204999999999999E-3</v>
      </c>
      <c r="Y121" s="198">
        <v>1.6062400000000001E-2</v>
      </c>
      <c r="Z121" s="25">
        <v>6199.02</v>
      </c>
      <c r="AA121" s="198">
        <v>-3.9066400000000001E-2</v>
      </c>
      <c r="AB121" s="198">
        <v>0.66713979999999995</v>
      </c>
      <c r="AC121" s="198">
        <v>0.25428770000000001</v>
      </c>
      <c r="AD121" s="198">
        <v>1.9540770000000001</v>
      </c>
      <c r="AE121" s="198">
        <v>5.3045999999999996E-3</v>
      </c>
      <c r="AF121" s="198">
        <v>2.32695604E-2</v>
      </c>
      <c r="AG121" s="198">
        <v>1.49894069E-2</v>
      </c>
      <c r="AH121" s="198">
        <v>4.9870100000000001E-2</v>
      </c>
      <c r="AI121" s="198">
        <v>0.66332310000000005</v>
      </c>
      <c r="AJ121" s="198">
        <v>0.52912190000000003</v>
      </c>
      <c r="AK121" s="198">
        <v>1.9216000000000001E-3</v>
      </c>
      <c r="AL121" s="198">
        <v>0.1997786</v>
      </c>
      <c r="AM121" s="198">
        <v>0.1000153</v>
      </c>
      <c r="AN121" s="198">
        <v>0.57097330000000002</v>
      </c>
      <c r="AO121" s="198">
        <v>-1.1412800000000001E-2</v>
      </c>
    </row>
    <row r="122" spans="1:41">
      <c r="A122" s="199">
        <v>27501</v>
      </c>
      <c r="B122" s="199" t="s">
        <v>1921</v>
      </c>
      <c r="C122" s="199" t="s">
        <v>802</v>
      </c>
      <c r="D122" s="98">
        <v>595842</v>
      </c>
      <c r="E122" s="200">
        <v>1</v>
      </c>
      <c r="F122" s="198">
        <v>3.32521E-2</v>
      </c>
      <c r="G122" s="198">
        <v>0.174653</v>
      </c>
      <c r="H122" s="198">
        <v>7.6128399999999999E-2</v>
      </c>
      <c r="I122" s="198">
        <v>6.8173600000000001E-2</v>
      </c>
      <c r="J122" s="198">
        <v>8.7367E-2</v>
      </c>
      <c r="K122" s="198">
        <v>0.38394099999999998</v>
      </c>
      <c r="L122" s="25">
        <v>40107.64</v>
      </c>
      <c r="M122" s="198">
        <v>0.39071</v>
      </c>
      <c r="N122" s="198">
        <v>13.555999999999999</v>
      </c>
      <c r="O122" s="198">
        <v>0.25514999999999999</v>
      </c>
      <c r="P122" s="198">
        <v>0.53839000000000004</v>
      </c>
      <c r="Q122" s="217">
        <v>2.5944399999999999E-2</v>
      </c>
      <c r="R122" s="25">
        <v>2489.982</v>
      </c>
      <c r="S122" s="198">
        <v>2.86</v>
      </c>
      <c r="T122" s="198">
        <v>3.714286</v>
      </c>
      <c r="U122" s="198">
        <v>6.4045690999999998</v>
      </c>
      <c r="V122" s="197">
        <v>15.890821000000001</v>
      </c>
      <c r="W122" s="198">
        <v>1.7072400000000001</v>
      </c>
      <c r="X122" s="198">
        <v>-6.0870000000000004E-3</v>
      </c>
      <c r="Y122" s="198">
        <v>1.6782999999999999E-2</v>
      </c>
      <c r="Z122" s="25">
        <v>4898.74</v>
      </c>
      <c r="AA122" s="198">
        <v>9.0206099999999997E-2</v>
      </c>
      <c r="AB122" s="198">
        <v>0.72194259999999999</v>
      </c>
      <c r="AC122" s="198">
        <v>9.1531600000000005E-2</v>
      </c>
      <c r="AD122" s="198">
        <v>0.26964589999999999</v>
      </c>
      <c r="AE122" s="198">
        <v>6.6864999999999997E-3</v>
      </c>
      <c r="AF122" s="198">
        <v>1.8904340400000001E-2</v>
      </c>
      <c r="AG122" s="198">
        <v>1.48697138E-2</v>
      </c>
      <c r="AH122" s="198">
        <v>5.07267E-2</v>
      </c>
      <c r="AI122" s="198">
        <v>1.5952567</v>
      </c>
      <c r="AJ122" s="198">
        <v>0.4833983</v>
      </c>
      <c r="AK122" s="198">
        <v>8.6939999999999999E-4</v>
      </c>
      <c r="AL122" s="198">
        <v>0.18230579999999999</v>
      </c>
      <c r="AM122" s="198">
        <v>9.7883100000000001E-2</v>
      </c>
      <c r="AN122" s="198">
        <v>0.56435519999999995</v>
      </c>
      <c r="AO122" s="198">
        <v>-2.2412999999999999E-3</v>
      </c>
    </row>
    <row r="123" spans="1:41">
      <c r="A123" s="199">
        <v>26503</v>
      </c>
      <c r="B123" s="199" t="s">
        <v>804</v>
      </c>
      <c r="C123" s="199" t="s">
        <v>797</v>
      </c>
      <c r="D123" s="98">
        <v>200630</v>
      </c>
      <c r="E123" s="200">
        <v>1</v>
      </c>
      <c r="F123" s="198">
        <v>1.21517E-2</v>
      </c>
      <c r="G123" s="198">
        <v>8.2369800000000007E-2</v>
      </c>
      <c r="H123" s="198">
        <v>7.5822899999999999E-2</v>
      </c>
      <c r="I123" s="198">
        <v>6.3457600000000003E-2</v>
      </c>
      <c r="J123" s="198">
        <v>8.7223200000000001E-2</v>
      </c>
      <c r="K123" s="198">
        <v>0.43914979999999998</v>
      </c>
      <c r="L123" s="25">
        <v>36624.379999999997</v>
      </c>
      <c r="M123" s="198">
        <v>0.38735000000000003</v>
      </c>
      <c r="N123" s="198">
        <v>13.17</v>
      </c>
      <c r="O123" s="198">
        <v>0.25564999999999999</v>
      </c>
      <c r="P123" s="198">
        <v>0.59941999999999995</v>
      </c>
      <c r="Q123" s="217">
        <v>2.7982400000000001E-2</v>
      </c>
      <c r="R123" s="25">
        <v>1706.508</v>
      </c>
      <c r="S123" s="198">
        <v>0</v>
      </c>
      <c r="T123" s="198">
        <v>0</v>
      </c>
      <c r="U123" s="198">
        <v>5.1324525000000003</v>
      </c>
      <c r="V123" s="197">
        <v>17.273330999999999</v>
      </c>
      <c r="W123" s="198">
        <v>-0.60001260000000001</v>
      </c>
      <c r="X123" s="198">
        <v>-3.9931999999999997E-3</v>
      </c>
      <c r="Y123" s="198">
        <v>3.9874399999999997E-2</v>
      </c>
      <c r="Z123" s="25">
        <v>5666.39</v>
      </c>
      <c r="AA123" s="198">
        <v>2.2950399999999999E-2</v>
      </c>
      <c r="AB123" s="198">
        <v>0.7418825</v>
      </c>
      <c r="AC123" s="198">
        <v>0.1190676</v>
      </c>
      <c r="AD123" s="198">
        <v>0.49236649999999998</v>
      </c>
      <c r="AE123" s="198">
        <v>7.0152000000000001E-3</v>
      </c>
      <c r="AF123" s="198">
        <v>2.5519613199999999E-2</v>
      </c>
      <c r="AG123" s="198">
        <v>1.9448736500000001E-2</v>
      </c>
      <c r="AH123" s="198">
        <v>3.3684199999999997E-2</v>
      </c>
      <c r="AI123" s="198">
        <v>1.6290625999999999</v>
      </c>
      <c r="AJ123" s="198">
        <v>0.64326369999999999</v>
      </c>
      <c r="AK123" s="198">
        <v>8.6910000000000004E-4</v>
      </c>
      <c r="AL123" s="198">
        <v>0.18079509999999999</v>
      </c>
      <c r="AM123" s="198">
        <v>8.9445499999999997E-2</v>
      </c>
      <c r="AN123" s="198">
        <v>0.56325340000000002</v>
      </c>
      <c r="AO123" s="198">
        <v>1.3435000000000001E-3</v>
      </c>
    </row>
    <row r="124" spans="1:41">
      <c r="A124" s="199">
        <v>14100</v>
      </c>
      <c r="B124" s="199" t="s">
        <v>1956</v>
      </c>
      <c r="C124" s="199" t="s">
        <v>1660</v>
      </c>
      <c r="D124" s="98">
        <v>557161</v>
      </c>
      <c r="E124" s="200">
        <v>1</v>
      </c>
      <c r="F124" s="198">
        <v>6.7537E-2</v>
      </c>
      <c r="G124" s="198">
        <v>0.28965990000000003</v>
      </c>
      <c r="H124" s="198">
        <v>7.5176900000000005E-2</v>
      </c>
      <c r="I124" s="198">
        <v>5.8153200000000002E-2</v>
      </c>
      <c r="J124" s="198">
        <v>8.6444099999999996E-2</v>
      </c>
      <c r="K124" s="198">
        <v>0.35234720000000003</v>
      </c>
      <c r="L124" s="25">
        <v>38528.86</v>
      </c>
      <c r="M124" s="198">
        <v>0.38116</v>
      </c>
      <c r="N124" s="198">
        <v>13.303000000000001</v>
      </c>
      <c r="O124" s="198">
        <v>0.24812999999999999</v>
      </c>
      <c r="P124" s="198">
        <v>0.57293000000000005</v>
      </c>
      <c r="Q124" s="217">
        <v>1.7984E-2</v>
      </c>
      <c r="R124" s="25">
        <v>1813.625</v>
      </c>
      <c r="S124" s="198">
        <v>0</v>
      </c>
      <c r="T124" s="198">
        <v>0</v>
      </c>
      <c r="U124" s="198">
        <v>6.4905682000000002</v>
      </c>
      <c r="V124" s="197">
        <v>19.090074000000001</v>
      </c>
      <c r="W124" s="198">
        <v>-0.55968329999999999</v>
      </c>
      <c r="X124" s="198"/>
      <c r="Y124" s="198">
        <v>1.9742900000000001E-2</v>
      </c>
      <c r="Z124" s="25">
        <v>7205.51</v>
      </c>
      <c r="AA124" s="198">
        <v>-0.15519820000000001</v>
      </c>
      <c r="AB124" s="198">
        <v>0.70071530000000004</v>
      </c>
      <c r="AC124" s="198">
        <v>0.27201370000000002</v>
      </c>
      <c r="AD124" s="198">
        <v>2.1379229999999998</v>
      </c>
      <c r="AE124" s="198">
        <v>4.4098000000000002E-3</v>
      </c>
      <c r="AF124" s="198">
        <v>1.2570872699999999E-2</v>
      </c>
      <c r="AG124" s="198">
        <v>1.37500651E-2</v>
      </c>
      <c r="AH124" s="198">
        <v>2.8072400000000001E-2</v>
      </c>
      <c r="AI124" s="198">
        <v>0.90122137999999996</v>
      </c>
      <c r="AJ124" s="198">
        <v>0.4862167</v>
      </c>
      <c r="AK124" s="198">
        <v>2.862E-3</v>
      </c>
      <c r="AL124" s="198">
        <v>0.20003270000000001</v>
      </c>
      <c r="AM124" s="198">
        <v>0.1051433</v>
      </c>
      <c r="AN124" s="198">
        <v>0.57564780000000004</v>
      </c>
      <c r="AO124" s="198">
        <v>-1.4770500000000001E-2</v>
      </c>
    </row>
    <row r="125" spans="1:41">
      <c r="A125" s="199">
        <v>6401</v>
      </c>
      <c r="B125" s="199" t="s">
        <v>745</v>
      </c>
      <c r="C125" s="199" t="s">
        <v>302</v>
      </c>
      <c r="D125" s="98">
        <v>490863</v>
      </c>
      <c r="E125" s="200">
        <v>1</v>
      </c>
      <c r="F125" s="198">
        <v>0.13443469999999999</v>
      </c>
      <c r="G125" s="198">
        <v>0.33549329999999999</v>
      </c>
      <c r="H125" s="198">
        <v>7.5118599999999994E-2</v>
      </c>
      <c r="I125" s="198">
        <v>7.3067699999999999E-2</v>
      </c>
      <c r="J125" s="198">
        <v>7.7806500000000001E-2</v>
      </c>
      <c r="K125" s="198">
        <v>0.2560983</v>
      </c>
      <c r="L125" s="25">
        <v>35727.89</v>
      </c>
      <c r="M125" s="198">
        <v>0.50158000000000003</v>
      </c>
      <c r="N125" s="198">
        <v>14.484999999999999</v>
      </c>
      <c r="O125" s="198">
        <v>0.35672999999999999</v>
      </c>
      <c r="P125" s="198">
        <v>0.50807000000000002</v>
      </c>
      <c r="Q125" s="217">
        <v>1.70621E-2</v>
      </c>
      <c r="R125" s="25">
        <v>2821.395</v>
      </c>
      <c r="S125" s="198">
        <v>0</v>
      </c>
      <c r="T125" s="198">
        <v>0</v>
      </c>
      <c r="U125" s="198">
        <v>4.8253304999999997</v>
      </c>
      <c r="V125" s="197">
        <v>18.137118999999998</v>
      </c>
      <c r="W125" s="198">
        <v>-7.887956</v>
      </c>
      <c r="X125" s="198">
        <v>2.5979200000000001E-2</v>
      </c>
      <c r="Y125" s="198">
        <v>1.42606E-2</v>
      </c>
      <c r="Z125" s="25">
        <v>4482.03</v>
      </c>
      <c r="AA125" s="198">
        <v>-5.5185499999999998E-2</v>
      </c>
      <c r="AB125" s="198">
        <v>0.63567910000000005</v>
      </c>
      <c r="AC125" s="198">
        <v>0.1987081</v>
      </c>
      <c r="AD125" s="198">
        <v>1.113729</v>
      </c>
      <c r="AE125" s="198">
        <v>3.96E-3</v>
      </c>
      <c r="AF125" s="198">
        <v>1.45335868E-2</v>
      </c>
      <c r="AG125" s="198">
        <v>1.36942487E-2</v>
      </c>
      <c r="AH125" s="198">
        <v>2.3109500000000002E-2</v>
      </c>
      <c r="AI125" s="198">
        <v>-0.40881034999999999</v>
      </c>
      <c r="AJ125" s="198">
        <v>0.51844199999999996</v>
      </c>
      <c r="AK125" s="198">
        <v>2.7136E-3</v>
      </c>
      <c r="AL125" s="198">
        <v>0.22838939999999999</v>
      </c>
      <c r="AM125" s="198">
        <v>0.1171966</v>
      </c>
      <c r="AN125" s="198">
        <v>0.57168819999999998</v>
      </c>
      <c r="AO125" s="198">
        <v>-7.3118000000000002E-3</v>
      </c>
    </row>
    <row r="126" spans="1:41">
      <c r="A126" s="199">
        <v>29601</v>
      </c>
      <c r="B126" s="199" t="s">
        <v>121</v>
      </c>
      <c r="C126" s="199" t="s">
        <v>1019</v>
      </c>
      <c r="D126" s="98">
        <v>302388</v>
      </c>
      <c r="E126" s="200">
        <v>1</v>
      </c>
      <c r="F126" s="198">
        <v>7.7979300000000001E-2</v>
      </c>
      <c r="G126" s="198">
        <v>0.13123070000000001</v>
      </c>
      <c r="H126" s="198">
        <v>7.4752200000000005E-2</v>
      </c>
      <c r="I126" s="198">
        <v>8.5095699999999996E-2</v>
      </c>
      <c r="J126" s="198">
        <v>6.7579399999999998E-2</v>
      </c>
      <c r="K126" s="198">
        <v>0.42161029999999999</v>
      </c>
      <c r="L126" s="25">
        <v>32704.71</v>
      </c>
      <c r="M126" s="198">
        <v>0.38995999999999997</v>
      </c>
      <c r="N126" s="198">
        <v>11.061</v>
      </c>
      <c r="O126" s="198">
        <v>0.27934999999999999</v>
      </c>
      <c r="P126" s="198">
        <v>0.5766</v>
      </c>
      <c r="Q126" s="217">
        <v>1.9464700000000001E-2</v>
      </c>
      <c r="R126" s="25">
        <v>1592.5360000000001</v>
      </c>
      <c r="S126" s="198">
        <v>0</v>
      </c>
      <c r="T126" s="198">
        <v>0</v>
      </c>
      <c r="U126" s="198">
        <v>5.3460929000000004</v>
      </c>
      <c r="V126" s="197">
        <v>15.254524999999999</v>
      </c>
      <c r="W126" s="198">
        <v>1.565936</v>
      </c>
      <c r="X126" s="198">
        <v>-4.3392999999999999E-3</v>
      </c>
      <c r="Y126" s="198">
        <v>3.3070099999999998E-2</v>
      </c>
      <c r="Z126" s="25">
        <v>5571.13</v>
      </c>
      <c r="AA126" s="198">
        <v>0.1787985</v>
      </c>
      <c r="AB126" s="198">
        <v>0.68169900000000005</v>
      </c>
      <c r="AC126" s="198">
        <v>9.1557299999999994E-2</v>
      </c>
      <c r="AD126" s="198">
        <v>2.1194920000000002</v>
      </c>
      <c r="AE126" s="198">
        <v>5.3596E-3</v>
      </c>
      <c r="AF126" s="198">
        <v>1.9266637600000001E-2</v>
      </c>
      <c r="AG126" s="198">
        <v>1.6991414999999999E-2</v>
      </c>
      <c r="AH126" s="198">
        <v>2.8641099999999999E-2</v>
      </c>
      <c r="AI126" s="198">
        <v>1.1067045</v>
      </c>
      <c r="AJ126" s="198">
        <v>0.52326479999999997</v>
      </c>
      <c r="AK126" s="198">
        <v>1.1608E-3</v>
      </c>
      <c r="AL126" s="198">
        <v>0.20943030000000001</v>
      </c>
      <c r="AM126" s="198">
        <v>0.1024786</v>
      </c>
      <c r="AN126" s="198">
        <v>0.52707619999999999</v>
      </c>
      <c r="AO126" s="198">
        <v>-2.0596999999999998E-3</v>
      </c>
    </row>
    <row r="127" spans="1:41">
      <c r="A127" s="199">
        <v>31700</v>
      </c>
      <c r="B127" s="199" t="s">
        <v>522</v>
      </c>
      <c r="C127" s="199" t="s">
        <v>450</v>
      </c>
      <c r="D127" s="98">
        <v>503493</v>
      </c>
      <c r="E127" s="200">
        <v>1</v>
      </c>
      <c r="F127" s="198">
        <v>3.30253E-2</v>
      </c>
      <c r="G127" s="198">
        <v>0.190801</v>
      </c>
      <c r="H127" s="198">
        <v>7.4718900000000005E-2</v>
      </c>
      <c r="I127" s="198">
        <v>7.1200700000000006E-2</v>
      </c>
      <c r="J127" s="198">
        <v>7.6736399999999996E-2</v>
      </c>
      <c r="K127" s="198">
        <v>0.38654899999999998</v>
      </c>
      <c r="L127" s="25">
        <v>30126.51</v>
      </c>
      <c r="M127" s="198">
        <v>0.52756999999999998</v>
      </c>
      <c r="N127" s="198">
        <v>13.484</v>
      </c>
      <c r="O127" s="198">
        <v>0.39273000000000002</v>
      </c>
      <c r="P127" s="198">
        <v>0.45373999999999998</v>
      </c>
      <c r="Q127" s="217">
        <v>3.26643E-2</v>
      </c>
      <c r="R127" s="25">
        <v>2263.348</v>
      </c>
      <c r="S127" s="198">
        <v>0</v>
      </c>
      <c r="T127" s="198">
        <v>0</v>
      </c>
      <c r="U127" s="198">
        <v>5.9183383000000003</v>
      </c>
      <c r="V127" s="197">
        <v>15.738626999999999</v>
      </c>
      <c r="W127" s="198">
        <v>-2.187039</v>
      </c>
      <c r="X127" s="198">
        <v>7.4916000000000002E-3</v>
      </c>
      <c r="Y127" s="198">
        <v>5.9584E-3</v>
      </c>
      <c r="Z127" s="25">
        <v>1182.0899999999999</v>
      </c>
      <c r="AA127" s="198">
        <v>-6.0509300000000002E-2</v>
      </c>
      <c r="AB127" s="198">
        <v>0.59595509999999996</v>
      </c>
      <c r="AC127" s="198">
        <v>7.3386499999999993E-2</v>
      </c>
      <c r="AD127" s="198">
        <v>0.1757107</v>
      </c>
      <c r="AE127" s="198">
        <v>3.3007000000000002E-3</v>
      </c>
      <c r="AF127" s="198">
        <v>2.0453114500000001E-2</v>
      </c>
      <c r="AG127" s="198">
        <v>2.1823540700000001E-2</v>
      </c>
      <c r="AH127" s="198">
        <v>5.68853E-2</v>
      </c>
      <c r="AI127" s="198">
        <v>-1.0322728000000001</v>
      </c>
      <c r="AJ127" s="198">
        <v>0.54517340000000003</v>
      </c>
      <c r="AK127" s="198">
        <v>2.1232E-3</v>
      </c>
      <c r="AL127" s="198">
        <v>0.2287653</v>
      </c>
      <c r="AM127" s="198">
        <v>0.1065359</v>
      </c>
      <c r="AN127" s="198">
        <v>0.54231790000000002</v>
      </c>
      <c r="AO127" s="198">
        <v>1.6237000000000001E-3</v>
      </c>
    </row>
    <row r="128" spans="1:41">
      <c r="A128" s="199">
        <v>38801</v>
      </c>
      <c r="B128" s="199" t="s">
        <v>222</v>
      </c>
      <c r="C128" s="199" t="s">
        <v>221</v>
      </c>
      <c r="D128" s="98">
        <v>1842889</v>
      </c>
      <c r="E128" s="200">
        <v>1</v>
      </c>
      <c r="F128" s="198">
        <v>2.66869E-2</v>
      </c>
      <c r="G128" s="198">
        <v>0.1028136</v>
      </c>
      <c r="H128" s="198">
        <v>7.4613499999999999E-2</v>
      </c>
      <c r="I128" s="198">
        <v>6.4311699999999999E-2</v>
      </c>
      <c r="J128" s="198">
        <v>8.3163000000000001E-2</v>
      </c>
      <c r="K128" s="198">
        <v>0.25833519999999999</v>
      </c>
      <c r="L128" s="25">
        <v>41718.14</v>
      </c>
      <c r="M128" s="198">
        <v>0.41854999999999998</v>
      </c>
      <c r="N128" s="198">
        <v>15.8</v>
      </c>
      <c r="O128" s="198">
        <v>0.26055</v>
      </c>
      <c r="P128" s="198">
        <v>0.52166999999999997</v>
      </c>
      <c r="Q128" s="217">
        <v>3.1225599999999999E-2</v>
      </c>
      <c r="R128" s="25">
        <v>2860.598</v>
      </c>
      <c r="S128" s="198">
        <v>0</v>
      </c>
      <c r="T128" s="198">
        <v>1.1904760000000001</v>
      </c>
      <c r="U128" s="198">
        <v>6.7043730999999998</v>
      </c>
      <c r="V128" s="197">
        <v>21.402353999999999</v>
      </c>
      <c r="W128" s="198">
        <v>-2.6730369999999999</v>
      </c>
      <c r="X128" s="198">
        <v>2.1579999999999998E-2</v>
      </c>
      <c r="Y128" s="198">
        <v>1.3023E-2</v>
      </c>
      <c r="Z128" s="25">
        <v>7901.28</v>
      </c>
      <c r="AA128" s="198">
        <v>-0.10701479999999999</v>
      </c>
      <c r="AB128" s="198">
        <v>0.69428860000000003</v>
      </c>
      <c r="AC128" s="198">
        <v>0.15542810000000001</v>
      </c>
      <c r="AD128" s="198">
        <v>1.5312840000000001</v>
      </c>
      <c r="AE128" s="198">
        <v>3.6348000000000001E-3</v>
      </c>
      <c r="AF128" s="198">
        <v>2.7249063800000001E-2</v>
      </c>
      <c r="AG128" s="198">
        <v>2.28586746E-2</v>
      </c>
      <c r="AH128" s="198">
        <v>0.1096003</v>
      </c>
      <c r="AI128" s="198">
        <v>0.1645527</v>
      </c>
      <c r="AJ128" s="198">
        <v>0.3352443</v>
      </c>
      <c r="AK128" s="198">
        <v>1.2009E-3</v>
      </c>
      <c r="AL128" s="198">
        <v>0.19343469999999999</v>
      </c>
      <c r="AM128" s="198">
        <v>0.1171946</v>
      </c>
      <c r="AN128" s="198">
        <v>0.54385879999999998</v>
      </c>
      <c r="AO128" s="198">
        <v>-6.5361999999999998E-3</v>
      </c>
    </row>
    <row r="129" spans="1:41">
      <c r="A129" s="199">
        <v>29501</v>
      </c>
      <c r="B129" s="199" t="s">
        <v>1893</v>
      </c>
      <c r="C129" s="199" t="s">
        <v>996</v>
      </c>
      <c r="D129" s="98">
        <v>85465</v>
      </c>
      <c r="E129" s="200">
        <v>1</v>
      </c>
      <c r="F129" s="198">
        <v>9.2447199999999993E-2</v>
      </c>
      <c r="G129" s="198">
        <v>8.8672000000000001E-2</v>
      </c>
      <c r="H129" s="198">
        <v>7.4531E-2</v>
      </c>
      <c r="I129" s="198">
        <v>7.1495500000000003E-2</v>
      </c>
      <c r="J129" s="198">
        <v>7.2241100000000003E-2</v>
      </c>
      <c r="K129" s="198">
        <v>0.42542029999999997</v>
      </c>
      <c r="L129" s="25">
        <v>33079.96</v>
      </c>
      <c r="M129" s="198">
        <v>0.29643999999999998</v>
      </c>
      <c r="N129" s="198">
        <v>5.7590000000000003</v>
      </c>
      <c r="O129" s="198">
        <v>0.23885000000000001</v>
      </c>
      <c r="P129" s="198">
        <v>0.59292</v>
      </c>
      <c r="Q129" s="217">
        <v>1.8631000000000002E-2</v>
      </c>
      <c r="R129" s="25">
        <v>1377.6489999999999</v>
      </c>
      <c r="S129" s="198">
        <v>0.2</v>
      </c>
      <c r="T129" s="198">
        <v>1.9047620000000001</v>
      </c>
      <c r="U129" s="198">
        <v>6.8357513000000001</v>
      </c>
      <c r="V129" s="197">
        <v>15.966808</v>
      </c>
      <c r="W129" s="198">
        <v>6.2030709999999996</v>
      </c>
      <c r="X129" s="198">
        <v>3.6440000000000002E-4</v>
      </c>
      <c r="Y129" s="198">
        <v>2.3401399999999999E-2</v>
      </c>
      <c r="Z129" s="25">
        <v>12305.4</v>
      </c>
      <c r="AA129" s="198">
        <v>8.3693799999999999E-2</v>
      </c>
      <c r="AB129" s="198">
        <v>0.62102789999999997</v>
      </c>
      <c r="AC129" s="198">
        <v>0.1058229</v>
      </c>
      <c r="AD129" s="198">
        <v>0.41091179999999999</v>
      </c>
      <c r="AE129" s="198">
        <v>5.1555999999999998E-3</v>
      </c>
      <c r="AF129" s="198">
        <v>4.6931492399999997E-2</v>
      </c>
      <c r="AG129" s="198">
        <v>4.7902650200000001E-2</v>
      </c>
      <c r="AH129" s="198">
        <v>2.28043E-2</v>
      </c>
      <c r="AI129" s="198">
        <v>-0.54808356000000003</v>
      </c>
      <c r="AJ129" s="198">
        <v>0.37814310000000001</v>
      </c>
      <c r="AK129" s="198">
        <v>1.018E-3</v>
      </c>
      <c r="AL129" s="198">
        <v>0.1777842</v>
      </c>
      <c r="AM129" s="198">
        <v>0.13570270000000001</v>
      </c>
      <c r="AN129" s="198">
        <v>0.56444689999999997</v>
      </c>
      <c r="AO129" s="198">
        <v>3.2207E-3</v>
      </c>
    </row>
    <row r="130" spans="1:41">
      <c r="A130" s="199">
        <v>29700</v>
      </c>
      <c r="B130" s="199" t="s">
        <v>1459</v>
      </c>
      <c r="C130" s="199" t="s">
        <v>1019</v>
      </c>
      <c r="D130" s="98">
        <v>440866</v>
      </c>
      <c r="E130" s="200">
        <v>1</v>
      </c>
      <c r="F130" s="198">
        <v>1.3983799999999999E-2</v>
      </c>
      <c r="G130" s="198">
        <v>6.7051399999999997E-2</v>
      </c>
      <c r="H130" s="198">
        <v>7.2731299999999999E-2</v>
      </c>
      <c r="I130" s="198">
        <v>6.1460800000000003E-2</v>
      </c>
      <c r="J130" s="198">
        <v>8.3632499999999999E-2</v>
      </c>
      <c r="K130" s="198">
        <v>0.34411239999999998</v>
      </c>
      <c r="L130" s="25">
        <v>31925.95</v>
      </c>
      <c r="M130" s="198">
        <v>0.46317000000000003</v>
      </c>
      <c r="N130" s="198">
        <v>12.472</v>
      </c>
      <c r="O130" s="198">
        <v>0.33844999999999997</v>
      </c>
      <c r="P130" s="198">
        <v>0.57004999999999995</v>
      </c>
      <c r="Q130" s="217">
        <v>1.43926E-2</v>
      </c>
      <c r="R130" s="25">
        <v>1638.7629999999999</v>
      </c>
      <c r="S130" s="198">
        <v>0</v>
      </c>
      <c r="T130" s="198">
        <v>0</v>
      </c>
      <c r="U130" s="198">
        <v>4.7697580999999998</v>
      </c>
      <c r="V130" s="197">
        <v>16.536256999999999</v>
      </c>
      <c r="W130" s="198">
        <v>3.3641139999999998</v>
      </c>
      <c r="X130" s="198">
        <v>2.3459000000000002E-3</v>
      </c>
      <c r="Y130" s="198">
        <v>2.2682600000000001E-2</v>
      </c>
      <c r="Z130" s="25">
        <v>5048.2299999999996</v>
      </c>
      <c r="AA130" s="198">
        <v>2.68049E-2</v>
      </c>
      <c r="AB130" s="198">
        <v>0.64449350000000005</v>
      </c>
      <c r="AC130" s="198">
        <v>0.14413870000000001</v>
      </c>
      <c r="AD130" s="198">
        <v>4.3332819999999996</v>
      </c>
      <c r="AE130" s="198">
        <v>4.6845000000000003E-3</v>
      </c>
      <c r="AF130" s="198">
        <v>1.9815544899999999E-2</v>
      </c>
      <c r="AG130" s="198">
        <v>1.4775464699999999E-2</v>
      </c>
      <c r="AH130" s="198">
        <v>1.4385E-2</v>
      </c>
      <c r="AI130" s="198">
        <v>0.31122599000000001</v>
      </c>
      <c r="AJ130" s="198">
        <v>0.51259109999999997</v>
      </c>
      <c r="AK130" s="198">
        <v>1.2409999999999999E-3</v>
      </c>
      <c r="AL130" s="198">
        <v>0.189716</v>
      </c>
      <c r="AM130" s="198">
        <v>0.1097137</v>
      </c>
      <c r="AN130" s="198">
        <v>0.58600379999999996</v>
      </c>
      <c r="AO130" s="198">
        <v>-3.2550000000000001E-3</v>
      </c>
    </row>
    <row r="131" spans="1:41">
      <c r="A131" s="199">
        <v>22100</v>
      </c>
      <c r="B131" s="199" t="s">
        <v>1920</v>
      </c>
      <c r="C131" s="199" t="s">
        <v>802</v>
      </c>
      <c r="D131" s="98">
        <v>203768</v>
      </c>
      <c r="E131" s="200">
        <v>1</v>
      </c>
      <c r="F131" s="198">
        <v>1.7357999999999998E-2</v>
      </c>
      <c r="G131" s="198">
        <v>0.1354909</v>
      </c>
      <c r="H131" s="198">
        <v>7.2687799999999997E-2</v>
      </c>
      <c r="I131" s="198">
        <v>7.0275099999999993E-2</v>
      </c>
      <c r="J131" s="198">
        <v>7.4665300000000004E-2</v>
      </c>
      <c r="K131" s="198">
        <v>0.43187520000000001</v>
      </c>
      <c r="L131" s="25">
        <v>35558.449999999997</v>
      </c>
      <c r="M131" s="198">
        <v>0.36820000000000003</v>
      </c>
      <c r="N131" s="198">
        <v>12.978999999999999</v>
      </c>
      <c r="O131" s="198">
        <v>0.23841000000000001</v>
      </c>
      <c r="P131" s="198">
        <v>0.57950999999999997</v>
      </c>
      <c r="Q131" s="217">
        <v>2.2812300000000001E-2</v>
      </c>
      <c r="R131" s="25">
        <v>2221.482</v>
      </c>
      <c r="S131" s="198">
        <v>2.86</v>
      </c>
      <c r="T131" s="198">
        <v>3.714286</v>
      </c>
      <c r="U131" s="198">
        <v>5.9435408000000001</v>
      </c>
      <c r="V131" s="197">
        <v>16.528231000000002</v>
      </c>
      <c r="W131" s="198">
        <v>2.0038019999999999</v>
      </c>
      <c r="X131" s="198">
        <v>-1.043E-4</v>
      </c>
      <c r="Y131" s="198">
        <v>4.9075000000000004E-3</v>
      </c>
      <c r="Z131" s="25">
        <v>2906</v>
      </c>
      <c r="AA131" s="198">
        <v>0.22587769999999999</v>
      </c>
      <c r="AB131" s="198">
        <v>0.71249680000000004</v>
      </c>
      <c r="AC131" s="198">
        <v>0.1495176</v>
      </c>
      <c r="AD131" s="198">
        <v>0.766814</v>
      </c>
      <c r="AE131" s="198">
        <v>6.2719999999999998E-3</v>
      </c>
      <c r="AF131" s="198">
        <v>2.2766086899999999E-2</v>
      </c>
      <c r="AG131" s="198">
        <v>2.4729103700000001E-2</v>
      </c>
      <c r="AH131" s="198">
        <v>5.32684E-2</v>
      </c>
      <c r="AI131" s="198">
        <v>0.85854896999999997</v>
      </c>
      <c r="AJ131" s="198">
        <v>0.43159380000000003</v>
      </c>
      <c r="AK131" s="198">
        <v>1.7126999999999999E-3</v>
      </c>
      <c r="AL131" s="198">
        <v>0.1594614</v>
      </c>
      <c r="AM131" s="198">
        <v>8.3768899999999993E-2</v>
      </c>
      <c r="AN131" s="198">
        <v>0.52629409999999999</v>
      </c>
      <c r="AO131" s="198">
        <v>-2.3584000000000001E-3</v>
      </c>
    </row>
    <row r="132" spans="1:41">
      <c r="A132" s="199">
        <v>4200</v>
      </c>
      <c r="B132" s="199" t="s">
        <v>2310</v>
      </c>
      <c r="C132" s="199" t="s">
        <v>1003</v>
      </c>
      <c r="D132" s="98">
        <v>630854</v>
      </c>
      <c r="E132" s="200">
        <v>1</v>
      </c>
      <c r="F132" s="198">
        <v>0.20675470000000001</v>
      </c>
      <c r="G132" s="198">
        <v>0.27811380000000002</v>
      </c>
      <c r="H132" s="198">
        <v>7.2647299999999998E-2</v>
      </c>
      <c r="I132" s="198">
        <v>6.4832100000000004E-2</v>
      </c>
      <c r="J132" s="198">
        <v>7.6667299999999994E-2</v>
      </c>
      <c r="K132" s="198">
        <v>0.29250009999999999</v>
      </c>
      <c r="L132" s="25">
        <v>36101.199999999997</v>
      </c>
      <c r="M132" s="198">
        <v>0.48420000000000002</v>
      </c>
      <c r="N132" s="198">
        <v>11.731999999999999</v>
      </c>
      <c r="O132" s="198">
        <v>0.36687999999999998</v>
      </c>
      <c r="P132" s="198">
        <v>0.50490000000000002</v>
      </c>
      <c r="Q132" s="217">
        <v>1.6692700000000001E-2</v>
      </c>
      <c r="R132" s="25">
        <v>1686.617</v>
      </c>
      <c r="S132" s="198">
        <v>1</v>
      </c>
      <c r="T132" s="198">
        <v>0</v>
      </c>
      <c r="U132" s="198">
        <v>5.3646824000000004</v>
      </c>
      <c r="V132" s="197">
        <v>17.403528999999999</v>
      </c>
      <c r="W132" s="198">
        <v>-9.0921599999999998</v>
      </c>
      <c r="X132" s="198">
        <v>6.9779999999999998E-3</v>
      </c>
      <c r="Y132" s="198">
        <v>1.7436699999999999E-2</v>
      </c>
      <c r="Z132" s="25">
        <v>4960.8599999999997</v>
      </c>
      <c r="AA132" s="198">
        <v>-0.1135496</v>
      </c>
      <c r="AB132" s="198">
        <v>0.66328949999999998</v>
      </c>
      <c r="AC132" s="198">
        <v>0.1139406</v>
      </c>
      <c r="AD132" s="198">
        <v>1.3528640000000001</v>
      </c>
      <c r="AE132" s="198">
        <v>4.2818999999999999E-3</v>
      </c>
      <c r="AF132" s="198">
        <v>2.0072790199999999E-2</v>
      </c>
      <c r="AG132" s="198">
        <v>1.7775903799999999E-2</v>
      </c>
      <c r="AH132" s="198">
        <v>2.2963000000000001E-2</v>
      </c>
      <c r="AI132" s="198">
        <v>-4.7357349999999999E-2</v>
      </c>
      <c r="AJ132" s="198">
        <v>0.57683070000000003</v>
      </c>
      <c r="AK132" s="198">
        <v>3.3272000000000002E-3</v>
      </c>
      <c r="AL132" s="198">
        <v>0.24659890000000001</v>
      </c>
      <c r="AM132" s="198">
        <v>0.1195451</v>
      </c>
      <c r="AN132" s="198">
        <v>0.56251280000000004</v>
      </c>
      <c r="AO132" s="198">
        <v>-5.3972999999999998E-3</v>
      </c>
    </row>
    <row r="133" spans="1:41">
      <c r="A133" s="199">
        <v>35801</v>
      </c>
      <c r="B133" s="199" t="s">
        <v>2024</v>
      </c>
      <c r="C133" s="199" t="s">
        <v>239</v>
      </c>
      <c r="D133" s="98">
        <v>493970</v>
      </c>
      <c r="E133" s="200">
        <v>1</v>
      </c>
      <c r="F133" s="198">
        <v>6.2858000000000002E-3</v>
      </c>
      <c r="G133" s="198">
        <v>8.4808599999999998E-2</v>
      </c>
      <c r="H133" s="198">
        <v>7.2412799999999999E-2</v>
      </c>
      <c r="I133" s="198">
        <v>6.1411399999999998E-2</v>
      </c>
      <c r="J133" s="198">
        <v>8.3397200000000005E-2</v>
      </c>
      <c r="K133" s="198">
        <v>0.34228540000000002</v>
      </c>
      <c r="L133" s="25">
        <v>35641.879999999997</v>
      </c>
      <c r="M133" s="198">
        <v>0.41166000000000003</v>
      </c>
      <c r="N133" s="198">
        <v>12.044</v>
      </c>
      <c r="O133" s="198">
        <v>0.29121999999999998</v>
      </c>
      <c r="P133" s="198">
        <v>0.56545000000000001</v>
      </c>
      <c r="Q133" s="217">
        <v>1.5819400000000001E-2</v>
      </c>
      <c r="R133" s="25">
        <v>1584.3910000000001</v>
      </c>
      <c r="S133" s="198">
        <v>0.4</v>
      </c>
      <c r="T133" s="198">
        <v>0</v>
      </c>
      <c r="U133" s="198">
        <v>5.0570119</v>
      </c>
      <c r="V133" s="197">
        <v>19.500530000000001</v>
      </c>
      <c r="W133" s="198">
        <v>-0.76951630000000004</v>
      </c>
      <c r="X133" s="198">
        <v>3.4791599999999999E-2</v>
      </c>
      <c r="Y133" s="198">
        <v>1.41709E-2</v>
      </c>
      <c r="Z133" s="25">
        <v>3782.79</v>
      </c>
      <c r="AA133" s="198">
        <v>-6.8784700000000004E-2</v>
      </c>
      <c r="AB133" s="198">
        <v>0.69209730000000003</v>
      </c>
      <c r="AC133" s="198">
        <v>0.1554509</v>
      </c>
      <c r="AD133" s="198">
        <v>2.2797540000000001</v>
      </c>
      <c r="AE133" s="198">
        <v>4.7768000000000003E-3</v>
      </c>
      <c r="AF133" s="198">
        <v>3.8156163299999997E-2</v>
      </c>
      <c r="AG133" s="198">
        <v>1.9620624699999999E-2</v>
      </c>
      <c r="AH133" s="198">
        <v>5.7952700000000003E-2</v>
      </c>
      <c r="AI133" s="198">
        <v>0.41523421999999999</v>
      </c>
      <c r="AJ133" s="198">
        <v>0.42058630000000002</v>
      </c>
      <c r="AK133" s="198">
        <v>1.1478E-3</v>
      </c>
      <c r="AL133" s="198">
        <v>0.16681070000000001</v>
      </c>
      <c r="AM133" s="198">
        <v>0.11485330000000001</v>
      </c>
      <c r="AN133" s="198">
        <v>0.59660579999999996</v>
      </c>
      <c r="AO133" s="198">
        <v>-3.8566E-3</v>
      </c>
    </row>
    <row r="134" spans="1:41">
      <c r="A134" s="199">
        <v>34308</v>
      </c>
      <c r="B134" s="199" t="s">
        <v>1165</v>
      </c>
      <c r="C134" s="199" t="s">
        <v>1152</v>
      </c>
      <c r="D134" s="98">
        <v>152638</v>
      </c>
      <c r="E134" s="200">
        <v>1</v>
      </c>
      <c r="F134" s="198">
        <v>3.7802000000000001E-3</v>
      </c>
      <c r="G134" s="198">
        <v>6.5268099999999996E-2</v>
      </c>
      <c r="H134" s="198">
        <v>7.2182099999999999E-2</v>
      </c>
      <c r="I134" s="198">
        <v>6.0099300000000001E-2</v>
      </c>
      <c r="J134" s="198">
        <v>8.3079200000000006E-2</v>
      </c>
      <c r="K134" s="198">
        <v>0.44587840000000001</v>
      </c>
      <c r="L134" s="25">
        <v>35376.519999999997</v>
      </c>
      <c r="M134" s="198">
        <v>0.41475000000000001</v>
      </c>
      <c r="N134" s="198">
        <v>10.965999999999999</v>
      </c>
      <c r="O134" s="198">
        <v>0.30508999999999997</v>
      </c>
      <c r="P134" s="198">
        <v>0.58220000000000005</v>
      </c>
      <c r="Q134" s="217">
        <v>2.05352E-2</v>
      </c>
      <c r="R134" s="25">
        <v>1750.0840000000001</v>
      </c>
      <c r="S134" s="198">
        <v>0</v>
      </c>
      <c r="T134" s="198">
        <v>0</v>
      </c>
      <c r="U134" s="198">
        <v>5.2263980999999999</v>
      </c>
      <c r="V134" s="197">
        <v>17.884498000000001</v>
      </c>
      <c r="W134" s="198">
        <v>6.7723459999999998</v>
      </c>
      <c r="X134" s="198">
        <v>-1.2527E-3</v>
      </c>
      <c r="Y134" s="198">
        <v>1.96543E-2</v>
      </c>
      <c r="Z134" s="25">
        <v>4680.83</v>
      </c>
      <c r="AA134" s="198">
        <v>-8.0107800000000007E-2</v>
      </c>
      <c r="AB134" s="198">
        <v>0.67823690000000003</v>
      </c>
      <c r="AC134" s="198">
        <v>5.7414E-2</v>
      </c>
      <c r="AD134" s="198">
        <v>0.14165159999999999</v>
      </c>
      <c r="AE134" s="198">
        <v>6.0432999999999997E-3</v>
      </c>
      <c r="AF134" s="198">
        <v>2.3336259599999999E-2</v>
      </c>
      <c r="AG134" s="198">
        <v>1.8841966000000002E-2</v>
      </c>
      <c r="AH134" s="198">
        <v>1.42582E-2</v>
      </c>
      <c r="AI134" s="198">
        <v>1.1770050999999999</v>
      </c>
      <c r="AJ134" s="198">
        <v>0.4616478</v>
      </c>
      <c r="AK134" s="198">
        <v>1.1596E-3</v>
      </c>
      <c r="AL134" s="198">
        <v>0.1971977</v>
      </c>
      <c r="AM134" s="198">
        <v>0.1166416</v>
      </c>
      <c r="AN134" s="198">
        <v>0.57032760000000005</v>
      </c>
      <c r="AO134" s="198">
        <v>5.2842999999999996E-3</v>
      </c>
    </row>
    <row r="135" spans="1:41">
      <c r="A135" s="199">
        <v>14500</v>
      </c>
      <c r="B135" s="199" t="s">
        <v>101</v>
      </c>
      <c r="C135" s="199" t="s">
        <v>1660</v>
      </c>
      <c r="D135" s="98">
        <v>347966</v>
      </c>
      <c r="E135" s="200">
        <v>1</v>
      </c>
      <c r="F135" s="198">
        <v>3.6446100000000002E-2</v>
      </c>
      <c r="G135" s="198">
        <v>0.20918980000000001</v>
      </c>
      <c r="H135" s="198">
        <v>7.21744E-2</v>
      </c>
      <c r="I135" s="198">
        <v>7.6729099999999995E-2</v>
      </c>
      <c r="J135" s="198">
        <v>6.5736500000000003E-2</v>
      </c>
      <c r="K135" s="198">
        <v>0.42942010000000003</v>
      </c>
      <c r="L135" s="25">
        <v>32344.94</v>
      </c>
      <c r="M135" s="198">
        <v>0.34944999999999998</v>
      </c>
      <c r="N135" s="198">
        <v>8.5830000000000002</v>
      </c>
      <c r="O135" s="198">
        <v>0.26362000000000002</v>
      </c>
      <c r="P135" s="198">
        <v>0.58567999999999998</v>
      </c>
      <c r="Q135" s="217">
        <v>1.98862E-2</v>
      </c>
      <c r="R135" s="25">
        <v>1719.2449999999999</v>
      </c>
      <c r="S135" s="198">
        <v>0</v>
      </c>
      <c r="T135" s="198">
        <v>0</v>
      </c>
      <c r="U135" s="198">
        <v>6.3003108000000001</v>
      </c>
      <c r="V135" s="197">
        <v>18.125668999999998</v>
      </c>
      <c r="W135" s="198">
        <v>9.4591900000000007E-2</v>
      </c>
      <c r="X135" s="198">
        <v>2.0706200000000001E-2</v>
      </c>
      <c r="Y135" s="198">
        <v>1.1495399999999999E-2</v>
      </c>
      <c r="Z135" s="25">
        <v>3657.08</v>
      </c>
      <c r="AA135" s="198">
        <v>0.1613359</v>
      </c>
      <c r="AB135" s="198">
        <v>0.64373100000000005</v>
      </c>
      <c r="AC135" s="198">
        <v>0.23592289999999999</v>
      </c>
      <c r="AD135" s="198">
        <v>1.1148579999999999</v>
      </c>
      <c r="AE135" s="198">
        <v>5.2475000000000004E-3</v>
      </c>
      <c r="AF135" s="198">
        <v>1.5268733200000001E-2</v>
      </c>
      <c r="AG135" s="198">
        <v>1.7280423900000001E-2</v>
      </c>
      <c r="AH135" s="198">
        <v>4.8167000000000001E-2</v>
      </c>
      <c r="AI135" s="198">
        <v>0.4349827</v>
      </c>
      <c r="AJ135" s="198">
        <v>0.39281709999999997</v>
      </c>
      <c r="AK135" s="198">
        <v>1.1551000000000001E-3</v>
      </c>
      <c r="AL135" s="198">
        <v>0.19115770000000001</v>
      </c>
      <c r="AM135" s="198">
        <v>9.6654000000000004E-2</v>
      </c>
      <c r="AN135" s="198">
        <v>0.54691699999999999</v>
      </c>
      <c r="AO135" s="198">
        <v>-1.05302E-2</v>
      </c>
    </row>
    <row r="136" spans="1:41">
      <c r="A136" s="199">
        <v>20600</v>
      </c>
      <c r="B136" s="199" t="s">
        <v>1320</v>
      </c>
      <c r="C136" s="199" t="s">
        <v>401</v>
      </c>
      <c r="D136" s="98">
        <v>1193391</v>
      </c>
      <c r="E136" s="200">
        <v>1</v>
      </c>
      <c r="F136" s="198">
        <v>6.9617000000000004E-3</v>
      </c>
      <c r="G136" s="198">
        <v>7.9608399999999996E-2</v>
      </c>
      <c r="H136" s="198">
        <v>7.19669E-2</v>
      </c>
      <c r="I136" s="198">
        <v>6.0030199999999999E-2</v>
      </c>
      <c r="J136" s="198">
        <v>8.4335999999999994E-2</v>
      </c>
      <c r="K136" s="198">
        <v>0.30112749999999999</v>
      </c>
      <c r="L136" s="25">
        <v>43529.74</v>
      </c>
      <c r="M136" s="198">
        <v>0.38024999999999998</v>
      </c>
      <c r="N136" s="198">
        <v>12.696999999999999</v>
      </c>
      <c r="O136" s="198">
        <v>0.25328000000000001</v>
      </c>
      <c r="P136" s="198">
        <v>0.53581000000000001</v>
      </c>
      <c r="Q136" s="217">
        <v>3.3510600000000001E-2</v>
      </c>
      <c r="R136" s="25">
        <v>1804.27</v>
      </c>
      <c r="S136" s="198">
        <v>0</v>
      </c>
      <c r="T136" s="198">
        <v>0</v>
      </c>
      <c r="U136" s="198">
        <v>6.5461090999999998</v>
      </c>
      <c r="V136" s="197">
        <v>16.789680000000001</v>
      </c>
      <c r="W136" s="198">
        <v>3.6298089999999998</v>
      </c>
      <c r="X136" s="198">
        <v>1.68559E-2</v>
      </c>
      <c r="Y136" s="198">
        <v>8.3794999999999998E-3</v>
      </c>
      <c r="Z136" s="25">
        <v>8732.02</v>
      </c>
      <c r="AA136" s="198">
        <v>1.8096999999999999E-2</v>
      </c>
      <c r="AB136" s="198">
        <v>0.70770180000000005</v>
      </c>
      <c r="AC136" s="198">
        <v>0.18176619999999999</v>
      </c>
      <c r="AD136" s="198">
        <v>1.866169</v>
      </c>
      <c r="AE136" s="198">
        <v>6.3064999999999996E-3</v>
      </c>
      <c r="AF136" s="198">
        <v>2.4132074100000001E-2</v>
      </c>
      <c r="AG136" s="198">
        <v>2.05875526E-2</v>
      </c>
      <c r="AH136" s="198">
        <v>4.3611499999999997E-2</v>
      </c>
      <c r="AI136" s="198">
        <v>-0.26219088000000002</v>
      </c>
      <c r="AJ136" s="198">
        <v>0.48474640000000002</v>
      </c>
      <c r="AK136" s="198">
        <v>5.8489999999999996E-4</v>
      </c>
      <c r="AL136" s="198">
        <v>0.17258180000000001</v>
      </c>
      <c r="AM136" s="198">
        <v>0.1050862</v>
      </c>
      <c r="AN136" s="198">
        <v>0.57928449999999998</v>
      </c>
      <c r="AO136" s="198">
        <v>1.4848000000000001E-3</v>
      </c>
    </row>
    <row r="137" spans="1:41">
      <c r="A137" s="199">
        <v>30401</v>
      </c>
      <c r="B137" s="199" t="s">
        <v>1016</v>
      </c>
      <c r="C137" s="199" t="s">
        <v>511</v>
      </c>
      <c r="D137" s="98">
        <v>79601</v>
      </c>
      <c r="E137" s="200">
        <v>0</v>
      </c>
      <c r="F137" s="198">
        <v>3.3090000000000001E-2</v>
      </c>
      <c r="G137" s="198">
        <v>4.6636900000000002E-2</v>
      </c>
      <c r="H137" s="198">
        <v>7.1930099999999997E-2</v>
      </c>
      <c r="I137" s="198">
        <v>7.1141499999999996E-2</v>
      </c>
      <c r="J137" s="198">
        <v>6.8144999999999997E-2</v>
      </c>
      <c r="K137" s="198">
        <v>0.56796959999999996</v>
      </c>
      <c r="L137" s="25">
        <v>26431.79</v>
      </c>
      <c r="M137" s="198">
        <v>0.40794000000000002</v>
      </c>
      <c r="N137" s="198">
        <v>8.3710000000000004</v>
      </c>
      <c r="O137" s="198">
        <v>0.32423000000000002</v>
      </c>
      <c r="P137" s="198">
        <v>0.55247999999999997</v>
      </c>
      <c r="Q137" s="217">
        <v>1.72596E-2</v>
      </c>
      <c r="R137" s="25">
        <v>2148.817</v>
      </c>
      <c r="S137" s="198">
        <v>0</v>
      </c>
      <c r="T137" s="198">
        <v>0</v>
      </c>
      <c r="U137" s="198">
        <v>5.1593305000000003</v>
      </c>
      <c r="V137" s="197">
        <v>16.282087000000001</v>
      </c>
      <c r="W137" s="198">
        <v>0.16573370000000001</v>
      </c>
      <c r="X137" s="198">
        <v>-8.9615000000000007E-3</v>
      </c>
      <c r="Y137" s="198">
        <v>1.25627E-2</v>
      </c>
      <c r="Z137" s="25">
        <v>1890</v>
      </c>
      <c r="AA137" s="198">
        <v>0.21775620000000001</v>
      </c>
      <c r="AB137" s="198">
        <v>0.63813209999999998</v>
      </c>
      <c r="AC137" s="198">
        <v>0.1141084</v>
      </c>
      <c r="AD137" s="198">
        <v>1.4934719999999999</v>
      </c>
      <c r="AE137" s="198">
        <v>4.7000999999999996E-3</v>
      </c>
      <c r="AF137" s="198">
        <v>2.6595143299999999E-2</v>
      </c>
      <c r="AG137" s="198">
        <v>3.3077473900000001E-2</v>
      </c>
      <c r="AH137" s="198">
        <v>4.02835E-2</v>
      </c>
      <c r="AI137" s="198">
        <v>7.3799760000000006E-2</v>
      </c>
      <c r="AJ137" s="198">
        <v>0.55352319999999999</v>
      </c>
      <c r="AK137" s="198">
        <v>1.3705E-3</v>
      </c>
      <c r="AL137" s="198">
        <v>0.18611839999999999</v>
      </c>
      <c r="AM137" s="198">
        <v>8.8852899999999999E-2</v>
      </c>
      <c r="AN137" s="198">
        <v>0.4914772</v>
      </c>
      <c r="AO137" s="198">
        <v>-8.7586000000000001E-3</v>
      </c>
    </row>
    <row r="138" spans="1:41">
      <c r="A138" s="199">
        <v>401</v>
      </c>
      <c r="B138" s="199" t="s">
        <v>1170</v>
      </c>
      <c r="C138" s="199" t="s">
        <v>290</v>
      </c>
      <c r="D138" s="98">
        <v>493180</v>
      </c>
      <c r="E138" s="200">
        <v>1</v>
      </c>
      <c r="F138" s="198">
        <v>0.17353099999999999</v>
      </c>
      <c r="G138" s="198">
        <v>0.26238800000000001</v>
      </c>
      <c r="H138" s="198">
        <v>7.1866700000000006E-2</v>
      </c>
      <c r="I138" s="198">
        <v>6.1080599999999999E-2</v>
      </c>
      <c r="J138" s="198">
        <v>8.0625500000000003E-2</v>
      </c>
      <c r="K138" s="198">
        <v>0.29181410000000002</v>
      </c>
      <c r="L138" s="25">
        <v>38891.75</v>
      </c>
      <c r="M138" s="198">
        <v>0.46553</v>
      </c>
      <c r="N138" s="198">
        <v>11.917</v>
      </c>
      <c r="O138" s="198">
        <v>0.34636</v>
      </c>
      <c r="P138" s="198">
        <v>0.49991000000000002</v>
      </c>
      <c r="Q138" s="217">
        <v>1.7904799999999998E-2</v>
      </c>
      <c r="R138" s="25">
        <v>1891.45</v>
      </c>
      <c r="S138" s="198">
        <v>1</v>
      </c>
      <c r="T138" s="198">
        <v>0</v>
      </c>
      <c r="U138" s="198">
        <v>5.4626763</v>
      </c>
      <c r="V138" s="197">
        <v>15.385281000000001</v>
      </c>
      <c r="W138" s="198">
        <v>-2.2970350000000002</v>
      </c>
      <c r="X138" s="198">
        <v>2.29661E-2</v>
      </c>
      <c r="Y138" s="198">
        <v>1.4193600000000001E-2</v>
      </c>
      <c r="Z138" s="25">
        <v>9715.33</v>
      </c>
      <c r="AA138" s="198">
        <v>5.1553399999999999E-2</v>
      </c>
      <c r="AB138" s="198">
        <v>0.65608699999999998</v>
      </c>
      <c r="AC138" s="198">
        <v>0.21519849999999999</v>
      </c>
      <c r="AD138" s="198">
        <v>1.0160849999999999</v>
      </c>
      <c r="AE138" s="198">
        <v>3.7629E-3</v>
      </c>
      <c r="AF138" s="198">
        <v>2.2101464000000001E-2</v>
      </c>
      <c r="AG138" s="198">
        <v>1.86199765E-2</v>
      </c>
      <c r="AH138" s="198">
        <v>5.2948200000000001E-2</v>
      </c>
      <c r="AI138" s="198">
        <v>-1.779596E-2</v>
      </c>
      <c r="AJ138" s="198">
        <v>0.48793750000000002</v>
      </c>
      <c r="AK138" s="198">
        <v>2.6578999999999999E-3</v>
      </c>
      <c r="AL138" s="198">
        <v>0.2204709</v>
      </c>
      <c r="AM138" s="198">
        <v>9.2350500000000002E-2</v>
      </c>
      <c r="AN138" s="198">
        <v>0.58589720000000001</v>
      </c>
      <c r="AO138" s="198">
        <v>-1.40494E-2</v>
      </c>
    </row>
    <row r="139" spans="1:41">
      <c r="A139" s="199">
        <v>28502</v>
      </c>
      <c r="B139" s="199" t="s">
        <v>2213</v>
      </c>
      <c r="C139" s="199" t="s">
        <v>431</v>
      </c>
      <c r="D139" s="98">
        <v>187782</v>
      </c>
      <c r="E139" s="200">
        <v>1</v>
      </c>
      <c r="F139" s="198">
        <v>1.66736E-2</v>
      </c>
      <c r="G139" s="198">
        <v>8.8753399999999996E-2</v>
      </c>
      <c r="H139" s="198">
        <v>7.1625800000000003E-2</v>
      </c>
      <c r="I139" s="198">
        <v>6.1284199999999997E-2</v>
      </c>
      <c r="J139" s="198">
        <v>8.3118999999999998E-2</v>
      </c>
      <c r="K139" s="198">
        <v>0.43964239999999999</v>
      </c>
      <c r="L139" s="25">
        <v>31074.76</v>
      </c>
      <c r="M139" s="198">
        <v>0.44213999999999998</v>
      </c>
      <c r="N139" s="198">
        <v>13.04</v>
      </c>
      <c r="O139" s="198">
        <v>0.31174000000000002</v>
      </c>
      <c r="P139" s="198">
        <v>0.56591999999999998</v>
      </c>
      <c r="Q139" s="217">
        <v>2.7120499999999999E-2</v>
      </c>
      <c r="R139" s="25">
        <v>2410.2020000000002</v>
      </c>
      <c r="S139" s="198">
        <v>0</v>
      </c>
      <c r="T139" s="198">
        <v>1.428571</v>
      </c>
      <c r="U139" s="198">
        <v>5.7002376000000003</v>
      </c>
      <c r="V139" s="197">
        <v>18.320463</v>
      </c>
      <c r="W139" s="198">
        <v>0.74066109999999996</v>
      </c>
      <c r="X139" s="198"/>
      <c r="Y139" s="198">
        <v>2.1301299999999999E-2</v>
      </c>
      <c r="Z139" s="25">
        <v>1794.92</v>
      </c>
      <c r="AA139" s="198">
        <v>-0.1071515</v>
      </c>
      <c r="AB139" s="198">
        <v>0.57698199999999999</v>
      </c>
      <c r="AC139" s="198">
        <v>8.4926600000000005E-2</v>
      </c>
      <c r="AD139" s="198">
        <v>0.60854520000000001</v>
      </c>
      <c r="AE139" s="198">
        <v>4.7543000000000004E-3</v>
      </c>
      <c r="AF139" s="198">
        <v>1.6838674599999999E-2</v>
      </c>
      <c r="AG139" s="198">
        <v>1.5438114399999999E-2</v>
      </c>
      <c r="AH139" s="198">
        <v>3.7597999999999999E-2</v>
      </c>
      <c r="AI139" s="198">
        <v>0.54720416999999999</v>
      </c>
      <c r="AJ139" s="198">
        <v>0.57080019999999998</v>
      </c>
      <c r="AK139" s="198">
        <v>1.6455E-3</v>
      </c>
      <c r="AL139" s="198">
        <v>0.24740200000000001</v>
      </c>
      <c r="AM139" s="198">
        <v>0.1122784</v>
      </c>
      <c r="AN139" s="198">
        <v>0.55504949999999997</v>
      </c>
      <c r="AO139" s="198">
        <v>-6.5468000000000002E-3</v>
      </c>
    </row>
    <row r="140" spans="1:41">
      <c r="A140" s="199">
        <v>23400</v>
      </c>
      <c r="B140" s="199" t="s">
        <v>1973</v>
      </c>
      <c r="C140" s="199" t="s">
        <v>1483</v>
      </c>
      <c r="D140" s="98">
        <v>206909</v>
      </c>
      <c r="E140" s="200">
        <v>1</v>
      </c>
      <c r="F140" s="198">
        <v>5.4622999999999998E-2</v>
      </c>
      <c r="G140" s="198">
        <v>9.8076700000000003E-2</v>
      </c>
      <c r="H140" s="198">
        <v>7.0905599999999999E-2</v>
      </c>
      <c r="I140" s="198">
        <v>6.0682600000000003E-2</v>
      </c>
      <c r="J140" s="198">
        <v>8.1754999999999994E-2</v>
      </c>
      <c r="K140" s="198">
        <v>0.49560979999999999</v>
      </c>
      <c r="L140" s="25">
        <v>37176.959999999999</v>
      </c>
      <c r="M140" s="198">
        <v>0.33856000000000003</v>
      </c>
      <c r="N140" s="198">
        <v>9.7149999999999999</v>
      </c>
      <c r="O140" s="198">
        <v>0.24141000000000001</v>
      </c>
      <c r="P140" s="198">
        <v>0.51520999999999995</v>
      </c>
      <c r="Q140" s="217">
        <v>2.57737E-2</v>
      </c>
      <c r="R140" s="25">
        <v>1666.259</v>
      </c>
      <c r="S140" s="198">
        <v>0</v>
      </c>
      <c r="T140" s="198">
        <v>0.47619050000000002</v>
      </c>
      <c r="U140" s="198">
        <v>4.9537699000000002</v>
      </c>
      <c r="V140" s="197">
        <v>17.747933</v>
      </c>
      <c r="W140" s="198">
        <v>7.5343</v>
      </c>
      <c r="X140" s="198">
        <v>2.0574999999999999E-3</v>
      </c>
      <c r="Y140" s="198">
        <v>1.4499099999999999E-2</v>
      </c>
      <c r="Z140" s="25">
        <v>5640.14</v>
      </c>
      <c r="AA140" s="198">
        <v>0.1754638</v>
      </c>
      <c r="AB140" s="198">
        <v>0.69984570000000001</v>
      </c>
      <c r="AC140" s="198">
        <v>0.1136717</v>
      </c>
      <c r="AD140" s="198">
        <v>1.485169</v>
      </c>
      <c r="AE140" s="198">
        <v>6.2475999999999999E-3</v>
      </c>
      <c r="AF140" s="198">
        <v>2.3106776400000001E-2</v>
      </c>
      <c r="AG140" s="198">
        <v>2.3034280800000001E-2</v>
      </c>
      <c r="AH140" s="198">
        <v>2.77542E-2</v>
      </c>
      <c r="AI140" s="198">
        <v>0.56524236999999999</v>
      </c>
      <c r="AJ140" s="198">
        <v>0.47874670000000003</v>
      </c>
      <c r="AK140" s="198"/>
      <c r="AL140" s="198">
        <v>0.18251990000000001</v>
      </c>
      <c r="AM140" s="198">
        <v>9.2042100000000002E-2</v>
      </c>
      <c r="AN140" s="198">
        <v>0.55175960000000002</v>
      </c>
      <c r="AO140" s="198">
        <v>-3.5866000000000001E-3</v>
      </c>
    </row>
    <row r="141" spans="1:41">
      <c r="A141" s="199">
        <v>7300</v>
      </c>
      <c r="B141" s="199" t="s">
        <v>2172</v>
      </c>
      <c r="C141" s="199" t="s">
        <v>2131</v>
      </c>
      <c r="D141" s="98">
        <v>589177</v>
      </c>
      <c r="E141" s="200">
        <v>1</v>
      </c>
      <c r="F141" s="198">
        <v>8.1825999999999996E-2</v>
      </c>
      <c r="G141" s="198">
        <v>0.14352599999999999</v>
      </c>
      <c r="H141" s="198">
        <v>7.0557300000000003E-2</v>
      </c>
      <c r="I141" s="198">
        <v>5.9920800000000003E-2</v>
      </c>
      <c r="J141" s="198">
        <v>7.8784900000000005E-2</v>
      </c>
      <c r="K141" s="198">
        <v>0.29973270000000002</v>
      </c>
      <c r="L141" s="25">
        <v>45263.89</v>
      </c>
      <c r="M141" s="198">
        <v>0.46931</v>
      </c>
      <c r="N141" s="198">
        <v>14.294</v>
      </c>
      <c r="O141" s="198">
        <v>0.32636999999999999</v>
      </c>
      <c r="P141" s="198">
        <v>0.54407000000000005</v>
      </c>
      <c r="Q141" s="217">
        <v>1.99416E-2</v>
      </c>
      <c r="R141" s="25">
        <v>2411.98</v>
      </c>
      <c r="S141" s="198">
        <v>0</v>
      </c>
      <c r="T141" s="198">
        <v>0</v>
      </c>
      <c r="U141" s="198">
        <v>5.6280931000000001</v>
      </c>
      <c r="V141" s="197">
        <v>18.007947000000001</v>
      </c>
      <c r="W141" s="198">
        <v>9.0359239999999996</v>
      </c>
      <c r="X141" s="198">
        <v>-1.51621E-2</v>
      </c>
      <c r="Y141" s="198">
        <v>6.7891000000000002E-3</v>
      </c>
      <c r="Z141" s="25">
        <v>6751.32</v>
      </c>
      <c r="AA141" s="198">
        <v>0.1013232</v>
      </c>
      <c r="AB141" s="198">
        <v>0.56109140000000002</v>
      </c>
      <c r="AC141" s="198">
        <v>0.1233566</v>
      </c>
      <c r="AD141" s="198">
        <v>1.0671250000000001</v>
      </c>
      <c r="AE141" s="198">
        <v>3.9437999999999999E-3</v>
      </c>
      <c r="AF141" s="198">
        <v>4.7119965600000001E-2</v>
      </c>
      <c r="AG141" s="198">
        <v>2.63944451E-2</v>
      </c>
      <c r="AH141" s="198">
        <v>6.8126400000000004E-2</v>
      </c>
      <c r="AI141" s="198">
        <v>-0.79930827999999998</v>
      </c>
      <c r="AJ141" s="198">
        <v>0.41395880000000002</v>
      </c>
      <c r="AK141" s="198"/>
      <c r="AL141" s="198">
        <v>0.22673209999999999</v>
      </c>
      <c r="AM141" s="198">
        <v>0.11938459999999999</v>
      </c>
      <c r="AN141" s="198">
        <v>0.58274809999999999</v>
      </c>
      <c r="AO141" s="198">
        <v>-7.7079999999999996E-3</v>
      </c>
    </row>
    <row r="142" spans="1:41">
      <c r="A142" s="199">
        <v>3901</v>
      </c>
      <c r="B142" s="199" t="s">
        <v>93</v>
      </c>
      <c r="C142" s="199" t="s">
        <v>1758</v>
      </c>
      <c r="D142" s="98">
        <v>253878</v>
      </c>
      <c r="E142" s="200">
        <v>1</v>
      </c>
      <c r="F142" s="198">
        <v>0.33670109999999998</v>
      </c>
      <c r="G142" s="198">
        <v>0.31969029999999998</v>
      </c>
      <c r="H142" s="198">
        <v>7.0166099999999995E-2</v>
      </c>
      <c r="I142" s="198">
        <v>6.5659999999999996E-2</v>
      </c>
      <c r="J142" s="198">
        <v>7.4596300000000004E-2</v>
      </c>
      <c r="K142" s="198">
        <v>0.34137040000000002</v>
      </c>
      <c r="L142" s="25">
        <v>29496.26</v>
      </c>
      <c r="M142" s="198">
        <v>0.57081999999999999</v>
      </c>
      <c r="N142" s="198">
        <v>15.644</v>
      </c>
      <c r="O142" s="198">
        <v>0.41438000000000003</v>
      </c>
      <c r="P142" s="198">
        <v>0.41371999999999998</v>
      </c>
      <c r="Q142" s="217">
        <v>1.88054E-2</v>
      </c>
      <c r="R142" s="25">
        <v>1532.1289999999999</v>
      </c>
      <c r="S142" s="198">
        <v>4</v>
      </c>
      <c r="T142" s="198">
        <v>0</v>
      </c>
      <c r="U142" s="198">
        <v>4.6234393999999996</v>
      </c>
      <c r="V142" s="197">
        <v>17.005806</v>
      </c>
      <c r="W142" s="198">
        <v>-6.3153449999999998</v>
      </c>
      <c r="X142" s="198">
        <v>4.5960500000000001E-2</v>
      </c>
      <c r="Y142" s="198">
        <v>1.96945E-2</v>
      </c>
      <c r="Z142" s="25">
        <v>1720.14</v>
      </c>
      <c r="AA142" s="198">
        <v>-5.49814E-2</v>
      </c>
      <c r="AB142" s="198">
        <v>0.58638009999999996</v>
      </c>
      <c r="AC142" s="198">
        <v>0.1213342</v>
      </c>
      <c r="AD142" s="198">
        <v>0.294686</v>
      </c>
      <c r="AE142" s="198">
        <v>2.4773E-3</v>
      </c>
      <c r="AF142" s="198">
        <v>1.0887119000000001E-2</v>
      </c>
      <c r="AG142" s="198">
        <v>1.4818141E-2</v>
      </c>
      <c r="AH142" s="198">
        <v>8.5506000000000002E-3</v>
      </c>
      <c r="AI142" s="198">
        <v>-0.45927952</v>
      </c>
      <c r="AJ142" s="198">
        <v>0.58301630000000004</v>
      </c>
      <c r="AK142" s="198">
        <v>3.8010000000000001E-3</v>
      </c>
      <c r="AL142" s="198">
        <v>0.3068341</v>
      </c>
      <c r="AM142" s="198">
        <v>9.4268900000000003E-2</v>
      </c>
      <c r="AN142" s="198">
        <v>0.5268891</v>
      </c>
      <c r="AO142" s="198">
        <v>-3.0504E-3</v>
      </c>
    </row>
    <row r="143" spans="1:41">
      <c r="A143" s="199">
        <v>14700</v>
      </c>
      <c r="B143" s="199" t="s">
        <v>1957</v>
      </c>
      <c r="C143" s="199" t="s">
        <v>1660</v>
      </c>
      <c r="D143" s="98">
        <v>388604</v>
      </c>
      <c r="E143" s="200">
        <v>1</v>
      </c>
      <c r="F143" s="198">
        <v>4.0846199999999999E-2</v>
      </c>
      <c r="G143" s="198">
        <v>0.2101122</v>
      </c>
      <c r="H143" s="198">
        <v>6.9830400000000001E-2</v>
      </c>
      <c r="I143" s="198">
        <v>6.1445E-2</v>
      </c>
      <c r="J143" s="198">
        <v>7.81472E-2</v>
      </c>
      <c r="K143" s="198">
        <v>0.36625730000000001</v>
      </c>
      <c r="L143" s="25">
        <v>36908.449999999997</v>
      </c>
      <c r="M143" s="198">
        <v>0.40157999999999999</v>
      </c>
      <c r="N143" s="198">
        <v>13.881</v>
      </c>
      <c r="O143" s="198">
        <v>0.26277</v>
      </c>
      <c r="P143" s="198">
        <v>0.57404999999999995</v>
      </c>
      <c r="Q143" s="217">
        <v>2.1386599999999999E-2</v>
      </c>
      <c r="R143" s="25">
        <v>2022.29</v>
      </c>
      <c r="S143" s="198">
        <v>0</v>
      </c>
      <c r="T143" s="198">
        <v>0</v>
      </c>
      <c r="U143" s="198">
        <v>6.5351318999999997</v>
      </c>
      <c r="V143" s="197">
        <v>18.081507999999999</v>
      </c>
      <c r="W143" s="198">
        <v>0.95699849999999997</v>
      </c>
      <c r="X143" s="198">
        <v>1.36531E-2</v>
      </c>
      <c r="Y143" s="198">
        <v>1.80132E-2</v>
      </c>
      <c r="Z143" s="25">
        <v>6157.45</v>
      </c>
      <c r="AA143" s="198">
        <v>-3.86226E-2</v>
      </c>
      <c r="AB143" s="198">
        <v>0.66722530000000002</v>
      </c>
      <c r="AC143" s="198">
        <v>0.22474930000000001</v>
      </c>
      <c r="AD143" s="198">
        <v>1.3373189999999999</v>
      </c>
      <c r="AE143" s="198">
        <v>5.4244000000000002E-3</v>
      </c>
      <c r="AF143" s="198">
        <v>6.8939073999999996E-3</v>
      </c>
      <c r="AG143" s="198">
        <v>7.1203589999999997E-3</v>
      </c>
      <c r="AH143" s="198">
        <v>1.321E-2</v>
      </c>
      <c r="AI143" s="198">
        <v>1.290116</v>
      </c>
      <c r="AJ143" s="198">
        <v>0.50897309999999996</v>
      </c>
      <c r="AK143" s="198">
        <v>2.7710999999999999E-3</v>
      </c>
      <c r="AL143" s="198">
        <v>0.1881063</v>
      </c>
      <c r="AM143" s="198">
        <v>0.1101568</v>
      </c>
      <c r="AN143" s="198">
        <v>0.5853062</v>
      </c>
      <c r="AO143" s="198">
        <v>-5.0090000000000004E-3</v>
      </c>
    </row>
    <row r="144" spans="1:41">
      <c r="A144" s="199">
        <v>36200</v>
      </c>
      <c r="B144" s="199" t="s">
        <v>184</v>
      </c>
      <c r="C144" s="199" t="s">
        <v>416</v>
      </c>
      <c r="D144" s="98">
        <v>149590</v>
      </c>
      <c r="E144" s="200">
        <v>1</v>
      </c>
      <c r="F144" s="198">
        <v>2.6740000000000002E-3</v>
      </c>
      <c r="G144" s="198">
        <v>5.31079E-2</v>
      </c>
      <c r="H144" s="198">
        <v>6.9685399999999995E-2</v>
      </c>
      <c r="I144" s="198">
        <v>6.7961300000000002E-2</v>
      </c>
      <c r="J144" s="198">
        <v>7.0070099999999996E-2</v>
      </c>
      <c r="K144" s="198">
        <v>0.52790049999999999</v>
      </c>
      <c r="L144" s="25">
        <v>28952.720000000001</v>
      </c>
      <c r="M144" s="198">
        <v>0.29067999999999999</v>
      </c>
      <c r="N144" s="198">
        <v>8.9619999999999997</v>
      </c>
      <c r="O144" s="198">
        <v>0.20105999999999999</v>
      </c>
      <c r="P144" s="198">
        <v>0.66607000000000005</v>
      </c>
      <c r="Q144" s="217">
        <v>1.5434099999999999E-2</v>
      </c>
      <c r="R144" s="25">
        <v>1732.0930000000001</v>
      </c>
      <c r="S144" s="198">
        <v>0</v>
      </c>
      <c r="T144" s="198">
        <v>0</v>
      </c>
      <c r="U144" s="198">
        <v>4.2309428000000002</v>
      </c>
      <c r="V144" s="197">
        <v>20.969588999999999</v>
      </c>
      <c r="W144" s="198">
        <v>6.2283850000000003</v>
      </c>
      <c r="X144" s="198">
        <v>-3.1828E-3</v>
      </c>
      <c r="Y144" s="198">
        <v>6.6848999999999997E-3</v>
      </c>
      <c r="Z144" s="25">
        <v>1947</v>
      </c>
      <c r="AA144" s="198">
        <v>0.1097728</v>
      </c>
      <c r="AB144" s="198">
        <v>0.69108150000000002</v>
      </c>
      <c r="AC144" s="198">
        <v>0.2504285</v>
      </c>
      <c r="AD144" s="198">
        <v>2.1048930000000001</v>
      </c>
      <c r="AE144" s="198">
        <v>5.2042E-3</v>
      </c>
      <c r="AF144" s="198">
        <v>2.87920316E-2</v>
      </c>
      <c r="AG144" s="198">
        <v>3.3839160399999998E-2</v>
      </c>
      <c r="AH144" s="198">
        <v>5.2198300000000003E-2</v>
      </c>
      <c r="AI144" s="198">
        <v>-4.3659700000000003E-3</v>
      </c>
      <c r="AJ144" s="198">
        <v>0.85434189999999999</v>
      </c>
      <c r="AK144" s="198">
        <v>4.0109999999999999E-4</v>
      </c>
      <c r="AL144" s="198">
        <v>0.10156859999999999</v>
      </c>
      <c r="AM144" s="198">
        <v>5.6474099999999999E-2</v>
      </c>
      <c r="AN144" s="198">
        <v>0.60446979999999995</v>
      </c>
      <c r="AO144" s="198">
        <v>-9.2369999999999996E-4</v>
      </c>
    </row>
    <row r="145" spans="1:41">
      <c r="A145" s="199">
        <v>19300</v>
      </c>
      <c r="B145" s="199" t="s">
        <v>1237</v>
      </c>
      <c r="C145" s="199" t="s">
        <v>915</v>
      </c>
      <c r="D145" s="98">
        <v>873232</v>
      </c>
      <c r="E145" s="200">
        <v>1</v>
      </c>
      <c r="F145" s="198">
        <v>7.5085399999999997E-2</v>
      </c>
      <c r="G145" s="198">
        <v>0.1424096</v>
      </c>
      <c r="H145" s="198">
        <v>6.9611999999999993E-2</v>
      </c>
      <c r="I145" s="198">
        <v>7.2815099999999994E-2</v>
      </c>
      <c r="J145" s="198">
        <v>6.7525500000000002E-2</v>
      </c>
      <c r="K145" s="198">
        <v>0.30103269999999999</v>
      </c>
      <c r="L145" s="25">
        <v>39706.93</v>
      </c>
      <c r="M145" s="198">
        <v>0.38961000000000001</v>
      </c>
      <c r="N145" s="198">
        <v>9.6210000000000004</v>
      </c>
      <c r="O145" s="198">
        <v>0.29339999999999999</v>
      </c>
      <c r="P145" s="198">
        <v>0.48159999999999997</v>
      </c>
      <c r="Q145" s="217">
        <v>3.8961900000000001E-2</v>
      </c>
      <c r="R145" s="25">
        <v>3085.28</v>
      </c>
      <c r="S145" s="198">
        <v>0</v>
      </c>
      <c r="T145" s="198">
        <v>6.9047619999999998</v>
      </c>
      <c r="U145" s="198">
        <v>9.0843477999999998</v>
      </c>
      <c r="V145" s="197">
        <v>16.171150000000001</v>
      </c>
      <c r="W145" s="198">
        <v>2.0926279999999999</v>
      </c>
      <c r="X145" s="198">
        <v>-1.2008899999999999E-2</v>
      </c>
      <c r="Y145" s="198">
        <v>1.37421E-2</v>
      </c>
      <c r="Z145" s="25">
        <v>8390.3799999999992</v>
      </c>
      <c r="AA145" s="198">
        <v>8.3279000000000006E-2</v>
      </c>
      <c r="AB145" s="198">
        <v>0.63686690000000001</v>
      </c>
      <c r="AC145" s="198">
        <v>0.10482080000000001</v>
      </c>
      <c r="AD145" s="198">
        <v>1.9407970000000001</v>
      </c>
      <c r="AE145" s="198">
        <v>5.1501999999999997E-3</v>
      </c>
      <c r="AF145" s="198">
        <v>2.6288546499999999E-2</v>
      </c>
      <c r="AG145" s="198">
        <v>2.3526393900000001E-2</v>
      </c>
      <c r="AH145" s="198">
        <v>7.8446799999999997E-2</v>
      </c>
      <c r="AI145" s="198">
        <v>-0.75913547999999997</v>
      </c>
      <c r="AJ145" s="198">
        <v>0.57382</v>
      </c>
      <c r="AK145" s="198">
        <v>1.9892E-3</v>
      </c>
      <c r="AL145" s="198">
        <v>0.18345939999999999</v>
      </c>
      <c r="AM145" s="198">
        <v>7.9442100000000002E-2</v>
      </c>
      <c r="AN145" s="198">
        <v>0.55674630000000003</v>
      </c>
      <c r="AO145" s="198">
        <v>3.9042E-3</v>
      </c>
    </row>
    <row r="146" spans="1:41">
      <c r="A146" s="199">
        <v>29104</v>
      </c>
      <c r="B146" s="199" t="s">
        <v>1877</v>
      </c>
      <c r="C146" s="199" t="s">
        <v>996</v>
      </c>
      <c r="D146" s="98">
        <v>63338</v>
      </c>
      <c r="E146" s="200">
        <v>0</v>
      </c>
      <c r="F146" s="198">
        <v>2.6161199999999999E-2</v>
      </c>
      <c r="G146" s="198">
        <v>7.0267300000000005E-2</v>
      </c>
      <c r="H146" s="198">
        <v>6.9284999999999999E-2</v>
      </c>
      <c r="I146" s="198">
        <v>4.7522500000000002E-2</v>
      </c>
      <c r="J146" s="198">
        <v>8.9912199999999998E-2</v>
      </c>
      <c r="K146" s="198">
        <v>0.5944083</v>
      </c>
      <c r="L146" s="25">
        <v>35541.32</v>
      </c>
      <c r="M146" s="198">
        <v>0.37476999999999999</v>
      </c>
      <c r="N146" s="198">
        <v>11.286</v>
      </c>
      <c r="O146" s="198">
        <v>0.26190999999999998</v>
      </c>
      <c r="P146" s="198">
        <v>0.63278000000000001</v>
      </c>
      <c r="Q146" s="217">
        <v>2.3029899999999999E-2</v>
      </c>
      <c r="R146" s="25">
        <v>1963.576</v>
      </c>
      <c r="S146" s="198">
        <v>0.2</v>
      </c>
      <c r="T146" s="198">
        <v>1.9047620000000001</v>
      </c>
      <c r="U146" s="198">
        <v>5.8779626</v>
      </c>
      <c r="V146" s="197">
        <v>15.696479999999999</v>
      </c>
      <c r="W146" s="198">
        <v>6.9707800000000004</v>
      </c>
      <c r="X146" s="198">
        <v>-2.0608700000000001E-2</v>
      </c>
      <c r="Y146" s="198">
        <v>3.1576600000000003E-2</v>
      </c>
      <c r="Z146" s="25">
        <v>5400</v>
      </c>
      <c r="AA146" s="198">
        <v>7.4105799999999999E-2</v>
      </c>
      <c r="AB146" s="198">
        <v>0.69213939999999996</v>
      </c>
      <c r="AC146" s="198">
        <v>0.1673935</v>
      </c>
      <c r="AD146" s="198">
        <v>0.7016869</v>
      </c>
      <c r="AE146" s="198">
        <v>6.0410000000000004E-3</v>
      </c>
      <c r="AF146" s="198">
        <v>1.7809214100000002E-2</v>
      </c>
      <c r="AG146" s="198">
        <v>1.9245950299999998E-2</v>
      </c>
      <c r="AH146" s="198">
        <v>3.5302500000000001E-2</v>
      </c>
      <c r="AI146" s="198">
        <v>1.7422936</v>
      </c>
      <c r="AJ146" s="198">
        <v>0.54561249999999994</v>
      </c>
      <c r="AK146" s="198">
        <v>1.5157E-3</v>
      </c>
      <c r="AL146" s="198">
        <v>0.19617399999999999</v>
      </c>
      <c r="AM146" s="198">
        <v>0.1100903</v>
      </c>
      <c r="AN146" s="198">
        <v>0.58960489999999999</v>
      </c>
      <c r="AO146" s="198">
        <v>-4.9630000000000004E-3</v>
      </c>
    </row>
    <row r="147" spans="1:41">
      <c r="A147" s="199">
        <v>39000</v>
      </c>
      <c r="B147" s="199" t="s">
        <v>206</v>
      </c>
      <c r="C147" s="199" t="s">
        <v>205</v>
      </c>
      <c r="D147" s="98">
        <v>255943</v>
      </c>
      <c r="E147" s="200">
        <v>1</v>
      </c>
      <c r="F147" s="198">
        <v>8.0838000000000004E-3</v>
      </c>
      <c r="G147" s="198">
        <v>0.23520949999999999</v>
      </c>
      <c r="H147" s="198">
        <v>6.8821599999999997E-2</v>
      </c>
      <c r="I147" s="198">
        <v>6.6414000000000001E-2</v>
      </c>
      <c r="J147" s="198">
        <v>6.9129800000000005E-2</v>
      </c>
      <c r="K147" s="198">
        <v>0.42654839999999999</v>
      </c>
      <c r="L147" s="25">
        <v>30403.06</v>
      </c>
      <c r="M147" s="198">
        <v>0.44161</v>
      </c>
      <c r="N147" s="198">
        <v>10.007999999999999</v>
      </c>
      <c r="O147" s="198">
        <v>0.34153</v>
      </c>
      <c r="P147" s="198">
        <v>0.53344999999999998</v>
      </c>
      <c r="Q147" s="217">
        <v>1.48305E-2</v>
      </c>
      <c r="R147" s="25">
        <v>2137.6030000000001</v>
      </c>
      <c r="S147" s="198">
        <v>0</v>
      </c>
      <c r="T147" s="198">
        <v>0</v>
      </c>
      <c r="U147" s="198">
        <v>7.0258548000000003</v>
      </c>
      <c r="V147" s="197">
        <v>20.896761000000001</v>
      </c>
      <c r="W147" s="198">
        <v>-10.48296</v>
      </c>
      <c r="X147" s="198"/>
      <c r="Y147" s="198">
        <v>1.17214E-2</v>
      </c>
      <c r="Z147" s="25">
        <v>2523.8200000000002</v>
      </c>
      <c r="AA147" s="198">
        <v>0.1035073</v>
      </c>
      <c r="AB147" s="198">
        <v>0.62169490000000005</v>
      </c>
      <c r="AC147" s="198">
        <v>0.1067461</v>
      </c>
      <c r="AD147" s="198">
        <v>0.79902410000000001</v>
      </c>
      <c r="AE147" s="198">
        <v>4.0489000000000002E-3</v>
      </c>
      <c r="AF147" s="198">
        <v>1.9152702000000001E-2</v>
      </c>
      <c r="AG147" s="198">
        <v>2.3329413199999999E-2</v>
      </c>
      <c r="AH147" s="198">
        <v>0.15367810000000001</v>
      </c>
      <c r="AI147" s="198">
        <v>-0.70868074000000003</v>
      </c>
      <c r="AJ147" s="198">
        <v>0.377334</v>
      </c>
      <c r="AK147" s="198">
        <v>1.8832E-3</v>
      </c>
      <c r="AL147" s="198">
        <v>0.2125534</v>
      </c>
      <c r="AM147" s="198">
        <v>9.3620499999999995E-2</v>
      </c>
      <c r="AN147" s="198">
        <v>0.55842360000000002</v>
      </c>
      <c r="AO147" s="198">
        <v>-7.3534999999999998E-3</v>
      </c>
    </row>
    <row r="148" spans="1:41">
      <c r="A148" s="199">
        <v>500</v>
      </c>
      <c r="B148" s="199" t="s">
        <v>293</v>
      </c>
      <c r="C148" s="199" t="s">
        <v>290</v>
      </c>
      <c r="D148" s="98">
        <v>1055133</v>
      </c>
      <c r="E148" s="200">
        <v>1</v>
      </c>
      <c r="F148" s="198">
        <v>0.21755930000000001</v>
      </c>
      <c r="G148" s="198">
        <v>0.22006500000000001</v>
      </c>
      <c r="H148" s="198">
        <v>6.7653199999999997E-2</v>
      </c>
      <c r="I148" s="198">
        <v>5.7588899999999998E-2</v>
      </c>
      <c r="J148" s="198">
        <v>7.6798000000000005E-2</v>
      </c>
      <c r="K148" s="198">
        <v>0.3049326</v>
      </c>
      <c r="L148" s="25">
        <v>36581.839999999997</v>
      </c>
      <c r="M148" s="198">
        <v>0.52358000000000005</v>
      </c>
      <c r="N148" s="198">
        <v>18.228000000000002</v>
      </c>
      <c r="O148" s="198">
        <v>0.34129999999999999</v>
      </c>
      <c r="P148" s="198">
        <v>0.51009000000000004</v>
      </c>
      <c r="Q148" s="217">
        <v>1.7254700000000001E-2</v>
      </c>
      <c r="R148" s="25">
        <v>1932.4559999999999</v>
      </c>
      <c r="S148" s="198">
        <v>1</v>
      </c>
      <c r="T148" s="198">
        <v>0</v>
      </c>
      <c r="U148" s="198">
        <v>5.0077962999999999</v>
      </c>
      <c r="V148" s="197">
        <v>16.678007000000001</v>
      </c>
      <c r="W148" s="198">
        <v>-3.7159930000000001</v>
      </c>
      <c r="X148" s="198">
        <v>1.55281E-2</v>
      </c>
      <c r="Y148" s="198">
        <v>1.42162E-2</v>
      </c>
      <c r="Z148" s="25">
        <v>4528.49</v>
      </c>
      <c r="AA148" s="198">
        <v>-1.7433500000000001E-2</v>
      </c>
      <c r="AB148" s="198">
        <v>0.6659446</v>
      </c>
      <c r="AC148" s="198">
        <v>0.26134689999999999</v>
      </c>
      <c r="AD148" s="198">
        <v>2.0505</v>
      </c>
      <c r="AE148" s="198">
        <v>3.5349000000000001E-3</v>
      </c>
      <c r="AF148" s="198">
        <v>1.65078715E-2</v>
      </c>
      <c r="AG148" s="198">
        <v>1.5370574099999999E-2</v>
      </c>
      <c r="AH148" s="198">
        <v>5.0223299999999998E-2</v>
      </c>
      <c r="AI148" s="198">
        <v>-0.51318037999999999</v>
      </c>
      <c r="AJ148" s="198">
        <v>0.43396899999999999</v>
      </c>
      <c r="AK148" s="198">
        <v>3.4608999999999998E-3</v>
      </c>
      <c r="AL148" s="198">
        <v>0.2366055</v>
      </c>
      <c r="AM148" s="198">
        <v>9.5547199999999999E-2</v>
      </c>
      <c r="AN148" s="198">
        <v>0.56019479999999999</v>
      </c>
      <c r="AO148" s="198">
        <v>-1.3550400000000001E-2</v>
      </c>
    </row>
    <row r="149" spans="1:41">
      <c r="A149" s="199">
        <v>6900</v>
      </c>
      <c r="B149" s="199" t="s">
        <v>2156</v>
      </c>
      <c r="C149" s="199" t="s">
        <v>2131</v>
      </c>
      <c r="D149" s="98">
        <v>763795</v>
      </c>
      <c r="E149" s="200">
        <v>1</v>
      </c>
      <c r="F149" s="198">
        <v>5.8147799999999999E-2</v>
      </c>
      <c r="G149" s="198">
        <v>0.21387619999999999</v>
      </c>
      <c r="H149" s="198">
        <v>6.7033200000000001E-2</v>
      </c>
      <c r="I149" s="198">
        <v>5.13505E-2</v>
      </c>
      <c r="J149" s="198">
        <v>8.1695199999999996E-2</v>
      </c>
      <c r="K149" s="198">
        <v>0.31855220000000001</v>
      </c>
      <c r="L149" s="25">
        <v>52946.79</v>
      </c>
      <c r="M149" s="198">
        <v>0.54064000000000001</v>
      </c>
      <c r="N149" s="198">
        <v>17.696000000000002</v>
      </c>
      <c r="O149" s="198">
        <v>0.36368</v>
      </c>
      <c r="P149" s="198">
        <v>0.51885000000000003</v>
      </c>
      <c r="Q149" s="217">
        <v>1.8431300000000001E-2</v>
      </c>
      <c r="R149" s="25">
        <v>2477.75</v>
      </c>
      <c r="S149" s="198">
        <v>0</v>
      </c>
      <c r="T149" s="198">
        <v>0</v>
      </c>
      <c r="U149" s="198">
        <v>6.4568849999999998</v>
      </c>
      <c r="V149" s="197">
        <v>18.905424</v>
      </c>
      <c r="W149" s="198">
        <v>-1.082141</v>
      </c>
      <c r="X149" s="198">
        <v>3.9889000000000001E-3</v>
      </c>
      <c r="Y149" s="198">
        <v>3.9278000000000004E-3</v>
      </c>
      <c r="Z149" s="25">
        <v>4013.37</v>
      </c>
      <c r="AA149" s="198">
        <v>-2.9855E-2</v>
      </c>
      <c r="AB149" s="198">
        <v>0.50412409999999996</v>
      </c>
      <c r="AC149" s="198">
        <v>7.7605900000000005E-2</v>
      </c>
      <c r="AD149" s="198">
        <v>0.62382029999999999</v>
      </c>
      <c r="AE149" s="198">
        <v>5.0476999999999996E-3</v>
      </c>
      <c r="AF149" s="198">
        <v>4.2872760400000001E-2</v>
      </c>
      <c r="AG149" s="198">
        <v>2.28922682E-2</v>
      </c>
      <c r="AH149" s="198">
        <v>9.1764399999999996E-2</v>
      </c>
      <c r="AI149" s="198">
        <v>-0.53302715000000001</v>
      </c>
      <c r="AJ149" s="198">
        <v>0.40324559999999998</v>
      </c>
      <c r="AK149" s="198"/>
      <c r="AL149" s="198">
        <v>0.22952600000000001</v>
      </c>
      <c r="AM149" s="198">
        <v>0.10979369999999999</v>
      </c>
      <c r="AN149" s="198">
        <v>0.60150519999999996</v>
      </c>
      <c r="AO149" s="198">
        <v>-1.2650099999999999E-2</v>
      </c>
    </row>
    <row r="150" spans="1:41">
      <c r="A150" s="199">
        <v>13600</v>
      </c>
      <c r="B150" s="199" t="s">
        <v>1710</v>
      </c>
      <c r="C150" s="199" t="s">
        <v>1660</v>
      </c>
      <c r="D150" s="98">
        <v>657906</v>
      </c>
      <c r="E150" s="200">
        <v>1</v>
      </c>
      <c r="F150" s="198">
        <v>0.10663830000000001</v>
      </c>
      <c r="G150" s="198">
        <v>0.26415050000000001</v>
      </c>
      <c r="H150" s="198">
        <v>6.6839800000000005E-2</v>
      </c>
      <c r="I150" s="198">
        <v>5.9989899999999999E-2</v>
      </c>
      <c r="J150" s="198">
        <v>7.0573499999999997E-2</v>
      </c>
      <c r="K150" s="198">
        <v>0.38529970000000002</v>
      </c>
      <c r="L150" s="25">
        <v>36189.449999999997</v>
      </c>
      <c r="M150" s="198">
        <v>0.42337000000000002</v>
      </c>
      <c r="N150" s="198">
        <v>11.211</v>
      </c>
      <c r="O150" s="198">
        <v>0.31125999999999998</v>
      </c>
      <c r="P150" s="198">
        <v>0.54474999999999996</v>
      </c>
      <c r="Q150" s="217">
        <v>2.0130499999999999E-2</v>
      </c>
      <c r="R150" s="25">
        <v>1861.855</v>
      </c>
      <c r="S150" s="198">
        <v>0</v>
      </c>
      <c r="T150" s="198">
        <v>0</v>
      </c>
      <c r="U150" s="198">
        <v>6.4978999999999996</v>
      </c>
      <c r="V150" s="197">
        <v>18.306072</v>
      </c>
      <c r="W150" s="198">
        <v>-2.9231039999999999</v>
      </c>
      <c r="X150" s="198"/>
      <c r="Y150" s="198">
        <v>2.1279599999999999E-2</v>
      </c>
      <c r="Z150" s="25">
        <v>12137.9</v>
      </c>
      <c r="AA150" s="198">
        <v>7.6703800000000003E-2</v>
      </c>
      <c r="AB150" s="198">
        <v>0.64883069999999998</v>
      </c>
      <c r="AC150" s="198">
        <v>0.24741930000000001</v>
      </c>
      <c r="AD150" s="198">
        <v>1.391448</v>
      </c>
      <c r="AE150" s="198">
        <v>4.6959999999999997E-3</v>
      </c>
      <c r="AF150" s="198">
        <v>1.52118996E-2</v>
      </c>
      <c r="AG150" s="198">
        <v>1.6639155100000001E-2</v>
      </c>
      <c r="AH150" s="198">
        <v>3.98272E-2</v>
      </c>
      <c r="AI150" s="198">
        <v>6.4773430000000007E-2</v>
      </c>
      <c r="AJ150" s="198">
        <v>0.4236395</v>
      </c>
      <c r="AK150" s="198">
        <v>1.2084000000000001E-3</v>
      </c>
      <c r="AL150" s="198">
        <v>0.23063739999999999</v>
      </c>
      <c r="AM150" s="198">
        <v>0.1059721</v>
      </c>
      <c r="AN150" s="198">
        <v>0.55233710000000003</v>
      </c>
      <c r="AO150" s="198">
        <v>-1.13469E-2</v>
      </c>
    </row>
    <row r="151" spans="1:41">
      <c r="A151" s="199">
        <v>31900</v>
      </c>
      <c r="B151" s="199" t="s">
        <v>474</v>
      </c>
      <c r="C151" s="199" t="s">
        <v>450</v>
      </c>
      <c r="D151" s="98">
        <v>320912</v>
      </c>
      <c r="E151" s="200">
        <v>1</v>
      </c>
      <c r="F151" s="198">
        <v>9.6665100000000004E-2</v>
      </c>
      <c r="G151" s="198">
        <v>9.1431799999999994E-2</v>
      </c>
      <c r="H151" s="198">
        <v>6.6744200000000004E-2</v>
      </c>
      <c r="I151" s="198">
        <v>5.4838499999999998E-2</v>
      </c>
      <c r="J151" s="198">
        <v>7.7691499999999997E-2</v>
      </c>
      <c r="K151" s="198">
        <v>0.29139809999999999</v>
      </c>
      <c r="L151" s="25">
        <v>34848.83</v>
      </c>
      <c r="M151" s="198">
        <v>0.40099000000000001</v>
      </c>
      <c r="N151" s="198">
        <v>7.7420010000000001</v>
      </c>
      <c r="O151" s="198">
        <v>0.32357000000000002</v>
      </c>
      <c r="P151" s="198">
        <v>0.48868</v>
      </c>
      <c r="Q151" s="217">
        <v>3.4426900000000003E-2</v>
      </c>
      <c r="R151" s="25">
        <v>1988.19</v>
      </c>
      <c r="S151" s="198">
        <v>0</v>
      </c>
      <c r="T151" s="198">
        <v>0</v>
      </c>
      <c r="U151" s="198">
        <v>5.6497766</v>
      </c>
      <c r="V151" s="197">
        <v>16.728017999999999</v>
      </c>
      <c r="W151" s="198">
        <v>10.618980000000001</v>
      </c>
      <c r="X151" s="198">
        <v>-1.0131299999999999E-2</v>
      </c>
      <c r="Y151" s="198">
        <v>9.3483999999999998E-3</v>
      </c>
      <c r="Z151" s="25">
        <v>391.375</v>
      </c>
      <c r="AA151" s="198">
        <v>-0.25106499999999998</v>
      </c>
      <c r="AB151" s="198">
        <v>0.61935969999999996</v>
      </c>
      <c r="AC151" s="198">
        <v>0.16719329999999999</v>
      </c>
      <c r="AD151" s="198">
        <v>0.87409669999999995</v>
      </c>
      <c r="AE151" s="198">
        <v>3.4283999999999999E-3</v>
      </c>
      <c r="AF151" s="198">
        <v>4.3435583600000001E-2</v>
      </c>
      <c r="AG151" s="198">
        <v>3.2473076699999999E-2</v>
      </c>
      <c r="AH151" s="198">
        <v>8.4387699999999996E-2</v>
      </c>
      <c r="AI151" s="198">
        <v>-1.5676996999999999</v>
      </c>
      <c r="AJ151" s="198">
        <v>0.57366189999999995</v>
      </c>
      <c r="AK151" s="198">
        <v>1.6012999999999999E-3</v>
      </c>
      <c r="AL151" s="198">
        <v>0.16789119999999999</v>
      </c>
      <c r="AM151" s="198">
        <v>9.9470000000000003E-2</v>
      </c>
      <c r="AN151" s="198">
        <v>0.60135439999999996</v>
      </c>
      <c r="AO151" s="198">
        <v>5.9604000000000002E-3</v>
      </c>
    </row>
    <row r="152" spans="1:41">
      <c r="A152" s="199">
        <v>22601</v>
      </c>
      <c r="B152" s="199" t="s">
        <v>91</v>
      </c>
      <c r="C152" s="199" t="s">
        <v>48</v>
      </c>
      <c r="D152" s="98">
        <v>310560</v>
      </c>
      <c r="E152" s="200">
        <v>1</v>
      </c>
      <c r="F152" s="198">
        <v>8.6488999999999993E-3</v>
      </c>
      <c r="G152" s="198">
        <v>0.15258550000000001</v>
      </c>
      <c r="H152" s="198">
        <v>6.6718700000000006E-2</v>
      </c>
      <c r="I152" s="198">
        <v>6.01492E-2</v>
      </c>
      <c r="J152" s="198">
        <v>7.27719E-2</v>
      </c>
      <c r="K152" s="198">
        <v>0.42743019999999998</v>
      </c>
      <c r="L152" s="25">
        <v>38561.1</v>
      </c>
      <c r="M152" s="198">
        <v>0.36407</v>
      </c>
      <c r="N152" s="198">
        <v>14.097</v>
      </c>
      <c r="O152" s="198">
        <v>0.22309999999999999</v>
      </c>
      <c r="P152" s="198">
        <v>0.58660000000000001</v>
      </c>
      <c r="Q152" s="217">
        <v>2.4656600000000001E-2</v>
      </c>
      <c r="R152" s="25">
        <v>2718.5810000000001</v>
      </c>
      <c r="S152" s="198">
        <v>0.25</v>
      </c>
      <c r="T152" s="198">
        <v>11.66667</v>
      </c>
      <c r="U152" s="198">
        <v>6.8488337000000001</v>
      </c>
      <c r="V152" s="197">
        <v>16.41958</v>
      </c>
      <c r="W152" s="198">
        <v>3.5208379999999999</v>
      </c>
      <c r="X152" s="198"/>
      <c r="Y152" s="198">
        <v>1.2880000000000001E-2</v>
      </c>
      <c r="Z152" s="25">
        <v>7797.94</v>
      </c>
      <c r="AA152" s="198">
        <v>4.0774400000000002E-2</v>
      </c>
      <c r="AB152" s="198">
        <v>0.70694259999999998</v>
      </c>
      <c r="AC152" s="198">
        <v>0.22188720000000001</v>
      </c>
      <c r="AD152" s="198">
        <v>0.428591</v>
      </c>
      <c r="AE152" s="198">
        <v>6.5954999999999998E-3</v>
      </c>
      <c r="AF152" s="198">
        <v>1.7413704299999999E-2</v>
      </c>
      <c r="AG152" s="198">
        <v>1.7800103000000001E-2</v>
      </c>
      <c r="AH152" s="198">
        <v>3.1266000000000002E-2</v>
      </c>
      <c r="AI152" s="198">
        <v>1.2089042999999999</v>
      </c>
      <c r="AJ152" s="198">
        <v>0.71974499999999997</v>
      </c>
      <c r="AK152" s="198">
        <v>0</v>
      </c>
      <c r="AL152" s="198">
        <v>0.1710409</v>
      </c>
      <c r="AM152" s="198">
        <v>8.9678800000000003E-2</v>
      </c>
      <c r="AN152" s="198">
        <v>0.5787928</v>
      </c>
      <c r="AO152" s="198">
        <v>-1.8938E-3</v>
      </c>
    </row>
    <row r="153" spans="1:41">
      <c r="A153" s="199">
        <v>32501</v>
      </c>
      <c r="B153" s="199" t="s">
        <v>499</v>
      </c>
      <c r="C153" s="199" t="s">
        <v>450</v>
      </c>
      <c r="D153" s="98">
        <v>191518</v>
      </c>
      <c r="E153" s="200">
        <v>1</v>
      </c>
      <c r="F153" s="198">
        <v>5.9111900000000002E-2</v>
      </c>
      <c r="G153" s="198">
        <v>0.1234118</v>
      </c>
      <c r="H153" s="198">
        <v>6.6265199999999996E-2</v>
      </c>
      <c r="I153" s="198">
        <v>5.1854900000000002E-2</v>
      </c>
      <c r="J153" s="198">
        <v>8.0299999999999996E-2</v>
      </c>
      <c r="K153" s="198">
        <v>0.48746529999999999</v>
      </c>
      <c r="L153" s="25">
        <v>29968.35</v>
      </c>
      <c r="M153" s="198">
        <v>0.44891999999999999</v>
      </c>
      <c r="N153" s="198">
        <v>11.683999999999999</v>
      </c>
      <c r="O153" s="198">
        <v>0.33207999999999999</v>
      </c>
      <c r="P153" s="198">
        <v>0.54737999999999998</v>
      </c>
      <c r="Q153" s="217">
        <v>2.2106000000000001E-2</v>
      </c>
      <c r="R153" s="25">
        <v>1845.7090000000001</v>
      </c>
      <c r="S153" s="198">
        <v>0</v>
      </c>
      <c r="T153" s="198">
        <v>0</v>
      </c>
      <c r="U153" s="198">
        <v>5.9287336000000002</v>
      </c>
      <c r="V153" s="197">
        <v>13.593484</v>
      </c>
      <c r="W153" s="198">
        <v>10.99994</v>
      </c>
      <c r="X153" s="198">
        <v>-1.00038E-2</v>
      </c>
      <c r="Y153" s="198">
        <v>3.1328599999999998E-2</v>
      </c>
      <c r="Z153" s="25">
        <v>7842.52</v>
      </c>
      <c r="AA153" s="198">
        <v>3.9577399999999999E-2</v>
      </c>
      <c r="AB153" s="198">
        <v>0.61811819999999995</v>
      </c>
      <c r="AC153" s="198">
        <v>6.9651699999999997E-2</v>
      </c>
      <c r="AD153" s="198">
        <v>0.16182389999999999</v>
      </c>
      <c r="AE153" s="198">
        <v>3.8343000000000001E-3</v>
      </c>
      <c r="AF153" s="198">
        <v>2.1188608899999999E-2</v>
      </c>
      <c r="AG153" s="198">
        <v>2.3298071199999999E-2</v>
      </c>
      <c r="AH153" s="198">
        <v>3.6722600000000001E-2</v>
      </c>
      <c r="AI153" s="198">
        <v>-0.40753222</v>
      </c>
      <c r="AJ153" s="198">
        <v>0.67553439999999998</v>
      </c>
      <c r="AK153" s="198">
        <v>1.0023E-3</v>
      </c>
      <c r="AL153" s="198">
        <v>0.20503950000000001</v>
      </c>
      <c r="AM153" s="198">
        <v>0.1086916</v>
      </c>
      <c r="AN153" s="198">
        <v>0.57762939999999996</v>
      </c>
      <c r="AO153" s="198">
        <v>-2.8689999999999998E-4</v>
      </c>
    </row>
    <row r="154" spans="1:41">
      <c r="A154" s="199">
        <v>31401</v>
      </c>
      <c r="B154" s="199" t="s">
        <v>487</v>
      </c>
      <c r="C154" s="199" t="s">
        <v>450</v>
      </c>
      <c r="D154" s="98">
        <v>262282</v>
      </c>
      <c r="E154" s="200">
        <v>1</v>
      </c>
      <c r="F154" s="198">
        <v>5.2413099999999997E-2</v>
      </c>
      <c r="G154" s="198">
        <v>0.1736568</v>
      </c>
      <c r="H154" s="198">
        <v>6.6153000000000003E-2</v>
      </c>
      <c r="I154" s="198">
        <v>4.3567000000000002E-2</v>
      </c>
      <c r="J154" s="198">
        <v>8.9701500000000003E-2</v>
      </c>
      <c r="K154" s="198">
        <v>0.4615976</v>
      </c>
      <c r="L154" s="25">
        <v>33502.120000000003</v>
      </c>
      <c r="M154" s="198">
        <v>0.52368999999999999</v>
      </c>
      <c r="N154" s="198">
        <v>14.337</v>
      </c>
      <c r="O154" s="198">
        <v>0.38031999999999999</v>
      </c>
      <c r="P154" s="198">
        <v>0.49369000000000002</v>
      </c>
      <c r="Q154" s="217">
        <v>3.3803800000000002E-2</v>
      </c>
      <c r="R154" s="25">
        <v>2680.788</v>
      </c>
      <c r="S154" s="198">
        <v>0</v>
      </c>
      <c r="T154" s="198">
        <v>0</v>
      </c>
      <c r="U154" s="198">
        <v>4.9232448</v>
      </c>
      <c r="V154" s="197">
        <v>17.145623000000001</v>
      </c>
      <c r="W154" s="198">
        <v>-1.318117</v>
      </c>
      <c r="X154" s="198">
        <v>1.3409600000000001E-2</v>
      </c>
      <c r="Y154" s="198">
        <v>1.14381E-2</v>
      </c>
      <c r="Z154" s="25">
        <v>812.47699999999998</v>
      </c>
      <c r="AA154" s="198">
        <v>-0.17020879999999999</v>
      </c>
      <c r="AB154" s="198">
        <v>0.6207762</v>
      </c>
      <c r="AC154" s="198">
        <v>7.5433600000000003E-2</v>
      </c>
      <c r="AD154" s="198">
        <v>0.28743950000000001</v>
      </c>
      <c r="AE154" s="198">
        <v>3.7623999999999999E-3</v>
      </c>
      <c r="AF154" s="198">
        <v>2.0363578100000002E-2</v>
      </c>
      <c r="AG154" s="198">
        <v>2.0847789799999999E-2</v>
      </c>
      <c r="AH154" s="198">
        <v>9.2945200000000006E-2</v>
      </c>
      <c r="AI154" s="198">
        <v>-0.81546333999999998</v>
      </c>
      <c r="AJ154" s="198">
        <v>0.59448610000000002</v>
      </c>
      <c r="AK154" s="198">
        <v>1.6394999999999999E-3</v>
      </c>
      <c r="AL154" s="198">
        <v>0.203515</v>
      </c>
      <c r="AM154" s="198">
        <v>0.1049013</v>
      </c>
      <c r="AN154" s="198">
        <v>0.5934663</v>
      </c>
      <c r="AO154" s="198">
        <v>1.4619800000000001E-2</v>
      </c>
    </row>
    <row r="155" spans="1:41">
      <c r="A155" s="199">
        <v>8300</v>
      </c>
      <c r="B155" s="199" t="s">
        <v>876</v>
      </c>
      <c r="C155" s="199" t="s">
        <v>871</v>
      </c>
      <c r="D155" s="98">
        <v>894291</v>
      </c>
      <c r="E155" s="200">
        <v>1</v>
      </c>
      <c r="F155" s="198">
        <v>0.1809076</v>
      </c>
      <c r="G155" s="198">
        <v>0.17619650000000001</v>
      </c>
      <c r="H155" s="198">
        <v>6.5986199999999995E-2</v>
      </c>
      <c r="I155" s="198">
        <v>5.7543499999999997E-2</v>
      </c>
      <c r="J155" s="198">
        <v>7.6041499999999998E-2</v>
      </c>
      <c r="K155" s="198">
        <v>0.30834260000000002</v>
      </c>
      <c r="L155" s="25">
        <v>35224.83</v>
      </c>
      <c r="M155" s="198">
        <v>0.47983999999999999</v>
      </c>
      <c r="N155" s="198">
        <v>12.337999999999999</v>
      </c>
      <c r="O155" s="198">
        <v>0.35646</v>
      </c>
      <c r="P155" s="198">
        <v>0.50832999999999995</v>
      </c>
      <c r="Q155" s="217">
        <v>1.3953200000000001E-2</v>
      </c>
      <c r="R155" s="25">
        <v>1579.557</v>
      </c>
      <c r="S155" s="198">
        <v>0</v>
      </c>
      <c r="T155" s="198">
        <v>0</v>
      </c>
      <c r="U155" s="198">
        <v>5.1453939000000002</v>
      </c>
      <c r="V155" s="197">
        <v>17.038931999999999</v>
      </c>
      <c r="W155" s="198">
        <v>-1.2099610000000001</v>
      </c>
      <c r="X155" s="198">
        <v>-9.8403999999999991E-3</v>
      </c>
      <c r="Y155" s="198">
        <v>1.45367E-2</v>
      </c>
      <c r="Z155" s="25">
        <v>5888.3</v>
      </c>
      <c r="AA155" s="198">
        <v>6.1437400000000003E-2</v>
      </c>
      <c r="AB155" s="198">
        <v>0.64113039999999999</v>
      </c>
      <c r="AC155" s="198">
        <v>0.2594264</v>
      </c>
      <c r="AD155" s="198">
        <v>1.3550390000000001</v>
      </c>
      <c r="AE155" s="198">
        <v>3.9329999999999999E-3</v>
      </c>
      <c r="AF155" s="198">
        <v>1.4624993399999999E-2</v>
      </c>
      <c r="AG155" s="198">
        <v>1.2273409900000001E-2</v>
      </c>
      <c r="AH155" s="198">
        <v>3.3086699999999997E-2</v>
      </c>
      <c r="AI155" s="198">
        <v>-1.1079467000000001</v>
      </c>
      <c r="AJ155" s="198">
        <v>0.55826120000000001</v>
      </c>
      <c r="AK155" s="198">
        <v>2.5972999999999999E-3</v>
      </c>
      <c r="AL155" s="198">
        <v>0.2294534</v>
      </c>
      <c r="AM155" s="198">
        <v>9.2439599999999997E-2</v>
      </c>
      <c r="AN155" s="198">
        <v>0.56693119999999997</v>
      </c>
      <c r="AO155" s="198">
        <v>-9.7616000000000005E-3</v>
      </c>
    </row>
    <row r="156" spans="1:41">
      <c r="A156" s="199">
        <v>19100</v>
      </c>
      <c r="B156" s="199" t="s">
        <v>921</v>
      </c>
      <c r="C156" s="199" t="s">
        <v>166</v>
      </c>
      <c r="D156" s="98">
        <v>1114959</v>
      </c>
      <c r="E156" s="200">
        <v>1</v>
      </c>
      <c r="F156" s="198">
        <v>2.5706799999999998E-2</v>
      </c>
      <c r="G156" s="198">
        <v>0.26204620000000001</v>
      </c>
      <c r="H156" s="198">
        <v>6.5965700000000002E-2</v>
      </c>
      <c r="I156" s="198">
        <v>6.8115700000000001E-2</v>
      </c>
      <c r="J156" s="198">
        <v>6.1948799999999998E-2</v>
      </c>
      <c r="K156" s="198">
        <v>0.34389710000000001</v>
      </c>
      <c r="L156" s="25">
        <v>38216.589999999997</v>
      </c>
      <c r="M156" s="198">
        <v>0.37167</v>
      </c>
      <c r="N156" s="198">
        <v>10.983000000000001</v>
      </c>
      <c r="O156" s="198">
        <v>0.26184000000000002</v>
      </c>
      <c r="P156" s="198">
        <v>0.58157999999999999</v>
      </c>
      <c r="Q156" s="217">
        <v>2.05411E-2</v>
      </c>
      <c r="R156" s="25">
        <v>1807.47</v>
      </c>
      <c r="S156" s="198">
        <v>0</v>
      </c>
      <c r="T156" s="198">
        <v>0</v>
      </c>
      <c r="U156" s="198">
        <v>7.6939653999999997</v>
      </c>
      <c r="V156" s="197">
        <v>19.102506999999999</v>
      </c>
      <c r="W156" s="198">
        <v>2.9436</v>
      </c>
      <c r="X156" s="198">
        <v>-9.5940000000000001E-4</v>
      </c>
      <c r="Y156" s="198">
        <v>1.8834799999999999E-2</v>
      </c>
      <c r="Z156" s="25">
        <v>8789.58</v>
      </c>
      <c r="AA156" s="198">
        <v>0.14366880000000001</v>
      </c>
      <c r="AB156" s="198">
        <v>0.65040180000000003</v>
      </c>
      <c r="AC156" s="198">
        <v>0.23355190000000001</v>
      </c>
      <c r="AD156" s="198">
        <v>2.0296940000000001</v>
      </c>
      <c r="AE156" s="198">
        <v>5.4113E-3</v>
      </c>
      <c r="AF156" s="198">
        <v>1.9598926999999999E-2</v>
      </c>
      <c r="AG156" s="198">
        <v>1.4857945399999999E-2</v>
      </c>
      <c r="AH156" s="198">
        <v>3.1851900000000002E-2</v>
      </c>
      <c r="AI156" s="198">
        <v>0.54829908999999999</v>
      </c>
      <c r="AJ156" s="198">
        <v>0.53770949999999995</v>
      </c>
      <c r="AK156" s="198">
        <v>1.5131000000000001E-3</v>
      </c>
      <c r="AL156" s="198">
        <v>0.16950850000000001</v>
      </c>
      <c r="AM156" s="198">
        <v>7.9293699999999995E-2</v>
      </c>
      <c r="AN156" s="198">
        <v>0.5834165</v>
      </c>
      <c r="AO156" s="198">
        <v>-6.0204000000000004E-3</v>
      </c>
    </row>
    <row r="157" spans="1:41">
      <c r="A157" s="199">
        <v>34106</v>
      </c>
      <c r="B157" s="199" t="s">
        <v>2369</v>
      </c>
      <c r="C157" s="199" t="s">
        <v>2352</v>
      </c>
      <c r="D157" s="98">
        <v>9196</v>
      </c>
      <c r="E157" s="200">
        <v>0</v>
      </c>
      <c r="F157" s="198">
        <v>3.8059999999999999E-3</v>
      </c>
      <c r="G157" s="198">
        <v>0.14307300000000001</v>
      </c>
      <c r="H157" s="198">
        <v>6.5878300000000001E-2</v>
      </c>
      <c r="I157" s="198">
        <v>3.6303000000000002E-2</v>
      </c>
      <c r="J157" s="198">
        <v>8.0689899999999995E-2</v>
      </c>
      <c r="K157" s="198">
        <v>0.92762940000000005</v>
      </c>
      <c r="L157" s="25">
        <v>29588.639999999999</v>
      </c>
      <c r="M157" s="198">
        <v>0.39162999999999998</v>
      </c>
      <c r="N157" s="198">
        <v>6.6349999999999998</v>
      </c>
      <c r="O157" s="198">
        <v>0.32528000000000001</v>
      </c>
      <c r="P157" s="198">
        <v>0.55096000000000001</v>
      </c>
      <c r="Q157" s="217">
        <v>1.48077E-2</v>
      </c>
      <c r="R157" s="25">
        <v>3670.3670000000002</v>
      </c>
      <c r="S157" s="198">
        <v>0</v>
      </c>
      <c r="T157" s="198">
        <v>0</v>
      </c>
      <c r="U157" s="198"/>
      <c r="V157" s="197">
        <v>14.240556</v>
      </c>
      <c r="W157" s="198">
        <v>-30.813189999999999</v>
      </c>
      <c r="X157" s="198">
        <v>1.7133900000000001E-2</v>
      </c>
      <c r="Y157" s="198"/>
      <c r="Z157" s="25"/>
      <c r="AA157" s="198"/>
      <c r="AB157" s="198">
        <v>0.60503660000000004</v>
      </c>
      <c r="AC157" s="198">
        <v>9.0118999999999998E-3</v>
      </c>
      <c r="AD157" s="198"/>
      <c r="AE157" s="198">
        <v>5.5490000000000001E-3</v>
      </c>
      <c r="AF157" s="198">
        <v>1.38103523E-2</v>
      </c>
      <c r="AG157" s="198">
        <v>2.00086994E-2</v>
      </c>
      <c r="AH157" s="198">
        <v>1.5149900000000001E-2</v>
      </c>
      <c r="AI157" s="198"/>
      <c r="AJ157" s="198">
        <v>0.48575469999999998</v>
      </c>
      <c r="AK157" s="198">
        <v>3.9943000000000001E-3</v>
      </c>
      <c r="AL157" s="198">
        <v>0.20941560000000001</v>
      </c>
      <c r="AM157" s="198">
        <v>7.3596499999999995E-2</v>
      </c>
      <c r="AN157" s="198">
        <v>0.39786129999999997</v>
      </c>
      <c r="AO157" s="198">
        <v>-2.8123000000000002E-3</v>
      </c>
    </row>
    <row r="158" spans="1:41">
      <c r="A158" s="199">
        <v>31600</v>
      </c>
      <c r="B158" s="199" t="s">
        <v>467</v>
      </c>
      <c r="C158" s="199" t="s">
        <v>450</v>
      </c>
      <c r="D158" s="98">
        <v>978369</v>
      </c>
      <c r="E158" s="200">
        <v>1</v>
      </c>
      <c r="F158" s="198">
        <v>3.3219E-3</v>
      </c>
      <c r="G158" s="198">
        <v>0.14684079999999999</v>
      </c>
      <c r="H158" s="198">
        <v>6.5816799999999995E-2</v>
      </c>
      <c r="I158" s="198">
        <v>4.7079200000000002E-2</v>
      </c>
      <c r="J158" s="198">
        <v>8.4373199999999995E-2</v>
      </c>
      <c r="K158" s="198">
        <v>0.34349679999999999</v>
      </c>
      <c r="L158" s="25">
        <v>20391.82</v>
      </c>
      <c r="M158" s="198">
        <v>0.57684999999999997</v>
      </c>
      <c r="N158" s="198">
        <v>15.093</v>
      </c>
      <c r="O158" s="198">
        <v>0.42592000000000002</v>
      </c>
      <c r="P158" s="198">
        <v>0.30130000000000001</v>
      </c>
      <c r="Q158" s="217">
        <v>2.6346499999999998E-2</v>
      </c>
      <c r="R158" s="25">
        <v>2360.4899999999998</v>
      </c>
      <c r="S158" s="198">
        <v>0</v>
      </c>
      <c r="T158" s="198">
        <v>0</v>
      </c>
      <c r="U158" s="198">
        <v>6.0283660000000001</v>
      </c>
      <c r="V158" s="197">
        <v>15.92503</v>
      </c>
      <c r="W158" s="198">
        <v>-1.4098869999999999</v>
      </c>
      <c r="X158" s="198">
        <v>1.1669799999999999E-2</v>
      </c>
      <c r="Y158" s="198">
        <v>5.1104999999999996E-3</v>
      </c>
      <c r="Z158" s="25">
        <v>1413.73</v>
      </c>
      <c r="AA158" s="198">
        <v>-2.1371600000000001E-2</v>
      </c>
      <c r="AB158" s="198">
        <v>0.52187930000000005</v>
      </c>
      <c r="AC158" s="198">
        <v>8.2359600000000005E-2</v>
      </c>
      <c r="AD158" s="198">
        <v>0.79516609999999999</v>
      </c>
      <c r="AE158" s="198">
        <v>2.8297999999999999E-3</v>
      </c>
      <c r="AF158" s="198">
        <v>1.46417149E-2</v>
      </c>
      <c r="AG158" s="198">
        <v>1.3449935600000001E-2</v>
      </c>
      <c r="AH158" s="198">
        <v>0.28247319999999998</v>
      </c>
      <c r="AI158" s="198">
        <v>-2.6873225000000001</v>
      </c>
      <c r="AJ158" s="198">
        <v>0.53329879999999996</v>
      </c>
      <c r="AK158" s="198">
        <v>1.9461000000000001E-3</v>
      </c>
      <c r="AL158" s="198">
        <v>0.19453819999999999</v>
      </c>
      <c r="AM158" s="198">
        <v>5.9906599999999997E-2</v>
      </c>
      <c r="AN158" s="198">
        <v>0.5899993</v>
      </c>
      <c r="AO158" s="198">
        <v>-5.8552999999999999E-3</v>
      </c>
    </row>
    <row r="159" spans="1:41">
      <c r="A159" s="199">
        <v>12200</v>
      </c>
      <c r="B159" s="199" t="s">
        <v>1667</v>
      </c>
      <c r="C159" s="199" t="s">
        <v>96</v>
      </c>
      <c r="D159" s="98">
        <v>1286045</v>
      </c>
      <c r="E159" s="200">
        <v>1</v>
      </c>
      <c r="F159" s="198">
        <v>6.40125E-2</v>
      </c>
      <c r="G159" s="198">
        <v>0.25622070000000002</v>
      </c>
      <c r="H159" s="198">
        <v>6.5761500000000001E-2</v>
      </c>
      <c r="I159" s="198">
        <v>5.5945700000000001E-2</v>
      </c>
      <c r="J159" s="198">
        <v>7.2734800000000002E-2</v>
      </c>
      <c r="K159" s="198">
        <v>0.34351890000000002</v>
      </c>
      <c r="L159" s="25">
        <v>37482.85</v>
      </c>
      <c r="M159" s="198">
        <v>0.38059999999999999</v>
      </c>
      <c r="N159" s="198">
        <v>12.659000000000001</v>
      </c>
      <c r="O159" s="198">
        <v>0.25401000000000001</v>
      </c>
      <c r="P159" s="198">
        <v>0.55850999999999995</v>
      </c>
      <c r="Q159" s="217">
        <v>2.61067E-2</v>
      </c>
      <c r="R159" s="25">
        <v>2328.3229999999999</v>
      </c>
      <c r="S159" s="198">
        <v>0</v>
      </c>
      <c r="T159" s="198">
        <v>0</v>
      </c>
      <c r="U159" s="198">
        <v>7.2342193000000004</v>
      </c>
      <c r="V159" s="197">
        <v>19.765288000000002</v>
      </c>
      <c r="W159" s="198">
        <v>0.36945790000000001</v>
      </c>
      <c r="X159" s="198"/>
      <c r="Y159" s="198">
        <v>1.1663700000000001E-2</v>
      </c>
      <c r="Z159" s="25">
        <v>7136.96</v>
      </c>
      <c r="AA159" s="198">
        <v>-1.3618099999999999E-2</v>
      </c>
      <c r="AB159" s="198">
        <v>0.68217280000000002</v>
      </c>
      <c r="AC159" s="198">
        <v>0.26977970000000001</v>
      </c>
      <c r="AD159" s="198">
        <v>1.196604</v>
      </c>
      <c r="AE159" s="198">
        <v>4.8129999999999996E-3</v>
      </c>
      <c r="AF159" s="198">
        <v>1.16348961E-2</v>
      </c>
      <c r="AG159" s="198">
        <v>1.24319133E-2</v>
      </c>
      <c r="AH159" s="198">
        <v>4.6055800000000001E-2</v>
      </c>
      <c r="AI159" s="198">
        <v>0.50531028</v>
      </c>
      <c r="AJ159" s="198">
        <v>0.46886620000000001</v>
      </c>
      <c r="AK159" s="198">
        <v>1.9066E-3</v>
      </c>
      <c r="AL159" s="198">
        <v>0.19305269999999999</v>
      </c>
      <c r="AM159" s="198">
        <v>9.5384499999999997E-2</v>
      </c>
      <c r="AN159" s="198">
        <v>0.57099469999999997</v>
      </c>
      <c r="AO159" s="198">
        <v>-1.45471E-2</v>
      </c>
    </row>
    <row r="160" spans="1:41">
      <c r="A160" s="199">
        <v>16600</v>
      </c>
      <c r="B160" s="199" t="s">
        <v>169</v>
      </c>
      <c r="C160" s="199" t="s">
        <v>161</v>
      </c>
      <c r="D160" s="98">
        <v>468038</v>
      </c>
      <c r="E160" s="200">
        <v>1</v>
      </c>
      <c r="F160" s="198">
        <v>9.1039599999999998E-2</v>
      </c>
      <c r="G160" s="198">
        <v>0.22515789999999999</v>
      </c>
      <c r="H160" s="198">
        <v>6.5696500000000005E-2</v>
      </c>
      <c r="I160" s="198">
        <v>6.6175999999999999E-2</v>
      </c>
      <c r="J160" s="198">
        <v>6.3597600000000004E-2</v>
      </c>
      <c r="K160" s="198">
        <v>0.33401750000000002</v>
      </c>
      <c r="L160" s="25">
        <v>34410.959999999999</v>
      </c>
      <c r="M160" s="198">
        <v>0.42375000000000002</v>
      </c>
      <c r="N160" s="198">
        <v>9.2119999999999997</v>
      </c>
      <c r="O160" s="198">
        <v>0.33162999999999998</v>
      </c>
      <c r="P160" s="198">
        <v>0.54430999999999996</v>
      </c>
      <c r="Q160" s="217">
        <v>2.1773000000000001E-2</v>
      </c>
      <c r="R160" s="25">
        <v>1631.559</v>
      </c>
      <c r="S160" s="198">
        <v>0</v>
      </c>
      <c r="T160" s="198">
        <v>0</v>
      </c>
      <c r="U160" s="198">
        <v>6.2078097999999997</v>
      </c>
      <c r="V160" s="197">
        <v>16.562809000000001</v>
      </c>
      <c r="W160" s="198">
        <v>3.0836700000000001</v>
      </c>
      <c r="X160" s="198">
        <v>-1.7101E-3</v>
      </c>
      <c r="Y160" s="198">
        <v>2.35024E-2</v>
      </c>
      <c r="Z160" s="25">
        <v>3969.89</v>
      </c>
      <c r="AA160" s="198">
        <v>0.20639109999999999</v>
      </c>
      <c r="AB160" s="198">
        <v>0.62033300000000002</v>
      </c>
      <c r="AC160" s="198">
        <v>0.17074490000000001</v>
      </c>
      <c r="AD160" s="198">
        <v>1.108533</v>
      </c>
      <c r="AE160" s="198">
        <v>4.5808000000000003E-3</v>
      </c>
      <c r="AF160" s="198">
        <v>7.7728731000000001E-3</v>
      </c>
      <c r="AG160" s="198">
        <v>8.6275046000000005E-3</v>
      </c>
      <c r="AH160" s="198">
        <v>2.7442600000000001E-2</v>
      </c>
      <c r="AI160" s="198">
        <v>-0.19588270999999999</v>
      </c>
      <c r="AJ160" s="198">
        <v>0.45805249999999997</v>
      </c>
      <c r="AK160" s="198">
        <v>8.4639999999999997E-4</v>
      </c>
      <c r="AL160" s="198">
        <v>0.21080270000000001</v>
      </c>
      <c r="AM160" s="198">
        <v>9.6444199999999994E-2</v>
      </c>
      <c r="AN160" s="198">
        <v>0.54453689999999999</v>
      </c>
      <c r="AO160" s="198">
        <v>-3.6559000000000001E-3</v>
      </c>
    </row>
    <row r="161" spans="1:41">
      <c r="A161" s="199">
        <v>3203</v>
      </c>
      <c r="B161" s="199" t="s">
        <v>1532</v>
      </c>
      <c r="C161" s="199" t="s">
        <v>762</v>
      </c>
      <c r="D161" s="98">
        <v>84943</v>
      </c>
      <c r="E161" s="200">
        <v>0</v>
      </c>
      <c r="F161" s="198">
        <v>0.56349550000000004</v>
      </c>
      <c r="G161" s="198">
        <v>0.23862259999999999</v>
      </c>
      <c r="H161" s="198">
        <v>6.5482399999999996E-2</v>
      </c>
      <c r="I161" s="198">
        <v>6.5350199999999997E-2</v>
      </c>
      <c r="J161" s="198">
        <v>7.1503399999999995E-2</v>
      </c>
      <c r="K161" s="198">
        <v>0.37889050000000002</v>
      </c>
      <c r="L161" s="25">
        <v>27080.14</v>
      </c>
      <c r="M161" s="198">
        <v>0.54676999999999998</v>
      </c>
      <c r="N161" s="198">
        <v>13.243</v>
      </c>
      <c r="O161" s="198">
        <v>0.41433999999999999</v>
      </c>
      <c r="P161" s="198">
        <v>0.39128000000000002</v>
      </c>
      <c r="Q161" s="217">
        <v>1.82667E-2</v>
      </c>
      <c r="R161" s="25">
        <v>1873.777</v>
      </c>
      <c r="S161" s="198">
        <v>0</v>
      </c>
      <c r="T161" s="198">
        <v>0</v>
      </c>
      <c r="U161" s="198">
        <v>4.4916356999999998</v>
      </c>
      <c r="V161" s="197">
        <v>18.326547999999999</v>
      </c>
      <c r="W161" s="198">
        <v>-18.280280000000001</v>
      </c>
      <c r="X161" s="198">
        <v>3.0135599999999998E-2</v>
      </c>
      <c r="Y161" s="198">
        <v>2.3545199999999999E-2</v>
      </c>
      <c r="Z161" s="25">
        <v>2402.12</v>
      </c>
      <c r="AA161" s="198">
        <v>3.72235E-2</v>
      </c>
      <c r="AB161" s="198">
        <v>0.5663454</v>
      </c>
      <c r="AC161" s="198">
        <v>0.14858589999999999</v>
      </c>
      <c r="AD161" s="198">
        <v>2.1940189999999999</v>
      </c>
      <c r="AE161" s="198">
        <v>2.9577000000000002E-3</v>
      </c>
      <c r="AF161" s="198">
        <v>7.8523245000000005E-3</v>
      </c>
      <c r="AG161" s="198">
        <v>1.26555455E-2</v>
      </c>
      <c r="AH161" s="198">
        <v>8.9935999999999992E-3</v>
      </c>
      <c r="AI161" s="198">
        <v>-0.66236658999999998</v>
      </c>
      <c r="AJ161" s="198">
        <v>0.45963759999999998</v>
      </c>
      <c r="AK161" s="198">
        <v>3.8966999999999999E-3</v>
      </c>
      <c r="AL161" s="198">
        <v>0.3711506</v>
      </c>
      <c r="AM161" s="198">
        <v>9.0646400000000002E-2</v>
      </c>
      <c r="AN161" s="198">
        <v>0.4567618</v>
      </c>
      <c r="AO161" s="198">
        <v>-2.9385000000000001E-3</v>
      </c>
    </row>
    <row r="162" spans="1:41">
      <c r="A162" s="199">
        <v>37700</v>
      </c>
      <c r="B162" s="199" t="s">
        <v>1301</v>
      </c>
      <c r="C162" s="199" t="s">
        <v>972</v>
      </c>
      <c r="D162" s="98">
        <v>603188</v>
      </c>
      <c r="E162" s="200">
        <v>1</v>
      </c>
      <c r="F162" s="198">
        <v>1.2924700000000001E-2</v>
      </c>
      <c r="G162" s="198">
        <v>7.3555800000000005E-2</v>
      </c>
      <c r="H162" s="198">
        <v>6.5210599999999994E-2</v>
      </c>
      <c r="I162" s="198">
        <v>6.2207600000000002E-2</v>
      </c>
      <c r="J162" s="198">
        <v>6.8852700000000003E-2</v>
      </c>
      <c r="K162" s="198">
        <v>0.34937439999999997</v>
      </c>
      <c r="L162" s="25">
        <v>43636.49</v>
      </c>
      <c r="M162" s="198">
        <v>0.44518999999999997</v>
      </c>
      <c r="N162" s="198">
        <v>14.83</v>
      </c>
      <c r="O162" s="198">
        <v>0.29688999999999999</v>
      </c>
      <c r="P162" s="198">
        <v>0.49847000000000002</v>
      </c>
      <c r="Q162" s="217">
        <v>1.9678600000000001E-2</v>
      </c>
      <c r="R162" s="25">
        <v>3118.39</v>
      </c>
      <c r="S162" s="198">
        <v>6.3</v>
      </c>
      <c r="T162" s="198">
        <v>0</v>
      </c>
      <c r="U162" s="198">
        <v>7.5965701000000001</v>
      </c>
      <c r="V162" s="197">
        <v>21.328728000000002</v>
      </c>
      <c r="W162" s="198">
        <v>-14.66774</v>
      </c>
      <c r="X162" s="198"/>
      <c r="Y162" s="198">
        <v>9.9471000000000004E-3</v>
      </c>
      <c r="Z162" s="25">
        <v>164.828</v>
      </c>
      <c r="AA162" s="198">
        <v>-3.1959099999999997E-2</v>
      </c>
      <c r="AB162" s="198">
        <v>0.64502170000000003</v>
      </c>
      <c r="AC162" s="198">
        <v>0.1178921</v>
      </c>
      <c r="AD162" s="198">
        <v>1.009592</v>
      </c>
      <c r="AE162" s="198">
        <v>5.0692000000000003E-3</v>
      </c>
      <c r="AF162" s="198">
        <v>2.1581994300000001E-2</v>
      </c>
      <c r="AG162" s="198">
        <v>2.6111262199999999E-2</v>
      </c>
      <c r="AH162" s="198">
        <v>0.13005530000000001</v>
      </c>
      <c r="AI162" s="198">
        <v>-0.10308038</v>
      </c>
      <c r="AJ162" s="198">
        <v>0.32324910000000001</v>
      </c>
      <c r="AK162" s="198">
        <v>3.6606E-3</v>
      </c>
      <c r="AL162" s="198">
        <v>0.2072582</v>
      </c>
      <c r="AM162" s="198">
        <v>0.12701970000000001</v>
      </c>
      <c r="AN162" s="198">
        <v>0.52526600000000001</v>
      </c>
      <c r="AO162" s="198">
        <v>-6.1926999999999998E-3</v>
      </c>
    </row>
    <row r="163" spans="1:41">
      <c r="A163" s="199">
        <v>26801</v>
      </c>
      <c r="B163" s="199" t="s">
        <v>1131</v>
      </c>
      <c r="C163" s="199" t="s">
        <v>820</v>
      </c>
      <c r="D163" s="98">
        <v>206945</v>
      </c>
      <c r="E163" s="200">
        <v>1</v>
      </c>
      <c r="F163" s="198">
        <v>6.3737000000000004E-3</v>
      </c>
      <c r="G163" s="198">
        <v>5.6253200000000003E-2</v>
      </c>
      <c r="H163" s="198">
        <v>6.5153500000000003E-2</v>
      </c>
      <c r="I163" s="198">
        <v>5.5955499999999998E-2</v>
      </c>
      <c r="J163" s="198">
        <v>7.3810399999999998E-2</v>
      </c>
      <c r="K163" s="198">
        <v>0.51839420000000003</v>
      </c>
      <c r="L163" s="25">
        <v>34084.589999999997</v>
      </c>
      <c r="M163" s="198">
        <v>0.36479</v>
      </c>
      <c r="N163" s="198">
        <v>11.083</v>
      </c>
      <c r="O163" s="198">
        <v>0.25396000000000002</v>
      </c>
      <c r="P163" s="198">
        <v>0.59667999999999999</v>
      </c>
      <c r="Q163" s="217">
        <v>2.0284300000000002E-2</v>
      </c>
      <c r="R163" s="25">
        <v>2262.8240000000001</v>
      </c>
      <c r="S163" s="198">
        <v>3.44</v>
      </c>
      <c r="T163" s="198">
        <v>0</v>
      </c>
      <c r="U163" s="198">
        <v>6.2692762000000002</v>
      </c>
      <c r="V163" s="197">
        <v>17.185545000000001</v>
      </c>
      <c r="W163" s="198">
        <v>6.0182169999999999</v>
      </c>
      <c r="X163" s="198">
        <v>-1.36674E-2</v>
      </c>
      <c r="Y163" s="198">
        <v>2.4160999999999998E-2</v>
      </c>
      <c r="Z163" s="25">
        <v>2686.48</v>
      </c>
      <c r="AA163" s="198">
        <v>5.4312899999999997E-2</v>
      </c>
      <c r="AB163" s="198">
        <v>0.72137589999999996</v>
      </c>
      <c r="AC163" s="198">
        <v>9.6185999999999994E-2</v>
      </c>
      <c r="AD163" s="198">
        <v>0.1514025</v>
      </c>
      <c r="AE163" s="198">
        <v>6.1117000000000003E-3</v>
      </c>
      <c r="AF163" s="198">
        <v>2.2518060400000001E-2</v>
      </c>
      <c r="AG163" s="198">
        <v>1.9981154399999999E-2</v>
      </c>
      <c r="AH163" s="198">
        <v>2.7230299999999999E-2</v>
      </c>
      <c r="AI163" s="198">
        <v>1.8003606000000001</v>
      </c>
      <c r="AJ163" s="198">
        <v>0.62438329999999997</v>
      </c>
      <c r="AK163" s="198">
        <v>5.2189999999999995E-4</v>
      </c>
      <c r="AL163" s="198">
        <v>0.17132430000000001</v>
      </c>
      <c r="AM163" s="198">
        <v>7.9513500000000001E-2</v>
      </c>
      <c r="AN163" s="198">
        <v>0.53331600000000001</v>
      </c>
      <c r="AO163" s="198">
        <v>3.2322000000000002E-3</v>
      </c>
    </row>
    <row r="164" spans="1:41">
      <c r="A164" s="199">
        <v>4901</v>
      </c>
      <c r="B164" s="199" t="s">
        <v>20</v>
      </c>
      <c r="C164" s="199" t="s">
        <v>302</v>
      </c>
      <c r="D164" s="98">
        <v>198166</v>
      </c>
      <c r="E164" s="200">
        <v>1</v>
      </c>
      <c r="F164" s="198">
        <v>0.2735686</v>
      </c>
      <c r="G164" s="198">
        <v>0.2231708</v>
      </c>
      <c r="H164" s="198">
        <v>6.4791199999999993E-2</v>
      </c>
      <c r="I164" s="198">
        <v>6.23441E-2</v>
      </c>
      <c r="J164" s="198">
        <v>6.6251199999999996E-2</v>
      </c>
      <c r="K164" s="198">
        <v>0.36645899999999998</v>
      </c>
      <c r="L164" s="25">
        <v>31754.46</v>
      </c>
      <c r="M164" s="198">
        <v>0.47349999999999998</v>
      </c>
      <c r="N164" s="198">
        <v>12.856999999999999</v>
      </c>
      <c r="O164" s="198">
        <v>0.34493000000000001</v>
      </c>
      <c r="P164" s="198">
        <v>0.52575000000000005</v>
      </c>
      <c r="Q164" s="217">
        <v>2.0412799999999998E-2</v>
      </c>
      <c r="R164" s="25">
        <v>3443.5360000000001</v>
      </c>
      <c r="S164" s="198">
        <v>0</v>
      </c>
      <c r="T164" s="198">
        <v>0</v>
      </c>
      <c r="U164" s="198">
        <v>4.9654463</v>
      </c>
      <c r="V164" s="197"/>
      <c r="W164" s="198">
        <v>-8.1551419999999997</v>
      </c>
      <c r="X164" s="198">
        <v>-8.6266999999999993E-3</v>
      </c>
      <c r="Y164" s="198">
        <v>2.5231400000000001E-2</v>
      </c>
      <c r="Z164" s="25">
        <v>6395.61</v>
      </c>
      <c r="AA164" s="198">
        <v>-1.9663900000000002E-2</v>
      </c>
      <c r="AB164" s="198">
        <v>0.61427969999999998</v>
      </c>
      <c r="AC164" s="198">
        <v>0.2587352</v>
      </c>
      <c r="AD164" s="198">
        <v>2.154541</v>
      </c>
      <c r="AE164" s="198">
        <v>3.7242999999999998E-3</v>
      </c>
      <c r="AF164" s="198">
        <v>1.5865486500000001E-2</v>
      </c>
      <c r="AG164" s="198">
        <v>1.52548873E-2</v>
      </c>
      <c r="AH164" s="198">
        <v>1.6774600000000001E-2</v>
      </c>
      <c r="AI164" s="198">
        <v>-0.25140455</v>
      </c>
      <c r="AJ164" s="198">
        <v>0.56966380000000005</v>
      </c>
      <c r="AK164" s="198">
        <v>3.271E-3</v>
      </c>
      <c r="AL164" s="198">
        <v>0.26946920000000002</v>
      </c>
      <c r="AM164" s="198">
        <v>0.1126524</v>
      </c>
      <c r="AN164" s="198">
        <v>0.53958499999999998</v>
      </c>
      <c r="AO164" s="198">
        <v>-1.2162600000000001E-2</v>
      </c>
    </row>
    <row r="165" spans="1:41">
      <c r="A165" s="199">
        <v>39100</v>
      </c>
      <c r="B165" s="199" t="s">
        <v>211</v>
      </c>
      <c r="C165" s="199" t="s">
        <v>205</v>
      </c>
      <c r="D165" s="98">
        <v>332609</v>
      </c>
      <c r="E165" s="200">
        <v>1</v>
      </c>
      <c r="F165" s="198">
        <v>1.1346699999999999E-2</v>
      </c>
      <c r="G165" s="198">
        <v>0.1583405</v>
      </c>
      <c r="H165" s="198">
        <v>6.3867300000000002E-2</v>
      </c>
      <c r="I165" s="198">
        <v>5.5701300000000002E-2</v>
      </c>
      <c r="J165" s="198">
        <v>7.4046000000000001E-2</v>
      </c>
      <c r="K165" s="198">
        <v>0.45301000000000002</v>
      </c>
      <c r="L165" s="25">
        <v>34509.949999999997</v>
      </c>
      <c r="M165" s="198">
        <v>0.36181999999999997</v>
      </c>
      <c r="N165" s="198">
        <v>8.5350000000000001</v>
      </c>
      <c r="O165" s="198">
        <v>0.27646999999999999</v>
      </c>
      <c r="P165" s="198">
        <v>0.55361000000000005</v>
      </c>
      <c r="Q165" s="217">
        <v>1.81107E-2</v>
      </c>
      <c r="R165" s="25">
        <v>5441.6530000000002</v>
      </c>
      <c r="S165" s="198">
        <v>0</v>
      </c>
      <c r="T165" s="198">
        <v>0</v>
      </c>
      <c r="U165" s="198">
        <v>6.6987443000000004</v>
      </c>
      <c r="V165" s="197">
        <v>19.610291</v>
      </c>
      <c r="W165" s="198">
        <v>-4.4940009999999999</v>
      </c>
      <c r="X165" s="198">
        <v>7.0670999999999998E-3</v>
      </c>
      <c r="Y165" s="198">
        <v>1.50327E-2</v>
      </c>
      <c r="Z165" s="25">
        <v>7159.78</v>
      </c>
      <c r="AA165" s="198">
        <v>-4.3045899999999998E-2</v>
      </c>
      <c r="AB165" s="198">
        <v>0.64316340000000005</v>
      </c>
      <c r="AC165" s="198">
        <v>9.4343399999999994E-2</v>
      </c>
      <c r="AD165" s="198">
        <v>0.81174539999999995</v>
      </c>
      <c r="AE165" s="198">
        <v>4.3270000000000001E-3</v>
      </c>
      <c r="AF165" s="198">
        <v>2.03061252E-2</v>
      </c>
      <c r="AG165" s="198">
        <v>1.7606258400000002E-2</v>
      </c>
      <c r="AH165" s="198">
        <v>0.11214449999999999</v>
      </c>
      <c r="AI165" s="198">
        <v>-0.22027711</v>
      </c>
      <c r="AJ165" s="198">
        <v>0.42179260000000002</v>
      </c>
      <c r="AK165" s="198">
        <v>1.4762E-3</v>
      </c>
      <c r="AL165" s="198">
        <v>0.1904044</v>
      </c>
      <c r="AM165" s="198">
        <v>0.10248740000000001</v>
      </c>
      <c r="AN165" s="198">
        <v>0.58945060000000005</v>
      </c>
      <c r="AO165" s="198">
        <v>-7.4251999999999999E-3</v>
      </c>
    </row>
    <row r="166" spans="1:41">
      <c r="A166" s="199">
        <v>1500</v>
      </c>
      <c r="B166" s="199" t="s">
        <v>1194</v>
      </c>
      <c r="C166" s="199" t="s">
        <v>290</v>
      </c>
      <c r="D166" s="98">
        <v>361559</v>
      </c>
      <c r="E166" s="200">
        <v>1</v>
      </c>
      <c r="F166" s="198">
        <v>0.21038609999999999</v>
      </c>
      <c r="G166" s="198">
        <v>0.15476280000000001</v>
      </c>
      <c r="H166" s="198">
        <v>6.3842499999999996E-2</v>
      </c>
      <c r="I166" s="198">
        <v>5.9699200000000001E-2</v>
      </c>
      <c r="J166" s="198">
        <v>6.9344000000000003E-2</v>
      </c>
      <c r="K166" s="198">
        <v>0.3174942</v>
      </c>
      <c r="L166" s="25">
        <v>35616.589999999997</v>
      </c>
      <c r="M166" s="198">
        <v>0.52320999999999995</v>
      </c>
      <c r="N166" s="198">
        <v>12.593999999999999</v>
      </c>
      <c r="O166" s="198">
        <v>0.39727000000000001</v>
      </c>
      <c r="P166" s="198">
        <v>0.46309</v>
      </c>
      <c r="Q166" s="217">
        <v>2.2232600000000002E-2</v>
      </c>
      <c r="R166" s="25">
        <v>2143.6379999999999</v>
      </c>
      <c r="S166" s="198">
        <v>1</v>
      </c>
      <c r="T166" s="198">
        <v>0</v>
      </c>
      <c r="U166" s="198">
        <v>5.3787929999999999</v>
      </c>
      <c r="V166" s="197">
        <v>16.101842999999999</v>
      </c>
      <c r="W166" s="198">
        <v>-0.1525012</v>
      </c>
      <c r="X166" s="198">
        <v>2.0422200000000001E-2</v>
      </c>
      <c r="Y166" s="198">
        <v>1.9360599999999999E-2</v>
      </c>
      <c r="Z166" s="25">
        <v>3723.04</v>
      </c>
      <c r="AA166" s="198">
        <v>0.15620619999999999</v>
      </c>
      <c r="AB166" s="198">
        <v>0.60983790000000004</v>
      </c>
      <c r="AC166" s="198">
        <v>0.1197418</v>
      </c>
      <c r="AD166" s="198">
        <v>0.48968080000000003</v>
      </c>
      <c r="AE166" s="198">
        <v>4.0229999999999997E-3</v>
      </c>
      <c r="AF166" s="198">
        <v>3.2719417899999999E-2</v>
      </c>
      <c r="AG166" s="198">
        <v>1.7410713099999999E-2</v>
      </c>
      <c r="AH166" s="198">
        <v>2.8214699999999999E-2</v>
      </c>
      <c r="AI166" s="198">
        <v>-1.2280171</v>
      </c>
      <c r="AJ166" s="198">
        <v>0.43399280000000001</v>
      </c>
      <c r="AK166" s="198">
        <v>3.1700000000000001E-3</v>
      </c>
      <c r="AL166" s="198">
        <v>0.25346809999999997</v>
      </c>
      <c r="AM166" s="198">
        <v>9.5668799999999998E-2</v>
      </c>
      <c r="AN166" s="198">
        <v>0.55618639999999997</v>
      </c>
      <c r="AO166" s="198">
        <v>-2.677E-4</v>
      </c>
    </row>
    <row r="167" spans="1:41">
      <c r="A167" s="199">
        <v>12100</v>
      </c>
      <c r="B167" s="199" t="s">
        <v>1654</v>
      </c>
      <c r="C167" s="199" t="s">
        <v>96</v>
      </c>
      <c r="D167" s="98">
        <v>509606</v>
      </c>
      <c r="E167" s="200">
        <v>1</v>
      </c>
      <c r="F167" s="198">
        <v>8.2330299999999995E-2</v>
      </c>
      <c r="G167" s="198">
        <v>0.18349019999999999</v>
      </c>
      <c r="H167" s="198">
        <v>6.3536800000000004E-2</v>
      </c>
      <c r="I167" s="198">
        <v>6.02496E-2</v>
      </c>
      <c r="J167" s="198">
        <v>6.4357399999999995E-2</v>
      </c>
      <c r="K167" s="198">
        <v>0.36023559999999999</v>
      </c>
      <c r="L167" s="25">
        <v>36930.980000000003</v>
      </c>
      <c r="M167" s="198">
        <v>0.41234999999999999</v>
      </c>
      <c r="N167" s="198">
        <v>10.894</v>
      </c>
      <c r="O167" s="198">
        <v>0.30341000000000001</v>
      </c>
      <c r="P167" s="198">
        <v>0.51966999999999997</v>
      </c>
      <c r="Q167" s="217">
        <v>2.4993600000000001E-2</v>
      </c>
      <c r="R167" s="25">
        <v>2148.9479999999999</v>
      </c>
      <c r="S167" s="198">
        <v>0</v>
      </c>
      <c r="T167" s="198">
        <v>0</v>
      </c>
      <c r="U167" s="198">
        <v>6.5734104000000002</v>
      </c>
      <c r="V167" s="197">
        <v>18.927136999999998</v>
      </c>
      <c r="W167" s="198">
        <v>-2.1011649999999999</v>
      </c>
      <c r="X167" s="198"/>
      <c r="Y167" s="198">
        <v>1.3736099999999999E-2</v>
      </c>
      <c r="Z167" s="25">
        <v>5368.79</v>
      </c>
      <c r="AA167" s="198">
        <v>-1.6372000000000001E-2</v>
      </c>
      <c r="AB167" s="198">
        <v>0.66685070000000002</v>
      </c>
      <c r="AC167" s="198">
        <v>0.2373836</v>
      </c>
      <c r="AD167" s="198">
        <v>0.78090910000000002</v>
      </c>
      <c r="AE167" s="198">
        <v>5.0816000000000004E-3</v>
      </c>
      <c r="AF167" s="198">
        <v>1.9405187500000001E-2</v>
      </c>
      <c r="AG167" s="198">
        <v>2.0205806100000001E-2</v>
      </c>
      <c r="AH167" s="198">
        <v>3.2103699999999999E-2</v>
      </c>
      <c r="AI167" s="198">
        <v>0.29167047000000001</v>
      </c>
      <c r="AJ167" s="198">
        <v>0.32501970000000002</v>
      </c>
      <c r="AK167" s="198">
        <v>1.725E-3</v>
      </c>
      <c r="AL167" s="198">
        <v>0.23162930000000001</v>
      </c>
      <c r="AM167" s="198">
        <v>0.10618569999999999</v>
      </c>
      <c r="AN167" s="198">
        <v>0.5432631</v>
      </c>
      <c r="AO167" s="198">
        <v>-1.1361100000000001E-2</v>
      </c>
    </row>
    <row r="168" spans="1:41">
      <c r="A168" s="199">
        <v>15100</v>
      </c>
      <c r="B168" s="199" t="s">
        <v>1093</v>
      </c>
      <c r="C168" s="199" t="s">
        <v>178</v>
      </c>
      <c r="D168" s="98">
        <v>423702</v>
      </c>
      <c r="E168" s="200">
        <v>1</v>
      </c>
      <c r="F168" s="198">
        <v>7.2555700000000001E-2</v>
      </c>
      <c r="G168" s="198">
        <v>0.20698040000000001</v>
      </c>
      <c r="H168" s="198">
        <v>6.3518099999999994E-2</v>
      </c>
      <c r="I168" s="198">
        <v>6.1546799999999999E-2</v>
      </c>
      <c r="J168" s="198">
        <v>6.4854700000000001E-2</v>
      </c>
      <c r="K168" s="198">
        <v>0.36156880000000002</v>
      </c>
      <c r="L168" s="25">
        <v>38660.339999999997</v>
      </c>
      <c r="M168" s="198">
        <v>0.34233000000000002</v>
      </c>
      <c r="N168" s="198">
        <v>8.7109989999999993</v>
      </c>
      <c r="O168" s="198">
        <v>0.25522</v>
      </c>
      <c r="P168" s="198">
        <v>0.59933000000000003</v>
      </c>
      <c r="Q168" s="217">
        <v>2.5077200000000001E-2</v>
      </c>
      <c r="R168" s="25">
        <v>2043.5119999999999</v>
      </c>
      <c r="S168" s="198">
        <v>2.66</v>
      </c>
      <c r="T168" s="198">
        <v>0</v>
      </c>
      <c r="U168" s="198">
        <v>5.8330387000000004</v>
      </c>
      <c r="V168" s="197">
        <v>19.049520999999999</v>
      </c>
      <c r="W168" s="198">
        <v>7.8785829999999999</v>
      </c>
      <c r="X168" s="198"/>
      <c r="Y168" s="198">
        <v>1.4160900000000001E-2</v>
      </c>
      <c r="Z168" s="25">
        <v>11564.8</v>
      </c>
      <c r="AA168" s="198">
        <v>-8.7930900000000006E-2</v>
      </c>
      <c r="AB168" s="198">
        <v>0.64831430000000001</v>
      </c>
      <c r="AC168" s="198">
        <v>0.25571070000000001</v>
      </c>
      <c r="AD168" s="198">
        <v>1.4765649999999999</v>
      </c>
      <c r="AE168" s="198">
        <v>5.3097999999999999E-3</v>
      </c>
      <c r="AF168" s="198">
        <v>2.2088637800000002E-2</v>
      </c>
      <c r="AG168" s="198">
        <v>1.84209657E-2</v>
      </c>
      <c r="AH168" s="198">
        <v>2.2865900000000002E-2</v>
      </c>
      <c r="AI168" s="198">
        <v>0.69898530000000003</v>
      </c>
      <c r="AJ168" s="198">
        <v>0.47810960000000002</v>
      </c>
      <c r="AK168" s="198">
        <v>1.3198000000000001E-3</v>
      </c>
      <c r="AL168" s="198">
        <v>0.2221571</v>
      </c>
      <c r="AM168" s="198">
        <v>0.10574509999999999</v>
      </c>
      <c r="AN168" s="198">
        <v>0.56819019999999998</v>
      </c>
      <c r="AO168" s="198">
        <v>-9.6142999999999992E-3</v>
      </c>
    </row>
    <row r="169" spans="1:41">
      <c r="A169" s="199">
        <v>14600</v>
      </c>
      <c r="B169" s="199" t="s">
        <v>1973</v>
      </c>
      <c r="C169" s="199" t="s">
        <v>1660</v>
      </c>
      <c r="D169" s="98">
        <v>280923</v>
      </c>
      <c r="E169" s="200">
        <v>1</v>
      </c>
      <c r="F169" s="198">
        <v>1.44986E-2</v>
      </c>
      <c r="G169" s="198">
        <v>0.1052984</v>
      </c>
      <c r="H169" s="198">
        <v>6.32553E-2</v>
      </c>
      <c r="I169" s="198">
        <v>6.9736000000000006E-2</v>
      </c>
      <c r="J169" s="198">
        <v>5.7553600000000003E-2</v>
      </c>
      <c r="K169" s="198">
        <v>0.39673120000000001</v>
      </c>
      <c r="L169" s="25">
        <v>30524.54</v>
      </c>
      <c r="M169" s="198">
        <v>0.39387</v>
      </c>
      <c r="N169" s="198">
        <v>10.999000000000001</v>
      </c>
      <c r="O169" s="198">
        <v>0.28388000000000002</v>
      </c>
      <c r="P169" s="198">
        <v>0.57433000000000001</v>
      </c>
      <c r="Q169" s="217">
        <v>1.8237E-2</v>
      </c>
      <c r="R169" s="25">
        <v>1619.914</v>
      </c>
      <c r="S169" s="198">
        <v>0</v>
      </c>
      <c r="T169" s="198">
        <v>0</v>
      </c>
      <c r="U169" s="198">
        <v>6.0096040999999998</v>
      </c>
      <c r="V169" s="197">
        <v>18.93928</v>
      </c>
      <c r="W169" s="198">
        <v>1.814373</v>
      </c>
      <c r="X169" s="198"/>
      <c r="Y169" s="198">
        <v>7.1193999999999997E-3</v>
      </c>
      <c r="Z169" s="25">
        <v>3893.14</v>
      </c>
      <c r="AA169" s="198">
        <v>0.2638913</v>
      </c>
      <c r="AB169" s="198">
        <v>0.63419080000000005</v>
      </c>
      <c r="AC169" s="198">
        <v>0.18080950000000001</v>
      </c>
      <c r="AD169" s="198">
        <v>4.9936699999999998</v>
      </c>
      <c r="AE169" s="198">
        <v>4.7783000000000001E-3</v>
      </c>
      <c r="AF169" s="198">
        <v>1.5406356899999999E-2</v>
      </c>
      <c r="AG169" s="198">
        <v>1.6812436100000001E-2</v>
      </c>
      <c r="AH169" s="198">
        <v>2.8556000000000002E-2</v>
      </c>
      <c r="AI169" s="198">
        <v>4.287763E-2</v>
      </c>
      <c r="AJ169" s="198">
        <v>0.40222409999999997</v>
      </c>
      <c r="AK169" s="198">
        <v>9.1480000000000001E-4</v>
      </c>
      <c r="AL169" s="198">
        <v>0.1803217</v>
      </c>
      <c r="AM169" s="198">
        <v>0.10203520000000001</v>
      </c>
      <c r="AN169" s="198">
        <v>0.52345850000000005</v>
      </c>
      <c r="AO169" s="198">
        <v>-1.0222800000000001E-2</v>
      </c>
    </row>
    <row r="170" spans="1:41">
      <c r="A170" s="199">
        <v>36301</v>
      </c>
      <c r="B170" s="199" t="s">
        <v>2021</v>
      </c>
      <c r="C170" s="199" t="s">
        <v>239</v>
      </c>
      <c r="D170" s="98">
        <v>269722</v>
      </c>
      <c r="E170" s="200">
        <v>1</v>
      </c>
      <c r="F170" s="198">
        <v>3.4443E-3</v>
      </c>
      <c r="G170" s="198">
        <v>0.12756729999999999</v>
      </c>
      <c r="H170" s="198">
        <v>6.3014299999999995E-2</v>
      </c>
      <c r="I170" s="198">
        <v>5.3651900000000002E-2</v>
      </c>
      <c r="J170" s="198">
        <v>6.9992499999999999E-2</v>
      </c>
      <c r="K170" s="198">
        <v>0.51683869999999998</v>
      </c>
      <c r="L170" s="25">
        <v>30119.07</v>
      </c>
      <c r="M170" s="198">
        <v>0.32688</v>
      </c>
      <c r="N170" s="198">
        <v>7.8780000000000001</v>
      </c>
      <c r="O170" s="198">
        <v>0.24809999999999999</v>
      </c>
      <c r="P170" s="198">
        <v>0.62529000000000001</v>
      </c>
      <c r="Q170" s="217">
        <v>1.5696399999999999E-2</v>
      </c>
      <c r="R170" s="25">
        <v>1983.7760000000001</v>
      </c>
      <c r="S170" s="198">
        <v>0.4</v>
      </c>
      <c r="T170" s="198">
        <v>0</v>
      </c>
      <c r="U170" s="198">
        <v>4.4839747000000001</v>
      </c>
      <c r="V170" s="197">
        <v>19.706493999999999</v>
      </c>
      <c r="W170" s="198">
        <v>3.0029119999999998</v>
      </c>
      <c r="X170" s="198">
        <v>-2.9853000000000002E-3</v>
      </c>
      <c r="Y170" s="198">
        <v>1.11226E-2</v>
      </c>
      <c r="Z170" s="25">
        <v>1178.01</v>
      </c>
      <c r="AA170" s="198">
        <v>9.4798900000000005E-2</v>
      </c>
      <c r="AB170" s="198">
        <v>0.65991630000000001</v>
      </c>
      <c r="AC170" s="198">
        <v>0.10838440000000001</v>
      </c>
      <c r="AD170" s="198">
        <v>0.4357084</v>
      </c>
      <c r="AE170" s="198">
        <v>5.8969000000000001E-3</v>
      </c>
      <c r="AF170" s="198">
        <v>1.6509591399999999E-2</v>
      </c>
      <c r="AG170" s="198">
        <v>1.68099006E-2</v>
      </c>
      <c r="AH170" s="198">
        <v>4.2911999999999999E-2</v>
      </c>
      <c r="AI170" s="198">
        <v>-0.14391434</v>
      </c>
      <c r="AJ170" s="198">
        <v>0.71790960000000004</v>
      </c>
      <c r="AK170" s="198">
        <v>1.0529000000000001E-3</v>
      </c>
      <c r="AL170" s="198">
        <v>0.147456</v>
      </c>
      <c r="AM170" s="198">
        <v>8.7153599999999998E-2</v>
      </c>
      <c r="AN170" s="198">
        <v>0.59587889999999999</v>
      </c>
      <c r="AO170" s="198">
        <v>-3.0376999999999999E-3</v>
      </c>
    </row>
    <row r="171" spans="1:41">
      <c r="A171" s="199">
        <v>17900</v>
      </c>
      <c r="B171" s="199" t="s">
        <v>736</v>
      </c>
      <c r="C171" s="199" t="s">
        <v>915</v>
      </c>
      <c r="D171" s="98">
        <v>294558</v>
      </c>
      <c r="E171" s="200">
        <v>1</v>
      </c>
      <c r="F171" s="198">
        <v>2.25524E-2</v>
      </c>
      <c r="G171" s="198">
        <v>0.1197632</v>
      </c>
      <c r="H171" s="198">
        <v>6.2878000000000003E-2</v>
      </c>
      <c r="I171" s="198">
        <v>6.5084100000000006E-2</v>
      </c>
      <c r="J171" s="198">
        <v>6.3328099999999998E-2</v>
      </c>
      <c r="K171" s="198">
        <v>0.36334539999999999</v>
      </c>
      <c r="L171" s="25">
        <v>35191.769999999997</v>
      </c>
      <c r="M171" s="198">
        <v>0.39032</v>
      </c>
      <c r="N171" s="198">
        <v>8.9969999999999999</v>
      </c>
      <c r="O171" s="198">
        <v>0.30035000000000001</v>
      </c>
      <c r="P171" s="198">
        <v>0.55684999999999996</v>
      </c>
      <c r="Q171" s="217">
        <v>3.1478399999999997E-2</v>
      </c>
      <c r="R171" s="25">
        <v>2369.864</v>
      </c>
      <c r="S171" s="198">
        <v>0</v>
      </c>
      <c r="T171" s="198">
        <v>6.9047619999999998</v>
      </c>
      <c r="U171" s="198">
        <v>8.0340536999999994</v>
      </c>
      <c r="V171" s="197">
        <v>15.877285000000001</v>
      </c>
      <c r="W171" s="198">
        <v>7.2631819999999996</v>
      </c>
      <c r="X171" s="198">
        <v>-1.4582299999999999E-2</v>
      </c>
      <c r="Y171" s="198">
        <v>1.0184800000000001E-2</v>
      </c>
      <c r="Z171" s="25">
        <v>3090.49</v>
      </c>
      <c r="AA171" s="198">
        <v>0.1823187</v>
      </c>
      <c r="AB171" s="198">
        <v>0.61527790000000004</v>
      </c>
      <c r="AC171" s="198">
        <v>0.18949479999999999</v>
      </c>
      <c r="AD171" s="198">
        <v>6.2720130000000003</v>
      </c>
      <c r="AE171" s="198">
        <v>4.1324999999999999E-3</v>
      </c>
      <c r="AF171" s="198">
        <v>1.4126250200000001E-2</v>
      </c>
      <c r="AG171" s="198">
        <v>1.54536628E-2</v>
      </c>
      <c r="AH171" s="198">
        <v>3.9986500000000001E-2</v>
      </c>
      <c r="AI171" s="198">
        <v>0.50478307</v>
      </c>
      <c r="AJ171" s="198">
        <v>0.49313210000000002</v>
      </c>
      <c r="AK171" s="198">
        <v>1.2597000000000001E-3</v>
      </c>
      <c r="AL171" s="198">
        <v>0.20897309999999999</v>
      </c>
      <c r="AM171" s="198">
        <v>9.4217599999999999E-2</v>
      </c>
      <c r="AN171" s="198">
        <v>0.53775280000000003</v>
      </c>
      <c r="AO171" s="198">
        <v>-3.0395000000000001E-3</v>
      </c>
    </row>
    <row r="172" spans="1:41">
      <c r="A172" s="199">
        <v>35500</v>
      </c>
      <c r="B172" s="199" t="s">
        <v>1295</v>
      </c>
      <c r="C172" s="199" t="s">
        <v>437</v>
      </c>
      <c r="D172" s="98">
        <v>241691</v>
      </c>
      <c r="E172" s="200">
        <v>0</v>
      </c>
      <c r="F172" s="198">
        <v>5.1470999999999999E-3</v>
      </c>
      <c r="G172" s="198">
        <v>0.4763211</v>
      </c>
      <c r="H172" s="198">
        <v>6.2608300000000006E-2</v>
      </c>
      <c r="I172" s="198">
        <v>6.8916699999999997E-2</v>
      </c>
      <c r="J172" s="198">
        <v>5.5633299999999997E-2</v>
      </c>
      <c r="K172" s="198">
        <v>0.46757110000000002</v>
      </c>
      <c r="L172" s="25">
        <v>20837.03</v>
      </c>
      <c r="M172" s="198">
        <v>0.42049999999999998</v>
      </c>
      <c r="N172" s="198">
        <v>7.9400009999999996</v>
      </c>
      <c r="O172" s="198">
        <v>0.34110000000000001</v>
      </c>
      <c r="P172" s="198">
        <v>0.47099999999999997</v>
      </c>
      <c r="Q172" s="217">
        <v>2.5108999999999999E-2</v>
      </c>
      <c r="R172" s="25">
        <v>2277.7800000000002</v>
      </c>
      <c r="S172" s="198">
        <v>1.66</v>
      </c>
      <c r="T172" s="198">
        <v>0</v>
      </c>
      <c r="U172" s="198">
        <v>6.1867998000000002</v>
      </c>
      <c r="V172" s="197">
        <v>17.605443000000001</v>
      </c>
      <c r="W172" s="198">
        <v>-19.598089999999999</v>
      </c>
      <c r="X172" s="198">
        <v>2.5400499999999999E-2</v>
      </c>
      <c r="Y172" s="198">
        <v>1.6550100000000002E-2</v>
      </c>
      <c r="Z172" s="25">
        <v>1922.62</v>
      </c>
      <c r="AA172" s="198">
        <v>-0.13091469999999999</v>
      </c>
      <c r="AB172" s="198">
        <v>0.50253650000000005</v>
      </c>
      <c r="AC172" s="198">
        <v>5.0012500000000001E-2</v>
      </c>
      <c r="AD172" s="198">
        <v>0.1462243</v>
      </c>
      <c r="AE172" s="198">
        <v>4.4625999999999997E-3</v>
      </c>
      <c r="AF172" s="198">
        <v>3.7250042400000002E-2</v>
      </c>
      <c r="AG172" s="198">
        <v>4.1321356599999998E-2</v>
      </c>
      <c r="AH172" s="198">
        <v>1.48232E-2</v>
      </c>
      <c r="AI172" s="198">
        <v>-2.2044375999999999</v>
      </c>
      <c r="AJ172" s="198">
        <v>0.42456690000000002</v>
      </c>
      <c r="AK172" s="198">
        <v>1.957E-3</v>
      </c>
      <c r="AL172" s="198">
        <v>0.26800000000000002</v>
      </c>
      <c r="AM172" s="198">
        <v>7.8967599999999999E-2</v>
      </c>
      <c r="AN172" s="198">
        <v>0.49566169999999998</v>
      </c>
      <c r="AO172" s="198">
        <v>-2.8065999999999998E-3</v>
      </c>
    </row>
    <row r="173" spans="1:41">
      <c r="A173" s="199">
        <v>20200</v>
      </c>
      <c r="B173" s="199" t="s">
        <v>404</v>
      </c>
      <c r="C173" s="199" t="s">
        <v>398</v>
      </c>
      <c r="D173" s="98">
        <v>321496</v>
      </c>
      <c r="E173" s="200">
        <v>1</v>
      </c>
      <c r="F173" s="198">
        <v>5.8351999999999996E-3</v>
      </c>
      <c r="G173" s="198">
        <v>4.44371E-2</v>
      </c>
      <c r="H173" s="198">
        <v>6.2149500000000003E-2</v>
      </c>
      <c r="I173" s="198">
        <v>5.8154299999999999E-2</v>
      </c>
      <c r="J173" s="198">
        <v>6.6965200000000003E-2</v>
      </c>
      <c r="K173" s="198">
        <v>0.36588270000000001</v>
      </c>
      <c r="L173" s="25">
        <v>37131.199999999997</v>
      </c>
      <c r="M173" s="198">
        <v>0.40486</v>
      </c>
      <c r="N173" s="198">
        <v>11.589</v>
      </c>
      <c r="O173" s="198">
        <v>0.28897</v>
      </c>
      <c r="P173" s="198">
        <v>0.55811999999999995</v>
      </c>
      <c r="Q173" s="217">
        <v>3.0206299999999998E-2</v>
      </c>
      <c r="R173" s="25">
        <v>1865.5889999999999</v>
      </c>
      <c r="S173" s="198">
        <v>5.9</v>
      </c>
      <c r="T173" s="198">
        <v>21.33333</v>
      </c>
      <c r="U173" s="198">
        <v>9.1014911999999999</v>
      </c>
      <c r="V173" s="197">
        <v>14.843997999999999</v>
      </c>
      <c r="W173" s="198">
        <v>6.6414249999999999</v>
      </c>
      <c r="X173" s="198"/>
      <c r="Y173" s="198">
        <v>1.55523E-2</v>
      </c>
      <c r="Z173" s="25">
        <v>12201.1</v>
      </c>
      <c r="AA173" s="198">
        <v>0.23929420000000001</v>
      </c>
      <c r="AB173" s="198">
        <v>0.70614049999999995</v>
      </c>
      <c r="AC173" s="198">
        <v>0.16081219999999999</v>
      </c>
      <c r="AD173" s="198">
        <v>1.426755</v>
      </c>
      <c r="AE173" s="198">
        <v>6.3451999999999996E-3</v>
      </c>
      <c r="AF173" s="198">
        <v>1.23454102E-2</v>
      </c>
      <c r="AG173" s="198">
        <v>1.32972105E-2</v>
      </c>
      <c r="AH173" s="198">
        <v>4.36292E-2</v>
      </c>
      <c r="AI173" s="198">
        <v>0.45119355</v>
      </c>
      <c r="AJ173" s="198">
        <v>0.42209229999999998</v>
      </c>
      <c r="AK173" s="198">
        <v>7.5580000000000005E-4</v>
      </c>
      <c r="AL173" s="198">
        <v>0.18223239999999999</v>
      </c>
      <c r="AM173" s="198">
        <v>0.1002203</v>
      </c>
      <c r="AN173" s="198">
        <v>0.5420471</v>
      </c>
      <c r="AO173" s="198">
        <v>3.8562000000000002E-3</v>
      </c>
    </row>
    <row r="174" spans="1:41">
      <c r="A174" s="199">
        <v>14000</v>
      </c>
      <c r="B174" s="199" t="s">
        <v>1968</v>
      </c>
      <c r="C174" s="199" t="s">
        <v>1660</v>
      </c>
      <c r="D174" s="98">
        <v>415487</v>
      </c>
      <c r="E174" s="200">
        <v>1</v>
      </c>
      <c r="F174" s="198">
        <v>5.79176E-2</v>
      </c>
      <c r="G174" s="198">
        <v>0.21608649999999999</v>
      </c>
      <c r="H174" s="198">
        <v>6.1886200000000002E-2</v>
      </c>
      <c r="I174" s="198">
        <v>6.0158999999999997E-2</v>
      </c>
      <c r="J174" s="198">
        <v>6.3002500000000003E-2</v>
      </c>
      <c r="K174" s="198">
        <v>0.41722959999999998</v>
      </c>
      <c r="L174" s="25">
        <v>34883.79</v>
      </c>
      <c r="M174" s="198">
        <v>0.38379999999999997</v>
      </c>
      <c r="N174" s="198">
        <v>10.074999999999999</v>
      </c>
      <c r="O174" s="198">
        <v>0.28305000000000002</v>
      </c>
      <c r="P174" s="198">
        <v>0.55676999999999999</v>
      </c>
      <c r="Q174" s="217">
        <v>1.8572399999999999E-2</v>
      </c>
      <c r="R174" s="25">
        <v>1857.961</v>
      </c>
      <c r="S174" s="198">
        <v>0</v>
      </c>
      <c r="T174" s="198">
        <v>0</v>
      </c>
      <c r="U174" s="198">
        <v>6.6549408999999997</v>
      </c>
      <c r="V174" s="197">
        <v>17.166543000000001</v>
      </c>
      <c r="W174" s="198">
        <v>-3.9123950000000001</v>
      </c>
      <c r="X174" s="198"/>
      <c r="Y174" s="198">
        <v>2.1661300000000001E-2</v>
      </c>
      <c r="Z174" s="25">
        <v>6770.46</v>
      </c>
      <c r="AA174" s="198">
        <v>0.1269023</v>
      </c>
      <c r="AB174" s="198">
        <v>0.62076730000000002</v>
      </c>
      <c r="AC174" s="198">
        <v>0.2388112</v>
      </c>
      <c r="AD174" s="198">
        <v>1.120039</v>
      </c>
      <c r="AE174" s="198">
        <v>4.2957999999999998E-3</v>
      </c>
      <c r="AF174" s="198">
        <v>1.1350535599999999E-2</v>
      </c>
      <c r="AG174" s="198">
        <v>1.46599051E-2</v>
      </c>
      <c r="AH174" s="198">
        <v>1.1343000000000001E-2</v>
      </c>
      <c r="AI174" s="198">
        <v>0.65380453999999999</v>
      </c>
      <c r="AJ174" s="198">
        <v>0.3519581</v>
      </c>
      <c r="AK174" s="198">
        <v>7.9210000000000001E-4</v>
      </c>
      <c r="AL174" s="198">
        <v>0.22922970000000001</v>
      </c>
      <c r="AM174" s="198">
        <v>0.1148783</v>
      </c>
      <c r="AN174" s="198">
        <v>0.56938480000000002</v>
      </c>
      <c r="AO174" s="198">
        <v>-2.21733E-2</v>
      </c>
    </row>
    <row r="175" spans="1:41">
      <c r="A175" s="199">
        <v>2900</v>
      </c>
      <c r="B175" s="199" t="s">
        <v>1548</v>
      </c>
      <c r="C175" s="199" t="s">
        <v>762</v>
      </c>
      <c r="D175" s="98">
        <v>157181</v>
      </c>
      <c r="E175" s="200">
        <v>1</v>
      </c>
      <c r="F175" s="198">
        <v>0.2976568</v>
      </c>
      <c r="G175" s="198">
        <v>0.21982370000000001</v>
      </c>
      <c r="H175" s="198">
        <v>6.1823099999999999E-2</v>
      </c>
      <c r="I175" s="198">
        <v>4.9079600000000001E-2</v>
      </c>
      <c r="J175" s="198">
        <v>7.2423699999999994E-2</v>
      </c>
      <c r="K175" s="198">
        <v>0.3582185</v>
      </c>
      <c r="L175" s="25">
        <v>28079.07</v>
      </c>
      <c r="M175" s="198">
        <v>0.50936000000000003</v>
      </c>
      <c r="N175" s="198">
        <v>11.349</v>
      </c>
      <c r="O175" s="198">
        <v>0.39587</v>
      </c>
      <c r="P175" s="198">
        <v>0.44135999999999997</v>
      </c>
      <c r="Q175" s="217">
        <v>1.47939E-2</v>
      </c>
      <c r="R175" s="25">
        <v>2011.35</v>
      </c>
      <c r="S175" s="198">
        <v>0</v>
      </c>
      <c r="T175" s="198">
        <v>0</v>
      </c>
      <c r="U175" s="198">
        <v>4.2610384000000003</v>
      </c>
      <c r="V175" s="197">
        <v>16.788644000000001</v>
      </c>
      <c r="W175" s="198">
        <v>-7.9405869999999998</v>
      </c>
      <c r="X175" s="198">
        <v>-5.4148E-3</v>
      </c>
      <c r="Y175" s="198">
        <v>1.90863E-2</v>
      </c>
      <c r="Z175" s="25">
        <v>3586.31</v>
      </c>
      <c r="AA175" s="198">
        <v>0.1088919</v>
      </c>
      <c r="AB175" s="198">
        <v>0.60507900000000003</v>
      </c>
      <c r="AC175" s="198">
        <v>0.1323725</v>
      </c>
      <c r="AD175" s="198">
        <v>1.0940570000000001</v>
      </c>
      <c r="AE175" s="198">
        <v>2.9784E-3</v>
      </c>
      <c r="AF175" s="198">
        <v>2.0606816300000001E-2</v>
      </c>
      <c r="AG175" s="198">
        <v>1.9232604399999999E-2</v>
      </c>
      <c r="AH175" s="198">
        <v>1.33233E-2</v>
      </c>
      <c r="AI175" s="198">
        <v>-0.70687007999999996</v>
      </c>
      <c r="AJ175" s="198">
        <v>0.61002920000000005</v>
      </c>
      <c r="AK175" s="198">
        <v>1.5904999999999999E-3</v>
      </c>
      <c r="AL175" s="198">
        <v>0.26876559999999999</v>
      </c>
      <c r="AM175" s="198">
        <v>9.8502300000000001E-2</v>
      </c>
      <c r="AN175" s="198">
        <v>0.51247540000000003</v>
      </c>
      <c r="AO175" s="198">
        <v>2.1562E-3</v>
      </c>
    </row>
    <row r="176" spans="1:41">
      <c r="A176" s="199">
        <v>38100</v>
      </c>
      <c r="B176" s="199" t="s">
        <v>2200</v>
      </c>
      <c r="C176" s="199" t="s">
        <v>972</v>
      </c>
      <c r="D176" s="98">
        <v>302387</v>
      </c>
      <c r="E176" s="200">
        <v>1</v>
      </c>
      <c r="F176" s="198">
        <v>2.73954E-2</v>
      </c>
      <c r="G176" s="198">
        <v>0.22251870000000001</v>
      </c>
      <c r="H176" s="198">
        <v>6.1807399999999998E-2</v>
      </c>
      <c r="I176" s="198">
        <v>5.1709499999999999E-2</v>
      </c>
      <c r="J176" s="198">
        <v>7.4955599999999997E-2</v>
      </c>
      <c r="K176" s="198">
        <v>0.44996380000000002</v>
      </c>
      <c r="L176" s="25">
        <v>26907.62</v>
      </c>
      <c r="M176" s="198">
        <v>0.49531999999999998</v>
      </c>
      <c r="N176" s="198">
        <v>9.9749990000000004</v>
      </c>
      <c r="O176" s="198">
        <v>0.39556999999999998</v>
      </c>
      <c r="P176" s="198">
        <v>0.44950000000000001</v>
      </c>
      <c r="Q176" s="217">
        <v>2.3240500000000001E-2</v>
      </c>
      <c r="R176" s="25">
        <v>3978.6260000000002</v>
      </c>
      <c r="S176" s="198">
        <v>6.3</v>
      </c>
      <c r="T176" s="198">
        <v>0</v>
      </c>
      <c r="U176" s="198">
        <v>5.5651387999999997</v>
      </c>
      <c r="V176" s="197">
        <v>22.788177999999998</v>
      </c>
      <c r="W176" s="198">
        <v>-19.096160000000001</v>
      </c>
      <c r="X176" s="198"/>
      <c r="Y176" s="198">
        <v>6.6140000000000001E-3</v>
      </c>
      <c r="Z176" s="25">
        <v>313.589</v>
      </c>
      <c r="AA176" s="198">
        <v>-0.14757529999999999</v>
      </c>
      <c r="AB176" s="198">
        <v>0.49933450000000001</v>
      </c>
      <c r="AC176" s="198">
        <v>4.9370799999999999E-2</v>
      </c>
      <c r="AD176" s="198">
        <v>1.1723110000000001</v>
      </c>
      <c r="AE176" s="198">
        <v>3.1570000000000001E-3</v>
      </c>
      <c r="AF176" s="198">
        <v>3.4393012899999999E-2</v>
      </c>
      <c r="AG176" s="198">
        <v>2.59038914E-2</v>
      </c>
      <c r="AH176" s="198">
        <v>0.27842919999999999</v>
      </c>
      <c r="AI176" s="198">
        <v>-2.6607682000000001</v>
      </c>
      <c r="AJ176" s="198">
        <v>0.48567890000000002</v>
      </c>
      <c r="AK176" s="198">
        <v>3.1979E-3</v>
      </c>
      <c r="AL176" s="198">
        <v>0.21615809999999999</v>
      </c>
      <c r="AM176" s="198">
        <v>7.7063300000000001E-2</v>
      </c>
      <c r="AN176" s="198">
        <v>0.59125839999999996</v>
      </c>
      <c r="AO176" s="198">
        <v>-5.7670000000000004E-3</v>
      </c>
    </row>
    <row r="177" spans="1:41">
      <c r="A177" s="199">
        <v>9600</v>
      </c>
      <c r="B177" s="199" t="s">
        <v>2079</v>
      </c>
      <c r="C177" s="199" t="s">
        <v>886</v>
      </c>
      <c r="D177" s="98">
        <v>457299</v>
      </c>
      <c r="E177" s="200">
        <v>1</v>
      </c>
      <c r="F177" s="198">
        <v>0.1998627</v>
      </c>
      <c r="G177" s="198">
        <v>0.15396570000000001</v>
      </c>
      <c r="H177" s="198">
        <v>6.1712500000000003E-2</v>
      </c>
      <c r="I177" s="198">
        <v>5.5559900000000002E-2</v>
      </c>
      <c r="J177" s="198">
        <v>6.9318099999999994E-2</v>
      </c>
      <c r="K177" s="198">
        <v>0.29357080000000002</v>
      </c>
      <c r="L177" s="25">
        <v>32719.94</v>
      </c>
      <c r="M177" s="198">
        <v>0.45757999999999999</v>
      </c>
      <c r="N177" s="198">
        <v>11.202</v>
      </c>
      <c r="O177" s="198">
        <v>0.34555999999999998</v>
      </c>
      <c r="P177" s="198">
        <v>0.51941999999999999</v>
      </c>
      <c r="Q177" s="217">
        <v>1.6820499999999999E-2</v>
      </c>
      <c r="R177" s="25">
        <v>1864.3420000000001</v>
      </c>
      <c r="S177" s="198">
        <v>0</v>
      </c>
      <c r="T177" s="198">
        <v>0</v>
      </c>
      <c r="U177" s="198">
        <v>5.2611470000000002</v>
      </c>
      <c r="V177" s="197">
        <v>18.093933</v>
      </c>
      <c r="W177" s="198">
        <v>-7.6848640000000001</v>
      </c>
      <c r="X177" s="198">
        <v>1.23356E-2</v>
      </c>
      <c r="Y177" s="198">
        <v>1.5307299999999999E-2</v>
      </c>
      <c r="Z177" s="25">
        <v>2244.87</v>
      </c>
      <c r="AA177" s="198">
        <v>-5.0804799999999997E-2</v>
      </c>
      <c r="AB177" s="198">
        <v>0.62070020000000004</v>
      </c>
      <c r="AC177" s="198">
        <v>0.22961529999999999</v>
      </c>
      <c r="AD177" s="198">
        <v>1.7739860000000001</v>
      </c>
      <c r="AE177" s="198">
        <v>3.3606999999999999E-3</v>
      </c>
      <c r="AF177" s="198">
        <v>2.6667453899999999E-2</v>
      </c>
      <c r="AG177" s="198">
        <v>1.9018191600000001E-2</v>
      </c>
      <c r="AH177" s="198">
        <v>2.1017899999999999E-2</v>
      </c>
      <c r="AI177" s="198">
        <v>-1.4612525000000001</v>
      </c>
      <c r="AJ177" s="198">
        <v>0.52043850000000003</v>
      </c>
      <c r="AK177" s="198">
        <v>1.8368E-3</v>
      </c>
      <c r="AL177" s="198">
        <v>0.2214141</v>
      </c>
      <c r="AM177" s="198">
        <v>0.10683230000000001</v>
      </c>
      <c r="AN177" s="198">
        <v>0.57042689999999996</v>
      </c>
      <c r="AO177" s="198">
        <v>-1.1412E-2</v>
      </c>
    </row>
    <row r="178" spans="1:41">
      <c r="A178" s="199">
        <v>26002</v>
      </c>
      <c r="B178" s="199" t="s">
        <v>115</v>
      </c>
      <c r="C178" s="199" t="s">
        <v>74</v>
      </c>
      <c r="D178" s="98">
        <v>286544</v>
      </c>
      <c r="E178" s="200">
        <v>1</v>
      </c>
      <c r="F178" s="198">
        <v>7.7789000000000001E-3</v>
      </c>
      <c r="G178" s="198">
        <v>9.7618399999999994E-2</v>
      </c>
      <c r="H178" s="198">
        <v>6.1256499999999998E-2</v>
      </c>
      <c r="I178" s="198">
        <v>6.4105200000000001E-2</v>
      </c>
      <c r="J178" s="198">
        <v>5.5877200000000002E-2</v>
      </c>
      <c r="K178" s="198">
        <v>0.43745650000000003</v>
      </c>
      <c r="L178" s="25">
        <v>34403.519999999997</v>
      </c>
      <c r="M178" s="198">
        <v>0.32181999999999999</v>
      </c>
      <c r="N178" s="198">
        <v>7.4610000000000003</v>
      </c>
      <c r="O178" s="198">
        <v>0.24721000000000001</v>
      </c>
      <c r="P178" s="198">
        <v>0.60758999999999996</v>
      </c>
      <c r="Q178" s="217">
        <v>2.0706800000000001E-2</v>
      </c>
      <c r="R178" s="25">
        <v>3445.0790000000002</v>
      </c>
      <c r="S178" s="198">
        <v>2.5</v>
      </c>
      <c r="T178" s="198">
        <v>17.285720000000001</v>
      </c>
      <c r="U178" s="198">
        <v>6.8383583000000003</v>
      </c>
      <c r="V178" s="197">
        <v>17.669245</v>
      </c>
      <c r="W178" s="198">
        <v>7.5051699999999997</v>
      </c>
      <c r="X178" s="198">
        <v>4.3527000000000001E-3</v>
      </c>
      <c r="Y178" s="198">
        <v>3.1408800000000001E-2</v>
      </c>
      <c r="Z178" s="25">
        <v>4583.8999999999996</v>
      </c>
      <c r="AA178" s="198">
        <v>5.3450999999999999E-2</v>
      </c>
      <c r="AB178" s="198">
        <v>0.6283048</v>
      </c>
      <c r="AC178" s="198">
        <v>9.1052099999999997E-2</v>
      </c>
      <c r="AD178" s="198">
        <v>0.40769680000000003</v>
      </c>
      <c r="AE178" s="198">
        <v>5.4999000000000003E-3</v>
      </c>
      <c r="AF178" s="198">
        <v>1.11605896E-2</v>
      </c>
      <c r="AG178" s="198">
        <v>1.2315735100000001E-2</v>
      </c>
      <c r="AH178" s="198">
        <v>1.8387400000000002E-2</v>
      </c>
      <c r="AI178" s="198">
        <v>2.0814889999999999</v>
      </c>
      <c r="AJ178" s="198">
        <v>0.53259190000000001</v>
      </c>
      <c r="AK178" s="198">
        <v>1.2528999999999999E-3</v>
      </c>
      <c r="AL178" s="198">
        <v>0.21845039999999999</v>
      </c>
      <c r="AM178" s="198">
        <v>0.10382429999999999</v>
      </c>
      <c r="AN178" s="198">
        <v>0.54476599999999997</v>
      </c>
      <c r="AO178" s="198">
        <v>3.4023E-3</v>
      </c>
    </row>
    <row r="179" spans="1:41">
      <c r="A179" s="199">
        <v>21701</v>
      </c>
      <c r="B179" s="199" t="s">
        <v>1587</v>
      </c>
      <c r="C179" s="199" t="s">
        <v>74</v>
      </c>
      <c r="D179" s="98">
        <v>228867</v>
      </c>
      <c r="E179" s="200">
        <v>1</v>
      </c>
      <c r="F179" s="198">
        <v>1.6114199999999999E-2</v>
      </c>
      <c r="G179" s="198">
        <v>0.1122322</v>
      </c>
      <c r="H179" s="198">
        <v>6.1194699999999998E-2</v>
      </c>
      <c r="I179" s="198">
        <v>5.2749900000000002E-2</v>
      </c>
      <c r="J179" s="198">
        <v>7.1789599999999995E-2</v>
      </c>
      <c r="K179" s="198">
        <v>0.46859509999999999</v>
      </c>
      <c r="L179" s="25">
        <v>42380.02</v>
      </c>
      <c r="M179" s="198">
        <v>0.33785999999999999</v>
      </c>
      <c r="N179" s="198">
        <v>12.407999999999999</v>
      </c>
      <c r="O179" s="198">
        <v>0.21378</v>
      </c>
      <c r="P179" s="198">
        <v>0.55730999999999997</v>
      </c>
      <c r="Q179" s="217">
        <v>2.11293E-2</v>
      </c>
      <c r="R179" s="25">
        <v>3283.5920000000001</v>
      </c>
      <c r="S179" s="198">
        <v>2.5</v>
      </c>
      <c r="T179" s="198">
        <v>17.285720000000001</v>
      </c>
      <c r="U179" s="198">
        <v>6.659872</v>
      </c>
      <c r="V179" s="197">
        <v>18.276562999999999</v>
      </c>
      <c r="W179" s="198">
        <v>7.3570599999999997</v>
      </c>
      <c r="X179" s="198">
        <v>-8.5755999999999992E-3</v>
      </c>
      <c r="Y179" s="198">
        <v>1.3108E-2</v>
      </c>
      <c r="Z179" s="25">
        <v>1930.8</v>
      </c>
      <c r="AA179" s="198">
        <v>-0.23024159999999999</v>
      </c>
      <c r="AB179" s="198">
        <v>0.72357640000000001</v>
      </c>
      <c r="AC179" s="198">
        <v>0.16826630000000001</v>
      </c>
      <c r="AD179" s="198">
        <v>7.6600710000000003</v>
      </c>
      <c r="AE179" s="198">
        <v>6.5450999999999999E-3</v>
      </c>
      <c r="AF179" s="198">
        <v>1.72720401E-2</v>
      </c>
      <c r="AG179" s="198">
        <v>1.8119693999999999E-2</v>
      </c>
      <c r="AH179" s="198">
        <v>4.9152599999999998E-2</v>
      </c>
      <c r="AI179" s="198">
        <v>2.0626620999999998</v>
      </c>
      <c r="AJ179" s="198">
        <v>0.70845950000000002</v>
      </c>
      <c r="AK179" s="198">
        <v>1.1098E-3</v>
      </c>
      <c r="AL179" s="198">
        <v>0.1458951</v>
      </c>
      <c r="AM179" s="198">
        <v>7.8822299999999998E-2</v>
      </c>
      <c r="AN179" s="198">
        <v>0.61313059999999997</v>
      </c>
      <c r="AO179" s="198">
        <v>4.2648E-3</v>
      </c>
    </row>
    <row r="180" spans="1:41">
      <c r="A180" s="199">
        <v>34307</v>
      </c>
      <c r="B180" s="199" t="s">
        <v>1412</v>
      </c>
      <c r="C180" s="199" t="s">
        <v>1152</v>
      </c>
      <c r="D180" s="98">
        <v>12102</v>
      </c>
      <c r="E180" s="200">
        <v>0</v>
      </c>
      <c r="F180" s="198">
        <v>1.8178999999999999E-3</v>
      </c>
      <c r="G180" s="198">
        <v>0.49519459999999998</v>
      </c>
      <c r="H180" s="198">
        <v>6.0903199999999998E-2</v>
      </c>
      <c r="I180" s="198">
        <v>5.35121E-2</v>
      </c>
      <c r="J180" s="198">
        <v>7.1698100000000001E-2</v>
      </c>
      <c r="K180" s="198">
        <v>0.6934186</v>
      </c>
      <c r="L180" s="25">
        <v>28920.57</v>
      </c>
      <c r="M180" s="198">
        <v>0.32525999999999999</v>
      </c>
      <c r="N180" s="198">
        <v>4.5990000000000002</v>
      </c>
      <c r="O180" s="198">
        <v>0.27927000000000002</v>
      </c>
      <c r="P180" s="198">
        <v>0.58459000000000005</v>
      </c>
      <c r="Q180" s="217">
        <v>5.7055000000000002E-2</v>
      </c>
      <c r="R180" s="25">
        <v>6886.4059999999999</v>
      </c>
      <c r="S180" s="198">
        <v>0</v>
      </c>
      <c r="T180" s="198">
        <v>0</v>
      </c>
      <c r="U180" s="198">
        <v>7.7730262999999997</v>
      </c>
      <c r="V180" s="197">
        <v>13.444440999999999</v>
      </c>
      <c r="W180" s="198">
        <v>-3.7446079999999999</v>
      </c>
      <c r="X180" s="198">
        <v>9.5198000000000001E-3</v>
      </c>
      <c r="Y180" s="198">
        <v>8.2630999999999996E-2</v>
      </c>
      <c r="Z180" s="25"/>
      <c r="AA180" s="198">
        <v>9.2222200000000004E-2</v>
      </c>
      <c r="AB180" s="198">
        <v>0.64708449999999995</v>
      </c>
      <c r="AC180" s="198">
        <v>1.45719E-2</v>
      </c>
      <c r="AD180" s="198">
        <v>2.5824099999999999E-2</v>
      </c>
      <c r="AE180" s="198">
        <v>5.8129999999999996E-3</v>
      </c>
      <c r="AF180" s="198">
        <v>1.5121467499999999E-2</v>
      </c>
      <c r="AG180" s="198">
        <v>1.8509337300000001E-2</v>
      </c>
      <c r="AH180" s="198">
        <v>9.5771999999999993E-3</v>
      </c>
      <c r="AI180" s="198">
        <v>-0.13433823</v>
      </c>
      <c r="AJ180" s="198">
        <v>0.46223769999999997</v>
      </c>
      <c r="AK180" s="198">
        <v>1.9830999999999998E-3</v>
      </c>
      <c r="AL180" s="198">
        <v>0.1922633</v>
      </c>
      <c r="AM180" s="198">
        <v>9.7377099999999994E-2</v>
      </c>
      <c r="AN180" s="198">
        <v>0.57810340000000005</v>
      </c>
      <c r="AO180" s="198">
        <v>4.0115000000000003E-3</v>
      </c>
    </row>
    <row r="181" spans="1:41">
      <c r="A181" s="199">
        <v>10900</v>
      </c>
      <c r="B181" s="199" t="s">
        <v>2149</v>
      </c>
      <c r="C181" s="199" t="s">
        <v>2131</v>
      </c>
      <c r="D181" s="98">
        <v>623252</v>
      </c>
      <c r="E181" s="200">
        <v>1</v>
      </c>
      <c r="F181" s="198">
        <v>0.13715160000000001</v>
      </c>
      <c r="G181" s="198">
        <v>0.1376917</v>
      </c>
      <c r="H181" s="198">
        <v>6.0624900000000002E-2</v>
      </c>
      <c r="I181" s="198">
        <v>5.6729099999999998E-2</v>
      </c>
      <c r="J181" s="198">
        <v>6.6609299999999996E-2</v>
      </c>
      <c r="K181" s="198">
        <v>0.30913889999999999</v>
      </c>
      <c r="L181" s="25">
        <v>34256.17</v>
      </c>
      <c r="M181" s="198">
        <v>0.47093000000000002</v>
      </c>
      <c r="N181" s="198">
        <v>13.670999999999999</v>
      </c>
      <c r="O181" s="198">
        <v>0.33422000000000002</v>
      </c>
      <c r="P181" s="198">
        <v>0.54191</v>
      </c>
      <c r="Q181" s="217">
        <v>1.5879999999999998E-2</v>
      </c>
      <c r="R181" s="25">
        <v>1995.327</v>
      </c>
      <c r="S181" s="198">
        <v>0</v>
      </c>
      <c r="T181" s="198">
        <v>0</v>
      </c>
      <c r="U181" s="198">
        <v>5.4091899000000003</v>
      </c>
      <c r="V181" s="197">
        <v>19.1846</v>
      </c>
      <c r="W181" s="198">
        <v>5.3895189999999999</v>
      </c>
      <c r="X181" s="198">
        <v>-9.5492000000000007E-3</v>
      </c>
      <c r="Y181" s="198">
        <v>6.4178999999999998E-3</v>
      </c>
      <c r="Z181" s="25">
        <v>3254.32</v>
      </c>
      <c r="AA181" s="198">
        <v>2.5006799999999999E-2</v>
      </c>
      <c r="AB181" s="198">
        <v>0.61344030000000005</v>
      </c>
      <c r="AC181" s="198">
        <v>6.3397099999999998E-2</v>
      </c>
      <c r="AD181" s="198">
        <v>0.24769189999999999</v>
      </c>
      <c r="AE181" s="198">
        <v>3.8923E-3</v>
      </c>
      <c r="AF181" s="198">
        <v>3.4616816299999999E-2</v>
      </c>
      <c r="AG181" s="198">
        <v>3.3841848899999999E-2</v>
      </c>
      <c r="AH181" s="198">
        <v>3.9550099999999998E-2</v>
      </c>
      <c r="AI181" s="198">
        <v>-1.2160378999999999</v>
      </c>
      <c r="AJ181" s="198">
        <v>0.44390230000000003</v>
      </c>
      <c r="AK181" s="198"/>
      <c r="AL181" s="198">
        <v>0.2405253</v>
      </c>
      <c r="AM181" s="198">
        <v>0.1205383</v>
      </c>
      <c r="AN181" s="198">
        <v>0.5549849</v>
      </c>
      <c r="AO181" s="198">
        <v>3.6887000000000001E-3</v>
      </c>
    </row>
    <row r="182" spans="1:41">
      <c r="A182" s="199">
        <v>19200</v>
      </c>
      <c r="B182" s="199" t="s">
        <v>909</v>
      </c>
      <c r="C182" s="199" t="s">
        <v>166</v>
      </c>
      <c r="D182" s="98">
        <v>1051424</v>
      </c>
      <c r="E182" s="200">
        <v>1</v>
      </c>
      <c r="F182" s="198">
        <v>5.8677600000000003E-2</v>
      </c>
      <c r="G182" s="198">
        <v>0.27833629999999998</v>
      </c>
      <c r="H182" s="198">
        <v>6.0082299999999998E-2</v>
      </c>
      <c r="I182" s="198">
        <v>5.5711900000000002E-2</v>
      </c>
      <c r="J182" s="198">
        <v>6.2096800000000001E-2</v>
      </c>
      <c r="K182" s="198">
        <v>0.31366830000000001</v>
      </c>
      <c r="L182" s="25">
        <v>38699.050000000003</v>
      </c>
      <c r="M182" s="198">
        <v>0.36986000000000002</v>
      </c>
      <c r="N182" s="198">
        <v>11.141</v>
      </c>
      <c r="O182" s="198">
        <v>0.25845000000000001</v>
      </c>
      <c r="P182" s="198">
        <v>0.57264000000000004</v>
      </c>
      <c r="Q182" s="217">
        <v>2.0845599999999999E-2</v>
      </c>
      <c r="R182" s="25">
        <v>1908.8820000000001</v>
      </c>
      <c r="S182" s="198">
        <v>0</v>
      </c>
      <c r="T182" s="198">
        <v>0</v>
      </c>
      <c r="U182" s="198">
        <v>7.2562213</v>
      </c>
      <c r="V182" s="197">
        <v>17.931871999999998</v>
      </c>
      <c r="W182" s="198">
        <v>0.60825929999999995</v>
      </c>
      <c r="X182" s="198">
        <v>-2.2836000000000002E-3</v>
      </c>
      <c r="Y182" s="198">
        <v>1.8070699999999999E-2</v>
      </c>
      <c r="Z182" s="25">
        <v>8335.69</v>
      </c>
      <c r="AA182" s="198">
        <v>0.10732990000000001</v>
      </c>
      <c r="AB182" s="198">
        <v>0.66100230000000004</v>
      </c>
      <c r="AC182" s="198">
        <v>0.17790629999999999</v>
      </c>
      <c r="AD182" s="198">
        <v>1.804073</v>
      </c>
      <c r="AE182" s="198">
        <v>5.2141000000000002E-3</v>
      </c>
      <c r="AF182" s="198">
        <v>2.0326718800000001E-2</v>
      </c>
      <c r="AG182" s="198">
        <v>1.3260111999999999E-2</v>
      </c>
      <c r="AH182" s="198">
        <v>2.79949E-2</v>
      </c>
      <c r="AI182" s="198">
        <v>0.68300004000000003</v>
      </c>
      <c r="AJ182" s="198">
        <v>0.48799340000000002</v>
      </c>
      <c r="AK182" s="198">
        <v>1.4755E-3</v>
      </c>
      <c r="AL182" s="198">
        <v>0.1856111</v>
      </c>
      <c r="AM182" s="198">
        <v>8.8059799999999994E-2</v>
      </c>
      <c r="AN182" s="198">
        <v>0.58262530000000001</v>
      </c>
      <c r="AO182" s="198">
        <v>-1.3521E-3</v>
      </c>
    </row>
    <row r="183" spans="1:41">
      <c r="A183" s="199">
        <v>17600</v>
      </c>
      <c r="B183" s="199" t="s">
        <v>299</v>
      </c>
      <c r="C183" s="199" t="s">
        <v>161</v>
      </c>
      <c r="D183" s="98">
        <v>273489</v>
      </c>
      <c r="E183" s="200">
        <v>1</v>
      </c>
      <c r="F183" s="198">
        <v>0.16415650000000001</v>
      </c>
      <c r="G183" s="198">
        <v>9.5668199999999995E-2</v>
      </c>
      <c r="H183" s="198">
        <v>6.0017399999999999E-2</v>
      </c>
      <c r="I183" s="198">
        <v>5.8295300000000001E-2</v>
      </c>
      <c r="J183" s="198">
        <v>6.1848E-2</v>
      </c>
      <c r="K183" s="198">
        <v>0.28161330000000001</v>
      </c>
      <c r="L183" s="25">
        <v>37998.85</v>
      </c>
      <c r="M183" s="198">
        <v>0.48886000000000002</v>
      </c>
      <c r="N183" s="198">
        <v>12.275</v>
      </c>
      <c r="O183" s="198">
        <v>0.36610999999999999</v>
      </c>
      <c r="P183" s="198">
        <v>0.50012000000000001</v>
      </c>
      <c r="Q183" s="217">
        <v>2.2480199999999999E-2</v>
      </c>
      <c r="R183" s="25">
        <v>1882.2080000000001</v>
      </c>
      <c r="S183" s="198">
        <v>0</v>
      </c>
      <c r="T183" s="198">
        <v>0</v>
      </c>
      <c r="U183" s="198">
        <v>6.1772860999999999</v>
      </c>
      <c r="V183" s="197"/>
      <c r="W183" s="198">
        <v>-0.36738870000000001</v>
      </c>
      <c r="X183" s="198"/>
      <c r="Y183" s="198">
        <v>1.0969400000000001E-2</v>
      </c>
      <c r="Z183" s="25">
        <v>2785.78</v>
      </c>
      <c r="AA183" s="198">
        <v>0.32689449999999998</v>
      </c>
      <c r="AB183" s="198">
        <v>0.62569390000000003</v>
      </c>
      <c r="AC183" s="198">
        <v>9.2692300000000005E-2</v>
      </c>
      <c r="AD183" s="198">
        <v>1.081366</v>
      </c>
      <c r="AE183" s="198">
        <v>4.8145000000000002E-3</v>
      </c>
      <c r="AF183" s="198">
        <v>3.0823908800000001E-2</v>
      </c>
      <c r="AG183" s="198">
        <v>1.71560831E-2</v>
      </c>
      <c r="AH183" s="198">
        <v>4.3795199999999999E-2</v>
      </c>
      <c r="AI183" s="198">
        <v>-0.48403080999999998</v>
      </c>
      <c r="AJ183" s="198">
        <v>0.36515550000000002</v>
      </c>
      <c r="AK183" s="198">
        <v>8.52E-4</v>
      </c>
      <c r="AL183" s="198">
        <v>0.20284170000000001</v>
      </c>
      <c r="AM183" s="198">
        <v>8.8829900000000003E-2</v>
      </c>
      <c r="AN183" s="198">
        <v>0.543902</v>
      </c>
      <c r="AO183" s="198">
        <v>4.5481999999999996E-3</v>
      </c>
    </row>
    <row r="184" spans="1:41">
      <c r="A184" s="199">
        <v>34203</v>
      </c>
      <c r="B184" s="199" t="s">
        <v>1415</v>
      </c>
      <c r="C184" s="199" t="s">
        <v>1152</v>
      </c>
      <c r="D184" s="98">
        <v>95101</v>
      </c>
      <c r="E184" s="200">
        <v>1</v>
      </c>
      <c r="F184" s="198">
        <v>9.0535000000000008E-3</v>
      </c>
      <c r="G184" s="198">
        <v>0.1138323</v>
      </c>
      <c r="H184" s="198">
        <v>5.9997700000000001E-2</v>
      </c>
      <c r="I184" s="198">
        <v>6.3086199999999995E-2</v>
      </c>
      <c r="J184" s="198">
        <v>5.6168200000000001E-2</v>
      </c>
      <c r="K184" s="198">
        <v>0.53764219999999996</v>
      </c>
      <c r="L184" s="25">
        <v>32458.03</v>
      </c>
      <c r="M184" s="198">
        <v>0.38780999999999999</v>
      </c>
      <c r="N184" s="198">
        <v>9.7000010000000003</v>
      </c>
      <c r="O184" s="198">
        <v>0.29081000000000001</v>
      </c>
      <c r="P184" s="198">
        <v>0.61367000000000005</v>
      </c>
      <c r="Q184" s="217">
        <v>2.0246299999999998E-2</v>
      </c>
      <c r="R184" s="25">
        <v>1763.1410000000001</v>
      </c>
      <c r="S184" s="198">
        <v>0</v>
      </c>
      <c r="T184" s="198">
        <v>0</v>
      </c>
      <c r="U184" s="198">
        <v>5.1015341000000003</v>
      </c>
      <c r="V184" s="197">
        <v>16.688534000000001</v>
      </c>
      <c r="W184" s="198">
        <v>12.99156</v>
      </c>
      <c r="X184" s="198">
        <v>-2.0781500000000001E-2</v>
      </c>
      <c r="Y184" s="198">
        <v>2.1030299999999998E-2</v>
      </c>
      <c r="Z184" s="25">
        <v>5186.83</v>
      </c>
      <c r="AA184" s="198">
        <v>-0.1878061</v>
      </c>
      <c r="AB184" s="198">
        <v>0.64243130000000004</v>
      </c>
      <c r="AC184" s="198">
        <v>3.41891E-2</v>
      </c>
      <c r="AD184" s="198">
        <v>0.72535050000000001</v>
      </c>
      <c r="AE184" s="198">
        <v>5.3560999999999999E-3</v>
      </c>
      <c r="AF184" s="198">
        <v>1.8948276E-2</v>
      </c>
      <c r="AG184" s="198">
        <v>2.4657995200000001E-2</v>
      </c>
      <c r="AH184" s="198">
        <v>2.2451200000000001E-2</v>
      </c>
      <c r="AI184" s="198">
        <v>0.69807801000000003</v>
      </c>
      <c r="AJ184" s="198">
        <v>0.48658790000000002</v>
      </c>
      <c r="AK184" s="198">
        <v>3.4805000000000001E-3</v>
      </c>
      <c r="AL184" s="198">
        <v>0.1998682</v>
      </c>
      <c r="AM184" s="198">
        <v>0.1127596</v>
      </c>
      <c r="AN184" s="198">
        <v>0.58820110000000003</v>
      </c>
      <c r="AO184" s="198">
        <v>9.3639999999999999E-4</v>
      </c>
    </row>
    <row r="185" spans="1:41">
      <c r="A185" s="199">
        <v>16400</v>
      </c>
      <c r="B185" s="199" t="s">
        <v>929</v>
      </c>
      <c r="C185" s="199" t="s">
        <v>178</v>
      </c>
      <c r="D185" s="98">
        <v>809682</v>
      </c>
      <c r="E185" s="200">
        <v>1</v>
      </c>
      <c r="F185" s="198">
        <v>8.6444999999999994E-2</v>
      </c>
      <c r="G185" s="198">
        <v>0.33826909999999999</v>
      </c>
      <c r="H185" s="198">
        <v>5.9949000000000002E-2</v>
      </c>
      <c r="I185" s="198">
        <v>6.0081099999999998E-2</v>
      </c>
      <c r="J185" s="198">
        <v>5.9305299999999998E-2</v>
      </c>
      <c r="K185" s="198">
        <v>0.37377559999999999</v>
      </c>
      <c r="L185" s="25">
        <v>34807.589999999997</v>
      </c>
      <c r="M185" s="198">
        <v>0.38657999999999998</v>
      </c>
      <c r="N185" s="198">
        <v>10.241</v>
      </c>
      <c r="O185" s="198">
        <v>0.28416999999999998</v>
      </c>
      <c r="P185" s="198">
        <v>0.60277999999999998</v>
      </c>
      <c r="Q185" s="217">
        <v>1.87172E-2</v>
      </c>
      <c r="R185" s="25">
        <v>1645.2639999999999</v>
      </c>
      <c r="S185" s="198">
        <v>2.66</v>
      </c>
      <c r="T185" s="198">
        <v>0</v>
      </c>
      <c r="U185" s="198">
        <v>6.0790927000000003</v>
      </c>
      <c r="V185" s="197">
        <v>19.183752999999999</v>
      </c>
      <c r="W185" s="198">
        <v>6.5676480000000002</v>
      </c>
      <c r="X185" s="198">
        <v>-1.5930400000000001E-2</v>
      </c>
      <c r="Y185" s="198">
        <v>2.47011E-2</v>
      </c>
      <c r="Z185" s="25">
        <v>9906.64</v>
      </c>
      <c r="AA185" s="198">
        <v>1.09357E-2</v>
      </c>
      <c r="AB185" s="198">
        <v>0.58919259999999996</v>
      </c>
      <c r="AC185" s="198">
        <v>0.22596640000000001</v>
      </c>
      <c r="AD185" s="198">
        <v>0.96451249999999999</v>
      </c>
      <c r="AE185" s="198">
        <v>4.2062000000000002E-3</v>
      </c>
      <c r="AF185" s="198">
        <v>8.4909878000000005E-3</v>
      </c>
      <c r="AG185" s="198">
        <v>1.10673079E-2</v>
      </c>
      <c r="AH185" s="198">
        <v>1.8596100000000001E-2</v>
      </c>
      <c r="AI185" s="198">
        <v>0.90581009999999995</v>
      </c>
      <c r="AJ185" s="198">
        <v>0.54851910000000004</v>
      </c>
      <c r="AK185" s="198">
        <v>1.2432000000000001E-3</v>
      </c>
      <c r="AL185" s="198">
        <v>0.23076759999999999</v>
      </c>
      <c r="AM185" s="198">
        <v>0.1012593</v>
      </c>
      <c r="AN185" s="198">
        <v>0.5541838</v>
      </c>
      <c r="AO185" s="198">
        <v>-9.5580999999999999E-3</v>
      </c>
    </row>
    <row r="186" spans="1:41">
      <c r="A186" s="199">
        <v>34504</v>
      </c>
      <c r="B186" s="199" t="s">
        <v>1425</v>
      </c>
      <c r="C186" s="199" t="s">
        <v>1152</v>
      </c>
      <c r="D186" s="98">
        <v>135756</v>
      </c>
      <c r="E186" s="200">
        <v>1</v>
      </c>
      <c r="F186" s="198">
        <v>2.2688000000000001E-3</v>
      </c>
      <c r="G186" s="198">
        <v>3.2690200000000003E-2</v>
      </c>
      <c r="H186" s="198">
        <v>5.9865799999999997E-2</v>
      </c>
      <c r="I186" s="198">
        <v>6.4050899999999994E-2</v>
      </c>
      <c r="J186" s="198">
        <v>5.7933999999999999E-2</v>
      </c>
      <c r="K186" s="198">
        <v>0.46749659999999998</v>
      </c>
      <c r="L186" s="25">
        <v>31286.06</v>
      </c>
      <c r="M186" s="198">
        <v>0.41761999999999999</v>
      </c>
      <c r="N186" s="198">
        <v>8.7020009999999992</v>
      </c>
      <c r="O186" s="198">
        <v>0.3306</v>
      </c>
      <c r="P186" s="198">
        <v>0.56406000000000001</v>
      </c>
      <c r="Q186" s="217">
        <v>2.4587399999999999E-2</v>
      </c>
      <c r="R186" s="25">
        <v>1656.6179999999999</v>
      </c>
      <c r="S186" s="198">
        <v>0</v>
      </c>
      <c r="T186" s="198">
        <v>0</v>
      </c>
      <c r="U186" s="198">
        <v>5.1451453999999996</v>
      </c>
      <c r="V186" s="197">
        <v>17.441395</v>
      </c>
      <c r="W186" s="198">
        <v>8.5729760000000006</v>
      </c>
      <c r="X186" s="198">
        <v>3.7877000000000002E-3</v>
      </c>
      <c r="Y186" s="198">
        <v>7.3661999999999998E-3</v>
      </c>
      <c r="Z186" s="25">
        <v>2250</v>
      </c>
      <c r="AA186" s="198">
        <v>4.7765099999999998E-2</v>
      </c>
      <c r="AB186" s="198">
        <v>0.67123290000000002</v>
      </c>
      <c r="AC186" s="198">
        <v>7.5835100000000003E-2</v>
      </c>
      <c r="AD186" s="198">
        <v>0.51153280000000001</v>
      </c>
      <c r="AE186" s="198">
        <v>5.4885000000000003E-3</v>
      </c>
      <c r="AF186" s="198">
        <v>2.4963905799999998E-2</v>
      </c>
      <c r="AG186" s="198">
        <v>2.3792686899999999E-2</v>
      </c>
      <c r="AH186" s="198">
        <v>2.1085900000000001E-2</v>
      </c>
      <c r="AI186" s="198">
        <v>1.1697124000000001</v>
      </c>
      <c r="AJ186" s="198">
        <v>0.31395299999999998</v>
      </c>
      <c r="AK186" s="198">
        <v>2.2025E-3</v>
      </c>
      <c r="AL186" s="198">
        <v>0.19632749999999999</v>
      </c>
      <c r="AM186" s="198">
        <v>0.10830620000000001</v>
      </c>
      <c r="AN186" s="198">
        <v>0.54261800000000004</v>
      </c>
      <c r="AO186" s="198">
        <v>4.2946E-3</v>
      </c>
    </row>
    <row r="187" spans="1:41">
      <c r="A187" s="199">
        <v>34115</v>
      </c>
      <c r="B187" s="199" t="s">
        <v>2353</v>
      </c>
      <c r="C187" s="199" t="s">
        <v>2352</v>
      </c>
      <c r="D187" s="98">
        <v>97458</v>
      </c>
      <c r="E187" s="200">
        <v>1</v>
      </c>
      <c r="F187" s="198">
        <v>4.9970199999999999E-2</v>
      </c>
      <c r="G187" s="198">
        <v>0.13855139999999999</v>
      </c>
      <c r="H187" s="198">
        <v>5.9674100000000001E-2</v>
      </c>
      <c r="I187" s="198">
        <v>5.0795199999999999E-2</v>
      </c>
      <c r="J187" s="198">
        <v>6.68213E-2</v>
      </c>
      <c r="K187" s="198">
        <v>0.47681299999999999</v>
      </c>
      <c r="L187" s="25">
        <v>35935.410000000003</v>
      </c>
      <c r="M187" s="198">
        <v>0.31147999999999998</v>
      </c>
      <c r="N187" s="198">
        <v>7.6050000000000004</v>
      </c>
      <c r="O187" s="198">
        <v>0.23543</v>
      </c>
      <c r="P187" s="198">
        <v>0.54113</v>
      </c>
      <c r="Q187" s="217">
        <v>1.5617799999999999E-2</v>
      </c>
      <c r="R187" s="25">
        <v>2655.1979999999999</v>
      </c>
      <c r="S187" s="198">
        <v>0</v>
      </c>
      <c r="T187" s="198">
        <v>0</v>
      </c>
      <c r="U187" s="198">
        <v>8.8490102999999998</v>
      </c>
      <c r="V187" s="197">
        <v>18.153089000000001</v>
      </c>
      <c r="W187" s="198">
        <v>-3.7536559999999999</v>
      </c>
      <c r="X187" s="198">
        <v>5.1491200000000001E-2</v>
      </c>
      <c r="Y187" s="198">
        <v>1.02608E-2</v>
      </c>
      <c r="Z187" s="25">
        <v>2460</v>
      </c>
      <c r="AA187" s="198">
        <v>-0.1570618</v>
      </c>
      <c r="AB187" s="198">
        <v>0.7248445</v>
      </c>
      <c r="AC187" s="198">
        <v>2.15511E-2</v>
      </c>
      <c r="AD187" s="198"/>
      <c r="AE187" s="198">
        <v>5.3714000000000001E-3</v>
      </c>
      <c r="AF187" s="198">
        <v>3.30809169E-2</v>
      </c>
      <c r="AG187" s="198">
        <v>3.8632026100000001E-2</v>
      </c>
      <c r="AH187" s="198">
        <v>4.1689799999999999E-2</v>
      </c>
      <c r="AI187" s="198"/>
      <c r="AJ187" s="198">
        <v>0.34184979999999998</v>
      </c>
      <c r="AK187" s="198">
        <v>2.4458000000000001E-3</v>
      </c>
      <c r="AL187" s="198">
        <v>0.17745449999999999</v>
      </c>
      <c r="AM187" s="198">
        <v>0.10607419999999999</v>
      </c>
      <c r="AN187" s="198">
        <v>0.55998999999999999</v>
      </c>
      <c r="AO187" s="198">
        <v>4.3782999999999999E-3</v>
      </c>
    </row>
    <row r="188" spans="1:41">
      <c r="A188" s="199">
        <v>32900</v>
      </c>
      <c r="B188" s="199" t="s">
        <v>595</v>
      </c>
      <c r="C188" s="199" t="s">
        <v>450</v>
      </c>
      <c r="D188" s="98">
        <v>330714</v>
      </c>
      <c r="E188" s="200">
        <v>1</v>
      </c>
      <c r="F188" s="198">
        <v>0.19300970000000001</v>
      </c>
      <c r="G188" s="198">
        <v>9.1194600000000001E-2</v>
      </c>
      <c r="H188" s="198">
        <v>5.9496500000000001E-2</v>
      </c>
      <c r="I188" s="198">
        <v>5.2064399999999997E-2</v>
      </c>
      <c r="J188" s="198">
        <v>6.3907099999999994E-2</v>
      </c>
      <c r="K188" s="198">
        <v>0.38324029999999998</v>
      </c>
      <c r="L188" s="25">
        <v>28336.29</v>
      </c>
      <c r="M188" s="198">
        <v>0.36921999999999999</v>
      </c>
      <c r="N188" s="198">
        <v>8.1100010000000005</v>
      </c>
      <c r="O188" s="198">
        <v>0.28811999999999999</v>
      </c>
      <c r="P188" s="198">
        <v>0.61004999999999998</v>
      </c>
      <c r="Q188" s="217">
        <v>1.9102899999999999E-2</v>
      </c>
      <c r="R188" s="25">
        <v>1741.944</v>
      </c>
      <c r="S188" s="198">
        <v>0</v>
      </c>
      <c r="T188" s="198">
        <v>0</v>
      </c>
      <c r="U188" s="198">
        <v>5.4896636000000001</v>
      </c>
      <c r="V188" s="197">
        <v>15.187194999999999</v>
      </c>
      <c r="W188" s="198">
        <v>3.1083440000000002</v>
      </c>
      <c r="X188" s="198">
        <v>-9.7175000000000004E-3</v>
      </c>
      <c r="Y188" s="198">
        <v>9.0712999999999992E-3</v>
      </c>
      <c r="Z188" s="25">
        <v>3268.71</v>
      </c>
      <c r="AA188" s="198">
        <v>-0.135462</v>
      </c>
      <c r="AB188" s="198">
        <v>0.67329629999999996</v>
      </c>
      <c r="AC188" s="198">
        <v>9.1687299999999999E-2</v>
      </c>
      <c r="AD188" s="198">
        <v>1.342036</v>
      </c>
      <c r="AE188" s="198">
        <v>3.4226999999999999E-3</v>
      </c>
      <c r="AF188" s="198">
        <v>5.0273045600000003E-2</v>
      </c>
      <c r="AG188" s="198">
        <v>5.1657927999999999E-2</v>
      </c>
      <c r="AH188" s="198">
        <v>6.7526900000000001E-2</v>
      </c>
      <c r="AI188" s="198">
        <v>-2.2458906000000001</v>
      </c>
      <c r="AJ188" s="198">
        <v>0.4583084</v>
      </c>
      <c r="AK188" s="198">
        <v>1.0794999999999999E-3</v>
      </c>
      <c r="AL188" s="198">
        <v>0.20541960000000001</v>
      </c>
      <c r="AM188" s="198">
        <v>9.7572999999999993E-2</v>
      </c>
      <c r="AN188" s="198">
        <v>0.60234589999999999</v>
      </c>
      <c r="AO188" s="198">
        <v>-2.3831E-3</v>
      </c>
    </row>
    <row r="189" spans="1:41">
      <c r="A189" s="199">
        <v>3800</v>
      </c>
      <c r="B189" s="199" t="s">
        <v>101</v>
      </c>
      <c r="C189" s="199" t="s">
        <v>1758</v>
      </c>
      <c r="D189" s="98">
        <v>548154</v>
      </c>
      <c r="E189" s="200">
        <v>1</v>
      </c>
      <c r="F189" s="198">
        <v>0.27017770000000002</v>
      </c>
      <c r="G189" s="198">
        <v>0.19361419999999999</v>
      </c>
      <c r="H189" s="198">
        <v>5.91666E-2</v>
      </c>
      <c r="I189" s="198">
        <v>5.7955800000000002E-2</v>
      </c>
      <c r="J189" s="198">
        <v>5.8364600000000003E-2</v>
      </c>
      <c r="K189" s="198">
        <v>0.33869120000000003</v>
      </c>
      <c r="L189" s="25">
        <v>28711.97</v>
      </c>
      <c r="M189" s="198">
        <v>0.54718999999999995</v>
      </c>
      <c r="N189" s="198">
        <v>14.406000000000001</v>
      </c>
      <c r="O189" s="198">
        <v>0.40312999999999999</v>
      </c>
      <c r="P189" s="198">
        <v>0.47038999999999997</v>
      </c>
      <c r="Q189" s="217">
        <v>1.9667899999999999E-2</v>
      </c>
      <c r="R189" s="25">
        <v>2106.4479999999999</v>
      </c>
      <c r="S189" s="198">
        <v>4</v>
      </c>
      <c r="T189" s="198">
        <v>0</v>
      </c>
      <c r="U189" s="198">
        <v>4.3349224</v>
      </c>
      <c r="V189" s="197">
        <v>17.032985</v>
      </c>
      <c r="W189" s="198">
        <v>-6.928369</v>
      </c>
      <c r="X189" s="198">
        <v>3.07528E-2</v>
      </c>
      <c r="Y189" s="198">
        <v>1.8242999999999999E-2</v>
      </c>
      <c r="Z189" s="25">
        <v>1822.24</v>
      </c>
      <c r="AA189" s="198">
        <v>-3.4344199999999998E-2</v>
      </c>
      <c r="AB189" s="198">
        <v>0.57969999999999999</v>
      </c>
      <c r="AC189" s="198">
        <v>8.1670199999999998E-2</v>
      </c>
      <c r="AD189" s="198">
        <v>0.20943719999999999</v>
      </c>
      <c r="AE189" s="198">
        <v>2.4367999999999998E-3</v>
      </c>
      <c r="AF189" s="198">
        <v>9.7600308999999993E-3</v>
      </c>
      <c r="AG189" s="198">
        <v>9.6560455999999996E-3</v>
      </c>
      <c r="AH189" s="198">
        <v>1.59953E-2</v>
      </c>
      <c r="AI189" s="198">
        <v>-0.99702944999999998</v>
      </c>
      <c r="AJ189" s="198">
        <v>0.80046479999999998</v>
      </c>
      <c r="AK189" s="198">
        <v>3.2545999999999999E-3</v>
      </c>
      <c r="AL189" s="198">
        <v>0.25830979999999998</v>
      </c>
      <c r="AM189" s="198">
        <v>9.6955600000000003E-2</v>
      </c>
      <c r="AN189" s="198">
        <v>0.53785380000000005</v>
      </c>
      <c r="AO189" s="198">
        <v>9.6200999999999995E-3</v>
      </c>
    </row>
    <row r="190" spans="1:41">
      <c r="A190" s="199">
        <v>28704</v>
      </c>
      <c r="B190" s="199" t="s">
        <v>35</v>
      </c>
      <c r="C190" s="199" t="s">
        <v>13</v>
      </c>
      <c r="D190" s="98">
        <v>33591</v>
      </c>
      <c r="E190" s="200">
        <v>0</v>
      </c>
      <c r="F190" s="198">
        <v>9.5858999999999996E-3</v>
      </c>
      <c r="G190" s="198">
        <v>3.5661199999999997E-2</v>
      </c>
      <c r="H190" s="198">
        <v>5.8593199999999998E-2</v>
      </c>
      <c r="I190" s="198">
        <v>3.8551299999999997E-2</v>
      </c>
      <c r="J190" s="198">
        <v>7.4348399999999995E-2</v>
      </c>
      <c r="K190" s="198">
        <v>0.75517489999999998</v>
      </c>
      <c r="L190" s="25">
        <v>26024.1</v>
      </c>
      <c r="M190" s="198">
        <v>0.45726</v>
      </c>
      <c r="N190" s="198">
        <v>22.853999999999999</v>
      </c>
      <c r="O190" s="198">
        <v>0.22872000000000001</v>
      </c>
      <c r="P190" s="198">
        <v>0.59138999999999997</v>
      </c>
      <c r="Q190" s="217">
        <v>1.45907E-2</v>
      </c>
      <c r="R190" s="25">
        <v>2984.538</v>
      </c>
      <c r="S190" s="198">
        <v>0</v>
      </c>
      <c r="T190" s="198">
        <v>0</v>
      </c>
      <c r="U190" s="198">
        <v>6.2622818999999996</v>
      </c>
      <c r="V190" s="197">
        <v>14.518802000000001</v>
      </c>
      <c r="W190" s="198">
        <v>9.7254450000000006</v>
      </c>
      <c r="X190" s="198">
        <v>2.7136899999999999E-2</v>
      </c>
      <c r="Y190" s="198">
        <v>5.9539799999999997E-2</v>
      </c>
      <c r="Z190" s="25">
        <v>2166</v>
      </c>
      <c r="AA190" s="198">
        <v>0.21978110000000001</v>
      </c>
      <c r="AB190" s="198">
        <v>0.67583340000000003</v>
      </c>
      <c r="AC190" s="198">
        <v>4.1034800000000003E-2</v>
      </c>
      <c r="AD190" s="198">
        <v>0.4026767</v>
      </c>
      <c r="AE190" s="198">
        <v>6.4847000000000004E-3</v>
      </c>
      <c r="AF190" s="198">
        <v>2.8340924699999999E-2</v>
      </c>
      <c r="AG190" s="198">
        <v>4.0725194200000002E-2</v>
      </c>
      <c r="AH190" s="198">
        <v>3.7520100000000001E-2</v>
      </c>
      <c r="AI190" s="198">
        <v>0.66631014</v>
      </c>
      <c r="AJ190" s="198">
        <v>0.36596109999999998</v>
      </c>
      <c r="AK190" s="198">
        <v>6.5490000000000004E-4</v>
      </c>
      <c r="AL190" s="198">
        <v>0.20338980000000001</v>
      </c>
      <c r="AM190" s="198">
        <v>8.7408299999999994E-2</v>
      </c>
      <c r="AN190" s="198">
        <v>0.45775260000000001</v>
      </c>
      <c r="AO190" s="198">
        <v>1.85934E-2</v>
      </c>
    </row>
    <row r="191" spans="1:41">
      <c r="A191" s="199">
        <v>38901</v>
      </c>
      <c r="B191" s="199" t="s">
        <v>956</v>
      </c>
      <c r="C191" s="199" t="s">
        <v>221</v>
      </c>
      <c r="D191" s="98">
        <v>936387</v>
      </c>
      <c r="E191" s="200">
        <v>1</v>
      </c>
      <c r="F191" s="198">
        <v>6.8433000000000001E-3</v>
      </c>
      <c r="G191" s="198">
        <v>9.3673900000000004E-2</v>
      </c>
      <c r="H191" s="198">
        <v>5.8051699999999998E-2</v>
      </c>
      <c r="I191" s="198">
        <v>5.5361100000000003E-2</v>
      </c>
      <c r="J191" s="198">
        <v>6.2171900000000002E-2</v>
      </c>
      <c r="K191" s="198">
        <v>0.38113219999999998</v>
      </c>
      <c r="L191" s="25">
        <v>34589.339999999997</v>
      </c>
      <c r="M191" s="198">
        <v>0.39871000000000001</v>
      </c>
      <c r="N191" s="198">
        <v>10.922000000000001</v>
      </c>
      <c r="O191" s="198">
        <v>0.28949000000000003</v>
      </c>
      <c r="P191" s="198">
        <v>0.57172999999999996</v>
      </c>
      <c r="Q191" s="217">
        <v>2.7391200000000001E-2</v>
      </c>
      <c r="R191" s="25">
        <v>2431.0140000000001</v>
      </c>
      <c r="S191" s="198">
        <v>0</v>
      </c>
      <c r="T191" s="198">
        <v>1.1904760000000001</v>
      </c>
      <c r="U191" s="198">
        <v>6.1839436000000001</v>
      </c>
      <c r="V191" s="197">
        <v>21.103216</v>
      </c>
      <c r="W191" s="198">
        <v>-3.3808289999999999</v>
      </c>
      <c r="X191" s="198">
        <v>1.4533600000000001E-2</v>
      </c>
      <c r="Y191" s="198">
        <v>1.3883100000000001E-2</v>
      </c>
      <c r="Z191" s="25">
        <v>5190.13</v>
      </c>
      <c r="AA191" s="198">
        <v>6.9604799999999994E-2</v>
      </c>
      <c r="AB191" s="198">
        <v>0.63911070000000003</v>
      </c>
      <c r="AC191" s="198">
        <v>0.15180859999999999</v>
      </c>
      <c r="AD191" s="198">
        <v>1.143726</v>
      </c>
      <c r="AE191" s="198">
        <v>4.169E-3</v>
      </c>
      <c r="AF191" s="198">
        <v>2.5291893199999999E-2</v>
      </c>
      <c r="AG191" s="198">
        <v>2.1919356000000001E-2</v>
      </c>
      <c r="AH191" s="198">
        <v>7.6993000000000006E-2</v>
      </c>
      <c r="AI191" s="198">
        <v>0.37242076000000002</v>
      </c>
      <c r="AJ191" s="198">
        <v>0.29110829999999999</v>
      </c>
      <c r="AK191" s="198">
        <v>1.1096000000000001E-3</v>
      </c>
      <c r="AL191" s="198">
        <v>0.2051839</v>
      </c>
      <c r="AM191" s="198">
        <v>0.1112307</v>
      </c>
      <c r="AN191" s="198">
        <v>0.54542089999999999</v>
      </c>
      <c r="AO191" s="198">
        <v>-7.8817000000000002E-3</v>
      </c>
    </row>
    <row r="192" spans="1:41">
      <c r="A192" s="199">
        <v>23801</v>
      </c>
      <c r="B192" s="199" t="s">
        <v>1930</v>
      </c>
      <c r="C192" s="199" t="s">
        <v>1483</v>
      </c>
      <c r="D192" s="98">
        <v>382351</v>
      </c>
      <c r="E192" s="200">
        <v>1</v>
      </c>
      <c r="F192" s="198">
        <v>5.5493500000000001E-2</v>
      </c>
      <c r="G192" s="198">
        <v>0.1640595</v>
      </c>
      <c r="H192" s="198">
        <v>5.7671199999999999E-2</v>
      </c>
      <c r="I192" s="198">
        <v>5.1036699999999997E-2</v>
      </c>
      <c r="J192" s="198">
        <v>6.1310299999999998E-2</v>
      </c>
      <c r="K192" s="198">
        <v>0.39257629999999999</v>
      </c>
      <c r="L192" s="25">
        <v>37759.300000000003</v>
      </c>
      <c r="M192" s="198">
        <v>0.37042999999999998</v>
      </c>
      <c r="N192" s="198">
        <v>9.9480000000000004</v>
      </c>
      <c r="O192" s="198">
        <v>0.27095000000000002</v>
      </c>
      <c r="P192" s="198">
        <v>0.53583999999999998</v>
      </c>
      <c r="Q192" s="217">
        <v>2.1032700000000001E-2</v>
      </c>
      <c r="R192" s="25">
        <v>1921.2460000000001</v>
      </c>
      <c r="S192" s="198">
        <v>0</v>
      </c>
      <c r="T192" s="198">
        <v>0.47619050000000002</v>
      </c>
      <c r="U192" s="198">
        <v>5.2713982000000001</v>
      </c>
      <c r="V192" s="197">
        <v>17.099751999999999</v>
      </c>
      <c r="W192" s="198">
        <v>0.59877769999999997</v>
      </c>
      <c r="X192" s="198">
        <v>-1.1762000000000001E-3</v>
      </c>
      <c r="Y192" s="198">
        <v>2.35386E-2</v>
      </c>
      <c r="Z192" s="25">
        <v>7381.06</v>
      </c>
      <c r="AA192" s="198">
        <v>1.18768E-2</v>
      </c>
      <c r="AB192" s="198">
        <v>0.6644835</v>
      </c>
      <c r="AC192" s="198">
        <v>0.17916570000000001</v>
      </c>
      <c r="AD192" s="198">
        <v>1.201578</v>
      </c>
      <c r="AE192" s="198">
        <v>5.7053E-3</v>
      </c>
      <c r="AF192" s="198">
        <v>9.6168181000000005E-3</v>
      </c>
      <c r="AG192" s="198">
        <v>1.1120671800000001E-2</v>
      </c>
      <c r="AH192" s="198">
        <v>3.3409500000000002E-2</v>
      </c>
      <c r="AI192" s="198">
        <v>0.73504654999999997</v>
      </c>
      <c r="AJ192" s="198">
        <v>0.50772200000000001</v>
      </c>
      <c r="AK192" s="198">
        <v>4.9979000000000004E-3</v>
      </c>
      <c r="AL192" s="198">
        <v>0.22624069999999999</v>
      </c>
      <c r="AM192" s="198">
        <v>0.10804660000000001</v>
      </c>
      <c r="AN192" s="198">
        <v>0.56221350000000003</v>
      </c>
      <c r="AO192" s="198">
        <v>2.4590000000000001E-4</v>
      </c>
    </row>
    <row r="193" spans="1:41">
      <c r="A193" s="199">
        <v>32601</v>
      </c>
      <c r="B193" s="199" t="s">
        <v>470</v>
      </c>
      <c r="C193" s="199" t="s">
        <v>450</v>
      </c>
      <c r="D193" s="98">
        <v>151524</v>
      </c>
      <c r="E193" s="200">
        <v>1</v>
      </c>
      <c r="F193" s="198">
        <v>8.7728700000000007E-2</v>
      </c>
      <c r="G193" s="198">
        <v>0.14793629999999999</v>
      </c>
      <c r="H193" s="198">
        <v>5.7140900000000001E-2</v>
      </c>
      <c r="I193" s="198">
        <v>5.4329700000000002E-2</v>
      </c>
      <c r="J193" s="198">
        <v>5.5438099999999997E-2</v>
      </c>
      <c r="K193" s="198">
        <v>0.44143729999999998</v>
      </c>
      <c r="L193" s="25">
        <v>30238.46</v>
      </c>
      <c r="M193" s="198">
        <v>0.41938999999999999</v>
      </c>
      <c r="N193" s="198">
        <v>12.378</v>
      </c>
      <c r="O193" s="198">
        <v>0.29560999999999998</v>
      </c>
      <c r="P193" s="198">
        <v>0.60006999999999999</v>
      </c>
      <c r="Q193" s="217">
        <v>2.1735500000000001E-2</v>
      </c>
      <c r="R193" s="25">
        <v>1617.752</v>
      </c>
      <c r="S193" s="198">
        <v>0</v>
      </c>
      <c r="T193" s="198">
        <v>0</v>
      </c>
      <c r="U193" s="198">
        <v>5.8207487999999996</v>
      </c>
      <c r="V193" s="197">
        <v>14.489255999999999</v>
      </c>
      <c r="W193" s="198">
        <v>6.764691</v>
      </c>
      <c r="X193" s="198">
        <v>-1.39644E-2</v>
      </c>
      <c r="Y193" s="198">
        <v>6.5995999999999997E-3</v>
      </c>
      <c r="Z193" s="25">
        <v>1200</v>
      </c>
      <c r="AA193" s="198">
        <v>-9.5962699999999998E-2</v>
      </c>
      <c r="AB193" s="198">
        <v>0.64388880000000004</v>
      </c>
      <c r="AC193" s="198">
        <v>0.12380480000000001</v>
      </c>
      <c r="AD193" s="198">
        <v>0.91334099999999996</v>
      </c>
      <c r="AE193" s="198">
        <v>4.6763999999999998E-3</v>
      </c>
      <c r="AF193" s="198">
        <v>2.35078271E-2</v>
      </c>
      <c r="AG193" s="198">
        <v>3.6799450900000003E-2</v>
      </c>
      <c r="AH193" s="198">
        <v>4.6936199999999997E-2</v>
      </c>
      <c r="AI193" s="198">
        <v>-0.17053035</v>
      </c>
      <c r="AJ193" s="198">
        <v>0.63543070000000001</v>
      </c>
      <c r="AK193" s="198">
        <v>1.7159E-3</v>
      </c>
      <c r="AL193" s="198">
        <v>0.21282799999999999</v>
      </c>
      <c r="AM193" s="198">
        <v>0.1077747</v>
      </c>
      <c r="AN193" s="198">
        <v>0.58671899999999999</v>
      </c>
      <c r="AO193" s="198">
        <v>7.8955999999999991E-3</v>
      </c>
    </row>
    <row r="194" spans="1:41">
      <c r="A194" s="199">
        <v>23900</v>
      </c>
      <c r="B194" s="199" t="s">
        <v>1987</v>
      </c>
      <c r="C194" s="199" t="s">
        <v>1483</v>
      </c>
      <c r="D194" s="98">
        <v>529703</v>
      </c>
      <c r="E194" s="200">
        <v>1</v>
      </c>
      <c r="F194" s="198">
        <v>6.11984E-2</v>
      </c>
      <c r="G194" s="198">
        <v>0.27005440000000003</v>
      </c>
      <c r="H194" s="198">
        <v>5.69548E-2</v>
      </c>
      <c r="I194" s="198">
        <v>5.6075600000000003E-2</v>
      </c>
      <c r="J194" s="198">
        <v>5.5320599999999998E-2</v>
      </c>
      <c r="K194" s="198">
        <v>0.39397579999999999</v>
      </c>
      <c r="L194" s="25">
        <v>38841.65</v>
      </c>
      <c r="M194" s="198">
        <v>0.36834</v>
      </c>
      <c r="N194" s="198">
        <v>10.055999999999999</v>
      </c>
      <c r="O194" s="198">
        <v>0.26778000000000002</v>
      </c>
      <c r="P194" s="198">
        <v>0.53376999999999997</v>
      </c>
      <c r="Q194" s="217">
        <v>1.8133099999999999E-2</v>
      </c>
      <c r="R194" s="25">
        <v>1715.2809999999999</v>
      </c>
      <c r="S194" s="198">
        <v>0</v>
      </c>
      <c r="T194" s="198">
        <v>0.47619050000000002</v>
      </c>
      <c r="U194" s="198">
        <v>4.8313167999999997</v>
      </c>
      <c r="V194" s="197">
        <v>16.716066999999999</v>
      </c>
      <c r="W194" s="198">
        <v>4.3277219999999996</v>
      </c>
      <c r="X194" s="198">
        <v>1.06406E-2</v>
      </c>
      <c r="Y194" s="198">
        <v>9.4392999999999994E-3</v>
      </c>
      <c r="Z194" s="25">
        <v>8251.83</v>
      </c>
      <c r="AA194" s="198">
        <v>3.20287E-2</v>
      </c>
      <c r="AB194" s="198">
        <v>0.63909009999999999</v>
      </c>
      <c r="AC194" s="198">
        <v>0.1911494</v>
      </c>
      <c r="AD194" s="198">
        <v>0.53003279999999997</v>
      </c>
      <c r="AE194" s="198">
        <v>5.8352999999999999E-3</v>
      </c>
      <c r="AF194" s="198">
        <v>1.40342796E-2</v>
      </c>
      <c r="AG194" s="198">
        <v>1.21275507E-2</v>
      </c>
      <c r="AH194" s="198">
        <v>2.2294000000000001E-2</v>
      </c>
      <c r="AI194" s="198">
        <v>0.94565292999999995</v>
      </c>
      <c r="AJ194" s="198">
        <v>0.52033119999999999</v>
      </c>
      <c r="AK194" s="198">
        <v>2.1903000000000001E-3</v>
      </c>
      <c r="AL194" s="198">
        <v>0.20263909999999999</v>
      </c>
      <c r="AM194" s="198">
        <v>9.7104399999999993E-2</v>
      </c>
      <c r="AN194" s="198">
        <v>0.58440650000000005</v>
      </c>
      <c r="AO194" s="198">
        <v>1.1107999999999999E-3</v>
      </c>
    </row>
    <row r="195" spans="1:41">
      <c r="A195" s="199">
        <v>34603</v>
      </c>
      <c r="B195" s="199" t="s">
        <v>31</v>
      </c>
      <c r="C195" s="199" t="s">
        <v>13</v>
      </c>
      <c r="D195" s="98">
        <v>78585</v>
      </c>
      <c r="E195" s="200">
        <v>1</v>
      </c>
      <c r="F195" s="198">
        <v>6.2480000000000001E-3</v>
      </c>
      <c r="G195" s="198">
        <v>2.5340100000000001E-2</v>
      </c>
      <c r="H195" s="198">
        <v>5.6827900000000001E-2</v>
      </c>
      <c r="I195" s="198">
        <v>5.25049E-2</v>
      </c>
      <c r="J195" s="198">
        <v>5.6263500000000001E-2</v>
      </c>
      <c r="K195" s="198">
        <v>0.52846119999999996</v>
      </c>
      <c r="L195" s="25">
        <v>34839.75</v>
      </c>
      <c r="M195" s="198">
        <v>0.43023</v>
      </c>
      <c r="N195" s="198">
        <v>15.007</v>
      </c>
      <c r="O195" s="198">
        <v>0.28016000000000002</v>
      </c>
      <c r="P195" s="198">
        <v>0.57977000000000001</v>
      </c>
      <c r="Q195" s="217">
        <v>2.0740499999999999E-2</v>
      </c>
      <c r="R195" s="25">
        <v>2999.53</v>
      </c>
      <c r="S195" s="198">
        <v>0</v>
      </c>
      <c r="T195" s="198">
        <v>0</v>
      </c>
      <c r="U195" s="198">
        <v>6.4575022999999998</v>
      </c>
      <c r="V195" s="197">
        <v>17.021374999999999</v>
      </c>
      <c r="W195" s="198">
        <v>-0.21442120000000001</v>
      </c>
      <c r="X195" s="198">
        <v>5.8750999999999998E-2</v>
      </c>
      <c r="Y195" s="198">
        <v>1.27251E-2</v>
      </c>
      <c r="Z195" s="25">
        <v>1248</v>
      </c>
      <c r="AA195" s="198">
        <v>-0.1473217</v>
      </c>
      <c r="AB195" s="198">
        <v>0.68294739999999998</v>
      </c>
      <c r="AC195" s="198">
        <v>5.5084500000000002E-2</v>
      </c>
      <c r="AD195" s="198">
        <v>0.44800849999999998</v>
      </c>
      <c r="AE195" s="198">
        <v>6.3498000000000001E-3</v>
      </c>
      <c r="AF195" s="198">
        <v>2.1963479000000001E-2</v>
      </c>
      <c r="AG195" s="198">
        <v>1.9227588E-2</v>
      </c>
      <c r="AH195" s="198">
        <v>1.8081199999999999E-2</v>
      </c>
      <c r="AI195" s="198">
        <v>0.54232274999999996</v>
      </c>
      <c r="AJ195" s="198">
        <v>0.43496849999999998</v>
      </c>
      <c r="AK195" s="198">
        <v>1.4251999999999999E-3</v>
      </c>
      <c r="AL195" s="198">
        <v>0.22114919999999999</v>
      </c>
      <c r="AM195" s="198">
        <v>0.1319776</v>
      </c>
      <c r="AN195" s="198">
        <v>0.57087480000000002</v>
      </c>
      <c r="AO195" s="198">
        <v>1.3173199999999999E-2</v>
      </c>
    </row>
    <row r="196" spans="1:41">
      <c r="A196" s="199">
        <v>33601</v>
      </c>
      <c r="B196" s="199" t="s">
        <v>1002</v>
      </c>
      <c r="C196" s="199" t="s">
        <v>511</v>
      </c>
      <c r="D196" s="98">
        <v>171610</v>
      </c>
      <c r="E196" s="200">
        <v>1</v>
      </c>
      <c r="F196" s="198">
        <v>0.1313618</v>
      </c>
      <c r="G196" s="198">
        <v>0.10528419999999999</v>
      </c>
      <c r="H196" s="198">
        <v>5.6826099999999997E-2</v>
      </c>
      <c r="I196" s="198">
        <v>5.8751200000000003E-2</v>
      </c>
      <c r="J196" s="198">
        <v>5.7625799999999998E-2</v>
      </c>
      <c r="K196" s="198">
        <v>0.4721783</v>
      </c>
      <c r="L196" s="25">
        <v>27931</v>
      </c>
      <c r="M196" s="198">
        <v>0.38943</v>
      </c>
      <c r="N196" s="198">
        <v>8.6300000000000008</v>
      </c>
      <c r="O196" s="198">
        <v>0.30313000000000001</v>
      </c>
      <c r="P196" s="198">
        <v>0.56989000000000001</v>
      </c>
      <c r="Q196" s="217">
        <v>1.4189800000000001E-2</v>
      </c>
      <c r="R196" s="25">
        <v>1627.2170000000001</v>
      </c>
      <c r="S196" s="198">
        <v>0</v>
      </c>
      <c r="T196" s="198">
        <v>0</v>
      </c>
      <c r="U196" s="198">
        <v>4.6160930999999996</v>
      </c>
      <c r="V196" s="197">
        <v>17.103404999999999</v>
      </c>
      <c r="W196" s="198">
        <v>-1.7787010000000001</v>
      </c>
      <c r="X196" s="198">
        <v>-9.1635999999999992E-3</v>
      </c>
      <c r="Y196" s="198">
        <v>5.8272000000000003E-3</v>
      </c>
      <c r="Z196" s="25">
        <v>1470</v>
      </c>
      <c r="AA196" s="198">
        <v>-0.16745930000000001</v>
      </c>
      <c r="AB196" s="198">
        <v>0.61846270000000003</v>
      </c>
      <c r="AC196" s="198">
        <v>0.1079036</v>
      </c>
      <c r="AD196" s="198">
        <v>0.56889270000000003</v>
      </c>
      <c r="AE196" s="198">
        <v>3.8176E-3</v>
      </c>
      <c r="AF196" s="198">
        <v>2.7585805000000001E-2</v>
      </c>
      <c r="AG196" s="198">
        <v>3.5312627499999999E-2</v>
      </c>
      <c r="AH196" s="198">
        <v>4.2672500000000002E-2</v>
      </c>
      <c r="AI196" s="198">
        <v>-1.2275242</v>
      </c>
      <c r="AJ196" s="198">
        <v>0.65288729999999995</v>
      </c>
      <c r="AK196" s="198">
        <v>1.8763E-3</v>
      </c>
      <c r="AL196" s="198">
        <v>0.22321269999999999</v>
      </c>
      <c r="AM196" s="198">
        <v>0.1097675</v>
      </c>
      <c r="AN196" s="198">
        <v>0.57778439999999998</v>
      </c>
      <c r="AO196" s="198">
        <v>2.8149E-3</v>
      </c>
    </row>
    <row r="197" spans="1:41">
      <c r="A197" s="199">
        <v>3600</v>
      </c>
      <c r="B197" s="199" t="s">
        <v>1783</v>
      </c>
      <c r="C197" s="199" t="s">
        <v>1758</v>
      </c>
      <c r="D197" s="98">
        <v>186516</v>
      </c>
      <c r="E197" s="200">
        <v>1</v>
      </c>
      <c r="F197" s="198">
        <v>0.2824583</v>
      </c>
      <c r="G197" s="198">
        <v>0.26311630000000003</v>
      </c>
      <c r="H197" s="198">
        <v>5.66732E-2</v>
      </c>
      <c r="I197" s="198">
        <v>5.7653500000000003E-2</v>
      </c>
      <c r="J197" s="198">
        <v>5.2659499999999998E-2</v>
      </c>
      <c r="K197" s="198">
        <v>0.3427557</v>
      </c>
      <c r="L197" s="25">
        <v>28236.33</v>
      </c>
      <c r="M197" s="198">
        <v>0.54595000000000005</v>
      </c>
      <c r="N197" s="198">
        <v>13.78</v>
      </c>
      <c r="O197" s="198">
        <v>0.40815000000000001</v>
      </c>
      <c r="P197" s="198">
        <v>0.44906000000000001</v>
      </c>
      <c r="Q197" s="217">
        <v>2.1363199999999999E-2</v>
      </c>
      <c r="R197" s="25">
        <v>1721.703</v>
      </c>
      <c r="S197" s="198">
        <v>4</v>
      </c>
      <c r="T197" s="198">
        <v>0</v>
      </c>
      <c r="U197" s="198">
        <v>4.5870905999999998</v>
      </c>
      <c r="V197" s="197">
        <v>16.913854000000001</v>
      </c>
      <c r="W197" s="198">
        <v>-6.2126169999999998</v>
      </c>
      <c r="X197" s="198">
        <v>4.1688799999999998E-2</v>
      </c>
      <c r="Y197" s="198">
        <v>2.14459E-2</v>
      </c>
      <c r="Z197" s="25">
        <v>3525.29</v>
      </c>
      <c r="AA197" s="198">
        <v>-5.69331E-2</v>
      </c>
      <c r="AB197" s="198">
        <v>0.5476645</v>
      </c>
      <c r="AC197" s="198">
        <v>7.1914099999999995E-2</v>
      </c>
      <c r="AD197" s="198">
        <v>0.196579</v>
      </c>
      <c r="AE197" s="198">
        <v>2.6346E-3</v>
      </c>
      <c r="AF197" s="198">
        <v>1.1328786800000001E-2</v>
      </c>
      <c r="AG197" s="198">
        <v>1.18971027E-2</v>
      </c>
      <c r="AH197" s="198">
        <v>1.21826E-2</v>
      </c>
      <c r="AI197" s="198">
        <v>-0.96950269</v>
      </c>
      <c r="AJ197" s="198">
        <v>0.61078940000000004</v>
      </c>
      <c r="AK197" s="198">
        <v>4.4124999999999998E-3</v>
      </c>
      <c r="AL197" s="198">
        <v>0.28079120000000002</v>
      </c>
      <c r="AM197" s="198">
        <v>9.8018900000000006E-2</v>
      </c>
      <c r="AN197" s="198">
        <v>0.53007380000000004</v>
      </c>
      <c r="AO197" s="198">
        <v>3.2009999999999999E-3</v>
      </c>
    </row>
    <row r="198" spans="1:41">
      <c r="A198" s="199">
        <v>16901</v>
      </c>
      <c r="B198" s="199" t="s">
        <v>156</v>
      </c>
      <c r="C198" s="199" t="s">
        <v>131</v>
      </c>
      <c r="D198" s="98">
        <v>347345</v>
      </c>
      <c r="E198" s="200">
        <v>1</v>
      </c>
      <c r="F198" s="198">
        <v>4.4080099999999997E-2</v>
      </c>
      <c r="G198" s="198">
        <v>0.17703769999999999</v>
      </c>
      <c r="H198" s="198">
        <v>5.6624000000000001E-2</v>
      </c>
      <c r="I198" s="198">
        <v>4.9662699999999997E-2</v>
      </c>
      <c r="J198" s="198">
        <v>5.8545399999999997E-2</v>
      </c>
      <c r="K198" s="198">
        <v>0.27996409999999999</v>
      </c>
      <c r="L198" s="25">
        <v>34109.07</v>
      </c>
      <c r="M198" s="198">
        <v>0.47366999999999998</v>
      </c>
      <c r="N198" s="198">
        <v>12.717000000000001</v>
      </c>
      <c r="O198" s="198">
        <v>0.34649999999999997</v>
      </c>
      <c r="P198" s="198">
        <v>0.51827000000000001</v>
      </c>
      <c r="Q198" s="217">
        <v>1.5910899999999999E-2</v>
      </c>
      <c r="R198" s="25">
        <v>1531.5050000000001</v>
      </c>
      <c r="S198" s="198">
        <v>2.5</v>
      </c>
      <c r="T198" s="198">
        <v>0</v>
      </c>
      <c r="U198" s="198">
        <v>6.2542795</v>
      </c>
      <c r="V198" s="197">
        <v>15.732847</v>
      </c>
      <c r="W198" s="198">
        <v>-9.1457949999999997</v>
      </c>
      <c r="X198" s="198">
        <v>5.7984000000000004E-3</v>
      </c>
      <c r="Y198" s="198">
        <v>1.7273899999999998E-2</v>
      </c>
      <c r="Z198" s="25">
        <v>3243.19</v>
      </c>
      <c r="AA198" s="198">
        <v>-0.10955520000000001</v>
      </c>
      <c r="AB198" s="198">
        <v>0.55338419999999999</v>
      </c>
      <c r="AC198" s="198">
        <v>8.2691600000000004E-2</v>
      </c>
      <c r="AD198" s="198">
        <v>0.26043919999999998</v>
      </c>
      <c r="AE198" s="198">
        <v>3.3249999999999998E-3</v>
      </c>
      <c r="AF198" s="198">
        <v>7.8740157000000005E-3</v>
      </c>
      <c r="AG198" s="198">
        <v>9.6791375000000006E-3</v>
      </c>
      <c r="AH198" s="198">
        <v>1.0530100000000001E-2</v>
      </c>
      <c r="AI198" s="198">
        <v>-8.6545559999999994E-2</v>
      </c>
      <c r="AJ198" s="198">
        <v>0.29993520000000001</v>
      </c>
      <c r="AK198" s="198">
        <v>1.6184000000000001E-3</v>
      </c>
      <c r="AL198" s="198">
        <v>0.20972060000000001</v>
      </c>
      <c r="AM198" s="198">
        <v>0.1127981</v>
      </c>
      <c r="AN198" s="198">
        <v>0.57316270000000002</v>
      </c>
      <c r="AO198" s="198">
        <v>-2.0569E-3</v>
      </c>
    </row>
    <row r="199" spans="1:41">
      <c r="A199" s="199">
        <v>21400</v>
      </c>
      <c r="B199" s="199" t="s">
        <v>1592</v>
      </c>
      <c r="C199" s="199" t="s">
        <v>74</v>
      </c>
      <c r="D199" s="98">
        <v>254139</v>
      </c>
      <c r="E199" s="200">
        <v>1</v>
      </c>
      <c r="F199" s="198">
        <v>7.5824999999999998E-3</v>
      </c>
      <c r="G199" s="198">
        <v>9.3828999999999996E-2</v>
      </c>
      <c r="H199" s="198">
        <v>5.6329299999999999E-2</v>
      </c>
      <c r="I199" s="198">
        <v>5.9948899999999999E-2</v>
      </c>
      <c r="J199" s="198">
        <v>5.2679900000000002E-2</v>
      </c>
      <c r="K199" s="198">
        <v>0.39809480000000003</v>
      </c>
      <c r="L199" s="25">
        <v>35324.11</v>
      </c>
      <c r="M199" s="198">
        <v>0.31778000000000001</v>
      </c>
      <c r="N199" s="198">
        <v>9.3550000000000004</v>
      </c>
      <c r="O199" s="198">
        <v>0.22423000000000001</v>
      </c>
      <c r="P199" s="198">
        <v>0.62329999999999997</v>
      </c>
      <c r="Q199" s="217">
        <v>2.29847E-2</v>
      </c>
      <c r="R199" s="25">
        <v>2480.4209999999998</v>
      </c>
      <c r="S199" s="198">
        <v>2.5</v>
      </c>
      <c r="T199" s="198">
        <v>17.285720000000001</v>
      </c>
      <c r="U199" s="198">
        <v>6.5030539999999997</v>
      </c>
      <c r="V199" s="197">
        <v>18.054193000000001</v>
      </c>
      <c r="W199" s="198">
        <v>6.5463269999999998</v>
      </c>
      <c r="X199" s="198">
        <v>-1.33037E-2</v>
      </c>
      <c r="Y199" s="198">
        <v>1.9674299999999999E-2</v>
      </c>
      <c r="Z199" s="25">
        <v>6713.75</v>
      </c>
      <c r="AA199" s="198">
        <v>0.1058825</v>
      </c>
      <c r="AB199" s="198">
        <v>0.73203030000000002</v>
      </c>
      <c r="AC199" s="198">
        <v>0.1908929</v>
      </c>
      <c r="AD199" s="198">
        <v>0.7904409</v>
      </c>
      <c r="AE199" s="198">
        <v>6.4381000000000004E-3</v>
      </c>
      <c r="AF199" s="198">
        <v>3.8463203199999997E-2</v>
      </c>
      <c r="AG199" s="198">
        <v>2.6485505999999999E-2</v>
      </c>
      <c r="AH199" s="198">
        <v>1.94456E-2</v>
      </c>
      <c r="AI199" s="198">
        <v>0.71661642999999997</v>
      </c>
      <c r="AJ199" s="198">
        <v>0.6107091</v>
      </c>
      <c r="AK199" s="198">
        <v>8.696E-4</v>
      </c>
      <c r="AL199" s="198">
        <v>0.14260039999999999</v>
      </c>
      <c r="AM199" s="198">
        <v>7.0891200000000001E-2</v>
      </c>
      <c r="AN199" s="198">
        <v>0.56896610000000003</v>
      </c>
      <c r="AO199" s="198">
        <v>-1.3655E-3</v>
      </c>
    </row>
    <row r="200" spans="1:41">
      <c r="A200" s="199">
        <v>22200</v>
      </c>
      <c r="B200" s="199" t="s">
        <v>1941</v>
      </c>
      <c r="C200" s="199" t="s">
        <v>802</v>
      </c>
      <c r="D200" s="98">
        <v>252901</v>
      </c>
      <c r="E200" s="200">
        <v>1</v>
      </c>
      <c r="F200" s="198">
        <v>2.0909400000000002E-2</v>
      </c>
      <c r="G200" s="198">
        <v>8.2250500000000004E-2</v>
      </c>
      <c r="H200" s="198">
        <v>5.6185300000000001E-2</v>
      </c>
      <c r="I200" s="198">
        <v>4.59175E-2</v>
      </c>
      <c r="J200" s="198">
        <v>6.5275600000000003E-2</v>
      </c>
      <c r="K200" s="198">
        <v>0.4202013</v>
      </c>
      <c r="L200" s="25">
        <v>40329.620000000003</v>
      </c>
      <c r="M200" s="198">
        <v>0.33487</v>
      </c>
      <c r="N200" s="198">
        <v>10.673</v>
      </c>
      <c r="O200" s="198">
        <v>0.22814000000000001</v>
      </c>
      <c r="P200" s="198">
        <v>0.56813000000000002</v>
      </c>
      <c r="Q200" s="217">
        <v>2.28585E-2</v>
      </c>
      <c r="R200" s="25">
        <v>2109.154</v>
      </c>
      <c r="S200" s="198">
        <v>2.86</v>
      </c>
      <c r="T200" s="198">
        <v>3.714286</v>
      </c>
      <c r="U200" s="198">
        <v>5.9728982999999998</v>
      </c>
      <c r="V200" s="197">
        <v>16.778008</v>
      </c>
      <c r="W200" s="198">
        <v>3.3611789999999999</v>
      </c>
      <c r="X200" s="198">
        <v>-2.0975199999999999E-2</v>
      </c>
      <c r="Y200" s="198">
        <v>1.9770599999999999E-2</v>
      </c>
      <c r="Z200" s="25">
        <v>6043.42</v>
      </c>
      <c r="AA200" s="198">
        <v>-0.1144807</v>
      </c>
      <c r="AB200" s="198">
        <v>0.71211230000000003</v>
      </c>
      <c r="AC200" s="198">
        <v>0.1924524</v>
      </c>
      <c r="AD200" s="198">
        <v>0.77461829999999998</v>
      </c>
      <c r="AE200" s="198">
        <v>6.4429999999999999E-3</v>
      </c>
      <c r="AF200" s="198">
        <v>1.7963551000000001E-2</v>
      </c>
      <c r="AG200" s="198">
        <v>1.6559839600000001E-2</v>
      </c>
      <c r="AH200" s="198">
        <v>2.1285800000000001E-2</v>
      </c>
      <c r="AI200" s="198">
        <v>1.2409976</v>
      </c>
      <c r="AJ200" s="198">
        <v>0.58026270000000002</v>
      </c>
      <c r="AK200" s="198">
        <v>1.6726E-3</v>
      </c>
      <c r="AL200" s="198">
        <v>0.17715230000000001</v>
      </c>
      <c r="AM200" s="198">
        <v>9.7473599999999994E-2</v>
      </c>
      <c r="AN200" s="198">
        <v>0.58102279999999995</v>
      </c>
      <c r="AO200" s="198">
        <v>-2.4550000000000002E-3</v>
      </c>
    </row>
    <row r="201" spans="1:41">
      <c r="A201" s="199">
        <v>32305</v>
      </c>
      <c r="B201" s="199" t="s">
        <v>484</v>
      </c>
      <c r="C201" s="199" t="s">
        <v>450</v>
      </c>
      <c r="D201" s="98">
        <v>49316</v>
      </c>
      <c r="E201" s="200">
        <v>0</v>
      </c>
      <c r="F201" s="198">
        <v>1.32411E-2</v>
      </c>
      <c r="G201" s="198">
        <v>0.1436558</v>
      </c>
      <c r="H201" s="198">
        <v>5.6146399999999999E-2</v>
      </c>
      <c r="I201" s="198">
        <v>4.2972900000000001E-2</v>
      </c>
      <c r="J201" s="198">
        <v>6.7885899999999999E-2</v>
      </c>
      <c r="K201" s="198">
        <v>0.51536789999999999</v>
      </c>
      <c r="L201" s="25">
        <v>24076.46</v>
      </c>
      <c r="M201" s="198">
        <v>0.48229</v>
      </c>
      <c r="N201" s="198">
        <v>7.0129999999999999</v>
      </c>
      <c r="O201" s="198">
        <v>0.41216000000000003</v>
      </c>
      <c r="P201" s="198">
        <v>0.36746000000000001</v>
      </c>
      <c r="Q201" s="217">
        <v>3.5190399999999997E-2</v>
      </c>
      <c r="R201" s="25">
        <v>2350.4740000000002</v>
      </c>
      <c r="S201" s="198">
        <v>0</v>
      </c>
      <c r="T201" s="198">
        <v>0</v>
      </c>
      <c r="U201" s="198">
        <v>5.2122633</v>
      </c>
      <c r="V201" s="197">
        <v>15.954788000000001</v>
      </c>
      <c r="W201" s="198">
        <v>-4.0284979999999999</v>
      </c>
      <c r="X201" s="198">
        <v>-1.14793E-2</v>
      </c>
      <c r="Y201" s="198"/>
      <c r="Z201" s="25"/>
      <c r="AA201" s="198"/>
      <c r="AB201" s="198">
        <v>0.55871930000000003</v>
      </c>
      <c r="AC201" s="198">
        <v>9.9886500000000003E-2</v>
      </c>
      <c r="AD201" s="198">
        <v>1.20984</v>
      </c>
      <c r="AE201" s="198">
        <v>3.0484000000000002E-3</v>
      </c>
      <c r="AF201" s="198">
        <v>1.72357855E-2</v>
      </c>
      <c r="AG201" s="198">
        <v>2.8834455299999999E-2</v>
      </c>
      <c r="AH201" s="198">
        <v>0.22348019999999999</v>
      </c>
      <c r="AI201" s="198">
        <v>-1.7970143000000001</v>
      </c>
      <c r="AJ201" s="198">
        <v>0.52362319999999996</v>
      </c>
      <c r="AK201" s="198">
        <v>6.489E-4</v>
      </c>
      <c r="AL201" s="198">
        <v>0.18340409999999999</v>
      </c>
      <c r="AM201" s="198">
        <v>6.4860200000000007E-2</v>
      </c>
      <c r="AN201" s="198">
        <v>0.618865</v>
      </c>
      <c r="AO201" s="198">
        <v>-5.7444999999999996E-3</v>
      </c>
    </row>
    <row r="202" spans="1:41">
      <c r="A202" s="199">
        <v>5900</v>
      </c>
      <c r="B202" s="199" t="s">
        <v>742</v>
      </c>
      <c r="C202" s="199" t="s">
        <v>302</v>
      </c>
      <c r="D202" s="98">
        <v>252059</v>
      </c>
      <c r="E202" s="200">
        <v>1</v>
      </c>
      <c r="F202" s="198">
        <v>0.17889459999999999</v>
      </c>
      <c r="G202" s="198">
        <v>0.13332749999999999</v>
      </c>
      <c r="H202" s="198">
        <v>5.6145899999999999E-2</v>
      </c>
      <c r="I202" s="198">
        <v>5.4471600000000002E-2</v>
      </c>
      <c r="J202" s="198">
        <v>5.2327699999999998E-2</v>
      </c>
      <c r="K202" s="198">
        <v>0.31894289999999997</v>
      </c>
      <c r="L202" s="25">
        <v>28961.91</v>
      </c>
      <c r="M202" s="198">
        <v>0.38272</v>
      </c>
      <c r="N202" s="198">
        <v>9.7509999999999994</v>
      </c>
      <c r="O202" s="198">
        <v>0.28521000000000002</v>
      </c>
      <c r="P202" s="198">
        <v>0.60450999999999999</v>
      </c>
      <c r="Q202" s="217">
        <v>1.6344000000000001E-2</v>
      </c>
      <c r="R202" s="25">
        <v>1702.63</v>
      </c>
      <c r="S202" s="198">
        <v>0</v>
      </c>
      <c r="T202" s="198">
        <v>0</v>
      </c>
      <c r="U202" s="198">
        <v>5.2979355999999997</v>
      </c>
      <c r="V202" s="197">
        <v>17.253008000000001</v>
      </c>
      <c r="W202" s="198">
        <v>-0.63257600000000003</v>
      </c>
      <c r="X202" s="198">
        <v>-4.2348000000000004E-3</v>
      </c>
      <c r="Y202" s="198">
        <v>2.3803999999999999E-2</v>
      </c>
      <c r="Z202" s="25">
        <v>2147.15</v>
      </c>
      <c r="AA202" s="198">
        <v>-4.3552300000000002E-2</v>
      </c>
      <c r="AB202" s="198">
        <v>0.67279770000000005</v>
      </c>
      <c r="AC202" s="198">
        <v>0.19332469999999999</v>
      </c>
      <c r="AD202" s="198">
        <v>2.6679759999999999</v>
      </c>
      <c r="AE202" s="198">
        <v>3.3040999999999999E-3</v>
      </c>
      <c r="AF202" s="198">
        <v>4.58543436E-2</v>
      </c>
      <c r="AG202" s="198">
        <v>4.2767764700000002E-2</v>
      </c>
      <c r="AH202" s="198">
        <v>3.29669E-2</v>
      </c>
      <c r="AI202" s="198">
        <v>-1.8281626</v>
      </c>
      <c r="AJ202" s="198">
        <v>0.48023680000000002</v>
      </c>
      <c r="AK202" s="198">
        <v>1.8805E-3</v>
      </c>
      <c r="AL202" s="198">
        <v>0.20333850000000001</v>
      </c>
      <c r="AM202" s="198">
        <v>0.10103470000000001</v>
      </c>
      <c r="AN202" s="198">
        <v>0.60823919999999998</v>
      </c>
      <c r="AO202" s="198">
        <v>-3.0812999999999999E-3</v>
      </c>
    </row>
    <row r="203" spans="1:41">
      <c r="A203" s="199">
        <v>27009</v>
      </c>
      <c r="B203" s="199" t="s">
        <v>833</v>
      </c>
      <c r="C203" s="199" t="s">
        <v>797</v>
      </c>
      <c r="D203" s="98">
        <v>11291</v>
      </c>
      <c r="E203" s="200">
        <v>0</v>
      </c>
      <c r="F203" s="198">
        <v>1.6827999999999999E-3</v>
      </c>
      <c r="G203" s="198">
        <v>0.55374489999999998</v>
      </c>
      <c r="H203" s="198">
        <v>5.6136100000000001E-2</v>
      </c>
      <c r="I203" s="198">
        <v>6.7600800000000003E-2</v>
      </c>
      <c r="J203" s="198">
        <v>3.8652499999999999E-2</v>
      </c>
      <c r="K203" s="198">
        <v>0.59970279999999998</v>
      </c>
      <c r="L203" s="25">
        <v>26745.55</v>
      </c>
      <c r="M203" s="198">
        <v>0.37423000000000001</v>
      </c>
      <c r="N203" s="198">
        <v>7.2069999999999999</v>
      </c>
      <c r="O203" s="198">
        <v>0.30215999999999998</v>
      </c>
      <c r="P203" s="198">
        <v>0.56932000000000005</v>
      </c>
      <c r="Q203" s="217">
        <v>2.4745099999999999E-2</v>
      </c>
      <c r="R203" s="25">
        <v>1366.201</v>
      </c>
      <c r="S203" s="198">
        <v>0</v>
      </c>
      <c r="T203" s="198">
        <v>0</v>
      </c>
      <c r="U203" s="198">
        <v>5.1884228999999999</v>
      </c>
      <c r="V203" s="197">
        <v>13.201874</v>
      </c>
      <c r="W203" s="198">
        <v>13.68642</v>
      </c>
      <c r="X203" s="198">
        <v>-1.9293000000000001E-2</v>
      </c>
      <c r="Y203" s="198"/>
      <c r="Z203" s="25"/>
      <c r="AA203" s="198"/>
      <c r="AB203" s="198">
        <v>0.64295910000000001</v>
      </c>
      <c r="AC203" s="198">
        <v>2.3297499999999999E-2</v>
      </c>
      <c r="AD203" s="198">
        <v>4.8292399999999999E-2</v>
      </c>
      <c r="AE203" s="198">
        <v>6.6981000000000002E-3</v>
      </c>
      <c r="AF203" s="198">
        <v>3.3655123999999999E-3</v>
      </c>
      <c r="AG203" s="198">
        <v>4.7825701999999999E-3</v>
      </c>
      <c r="AH203" s="198">
        <v>4.6112999999999996E-3</v>
      </c>
      <c r="AI203" s="198">
        <v>0.68159890000000001</v>
      </c>
      <c r="AJ203" s="198">
        <v>0.69639530000000005</v>
      </c>
      <c r="AK203" s="198">
        <v>7.0850000000000004E-4</v>
      </c>
      <c r="AL203" s="198">
        <v>0.2420091</v>
      </c>
      <c r="AM203" s="198">
        <v>8.0622899999999997E-2</v>
      </c>
      <c r="AN203" s="198">
        <v>0.53057889999999996</v>
      </c>
      <c r="AO203" s="198">
        <v>3.4632E-3</v>
      </c>
    </row>
    <row r="204" spans="1:41">
      <c r="A204" s="199">
        <v>11900</v>
      </c>
      <c r="B204" s="199" t="s">
        <v>1655</v>
      </c>
      <c r="C204" s="199" t="s">
        <v>96</v>
      </c>
      <c r="D204" s="98">
        <v>540707</v>
      </c>
      <c r="E204" s="200">
        <v>1</v>
      </c>
      <c r="F204" s="198">
        <v>7.7487399999999998E-2</v>
      </c>
      <c r="G204" s="198">
        <v>0.32491720000000002</v>
      </c>
      <c r="H204" s="198">
        <v>5.6116199999999998E-2</v>
      </c>
      <c r="I204" s="198">
        <v>5.3072300000000003E-2</v>
      </c>
      <c r="J204" s="198">
        <v>5.6578400000000001E-2</v>
      </c>
      <c r="K204" s="198">
        <v>0.3755348</v>
      </c>
      <c r="L204" s="25">
        <v>36937.96</v>
      </c>
      <c r="M204" s="198">
        <v>0.39801999999999998</v>
      </c>
      <c r="N204" s="198">
        <v>8.7899999999999991</v>
      </c>
      <c r="O204" s="198">
        <v>0.31012000000000001</v>
      </c>
      <c r="P204" s="198">
        <v>0.50617000000000001</v>
      </c>
      <c r="Q204" s="217">
        <v>2.6214600000000001E-2</v>
      </c>
      <c r="R204" s="25">
        <v>2118.3200000000002</v>
      </c>
      <c r="S204" s="198">
        <v>0</v>
      </c>
      <c r="T204" s="198">
        <v>0</v>
      </c>
      <c r="U204" s="198">
        <v>6.1931422999999999</v>
      </c>
      <c r="V204" s="197">
        <v>20.099767</v>
      </c>
      <c r="W204" s="198">
        <v>-1.9068689999999999</v>
      </c>
      <c r="X204" s="198"/>
      <c r="Y204" s="198">
        <v>7.3977000000000001E-3</v>
      </c>
      <c r="Z204" s="25">
        <v>4224.32</v>
      </c>
      <c r="AA204" s="198">
        <v>-9.2438400000000004E-2</v>
      </c>
      <c r="AB204" s="198">
        <v>0.61317529999999998</v>
      </c>
      <c r="AC204" s="198">
        <v>0.2211554</v>
      </c>
      <c r="AD204" s="198">
        <v>0.68348759999999997</v>
      </c>
      <c r="AE204" s="198">
        <v>4.3271000000000004E-3</v>
      </c>
      <c r="AF204" s="198">
        <v>1.0669364400000001E-2</v>
      </c>
      <c r="AG204" s="198">
        <v>1.2296863200000001E-2</v>
      </c>
      <c r="AH204" s="198">
        <v>1.8813799999999999E-2</v>
      </c>
      <c r="AI204" s="198">
        <v>0.54395937000000005</v>
      </c>
      <c r="AJ204" s="198">
        <v>0.50371829999999995</v>
      </c>
      <c r="AK204" s="198">
        <v>1.3519000000000001E-3</v>
      </c>
      <c r="AL204" s="198">
        <v>0.22764090000000001</v>
      </c>
      <c r="AM204" s="198">
        <v>9.4625600000000004E-2</v>
      </c>
      <c r="AN204" s="198">
        <v>0.57251839999999998</v>
      </c>
      <c r="AO204" s="198">
        <v>-1.14611E-2</v>
      </c>
    </row>
    <row r="205" spans="1:41">
      <c r="A205" s="199">
        <v>19902</v>
      </c>
      <c r="B205" s="199" t="s">
        <v>1736</v>
      </c>
      <c r="C205" s="199" t="s">
        <v>173</v>
      </c>
      <c r="D205" s="98">
        <v>154018</v>
      </c>
      <c r="E205" s="200">
        <v>1</v>
      </c>
      <c r="F205" s="198">
        <v>0.1625849</v>
      </c>
      <c r="G205" s="198">
        <v>0.11082210000000001</v>
      </c>
      <c r="H205" s="198">
        <v>5.5916300000000002E-2</v>
      </c>
      <c r="I205" s="198">
        <v>4.50582E-2</v>
      </c>
      <c r="J205" s="198">
        <v>6.4058299999999999E-2</v>
      </c>
      <c r="K205" s="198">
        <v>0.32024000000000002</v>
      </c>
      <c r="L205" s="25">
        <v>43805.41</v>
      </c>
      <c r="M205" s="198">
        <v>0.48028999999999999</v>
      </c>
      <c r="N205" s="198">
        <v>14.507999999999999</v>
      </c>
      <c r="O205" s="198">
        <v>0.33521000000000001</v>
      </c>
      <c r="P205" s="198">
        <v>0.51707000000000003</v>
      </c>
      <c r="Q205" s="217">
        <v>1.8630899999999999E-2</v>
      </c>
      <c r="R205" s="25">
        <v>1701.7660000000001</v>
      </c>
      <c r="S205" s="198">
        <v>1</v>
      </c>
      <c r="T205" s="198">
        <v>11.428570000000001</v>
      </c>
      <c r="U205" s="198">
        <v>6.5620468000000001</v>
      </c>
      <c r="V205" s="197">
        <v>17.685524999999998</v>
      </c>
      <c r="W205" s="198">
        <v>6.0384999999999996E-3</v>
      </c>
      <c r="X205" s="198">
        <v>-1.3470999999999999E-3</v>
      </c>
      <c r="Y205" s="198">
        <v>1.2985500000000001E-2</v>
      </c>
      <c r="Z205" s="25">
        <v>14254.9</v>
      </c>
      <c r="AA205" s="198">
        <v>2.9334000000000001E-3</v>
      </c>
      <c r="AB205" s="198">
        <v>0.64732489999999998</v>
      </c>
      <c r="AC205" s="198">
        <v>0.1201835</v>
      </c>
      <c r="AD205" s="198">
        <v>0.3942022</v>
      </c>
      <c r="AE205" s="198">
        <v>6.6125999999999997E-3</v>
      </c>
      <c r="AF205" s="198">
        <v>2.5854120899999999E-2</v>
      </c>
      <c r="AG205" s="198">
        <v>1.4868391999999999E-2</v>
      </c>
      <c r="AH205" s="198">
        <v>2.59905E-2</v>
      </c>
      <c r="AI205" s="198">
        <v>-0.47635197000000001</v>
      </c>
      <c r="AJ205" s="198">
        <v>0.43011860000000002</v>
      </c>
      <c r="AK205" s="198">
        <v>2.4478E-3</v>
      </c>
      <c r="AL205" s="198">
        <v>0.22747490000000001</v>
      </c>
      <c r="AM205" s="198">
        <v>9.08833E-2</v>
      </c>
      <c r="AN205" s="198">
        <v>0.57675189999999998</v>
      </c>
      <c r="AO205" s="198">
        <v>5.2551999999999998E-3</v>
      </c>
    </row>
    <row r="206" spans="1:41">
      <c r="A206" s="199">
        <v>27702</v>
      </c>
      <c r="B206" s="199" t="s">
        <v>34</v>
      </c>
      <c r="C206" s="199" t="s">
        <v>13</v>
      </c>
      <c r="D206" s="98">
        <v>95526</v>
      </c>
      <c r="E206" s="200">
        <v>1</v>
      </c>
      <c r="F206" s="198">
        <v>2.1303099999999998E-2</v>
      </c>
      <c r="G206" s="198">
        <v>6.4015600000000006E-2</v>
      </c>
      <c r="H206" s="198">
        <v>5.5540699999999998E-2</v>
      </c>
      <c r="I206" s="198">
        <v>4.2645200000000001E-2</v>
      </c>
      <c r="J206" s="198">
        <v>7.1820700000000001E-2</v>
      </c>
      <c r="K206" s="198">
        <v>0.56449910000000003</v>
      </c>
      <c r="L206" s="25">
        <v>34424.959999999999</v>
      </c>
      <c r="M206" s="198">
        <v>0.36576999999999998</v>
      </c>
      <c r="N206" s="198">
        <v>9.9779999999999998</v>
      </c>
      <c r="O206" s="198">
        <v>0.26599</v>
      </c>
      <c r="P206" s="198">
        <v>0.59101999999999999</v>
      </c>
      <c r="Q206" s="217">
        <v>1.7173999999999998E-2</v>
      </c>
      <c r="R206" s="25">
        <v>3061.0189999999998</v>
      </c>
      <c r="S206" s="198">
        <v>0</v>
      </c>
      <c r="T206" s="198">
        <v>0</v>
      </c>
      <c r="U206" s="198">
        <v>5.8227662000000002</v>
      </c>
      <c r="V206" s="197">
        <v>16.403808000000001</v>
      </c>
      <c r="W206" s="198">
        <v>2.3011339999999998</v>
      </c>
      <c r="X206" s="198">
        <v>8.7311000000000003E-3</v>
      </c>
      <c r="Y206" s="198">
        <v>1.0468399999999999E-2</v>
      </c>
      <c r="Z206" s="25">
        <v>1128</v>
      </c>
      <c r="AA206" s="198">
        <v>-0.24843789999999999</v>
      </c>
      <c r="AB206" s="198">
        <v>0.66408599999999995</v>
      </c>
      <c r="AC206" s="198">
        <v>5.5467299999999997E-2</v>
      </c>
      <c r="AD206" s="198">
        <v>0.28394979999999997</v>
      </c>
      <c r="AE206" s="198">
        <v>6.2316000000000003E-3</v>
      </c>
      <c r="AF206" s="198">
        <v>2.7521303099999998E-2</v>
      </c>
      <c r="AG206" s="198">
        <v>2.7039758800000001E-2</v>
      </c>
      <c r="AH206" s="198">
        <v>2.63422E-2</v>
      </c>
      <c r="AI206" s="198">
        <v>0.87606247999999998</v>
      </c>
      <c r="AJ206" s="198">
        <v>0.50017800000000001</v>
      </c>
      <c r="AK206" s="198">
        <v>1.1515E-3</v>
      </c>
      <c r="AL206" s="198">
        <v>0.19889680000000001</v>
      </c>
      <c r="AM206" s="198">
        <v>0.12527260000000001</v>
      </c>
      <c r="AN206" s="198">
        <v>0.58257000000000003</v>
      </c>
      <c r="AO206" s="198">
        <v>1.2163999999999999E-2</v>
      </c>
    </row>
    <row r="207" spans="1:41">
      <c r="A207" s="199">
        <v>30901</v>
      </c>
      <c r="B207" s="199" t="s">
        <v>549</v>
      </c>
      <c r="C207" s="199" t="s">
        <v>457</v>
      </c>
      <c r="D207" s="98">
        <v>73078</v>
      </c>
      <c r="E207" s="200">
        <v>0</v>
      </c>
      <c r="F207" s="198">
        <v>4.5212000000000002E-2</v>
      </c>
      <c r="G207" s="198">
        <v>0.10029879999999999</v>
      </c>
      <c r="H207" s="198">
        <v>5.5233900000000002E-2</v>
      </c>
      <c r="I207" s="198">
        <v>5.0482899999999997E-2</v>
      </c>
      <c r="J207" s="198">
        <v>6.0602799999999998E-2</v>
      </c>
      <c r="K207" s="198">
        <v>0.61724409999999996</v>
      </c>
      <c r="L207" s="25">
        <v>28204.89</v>
      </c>
      <c r="M207" s="198">
        <v>0.43614000000000003</v>
      </c>
      <c r="N207" s="198">
        <v>13.37</v>
      </c>
      <c r="O207" s="198">
        <v>0.30243999999999999</v>
      </c>
      <c r="P207" s="198">
        <v>0.55320000000000003</v>
      </c>
      <c r="Q207" s="217">
        <v>1.3837800000000001E-2</v>
      </c>
      <c r="R207" s="25">
        <v>1511.444</v>
      </c>
      <c r="S207" s="198">
        <v>0</v>
      </c>
      <c r="T207" s="198">
        <v>0</v>
      </c>
      <c r="U207" s="198">
        <v>4.6739636000000004</v>
      </c>
      <c r="V207" s="197">
        <v>16.567256</v>
      </c>
      <c r="W207" s="198">
        <v>-7.4126500000000002</v>
      </c>
      <c r="X207" s="198">
        <v>-1.3995199999999999E-2</v>
      </c>
      <c r="Y207" s="198">
        <v>2.7368E-2</v>
      </c>
      <c r="Z207" s="25">
        <v>1220.68</v>
      </c>
      <c r="AA207" s="198">
        <v>-0.1082118</v>
      </c>
      <c r="AB207" s="198">
        <v>0.61931650000000005</v>
      </c>
      <c r="AC207" s="198">
        <v>7.45059E-2</v>
      </c>
      <c r="AD207" s="198">
        <v>0.12971269999999999</v>
      </c>
      <c r="AE207" s="198">
        <v>4.5024000000000002E-3</v>
      </c>
      <c r="AF207" s="198">
        <v>1.8186047800000001E-2</v>
      </c>
      <c r="AG207" s="198">
        <v>2.33586031E-2</v>
      </c>
      <c r="AH207" s="198">
        <v>7.8798400000000005E-2</v>
      </c>
      <c r="AI207" s="198">
        <v>-0.74203993999999995</v>
      </c>
      <c r="AJ207" s="198">
        <v>0.63850949999999995</v>
      </c>
      <c r="AK207" s="198">
        <v>1.1494999999999999E-3</v>
      </c>
      <c r="AL207" s="198">
        <v>0.21447540000000001</v>
      </c>
      <c r="AM207" s="198">
        <v>9.8897499999999999E-2</v>
      </c>
      <c r="AN207" s="198">
        <v>0.5867772</v>
      </c>
      <c r="AO207" s="198">
        <v>-9.3491000000000008E-3</v>
      </c>
    </row>
    <row r="208" spans="1:41">
      <c r="A208" s="199">
        <v>16100</v>
      </c>
      <c r="B208" s="199" t="s">
        <v>937</v>
      </c>
      <c r="C208" s="199" t="s">
        <v>166</v>
      </c>
      <c r="D208" s="98">
        <v>310658</v>
      </c>
      <c r="E208" s="200">
        <v>1</v>
      </c>
      <c r="F208" s="198">
        <v>2.2816099999999999E-2</v>
      </c>
      <c r="G208" s="198">
        <v>0.194962</v>
      </c>
      <c r="H208" s="198">
        <v>5.4989999999999997E-2</v>
      </c>
      <c r="I208" s="198">
        <v>5.4365999999999998E-2</v>
      </c>
      <c r="J208" s="198">
        <v>5.7529900000000002E-2</v>
      </c>
      <c r="K208" s="198">
        <v>0.39699180000000001</v>
      </c>
      <c r="L208" s="25">
        <v>28923.48</v>
      </c>
      <c r="M208" s="198">
        <v>0.37282999999999999</v>
      </c>
      <c r="N208" s="198">
        <v>8.7590000000000003</v>
      </c>
      <c r="O208" s="198">
        <v>0.28523999999999999</v>
      </c>
      <c r="P208" s="198">
        <v>0.61334999999999995</v>
      </c>
      <c r="Q208" s="217">
        <v>1.9961099999999999E-2</v>
      </c>
      <c r="R208" s="25">
        <v>1366.915</v>
      </c>
      <c r="S208" s="198">
        <v>0</v>
      </c>
      <c r="T208" s="198">
        <v>0</v>
      </c>
      <c r="U208" s="198">
        <v>6.9813608</v>
      </c>
      <c r="V208" s="197">
        <v>17.750876000000002</v>
      </c>
      <c r="W208" s="198">
        <v>6.352106</v>
      </c>
      <c r="X208" s="198">
        <v>-1.33889E-2</v>
      </c>
      <c r="Y208" s="198">
        <v>1.9313799999999999E-2</v>
      </c>
      <c r="Z208" s="25">
        <v>7303.13</v>
      </c>
      <c r="AA208" s="198">
        <v>0.43192760000000002</v>
      </c>
      <c r="AB208" s="198">
        <v>0.5824722</v>
      </c>
      <c r="AC208" s="198">
        <v>0.15898209999999999</v>
      </c>
      <c r="AD208" s="198">
        <v>0.90697280000000002</v>
      </c>
      <c r="AE208" s="198">
        <v>3.6741E-3</v>
      </c>
      <c r="AF208" s="198">
        <v>1.2695633099999999E-2</v>
      </c>
      <c r="AG208" s="198">
        <v>1.45948278E-2</v>
      </c>
      <c r="AH208" s="198">
        <v>2.9103199999999999E-2</v>
      </c>
      <c r="AI208" s="198">
        <v>0.29463663000000001</v>
      </c>
      <c r="AJ208" s="198">
        <v>0.4639604</v>
      </c>
      <c r="AK208" s="198">
        <v>9.817999999999999E-4</v>
      </c>
      <c r="AL208" s="198">
        <v>0.15319730000000001</v>
      </c>
      <c r="AM208" s="198">
        <v>7.1076700000000007E-2</v>
      </c>
      <c r="AN208" s="198">
        <v>0.52754009999999996</v>
      </c>
      <c r="AO208" s="198">
        <v>-2.2734999999999999E-3</v>
      </c>
    </row>
    <row r="209" spans="1:41">
      <c r="A209" s="199">
        <v>30904</v>
      </c>
      <c r="B209" s="199" t="s">
        <v>533</v>
      </c>
      <c r="C209" s="199" t="s">
        <v>450</v>
      </c>
      <c r="D209" s="98">
        <v>57355</v>
      </c>
      <c r="E209" s="200">
        <v>1</v>
      </c>
      <c r="F209" s="198">
        <v>3.42603E-2</v>
      </c>
      <c r="G209" s="198">
        <v>0.1032762</v>
      </c>
      <c r="H209" s="198">
        <v>5.4163799999999998E-2</v>
      </c>
      <c r="I209" s="198">
        <v>4.9415199999999999E-2</v>
      </c>
      <c r="J209" s="198">
        <v>6.0460899999999998E-2</v>
      </c>
      <c r="K209" s="198">
        <v>0.5486972</v>
      </c>
      <c r="L209" s="25">
        <v>33956.74</v>
      </c>
      <c r="M209" s="198">
        <v>0.35502</v>
      </c>
      <c r="N209" s="198">
        <v>8.6020000000000003</v>
      </c>
      <c r="O209" s="198">
        <v>0.26900000000000002</v>
      </c>
      <c r="P209" s="198">
        <v>0.57752999999999999</v>
      </c>
      <c r="Q209" s="217">
        <v>3.18185E-2</v>
      </c>
      <c r="R209" s="25">
        <v>1859.9639999999999</v>
      </c>
      <c r="S209" s="198">
        <v>0</v>
      </c>
      <c r="T209" s="198">
        <v>0</v>
      </c>
      <c r="U209" s="198">
        <v>6.5378354999999999</v>
      </c>
      <c r="V209" s="197">
        <v>13.67483</v>
      </c>
      <c r="W209" s="198">
        <v>3.7918349999999998</v>
      </c>
      <c r="X209" s="198">
        <v>-1.7106400000000001E-2</v>
      </c>
      <c r="Y209" s="198">
        <v>1.7435300000000001E-2</v>
      </c>
      <c r="Z209" s="25">
        <v>800</v>
      </c>
      <c r="AA209" s="198">
        <v>-0.2040853</v>
      </c>
      <c r="AB209" s="198">
        <v>0.55933699999999997</v>
      </c>
      <c r="AC209" s="198">
        <v>0.15016570000000001</v>
      </c>
      <c r="AD209" s="198">
        <v>0.25982100000000002</v>
      </c>
      <c r="AE209" s="198">
        <v>4.411E-3</v>
      </c>
      <c r="AF209" s="198">
        <v>1.4209746299999999E-2</v>
      </c>
      <c r="AG209" s="198">
        <v>1.6825037000000001E-2</v>
      </c>
      <c r="AH209" s="198">
        <v>4.8867500000000001E-2</v>
      </c>
      <c r="AI209" s="198">
        <v>6.3083070000000005E-2</v>
      </c>
      <c r="AJ209" s="198">
        <v>0.84449479999999999</v>
      </c>
      <c r="AK209" s="198">
        <v>1.0636E-3</v>
      </c>
      <c r="AL209" s="198">
        <v>0.16730819999999999</v>
      </c>
      <c r="AM209" s="198">
        <v>8.8511000000000006E-2</v>
      </c>
      <c r="AN209" s="198">
        <v>0.64792380000000005</v>
      </c>
      <c r="AO209" s="198">
        <v>-3.2431999999999999E-3</v>
      </c>
    </row>
    <row r="210" spans="1:41">
      <c r="A210" s="199">
        <v>26704</v>
      </c>
      <c r="B210" s="199" t="s">
        <v>1117</v>
      </c>
      <c r="C210" s="199" t="s">
        <v>820</v>
      </c>
      <c r="D210" s="98">
        <v>108213</v>
      </c>
      <c r="E210" s="200">
        <v>1</v>
      </c>
      <c r="F210" s="198">
        <v>8.9361000000000006E-3</v>
      </c>
      <c r="G210" s="198">
        <v>7.7113899999999999E-2</v>
      </c>
      <c r="H210" s="198">
        <v>5.4118899999999998E-2</v>
      </c>
      <c r="I210" s="198">
        <v>5.16321E-2</v>
      </c>
      <c r="J210" s="198">
        <v>5.6044099999999999E-2</v>
      </c>
      <c r="K210" s="198">
        <v>0.61343959999999997</v>
      </c>
      <c r="L210" s="25">
        <v>31651.47</v>
      </c>
      <c r="M210" s="198">
        <v>0.33310000000000001</v>
      </c>
      <c r="N210" s="198">
        <v>10.207000000000001</v>
      </c>
      <c r="O210" s="198">
        <v>0.23103000000000001</v>
      </c>
      <c r="P210" s="198">
        <v>0.63980000000000004</v>
      </c>
      <c r="Q210" s="217">
        <v>2.15891E-2</v>
      </c>
      <c r="R210" s="25">
        <v>2039.431</v>
      </c>
      <c r="S210" s="198">
        <v>3.44</v>
      </c>
      <c r="T210" s="198">
        <v>0</v>
      </c>
      <c r="U210" s="198">
        <v>5.7094085999999997</v>
      </c>
      <c r="V210" s="197">
        <v>16.821822000000001</v>
      </c>
      <c r="W210" s="198">
        <v>8.0042810000000006</v>
      </c>
      <c r="X210" s="198">
        <v>-1.67473E-2</v>
      </c>
      <c r="Y210" s="198">
        <v>2.7723100000000001E-2</v>
      </c>
      <c r="Z210" s="25">
        <v>2732.88</v>
      </c>
      <c r="AA210" s="198">
        <v>9.3978900000000004E-2</v>
      </c>
      <c r="AB210" s="198">
        <v>0.68015899999999996</v>
      </c>
      <c r="AC210" s="198">
        <v>7.4442300000000003E-2</v>
      </c>
      <c r="AD210" s="198">
        <v>0.16824430000000001</v>
      </c>
      <c r="AE210" s="198">
        <v>6.3251999999999996E-3</v>
      </c>
      <c r="AF210" s="198">
        <v>1.8694611600000001E-2</v>
      </c>
      <c r="AG210" s="198">
        <v>2.3767939200000001E-2</v>
      </c>
      <c r="AH210" s="198">
        <v>2.68615E-2</v>
      </c>
      <c r="AI210" s="198">
        <v>1.6117064999999999</v>
      </c>
      <c r="AJ210" s="198">
        <v>0.67382850000000005</v>
      </c>
      <c r="AK210" s="198">
        <v>5.7289999999999999E-4</v>
      </c>
      <c r="AL210" s="198">
        <v>0.1807346</v>
      </c>
      <c r="AM210" s="198">
        <v>7.3656899999999997E-2</v>
      </c>
      <c r="AN210" s="198">
        <v>0.53234859999999995</v>
      </c>
      <c r="AO210" s="198">
        <v>2.2339E-3</v>
      </c>
    </row>
    <row r="211" spans="1:41">
      <c r="A211" s="199">
        <v>15000</v>
      </c>
      <c r="B211" s="199" t="s">
        <v>1070</v>
      </c>
      <c r="C211" s="199" t="s">
        <v>178</v>
      </c>
      <c r="D211" s="98">
        <v>700866</v>
      </c>
      <c r="E211" s="200">
        <v>1</v>
      </c>
      <c r="F211" s="198">
        <v>4.3422000000000002E-2</v>
      </c>
      <c r="G211" s="198">
        <v>0.1980847</v>
      </c>
      <c r="H211" s="198">
        <v>5.38796E-2</v>
      </c>
      <c r="I211" s="198">
        <v>4.9459500000000003E-2</v>
      </c>
      <c r="J211" s="198">
        <v>5.7725800000000001E-2</v>
      </c>
      <c r="K211" s="198">
        <v>0.3778186</v>
      </c>
      <c r="L211" s="25">
        <v>35700.410000000003</v>
      </c>
      <c r="M211" s="198">
        <v>0.38113000000000002</v>
      </c>
      <c r="N211" s="198">
        <v>11.019</v>
      </c>
      <c r="O211" s="198">
        <v>0.27094000000000001</v>
      </c>
      <c r="P211" s="198">
        <v>0.63305999999999996</v>
      </c>
      <c r="Q211" s="217">
        <v>2.12141E-2</v>
      </c>
      <c r="R211" s="25">
        <v>1768.4110000000001</v>
      </c>
      <c r="S211" s="198">
        <v>2.66</v>
      </c>
      <c r="T211" s="198">
        <v>0</v>
      </c>
      <c r="U211" s="198">
        <v>5.5626845999999999</v>
      </c>
      <c r="V211" s="197">
        <v>19.276491</v>
      </c>
      <c r="W211" s="198">
        <v>12.75323</v>
      </c>
      <c r="X211" s="198"/>
      <c r="Y211" s="198">
        <v>1.4268100000000001E-2</v>
      </c>
      <c r="Z211" s="25">
        <v>8639.0400000000009</v>
      </c>
      <c r="AA211" s="198">
        <v>-3.8901900000000003E-2</v>
      </c>
      <c r="AB211" s="198">
        <v>0.6417098</v>
      </c>
      <c r="AC211" s="198">
        <v>0.25907340000000001</v>
      </c>
      <c r="AD211" s="198">
        <v>1.550165</v>
      </c>
      <c r="AE211" s="198">
        <v>4.6835000000000002E-3</v>
      </c>
      <c r="AF211" s="198">
        <v>1.25430539E-2</v>
      </c>
      <c r="AG211" s="198">
        <v>1.31465929E-2</v>
      </c>
      <c r="AH211" s="198">
        <v>1.4590799999999999E-2</v>
      </c>
      <c r="AI211" s="198">
        <v>0.97667859000000001</v>
      </c>
      <c r="AJ211" s="198">
        <v>0.4930871</v>
      </c>
      <c r="AK211" s="198">
        <v>7.1330000000000005E-4</v>
      </c>
      <c r="AL211" s="198">
        <v>0.1868901</v>
      </c>
      <c r="AM211" s="198">
        <v>0.1011784</v>
      </c>
      <c r="AN211" s="198">
        <v>0.58419589999999999</v>
      </c>
      <c r="AO211" s="198">
        <v>-8.8128000000000008E-3</v>
      </c>
    </row>
    <row r="212" spans="1:41">
      <c r="A212" s="199">
        <v>20100</v>
      </c>
      <c r="B212" s="199" t="s">
        <v>222</v>
      </c>
      <c r="C212" s="199" t="s">
        <v>1747</v>
      </c>
      <c r="D212" s="98">
        <v>690459</v>
      </c>
      <c r="E212" s="200">
        <v>1</v>
      </c>
      <c r="F212" s="198">
        <v>6.3102999999999996E-3</v>
      </c>
      <c r="G212" s="198">
        <v>5.2306499999999999E-2</v>
      </c>
      <c r="H212" s="198">
        <v>5.3774500000000003E-2</v>
      </c>
      <c r="I212" s="198">
        <v>4.9816899999999997E-2</v>
      </c>
      <c r="J212" s="198">
        <v>5.4723500000000001E-2</v>
      </c>
      <c r="K212" s="198">
        <v>0.36337580000000003</v>
      </c>
      <c r="L212" s="25">
        <v>37252.089999999997</v>
      </c>
      <c r="M212" s="198">
        <v>0.43945000000000001</v>
      </c>
      <c r="N212" s="198">
        <v>13.348000000000001</v>
      </c>
      <c r="O212" s="198">
        <v>0.30597000000000002</v>
      </c>
      <c r="P212" s="198">
        <v>0.57433000000000001</v>
      </c>
      <c r="Q212" s="217">
        <v>2.72254E-2</v>
      </c>
      <c r="R212" s="25">
        <v>1931.0440000000001</v>
      </c>
      <c r="S212" s="198">
        <v>0</v>
      </c>
      <c r="T212" s="198">
        <v>0.23428570000000001</v>
      </c>
      <c r="U212" s="198">
        <v>6.8503607000000004</v>
      </c>
      <c r="V212" s="197">
        <v>15.896459999999999</v>
      </c>
      <c r="W212" s="198">
        <v>2.7926090000000001</v>
      </c>
      <c r="X212" s="198">
        <v>-9.1555000000000004E-3</v>
      </c>
      <c r="Y212" s="198">
        <v>1.3034799999999999E-2</v>
      </c>
      <c r="Z212" s="25">
        <v>3537.73</v>
      </c>
      <c r="AA212" s="198">
        <v>6.4311400000000005E-2</v>
      </c>
      <c r="AB212" s="198">
        <v>0.66416310000000001</v>
      </c>
      <c r="AC212" s="198">
        <v>0.14059920000000001</v>
      </c>
      <c r="AD212" s="198">
        <v>2.6689240000000001</v>
      </c>
      <c r="AE212" s="198">
        <v>5.5034000000000003E-3</v>
      </c>
      <c r="AF212" s="198">
        <v>1.6407925699999999E-2</v>
      </c>
      <c r="AG212" s="198">
        <v>1.3795171E-2</v>
      </c>
      <c r="AH212" s="198">
        <v>2.7845399999999999E-2</v>
      </c>
      <c r="AI212" s="198">
        <v>0.33447148999999998</v>
      </c>
      <c r="AJ212" s="198">
        <v>0.3651064</v>
      </c>
      <c r="AK212" s="198">
        <v>6.648E-4</v>
      </c>
      <c r="AL212" s="198">
        <v>0.21120320000000001</v>
      </c>
      <c r="AM212" s="198">
        <v>0.1177101</v>
      </c>
      <c r="AN212" s="198">
        <v>0.55548470000000005</v>
      </c>
      <c r="AO212" s="198">
        <v>-2.9510000000000002E-4</v>
      </c>
    </row>
    <row r="213" spans="1:41">
      <c r="A213" s="199">
        <v>6800</v>
      </c>
      <c r="B213" s="199" t="s">
        <v>2160</v>
      </c>
      <c r="C213" s="199" t="s">
        <v>2131</v>
      </c>
      <c r="D213" s="98">
        <v>598228</v>
      </c>
      <c r="E213" s="200">
        <v>1</v>
      </c>
      <c r="F213" s="198">
        <v>0.12475849999999999</v>
      </c>
      <c r="G213" s="198">
        <v>0.1712883</v>
      </c>
      <c r="H213" s="198">
        <v>5.3433300000000003E-2</v>
      </c>
      <c r="I213" s="198">
        <v>4.9799799999999998E-2</v>
      </c>
      <c r="J213" s="198">
        <v>5.5200100000000002E-2</v>
      </c>
      <c r="K213" s="198">
        <v>0.28888540000000001</v>
      </c>
      <c r="L213" s="25">
        <v>36101.730000000003</v>
      </c>
      <c r="M213" s="198">
        <v>0.47654000000000002</v>
      </c>
      <c r="N213" s="198">
        <v>12.185</v>
      </c>
      <c r="O213" s="198">
        <v>0.35469000000000001</v>
      </c>
      <c r="P213" s="198">
        <v>0.51263999999999998</v>
      </c>
      <c r="Q213" s="217">
        <v>1.6356699999999998E-2</v>
      </c>
      <c r="R213" s="25">
        <v>2264.7249999999999</v>
      </c>
      <c r="S213" s="198">
        <v>0</v>
      </c>
      <c r="T213" s="198">
        <v>0</v>
      </c>
      <c r="U213" s="198">
        <v>5.5694131999999996</v>
      </c>
      <c r="V213" s="197">
        <v>18.449860000000001</v>
      </c>
      <c r="W213" s="198">
        <v>-7.088095</v>
      </c>
      <c r="X213" s="198">
        <v>2.4615399999999999E-2</v>
      </c>
      <c r="Y213" s="198">
        <v>1.5044399999999999E-2</v>
      </c>
      <c r="Z213" s="25">
        <v>6000.84</v>
      </c>
      <c r="AA213" s="198">
        <v>5.8071299999999999E-2</v>
      </c>
      <c r="AB213" s="198">
        <v>0.55553379999999997</v>
      </c>
      <c r="AC213" s="198">
        <v>8.5568500000000006E-2</v>
      </c>
      <c r="AD213" s="198">
        <v>0.38327610000000001</v>
      </c>
      <c r="AE213" s="198">
        <v>3.4789E-3</v>
      </c>
      <c r="AF213" s="198">
        <v>4.8140508300000003E-2</v>
      </c>
      <c r="AG213" s="198">
        <v>2.54635356E-2</v>
      </c>
      <c r="AH213" s="198">
        <v>7.7418200000000006E-2</v>
      </c>
      <c r="AI213" s="198">
        <v>-1.7296807000000001</v>
      </c>
      <c r="AJ213" s="198">
        <v>0.42202970000000001</v>
      </c>
      <c r="AK213" s="198"/>
      <c r="AL213" s="198">
        <v>0.24007500000000001</v>
      </c>
      <c r="AM213" s="198">
        <v>0.10686370000000001</v>
      </c>
      <c r="AN213" s="198">
        <v>0.57969409999999999</v>
      </c>
      <c r="AO213" s="198">
        <v>-1.35146E-2</v>
      </c>
    </row>
    <row r="214" spans="1:41">
      <c r="A214" s="199">
        <v>32100</v>
      </c>
      <c r="B214" s="199" t="s">
        <v>489</v>
      </c>
      <c r="C214" s="199" t="s">
        <v>450</v>
      </c>
      <c r="D214" s="98">
        <v>497770</v>
      </c>
      <c r="E214" s="200">
        <v>1</v>
      </c>
      <c r="F214" s="198">
        <v>0.22524859999999999</v>
      </c>
      <c r="G214" s="198">
        <v>0.29530980000000001</v>
      </c>
      <c r="H214" s="198">
        <v>5.3291499999999999E-2</v>
      </c>
      <c r="I214" s="198">
        <v>5.5894399999999997E-2</v>
      </c>
      <c r="J214" s="198">
        <v>5.6030999999999997E-2</v>
      </c>
      <c r="K214" s="198">
        <v>0.33665869999999998</v>
      </c>
      <c r="L214" s="25">
        <v>31839.87</v>
      </c>
      <c r="M214" s="198">
        <v>0.47647</v>
      </c>
      <c r="N214" s="198">
        <v>11.667999999999999</v>
      </c>
      <c r="O214" s="198">
        <v>0.35979</v>
      </c>
      <c r="P214" s="198">
        <v>0.48266999999999999</v>
      </c>
      <c r="Q214" s="217">
        <v>3.1315000000000003E-2</v>
      </c>
      <c r="R214" s="25">
        <v>1991.799</v>
      </c>
      <c r="S214" s="198">
        <v>0</v>
      </c>
      <c r="T214" s="198">
        <v>0</v>
      </c>
      <c r="U214" s="198">
        <v>5.6952378000000001</v>
      </c>
      <c r="V214" s="197">
        <v>15.3504</v>
      </c>
      <c r="W214" s="198">
        <v>-1.0834980000000001</v>
      </c>
      <c r="X214" s="198">
        <v>-3.2886999999999999E-3</v>
      </c>
      <c r="Y214" s="198">
        <v>8.0357999999999992E-3</v>
      </c>
      <c r="Z214" s="25">
        <v>6574.57</v>
      </c>
      <c r="AA214" s="198">
        <v>-0.11194469999999999</v>
      </c>
      <c r="AB214" s="198">
        <v>0.55063510000000004</v>
      </c>
      <c r="AC214" s="198">
        <v>0.14951690000000001</v>
      </c>
      <c r="AD214" s="198">
        <v>0.41811530000000002</v>
      </c>
      <c r="AE214" s="198">
        <v>3.2664999999999999E-3</v>
      </c>
      <c r="AF214" s="198">
        <v>1.2865379600000001E-2</v>
      </c>
      <c r="AG214" s="198">
        <v>1.54609559E-2</v>
      </c>
      <c r="AH214" s="198">
        <v>4.20595E-2</v>
      </c>
      <c r="AI214" s="198">
        <v>-0.94981439999999995</v>
      </c>
      <c r="AJ214" s="198">
        <v>0.62148179999999997</v>
      </c>
      <c r="AK214" s="198">
        <v>1.6031999999999999E-3</v>
      </c>
      <c r="AL214" s="198">
        <v>0.24614710000000001</v>
      </c>
      <c r="AM214" s="198">
        <v>0.1094353</v>
      </c>
      <c r="AN214" s="198">
        <v>0.57844209999999996</v>
      </c>
      <c r="AO214" s="198">
        <v>-5.5490000000000001E-3</v>
      </c>
    </row>
    <row r="215" spans="1:41">
      <c r="A215" s="199">
        <v>1600</v>
      </c>
      <c r="B215" s="199" t="s">
        <v>464</v>
      </c>
      <c r="C215" s="199" t="s">
        <v>290</v>
      </c>
      <c r="D215" s="98">
        <v>216840</v>
      </c>
      <c r="E215" s="200">
        <v>1</v>
      </c>
      <c r="F215" s="198">
        <v>0.41588730000000002</v>
      </c>
      <c r="G215" s="198">
        <v>0.1694319</v>
      </c>
      <c r="H215" s="198">
        <v>5.3191299999999997E-2</v>
      </c>
      <c r="I215" s="198">
        <v>4.9503699999999998E-2</v>
      </c>
      <c r="J215" s="198">
        <v>5.5641099999999999E-2</v>
      </c>
      <c r="K215" s="198">
        <v>0.360095</v>
      </c>
      <c r="L215" s="25">
        <v>31548.58</v>
      </c>
      <c r="M215" s="198">
        <v>0.51402000000000003</v>
      </c>
      <c r="N215" s="198">
        <v>11.255000000000001</v>
      </c>
      <c r="O215" s="198">
        <v>0.40146999999999999</v>
      </c>
      <c r="P215" s="198">
        <v>0.44347999999999999</v>
      </c>
      <c r="Q215" s="217">
        <v>1.6874400000000001E-2</v>
      </c>
      <c r="R215" s="25">
        <v>2899.386</v>
      </c>
      <c r="S215" s="198">
        <v>1</v>
      </c>
      <c r="T215" s="198">
        <v>0</v>
      </c>
      <c r="U215" s="198">
        <v>5.0841433</v>
      </c>
      <c r="V215" s="197">
        <v>15.843031</v>
      </c>
      <c r="W215" s="198">
        <v>-6.2314040000000004</v>
      </c>
      <c r="X215" s="198">
        <v>3.5276500000000002E-2</v>
      </c>
      <c r="Y215" s="198">
        <v>2.3058499999999999E-2</v>
      </c>
      <c r="Z215" s="25">
        <v>5704.58</v>
      </c>
      <c r="AA215" s="198">
        <v>-9.3342300000000003E-2</v>
      </c>
      <c r="AB215" s="198">
        <v>0.61949960000000004</v>
      </c>
      <c r="AC215" s="198">
        <v>0.23219690000000001</v>
      </c>
      <c r="AD215" s="198">
        <v>3.6334399999999998</v>
      </c>
      <c r="AE215" s="198">
        <v>3.2369E-3</v>
      </c>
      <c r="AF215" s="198">
        <v>1.3198671800000001E-2</v>
      </c>
      <c r="AG215" s="198">
        <v>1.53200517E-2</v>
      </c>
      <c r="AH215" s="198">
        <v>3.5108E-2</v>
      </c>
      <c r="AI215" s="198">
        <v>-1.395195</v>
      </c>
      <c r="AJ215" s="198">
        <v>0.398123</v>
      </c>
      <c r="AK215" s="198">
        <v>3.7892999999999998E-3</v>
      </c>
      <c r="AL215" s="198">
        <v>0.29142499999999999</v>
      </c>
      <c r="AM215" s="198">
        <v>8.7122099999999994E-2</v>
      </c>
      <c r="AN215" s="198">
        <v>0.52450229999999998</v>
      </c>
      <c r="AO215" s="198">
        <v>-6.5133999999999999E-3</v>
      </c>
    </row>
    <row r="216" spans="1:41">
      <c r="A216" s="199">
        <v>11301</v>
      </c>
      <c r="B216" s="199" t="s">
        <v>285</v>
      </c>
      <c r="C216" s="199" t="s">
        <v>161</v>
      </c>
      <c r="D216" s="98">
        <v>241044</v>
      </c>
      <c r="E216" s="200">
        <v>1</v>
      </c>
      <c r="F216" s="198">
        <v>0.1523456</v>
      </c>
      <c r="G216" s="198">
        <v>5.0648800000000001E-2</v>
      </c>
      <c r="H216" s="198">
        <v>5.3180400000000003E-2</v>
      </c>
      <c r="I216" s="198">
        <v>5.9590999999999998E-2</v>
      </c>
      <c r="J216" s="198">
        <v>4.3735900000000001E-2</v>
      </c>
      <c r="K216" s="198">
        <v>0.20472969999999999</v>
      </c>
      <c r="L216" s="25">
        <v>41265.919999999998</v>
      </c>
      <c r="M216" s="198">
        <v>0.30989</v>
      </c>
      <c r="N216" s="198">
        <v>7.6</v>
      </c>
      <c r="O216" s="198">
        <v>0.23388999999999999</v>
      </c>
      <c r="P216" s="198">
        <v>0.48604999999999998</v>
      </c>
      <c r="Q216" s="217">
        <v>2.27002E-2</v>
      </c>
      <c r="R216" s="25">
        <v>1840.221</v>
      </c>
      <c r="S216" s="198">
        <v>0</v>
      </c>
      <c r="T216" s="198">
        <v>0</v>
      </c>
      <c r="U216" s="198">
        <v>5.5390015000000004</v>
      </c>
      <c r="V216" s="197"/>
      <c r="W216" s="198">
        <v>-2.8200310000000002</v>
      </c>
      <c r="X216" s="198">
        <v>-1.21152E-2</v>
      </c>
      <c r="Y216" s="198">
        <v>8.2971999999999994E-3</v>
      </c>
      <c r="Z216" s="25">
        <v>1659.77</v>
      </c>
      <c r="AA216" s="198">
        <v>0.3096352</v>
      </c>
      <c r="AB216" s="198">
        <v>0.72363659999999996</v>
      </c>
      <c r="AC216" s="198">
        <v>5.61228E-2</v>
      </c>
      <c r="AD216" s="198">
        <v>0.23389769999999999</v>
      </c>
      <c r="AE216" s="198">
        <v>4.8167000000000001E-3</v>
      </c>
      <c r="AF216" s="198">
        <v>6.2776920400000005E-2</v>
      </c>
      <c r="AG216" s="198">
        <v>3.5437513499999997E-2</v>
      </c>
      <c r="AH216" s="198">
        <v>3.4539599999999997E-2</v>
      </c>
      <c r="AI216" s="198">
        <v>-1.1454507</v>
      </c>
      <c r="AJ216" s="198">
        <v>0.41553410000000002</v>
      </c>
      <c r="AK216" s="198">
        <v>9.9569999999999997E-4</v>
      </c>
      <c r="AL216" s="198">
        <v>0.15832860000000001</v>
      </c>
      <c r="AM216" s="198">
        <v>8.4689500000000001E-2</v>
      </c>
      <c r="AN216" s="198">
        <v>0.60858970000000001</v>
      </c>
      <c r="AO216" s="198">
        <v>4.9852999999999998E-3</v>
      </c>
    </row>
    <row r="217" spans="1:41">
      <c r="A217" s="199">
        <v>27601</v>
      </c>
      <c r="B217" s="199" t="s">
        <v>823</v>
      </c>
      <c r="C217" s="199" t="s">
        <v>797</v>
      </c>
      <c r="D217" s="98">
        <v>158442</v>
      </c>
      <c r="E217" s="200">
        <v>1</v>
      </c>
      <c r="F217" s="198">
        <v>7.3276000000000001E-3</v>
      </c>
      <c r="G217" s="198">
        <v>8.0199900000000005E-2</v>
      </c>
      <c r="H217" s="198">
        <v>5.3129000000000003E-2</v>
      </c>
      <c r="I217" s="198">
        <v>4.9854299999999997E-2</v>
      </c>
      <c r="J217" s="198">
        <v>5.8095000000000001E-2</v>
      </c>
      <c r="K217" s="198">
        <v>0.4844579</v>
      </c>
      <c r="L217" s="25">
        <v>33200.559999999998</v>
      </c>
      <c r="M217" s="198">
        <v>0.38950000000000001</v>
      </c>
      <c r="N217" s="198">
        <v>10.24</v>
      </c>
      <c r="O217" s="198">
        <v>0.28710000000000002</v>
      </c>
      <c r="P217" s="198">
        <v>0.61721999999999999</v>
      </c>
      <c r="Q217" s="217">
        <v>2.8569199999999999E-2</v>
      </c>
      <c r="R217" s="25">
        <v>1718.701</v>
      </c>
      <c r="S217" s="198">
        <v>0</v>
      </c>
      <c r="T217" s="198">
        <v>0</v>
      </c>
      <c r="U217" s="198">
        <v>4.6948112000000002</v>
      </c>
      <c r="V217" s="197">
        <v>16.80264</v>
      </c>
      <c r="W217" s="198">
        <v>0.75450430000000002</v>
      </c>
      <c r="X217" s="198">
        <v>1.1660999999999999E-2</v>
      </c>
      <c r="Y217" s="198">
        <v>2.5245799999999999E-2</v>
      </c>
      <c r="Z217" s="25">
        <v>3265.41</v>
      </c>
      <c r="AA217" s="198">
        <v>-5.0312099999999998E-2</v>
      </c>
      <c r="AB217" s="198">
        <v>0.68769150000000001</v>
      </c>
      <c r="AC217" s="198">
        <v>7.8827499999999995E-2</v>
      </c>
      <c r="AD217" s="198">
        <v>0.62812539999999994</v>
      </c>
      <c r="AE217" s="198">
        <v>7.0977000000000002E-3</v>
      </c>
      <c r="AF217" s="198">
        <v>1.23767688E-2</v>
      </c>
      <c r="AG217" s="198">
        <v>1.3222504100000001E-2</v>
      </c>
      <c r="AH217" s="198">
        <v>1.7195700000000001E-2</v>
      </c>
      <c r="AI217" s="198">
        <v>0.74400392000000004</v>
      </c>
      <c r="AJ217" s="198">
        <v>0.54187019999999997</v>
      </c>
      <c r="AK217" s="198">
        <v>1.4043E-3</v>
      </c>
      <c r="AL217" s="198">
        <v>0.21625829999999999</v>
      </c>
      <c r="AM217" s="198">
        <v>0.1108369</v>
      </c>
      <c r="AN217" s="198">
        <v>0.57614449999999995</v>
      </c>
      <c r="AO217" s="198">
        <v>6.202E-3</v>
      </c>
    </row>
    <row r="218" spans="1:41">
      <c r="A218" s="199">
        <v>25401</v>
      </c>
      <c r="B218" s="199" t="s">
        <v>1832</v>
      </c>
      <c r="C218" s="199" t="s">
        <v>140</v>
      </c>
      <c r="D218" s="98">
        <v>138654</v>
      </c>
      <c r="E218" s="200">
        <v>0</v>
      </c>
      <c r="F218" s="198">
        <v>6.07339E-2</v>
      </c>
      <c r="G218" s="198">
        <v>0.22026689999999999</v>
      </c>
      <c r="H218" s="198">
        <v>5.3081700000000002E-2</v>
      </c>
      <c r="I218" s="198">
        <v>4.8527300000000002E-2</v>
      </c>
      <c r="J218" s="198">
        <v>5.44836E-2</v>
      </c>
      <c r="K218" s="198">
        <v>0.37815539999999997</v>
      </c>
      <c r="L218" s="25">
        <v>34571.82</v>
      </c>
      <c r="M218" s="198">
        <v>0.48670000000000002</v>
      </c>
      <c r="N218" s="198">
        <v>16.295999999999999</v>
      </c>
      <c r="O218" s="198">
        <v>0.32374000000000003</v>
      </c>
      <c r="P218" s="198">
        <v>0.52673000000000003</v>
      </c>
      <c r="Q218" s="217">
        <v>1.38318E-2</v>
      </c>
      <c r="R218" s="25">
        <v>1698.3209999999999</v>
      </c>
      <c r="S218" s="198">
        <v>0.2</v>
      </c>
      <c r="T218" s="198">
        <v>0</v>
      </c>
      <c r="U218" s="198">
        <v>5.0391531000000001</v>
      </c>
      <c r="V218" s="197">
        <v>17.604811999999999</v>
      </c>
      <c r="W218" s="198">
        <v>1.105523</v>
      </c>
      <c r="X218" s="198">
        <v>-6.4571000000000003E-3</v>
      </c>
      <c r="Y218" s="198">
        <v>2.1636599999999999E-2</v>
      </c>
      <c r="Z218" s="25">
        <v>968.23400000000004</v>
      </c>
      <c r="AA218" s="198">
        <v>2.9265699999999999E-2</v>
      </c>
      <c r="AB218" s="198">
        <v>0.59149960000000001</v>
      </c>
      <c r="AC218" s="198">
        <v>0.14509739999999999</v>
      </c>
      <c r="AD218" s="198">
        <v>1.7410779999999999</v>
      </c>
      <c r="AE218" s="198">
        <v>4.4415000000000001E-3</v>
      </c>
      <c r="AF218" s="198">
        <v>8.9719733999999995E-3</v>
      </c>
      <c r="AG218" s="198">
        <v>9.3037345000000007E-3</v>
      </c>
      <c r="AH218" s="198">
        <v>7.6414999999999999E-3</v>
      </c>
      <c r="AI218" s="198">
        <v>0.59179855000000003</v>
      </c>
      <c r="AJ218" s="198">
        <v>0.67721089999999995</v>
      </c>
      <c r="AK218" s="198">
        <v>6.4970000000000002E-4</v>
      </c>
      <c r="AL218" s="198">
        <v>0.21014749999999999</v>
      </c>
      <c r="AM218" s="198">
        <v>0.1140442</v>
      </c>
      <c r="AN218" s="198">
        <v>0.60390060000000001</v>
      </c>
      <c r="AO218" s="198">
        <v>-2.7047999999999998E-3</v>
      </c>
    </row>
    <row r="219" spans="1:41">
      <c r="A219" s="199">
        <v>10400</v>
      </c>
      <c r="B219" s="199" t="s">
        <v>1552</v>
      </c>
      <c r="C219" s="199" t="s">
        <v>762</v>
      </c>
      <c r="D219" s="98">
        <v>157091</v>
      </c>
      <c r="E219" s="200">
        <v>0</v>
      </c>
      <c r="F219" s="198">
        <v>0.34429729999999997</v>
      </c>
      <c r="G219" s="198">
        <v>0.21592359999999999</v>
      </c>
      <c r="H219" s="198">
        <v>5.2540700000000003E-2</v>
      </c>
      <c r="I219" s="198">
        <v>5.9148899999999997E-2</v>
      </c>
      <c r="J219" s="198">
        <v>4.2360700000000001E-2</v>
      </c>
      <c r="K219" s="198">
        <v>0.3326057</v>
      </c>
      <c r="L219" s="25">
        <v>29016.2</v>
      </c>
      <c r="M219" s="198">
        <v>0.47689999999999999</v>
      </c>
      <c r="N219" s="198">
        <v>9.7260000000000009</v>
      </c>
      <c r="O219" s="198">
        <v>0.37963999999999998</v>
      </c>
      <c r="P219" s="198">
        <v>0.44996999999999998</v>
      </c>
      <c r="Q219" s="217">
        <v>1.37252E-2</v>
      </c>
      <c r="R219" s="25">
        <v>1496.201</v>
      </c>
      <c r="S219" s="198">
        <v>0</v>
      </c>
      <c r="T219" s="198">
        <v>0</v>
      </c>
      <c r="U219" s="198">
        <v>4.3551982000000002</v>
      </c>
      <c r="V219" s="197">
        <v>17.410812</v>
      </c>
      <c r="W219" s="198">
        <v>-9.9708120000000005</v>
      </c>
      <c r="X219" s="198">
        <v>1.3816500000000001E-2</v>
      </c>
      <c r="Y219" s="198">
        <v>1.9097200000000002E-2</v>
      </c>
      <c r="Z219" s="25">
        <v>972.84299999999996</v>
      </c>
      <c r="AA219" s="198">
        <v>-6.6967499999999999E-2</v>
      </c>
      <c r="AB219" s="198">
        <v>0.57722980000000002</v>
      </c>
      <c r="AC219" s="198">
        <v>0.1982062</v>
      </c>
      <c r="AD219" s="198">
        <v>10.03082</v>
      </c>
      <c r="AE219" s="198">
        <v>3.1213E-3</v>
      </c>
      <c r="AF219" s="198">
        <v>1.0611683699999999E-2</v>
      </c>
      <c r="AG219" s="198">
        <v>1.30624924E-2</v>
      </c>
      <c r="AH219" s="198">
        <v>6.4010999999999998E-3</v>
      </c>
      <c r="AI219" s="198">
        <v>-0.38628794999999999</v>
      </c>
      <c r="AJ219" s="198">
        <v>0.64192729999999998</v>
      </c>
      <c r="AK219" s="198">
        <v>1.1458E-3</v>
      </c>
      <c r="AL219" s="198">
        <v>0.3065367</v>
      </c>
      <c r="AM219" s="198">
        <v>0.1012599</v>
      </c>
      <c r="AN219" s="198">
        <v>0.51995219999999998</v>
      </c>
      <c r="AO219" s="198">
        <v>-1.0579099999999999E-2</v>
      </c>
    </row>
    <row r="220" spans="1:41">
      <c r="A220" s="199">
        <v>20902</v>
      </c>
      <c r="B220" s="199" t="s">
        <v>413</v>
      </c>
      <c r="C220" s="199" t="s">
        <v>412</v>
      </c>
      <c r="D220" s="98">
        <v>171947</v>
      </c>
      <c r="E220" s="200">
        <v>1</v>
      </c>
      <c r="F220" s="198">
        <v>1.5813000000000001E-2</v>
      </c>
      <c r="G220" s="198">
        <v>6.7220699999999994E-2</v>
      </c>
      <c r="H220" s="198">
        <v>5.2490599999999998E-2</v>
      </c>
      <c r="I220" s="198">
        <v>4.49069E-2</v>
      </c>
      <c r="J220" s="198">
        <v>5.3112600000000003E-2</v>
      </c>
      <c r="K220" s="198">
        <v>0.47936109999999998</v>
      </c>
      <c r="L220" s="25">
        <v>41091.46</v>
      </c>
      <c r="M220" s="198">
        <v>0.43679000000000001</v>
      </c>
      <c r="N220" s="198">
        <v>13.776</v>
      </c>
      <c r="O220" s="198">
        <v>0.29903000000000002</v>
      </c>
      <c r="P220" s="198">
        <v>0.54735999999999996</v>
      </c>
      <c r="Q220" s="217">
        <v>2.20342E-2</v>
      </c>
      <c r="R220" s="25">
        <v>1669.269</v>
      </c>
      <c r="S220" s="198">
        <v>0</v>
      </c>
      <c r="T220" s="198">
        <v>3.5714290000000002</v>
      </c>
      <c r="U220" s="198">
        <v>8.1237797999999994</v>
      </c>
      <c r="V220" s="197">
        <v>15.581882999999999</v>
      </c>
      <c r="W220" s="198">
        <v>4.5252619999999997</v>
      </c>
      <c r="X220" s="198">
        <v>1.47019E-2</v>
      </c>
      <c r="Y220" s="198">
        <v>5.8157E-3</v>
      </c>
      <c r="Z220" s="25">
        <v>24619</v>
      </c>
      <c r="AA220" s="198">
        <v>0.1743894</v>
      </c>
      <c r="AB220" s="198">
        <v>0.64168069999999999</v>
      </c>
      <c r="AC220" s="198">
        <v>0.13824120000000001</v>
      </c>
      <c r="AD220" s="198">
        <v>0.70096270000000005</v>
      </c>
      <c r="AE220" s="198">
        <v>6.4354E-3</v>
      </c>
      <c r="AF220" s="198">
        <v>1.36321076E-2</v>
      </c>
      <c r="AG220" s="198">
        <v>1.4138077400000001E-2</v>
      </c>
      <c r="AH220" s="198">
        <v>3.45537E-2</v>
      </c>
      <c r="AI220" s="198">
        <v>0.95074780000000003</v>
      </c>
      <c r="AJ220" s="198">
        <v>0.62362240000000002</v>
      </c>
      <c r="AK220" s="198">
        <v>1.6283999999999999E-3</v>
      </c>
      <c r="AL220" s="198">
        <v>0.2378362</v>
      </c>
      <c r="AM220" s="198">
        <v>0.10435700000000001</v>
      </c>
      <c r="AN220" s="198">
        <v>0.53388239999999998</v>
      </c>
      <c r="AO220" s="198">
        <v>-1.5083E-3</v>
      </c>
    </row>
    <row r="221" spans="1:41">
      <c r="A221" s="199">
        <v>8000</v>
      </c>
      <c r="B221" s="199" t="s">
        <v>874</v>
      </c>
      <c r="C221" s="199" t="s">
        <v>871</v>
      </c>
      <c r="D221" s="98">
        <v>209914</v>
      </c>
      <c r="E221" s="200">
        <v>1</v>
      </c>
      <c r="F221" s="198">
        <v>0.43982769999999999</v>
      </c>
      <c r="G221" s="198">
        <v>0.13377900000000001</v>
      </c>
      <c r="H221" s="198">
        <v>5.2153199999999997E-2</v>
      </c>
      <c r="I221" s="198">
        <v>5.0604299999999998E-2</v>
      </c>
      <c r="J221" s="198">
        <v>5.0301400000000003E-2</v>
      </c>
      <c r="K221" s="198">
        <v>0.33009309999999997</v>
      </c>
      <c r="L221" s="25">
        <v>29459.13</v>
      </c>
      <c r="M221" s="198">
        <v>0.44401000000000002</v>
      </c>
      <c r="N221" s="198">
        <v>8.6479999999999997</v>
      </c>
      <c r="O221" s="198">
        <v>0.35753000000000001</v>
      </c>
      <c r="P221" s="198">
        <v>0.4788</v>
      </c>
      <c r="Q221" s="217">
        <v>1.5537199999999999E-2</v>
      </c>
      <c r="R221" s="25">
        <v>1517.52</v>
      </c>
      <c r="S221" s="198">
        <v>0</v>
      </c>
      <c r="T221" s="198">
        <v>0</v>
      </c>
      <c r="U221" s="198">
        <v>5.4287143999999996</v>
      </c>
      <c r="V221" s="197">
        <v>17.233665999999999</v>
      </c>
      <c r="W221" s="198">
        <v>-8.1656720000000007</v>
      </c>
      <c r="X221" s="198">
        <v>-8.8090000000000009E-3</v>
      </c>
      <c r="Y221" s="198">
        <v>1.42916E-2</v>
      </c>
      <c r="Z221" s="25">
        <v>3194.18</v>
      </c>
      <c r="AA221" s="198">
        <v>-0.20354710000000001</v>
      </c>
      <c r="AB221" s="198">
        <v>0.60742379999999996</v>
      </c>
      <c r="AC221" s="198">
        <v>0.2350738</v>
      </c>
      <c r="AD221" s="198">
        <v>1.1954849999999999</v>
      </c>
      <c r="AE221" s="198">
        <v>3.0603000000000002E-3</v>
      </c>
      <c r="AF221" s="198">
        <v>1.7878750299999999E-2</v>
      </c>
      <c r="AG221" s="198">
        <v>2.0665605900000002E-2</v>
      </c>
      <c r="AH221" s="198">
        <v>1.8727799999999999E-2</v>
      </c>
      <c r="AI221" s="198">
        <v>-1.8537650000000001</v>
      </c>
      <c r="AJ221" s="198">
        <v>0.41614659999999998</v>
      </c>
      <c r="AK221" s="198">
        <v>2.8487999999999999E-3</v>
      </c>
      <c r="AL221" s="198">
        <v>0.28557490000000002</v>
      </c>
      <c r="AM221" s="198">
        <v>8.8823899999999997E-2</v>
      </c>
      <c r="AN221" s="198">
        <v>0.52530969999999999</v>
      </c>
      <c r="AO221" s="198">
        <v>-1.27566E-2</v>
      </c>
    </row>
    <row r="222" spans="1:41">
      <c r="A222" s="199">
        <v>1400</v>
      </c>
      <c r="B222" s="199" t="s">
        <v>1050</v>
      </c>
      <c r="C222" s="199" t="s">
        <v>290</v>
      </c>
      <c r="D222" s="98">
        <v>644101</v>
      </c>
      <c r="E222" s="200">
        <v>1</v>
      </c>
      <c r="F222" s="198">
        <v>0.29853550000000001</v>
      </c>
      <c r="G222" s="198">
        <v>0.17329330000000001</v>
      </c>
      <c r="H222" s="198">
        <v>5.1975800000000003E-2</v>
      </c>
      <c r="I222" s="198">
        <v>5.2565899999999999E-2</v>
      </c>
      <c r="J222" s="198">
        <v>4.77869E-2</v>
      </c>
      <c r="K222" s="198">
        <v>0.32166309999999998</v>
      </c>
      <c r="L222" s="25">
        <v>29959.11</v>
      </c>
      <c r="M222" s="198">
        <v>0.46279999999999999</v>
      </c>
      <c r="N222" s="198">
        <v>11.49</v>
      </c>
      <c r="O222" s="198">
        <v>0.34789999999999999</v>
      </c>
      <c r="P222" s="198">
        <v>0.49408000000000002</v>
      </c>
      <c r="Q222" s="217">
        <v>1.6027799999999998E-2</v>
      </c>
      <c r="R222" s="25">
        <v>2089.7979999999998</v>
      </c>
      <c r="S222" s="198">
        <v>1</v>
      </c>
      <c r="T222" s="198">
        <v>0</v>
      </c>
      <c r="U222" s="198">
        <v>4.8660186999999997</v>
      </c>
      <c r="V222" s="197">
        <v>16.342744</v>
      </c>
      <c r="W222" s="198">
        <v>-5.4835940000000001</v>
      </c>
      <c r="X222" s="198">
        <v>2.38465E-2</v>
      </c>
      <c r="Y222" s="198">
        <v>1.3972999999999999E-2</v>
      </c>
      <c r="Z222" s="25">
        <v>2936.94</v>
      </c>
      <c r="AA222" s="198">
        <v>-9.9663600000000005E-2</v>
      </c>
      <c r="AB222" s="198">
        <v>0.63784689999999999</v>
      </c>
      <c r="AC222" s="198">
        <v>0.20191149999999999</v>
      </c>
      <c r="AD222" s="198">
        <v>4.1611260000000003</v>
      </c>
      <c r="AE222" s="198">
        <v>3.0374E-3</v>
      </c>
      <c r="AF222" s="198">
        <v>3.0481244399999999E-2</v>
      </c>
      <c r="AG222" s="198">
        <v>3.7509645199999997E-2</v>
      </c>
      <c r="AH222" s="198">
        <v>4.66255E-2</v>
      </c>
      <c r="AI222" s="198">
        <v>-2.2102322000000001</v>
      </c>
      <c r="AJ222" s="198">
        <v>0.37744549999999999</v>
      </c>
      <c r="AK222" s="198">
        <v>3.0382999999999999E-3</v>
      </c>
      <c r="AL222" s="198">
        <v>0.27581129999999998</v>
      </c>
      <c r="AM222" s="198">
        <v>9.2288899999999993E-2</v>
      </c>
      <c r="AN222" s="198">
        <v>0.54476650000000004</v>
      </c>
      <c r="AO222" s="198">
        <v>-1.06202E-2</v>
      </c>
    </row>
    <row r="223" spans="1:41">
      <c r="A223" s="199">
        <v>34112</v>
      </c>
      <c r="B223" s="199" t="s">
        <v>2358</v>
      </c>
      <c r="C223" s="199" t="s">
        <v>2352</v>
      </c>
      <c r="D223" s="98">
        <v>23034</v>
      </c>
      <c r="E223" s="200">
        <v>0</v>
      </c>
      <c r="F223" s="198">
        <v>2.7350999999999999E-3</v>
      </c>
      <c r="G223" s="198">
        <v>0.13184589999999999</v>
      </c>
      <c r="H223" s="198">
        <v>5.1876800000000001E-2</v>
      </c>
      <c r="I223" s="198">
        <v>1.9972400000000001E-2</v>
      </c>
      <c r="J223" s="198">
        <v>9.4628699999999996E-2</v>
      </c>
      <c r="K223" s="198">
        <v>0.90927570000000002</v>
      </c>
      <c r="L223" s="25">
        <v>23592.720000000001</v>
      </c>
      <c r="M223" s="198">
        <v>0.42915999999999999</v>
      </c>
      <c r="N223" s="198">
        <v>6.0279999999999996</v>
      </c>
      <c r="O223" s="198">
        <v>0.36887999999999999</v>
      </c>
      <c r="P223" s="198">
        <v>0.48654999999999998</v>
      </c>
      <c r="Q223" s="217">
        <v>9.7079999999999996E-3</v>
      </c>
      <c r="R223" s="25">
        <v>1789.1189999999999</v>
      </c>
      <c r="S223" s="198">
        <v>0</v>
      </c>
      <c r="T223" s="198">
        <v>0</v>
      </c>
      <c r="U223" s="198"/>
      <c r="V223" s="197">
        <v>14.205527</v>
      </c>
      <c r="W223" s="198">
        <v>-32.785209999999999</v>
      </c>
      <c r="X223" s="198">
        <v>7.1552000000000004E-2</v>
      </c>
      <c r="Y223" s="198"/>
      <c r="Z223" s="25"/>
      <c r="AA223" s="198"/>
      <c r="AB223" s="198">
        <v>0.61619959999999996</v>
      </c>
      <c r="AC223" s="198">
        <v>7.2592999999999998E-3</v>
      </c>
      <c r="AD223" s="198"/>
      <c r="AE223" s="198">
        <v>6.4431000000000002E-3</v>
      </c>
      <c r="AF223" s="198">
        <v>8.6394026000000002E-3</v>
      </c>
      <c r="AG223" s="198">
        <v>1.9579751699999998E-2</v>
      </c>
      <c r="AH223" s="198">
        <v>1.02098E-2</v>
      </c>
      <c r="AI223" s="198"/>
      <c r="AJ223" s="198">
        <v>0.56763909999999995</v>
      </c>
      <c r="AK223" s="198">
        <v>2.7252000000000001E-3</v>
      </c>
      <c r="AL223" s="198">
        <v>0.19485530000000001</v>
      </c>
      <c r="AM223" s="198">
        <v>6.1535399999999997E-2</v>
      </c>
      <c r="AN223" s="198">
        <v>0.44321630000000001</v>
      </c>
      <c r="AO223" s="198">
        <v>4.3229000000000002E-3</v>
      </c>
    </row>
    <row r="224" spans="1:41">
      <c r="A224" s="199">
        <v>16702</v>
      </c>
      <c r="B224" s="199" t="s">
        <v>148</v>
      </c>
      <c r="C224" s="199" t="s">
        <v>131</v>
      </c>
      <c r="D224" s="98">
        <v>259942</v>
      </c>
      <c r="E224" s="200">
        <v>1</v>
      </c>
      <c r="F224" s="198">
        <v>2.2655100000000001E-2</v>
      </c>
      <c r="G224" s="198">
        <v>0.10798199999999999</v>
      </c>
      <c r="H224" s="198">
        <v>5.1851899999999999E-2</v>
      </c>
      <c r="I224" s="198">
        <v>5.3669000000000001E-2</v>
      </c>
      <c r="J224" s="198">
        <v>4.6456499999999998E-2</v>
      </c>
      <c r="K224" s="198">
        <v>0.33587080000000002</v>
      </c>
      <c r="L224" s="25">
        <v>28593.01</v>
      </c>
      <c r="M224" s="198">
        <v>0.42408000000000001</v>
      </c>
      <c r="N224" s="198">
        <v>9.5650010000000005</v>
      </c>
      <c r="O224" s="198">
        <v>0.32843</v>
      </c>
      <c r="P224" s="198">
        <v>0.55981999999999998</v>
      </c>
      <c r="Q224" s="217">
        <v>1.50826E-2</v>
      </c>
      <c r="R224" s="25">
        <v>1640.6890000000001</v>
      </c>
      <c r="S224" s="198">
        <v>2.5</v>
      </c>
      <c r="T224" s="198">
        <v>0</v>
      </c>
      <c r="U224" s="198">
        <v>6.5072339000000001</v>
      </c>
      <c r="V224" s="197">
        <v>16.047431</v>
      </c>
      <c r="W224" s="198">
        <v>-6.3965940000000003</v>
      </c>
      <c r="X224" s="198">
        <v>-8.1271999999999994E-3</v>
      </c>
      <c r="Y224" s="198">
        <v>2.6929100000000001E-2</v>
      </c>
      <c r="Z224" s="25">
        <v>2143</v>
      </c>
      <c r="AA224" s="198">
        <v>0.13128870000000001</v>
      </c>
      <c r="AB224" s="198">
        <v>0.56423869999999998</v>
      </c>
      <c r="AC224" s="198">
        <v>8.1447900000000004E-2</v>
      </c>
      <c r="AD224" s="198">
        <v>0.57205859999999997</v>
      </c>
      <c r="AE224" s="198">
        <v>3.0346000000000001E-3</v>
      </c>
      <c r="AF224" s="198">
        <v>7.1631363999999998E-3</v>
      </c>
      <c r="AG224" s="198">
        <v>6.5706964999999997E-3</v>
      </c>
      <c r="AH224" s="198">
        <v>1.9017599999999999E-2</v>
      </c>
      <c r="AI224" s="198">
        <v>0.37172124000000001</v>
      </c>
      <c r="AJ224" s="198">
        <v>0.37009789999999998</v>
      </c>
      <c r="AK224" s="198">
        <v>1.2541E-3</v>
      </c>
      <c r="AL224" s="198">
        <v>0.18906780000000001</v>
      </c>
      <c r="AM224" s="198">
        <v>9.1747800000000004E-2</v>
      </c>
      <c r="AN224" s="198">
        <v>0.53614059999999997</v>
      </c>
      <c r="AO224" s="198">
        <v>-5.7987000000000004E-3</v>
      </c>
    </row>
    <row r="225" spans="1:41">
      <c r="A225" s="199">
        <v>37000</v>
      </c>
      <c r="B225" s="199" t="s">
        <v>2251</v>
      </c>
      <c r="C225" s="199" t="s">
        <v>972</v>
      </c>
      <c r="D225" s="98">
        <v>729182</v>
      </c>
      <c r="E225" s="200">
        <v>1</v>
      </c>
      <c r="F225" s="198">
        <v>2.6688799999999999E-2</v>
      </c>
      <c r="G225" s="198">
        <v>0.1211271</v>
      </c>
      <c r="H225" s="198">
        <v>5.1475E-2</v>
      </c>
      <c r="I225" s="198">
        <v>4.3408599999999999E-2</v>
      </c>
      <c r="J225" s="198">
        <v>5.5912999999999997E-2</v>
      </c>
      <c r="K225" s="198">
        <v>0.3718747</v>
      </c>
      <c r="L225" s="25">
        <v>31665.75</v>
      </c>
      <c r="M225" s="198">
        <v>0.46361000000000002</v>
      </c>
      <c r="N225" s="198">
        <v>12.051</v>
      </c>
      <c r="O225" s="198">
        <v>0.34310000000000002</v>
      </c>
      <c r="P225" s="198">
        <v>0.52297000000000005</v>
      </c>
      <c r="Q225" s="217">
        <v>1.925E-2</v>
      </c>
      <c r="R225" s="25">
        <v>3836.33</v>
      </c>
      <c r="S225" s="198">
        <v>6.3</v>
      </c>
      <c r="T225" s="198">
        <v>0</v>
      </c>
      <c r="U225" s="198">
        <v>5.8381907999999996</v>
      </c>
      <c r="V225" s="197">
        <v>23.519940999999999</v>
      </c>
      <c r="W225" s="198">
        <v>-18.956050000000001</v>
      </c>
      <c r="X225" s="198"/>
      <c r="Y225" s="198">
        <v>6.8570000000000002E-3</v>
      </c>
      <c r="Z225" s="25">
        <v>333.47899999999998</v>
      </c>
      <c r="AA225" s="198">
        <v>-9.8691699999999993E-2</v>
      </c>
      <c r="AB225" s="198">
        <v>0.59648069999999997</v>
      </c>
      <c r="AC225" s="198">
        <v>0.1337352</v>
      </c>
      <c r="AD225" s="198">
        <v>0.45324779999999998</v>
      </c>
      <c r="AE225" s="198">
        <v>3.6036000000000002E-3</v>
      </c>
      <c r="AF225" s="198">
        <v>3.4236994299999997E-2</v>
      </c>
      <c r="AG225" s="198">
        <v>2.7134515099999999E-2</v>
      </c>
      <c r="AH225" s="198">
        <v>0.1865522</v>
      </c>
      <c r="AI225" s="198">
        <v>-1.5737095000000001</v>
      </c>
      <c r="AJ225" s="198">
        <v>0.44599430000000001</v>
      </c>
      <c r="AK225" s="198">
        <v>4.9040999999999998E-3</v>
      </c>
      <c r="AL225" s="198">
        <v>0.2044397</v>
      </c>
      <c r="AM225" s="198">
        <v>0.1011002</v>
      </c>
      <c r="AN225" s="198">
        <v>0.56078930000000005</v>
      </c>
      <c r="AO225" s="198">
        <v>-6.0439999999999999E-3</v>
      </c>
    </row>
    <row r="226" spans="1:41">
      <c r="A226" s="199">
        <v>29203</v>
      </c>
      <c r="B226" s="199" t="s">
        <v>1881</v>
      </c>
      <c r="C226" s="199" t="s">
        <v>996</v>
      </c>
      <c r="D226" s="98">
        <v>143269</v>
      </c>
      <c r="E226" s="200">
        <v>1</v>
      </c>
      <c r="F226" s="198">
        <v>7.3421299999999995E-2</v>
      </c>
      <c r="G226" s="198">
        <v>0.13905149999999999</v>
      </c>
      <c r="H226" s="198">
        <v>5.1421700000000001E-2</v>
      </c>
      <c r="I226" s="198">
        <v>5.5523599999999999E-2</v>
      </c>
      <c r="J226" s="198">
        <v>4.9323699999999998E-2</v>
      </c>
      <c r="K226" s="198">
        <v>0.55834530000000004</v>
      </c>
      <c r="L226" s="25">
        <v>28788.32</v>
      </c>
      <c r="M226" s="198">
        <v>0.32402999999999998</v>
      </c>
      <c r="N226" s="198">
        <v>6.7430000000000003</v>
      </c>
      <c r="O226" s="198">
        <v>0.25659999999999999</v>
      </c>
      <c r="P226" s="198">
        <v>0.63956999999999997</v>
      </c>
      <c r="Q226" s="217">
        <v>2.6596399999999999E-2</v>
      </c>
      <c r="R226" s="25">
        <v>1679.884</v>
      </c>
      <c r="S226" s="198">
        <v>0.2</v>
      </c>
      <c r="T226" s="198">
        <v>1.9047620000000001</v>
      </c>
      <c r="U226" s="198">
        <v>6.1020050000000001</v>
      </c>
      <c r="V226" s="197">
        <v>15.601315</v>
      </c>
      <c r="W226" s="198">
        <v>14.005610000000001</v>
      </c>
      <c r="X226" s="198">
        <v>-2.2852299999999999E-2</v>
      </c>
      <c r="Y226" s="198">
        <v>2.0939599999999999E-2</v>
      </c>
      <c r="Z226" s="25">
        <v>2355.5500000000002</v>
      </c>
      <c r="AA226" s="198">
        <v>0.24335380000000001</v>
      </c>
      <c r="AB226" s="198">
        <v>0.70079670000000005</v>
      </c>
      <c r="AC226" s="198">
        <v>8.1642999999999993E-2</v>
      </c>
      <c r="AD226" s="198">
        <v>0.1403295</v>
      </c>
      <c r="AE226" s="198">
        <v>5.4111000000000003E-3</v>
      </c>
      <c r="AF226" s="198">
        <v>1.94808367E-2</v>
      </c>
      <c r="AG226" s="198">
        <v>3.17165612E-2</v>
      </c>
      <c r="AH226" s="198">
        <v>4.5772800000000002E-2</v>
      </c>
      <c r="AI226" s="198">
        <v>-0.17706495</v>
      </c>
      <c r="AJ226" s="198">
        <v>0.39436300000000002</v>
      </c>
      <c r="AK226" s="198">
        <v>1.3541E-3</v>
      </c>
      <c r="AL226" s="198">
        <v>0.17133190000000001</v>
      </c>
      <c r="AM226" s="198">
        <v>8.0833100000000005E-2</v>
      </c>
      <c r="AN226" s="198">
        <v>0.53776230000000003</v>
      </c>
      <c r="AO226" s="198">
        <v>-4.6407999999999996E-3</v>
      </c>
    </row>
    <row r="227" spans="1:41">
      <c r="A227" s="199">
        <v>11500</v>
      </c>
      <c r="B227" s="199" t="s">
        <v>20</v>
      </c>
      <c r="C227" s="199" t="s">
        <v>96</v>
      </c>
      <c r="D227" s="98">
        <v>303839</v>
      </c>
      <c r="E227" s="200">
        <v>1</v>
      </c>
      <c r="F227" s="198">
        <v>4.8137300000000001E-2</v>
      </c>
      <c r="G227" s="198">
        <v>0.2098882</v>
      </c>
      <c r="H227" s="198">
        <v>5.13102E-2</v>
      </c>
      <c r="I227" s="198">
        <v>4.9070599999999999E-2</v>
      </c>
      <c r="J227" s="198">
        <v>5.2138400000000001E-2</v>
      </c>
      <c r="K227" s="198">
        <v>0.35553089999999998</v>
      </c>
      <c r="L227" s="25">
        <v>36187.980000000003</v>
      </c>
      <c r="M227" s="198">
        <v>0.34991</v>
      </c>
      <c r="N227" s="198">
        <v>8.5289999999999999</v>
      </c>
      <c r="O227" s="198">
        <v>0.26462000000000002</v>
      </c>
      <c r="P227" s="198">
        <v>0.56133</v>
      </c>
      <c r="Q227" s="217">
        <v>2.1560300000000001E-2</v>
      </c>
      <c r="R227" s="25">
        <v>1937.2660000000001</v>
      </c>
      <c r="S227" s="198">
        <v>0</v>
      </c>
      <c r="T227" s="198">
        <v>0</v>
      </c>
      <c r="U227" s="198">
        <v>5.9984384000000004</v>
      </c>
      <c r="V227" s="197">
        <v>20.267333000000001</v>
      </c>
      <c r="W227" s="198">
        <v>-3.269282</v>
      </c>
      <c r="X227" s="198"/>
      <c r="Y227" s="198">
        <v>1.9747299999999999E-2</v>
      </c>
      <c r="Z227" s="25">
        <v>9196.6200000000008</v>
      </c>
      <c r="AA227" s="198">
        <v>-0.14744560000000001</v>
      </c>
      <c r="AB227" s="198">
        <v>0.63388160000000005</v>
      </c>
      <c r="AC227" s="198">
        <v>0.27079199999999998</v>
      </c>
      <c r="AD227" s="198">
        <v>1.2788600000000001</v>
      </c>
      <c r="AE227" s="198">
        <v>4.8142999999999997E-3</v>
      </c>
      <c r="AF227" s="198">
        <v>1.7700163599999999E-2</v>
      </c>
      <c r="AG227" s="198">
        <v>1.5889994399999999E-2</v>
      </c>
      <c r="AH227" s="198">
        <v>1.5890600000000001E-2</v>
      </c>
      <c r="AI227" s="198">
        <v>-1.4070020000000001E-2</v>
      </c>
      <c r="AJ227" s="198">
        <v>0.3498366</v>
      </c>
      <c r="AK227" s="198">
        <v>9.2809999999999995E-4</v>
      </c>
      <c r="AL227" s="198">
        <v>0.20523839999999999</v>
      </c>
      <c r="AM227" s="198">
        <v>0.1008317</v>
      </c>
      <c r="AN227" s="198">
        <v>0.59502710000000003</v>
      </c>
      <c r="AO227" s="198">
        <v>-1.8129900000000001E-2</v>
      </c>
    </row>
    <row r="228" spans="1:41">
      <c r="A228" s="199">
        <v>24000</v>
      </c>
      <c r="B228" s="199" t="s">
        <v>60</v>
      </c>
      <c r="C228" s="199" t="s">
        <v>48</v>
      </c>
      <c r="D228" s="98">
        <v>584474</v>
      </c>
      <c r="E228" s="200">
        <v>1</v>
      </c>
      <c r="F228" s="198">
        <v>5.9159200000000002E-2</v>
      </c>
      <c r="G228" s="198">
        <v>0.17707110000000001</v>
      </c>
      <c r="H228" s="198">
        <v>5.0940600000000003E-2</v>
      </c>
      <c r="I228" s="198">
        <v>5.0073800000000002E-2</v>
      </c>
      <c r="J228" s="198">
        <v>5.1598100000000001E-2</v>
      </c>
      <c r="K228" s="198">
        <v>0.38420890000000002</v>
      </c>
      <c r="L228" s="25">
        <v>39333.24</v>
      </c>
      <c r="M228" s="198">
        <v>0.35116999999999998</v>
      </c>
      <c r="N228" s="198">
        <v>11.462999999999999</v>
      </c>
      <c r="O228" s="198">
        <v>0.23654</v>
      </c>
      <c r="P228" s="198">
        <v>0.54949999999999999</v>
      </c>
      <c r="Q228" s="217">
        <v>2.4526300000000001E-2</v>
      </c>
      <c r="R228" s="25">
        <v>2515.0920000000001</v>
      </c>
      <c r="S228" s="198">
        <v>0.25</v>
      </c>
      <c r="T228" s="198">
        <v>11.66667</v>
      </c>
      <c r="U228" s="198">
        <v>6.8159172000000003</v>
      </c>
      <c r="V228" s="197">
        <v>16.546164000000001</v>
      </c>
      <c r="W228" s="198">
        <v>-4.0579039999999997</v>
      </c>
      <c r="X228" s="198">
        <v>-1.19627E-2</v>
      </c>
      <c r="Y228" s="198">
        <v>1.02656E-2</v>
      </c>
      <c r="Z228" s="25">
        <v>5669.14</v>
      </c>
      <c r="AA228" s="198">
        <v>4.2362200000000003E-2</v>
      </c>
      <c r="AB228" s="198">
        <v>0.68780699999999995</v>
      </c>
      <c r="AC228" s="198">
        <v>0.27590999999999999</v>
      </c>
      <c r="AD228" s="198">
        <v>1.4615659999999999</v>
      </c>
      <c r="AE228" s="198">
        <v>5.8615000000000004E-3</v>
      </c>
      <c r="AF228" s="198">
        <v>2.5761625E-2</v>
      </c>
      <c r="AG228" s="198">
        <v>1.9020520999999999E-2</v>
      </c>
      <c r="AH228" s="198">
        <v>4.2885600000000003E-2</v>
      </c>
      <c r="AI228" s="198">
        <v>0.65257461999999999</v>
      </c>
      <c r="AJ228" s="198">
        <v>0.53006120000000001</v>
      </c>
      <c r="AK228" s="198">
        <v>0</v>
      </c>
      <c r="AL228" s="198">
        <v>0.21241309999999999</v>
      </c>
      <c r="AM228" s="198">
        <v>0.10022830000000001</v>
      </c>
      <c r="AN228" s="198">
        <v>0.56622240000000001</v>
      </c>
      <c r="AO228" s="198">
        <v>-8.6867999999999997E-3</v>
      </c>
    </row>
    <row r="229" spans="1:41">
      <c r="A229" s="199">
        <v>32301</v>
      </c>
      <c r="B229" s="199" t="s">
        <v>492</v>
      </c>
      <c r="C229" s="199" t="s">
        <v>450</v>
      </c>
      <c r="D229" s="98">
        <v>113973</v>
      </c>
      <c r="E229" s="200">
        <v>1</v>
      </c>
      <c r="F229" s="198">
        <v>3.7140399999999997E-2</v>
      </c>
      <c r="G229" s="198">
        <v>0.1132557</v>
      </c>
      <c r="H229" s="198">
        <v>5.0784500000000003E-2</v>
      </c>
      <c r="I229" s="198">
        <v>4.3927399999999998E-2</v>
      </c>
      <c r="J229" s="198">
        <v>5.7345500000000001E-2</v>
      </c>
      <c r="K229" s="198">
        <v>0.47916170000000002</v>
      </c>
      <c r="L229" s="25">
        <v>31936.19</v>
      </c>
      <c r="M229" s="198">
        <v>0.46705000000000002</v>
      </c>
      <c r="N229" s="198">
        <v>11.329000000000001</v>
      </c>
      <c r="O229" s="198">
        <v>0.35376000000000002</v>
      </c>
      <c r="P229" s="198">
        <v>0.52317999999999998</v>
      </c>
      <c r="Q229" s="217">
        <v>2.37162E-2</v>
      </c>
      <c r="R229" s="25">
        <v>1439.6189999999999</v>
      </c>
      <c r="S229" s="198">
        <v>0</v>
      </c>
      <c r="T229" s="198">
        <v>0</v>
      </c>
      <c r="U229" s="198">
        <v>5.2994345000000003</v>
      </c>
      <c r="V229" s="197">
        <v>15.136704</v>
      </c>
      <c r="W229" s="198">
        <v>3.4687619999999999</v>
      </c>
      <c r="X229" s="198">
        <v>-6.0977999999999996E-3</v>
      </c>
      <c r="Y229" s="198">
        <v>8.7740000000000005E-3</v>
      </c>
      <c r="Z229" s="25">
        <v>1416</v>
      </c>
      <c r="AA229" s="198">
        <v>-6.4210799999999998E-2</v>
      </c>
      <c r="AB229" s="198">
        <v>0.63717630000000003</v>
      </c>
      <c r="AC229" s="198">
        <v>7.7072000000000002E-2</v>
      </c>
      <c r="AD229" s="198">
        <v>0.3577729</v>
      </c>
      <c r="AE229" s="198">
        <v>3.7383E-3</v>
      </c>
      <c r="AF229" s="198">
        <v>2.73661306E-2</v>
      </c>
      <c r="AG229" s="198">
        <v>3.3560580100000001E-2</v>
      </c>
      <c r="AH229" s="198">
        <v>6.0539700000000002E-2</v>
      </c>
      <c r="AI229" s="198">
        <v>-0.38825019999999999</v>
      </c>
      <c r="AJ229" s="198">
        <v>0.61055689999999996</v>
      </c>
      <c r="AK229" s="198">
        <v>1.3512000000000001E-3</v>
      </c>
      <c r="AL229" s="198">
        <v>0.21785409999999999</v>
      </c>
      <c r="AM229" s="198">
        <v>0.103991</v>
      </c>
      <c r="AN229" s="198">
        <v>0.56480719999999995</v>
      </c>
      <c r="AO229" s="198">
        <v>-4.0077000000000003E-3</v>
      </c>
    </row>
    <row r="230" spans="1:41">
      <c r="A230" s="199">
        <v>4402</v>
      </c>
      <c r="B230" s="199" t="s">
        <v>261</v>
      </c>
      <c r="C230" s="199" t="s">
        <v>140</v>
      </c>
      <c r="D230" s="98">
        <v>116256</v>
      </c>
      <c r="E230" s="200">
        <v>0</v>
      </c>
      <c r="F230" s="198">
        <v>2.7396400000000001E-2</v>
      </c>
      <c r="G230" s="198">
        <v>0.1052819</v>
      </c>
      <c r="H230" s="198">
        <v>5.0605400000000002E-2</v>
      </c>
      <c r="I230" s="198">
        <v>4.70205E-2</v>
      </c>
      <c r="J230" s="198">
        <v>5.7582099999999997E-2</v>
      </c>
      <c r="K230" s="198">
        <v>0.34997869999999998</v>
      </c>
      <c r="L230" s="25">
        <v>25663.87</v>
      </c>
      <c r="M230" s="198">
        <v>0.42264000000000002</v>
      </c>
      <c r="N230" s="198">
        <v>7.78</v>
      </c>
      <c r="O230" s="198">
        <v>0.34483999999999998</v>
      </c>
      <c r="P230" s="198">
        <v>0.50868999999999998</v>
      </c>
      <c r="Q230" s="217">
        <v>1.33128E-2</v>
      </c>
      <c r="R230" s="25">
        <v>1205.431</v>
      </c>
      <c r="S230" s="198">
        <v>0.2</v>
      </c>
      <c r="T230" s="198">
        <v>0</v>
      </c>
      <c r="U230" s="198">
        <v>5.9322904999999997</v>
      </c>
      <c r="V230" s="197">
        <v>15.890095000000001</v>
      </c>
      <c r="W230" s="198">
        <v>-0.15678790000000001</v>
      </c>
      <c r="X230" s="198">
        <v>-2.6519E-3</v>
      </c>
      <c r="Y230" s="198">
        <v>1.7203400000000001E-2</v>
      </c>
      <c r="Z230" s="25">
        <v>1728.76</v>
      </c>
      <c r="AA230" s="198">
        <v>6.6883799999999993E-2</v>
      </c>
      <c r="AB230" s="198">
        <v>0.59412690000000001</v>
      </c>
      <c r="AC230" s="198">
        <v>0.20463770000000001</v>
      </c>
      <c r="AD230" s="198">
        <v>2.0758100000000002</v>
      </c>
      <c r="AE230" s="198">
        <v>3.3471999999999998E-3</v>
      </c>
      <c r="AF230" s="198">
        <v>1.9895747299999999E-2</v>
      </c>
      <c r="AG230" s="198">
        <v>1.5904555500000001E-2</v>
      </c>
      <c r="AH230" s="198">
        <v>9.9906999999999999E-3</v>
      </c>
      <c r="AI230" s="198">
        <v>-1.3284847</v>
      </c>
      <c r="AJ230" s="198">
        <v>0.4127615</v>
      </c>
      <c r="AK230" s="198">
        <v>2.1503999999999998E-3</v>
      </c>
      <c r="AL230" s="198">
        <v>0.20502580000000001</v>
      </c>
      <c r="AM230" s="198">
        <v>0.10738</v>
      </c>
      <c r="AN230" s="198">
        <v>0.55547570000000002</v>
      </c>
      <c r="AO230" s="198">
        <v>8.8489999999999999E-4</v>
      </c>
    </row>
    <row r="231" spans="1:41">
      <c r="A231" s="199">
        <v>5401</v>
      </c>
      <c r="B231" s="199" t="s">
        <v>1815</v>
      </c>
      <c r="C231" s="199" t="s">
        <v>140</v>
      </c>
      <c r="D231" s="98">
        <v>164944</v>
      </c>
      <c r="E231" s="200">
        <v>1</v>
      </c>
      <c r="F231" s="198">
        <v>7.1866799999999995E-2</v>
      </c>
      <c r="G231" s="198">
        <v>0.1225152</v>
      </c>
      <c r="H231" s="198">
        <v>5.0365699999999999E-2</v>
      </c>
      <c r="I231" s="198">
        <v>4.4210399999999997E-2</v>
      </c>
      <c r="J231" s="198">
        <v>5.64821E-2</v>
      </c>
      <c r="K231" s="198">
        <v>0.37457370000000001</v>
      </c>
      <c r="L231" s="25">
        <v>31026.39</v>
      </c>
      <c r="M231" s="198">
        <v>0.45433000000000001</v>
      </c>
      <c r="N231" s="198">
        <v>12.093</v>
      </c>
      <c r="O231" s="198">
        <v>0.33339999999999997</v>
      </c>
      <c r="P231" s="198">
        <v>0.55128999999999995</v>
      </c>
      <c r="Q231" s="217">
        <v>1.34577E-2</v>
      </c>
      <c r="R231" s="25">
        <v>1675.2919999999999</v>
      </c>
      <c r="S231" s="198">
        <v>0.2</v>
      </c>
      <c r="T231" s="198">
        <v>0</v>
      </c>
      <c r="U231" s="198">
        <v>5.9246889999999999</v>
      </c>
      <c r="V231" s="197">
        <v>17.263334</v>
      </c>
      <c r="W231" s="198">
        <v>3.0971950000000001</v>
      </c>
      <c r="X231" s="198">
        <v>-8.1980000000000004E-3</v>
      </c>
      <c r="Y231" s="198">
        <v>1.21253E-2</v>
      </c>
      <c r="Z231" s="25">
        <v>2232.4299999999998</v>
      </c>
      <c r="AA231" s="198">
        <v>4.0158800000000001E-2</v>
      </c>
      <c r="AB231" s="198">
        <v>0.64839659999999999</v>
      </c>
      <c r="AC231" s="198">
        <v>0.24466019999999999</v>
      </c>
      <c r="AD231" s="198">
        <v>0.74889850000000002</v>
      </c>
      <c r="AE231" s="198">
        <v>3.7358999999999999E-3</v>
      </c>
      <c r="AF231" s="198">
        <v>1.5223348500000001E-2</v>
      </c>
      <c r="AG231" s="198">
        <v>1.2755844400000001E-2</v>
      </c>
      <c r="AH231" s="198">
        <v>2.7395599999999999E-2</v>
      </c>
      <c r="AI231" s="198">
        <v>-0.74686056000000001</v>
      </c>
      <c r="AJ231" s="198">
        <v>0.52777909999999995</v>
      </c>
      <c r="AK231" s="198">
        <v>1.0610000000000001E-3</v>
      </c>
      <c r="AL231" s="198">
        <v>0.2028652</v>
      </c>
      <c r="AM231" s="198">
        <v>0.10544729999999999</v>
      </c>
      <c r="AN231" s="198">
        <v>0.5740826</v>
      </c>
      <c r="AO231" s="198">
        <v>-8.4404000000000007E-3</v>
      </c>
    </row>
    <row r="232" spans="1:41">
      <c r="A232" s="199">
        <v>10302</v>
      </c>
      <c r="B232" s="199" t="s">
        <v>2396</v>
      </c>
      <c r="C232" s="199" t="s">
        <v>733</v>
      </c>
      <c r="D232" s="98">
        <v>223605</v>
      </c>
      <c r="E232" s="200">
        <v>1</v>
      </c>
      <c r="F232" s="198">
        <v>0.21254890000000001</v>
      </c>
      <c r="G232" s="198">
        <v>0.1423923</v>
      </c>
      <c r="H232" s="198">
        <v>4.9965299999999997E-2</v>
      </c>
      <c r="I232" s="198">
        <v>4.6493300000000001E-2</v>
      </c>
      <c r="J232" s="198">
        <v>5.5158800000000001E-2</v>
      </c>
      <c r="K232" s="198">
        <v>0.3608961</v>
      </c>
      <c r="L232" s="25">
        <v>32267.8</v>
      </c>
      <c r="M232" s="198">
        <v>0.49753999999999998</v>
      </c>
      <c r="N232" s="198">
        <v>12.707000000000001</v>
      </c>
      <c r="O232" s="198">
        <v>0.37047000000000002</v>
      </c>
      <c r="P232" s="198">
        <v>0.48548999999999998</v>
      </c>
      <c r="Q232" s="217">
        <v>1.12736E-2</v>
      </c>
      <c r="R232" s="25">
        <v>2187.2330000000002</v>
      </c>
      <c r="S232" s="198">
        <v>0</v>
      </c>
      <c r="T232" s="198">
        <v>0</v>
      </c>
      <c r="U232" s="198">
        <v>4.8221002000000004</v>
      </c>
      <c r="V232" s="197">
        <v>17.249421000000002</v>
      </c>
      <c r="W232" s="198">
        <v>-11.82333</v>
      </c>
      <c r="X232" s="198">
        <v>6.4656000000000002E-3</v>
      </c>
      <c r="Y232" s="198">
        <v>1.34165E-2</v>
      </c>
      <c r="Z232" s="25">
        <v>1580.12</v>
      </c>
      <c r="AA232" s="198">
        <v>-9.7287600000000002E-2</v>
      </c>
      <c r="AB232" s="198">
        <v>0.60786669999999998</v>
      </c>
      <c r="AC232" s="198">
        <v>0.1594111</v>
      </c>
      <c r="AD232" s="198">
        <v>0.74404919999999997</v>
      </c>
      <c r="AE232" s="198">
        <v>3.3154E-3</v>
      </c>
      <c r="AF232" s="198">
        <v>1.75309139E-2</v>
      </c>
      <c r="AG232" s="198">
        <v>1.7937881499999999E-2</v>
      </c>
      <c r="AH232" s="198">
        <v>1.9941E-2</v>
      </c>
      <c r="AI232" s="198">
        <v>-1.4002219</v>
      </c>
      <c r="AJ232" s="198">
        <v>0.63183739999999999</v>
      </c>
      <c r="AK232" s="198">
        <v>1.7665000000000001E-3</v>
      </c>
      <c r="AL232" s="198">
        <v>0.24767149999999999</v>
      </c>
      <c r="AM232" s="198">
        <v>0.1073158</v>
      </c>
      <c r="AN232" s="198">
        <v>0.58868399999999999</v>
      </c>
      <c r="AO232" s="198">
        <v>-6.6664999999999997E-3</v>
      </c>
    </row>
    <row r="233" spans="1:41">
      <c r="A233" s="199">
        <v>2300</v>
      </c>
      <c r="B233" s="199" t="s">
        <v>277</v>
      </c>
      <c r="C233" s="199" t="s">
        <v>161</v>
      </c>
      <c r="D233" s="98">
        <v>228616</v>
      </c>
      <c r="E233" s="200">
        <v>1</v>
      </c>
      <c r="F233" s="198">
        <v>0.18070040000000001</v>
      </c>
      <c r="G233" s="198">
        <v>0.13219620000000001</v>
      </c>
      <c r="H233" s="198">
        <v>4.9741100000000003E-2</v>
      </c>
      <c r="I233" s="198">
        <v>4.76344E-2</v>
      </c>
      <c r="J233" s="198">
        <v>5.5896000000000001E-2</v>
      </c>
      <c r="K233" s="198">
        <v>0.30880639999999998</v>
      </c>
      <c r="L233" s="25">
        <v>34416.57</v>
      </c>
      <c r="M233" s="198">
        <v>0.41909000000000002</v>
      </c>
      <c r="N233" s="198">
        <v>9.827</v>
      </c>
      <c r="O233" s="198">
        <v>0.32081999999999999</v>
      </c>
      <c r="P233" s="198">
        <v>0.54407000000000005</v>
      </c>
      <c r="Q233" s="217">
        <v>1.7993200000000001E-2</v>
      </c>
      <c r="R233" s="25">
        <v>1481.385</v>
      </c>
      <c r="S233" s="198">
        <v>0</v>
      </c>
      <c r="T233" s="198">
        <v>0</v>
      </c>
      <c r="U233" s="198">
        <v>5.2625092999999996</v>
      </c>
      <c r="V233" s="197"/>
      <c r="W233" s="198">
        <v>3.3329800000000001</v>
      </c>
      <c r="X233" s="198"/>
      <c r="Y233" s="198">
        <v>2.6244900000000002E-2</v>
      </c>
      <c r="Z233" s="25">
        <v>12558.9</v>
      </c>
      <c r="AA233" s="198">
        <v>5.6598799999999998E-2</v>
      </c>
      <c r="AB233" s="198">
        <v>0.6256427</v>
      </c>
      <c r="AC233" s="198">
        <v>0.22140090000000001</v>
      </c>
      <c r="AD233" s="198">
        <v>1.309123</v>
      </c>
      <c r="AE233" s="198">
        <v>4.1078E-3</v>
      </c>
      <c r="AF233" s="198">
        <v>9.4744024999999996E-3</v>
      </c>
      <c r="AG233" s="198">
        <v>8.9188857999999999E-3</v>
      </c>
      <c r="AH233" s="198">
        <v>1.96676E-2</v>
      </c>
      <c r="AI233" s="198">
        <v>-0.18454126000000001</v>
      </c>
      <c r="AJ233" s="198">
        <v>0.57450920000000005</v>
      </c>
      <c r="AK233" s="198">
        <v>9.4919999999999998E-4</v>
      </c>
      <c r="AL233" s="198">
        <v>0.2300818</v>
      </c>
      <c r="AM233" s="198">
        <v>8.8991799999999996E-2</v>
      </c>
      <c r="AN233" s="198">
        <v>0.57107330000000001</v>
      </c>
      <c r="AO233" s="198">
        <v>-6.8631999999999999E-3</v>
      </c>
    </row>
    <row r="234" spans="1:41">
      <c r="A234" s="199">
        <v>35201</v>
      </c>
      <c r="B234" s="199" t="s">
        <v>2206</v>
      </c>
      <c r="C234" s="199" t="s">
        <v>431</v>
      </c>
      <c r="D234" s="98">
        <v>187857</v>
      </c>
      <c r="E234" s="200">
        <v>1</v>
      </c>
      <c r="F234" s="198">
        <v>3.6516999999999999E-3</v>
      </c>
      <c r="G234" s="198">
        <v>3.9675799999999997E-2</v>
      </c>
      <c r="H234" s="198">
        <v>4.9630199999999999E-2</v>
      </c>
      <c r="I234" s="198">
        <v>3.9968299999999998E-2</v>
      </c>
      <c r="J234" s="198">
        <v>5.97028E-2</v>
      </c>
      <c r="K234" s="198">
        <v>0.46530640000000001</v>
      </c>
      <c r="L234" s="25">
        <v>35421.22</v>
      </c>
      <c r="M234" s="198">
        <v>0.42337999999999998</v>
      </c>
      <c r="N234" s="198">
        <v>10.695</v>
      </c>
      <c r="O234" s="198">
        <v>0.31642999999999999</v>
      </c>
      <c r="P234" s="198">
        <v>0.58231999999999995</v>
      </c>
      <c r="Q234" s="217">
        <v>2.71186E-2</v>
      </c>
      <c r="R234" s="25">
        <v>2421.1880000000001</v>
      </c>
      <c r="S234" s="198">
        <v>0</v>
      </c>
      <c r="T234" s="198">
        <v>1.428571</v>
      </c>
      <c r="U234" s="198">
        <v>5.3569063999999997</v>
      </c>
      <c r="V234" s="197">
        <v>18.429161000000001</v>
      </c>
      <c r="W234" s="198">
        <v>1.9259219999999999</v>
      </c>
      <c r="X234" s="198"/>
      <c r="Y234" s="198">
        <v>1.06464E-2</v>
      </c>
      <c r="Z234" s="25">
        <v>1623</v>
      </c>
      <c r="AA234" s="198">
        <v>-6.9620199999999993E-2</v>
      </c>
      <c r="AB234" s="198">
        <v>0.63241329999999996</v>
      </c>
      <c r="AC234" s="198">
        <v>7.2161299999999998E-2</v>
      </c>
      <c r="AD234" s="198">
        <v>0.46664440000000001</v>
      </c>
      <c r="AE234" s="198">
        <v>5.5776000000000003E-3</v>
      </c>
      <c r="AF234" s="198">
        <v>2.3863896499999999E-2</v>
      </c>
      <c r="AG234" s="198">
        <v>1.61931682E-2</v>
      </c>
      <c r="AH234" s="198">
        <v>3.7622700000000002E-2</v>
      </c>
      <c r="AI234" s="198">
        <v>0.15054295000000001</v>
      </c>
      <c r="AJ234" s="198">
        <v>0.3012398</v>
      </c>
      <c r="AK234" s="198">
        <v>1.7512999999999999E-3</v>
      </c>
      <c r="AL234" s="198">
        <v>0.19018189999999999</v>
      </c>
      <c r="AM234" s="198">
        <v>0.1147053</v>
      </c>
      <c r="AN234" s="198">
        <v>0.59535199999999999</v>
      </c>
      <c r="AO234" s="198">
        <v>8.1831999999999998E-3</v>
      </c>
    </row>
    <row r="235" spans="1:41">
      <c r="A235" s="199">
        <v>16500</v>
      </c>
      <c r="B235" s="199" t="s">
        <v>912</v>
      </c>
      <c r="C235" s="199" t="s">
        <v>166</v>
      </c>
      <c r="D235" s="98">
        <v>659098</v>
      </c>
      <c r="E235" s="200">
        <v>1</v>
      </c>
      <c r="F235" s="198">
        <v>3.3776500000000001E-2</v>
      </c>
      <c r="G235" s="198">
        <v>0.21043490000000001</v>
      </c>
      <c r="H235" s="198">
        <v>4.9627699999999997E-2</v>
      </c>
      <c r="I235" s="198">
        <v>5.1147999999999999E-2</v>
      </c>
      <c r="J235" s="198">
        <v>4.71952E-2</v>
      </c>
      <c r="K235" s="198">
        <v>0.426618</v>
      </c>
      <c r="L235" s="25">
        <v>31989.46</v>
      </c>
      <c r="M235" s="198">
        <v>0.39162999999999998</v>
      </c>
      <c r="N235" s="198">
        <v>10.49</v>
      </c>
      <c r="O235" s="198">
        <v>0.28672999999999998</v>
      </c>
      <c r="P235" s="198">
        <v>0.59601000000000004</v>
      </c>
      <c r="Q235" s="217">
        <v>2.4069699999999999E-2</v>
      </c>
      <c r="R235" s="25">
        <v>2011.1880000000001</v>
      </c>
      <c r="S235" s="198">
        <v>0</v>
      </c>
      <c r="T235" s="198">
        <v>0</v>
      </c>
      <c r="U235" s="198">
        <v>7.6422806000000003</v>
      </c>
      <c r="V235" s="197">
        <v>17.704768999999999</v>
      </c>
      <c r="W235" s="198">
        <v>5.0367030000000002</v>
      </c>
      <c r="X235" s="198">
        <v>-7.7784999999999998E-3</v>
      </c>
      <c r="Y235" s="198">
        <v>2.1241199999999998E-2</v>
      </c>
      <c r="Z235" s="25">
        <v>7200.06</v>
      </c>
      <c r="AA235" s="198">
        <v>0.15224409999999999</v>
      </c>
      <c r="AB235" s="198">
        <v>0.61052419999999996</v>
      </c>
      <c r="AC235" s="198">
        <v>0.23040279999999999</v>
      </c>
      <c r="AD235" s="198">
        <v>1.3412139999999999</v>
      </c>
      <c r="AE235" s="198">
        <v>3.8960000000000002E-3</v>
      </c>
      <c r="AF235" s="198">
        <v>6.5847566999999996E-3</v>
      </c>
      <c r="AG235" s="198">
        <v>8.9000421999999996E-3</v>
      </c>
      <c r="AH235" s="198">
        <v>1.8892200000000001E-2</v>
      </c>
      <c r="AI235" s="198">
        <v>0.69414469000000001</v>
      </c>
      <c r="AJ235" s="198">
        <v>0.52079050000000005</v>
      </c>
      <c r="AK235" s="198">
        <v>1.1636999999999999E-3</v>
      </c>
      <c r="AL235" s="198">
        <v>0.21277409999999999</v>
      </c>
      <c r="AM235" s="198">
        <v>8.9969599999999997E-2</v>
      </c>
      <c r="AN235" s="198">
        <v>0.54642500000000005</v>
      </c>
      <c r="AO235" s="198">
        <v>-5.2589000000000004E-3</v>
      </c>
    </row>
    <row r="236" spans="1:41">
      <c r="A236" s="199">
        <v>8503</v>
      </c>
      <c r="B236" s="199" t="s">
        <v>2078</v>
      </c>
      <c r="C236" s="199" t="s">
        <v>886</v>
      </c>
      <c r="D236" s="98">
        <v>241530</v>
      </c>
      <c r="E236" s="200">
        <v>1</v>
      </c>
      <c r="F236" s="198">
        <v>0.29162840000000001</v>
      </c>
      <c r="G236" s="198">
        <v>0.16888700000000001</v>
      </c>
      <c r="H236" s="198">
        <v>4.9591400000000001E-2</v>
      </c>
      <c r="I236" s="198">
        <v>4.5562100000000001E-2</v>
      </c>
      <c r="J236" s="198">
        <v>5.4315099999999998E-2</v>
      </c>
      <c r="K236" s="198">
        <v>0.4222959</v>
      </c>
      <c r="L236" s="25">
        <v>27877.83</v>
      </c>
      <c r="M236" s="198">
        <v>0.51119000000000003</v>
      </c>
      <c r="N236" s="198">
        <v>11.760999999999999</v>
      </c>
      <c r="O236" s="198">
        <v>0.39357999999999999</v>
      </c>
      <c r="P236" s="198">
        <v>0.44850000000000001</v>
      </c>
      <c r="Q236" s="217">
        <v>2.0088000000000002E-2</v>
      </c>
      <c r="R236" s="25">
        <v>2160.5749999999998</v>
      </c>
      <c r="S236" s="198">
        <v>0</v>
      </c>
      <c r="T236" s="198">
        <v>0</v>
      </c>
      <c r="U236" s="198">
        <v>5.1769423000000003</v>
      </c>
      <c r="V236" s="197">
        <v>16.510197000000002</v>
      </c>
      <c r="W236" s="198">
        <v>-3.5589279999999999</v>
      </c>
      <c r="X236" s="198">
        <v>4.1358499999999999E-2</v>
      </c>
      <c r="Y236" s="198">
        <v>2.0701399999999998E-2</v>
      </c>
      <c r="Z236" s="25">
        <v>1500.88</v>
      </c>
      <c r="AA236" s="198">
        <v>2.1741999999999998E-3</v>
      </c>
      <c r="AB236" s="198">
        <v>0.62230870000000005</v>
      </c>
      <c r="AC236" s="198">
        <v>0.16803879999999999</v>
      </c>
      <c r="AD236" s="198">
        <v>0.54130270000000003</v>
      </c>
      <c r="AE236" s="198">
        <v>3.7366999999999999E-3</v>
      </c>
      <c r="AF236" s="198">
        <v>1.25036227E-2</v>
      </c>
      <c r="AG236" s="198">
        <v>1.44205689E-2</v>
      </c>
      <c r="AH236" s="198">
        <v>3.69349E-2</v>
      </c>
      <c r="AI236" s="198">
        <v>-1.9306962000000001</v>
      </c>
      <c r="AJ236" s="198">
        <v>0.48121560000000002</v>
      </c>
      <c r="AK236" s="198">
        <v>2.0363E-3</v>
      </c>
      <c r="AL236" s="198">
        <v>0.27329350000000002</v>
      </c>
      <c r="AM236" s="198">
        <v>9.9360699999999996E-2</v>
      </c>
      <c r="AN236" s="198">
        <v>0.53449290000000005</v>
      </c>
      <c r="AO236" s="198">
        <v>-1.2219900000000001E-2</v>
      </c>
    </row>
    <row r="237" spans="1:41">
      <c r="A237" s="199">
        <v>25601</v>
      </c>
      <c r="B237" s="199" t="s">
        <v>1989</v>
      </c>
      <c r="C237" s="199" t="s">
        <v>1483</v>
      </c>
      <c r="D237" s="98">
        <v>265022</v>
      </c>
      <c r="E237" s="200">
        <v>1</v>
      </c>
      <c r="F237" s="198">
        <v>8.2208299999999998E-2</v>
      </c>
      <c r="G237" s="198">
        <v>0.21827450000000001</v>
      </c>
      <c r="H237" s="198">
        <v>4.9555399999999999E-2</v>
      </c>
      <c r="I237" s="198">
        <v>6.1535199999999998E-2</v>
      </c>
      <c r="J237" s="198">
        <v>3.8174699999999999E-2</v>
      </c>
      <c r="K237" s="198">
        <v>0.4175354</v>
      </c>
      <c r="L237" s="25">
        <v>28913.01</v>
      </c>
      <c r="M237" s="198">
        <v>0.39679999999999999</v>
      </c>
      <c r="N237" s="198">
        <v>9.026999</v>
      </c>
      <c r="O237" s="198">
        <v>0.30653000000000002</v>
      </c>
      <c r="P237" s="198">
        <v>0.56816999999999995</v>
      </c>
      <c r="Q237" s="217">
        <v>1.3834300000000001E-2</v>
      </c>
      <c r="R237" s="25">
        <v>1606.2449999999999</v>
      </c>
      <c r="S237" s="198">
        <v>0</v>
      </c>
      <c r="T237" s="198">
        <v>0.47619050000000002</v>
      </c>
      <c r="U237" s="198">
        <v>4.4630010999999996</v>
      </c>
      <c r="V237" s="197">
        <v>18.264800999999999</v>
      </c>
      <c r="W237" s="198">
        <v>3.4848210000000002</v>
      </c>
      <c r="X237" s="198">
        <v>-3.8455E-3</v>
      </c>
      <c r="Y237" s="198">
        <v>1.13198E-2</v>
      </c>
      <c r="Z237" s="25">
        <v>2760.44</v>
      </c>
      <c r="AA237" s="198">
        <v>1.68852E-2</v>
      </c>
      <c r="AB237" s="198">
        <v>0.57200499999999999</v>
      </c>
      <c r="AC237" s="198">
        <v>0.1227039</v>
      </c>
      <c r="AD237" s="198">
        <v>0.85001300000000002</v>
      </c>
      <c r="AE237" s="198">
        <v>4.0714999999999996E-3</v>
      </c>
      <c r="AF237" s="198">
        <v>9.7274943000000003E-3</v>
      </c>
      <c r="AG237" s="198">
        <v>9.4935515000000009E-3</v>
      </c>
      <c r="AH237" s="198">
        <v>1.9569900000000001E-2</v>
      </c>
      <c r="AI237" s="198">
        <v>0.62857759999999996</v>
      </c>
      <c r="AJ237" s="198">
        <v>0.52389229999999998</v>
      </c>
      <c r="AK237" s="198"/>
      <c r="AL237" s="198">
        <v>0.2181572</v>
      </c>
      <c r="AM237" s="198">
        <v>0.1037154</v>
      </c>
      <c r="AN237" s="198">
        <v>0.55937559999999997</v>
      </c>
      <c r="AO237" s="198">
        <v>-7.7987000000000004E-3</v>
      </c>
    </row>
    <row r="238" spans="1:41">
      <c r="A238" s="199">
        <v>37300</v>
      </c>
      <c r="B238" s="199" t="s">
        <v>2246</v>
      </c>
      <c r="C238" s="199" t="s">
        <v>972</v>
      </c>
      <c r="D238" s="98">
        <v>387577</v>
      </c>
      <c r="E238" s="200">
        <v>1</v>
      </c>
      <c r="F238" s="198">
        <v>1.57827E-2</v>
      </c>
      <c r="G238" s="198">
        <v>0.10036349999999999</v>
      </c>
      <c r="H238" s="198">
        <v>4.9337300000000001E-2</v>
      </c>
      <c r="I238" s="198">
        <v>4.9620299999999999E-2</v>
      </c>
      <c r="J238" s="198">
        <v>5.2996700000000001E-2</v>
      </c>
      <c r="K238" s="198">
        <v>0.44212059999999997</v>
      </c>
      <c r="L238" s="25">
        <v>31470.639999999999</v>
      </c>
      <c r="M238" s="198">
        <v>0.44423000000000001</v>
      </c>
      <c r="N238" s="198">
        <v>8.7919999999999998</v>
      </c>
      <c r="O238" s="198">
        <v>0.35631000000000002</v>
      </c>
      <c r="P238" s="198">
        <v>0.51937</v>
      </c>
      <c r="Q238" s="217">
        <v>1.9086700000000002E-2</v>
      </c>
      <c r="R238" s="25">
        <v>2903.6280000000002</v>
      </c>
      <c r="S238" s="198">
        <v>6.3</v>
      </c>
      <c r="T238" s="198">
        <v>0</v>
      </c>
      <c r="U238" s="198">
        <v>5.6058247000000003</v>
      </c>
      <c r="V238" s="197">
        <v>22.729322</v>
      </c>
      <c r="W238" s="198">
        <v>-14.578989999999999</v>
      </c>
      <c r="X238" s="198"/>
      <c r="Y238" s="198">
        <v>7.7403999999999997E-3</v>
      </c>
      <c r="Z238" s="25">
        <v>92.131200000000007</v>
      </c>
      <c r="AA238" s="198">
        <v>7.5981499999999993E-2</v>
      </c>
      <c r="AB238" s="198">
        <v>0.58006159999999996</v>
      </c>
      <c r="AC238" s="198">
        <v>8.3266300000000001E-2</v>
      </c>
      <c r="AD238" s="198">
        <v>0.40943059999999998</v>
      </c>
      <c r="AE238" s="198">
        <v>3.6070999999999998E-3</v>
      </c>
      <c r="AF238" s="198">
        <v>3.3469478300000001E-2</v>
      </c>
      <c r="AG238" s="198">
        <v>2.2488434599999999E-2</v>
      </c>
      <c r="AH238" s="198">
        <v>0.12559319999999999</v>
      </c>
      <c r="AI238" s="198">
        <v>-0.92134075000000004</v>
      </c>
      <c r="AJ238" s="198">
        <v>0.2906648</v>
      </c>
      <c r="AK238" s="198">
        <v>4.1850000000000004E-3</v>
      </c>
      <c r="AL238" s="198">
        <v>0.2233282</v>
      </c>
      <c r="AM238" s="198">
        <v>0.1116149</v>
      </c>
      <c r="AN238" s="198">
        <v>0.53098869999999998</v>
      </c>
      <c r="AO238" s="198">
        <v>-7.25E-6</v>
      </c>
    </row>
    <row r="239" spans="1:41">
      <c r="A239" s="199">
        <v>13200</v>
      </c>
      <c r="B239" s="199" t="s">
        <v>1824</v>
      </c>
      <c r="C239" s="199" t="s">
        <v>140</v>
      </c>
      <c r="D239" s="98">
        <v>177640</v>
      </c>
      <c r="E239" s="200">
        <v>1</v>
      </c>
      <c r="F239" s="198">
        <v>3.2520800000000002E-2</v>
      </c>
      <c r="G239" s="198">
        <v>0.1172062</v>
      </c>
      <c r="H239" s="198">
        <v>4.9303100000000002E-2</v>
      </c>
      <c r="I239" s="198">
        <v>4.5826800000000001E-2</v>
      </c>
      <c r="J239" s="198">
        <v>5.2588000000000003E-2</v>
      </c>
      <c r="K239" s="198">
        <v>0.38696920000000001</v>
      </c>
      <c r="L239" s="25">
        <v>31538.42</v>
      </c>
      <c r="M239" s="198">
        <v>0.38723000000000002</v>
      </c>
      <c r="N239" s="198">
        <v>9.5129999999999999</v>
      </c>
      <c r="O239" s="198">
        <v>0.29210000000000003</v>
      </c>
      <c r="P239" s="198">
        <v>0.59153999999999995</v>
      </c>
      <c r="Q239" s="217">
        <v>1.3085299999999999E-2</v>
      </c>
      <c r="R239" s="25">
        <v>2194.299</v>
      </c>
      <c r="S239" s="198">
        <v>0.2</v>
      </c>
      <c r="T239" s="198">
        <v>0</v>
      </c>
      <c r="U239" s="198">
        <v>6.0260233000000003</v>
      </c>
      <c r="V239" s="197">
        <v>16.656472000000001</v>
      </c>
      <c r="W239" s="198">
        <v>9.6964790000000001</v>
      </c>
      <c r="X239" s="198">
        <v>-1.48664E-2</v>
      </c>
      <c r="Y239" s="198">
        <v>2.2517499999999999E-2</v>
      </c>
      <c r="Z239" s="25">
        <v>4452.34</v>
      </c>
      <c r="AA239" s="198">
        <v>-3.9451899999999998E-2</v>
      </c>
      <c r="AB239" s="198">
        <v>0.60231199999999996</v>
      </c>
      <c r="AC239" s="198">
        <v>0.21779229999999999</v>
      </c>
      <c r="AD239" s="198">
        <v>1.108023</v>
      </c>
      <c r="AE239" s="198">
        <v>3.7069E-3</v>
      </c>
      <c r="AF239" s="198">
        <v>7.2506191999999999E-3</v>
      </c>
      <c r="AG239" s="198">
        <v>8.2639045000000005E-3</v>
      </c>
      <c r="AH239" s="198">
        <v>8.7288000000000001E-3</v>
      </c>
      <c r="AI239" s="198">
        <v>0.47339042999999997</v>
      </c>
      <c r="AJ239" s="198">
        <v>0.69788899999999998</v>
      </c>
      <c r="AK239" s="198">
        <v>1.2216E-3</v>
      </c>
      <c r="AL239" s="198">
        <v>0.19151940000000001</v>
      </c>
      <c r="AM239" s="198">
        <v>0.10696369999999999</v>
      </c>
      <c r="AN239" s="198">
        <v>0.60299150000000001</v>
      </c>
      <c r="AO239" s="198">
        <v>-8.1883000000000008E-3</v>
      </c>
    </row>
    <row r="240" spans="1:41">
      <c r="A240" s="199">
        <v>1900</v>
      </c>
      <c r="B240" s="199" t="s">
        <v>1190</v>
      </c>
      <c r="C240" s="199" t="s">
        <v>290</v>
      </c>
      <c r="D240" s="98">
        <v>536909</v>
      </c>
      <c r="E240" s="200">
        <v>1</v>
      </c>
      <c r="F240" s="198">
        <v>0.25611230000000001</v>
      </c>
      <c r="G240" s="198">
        <v>0.1355732</v>
      </c>
      <c r="H240" s="198">
        <v>4.9144E-2</v>
      </c>
      <c r="I240" s="198">
        <v>4.8159300000000002E-2</v>
      </c>
      <c r="J240" s="198">
        <v>4.8380300000000001E-2</v>
      </c>
      <c r="K240" s="198">
        <v>0.37516139999999998</v>
      </c>
      <c r="L240" s="25">
        <v>29500.39</v>
      </c>
      <c r="M240" s="198">
        <v>0.46444999999999997</v>
      </c>
      <c r="N240" s="198">
        <v>11.593999999999999</v>
      </c>
      <c r="O240" s="198">
        <v>0.34850999999999999</v>
      </c>
      <c r="P240" s="198">
        <v>0.51683999999999997</v>
      </c>
      <c r="Q240" s="217">
        <v>1.7388899999999999E-2</v>
      </c>
      <c r="R240" s="25">
        <v>2523.3850000000002</v>
      </c>
      <c r="S240" s="198">
        <v>1</v>
      </c>
      <c r="T240" s="198">
        <v>0</v>
      </c>
      <c r="U240" s="198">
        <v>5.0227455000000001</v>
      </c>
      <c r="V240" s="197">
        <v>16.280412999999999</v>
      </c>
      <c r="W240" s="198">
        <v>0.75755939999999999</v>
      </c>
      <c r="X240" s="198">
        <v>2.3775999999999999E-2</v>
      </c>
      <c r="Y240" s="198">
        <v>1.30376E-2</v>
      </c>
      <c r="Z240" s="25">
        <v>1084.97</v>
      </c>
      <c r="AA240" s="198">
        <v>2.1033799999999998E-2</v>
      </c>
      <c r="AB240" s="198">
        <v>0.65381319999999998</v>
      </c>
      <c r="AC240" s="198">
        <v>0.1262336</v>
      </c>
      <c r="AD240" s="198">
        <v>0.81092169999999997</v>
      </c>
      <c r="AE240" s="198">
        <v>3.6711999999999999E-3</v>
      </c>
      <c r="AF240" s="198">
        <v>3.2733666199999997E-2</v>
      </c>
      <c r="AG240" s="198">
        <v>3.8563331999999999E-2</v>
      </c>
      <c r="AH240" s="198">
        <v>3.4068500000000002E-2</v>
      </c>
      <c r="AI240" s="198">
        <v>-1.9257765</v>
      </c>
      <c r="AJ240" s="198">
        <v>0.34186050000000001</v>
      </c>
      <c r="AK240" s="198">
        <v>2.199E-3</v>
      </c>
      <c r="AL240" s="198">
        <v>0.24342920000000001</v>
      </c>
      <c r="AM240" s="198">
        <v>8.4307000000000007E-2</v>
      </c>
      <c r="AN240" s="198">
        <v>0.54409540000000001</v>
      </c>
      <c r="AO240" s="198">
        <v>-4.2681999999999998E-3</v>
      </c>
    </row>
    <row r="241" spans="1:41">
      <c r="A241" s="199">
        <v>22900</v>
      </c>
      <c r="B241" s="199" t="s">
        <v>64</v>
      </c>
      <c r="C241" s="199" t="s">
        <v>48</v>
      </c>
      <c r="D241" s="98">
        <v>220109</v>
      </c>
      <c r="E241" s="200">
        <v>1</v>
      </c>
      <c r="F241" s="198">
        <v>5.9424999999999999E-3</v>
      </c>
      <c r="G241" s="198">
        <v>7.8590800000000002E-2</v>
      </c>
      <c r="H241" s="198">
        <v>4.8845600000000003E-2</v>
      </c>
      <c r="I241" s="198">
        <v>4.6431199999999999E-2</v>
      </c>
      <c r="J241" s="198">
        <v>4.7611199999999999E-2</v>
      </c>
      <c r="K241" s="198">
        <v>0.44968560000000002</v>
      </c>
      <c r="L241" s="25">
        <v>34418.769999999997</v>
      </c>
      <c r="M241" s="198">
        <v>0.36839</v>
      </c>
      <c r="N241" s="198">
        <v>11.846</v>
      </c>
      <c r="O241" s="198">
        <v>0.24993000000000001</v>
      </c>
      <c r="P241" s="198">
        <v>0.62070000000000003</v>
      </c>
      <c r="Q241" s="217">
        <v>2.45358E-2</v>
      </c>
      <c r="R241" s="25">
        <v>2391.71</v>
      </c>
      <c r="S241" s="198">
        <v>0.25</v>
      </c>
      <c r="T241" s="198">
        <v>11.66667</v>
      </c>
      <c r="U241" s="198">
        <v>7.2581059999999997</v>
      </c>
      <c r="V241" s="197">
        <v>15.220459999999999</v>
      </c>
      <c r="W241" s="198">
        <v>3.6645729999999999</v>
      </c>
      <c r="X241" s="198">
        <v>-2.59134E-2</v>
      </c>
      <c r="Y241" s="198">
        <v>1.36296E-2</v>
      </c>
      <c r="Z241" s="25">
        <v>3785.54</v>
      </c>
      <c r="AA241" s="198">
        <v>0.19156819999999999</v>
      </c>
      <c r="AB241" s="198">
        <v>0.68582279999999995</v>
      </c>
      <c r="AC241" s="198">
        <v>0.177285</v>
      </c>
      <c r="AD241" s="198">
        <v>2.7003870000000001</v>
      </c>
      <c r="AE241" s="198">
        <v>5.8738000000000002E-3</v>
      </c>
      <c r="AF241" s="198">
        <v>1.50470903E-2</v>
      </c>
      <c r="AG241" s="198">
        <v>1.4560967500000001E-2</v>
      </c>
      <c r="AH241" s="198">
        <v>1.9162499999999999E-2</v>
      </c>
      <c r="AI241" s="198">
        <v>1.1048076</v>
      </c>
      <c r="AJ241" s="198">
        <v>0.64080519999999996</v>
      </c>
      <c r="AK241" s="198">
        <v>1.8199999999999999E-5</v>
      </c>
      <c r="AL241" s="198">
        <v>0.17115839999999999</v>
      </c>
      <c r="AM241" s="198">
        <v>8.7034600000000004E-2</v>
      </c>
      <c r="AN241" s="198">
        <v>0.5559887</v>
      </c>
      <c r="AO241" s="198">
        <v>-1.1183E-3</v>
      </c>
    </row>
    <row r="242" spans="1:41">
      <c r="A242" s="199">
        <v>14300</v>
      </c>
      <c r="B242" s="199" t="s">
        <v>1076</v>
      </c>
      <c r="C242" s="199" t="s">
        <v>1660</v>
      </c>
      <c r="D242" s="98">
        <v>163284</v>
      </c>
      <c r="E242" s="200">
        <v>1</v>
      </c>
      <c r="F242" s="198">
        <v>1.0490899999999999E-2</v>
      </c>
      <c r="G242" s="198">
        <v>7.6970800000000006E-2</v>
      </c>
      <c r="H242" s="198">
        <v>4.84698E-2</v>
      </c>
      <c r="I242" s="198">
        <v>3.7960099999999997E-2</v>
      </c>
      <c r="J242" s="198">
        <v>6.0894700000000003E-2</v>
      </c>
      <c r="K242" s="198">
        <v>0.40371420000000002</v>
      </c>
      <c r="L242" s="25">
        <v>35466.15</v>
      </c>
      <c r="M242" s="198">
        <v>0.38080000000000003</v>
      </c>
      <c r="N242" s="198">
        <v>12.38</v>
      </c>
      <c r="O242" s="198">
        <v>0.25700000000000001</v>
      </c>
      <c r="P242" s="198">
        <v>0.59314999999999996</v>
      </c>
      <c r="Q242" s="217">
        <v>2.0323999999999998E-2</v>
      </c>
      <c r="R242" s="25">
        <v>2589.884</v>
      </c>
      <c r="S242" s="198">
        <v>0</v>
      </c>
      <c r="T242" s="198">
        <v>0</v>
      </c>
      <c r="U242" s="198">
        <v>6.3407213000000002</v>
      </c>
      <c r="V242" s="197">
        <v>19.322255999999999</v>
      </c>
      <c r="W242" s="198">
        <v>0.47703220000000002</v>
      </c>
      <c r="X242" s="198"/>
      <c r="Y242" s="198">
        <v>1.22486E-2</v>
      </c>
      <c r="Z242" s="25">
        <v>3264.29</v>
      </c>
      <c r="AA242" s="198">
        <v>-0.30239749999999999</v>
      </c>
      <c r="AB242" s="198">
        <v>0.6712245</v>
      </c>
      <c r="AC242" s="198">
        <v>0.34530339999999998</v>
      </c>
      <c r="AD242" s="198">
        <v>1.770324</v>
      </c>
      <c r="AE242" s="198">
        <v>4.6854000000000002E-3</v>
      </c>
      <c r="AF242" s="198">
        <v>1.5371989900000001E-2</v>
      </c>
      <c r="AG242" s="198">
        <v>1.4882045999999999E-2</v>
      </c>
      <c r="AH242" s="198">
        <v>2.4068900000000001E-2</v>
      </c>
      <c r="AI242" s="198">
        <v>0.53503453000000001</v>
      </c>
      <c r="AJ242" s="198">
        <v>0.49976120000000002</v>
      </c>
      <c r="AK242" s="198">
        <v>1.5460999999999999E-3</v>
      </c>
      <c r="AL242" s="198">
        <v>0.17458080000000001</v>
      </c>
      <c r="AM242" s="198">
        <v>0.11632919999999999</v>
      </c>
      <c r="AN242" s="198">
        <v>0.62516130000000003</v>
      </c>
      <c r="AO242" s="198">
        <v>-6.2661000000000001E-3</v>
      </c>
    </row>
    <row r="243" spans="1:41">
      <c r="A243" s="199">
        <v>7500</v>
      </c>
      <c r="B243" s="199" t="s">
        <v>2151</v>
      </c>
      <c r="C243" s="199" t="s">
        <v>2131</v>
      </c>
      <c r="D243" s="98">
        <v>563598</v>
      </c>
      <c r="E243" s="200">
        <v>1</v>
      </c>
      <c r="F243" s="198">
        <v>0.1003783</v>
      </c>
      <c r="G243" s="198">
        <v>0.19554369999999999</v>
      </c>
      <c r="H243" s="198">
        <v>4.8438299999999997E-2</v>
      </c>
      <c r="I243" s="198">
        <v>4.8819500000000002E-2</v>
      </c>
      <c r="J243" s="198">
        <v>4.55635E-2</v>
      </c>
      <c r="K243" s="198">
        <v>0.30283280000000001</v>
      </c>
      <c r="L243" s="25">
        <v>38458.949999999997</v>
      </c>
      <c r="M243" s="198">
        <v>0.46489000000000003</v>
      </c>
      <c r="N243" s="198">
        <v>11.814</v>
      </c>
      <c r="O243" s="198">
        <v>0.34675</v>
      </c>
      <c r="P243" s="198">
        <v>0.52366999999999997</v>
      </c>
      <c r="Q243" s="217">
        <v>2.5446400000000001E-2</v>
      </c>
      <c r="R243" s="25">
        <v>2775.3049999999998</v>
      </c>
      <c r="S243" s="198">
        <v>0</v>
      </c>
      <c r="T243" s="198">
        <v>0</v>
      </c>
      <c r="U243" s="198">
        <v>5.8308920000000004</v>
      </c>
      <c r="V243" s="197">
        <v>17.581507999999999</v>
      </c>
      <c r="W243" s="198">
        <v>0.43403330000000001</v>
      </c>
      <c r="X243" s="198">
        <v>-2.5262900000000001E-2</v>
      </c>
      <c r="Y243" s="198">
        <v>8.8716000000000003E-3</v>
      </c>
      <c r="Z243" s="25">
        <v>8990.16</v>
      </c>
      <c r="AA243" s="198">
        <v>5.3577699999999999E-2</v>
      </c>
      <c r="AB243" s="198">
        <v>0.54070810000000002</v>
      </c>
      <c r="AC243" s="198">
        <v>9.2297000000000004E-2</v>
      </c>
      <c r="AD243" s="198">
        <v>0.5387094</v>
      </c>
      <c r="AE243" s="198">
        <v>3.9741000000000004E-3</v>
      </c>
      <c r="AF243" s="198">
        <v>5.1117995499999999E-2</v>
      </c>
      <c r="AG243" s="198">
        <v>2.7549778399999999E-2</v>
      </c>
      <c r="AH243" s="198">
        <v>6.2487599999999997E-2</v>
      </c>
      <c r="AI243" s="198">
        <v>-1.3901051</v>
      </c>
      <c r="AJ243" s="198">
        <v>0.37353579999999997</v>
      </c>
      <c r="AK243" s="198"/>
      <c r="AL243" s="198">
        <v>0.24891659999999999</v>
      </c>
      <c r="AM243" s="198">
        <v>0.1199722</v>
      </c>
      <c r="AN243" s="198">
        <v>0.56518690000000005</v>
      </c>
      <c r="AO243" s="198">
        <v>-1.01759E-2</v>
      </c>
    </row>
    <row r="244" spans="1:41">
      <c r="A244" s="199">
        <v>13400</v>
      </c>
      <c r="B244" s="199" t="s">
        <v>1074</v>
      </c>
      <c r="C244" s="199" t="s">
        <v>178</v>
      </c>
      <c r="D244" s="98">
        <v>260393</v>
      </c>
      <c r="E244" s="200">
        <v>1</v>
      </c>
      <c r="F244" s="198">
        <v>5.2017500000000001E-2</v>
      </c>
      <c r="G244" s="198">
        <v>0.25165739999999998</v>
      </c>
      <c r="H244" s="198">
        <v>4.7759299999999998E-2</v>
      </c>
      <c r="I244" s="198">
        <v>4.87299E-2</v>
      </c>
      <c r="J244" s="198">
        <v>4.3459499999999998E-2</v>
      </c>
      <c r="K244" s="198">
        <v>0.4445868</v>
      </c>
      <c r="L244" s="25">
        <v>35091.949999999997</v>
      </c>
      <c r="M244" s="198">
        <v>0.31561</v>
      </c>
      <c r="N244" s="198">
        <v>9.4529999999999994</v>
      </c>
      <c r="O244" s="198">
        <v>0.22108</v>
      </c>
      <c r="P244" s="198">
        <v>0.66503999999999996</v>
      </c>
      <c r="Q244" s="217">
        <v>1.9917000000000001E-2</v>
      </c>
      <c r="R244" s="25">
        <v>1858.6759999999999</v>
      </c>
      <c r="S244" s="198">
        <v>2.66</v>
      </c>
      <c r="T244" s="198">
        <v>0</v>
      </c>
      <c r="U244" s="198">
        <v>5.1085206000000003</v>
      </c>
      <c r="V244" s="197">
        <v>19.711421000000001</v>
      </c>
      <c r="W244" s="198">
        <v>13.71673</v>
      </c>
      <c r="X244" s="198"/>
      <c r="Y244" s="198">
        <v>1.9201699999999999E-2</v>
      </c>
      <c r="Z244" s="25">
        <v>7746.6</v>
      </c>
      <c r="AA244" s="198">
        <v>5.6257599999999998E-2</v>
      </c>
      <c r="AB244" s="198">
        <v>0.65194799999999997</v>
      </c>
      <c r="AC244" s="198">
        <v>0.29827219999999999</v>
      </c>
      <c r="AD244" s="198">
        <v>2.6655340000000001</v>
      </c>
      <c r="AE244" s="198">
        <v>5.3328000000000004E-3</v>
      </c>
      <c r="AF244" s="198">
        <v>9.4703006999999999E-3</v>
      </c>
      <c r="AG244" s="198">
        <v>1.12522226E-2</v>
      </c>
      <c r="AH244" s="198">
        <v>9.1582999999999994E-3</v>
      </c>
      <c r="AI244" s="198">
        <v>1.4140219000000001</v>
      </c>
      <c r="AJ244" s="198">
        <v>0.62934489999999998</v>
      </c>
      <c r="AK244" s="198">
        <v>7.5219999999999996E-4</v>
      </c>
      <c r="AL244" s="198">
        <v>0.17449799999999999</v>
      </c>
      <c r="AM244" s="198">
        <v>8.9581400000000005E-2</v>
      </c>
      <c r="AN244" s="198">
        <v>0.59040060000000005</v>
      </c>
      <c r="AO244" s="198">
        <v>-4.2821999999999999E-3</v>
      </c>
    </row>
    <row r="245" spans="1:41">
      <c r="A245" s="199">
        <v>18100</v>
      </c>
      <c r="B245" s="199" t="s">
        <v>916</v>
      </c>
      <c r="C245" s="199" t="s">
        <v>915</v>
      </c>
      <c r="D245" s="98">
        <v>346894</v>
      </c>
      <c r="E245" s="200">
        <v>1</v>
      </c>
      <c r="F245" s="198">
        <v>2.9674800000000001E-2</v>
      </c>
      <c r="G245" s="198">
        <v>0.15755150000000001</v>
      </c>
      <c r="H245" s="198">
        <v>4.7617199999999998E-2</v>
      </c>
      <c r="I245" s="198">
        <v>4.8011699999999997E-2</v>
      </c>
      <c r="J245" s="198">
        <v>4.6069199999999998E-2</v>
      </c>
      <c r="K245" s="198">
        <v>0.41062700000000002</v>
      </c>
      <c r="L245" s="25">
        <v>32547.64</v>
      </c>
      <c r="M245" s="198">
        <v>0.41641</v>
      </c>
      <c r="N245" s="198">
        <v>10.805</v>
      </c>
      <c r="O245" s="198">
        <v>0.30836000000000002</v>
      </c>
      <c r="P245" s="198">
        <v>0.56842999999999999</v>
      </c>
      <c r="Q245" s="217">
        <v>3.2718999999999998E-2</v>
      </c>
      <c r="R245" s="25">
        <v>2589.9479999999999</v>
      </c>
      <c r="S245" s="198">
        <v>0</v>
      </c>
      <c r="T245" s="198">
        <v>6.9047619999999998</v>
      </c>
      <c r="U245" s="198">
        <v>8.6697441000000008</v>
      </c>
      <c r="V245" s="197">
        <v>16.036289</v>
      </c>
      <c r="W245" s="198">
        <v>0.77428330000000001</v>
      </c>
      <c r="X245" s="198">
        <v>-2.0801999999999999E-3</v>
      </c>
      <c r="Y245" s="198">
        <v>2.30618E-2</v>
      </c>
      <c r="Z245" s="25">
        <v>15546.7</v>
      </c>
      <c r="AA245" s="198">
        <v>0.26550570000000001</v>
      </c>
      <c r="AB245" s="198">
        <v>0.61480219999999997</v>
      </c>
      <c r="AC245" s="198">
        <v>0.17516799999999999</v>
      </c>
      <c r="AD245" s="198">
        <v>1.2873319999999999</v>
      </c>
      <c r="AE245" s="198">
        <v>4.1619999999999999E-3</v>
      </c>
      <c r="AF245" s="198">
        <v>1.1801876100000001E-2</v>
      </c>
      <c r="AG245" s="198">
        <v>1.52496152E-2</v>
      </c>
      <c r="AH245" s="198">
        <v>4.2479599999999999E-2</v>
      </c>
      <c r="AI245" s="198">
        <v>0.49973988000000003</v>
      </c>
      <c r="AJ245" s="198">
        <v>0.39649000000000001</v>
      </c>
      <c r="AK245" s="198">
        <v>1.1848E-3</v>
      </c>
      <c r="AL245" s="198">
        <v>0.22160569999999999</v>
      </c>
      <c r="AM245" s="198">
        <v>9.1707200000000003E-2</v>
      </c>
      <c r="AN245" s="198">
        <v>0.51584059999999998</v>
      </c>
      <c r="AO245" s="198">
        <v>9.8449999999999992E-4</v>
      </c>
    </row>
    <row r="246" spans="1:41">
      <c r="A246" s="199">
        <v>35300</v>
      </c>
      <c r="B246" s="199" t="s">
        <v>1286</v>
      </c>
      <c r="C246" s="199" t="s">
        <v>457</v>
      </c>
      <c r="D246" s="98">
        <v>168198</v>
      </c>
      <c r="E246" s="200">
        <v>1</v>
      </c>
      <c r="F246" s="198">
        <v>3.4483000000000001E-3</v>
      </c>
      <c r="G246" s="198">
        <v>0.29812860000000002</v>
      </c>
      <c r="H246" s="198">
        <v>4.73996E-2</v>
      </c>
      <c r="I246" s="198">
        <v>4.3281899999999998E-2</v>
      </c>
      <c r="J246" s="198">
        <v>4.6507199999999999E-2</v>
      </c>
      <c r="K246" s="198">
        <v>0.38797280000000001</v>
      </c>
      <c r="L246" s="25">
        <v>30450.45</v>
      </c>
      <c r="M246" s="198">
        <v>0.43991999999999998</v>
      </c>
      <c r="N246" s="198">
        <v>10.795999999999999</v>
      </c>
      <c r="O246" s="198">
        <v>0.33195999999999998</v>
      </c>
      <c r="P246" s="198">
        <v>0.53769</v>
      </c>
      <c r="Q246" s="217">
        <v>2.8297800000000001E-2</v>
      </c>
      <c r="R246" s="25">
        <v>2774.9479999999999</v>
      </c>
      <c r="S246" s="198">
        <v>0</v>
      </c>
      <c r="T246" s="198">
        <v>0</v>
      </c>
      <c r="U246" s="198">
        <v>5.0984771999999996</v>
      </c>
      <c r="V246" s="197">
        <v>17.318883</v>
      </c>
      <c r="W246" s="198">
        <v>-8.5314239999999995</v>
      </c>
      <c r="X246" s="198">
        <v>5.0726E-3</v>
      </c>
      <c r="Y246" s="198">
        <v>1.1890700000000001E-2</v>
      </c>
      <c r="Z246" s="25">
        <v>1248.46</v>
      </c>
      <c r="AA246" s="198">
        <v>-0.13483680000000001</v>
      </c>
      <c r="AB246" s="198">
        <v>0.6309806</v>
      </c>
      <c r="AC246" s="198">
        <v>3.9405799999999998E-2</v>
      </c>
      <c r="AD246" s="198">
        <v>0.1275646</v>
      </c>
      <c r="AE246" s="198">
        <v>5.0328999999999999E-3</v>
      </c>
      <c r="AF246" s="198">
        <v>4.5981521800000001E-2</v>
      </c>
      <c r="AG246" s="198">
        <v>4.3264485900000003E-2</v>
      </c>
      <c r="AH246" s="198">
        <v>2.5308199999999999E-2</v>
      </c>
      <c r="AI246" s="198">
        <v>-0.99391182</v>
      </c>
      <c r="AJ246" s="198">
        <v>0.40144950000000001</v>
      </c>
      <c r="AK246" s="198">
        <v>1.7122999999999999E-3</v>
      </c>
      <c r="AL246" s="198">
        <v>0.20957919999999999</v>
      </c>
      <c r="AM246" s="198">
        <v>0.1081486</v>
      </c>
      <c r="AN246" s="198">
        <v>0.54629220000000001</v>
      </c>
      <c r="AO246" s="198">
        <v>5.9316000000000004E-3</v>
      </c>
    </row>
    <row r="247" spans="1:41">
      <c r="A247" s="199">
        <v>33602</v>
      </c>
      <c r="B247" s="199" t="s">
        <v>1039</v>
      </c>
      <c r="C247" s="199" t="s">
        <v>511</v>
      </c>
      <c r="D247" s="98">
        <v>48010</v>
      </c>
      <c r="E247" s="200">
        <v>0</v>
      </c>
      <c r="F247" s="198">
        <v>7.3776300000000003E-2</v>
      </c>
      <c r="G247" s="198">
        <v>8.0954499999999999E-2</v>
      </c>
      <c r="H247" s="198">
        <v>4.71315E-2</v>
      </c>
      <c r="I247" s="198">
        <v>4.34417E-2</v>
      </c>
      <c r="J247" s="198">
        <v>5.00419E-2</v>
      </c>
      <c r="K247" s="198">
        <v>0.62108929999999996</v>
      </c>
      <c r="L247" s="25">
        <v>28343.35</v>
      </c>
      <c r="M247" s="198">
        <v>0.37585000000000002</v>
      </c>
      <c r="N247" s="198">
        <v>7.5289999999999999</v>
      </c>
      <c r="O247" s="198">
        <v>0.30055999999999999</v>
      </c>
      <c r="P247" s="198">
        <v>0.55057</v>
      </c>
      <c r="Q247" s="217">
        <v>1.2973699999999999E-2</v>
      </c>
      <c r="R247" s="25">
        <v>2463.8249999999998</v>
      </c>
      <c r="S247" s="198">
        <v>0</v>
      </c>
      <c r="T247" s="198">
        <v>0</v>
      </c>
      <c r="U247" s="198">
        <v>4.8800077999999996</v>
      </c>
      <c r="V247" s="197">
        <v>15.591900000000001</v>
      </c>
      <c r="W247" s="198">
        <v>5.3311469999999996</v>
      </c>
      <c r="X247" s="198">
        <v>-3.5355999999999999E-3</v>
      </c>
      <c r="Y247" s="198">
        <v>2.0829E-2</v>
      </c>
      <c r="Z247" s="25">
        <v>1440</v>
      </c>
      <c r="AA247" s="198">
        <v>-0.10909580000000001</v>
      </c>
      <c r="AB247" s="198">
        <v>0.58174700000000001</v>
      </c>
      <c r="AC247" s="198">
        <v>8.5985900000000004E-2</v>
      </c>
      <c r="AD247" s="198">
        <v>0.50341939999999996</v>
      </c>
      <c r="AE247" s="198">
        <v>3.8317999999999998E-3</v>
      </c>
      <c r="AF247" s="198">
        <v>1.5600916500000001E-2</v>
      </c>
      <c r="AG247" s="198">
        <v>2.2516142499999999E-2</v>
      </c>
      <c r="AH247" s="198">
        <v>3.3673399999999999E-2</v>
      </c>
      <c r="AI247" s="198">
        <v>-0.92804001000000003</v>
      </c>
      <c r="AJ247" s="198">
        <v>0.89358470000000001</v>
      </c>
      <c r="AK247" s="198">
        <v>8.9559999999999998E-4</v>
      </c>
      <c r="AL247" s="198">
        <v>0.19864560000000001</v>
      </c>
      <c r="AM247" s="198">
        <v>0.11019039999999999</v>
      </c>
      <c r="AN247" s="198">
        <v>0.59201499999999996</v>
      </c>
      <c r="AO247" s="198">
        <v>8.7759999999999997E-4</v>
      </c>
    </row>
    <row r="248" spans="1:41">
      <c r="A248" s="199">
        <v>37601</v>
      </c>
      <c r="B248" s="199" t="s">
        <v>1329</v>
      </c>
      <c r="C248" s="199" t="s">
        <v>1326</v>
      </c>
      <c r="D248" s="98">
        <v>61917</v>
      </c>
      <c r="E248" s="200">
        <v>0</v>
      </c>
      <c r="F248" s="198">
        <v>1.0384900000000001E-2</v>
      </c>
      <c r="G248" s="198">
        <v>0.1214726</v>
      </c>
      <c r="H248" s="198">
        <v>4.6967200000000001E-2</v>
      </c>
      <c r="I248" s="198">
        <v>4.3610200000000002E-2</v>
      </c>
      <c r="J248" s="198">
        <v>4.4246199999999999E-2</v>
      </c>
      <c r="K248" s="198">
        <v>0.5130538</v>
      </c>
      <c r="L248" s="25">
        <v>32701.45</v>
      </c>
      <c r="M248" s="198">
        <v>0.31273000000000001</v>
      </c>
      <c r="N248" s="198">
        <v>11.853999999999999</v>
      </c>
      <c r="O248" s="198">
        <v>0.19419</v>
      </c>
      <c r="P248" s="198">
        <v>0.62146000000000001</v>
      </c>
      <c r="Q248" s="217">
        <v>2.4301900000000001E-2</v>
      </c>
      <c r="R248" s="25">
        <v>3115.9319999999998</v>
      </c>
      <c r="S248" s="198">
        <v>0</v>
      </c>
      <c r="T248" s="198">
        <v>0</v>
      </c>
      <c r="U248" s="198">
        <v>6.6404816999999996</v>
      </c>
      <c r="V248" s="197">
        <v>17.888584000000002</v>
      </c>
      <c r="W248" s="198">
        <v>-9.1529609999999995</v>
      </c>
      <c r="X248" s="198">
        <v>-1.9044999999999999E-3</v>
      </c>
      <c r="Y248" s="198">
        <v>1.61507E-2</v>
      </c>
      <c r="Z248" s="25">
        <v>1395</v>
      </c>
      <c r="AA248" s="198">
        <v>-0.17388509999999999</v>
      </c>
      <c r="AB248" s="198">
        <v>0.66672589999999998</v>
      </c>
      <c r="AC248" s="198">
        <v>1.6109600000000002E-2</v>
      </c>
      <c r="AD248" s="198">
        <v>2.1823200000000001E-2</v>
      </c>
      <c r="AE248" s="198">
        <v>5.0108000000000001E-3</v>
      </c>
      <c r="AF248" s="198">
        <v>2.73269054E-2</v>
      </c>
      <c r="AG248" s="198">
        <v>2.3273091400000001E-2</v>
      </c>
      <c r="AH248" s="198">
        <v>9.02337E-2</v>
      </c>
      <c r="AI248" s="198">
        <v>-2.0846833999999999</v>
      </c>
      <c r="AJ248" s="198">
        <v>0.41326289999999999</v>
      </c>
      <c r="AK248" s="198">
        <v>1.6957999999999999E-3</v>
      </c>
      <c r="AL248" s="198">
        <v>0.14401</v>
      </c>
      <c r="AM248" s="198">
        <v>0.1138088</v>
      </c>
      <c r="AN248" s="198">
        <v>0.60667680000000002</v>
      </c>
      <c r="AO248" s="198">
        <v>1.1783500000000001E-2</v>
      </c>
    </row>
    <row r="249" spans="1:41">
      <c r="A249" s="199">
        <v>3700</v>
      </c>
      <c r="B249" s="199" t="s">
        <v>1768</v>
      </c>
      <c r="C249" s="199" t="s">
        <v>1758</v>
      </c>
      <c r="D249" s="98">
        <v>335960</v>
      </c>
      <c r="E249" s="200">
        <v>1</v>
      </c>
      <c r="F249" s="198">
        <v>0.20512559999999999</v>
      </c>
      <c r="G249" s="198">
        <v>0.2385457</v>
      </c>
      <c r="H249" s="198">
        <v>4.6819399999999997E-2</v>
      </c>
      <c r="I249" s="198">
        <v>4.3718399999999998E-2</v>
      </c>
      <c r="J249" s="198">
        <v>5.13032E-2</v>
      </c>
      <c r="K249" s="198">
        <v>0.36925659999999999</v>
      </c>
      <c r="L249" s="25">
        <v>29461.71</v>
      </c>
      <c r="M249" s="198">
        <v>0.44242999999999999</v>
      </c>
      <c r="N249" s="198">
        <v>10.244999999999999</v>
      </c>
      <c r="O249" s="198">
        <v>0.33998</v>
      </c>
      <c r="P249" s="198">
        <v>0.51651999999999998</v>
      </c>
      <c r="Q249" s="217">
        <v>2.5967799999999999E-2</v>
      </c>
      <c r="R249" s="25">
        <v>1823.278</v>
      </c>
      <c r="S249" s="198">
        <v>4</v>
      </c>
      <c r="T249" s="198">
        <v>0</v>
      </c>
      <c r="U249" s="198">
        <v>4.8538677999999997</v>
      </c>
      <c r="V249" s="197">
        <v>16.288164999999999</v>
      </c>
      <c r="W249" s="198">
        <v>-1.394466</v>
      </c>
      <c r="X249" s="198">
        <v>1.3809500000000001E-2</v>
      </c>
      <c r="Y249" s="198">
        <v>1.7859300000000002E-2</v>
      </c>
      <c r="Z249" s="25">
        <v>2437.92</v>
      </c>
      <c r="AA249" s="198">
        <v>-4.5840000000000004E-3</v>
      </c>
      <c r="AB249" s="198">
        <v>0.58990589999999998</v>
      </c>
      <c r="AC249" s="198">
        <v>0.1246714</v>
      </c>
      <c r="AD249" s="198">
        <v>0.35670990000000002</v>
      </c>
      <c r="AE249" s="198">
        <v>2.8912999999999999E-3</v>
      </c>
      <c r="AF249" s="198">
        <v>1.76211454E-2</v>
      </c>
      <c r="AG249" s="198">
        <v>2.3345041099999998E-2</v>
      </c>
      <c r="AH249" s="198">
        <v>1.6437899999999998E-2</v>
      </c>
      <c r="AI249" s="198">
        <v>-1.3119923</v>
      </c>
      <c r="AJ249" s="198">
        <v>0.59975299999999998</v>
      </c>
      <c r="AK249" s="198">
        <v>2.3395999999999998E-3</v>
      </c>
      <c r="AL249" s="198">
        <v>0.22461030000000001</v>
      </c>
      <c r="AM249" s="198">
        <v>9.7791199999999995E-2</v>
      </c>
      <c r="AN249" s="198">
        <v>0.57188600000000001</v>
      </c>
      <c r="AO249" s="198">
        <v>5.1405000000000001E-3</v>
      </c>
    </row>
    <row r="250" spans="1:41">
      <c r="A250" s="199">
        <v>1302</v>
      </c>
      <c r="B250" s="199" t="s">
        <v>113</v>
      </c>
      <c r="C250" s="199" t="s">
        <v>871</v>
      </c>
      <c r="D250" s="98">
        <v>548986</v>
      </c>
      <c r="E250" s="200">
        <v>1</v>
      </c>
      <c r="F250" s="198">
        <v>0.34077010000000002</v>
      </c>
      <c r="G250" s="198">
        <v>0.2013288</v>
      </c>
      <c r="H250" s="198">
        <v>4.6740200000000003E-2</v>
      </c>
      <c r="I250" s="198">
        <v>5.3662300000000003E-2</v>
      </c>
      <c r="J250" s="198">
        <v>4.2653499999999997E-2</v>
      </c>
      <c r="K250" s="198">
        <v>0.32666020000000001</v>
      </c>
      <c r="L250" s="25">
        <v>32610.36</v>
      </c>
      <c r="M250" s="198">
        <v>0.55174000000000001</v>
      </c>
      <c r="N250" s="198">
        <v>13.675000000000001</v>
      </c>
      <c r="O250" s="198">
        <v>0.41499000000000003</v>
      </c>
      <c r="P250" s="198">
        <v>0.42169000000000001</v>
      </c>
      <c r="Q250" s="217">
        <v>2.1351999999999999E-2</v>
      </c>
      <c r="R250" s="25">
        <v>1725.847</v>
      </c>
      <c r="S250" s="198">
        <v>0</v>
      </c>
      <c r="T250" s="198">
        <v>0</v>
      </c>
      <c r="U250" s="198">
        <v>5.7098478999999998</v>
      </c>
      <c r="V250" s="197">
        <v>15.871224</v>
      </c>
      <c r="W250" s="198">
        <v>-2.1059220000000001</v>
      </c>
      <c r="X250" s="198">
        <v>-1.7500000000000002E-2</v>
      </c>
      <c r="Y250" s="198">
        <v>1.27508E-2</v>
      </c>
      <c r="Z250" s="25">
        <v>3523.31</v>
      </c>
      <c r="AA250" s="198">
        <v>-3.24809E-2</v>
      </c>
      <c r="AB250" s="198">
        <v>0.61452739999999995</v>
      </c>
      <c r="AC250" s="198">
        <v>0.16173009999999999</v>
      </c>
      <c r="AD250" s="198">
        <v>1.059793</v>
      </c>
      <c r="AE250" s="198">
        <v>3.8200999999999999E-3</v>
      </c>
      <c r="AF250" s="198">
        <v>2.2949583400000001E-2</v>
      </c>
      <c r="AG250" s="198">
        <v>1.35231135E-2</v>
      </c>
      <c r="AH250" s="198">
        <v>2.32166E-2</v>
      </c>
      <c r="AI250" s="198">
        <v>-1.9584136999999999</v>
      </c>
      <c r="AJ250" s="198">
        <v>0.4357106</v>
      </c>
      <c r="AK250" s="198">
        <v>2.9345E-3</v>
      </c>
      <c r="AL250" s="198">
        <v>0.29469099999999998</v>
      </c>
      <c r="AM250" s="198">
        <v>9.5124100000000003E-2</v>
      </c>
      <c r="AN250" s="198">
        <v>0.52947109999999997</v>
      </c>
      <c r="AO250" s="198">
        <v>-6.0924000000000004E-3</v>
      </c>
    </row>
    <row r="251" spans="1:41">
      <c r="A251" s="199">
        <v>31101</v>
      </c>
      <c r="B251" s="199" t="s">
        <v>482</v>
      </c>
      <c r="C251" s="199" t="s">
        <v>450</v>
      </c>
      <c r="D251" s="98">
        <v>165277</v>
      </c>
      <c r="E251" s="200">
        <v>1</v>
      </c>
      <c r="F251" s="198">
        <v>6.3535800000000003E-2</v>
      </c>
      <c r="G251" s="198">
        <v>0.11959599999999999</v>
      </c>
      <c r="H251" s="198">
        <v>4.66267E-2</v>
      </c>
      <c r="I251" s="198">
        <v>3.3655400000000002E-2</v>
      </c>
      <c r="J251" s="198">
        <v>6.0354999999999999E-2</v>
      </c>
      <c r="K251" s="198">
        <v>0.42464049999999998</v>
      </c>
      <c r="L251" s="25">
        <v>33598.83</v>
      </c>
      <c r="M251" s="198">
        <v>0.47231000000000001</v>
      </c>
      <c r="N251" s="198">
        <v>12.592000000000001</v>
      </c>
      <c r="O251" s="198">
        <v>0.34638999999999998</v>
      </c>
      <c r="P251" s="198">
        <v>0.49986000000000003</v>
      </c>
      <c r="Q251" s="217">
        <v>2.7541300000000001E-2</v>
      </c>
      <c r="R251" s="25">
        <v>2667.3780000000002</v>
      </c>
      <c r="S251" s="198">
        <v>0</v>
      </c>
      <c r="T251" s="198">
        <v>0</v>
      </c>
      <c r="U251" s="198">
        <v>5.5245106000000002</v>
      </c>
      <c r="V251" s="197">
        <v>15.410606</v>
      </c>
      <c r="W251" s="198">
        <v>2.3586830000000001</v>
      </c>
      <c r="X251" s="198">
        <v>6.1018000000000001E-3</v>
      </c>
      <c r="Y251" s="198">
        <v>6.0504E-3</v>
      </c>
      <c r="Z251" s="25">
        <v>1194</v>
      </c>
      <c r="AA251" s="198">
        <v>-0.12768109999999999</v>
      </c>
      <c r="AB251" s="198">
        <v>0.60799599999999998</v>
      </c>
      <c r="AC251" s="198">
        <v>0.16113</v>
      </c>
      <c r="AD251" s="198">
        <v>0.80911339999999998</v>
      </c>
      <c r="AE251" s="198">
        <v>3.8195999999999998E-3</v>
      </c>
      <c r="AF251" s="198">
        <v>1.2590983599999999E-2</v>
      </c>
      <c r="AG251" s="198">
        <v>1.6560077900000001E-2</v>
      </c>
      <c r="AH251" s="198">
        <v>4.3681200000000003E-2</v>
      </c>
      <c r="AI251" s="198">
        <v>-0.44886988999999999</v>
      </c>
      <c r="AJ251" s="198">
        <v>0.70254179999999999</v>
      </c>
      <c r="AK251" s="198">
        <v>1.4461000000000001E-3</v>
      </c>
      <c r="AL251" s="198">
        <v>0.20126440000000001</v>
      </c>
      <c r="AM251" s="198">
        <v>9.1608700000000001E-2</v>
      </c>
      <c r="AN251" s="198">
        <v>0.59201700000000002</v>
      </c>
      <c r="AO251" s="198">
        <v>4.4852E-3</v>
      </c>
    </row>
    <row r="252" spans="1:41">
      <c r="A252" s="199">
        <v>4800</v>
      </c>
      <c r="B252" s="199" t="s">
        <v>876</v>
      </c>
      <c r="C252" s="199" t="s">
        <v>762</v>
      </c>
      <c r="D252" s="98">
        <v>146833</v>
      </c>
      <c r="E252" s="200">
        <v>0</v>
      </c>
      <c r="F252" s="198">
        <v>0.65832610000000003</v>
      </c>
      <c r="G252" s="198">
        <v>0.21847240000000001</v>
      </c>
      <c r="H252" s="198">
        <v>4.64035E-2</v>
      </c>
      <c r="I252" s="198">
        <v>4.1980700000000003E-2</v>
      </c>
      <c r="J252" s="198">
        <v>5.2799800000000001E-2</v>
      </c>
      <c r="K252" s="198">
        <v>0.49759429999999999</v>
      </c>
      <c r="L252" s="25">
        <v>23168.959999999999</v>
      </c>
      <c r="M252" s="198">
        <v>0.52541000000000004</v>
      </c>
      <c r="N252" s="198">
        <v>11.211</v>
      </c>
      <c r="O252" s="198">
        <v>0.4133</v>
      </c>
      <c r="P252" s="198">
        <v>0.31363999999999997</v>
      </c>
      <c r="Q252" s="217">
        <v>1.7389600000000002E-2</v>
      </c>
      <c r="R252" s="25">
        <v>1800.0820000000001</v>
      </c>
      <c r="S252" s="198">
        <v>0</v>
      </c>
      <c r="T252" s="198">
        <v>0</v>
      </c>
      <c r="U252" s="198">
        <v>4.3444092999999997</v>
      </c>
      <c r="V252" s="197">
        <v>18.695392999999999</v>
      </c>
      <c r="W252" s="198">
        <v>-20.08202</v>
      </c>
      <c r="X252" s="198">
        <v>1.11936E-2</v>
      </c>
      <c r="Y252" s="198">
        <v>1.36209E-2</v>
      </c>
      <c r="Z252" s="25">
        <v>1419.25</v>
      </c>
      <c r="AA252" s="198">
        <v>-1.38093E-2</v>
      </c>
      <c r="AB252" s="198">
        <v>0.53381869999999998</v>
      </c>
      <c r="AC252" s="198">
        <v>0.187699</v>
      </c>
      <c r="AD252" s="198">
        <v>0.85305540000000002</v>
      </c>
      <c r="AE252" s="198">
        <v>2.4870999999999999E-3</v>
      </c>
      <c r="AF252" s="198">
        <v>7.4097785000000003E-3</v>
      </c>
      <c r="AG252" s="198">
        <v>1.4104458800000001E-2</v>
      </c>
      <c r="AH252" s="198">
        <v>6.5426E-3</v>
      </c>
      <c r="AI252" s="198">
        <v>-1.0512486000000001</v>
      </c>
      <c r="AJ252" s="198">
        <v>0.37273640000000002</v>
      </c>
      <c r="AK252" s="198">
        <v>2.2269999999999998E-3</v>
      </c>
      <c r="AL252" s="198">
        <v>0.43368129999999999</v>
      </c>
      <c r="AM252" s="198">
        <v>8.3052699999999993E-2</v>
      </c>
      <c r="AN252" s="198">
        <v>0.4023101</v>
      </c>
      <c r="AO252" s="198">
        <v>-1.27706E-2</v>
      </c>
    </row>
    <row r="253" spans="1:41">
      <c r="A253" s="199">
        <v>10501</v>
      </c>
      <c r="B253" s="199" t="s">
        <v>1076</v>
      </c>
      <c r="C253" s="199" t="s">
        <v>762</v>
      </c>
      <c r="D253" s="98">
        <v>95083</v>
      </c>
      <c r="E253" s="200">
        <v>1</v>
      </c>
      <c r="F253" s="198">
        <v>0.45286749999999998</v>
      </c>
      <c r="G253" s="198">
        <v>0.1335201</v>
      </c>
      <c r="H253" s="198">
        <v>4.6300899999999999E-2</v>
      </c>
      <c r="I253" s="198">
        <v>4.3304599999999999E-2</v>
      </c>
      <c r="J253" s="198">
        <v>4.6711200000000001E-2</v>
      </c>
      <c r="K253" s="198">
        <v>0.36216100000000001</v>
      </c>
      <c r="L253" s="25">
        <v>29114.52</v>
      </c>
      <c r="M253" s="198">
        <v>0.53580000000000005</v>
      </c>
      <c r="N253" s="198">
        <v>12.122999999999999</v>
      </c>
      <c r="O253" s="198">
        <v>0.41456999999999999</v>
      </c>
      <c r="P253" s="198">
        <v>0.41582999999999998</v>
      </c>
      <c r="Q253" s="217">
        <v>1.15733E-2</v>
      </c>
      <c r="R253" s="25">
        <v>2064.5279999999998</v>
      </c>
      <c r="S253" s="198">
        <v>0</v>
      </c>
      <c r="T253" s="198">
        <v>0</v>
      </c>
      <c r="U253" s="198">
        <v>5.1127221</v>
      </c>
      <c r="V253" s="197">
        <v>19.294551999999999</v>
      </c>
      <c r="W253" s="198">
        <v>-13.6432</v>
      </c>
      <c r="X253" s="198">
        <v>3.7389999999999998E-4</v>
      </c>
      <c r="Y253" s="198">
        <v>1.05171E-2</v>
      </c>
      <c r="Z253" s="25">
        <v>2656</v>
      </c>
      <c r="AA253" s="198">
        <v>5.4639100000000003E-2</v>
      </c>
      <c r="AB253" s="198">
        <v>0.57606170000000001</v>
      </c>
      <c r="AC253" s="198">
        <v>0.24835409999999999</v>
      </c>
      <c r="AD253" s="198">
        <v>1.606457</v>
      </c>
      <c r="AE253" s="198">
        <v>2.3574999999999998E-3</v>
      </c>
      <c r="AF253" s="198">
        <v>1.2967617799999999E-2</v>
      </c>
      <c r="AG253" s="198">
        <v>2.0424260900000001E-2</v>
      </c>
      <c r="AH253" s="198">
        <v>1.0276499999999999E-2</v>
      </c>
      <c r="AI253" s="198">
        <v>-0.96563706999999999</v>
      </c>
      <c r="AJ253" s="198">
        <v>0.52357410000000004</v>
      </c>
      <c r="AK253" s="198">
        <v>1.9352E-3</v>
      </c>
      <c r="AL253" s="198">
        <v>0.332285</v>
      </c>
      <c r="AM253" s="198">
        <v>8.4679199999999996E-2</v>
      </c>
      <c r="AN253" s="198">
        <v>0.52391180000000004</v>
      </c>
      <c r="AO253" s="198">
        <v>-7.6217999999999998E-3</v>
      </c>
    </row>
    <row r="254" spans="1:41">
      <c r="A254" s="199">
        <v>30300</v>
      </c>
      <c r="B254" s="199" t="s">
        <v>1050</v>
      </c>
      <c r="C254" s="199" t="s">
        <v>1003</v>
      </c>
      <c r="D254" s="98">
        <v>384122</v>
      </c>
      <c r="E254" s="200">
        <v>1</v>
      </c>
      <c r="F254" s="198">
        <v>1.05696E-2</v>
      </c>
      <c r="G254" s="198">
        <v>0.15057719999999999</v>
      </c>
      <c r="H254" s="198">
        <v>4.6253099999999998E-2</v>
      </c>
      <c r="I254" s="198">
        <v>4.7694800000000002E-2</v>
      </c>
      <c r="J254" s="198">
        <v>4.5866299999999999E-2</v>
      </c>
      <c r="K254" s="198">
        <v>0.37807239999999998</v>
      </c>
      <c r="L254" s="25">
        <v>32611.93</v>
      </c>
      <c r="M254" s="198">
        <v>0.54510999999999998</v>
      </c>
      <c r="N254" s="198">
        <v>20.440000000000001</v>
      </c>
      <c r="O254" s="198">
        <v>0.34071000000000001</v>
      </c>
      <c r="P254" s="198">
        <v>0.54466999999999999</v>
      </c>
      <c r="Q254" s="217">
        <v>1.47624E-2</v>
      </c>
      <c r="R254" s="25">
        <v>1293.365</v>
      </c>
      <c r="S254" s="198">
        <v>1</v>
      </c>
      <c r="T254" s="198">
        <v>0</v>
      </c>
      <c r="U254" s="198">
        <v>5.0630915999999999</v>
      </c>
      <c r="V254" s="197">
        <v>18.300428</v>
      </c>
      <c r="W254" s="198">
        <v>1.5328139999999999</v>
      </c>
      <c r="X254" s="198">
        <v>1.44472E-2</v>
      </c>
      <c r="Y254" s="198">
        <v>7.8100000000000001E-3</v>
      </c>
      <c r="Z254" s="25">
        <v>3620.87</v>
      </c>
      <c r="AA254" s="198">
        <v>0.104744</v>
      </c>
      <c r="AB254" s="198">
        <v>0.64546029999999999</v>
      </c>
      <c r="AC254" s="198">
        <v>0.1992564</v>
      </c>
      <c r="AD254" s="198">
        <v>1.22492</v>
      </c>
      <c r="AE254" s="198">
        <v>4.4806999999999998E-3</v>
      </c>
      <c r="AF254" s="198">
        <v>3.00867953E-2</v>
      </c>
      <c r="AG254" s="198">
        <v>1.5994918300000001E-2</v>
      </c>
      <c r="AH254" s="198">
        <v>6.09209E-2</v>
      </c>
      <c r="AI254" s="198">
        <v>-0.96682296999999995</v>
      </c>
      <c r="AJ254" s="198">
        <v>0.51214459999999995</v>
      </c>
      <c r="AK254" s="198">
        <v>1.1636999999999999E-3</v>
      </c>
      <c r="AL254" s="198">
        <v>0.1684282</v>
      </c>
      <c r="AM254" s="198">
        <v>0.1025896</v>
      </c>
      <c r="AN254" s="198">
        <v>0.61656699999999998</v>
      </c>
      <c r="AO254" s="198">
        <v>-1.2691E-3</v>
      </c>
    </row>
    <row r="255" spans="1:41">
      <c r="A255" s="199">
        <v>39302</v>
      </c>
      <c r="B255" s="199" t="s">
        <v>209</v>
      </c>
      <c r="C255" s="199" t="s">
        <v>205</v>
      </c>
      <c r="D255" s="98">
        <v>166814</v>
      </c>
      <c r="E255" s="200">
        <v>1</v>
      </c>
      <c r="F255" s="198">
        <v>6.3844000000000001E-3</v>
      </c>
      <c r="G255" s="198">
        <v>5.7326299999999997E-2</v>
      </c>
      <c r="H255" s="198">
        <v>4.6246900000000001E-2</v>
      </c>
      <c r="I255" s="198">
        <v>5.0923000000000003E-2</v>
      </c>
      <c r="J255" s="198">
        <v>4.1663899999999997E-2</v>
      </c>
      <c r="K255" s="198">
        <v>0.4183751</v>
      </c>
      <c r="L255" s="25">
        <v>35490.730000000003</v>
      </c>
      <c r="M255" s="198">
        <v>0.41608000000000001</v>
      </c>
      <c r="N255" s="198">
        <v>12.244999999999999</v>
      </c>
      <c r="O255" s="198">
        <v>0.29363</v>
      </c>
      <c r="P255" s="198">
        <v>0.56430000000000002</v>
      </c>
      <c r="Q255" s="217">
        <v>2.1290300000000002E-2</v>
      </c>
      <c r="R255" s="25">
        <v>2614.846</v>
      </c>
      <c r="S255" s="198">
        <v>0</v>
      </c>
      <c r="T255" s="198">
        <v>0</v>
      </c>
      <c r="U255" s="198">
        <v>5.9120676000000003</v>
      </c>
      <c r="V255" s="197">
        <v>21.115521000000001</v>
      </c>
      <c r="W255" s="198">
        <v>5.1202050000000003</v>
      </c>
      <c r="X255" s="198"/>
      <c r="Y255" s="198">
        <v>2.3978800000000002E-2</v>
      </c>
      <c r="Z255" s="25">
        <v>2681.62</v>
      </c>
      <c r="AA255" s="198">
        <v>0.18617249999999999</v>
      </c>
      <c r="AB255" s="198">
        <v>0.66534709999999997</v>
      </c>
      <c r="AC255" s="198">
        <v>0.1215244</v>
      </c>
      <c r="AD255" s="198">
        <v>1.3238589999999999</v>
      </c>
      <c r="AE255" s="198">
        <v>4.8195E-3</v>
      </c>
      <c r="AF255" s="198">
        <v>3.4007937000000002E-2</v>
      </c>
      <c r="AG255" s="198">
        <v>2.7815411200000001E-2</v>
      </c>
      <c r="AH255" s="198">
        <v>9.8454799999999995E-2</v>
      </c>
      <c r="AI255" s="198">
        <v>6.2547500000000006E-2</v>
      </c>
      <c r="AJ255" s="198">
        <v>0.29371039999999998</v>
      </c>
      <c r="AK255" s="198">
        <v>1.3728E-3</v>
      </c>
      <c r="AL255" s="198">
        <v>0.19483929999999999</v>
      </c>
      <c r="AM255" s="198">
        <v>9.8917699999999997E-2</v>
      </c>
      <c r="AN255" s="198">
        <v>0.53782949999999996</v>
      </c>
      <c r="AO255" s="198">
        <v>-6.9465000000000004E-3</v>
      </c>
    </row>
    <row r="256" spans="1:41">
      <c r="A256" s="199">
        <v>4102</v>
      </c>
      <c r="B256" s="199" t="s">
        <v>2318</v>
      </c>
      <c r="C256" s="199" t="s">
        <v>1003</v>
      </c>
      <c r="D256" s="98">
        <v>168122</v>
      </c>
      <c r="E256" s="200">
        <v>1</v>
      </c>
      <c r="F256" s="198">
        <v>0.42089080000000001</v>
      </c>
      <c r="G256" s="198">
        <v>0.23754230000000001</v>
      </c>
      <c r="H256" s="198">
        <v>4.5995599999999998E-2</v>
      </c>
      <c r="I256" s="198">
        <v>4.2032300000000002E-2</v>
      </c>
      <c r="J256" s="198">
        <v>4.7679399999999997E-2</v>
      </c>
      <c r="K256" s="198">
        <v>0.39600350000000001</v>
      </c>
      <c r="L256" s="25">
        <v>27098.61</v>
      </c>
      <c r="M256" s="198">
        <v>0.45351000000000002</v>
      </c>
      <c r="N256" s="198">
        <v>8.2560009999999995</v>
      </c>
      <c r="O256" s="198">
        <v>0.37095</v>
      </c>
      <c r="P256" s="198">
        <v>0.44419999999999998</v>
      </c>
      <c r="Q256" s="217">
        <v>1.54404E-2</v>
      </c>
      <c r="R256" s="25">
        <v>1369.6179999999999</v>
      </c>
      <c r="S256" s="198">
        <v>1</v>
      </c>
      <c r="T256" s="198">
        <v>0</v>
      </c>
      <c r="U256" s="198">
        <v>5.002205</v>
      </c>
      <c r="V256" s="197">
        <v>17.998965999999999</v>
      </c>
      <c r="W256" s="198">
        <v>-15.88165</v>
      </c>
      <c r="X256" s="198">
        <v>9.1064000000000006E-3</v>
      </c>
      <c r="Y256" s="198">
        <v>1.7844200000000001E-2</v>
      </c>
      <c r="Z256" s="25">
        <v>2088.63</v>
      </c>
      <c r="AA256" s="198">
        <v>-4.12678E-2</v>
      </c>
      <c r="AB256" s="198">
        <v>0.54776959999999997</v>
      </c>
      <c r="AC256" s="198">
        <v>0.20860029999999999</v>
      </c>
      <c r="AD256" s="198">
        <v>0.8690097</v>
      </c>
      <c r="AE256" s="198">
        <v>3.2785000000000002E-3</v>
      </c>
      <c r="AF256" s="198">
        <v>7.2268947999999996E-3</v>
      </c>
      <c r="AG256" s="198">
        <v>1.2824020699999999E-2</v>
      </c>
      <c r="AH256" s="198">
        <v>1.5693200000000001E-2</v>
      </c>
      <c r="AI256" s="198">
        <v>-0.92264573999999999</v>
      </c>
      <c r="AJ256" s="198">
        <v>0.52452980000000005</v>
      </c>
      <c r="AK256" s="198">
        <v>2.7896000000000002E-3</v>
      </c>
      <c r="AL256" s="198">
        <v>0.31692880000000001</v>
      </c>
      <c r="AM256" s="198">
        <v>0.1067655</v>
      </c>
      <c r="AN256" s="198">
        <v>0.52101920000000002</v>
      </c>
      <c r="AO256" s="198">
        <v>-9.0971999999999997E-3</v>
      </c>
    </row>
    <row r="257" spans="1:41">
      <c r="A257" s="199">
        <v>36800</v>
      </c>
      <c r="B257" s="199" t="s">
        <v>975</v>
      </c>
      <c r="C257" s="199" t="s">
        <v>221</v>
      </c>
      <c r="D257" s="98">
        <v>256995</v>
      </c>
      <c r="E257" s="200">
        <v>1</v>
      </c>
      <c r="F257" s="198">
        <v>3.3697000000000002E-3</v>
      </c>
      <c r="G257" s="198">
        <v>3.82481E-2</v>
      </c>
      <c r="H257" s="198">
        <v>4.5963799999999999E-2</v>
      </c>
      <c r="I257" s="198">
        <v>4.1803600000000003E-2</v>
      </c>
      <c r="J257" s="198">
        <v>5.3348399999999997E-2</v>
      </c>
      <c r="K257" s="198">
        <v>0.42894310000000002</v>
      </c>
      <c r="L257" s="25">
        <v>36288.6</v>
      </c>
      <c r="M257" s="198">
        <v>0.44839000000000001</v>
      </c>
      <c r="N257" s="198">
        <v>10.847</v>
      </c>
      <c r="O257" s="198">
        <v>0.33992</v>
      </c>
      <c r="P257" s="198">
        <v>0.55710999999999999</v>
      </c>
      <c r="Q257" s="217">
        <v>2.3842100000000001E-2</v>
      </c>
      <c r="R257" s="25">
        <v>1782.7239999999999</v>
      </c>
      <c r="S257" s="198">
        <v>0</v>
      </c>
      <c r="T257" s="198">
        <v>1.1904760000000001</v>
      </c>
      <c r="U257" s="198">
        <v>5.7866390000000001</v>
      </c>
      <c r="V257" s="197">
        <v>20.987614000000001</v>
      </c>
      <c r="W257" s="198">
        <v>3.1533980000000001</v>
      </c>
      <c r="X257" s="198">
        <v>2.3124499999999999E-2</v>
      </c>
      <c r="Y257" s="198">
        <v>7.7822999999999998E-3</v>
      </c>
      <c r="Z257" s="25">
        <v>2363.89</v>
      </c>
      <c r="AA257" s="198">
        <v>-0.15311939999999999</v>
      </c>
      <c r="AB257" s="198">
        <v>0.58530819999999995</v>
      </c>
      <c r="AC257" s="198">
        <v>0.1122061</v>
      </c>
      <c r="AD257" s="198">
        <v>0.79874259999999997</v>
      </c>
      <c r="AE257" s="198">
        <v>4.1024E-3</v>
      </c>
      <c r="AF257" s="198">
        <v>3.0743788800000001E-2</v>
      </c>
      <c r="AG257" s="198">
        <v>2.1868129699999999E-2</v>
      </c>
      <c r="AH257" s="198">
        <v>4.3561200000000001E-2</v>
      </c>
      <c r="AI257" s="198">
        <v>1.7272409999999998E-2</v>
      </c>
      <c r="AJ257" s="198">
        <v>0.2157124</v>
      </c>
      <c r="AK257" s="198">
        <v>1.358E-3</v>
      </c>
      <c r="AL257" s="198">
        <v>0.22793040000000001</v>
      </c>
      <c r="AM257" s="198">
        <v>0.1273263</v>
      </c>
      <c r="AN257" s="198">
        <v>0.57473510000000005</v>
      </c>
      <c r="AO257" s="198">
        <v>-4.2687000000000003E-3</v>
      </c>
    </row>
    <row r="258" spans="1:41">
      <c r="A258" s="199">
        <v>10000</v>
      </c>
      <c r="B258" s="199" t="s">
        <v>2178</v>
      </c>
      <c r="C258" s="199" t="s">
        <v>2131</v>
      </c>
      <c r="D258" s="98">
        <v>172606</v>
      </c>
      <c r="E258" s="200">
        <v>1</v>
      </c>
      <c r="F258" s="198">
        <v>0.11317679999999999</v>
      </c>
      <c r="G258" s="198">
        <v>0.1316176</v>
      </c>
      <c r="H258" s="198">
        <v>4.5925800000000003E-2</v>
      </c>
      <c r="I258" s="198">
        <v>4.5047400000000001E-2</v>
      </c>
      <c r="J258" s="198">
        <v>4.6563599999999997E-2</v>
      </c>
      <c r="K258" s="198">
        <v>0.35811520000000002</v>
      </c>
      <c r="L258" s="25">
        <v>32714.85</v>
      </c>
      <c r="M258" s="198">
        <v>0.46655999999999997</v>
      </c>
      <c r="N258" s="198">
        <v>12.045</v>
      </c>
      <c r="O258" s="198">
        <v>0.34610999999999997</v>
      </c>
      <c r="P258" s="198">
        <v>0.52136000000000005</v>
      </c>
      <c r="Q258" s="217">
        <v>2.1914900000000001E-2</v>
      </c>
      <c r="R258" s="25">
        <v>3106.9270000000001</v>
      </c>
      <c r="S258" s="198">
        <v>0</v>
      </c>
      <c r="T258" s="198">
        <v>0</v>
      </c>
      <c r="U258" s="198">
        <v>5.8815837999999996</v>
      </c>
      <c r="V258" s="197">
        <v>18.385479</v>
      </c>
      <c r="W258" s="198">
        <v>4.0313809999999997</v>
      </c>
      <c r="X258" s="198">
        <v>-2.4186099999999999E-2</v>
      </c>
      <c r="Y258" s="198">
        <v>1.1587099999999999E-2</v>
      </c>
      <c r="Z258" s="25">
        <v>1941.6</v>
      </c>
      <c r="AA258" s="198">
        <v>2.8205500000000001E-2</v>
      </c>
      <c r="AB258" s="198">
        <v>0.59329889999999996</v>
      </c>
      <c r="AC258" s="198">
        <v>6.4778100000000005E-2</v>
      </c>
      <c r="AD258" s="198">
        <v>0.14269560000000001</v>
      </c>
      <c r="AE258" s="198">
        <v>4.6147999999999996E-3</v>
      </c>
      <c r="AF258" s="198">
        <v>3.4836564200000003E-2</v>
      </c>
      <c r="AG258" s="198">
        <v>2.7571463300000001E-2</v>
      </c>
      <c r="AH258" s="198">
        <v>3.4401899999999999E-2</v>
      </c>
      <c r="AI258" s="198">
        <v>-2.0444836999999998</v>
      </c>
      <c r="AJ258" s="198">
        <v>0.41107490000000002</v>
      </c>
      <c r="AK258" s="198"/>
      <c r="AL258" s="198">
        <v>0.2434858</v>
      </c>
      <c r="AM258" s="198">
        <v>0.13269590000000001</v>
      </c>
      <c r="AN258" s="198">
        <v>0.563859</v>
      </c>
      <c r="AO258" s="198">
        <v>3.7878999999999999E-3</v>
      </c>
    </row>
    <row r="259" spans="1:41">
      <c r="A259" s="199">
        <v>13900</v>
      </c>
      <c r="B259" s="199" t="s">
        <v>1464</v>
      </c>
      <c r="C259" s="199" t="s">
        <v>1660</v>
      </c>
      <c r="D259" s="98">
        <v>192308</v>
      </c>
      <c r="E259" s="200">
        <v>1</v>
      </c>
      <c r="F259" s="198">
        <v>3.7627099999999997E-2</v>
      </c>
      <c r="G259" s="198">
        <v>0.1501622</v>
      </c>
      <c r="H259" s="198">
        <v>4.5571100000000003E-2</v>
      </c>
      <c r="I259" s="198">
        <v>3.6743100000000001E-2</v>
      </c>
      <c r="J259" s="198">
        <v>5.5263E-2</v>
      </c>
      <c r="K259" s="198">
        <v>0.45058569999999998</v>
      </c>
      <c r="L259" s="25">
        <v>37701.089999999997</v>
      </c>
      <c r="M259" s="198">
        <v>0.33695000000000003</v>
      </c>
      <c r="N259" s="198">
        <v>8.1959999999999997</v>
      </c>
      <c r="O259" s="198">
        <v>0.25498999999999999</v>
      </c>
      <c r="P259" s="198">
        <v>0.53661000000000003</v>
      </c>
      <c r="Q259" s="217">
        <v>2.0312199999999999E-2</v>
      </c>
      <c r="R259" s="25">
        <v>2568.759</v>
      </c>
      <c r="S259" s="198">
        <v>0</v>
      </c>
      <c r="T259" s="198">
        <v>0</v>
      </c>
      <c r="U259" s="198">
        <v>6.6648839999999998</v>
      </c>
      <c r="V259" s="197">
        <v>17.77356</v>
      </c>
      <c r="W259" s="198">
        <v>0.62852370000000002</v>
      </c>
      <c r="X259" s="198"/>
      <c r="Y259" s="198">
        <v>1.04E-2</v>
      </c>
      <c r="Z259" s="25">
        <v>2810.71</v>
      </c>
      <c r="AA259" s="198">
        <v>-0.27056419999999998</v>
      </c>
      <c r="AB259" s="198">
        <v>0.63192150000000002</v>
      </c>
      <c r="AC259" s="198">
        <v>0.32568510000000001</v>
      </c>
      <c r="AD259" s="198">
        <v>1.7332240000000001</v>
      </c>
      <c r="AE259" s="198">
        <v>4.9021999999999998E-3</v>
      </c>
      <c r="AF259" s="198">
        <v>1.2141980599999999E-2</v>
      </c>
      <c r="AG259" s="198">
        <v>1.5225575599999999E-2</v>
      </c>
      <c r="AH259" s="198">
        <v>2.0054099999999998E-2</v>
      </c>
      <c r="AI259" s="198">
        <v>0.85409919999999995</v>
      </c>
      <c r="AJ259" s="198">
        <v>0.44779210000000003</v>
      </c>
      <c r="AK259" s="198">
        <v>1.0348E-3</v>
      </c>
      <c r="AL259" s="198">
        <v>0.2009436</v>
      </c>
      <c r="AM259" s="198">
        <v>0.11813129999999999</v>
      </c>
      <c r="AN259" s="198">
        <v>0.58806349999999996</v>
      </c>
      <c r="AO259" s="198">
        <v>-1.8025800000000002E-2</v>
      </c>
    </row>
    <row r="260" spans="1:41">
      <c r="A260" s="199">
        <v>4701</v>
      </c>
      <c r="B260" s="199" t="s">
        <v>891</v>
      </c>
      <c r="C260" s="199" t="s">
        <v>762</v>
      </c>
      <c r="D260" s="98">
        <v>84168</v>
      </c>
      <c r="E260" s="200">
        <v>0</v>
      </c>
      <c r="F260" s="198">
        <v>0.52714810000000001</v>
      </c>
      <c r="G260" s="198">
        <v>0.22328729999999999</v>
      </c>
      <c r="H260" s="198">
        <v>4.5437100000000001E-2</v>
      </c>
      <c r="I260" s="198">
        <v>4.3066300000000002E-2</v>
      </c>
      <c r="J260" s="198">
        <v>4.7275499999999998E-2</v>
      </c>
      <c r="K260" s="198">
        <v>0.4349828</v>
      </c>
      <c r="L260" s="25">
        <v>25756.36</v>
      </c>
      <c r="M260" s="198">
        <v>0.53932999999999998</v>
      </c>
      <c r="N260" s="198">
        <v>13.772</v>
      </c>
      <c r="O260" s="198">
        <v>0.40161000000000002</v>
      </c>
      <c r="P260" s="198">
        <v>0.37758999999999998</v>
      </c>
      <c r="Q260" s="217">
        <v>1.62208E-2</v>
      </c>
      <c r="R260" s="25">
        <v>2172.377</v>
      </c>
      <c r="S260" s="198">
        <v>0</v>
      </c>
      <c r="T260" s="198">
        <v>0</v>
      </c>
      <c r="U260" s="198">
        <v>4.4806049000000003</v>
      </c>
      <c r="V260" s="197">
        <v>18.452563999999999</v>
      </c>
      <c r="W260" s="198">
        <v>-17.14452</v>
      </c>
      <c r="X260" s="198">
        <v>4.2288300000000001E-2</v>
      </c>
      <c r="Y260" s="198">
        <v>1.1880999999999999E-2</v>
      </c>
      <c r="Z260" s="25">
        <v>2746</v>
      </c>
      <c r="AA260" s="198">
        <v>3.0301999999999999E-2</v>
      </c>
      <c r="AB260" s="198">
        <v>0.54689189999999999</v>
      </c>
      <c r="AC260" s="198">
        <v>0.22765640000000001</v>
      </c>
      <c r="AD260" s="198">
        <v>1.388617</v>
      </c>
      <c r="AE260" s="198">
        <v>2.8463999999999998E-3</v>
      </c>
      <c r="AF260" s="198">
        <v>8.3642239000000004E-3</v>
      </c>
      <c r="AG260" s="198">
        <v>1.28195989E-2</v>
      </c>
      <c r="AH260" s="198">
        <v>8.9488999999999992E-3</v>
      </c>
      <c r="AI260" s="198">
        <v>-0.76446791999999997</v>
      </c>
      <c r="AJ260" s="198">
        <v>0.4744796</v>
      </c>
      <c r="AK260" s="198">
        <v>1.6276999999999999E-3</v>
      </c>
      <c r="AL260" s="198">
        <v>0.38078869999999998</v>
      </c>
      <c r="AM260" s="198">
        <v>8.6765599999999998E-2</v>
      </c>
      <c r="AN260" s="198">
        <v>0.46847260000000002</v>
      </c>
      <c r="AO260" s="198">
        <v>-1.3606399999999999E-2</v>
      </c>
    </row>
    <row r="261" spans="1:41">
      <c r="A261" s="199">
        <v>5300</v>
      </c>
      <c r="B261" s="199" t="s">
        <v>2311</v>
      </c>
      <c r="C261" s="199" t="s">
        <v>1003</v>
      </c>
      <c r="D261" s="98">
        <v>138746</v>
      </c>
      <c r="E261" s="200">
        <v>1</v>
      </c>
      <c r="F261" s="198">
        <v>0.4709757</v>
      </c>
      <c r="G261" s="198">
        <v>0.19935710000000001</v>
      </c>
      <c r="H261" s="198">
        <v>4.5424600000000002E-2</v>
      </c>
      <c r="I261" s="198">
        <v>4.5636299999999998E-2</v>
      </c>
      <c r="J261" s="198">
        <v>5.1714999999999997E-2</v>
      </c>
      <c r="K261" s="198">
        <v>0.41588649999999999</v>
      </c>
      <c r="L261" s="25">
        <v>25941.66</v>
      </c>
      <c r="M261" s="198">
        <v>0.45773000000000003</v>
      </c>
      <c r="N261" s="198">
        <v>8.0660000000000007</v>
      </c>
      <c r="O261" s="198">
        <v>0.37707000000000002</v>
      </c>
      <c r="P261" s="198">
        <v>0.3856</v>
      </c>
      <c r="Q261" s="217">
        <v>1.45577E-2</v>
      </c>
      <c r="R261" s="25">
        <v>1539.684</v>
      </c>
      <c r="S261" s="198">
        <v>1</v>
      </c>
      <c r="T261" s="198">
        <v>0</v>
      </c>
      <c r="U261" s="198">
        <v>4.6322270000000003</v>
      </c>
      <c r="V261" s="197">
        <v>17.212028</v>
      </c>
      <c r="W261" s="198">
        <v>-14.367240000000001</v>
      </c>
      <c r="X261" s="198">
        <v>2.4103699999999999E-2</v>
      </c>
      <c r="Y261" s="198">
        <v>2.1622200000000001E-2</v>
      </c>
      <c r="Z261" s="25">
        <v>1036.6600000000001</v>
      </c>
      <c r="AA261" s="198">
        <v>-0.182974</v>
      </c>
      <c r="AB261" s="198">
        <v>0.54899739999999997</v>
      </c>
      <c r="AC261" s="198">
        <v>0.1580763</v>
      </c>
      <c r="AD261" s="198">
        <v>4.291703</v>
      </c>
      <c r="AE261" s="198">
        <v>3.2242E-3</v>
      </c>
      <c r="AF261" s="198">
        <v>1.09336485E-2</v>
      </c>
      <c r="AG261" s="198">
        <v>1.68869733E-2</v>
      </c>
      <c r="AH261" s="198">
        <v>8.7746000000000005E-3</v>
      </c>
      <c r="AI261" s="198">
        <v>-1.1953658</v>
      </c>
      <c r="AJ261" s="198">
        <v>0.47594890000000001</v>
      </c>
      <c r="AK261" s="198">
        <v>2.3351999999999999E-3</v>
      </c>
      <c r="AL261" s="198">
        <v>0.36779460000000003</v>
      </c>
      <c r="AM261" s="198">
        <v>9.73604E-2</v>
      </c>
      <c r="AN261" s="198">
        <v>0.5131308</v>
      </c>
      <c r="AO261" s="198">
        <v>-1.4128999999999999E-2</v>
      </c>
    </row>
    <row r="262" spans="1:41">
      <c r="A262" s="199">
        <v>34103</v>
      </c>
      <c r="B262" s="199" t="s">
        <v>2360</v>
      </c>
      <c r="C262" s="199" t="s">
        <v>2352</v>
      </c>
      <c r="D262" s="98">
        <v>10195</v>
      </c>
      <c r="E262" s="200">
        <v>0</v>
      </c>
      <c r="F262" s="198">
        <v>3.2369E-3</v>
      </c>
      <c r="G262" s="198">
        <v>1.25386E-2</v>
      </c>
      <c r="H262" s="198">
        <v>4.5295200000000001E-2</v>
      </c>
      <c r="I262" s="198">
        <v>3.3327500000000003E-2</v>
      </c>
      <c r="J262" s="198">
        <v>5.5902599999999997E-2</v>
      </c>
      <c r="K262" s="198">
        <v>0.68698789999999998</v>
      </c>
      <c r="L262" s="25">
        <v>39971.68</v>
      </c>
      <c r="M262" s="198">
        <v>0.32983000000000001</v>
      </c>
      <c r="N262" s="198">
        <v>3.202</v>
      </c>
      <c r="O262" s="198">
        <v>0.29781000000000002</v>
      </c>
      <c r="P262" s="198">
        <v>0.43424000000000001</v>
      </c>
      <c r="Q262" s="217">
        <v>4.3272499999999998E-2</v>
      </c>
      <c r="R262" s="25">
        <v>13621.18</v>
      </c>
      <c r="S262" s="198">
        <v>0</v>
      </c>
      <c r="T262" s="198">
        <v>0</v>
      </c>
      <c r="U262" s="198">
        <v>10.052965</v>
      </c>
      <c r="V262" s="197">
        <v>16.457001999999999</v>
      </c>
      <c r="W262" s="198">
        <v>-0.43809110000000001</v>
      </c>
      <c r="X262" s="198">
        <v>-4.1641999999999998E-3</v>
      </c>
      <c r="Y262" s="198">
        <v>0.1961746</v>
      </c>
      <c r="Z262" s="25">
        <v>2718.67</v>
      </c>
      <c r="AA262" s="198"/>
      <c r="AB262" s="198">
        <v>0.66292870000000004</v>
      </c>
      <c r="AC262" s="198">
        <v>3.86419E-2</v>
      </c>
      <c r="AD262" s="198"/>
      <c r="AE262" s="198">
        <v>6.2018000000000004E-3</v>
      </c>
      <c r="AF262" s="198">
        <v>2.19715547E-2</v>
      </c>
      <c r="AG262" s="198">
        <v>2.8837665500000002E-2</v>
      </c>
      <c r="AH262" s="198">
        <v>5.18763E-2</v>
      </c>
      <c r="AI262" s="198"/>
      <c r="AJ262" s="198">
        <v>0.22530649999999999</v>
      </c>
      <c r="AK262" s="198">
        <v>2.6978000000000002E-3</v>
      </c>
      <c r="AL262" s="198">
        <v>0.16609470000000001</v>
      </c>
      <c r="AM262" s="198">
        <v>0.1140036</v>
      </c>
      <c r="AN262" s="198">
        <v>0.56552959999999997</v>
      </c>
      <c r="AO262" s="198">
        <v>3.1415000000000002E-3</v>
      </c>
    </row>
    <row r="263" spans="1:41">
      <c r="A263" s="199">
        <v>24200</v>
      </c>
      <c r="B263" s="199" t="s">
        <v>2006</v>
      </c>
      <c r="C263" s="199" t="s">
        <v>1483</v>
      </c>
      <c r="D263" s="98">
        <v>135167</v>
      </c>
      <c r="E263" s="200">
        <v>1</v>
      </c>
      <c r="F263" s="198">
        <v>0.11958539999999999</v>
      </c>
      <c r="G263" s="198">
        <v>0.33707199999999998</v>
      </c>
      <c r="H263" s="198">
        <v>4.52474E-2</v>
      </c>
      <c r="I263" s="198">
        <v>4.7269600000000002E-2</v>
      </c>
      <c r="J263" s="198">
        <v>4.4959300000000001E-2</v>
      </c>
      <c r="K263" s="198">
        <v>0.4096283</v>
      </c>
      <c r="L263" s="25">
        <v>35849.339999999997</v>
      </c>
      <c r="M263" s="198">
        <v>0.35525000000000001</v>
      </c>
      <c r="N263" s="198">
        <v>8.5440009999999997</v>
      </c>
      <c r="O263" s="198">
        <v>0.26980999999999999</v>
      </c>
      <c r="P263" s="198">
        <v>0.57735000000000003</v>
      </c>
      <c r="Q263" s="217">
        <v>1.68868E-2</v>
      </c>
      <c r="R263" s="25">
        <v>1632.011</v>
      </c>
      <c r="S263" s="198">
        <v>0</v>
      </c>
      <c r="T263" s="198">
        <v>0.47619050000000002</v>
      </c>
      <c r="U263" s="198">
        <v>4.7849738999999998</v>
      </c>
      <c r="V263" s="197">
        <v>18.692314</v>
      </c>
      <c r="W263" s="198">
        <v>3.2702939999999998</v>
      </c>
      <c r="X263" s="198">
        <v>1.5384999999999999E-3</v>
      </c>
      <c r="Y263" s="198">
        <v>1.4796500000000001E-2</v>
      </c>
      <c r="Z263" s="25">
        <v>9454.11</v>
      </c>
      <c r="AA263" s="198">
        <v>6.21752E-2</v>
      </c>
      <c r="AB263" s="198">
        <v>0.64926669999999997</v>
      </c>
      <c r="AC263" s="198">
        <v>0.16589499999999999</v>
      </c>
      <c r="AD263" s="198">
        <v>1.0028589999999999</v>
      </c>
      <c r="AE263" s="198">
        <v>5.1241999999999998E-3</v>
      </c>
      <c r="AF263" s="198">
        <v>2.5013501800000001E-2</v>
      </c>
      <c r="AG263" s="198">
        <v>1.7408095200000001E-2</v>
      </c>
      <c r="AH263" s="198">
        <v>3.2377999999999997E-2</v>
      </c>
      <c r="AI263" s="198">
        <v>0.24961557000000001</v>
      </c>
      <c r="AJ263" s="198">
        <v>0.49677070000000001</v>
      </c>
      <c r="AK263" s="198"/>
      <c r="AL263" s="198">
        <v>0.22145429999999999</v>
      </c>
      <c r="AM263" s="198">
        <v>9.2791899999999997E-2</v>
      </c>
      <c r="AN263" s="198">
        <v>0.56344000000000005</v>
      </c>
      <c r="AO263" s="198">
        <v>-8.7982000000000008E-3</v>
      </c>
    </row>
    <row r="264" spans="1:41">
      <c r="A264" s="199">
        <v>700</v>
      </c>
      <c r="B264" s="199" t="s">
        <v>873</v>
      </c>
      <c r="C264" s="199" t="s">
        <v>871</v>
      </c>
      <c r="D264" s="98">
        <v>354533</v>
      </c>
      <c r="E264" s="200">
        <v>1</v>
      </c>
      <c r="F264" s="198">
        <v>0.2074983</v>
      </c>
      <c r="G264" s="198">
        <v>0.1394965</v>
      </c>
      <c r="H264" s="198">
        <v>4.5120599999999997E-2</v>
      </c>
      <c r="I264" s="198">
        <v>4.4160400000000002E-2</v>
      </c>
      <c r="J264" s="198">
        <v>4.5174100000000002E-2</v>
      </c>
      <c r="K264" s="198">
        <v>0.29897049999999997</v>
      </c>
      <c r="L264" s="25">
        <v>33416.75</v>
      </c>
      <c r="M264" s="198">
        <v>0.4713</v>
      </c>
      <c r="N264" s="198">
        <v>13.061</v>
      </c>
      <c r="O264" s="198">
        <v>0.34068999999999999</v>
      </c>
      <c r="P264" s="198">
        <v>0.52849999999999997</v>
      </c>
      <c r="Q264" s="217">
        <v>1.8178799999999998E-2</v>
      </c>
      <c r="R264" s="25">
        <v>2498.8049999999998</v>
      </c>
      <c r="S264" s="198">
        <v>0</v>
      </c>
      <c r="T264" s="198">
        <v>0</v>
      </c>
      <c r="U264" s="198">
        <v>5.4214950999999996</v>
      </c>
      <c r="V264" s="197">
        <v>15.939933999999999</v>
      </c>
      <c r="W264" s="198">
        <v>-1.0086949999999999</v>
      </c>
      <c r="X264" s="198"/>
      <c r="Y264" s="198">
        <v>1.9744299999999999E-2</v>
      </c>
      <c r="Z264" s="25">
        <v>7264.36</v>
      </c>
      <c r="AA264" s="198">
        <v>6.6847E-3</v>
      </c>
      <c r="AB264" s="198">
        <v>0.62953079999999995</v>
      </c>
      <c r="AC264" s="198">
        <v>0.29463099999999998</v>
      </c>
      <c r="AD264" s="198">
        <v>0.94588629999999996</v>
      </c>
      <c r="AE264" s="198">
        <v>3.9405000000000004E-3</v>
      </c>
      <c r="AF264" s="198">
        <v>1.7028034099999999E-2</v>
      </c>
      <c r="AG264" s="198">
        <v>1.5558495300000001E-2</v>
      </c>
      <c r="AH264" s="198">
        <v>2.90639E-2</v>
      </c>
      <c r="AI264" s="198">
        <v>-1.0008878000000001</v>
      </c>
      <c r="AJ264" s="198">
        <v>0.59608550000000005</v>
      </c>
      <c r="AK264" s="198">
        <v>3.2783000000000001E-3</v>
      </c>
      <c r="AL264" s="198">
        <v>0.24610299999999999</v>
      </c>
      <c r="AM264" s="198">
        <v>9.8687800000000006E-2</v>
      </c>
      <c r="AN264" s="198">
        <v>0.56131059999999999</v>
      </c>
      <c r="AO264" s="198">
        <v>-1.38567E-2</v>
      </c>
    </row>
    <row r="265" spans="1:41">
      <c r="A265" s="199">
        <v>24900</v>
      </c>
      <c r="B265" s="199" t="s">
        <v>2002</v>
      </c>
      <c r="C265" s="199" t="s">
        <v>1483</v>
      </c>
      <c r="D265" s="98">
        <v>382997</v>
      </c>
      <c r="E265" s="200">
        <v>1</v>
      </c>
      <c r="F265" s="198">
        <v>5.6846399999999998E-2</v>
      </c>
      <c r="G265" s="198">
        <v>0.21003530000000001</v>
      </c>
      <c r="H265" s="198">
        <v>4.5099399999999998E-2</v>
      </c>
      <c r="I265" s="198">
        <v>3.7105699999999998E-2</v>
      </c>
      <c r="J265" s="198">
        <v>5.36622E-2</v>
      </c>
      <c r="K265" s="198">
        <v>0.33623730000000002</v>
      </c>
      <c r="L265" s="25">
        <v>36421.449999999997</v>
      </c>
      <c r="M265" s="198">
        <v>0.36742999999999998</v>
      </c>
      <c r="N265" s="198">
        <v>11.462</v>
      </c>
      <c r="O265" s="198">
        <v>0.25280999999999998</v>
      </c>
      <c r="P265" s="198">
        <v>0.56996999999999998</v>
      </c>
      <c r="Q265" s="217">
        <v>1.7174999999999999E-2</v>
      </c>
      <c r="R265" s="25">
        <v>1583.807</v>
      </c>
      <c r="S265" s="198">
        <v>0</v>
      </c>
      <c r="T265" s="198">
        <v>0.47619050000000002</v>
      </c>
      <c r="U265" s="198">
        <v>4.4660254999999998</v>
      </c>
      <c r="V265" s="197">
        <v>19.666785999999998</v>
      </c>
      <c r="W265" s="198">
        <v>2.1626379999999998</v>
      </c>
      <c r="X265" s="198">
        <v>8.9058999999999996E-3</v>
      </c>
      <c r="Y265" s="198">
        <v>1.3054899999999999E-2</v>
      </c>
      <c r="Z265" s="25">
        <v>4504.5</v>
      </c>
      <c r="AA265" s="198">
        <v>4.1262E-3</v>
      </c>
      <c r="AB265" s="198">
        <v>0.63437730000000003</v>
      </c>
      <c r="AC265" s="198">
        <v>0.15782409999999999</v>
      </c>
      <c r="AD265" s="198">
        <v>0.48262359999999999</v>
      </c>
      <c r="AE265" s="198">
        <v>4.8707999999999998E-3</v>
      </c>
      <c r="AF265" s="198">
        <v>1.76398249E-2</v>
      </c>
      <c r="AG265" s="198">
        <v>1.7039298000000001E-2</v>
      </c>
      <c r="AH265" s="198">
        <v>1.1179400000000001E-2</v>
      </c>
      <c r="AI265" s="198">
        <v>0.58957577999999999</v>
      </c>
      <c r="AJ265" s="198">
        <v>0.50672459999999997</v>
      </c>
      <c r="AK265" s="198"/>
      <c r="AL265" s="198">
        <v>0.20390069999999999</v>
      </c>
      <c r="AM265" s="198">
        <v>0.1039002</v>
      </c>
      <c r="AN265" s="198">
        <v>0.57255250000000002</v>
      </c>
      <c r="AO265" s="198">
        <v>-1.9216000000000001E-3</v>
      </c>
    </row>
    <row r="266" spans="1:41">
      <c r="A266" s="199">
        <v>29403</v>
      </c>
      <c r="B266" s="199" t="s">
        <v>997</v>
      </c>
      <c r="C266" s="199" t="s">
        <v>996</v>
      </c>
      <c r="D266" s="98">
        <v>145981</v>
      </c>
      <c r="E266" s="200">
        <v>0</v>
      </c>
      <c r="F266" s="198">
        <v>3.3237200000000001E-2</v>
      </c>
      <c r="G266" s="198">
        <v>9.9310899999999994E-2</v>
      </c>
      <c r="H266" s="198">
        <v>4.4931400000000003E-2</v>
      </c>
      <c r="I266" s="198">
        <v>3.43445E-2</v>
      </c>
      <c r="J266" s="198">
        <v>5.2658400000000001E-2</v>
      </c>
      <c r="K266" s="198">
        <v>0.52943899999999999</v>
      </c>
      <c r="L266" s="25">
        <v>34266.19</v>
      </c>
      <c r="M266" s="198">
        <v>0.38702999999999999</v>
      </c>
      <c r="N266" s="198">
        <v>7.4969999999999999</v>
      </c>
      <c r="O266" s="198">
        <v>0.31206</v>
      </c>
      <c r="P266" s="198">
        <v>0.58504999999999996</v>
      </c>
      <c r="Q266" s="217">
        <v>1.6903600000000001E-2</v>
      </c>
      <c r="R266" s="25">
        <v>2115.5309999999999</v>
      </c>
      <c r="S266" s="198">
        <v>0.2</v>
      </c>
      <c r="T266" s="198">
        <v>1.9047620000000001</v>
      </c>
      <c r="U266" s="198">
        <v>5.0386069999999998</v>
      </c>
      <c r="V266" s="197">
        <v>16.26764</v>
      </c>
      <c r="W266" s="198">
        <v>1.5133909999999999</v>
      </c>
      <c r="X266" s="198">
        <v>-6.6540999999999996E-3</v>
      </c>
      <c r="Y266" s="198">
        <v>3.4250999999999997E-2</v>
      </c>
      <c r="Z266" s="25">
        <v>1865.21</v>
      </c>
      <c r="AA266" s="198">
        <v>-8.2969899999999999E-2</v>
      </c>
      <c r="AB266" s="198">
        <v>0.60599289999999995</v>
      </c>
      <c r="AC266" s="198">
        <v>0.21663160000000001</v>
      </c>
      <c r="AD266" s="198">
        <v>1.12249</v>
      </c>
      <c r="AE266" s="198">
        <v>5.2721000000000001E-3</v>
      </c>
      <c r="AF266" s="198">
        <v>1.23166713E-2</v>
      </c>
      <c r="AG266" s="198">
        <v>1.50362033E-2</v>
      </c>
      <c r="AH266" s="198">
        <v>1.2844299999999999E-2</v>
      </c>
      <c r="AI266" s="198">
        <v>0.88318381000000001</v>
      </c>
      <c r="AJ266" s="198">
        <v>0.62417020000000001</v>
      </c>
      <c r="AK266" s="198">
        <v>1.2125E-3</v>
      </c>
      <c r="AL266" s="198">
        <v>0.19979089999999999</v>
      </c>
      <c r="AM266" s="198">
        <v>0.10677490000000001</v>
      </c>
      <c r="AN266" s="198">
        <v>0.60625989999999996</v>
      </c>
      <c r="AO266" s="198">
        <v>8.5829999999999999E-4</v>
      </c>
    </row>
    <row r="267" spans="1:41">
      <c r="A267" s="199">
        <v>22500</v>
      </c>
      <c r="B267" s="199" t="s">
        <v>51</v>
      </c>
      <c r="C267" s="199" t="s">
        <v>48</v>
      </c>
      <c r="D267" s="98">
        <v>549651</v>
      </c>
      <c r="E267" s="200">
        <v>1</v>
      </c>
      <c r="F267" s="198">
        <v>6.7333999999999996E-3</v>
      </c>
      <c r="G267" s="198">
        <v>9.2148999999999995E-2</v>
      </c>
      <c r="H267" s="198">
        <v>4.4753000000000001E-2</v>
      </c>
      <c r="I267" s="198">
        <v>4.03214E-2</v>
      </c>
      <c r="J267" s="198">
        <v>4.8335400000000001E-2</v>
      </c>
      <c r="K267" s="198">
        <v>0.4453722</v>
      </c>
      <c r="L267" s="25">
        <v>38576.42</v>
      </c>
      <c r="M267" s="198">
        <v>0.30535000000000001</v>
      </c>
      <c r="N267" s="198">
        <v>11.035</v>
      </c>
      <c r="O267" s="198">
        <v>0.19500000000000001</v>
      </c>
      <c r="P267" s="198">
        <v>0.61961999999999995</v>
      </c>
      <c r="Q267" s="217">
        <v>2.3208300000000001E-2</v>
      </c>
      <c r="R267" s="25">
        <v>2261.712</v>
      </c>
      <c r="S267" s="198">
        <v>0.25</v>
      </c>
      <c r="T267" s="198">
        <v>11.66667</v>
      </c>
      <c r="U267" s="198">
        <v>6.8801826999999998</v>
      </c>
      <c r="V267" s="197">
        <v>17.127808999999999</v>
      </c>
      <c r="W267" s="198">
        <v>4.9550359999999998</v>
      </c>
      <c r="X267" s="198">
        <v>-2.62791E-2</v>
      </c>
      <c r="Y267" s="198">
        <v>1.0916E-2</v>
      </c>
      <c r="Z267" s="25">
        <v>6688.18</v>
      </c>
      <c r="AA267" s="198">
        <v>7.6401999999999998E-2</v>
      </c>
      <c r="AB267" s="198">
        <v>0.7019706</v>
      </c>
      <c r="AC267" s="198">
        <v>0.2776709</v>
      </c>
      <c r="AD267" s="198">
        <v>1.100565</v>
      </c>
      <c r="AE267" s="198">
        <v>6.6195000000000004E-3</v>
      </c>
      <c r="AF267" s="198">
        <v>1.5950121099999999E-2</v>
      </c>
      <c r="AG267" s="198">
        <v>1.36104546E-2</v>
      </c>
      <c r="AH267" s="198">
        <v>2.46883E-2</v>
      </c>
      <c r="AI267" s="198">
        <v>1.2280883</v>
      </c>
      <c r="AJ267" s="198">
        <v>0.69688220000000001</v>
      </c>
      <c r="AK267" s="198">
        <v>0</v>
      </c>
      <c r="AL267" s="198">
        <v>0.1489183</v>
      </c>
      <c r="AM267" s="198">
        <v>8.4828299999999995E-2</v>
      </c>
      <c r="AN267" s="198">
        <v>0.59891059999999996</v>
      </c>
      <c r="AO267" s="198">
        <v>-5.6979999999999999E-3</v>
      </c>
    </row>
    <row r="268" spans="1:41">
      <c r="A268" s="199">
        <v>35202</v>
      </c>
      <c r="B268" s="199" t="s">
        <v>2229</v>
      </c>
      <c r="C268" s="199" t="s">
        <v>431</v>
      </c>
      <c r="D268" s="98">
        <v>14746</v>
      </c>
      <c r="E268" s="200">
        <v>0</v>
      </c>
      <c r="F268" s="198">
        <v>3.7298000000000001E-3</v>
      </c>
      <c r="G268" s="198">
        <v>1.7244700000000002E-2</v>
      </c>
      <c r="H268" s="198">
        <v>4.4619100000000002E-2</v>
      </c>
      <c r="I268" s="198">
        <v>5.3157099999999999E-2</v>
      </c>
      <c r="J268" s="198">
        <v>3.42026E-2</v>
      </c>
      <c r="K268" s="198">
        <v>0.64413140000000002</v>
      </c>
      <c r="L268" s="25">
        <v>32805.410000000003</v>
      </c>
      <c r="M268" s="198">
        <v>0.48586000000000001</v>
      </c>
      <c r="N268" s="198">
        <v>12.096</v>
      </c>
      <c r="O268" s="198">
        <v>0.3649</v>
      </c>
      <c r="P268" s="198">
        <v>0.52688000000000001</v>
      </c>
      <c r="Q268" s="217">
        <v>5.4306100000000003E-2</v>
      </c>
      <c r="R268" s="25">
        <v>3422.8119999999999</v>
      </c>
      <c r="S268" s="198">
        <v>0</v>
      </c>
      <c r="T268" s="198">
        <v>1.428571</v>
      </c>
      <c r="U268" s="198">
        <v>7.4872228999999999</v>
      </c>
      <c r="V268" s="197">
        <v>14.363713000000001</v>
      </c>
      <c r="W268" s="198">
        <v>5.7323250000000003</v>
      </c>
      <c r="X268" s="198"/>
      <c r="Y268" s="198">
        <v>6.7815E-2</v>
      </c>
      <c r="Z268" s="25">
        <v>1560</v>
      </c>
      <c r="AA268" s="198">
        <v>-6.1157099999999999E-2</v>
      </c>
      <c r="AB268" s="198">
        <v>0.73037960000000002</v>
      </c>
      <c r="AC268" s="198">
        <v>2.03523E-2</v>
      </c>
      <c r="AD268" s="198">
        <v>1.9234399999999999E-2</v>
      </c>
      <c r="AE268" s="198">
        <v>7.0191999999999997E-3</v>
      </c>
      <c r="AF268" s="198">
        <v>1.3291740099999999E-2</v>
      </c>
      <c r="AG268" s="198">
        <v>1.9327275200000001E-2</v>
      </c>
      <c r="AH268" s="198">
        <v>2.9015699999999998E-2</v>
      </c>
      <c r="AI268" s="198">
        <v>1.7980339999999999</v>
      </c>
      <c r="AJ268" s="198">
        <v>0.38071339999999998</v>
      </c>
      <c r="AK268" s="198">
        <v>8.8159999999999996E-4</v>
      </c>
      <c r="AL268" s="198">
        <v>0.16608020000000001</v>
      </c>
      <c r="AM268" s="198">
        <v>7.9596299999999995E-2</v>
      </c>
      <c r="AN268" s="198">
        <v>0.46244000000000002</v>
      </c>
      <c r="AO268" s="198">
        <v>7.7578999999999999E-3</v>
      </c>
    </row>
    <row r="269" spans="1:41">
      <c r="A269" s="199">
        <v>34601</v>
      </c>
      <c r="B269" s="199" t="s">
        <v>14</v>
      </c>
      <c r="C269" s="199" t="s">
        <v>13</v>
      </c>
      <c r="D269" s="98">
        <v>46229</v>
      </c>
      <c r="E269" s="200">
        <v>0</v>
      </c>
      <c r="F269" s="198">
        <v>1.2546E-3</v>
      </c>
      <c r="G269" s="198">
        <v>2.0783300000000001E-2</v>
      </c>
      <c r="H269" s="198">
        <v>4.4599399999999997E-2</v>
      </c>
      <c r="I269" s="198">
        <v>5.1442700000000001E-2</v>
      </c>
      <c r="J269" s="198">
        <v>3.9959599999999998E-2</v>
      </c>
      <c r="K269" s="198">
        <v>0.53630449999999996</v>
      </c>
      <c r="L269" s="25">
        <v>34452.019999999997</v>
      </c>
      <c r="M269" s="198">
        <v>0.29542000000000002</v>
      </c>
      <c r="N269" s="198">
        <v>8.5069999999999997</v>
      </c>
      <c r="O269" s="198">
        <v>0.21035000000000001</v>
      </c>
      <c r="P269" s="198">
        <v>0.57181999999999999</v>
      </c>
      <c r="Q269" s="217">
        <v>6.1912300000000003E-2</v>
      </c>
      <c r="R269" s="25">
        <v>4314.9189999999999</v>
      </c>
      <c r="S269" s="198">
        <v>0</v>
      </c>
      <c r="T269" s="198">
        <v>0</v>
      </c>
      <c r="U269" s="198">
        <v>7.1415129999999998</v>
      </c>
      <c r="V269" s="197">
        <v>14.535463</v>
      </c>
      <c r="W269" s="198">
        <v>5.8829399999999996</v>
      </c>
      <c r="X269" s="198">
        <v>8.9055999999999996E-3</v>
      </c>
      <c r="Y269" s="198"/>
      <c r="Z269" s="25"/>
      <c r="AA269" s="198"/>
      <c r="AB269" s="198">
        <v>0.72410180000000002</v>
      </c>
      <c r="AC269" s="198">
        <v>3.3008200000000001E-2</v>
      </c>
      <c r="AD269" s="198">
        <v>2.2768300000000002E-2</v>
      </c>
      <c r="AE269" s="198">
        <v>6.8412000000000004E-3</v>
      </c>
      <c r="AF269" s="198">
        <v>1.7867572299999999E-2</v>
      </c>
      <c r="AG269" s="198">
        <v>1.66129486E-2</v>
      </c>
      <c r="AH269" s="198">
        <v>1.4402999999999999E-2</v>
      </c>
      <c r="AI269" s="198">
        <v>-0.92643507999999997</v>
      </c>
      <c r="AJ269" s="198">
        <v>0.4821433</v>
      </c>
      <c r="AK269" s="198">
        <v>1.6224E-3</v>
      </c>
      <c r="AL269" s="198">
        <v>0.15183940000000001</v>
      </c>
      <c r="AM269" s="198">
        <v>9.81046E-2</v>
      </c>
      <c r="AN269" s="198">
        <v>0.62577329999999998</v>
      </c>
      <c r="AO269" s="198">
        <v>1.9770300000000001E-2</v>
      </c>
    </row>
    <row r="270" spans="1:41">
      <c r="A270" s="199">
        <v>34402</v>
      </c>
      <c r="B270" s="199" t="s">
        <v>1416</v>
      </c>
      <c r="C270" s="199" t="s">
        <v>1152</v>
      </c>
      <c r="D270" s="98">
        <v>93985</v>
      </c>
      <c r="E270" s="200">
        <v>0</v>
      </c>
      <c r="F270" s="198">
        <v>2.245E-3</v>
      </c>
      <c r="G270" s="198">
        <v>2.0604000000000001E-2</v>
      </c>
      <c r="H270" s="198">
        <v>4.4398600000000003E-2</v>
      </c>
      <c r="I270" s="198">
        <v>4.3135100000000003E-2</v>
      </c>
      <c r="J270" s="198">
        <v>4.9830600000000003E-2</v>
      </c>
      <c r="K270" s="198">
        <v>0.52714000000000005</v>
      </c>
      <c r="L270" s="25">
        <v>31691.63</v>
      </c>
      <c r="M270" s="198">
        <v>0.41354999999999997</v>
      </c>
      <c r="N270" s="198">
        <v>11.081</v>
      </c>
      <c r="O270" s="198">
        <v>0.30274000000000001</v>
      </c>
      <c r="P270" s="198">
        <v>0.60489000000000004</v>
      </c>
      <c r="Q270" s="217">
        <v>2.05492E-2</v>
      </c>
      <c r="R270" s="25">
        <v>1735.1790000000001</v>
      </c>
      <c r="S270" s="198">
        <v>0</v>
      </c>
      <c r="T270" s="198">
        <v>0</v>
      </c>
      <c r="U270" s="198">
        <v>6.0502460999999998</v>
      </c>
      <c r="V270" s="197">
        <v>16.787739999999999</v>
      </c>
      <c r="W270" s="198">
        <v>13.86307</v>
      </c>
      <c r="X270" s="198">
        <v>-5.2372E-3</v>
      </c>
      <c r="Y270" s="198">
        <v>1.064E-2</v>
      </c>
      <c r="Z270" s="25">
        <v>2272</v>
      </c>
      <c r="AA270" s="198">
        <v>8.2125100000000006E-2</v>
      </c>
      <c r="AB270" s="198">
        <v>0.70971010000000001</v>
      </c>
      <c r="AC270" s="198">
        <v>7.3017100000000001E-2</v>
      </c>
      <c r="AD270" s="198">
        <v>1.0660210000000001</v>
      </c>
      <c r="AE270" s="198">
        <v>6.4358999999999996E-3</v>
      </c>
      <c r="AF270" s="198">
        <v>3.2707346900000003E-2</v>
      </c>
      <c r="AG270" s="198">
        <v>2.1609831400000001E-2</v>
      </c>
      <c r="AH270" s="198">
        <v>2.56026E-2</v>
      </c>
      <c r="AI270" s="198">
        <v>1.3292541</v>
      </c>
      <c r="AJ270" s="198">
        <v>0.2672426</v>
      </c>
      <c r="AK270" s="198">
        <v>1.3512999999999999E-3</v>
      </c>
      <c r="AL270" s="198">
        <v>0.14843029999999999</v>
      </c>
      <c r="AM270" s="198">
        <v>9.1871900000000006E-2</v>
      </c>
      <c r="AN270" s="198">
        <v>0.56226679999999996</v>
      </c>
      <c r="AO270" s="198">
        <v>1.5461000000000001E-2</v>
      </c>
    </row>
    <row r="271" spans="1:41">
      <c r="A271" s="199">
        <v>28001</v>
      </c>
      <c r="B271" s="199" t="s">
        <v>803</v>
      </c>
      <c r="C271" s="199" t="s">
        <v>802</v>
      </c>
      <c r="D271" s="98">
        <v>187773</v>
      </c>
      <c r="E271" s="200">
        <v>1</v>
      </c>
      <c r="F271" s="198">
        <v>1.2419299999999999E-2</v>
      </c>
      <c r="G271" s="198">
        <v>0.20026840000000001</v>
      </c>
      <c r="H271" s="198">
        <v>4.43425E-2</v>
      </c>
      <c r="I271" s="198">
        <v>3.7062400000000002E-2</v>
      </c>
      <c r="J271" s="198">
        <v>5.1773100000000002E-2</v>
      </c>
      <c r="K271" s="198">
        <v>0.45376630000000001</v>
      </c>
      <c r="L271" s="25">
        <v>35654.61</v>
      </c>
      <c r="M271" s="198">
        <v>0.38118999999999997</v>
      </c>
      <c r="N271" s="198">
        <v>10.997</v>
      </c>
      <c r="O271" s="198">
        <v>0.27122000000000002</v>
      </c>
      <c r="P271" s="198">
        <v>0.61462000000000006</v>
      </c>
      <c r="Q271" s="217">
        <v>2.4838900000000001E-2</v>
      </c>
      <c r="R271" s="25">
        <v>2172.6930000000002</v>
      </c>
      <c r="S271" s="198">
        <v>2.86</v>
      </c>
      <c r="T271" s="198">
        <v>3.714286</v>
      </c>
      <c r="U271" s="198">
        <v>5.6133201000000001</v>
      </c>
      <c r="V271" s="197">
        <v>15.860296</v>
      </c>
      <c r="W271" s="198">
        <v>-0.74695750000000005</v>
      </c>
      <c r="X271" s="198">
        <v>2.8061000000000002E-3</v>
      </c>
      <c r="Y271" s="198">
        <v>3.1953500000000003E-2</v>
      </c>
      <c r="Z271" s="25">
        <v>5083.96</v>
      </c>
      <c r="AA271" s="198">
        <v>3.5990599999999998E-2</v>
      </c>
      <c r="AB271" s="198">
        <v>0.68853169999999997</v>
      </c>
      <c r="AC271" s="198">
        <v>0.2146778</v>
      </c>
      <c r="AD271" s="198">
        <v>0.35759469999999999</v>
      </c>
      <c r="AE271" s="198">
        <v>6.5119000000000002E-3</v>
      </c>
      <c r="AF271" s="198">
        <v>6.7794624000000001E-3</v>
      </c>
      <c r="AG271" s="198">
        <v>1.3521645800000001E-2</v>
      </c>
      <c r="AH271" s="198">
        <v>6.19269E-2</v>
      </c>
      <c r="AI271" s="198">
        <v>1.2670359</v>
      </c>
      <c r="AJ271" s="198">
        <v>0.59697080000000002</v>
      </c>
      <c r="AK271" s="198">
        <v>2.0828999999999999E-3</v>
      </c>
      <c r="AL271" s="198">
        <v>0.1861419</v>
      </c>
      <c r="AM271" s="198">
        <v>8.7846999999999995E-2</v>
      </c>
      <c r="AN271" s="198">
        <v>0.56792790000000004</v>
      </c>
      <c r="AO271" s="198">
        <v>-4.8846000000000002E-3</v>
      </c>
    </row>
    <row r="272" spans="1:41">
      <c r="A272" s="199">
        <v>18800</v>
      </c>
      <c r="B272" s="199" t="s">
        <v>910</v>
      </c>
      <c r="C272" s="199" t="s">
        <v>166</v>
      </c>
      <c r="D272" s="98">
        <v>857487</v>
      </c>
      <c r="E272" s="200">
        <v>1</v>
      </c>
      <c r="F272" s="198">
        <v>2.1627199999999999E-2</v>
      </c>
      <c r="G272" s="198">
        <v>0.13077540000000001</v>
      </c>
      <c r="H272" s="198">
        <v>4.41608E-2</v>
      </c>
      <c r="I272" s="198">
        <v>4.13701E-2</v>
      </c>
      <c r="J272" s="198">
        <v>4.7120299999999997E-2</v>
      </c>
      <c r="K272" s="198">
        <v>0.35085749999999999</v>
      </c>
      <c r="L272" s="25">
        <v>35124.57</v>
      </c>
      <c r="M272" s="198">
        <v>0.41189999999999999</v>
      </c>
      <c r="N272" s="198">
        <v>12.428000000000001</v>
      </c>
      <c r="O272" s="198">
        <v>0.28761999999999999</v>
      </c>
      <c r="P272" s="198">
        <v>0.57833000000000001</v>
      </c>
      <c r="Q272" s="217">
        <v>2.28433E-2</v>
      </c>
      <c r="R272" s="25">
        <v>1567.8989999999999</v>
      </c>
      <c r="S272" s="198">
        <v>0</v>
      </c>
      <c r="T272" s="198">
        <v>0</v>
      </c>
      <c r="U272" s="198">
        <v>7.3730203999999997</v>
      </c>
      <c r="V272" s="197">
        <v>18.611789000000002</v>
      </c>
      <c r="W272" s="198">
        <v>5.5536430000000001</v>
      </c>
      <c r="X272" s="198">
        <v>-1.10218E-2</v>
      </c>
      <c r="Y272" s="198">
        <v>2.0991599999999999E-2</v>
      </c>
      <c r="Z272" s="25">
        <v>8661.27</v>
      </c>
      <c r="AA272" s="198">
        <v>0.14164360000000001</v>
      </c>
      <c r="AB272" s="198">
        <v>0.59774819999999995</v>
      </c>
      <c r="AC272" s="198">
        <v>0.15784809999999999</v>
      </c>
      <c r="AD272" s="198">
        <v>1.683173</v>
      </c>
      <c r="AE272" s="198">
        <v>5.2274000000000001E-3</v>
      </c>
      <c r="AF272" s="198">
        <v>2.3354289899999998E-2</v>
      </c>
      <c r="AG272" s="198">
        <v>1.3988550299999999E-2</v>
      </c>
      <c r="AH272" s="198">
        <v>2.8031E-2</v>
      </c>
      <c r="AI272" s="198">
        <v>0.11783883000000001</v>
      </c>
      <c r="AJ272" s="198">
        <v>0.55716650000000001</v>
      </c>
      <c r="AK272" s="198">
        <v>1.2723000000000001E-3</v>
      </c>
      <c r="AL272" s="198">
        <v>0.1845579</v>
      </c>
      <c r="AM272" s="198">
        <v>8.0056699999999995E-2</v>
      </c>
      <c r="AN272" s="198">
        <v>0.54847559999999995</v>
      </c>
      <c r="AO272" s="198">
        <v>-4.6138999999999998E-3</v>
      </c>
    </row>
    <row r="273" spans="1:41">
      <c r="A273" s="199">
        <v>8702</v>
      </c>
      <c r="B273" s="199" t="s">
        <v>2092</v>
      </c>
      <c r="C273" s="199" t="s">
        <v>886</v>
      </c>
      <c r="D273" s="98">
        <v>111346</v>
      </c>
      <c r="E273" s="200">
        <v>0</v>
      </c>
      <c r="F273" s="198">
        <v>0.32501390000000002</v>
      </c>
      <c r="G273" s="198">
        <v>5.5373800000000001E-2</v>
      </c>
      <c r="H273" s="198">
        <v>4.3417699999999997E-2</v>
      </c>
      <c r="I273" s="198">
        <v>5.1332000000000003E-2</v>
      </c>
      <c r="J273" s="198">
        <v>3.5633499999999999E-2</v>
      </c>
      <c r="K273" s="198">
        <v>0.39800279999999999</v>
      </c>
      <c r="L273" s="25">
        <v>26438.81</v>
      </c>
      <c r="M273" s="198">
        <v>0.49204999999999999</v>
      </c>
      <c r="N273" s="198">
        <v>9.0410000000000004</v>
      </c>
      <c r="O273" s="198">
        <v>0.40164</v>
      </c>
      <c r="P273" s="198">
        <v>0.41927999999999999</v>
      </c>
      <c r="Q273" s="217">
        <v>1.90057E-2</v>
      </c>
      <c r="R273" s="25">
        <v>2079.7719999999999</v>
      </c>
      <c r="S273" s="198">
        <v>0</v>
      </c>
      <c r="T273" s="198">
        <v>0</v>
      </c>
      <c r="U273" s="198">
        <v>5.2703246999999998</v>
      </c>
      <c r="V273" s="197">
        <v>16.161556000000001</v>
      </c>
      <c r="W273" s="198">
        <v>-0.4863537</v>
      </c>
      <c r="X273" s="198">
        <v>2.9797400000000002E-2</v>
      </c>
      <c r="Y273" s="198">
        <v>3.59241E-2</v>
      </c>
      <c r="Z273" s="25">
        <v>1728.47</v>
      </c>
      <c r="AA273" s="198">
        <v>5.6110100000000003E-2</v>
      </c>
      <c r="AB273" s="198">
        <v>0.58570999999999995</v>
      </c>
      <c r="AC273" s="198">
        <v>0.1816517</v>
      </c>
      <c r="AD273" s="198">
        <v>1.489204</v>
      </c>
      <c r="AE273" s="198">
        <v>2.5615E-3</v>
      </c>
      <c r="AF273" s="198">
        <v>1.6336464700000001E-2</v>
      </c>
      <c r="AG273" s="198">
        <v>1.41091732E-2</v>
      </c>
      <c r="AH273" s="198">
        <v>2.9485299999999999E-2</v>
      </c>
      <c r="AI273" s="198">
        <v>-2.2435024000000001</v>
      </c>
      <c r="AJ273" s="198">
        <v>0.40354390000000001</v>
      </c>
      <c r="AK273" s="198">
        <v>2.4629000000000001E-3</v>
      </c>
      <c r="AL273" s="198">
        <v>0.27916930000000001</v>
      </c>
      <c r="AM273" s="198">
        <v>8.55437E-2</v>
      </c>
      <c r="AN273" s="198">
        <v>0.47318959999999999</v>
      </c>
      <c r="AO273" s="198">
        <v>-2.1815399999999999E-2</v>
      </c>
    </row>
    <row r="274" spans="1:41">
      <c r="A274" s="199">
        <v>29005</v>
      </c>
      <c r="B274" s="199" t="s">
        <v>619</v>
      </c>
      <c r="C274" s="199" t="s">
        <v>996</v>
      </c>
      <c r="D274" s="98">
        <v>82076</v>
      </c>
      <c r="E274" s="200">
        <v>0</v>
      </c>
      <c r="F274" s="198">
        <v>2.63293E-2</v>
      </c>
      <c r="G274" s="198">
        <v>8.2436599999999999E-2</v>
      </c>
      <c r="H274" s="198">
        <v>4.3355499999999998E-2</v>
      </c>
      <c r="I274" s="198">
        <v>3.2143699999999997E-2</v>
      </c>
      <c r="J274" s="198">
        <v>4.7406299999999998E-2</v>
      </c>
      <c r="K274" s="198">
        <v>0.52236910000000003</v>
      </c>
      <c r="L274" s="25">
        <v>33452.18</v>
      </c>
      <c r="M274" s="198">
        <v>0.35206999999999999</v>
      </c>
      <c r="N274" s="198">
        <v>8.7379999999999995</v>
      </c>
      <c r="O274" s="198">
        <v>0.26468999999999998</v>
      </c>
      <c r="P274" s="198">
        <v>0.62878000000000001</v>
      </c>
      <c r="Q274" s="217">
        <v>2.9302100000000001E-2</v>
      </c>
      <c r="R274" s="25">
        <v>2086.473</v>
      </c>
      <c r="S274" s="198">
        <v>0.2</v>
      </c>
      <c r="T274" s="198">
        <v>1.9047620000000001</v>
      </c>
      <c r="U274" s="198">
        <v>6.0776418999999997</v>
      </c>
      <c r="V274" s="197">
        <v>14.644684</v>
      </c>
      <c r="W274" s="198">
        <v>9.2165549999999996</v>
      </c>
      <c r="X274" s="198">
        <v>-7.7850999999999997E-3</v>
      </c>
      <c r="Y274" s="198">
        <v>2.4367699999999999E-2</v>
      </c>
      <c r="Z274" s="25">
        <v>2481.7199999999998</v>
      </c>
      <c r="AA274" s="198">
        <v>-3.6323000000000001E-2</v>
      </c>
      <c r="AB274" s="198">
        <v>0.62082720000000002</v>
      </c>
      <c r="AC274" s="198">
        <v>0.15500649999999999</v>
      </c>
      <c r="AD274" s="198">
        <v>0.25639289999999998</v>
      </c>
      <c r="AE274" s="198">
        <v>6.0385999999999999E-3</v>
      </c>
      <c r="AF274" s="198">
        <v>1.4084507E-2</v>
      </c>
      <c r="AG274" s="198">
        <v>1.6314147899999999E-2</v>
      </c>
      <c r="AH274" s="198">
        <v>1.9714099999999998E-2</v>
      </c>
      <c r="AI274" s="198">
        <v>1.0552029000000001</v>
      </c>
      <c r="AJ274" s="198">
        <v>0.53277450000000004</v>
      </c>
      <c r="AK274" s="198">
        <v>1.2183999999999999E-3</v>
      </c>
      <c r="AL274" s="198">
        <v>0.18424879999999999</v>
      </c>
      <c r="AM274" s="198">
        <v>0.11455079999999999</v>
      </c>
      <c r="AN274" s="198">
        <v>0.59452400000000005</v>
      </c>
      <c r="AO274" s="198">
        <v>-4.6851000000000002E-3</v>
      </c>
    </row>
    <row r="275" spans="1:41">
      <c r="A275" s="199">
        <v>34403</v>
      </c>
      <c r="B275" s="199" t="s">
        <v>1440</v>
      </c>
      <c r="C275" s="199" t="s">
        <v>1152</v>
      </c>
      <c r="D275" s="98">
        <v>70150</v>
      </c>
      <c r="E275" s="200">
        <v>0</v>
      </c>
      <c r="F275" s="198">
        <v>1.8389000000000001E-3</v>
      </c>
      <c r="G275" s="198">
        <v>9.0363000000000006E-3</v>
      </c>
      <c r="H275" s="198">
        <v>4.3227399999999999E-2</v>
      </c>
      <c r="I275" s="198">
        <v>4.5944499999999999E-2</v>
      </c>
      <c r="J275" s="198">
        <v>4.5657799999999998E-2</v>
      </c>
      <c r="K275" s="198">
        <v>0.47197840000000002</v>
      </c>
      <c r="L275" s="25">
        <v>33609.67</v>
      </c>
      <c r="M275" s="198">
        <v>0.35532999999999998</v>
      </c>
      <c r="N275" s="198">
        <v>8.9990000000000006</v>
      </c>
      <c r="O275" s="198">
        <v>0.26534000000000002</v>
      </c>
      <c r="P275" s="198">
        <v>0.61097999999999997</v>
      </c>
      <c r="Q275" s="217">
        <v>2.9224300000000002E-2</v>
      </c>
      <c r="R275" s="25">
        <v>1668.471</v>
      </c>
      <c r="S275" s="198">
        <v>0</v>
      </c>
      <c r="T275" s="198">
        <v>0</v>
      </c>
      <c r="U275" s="198">
        <v>5.2372997999999997</v>
      </c>
      <c r="V275" s="197">
        <v>17.341154</v>
      </c>
      <c r="W275" s="198">
        <v>8.9371740000000006</v>
      </c>
      <c r="X275" s="198">
        <v>1.1381E-3</v>
      </c>
      <c r="Y275" s="198">
        <v>2.8510299999999999E-2</v>
      </c>
      <c r="Z275" s="25">
        <v>8643.51</v>
      </c>
      <c r="AA275" s="198">
        <v>6.5915000000000001E-2</v>
      </c>
      <c r="AB275" s="198">
        <v>0.69122170000000005</v>
      </c>
      <c r="AC275" s="198">
        <v>4.0773999999999998E-2</v>
      </c>
      <c r="AD275" s="198">
        <v>0.3684867</v>
      </c>
      <c r="AE275" s="198">
        <v>6.0832999999999998E-3</v>
      </c>
      <c r="AF275" s="198">
        <v>2.26799715E-2</v>
      </c>
      <c r="AG275" s="198">
        <v>2.03991447E-2</v>
      </c>
      <c r="AH275" s="198">
        <v>1.52015E-2</v>
      </c>
      <c r="AI275" s="198">
        <v>3.0712480000000002</v>
      </c>
      <c r="AJ275" s="198">
        <v>0.46580189999999999</v>
      </c>
      <c r="AK275" s="198">
        <v>1.4968E-3</v>
      </c>
      <c r="AL275" s="198">
        <v>0.18436420000000001</v>
      </c>
      <c r="AM275" s="198">
        <v>0.12600310000000001</v>
      </c>
      <c r="AN275" s="198">
        <v>0.60005379999999997</v>
      </c>
      <c r="AO275" s="198">
        <v>6.4542999999999996E-3</v>
      </c>
    </row>
    <row r="276" spans="1:41">
      <c r="A276" s="199">
        <v>18700</v>
      </c>
      <c r="B276" s="199" t="s">
        <v>914</v>
      </c>
      <c r="C276" s="199" t="s">
        <v>166</v>
      </c>
      <c r="D276" s="98">
        <v>191962</v>
      </c>
      <c r="E276" s="200">
        <v>1</v>
      </c>
      <c r="F276" s="198">
        <v>2.3478599999999999E-2</v>
      </c>
      <c r="G276" s="198">
        <v>0.1689581</v>
      </c>
      <c r="H276" s="198">
        <v>4.2764000000000003E-2</v>
      </c>
      <c r="I276" s="198">
        <v>4.0455199999999997E-2</v>
      </c>
      <c r="J276" s="198">
        <v>4.4307899999999997E-2</v>
      </c>
      <c r="K276" s="198">
        <v>0.39628570000000002</v>
      </c>
      <c r="L276" s="25">
        <v>30862.78</v>
      </c>
      <c r="M276" s="198">
        <v>0.35897000000000001</v>
      </c>
      <c r="N276" s="198">
        <v>9.1379999999999999</v>
      </c>
      <c r="O276" s="198">
        <v>0.26758999999999999</v>
      </c>
      <c r="P276" s="198">
        <v>0.63171999999999995</v>
      </c>
      <c r="Q276" s="217">
        <v>1.6534900000000002E-2</v>
      </c>
      <c r="R276" s="25">
        <v>1425.5350000000001</v>
      </c>
      <c r="S276" s="198">
        <v>0</v>
      </c>
      <c r="T276" s="198">
        <v>0</v>
      </c>
      <c r="U276" s="198">
        <v>6.5157502000000003</v>
      </c>
      <c r="V276" s="197">
        <v>18.115207000000002</v>
      </c>
      <c r="W276" s="198">
        <v>5.3456260000000002</v>
      </c>
      <c r="X276" s="198">
        <v>-7.2573999999999998E-3</v>
      </c>
      <c r="Y276" s="198">
        <v>1.5628099999999999E-2</v>
      </c>
      <c r="Z276" s="25">
        <v>20819.099999999999</v>
      </c>
      <c r="AA276" s="198">
        <v>0.47335129999999997</v>
      </c>
      <c r="AB276" s="198">
        <v>0.57174380000000002</v>
      </c>
      <c r="AC276" s="198">
        <v>0.22081529999999999</v>
      </c>
      <c r="AD276" s="198">
        <v>2.7965490000000002</v>
      </c>
      <c r="AE276" s="198">
        <v>4.8958999999999999E-3</v>
      </c>
      <c r="AF276" s="198">
        <v>9.3351809000000001E-3</v>
      </c>
      <c r="AG276" s="198">
        <v>9.5487648999999994E-3</v>
      </c>
      <c r="AH276" s="198">
        <v>1.7594100000000001E-2</v>
      </c>
      <c r="AI276" s="198">
        <v>0.69218239999999998</v>
      </c>
      <c r="AJ276" s="198">
        <v>0.52088959999999995</v>
      </c>
      <c r="AK276" s="198">
        <v>1.7711999999999999E-3</v>
      </c>
      <c r="AL276" s="198">
        <v>0.17097039999999999</v>
      </c>
      <c r="AM276" s="198">
        <v>7.8523399999999993E-2</v>
      </c>
      <c r="AN276" s="198">
        <v>0.59156900000000001</v>
      </c>
      <c r="AO276" s="198">
        <v>-2.3509E-3</v>
      </c>
    </row>
    <row r="277" spans="1:41">
      <c r="A277" s="199">
        <v>37903</v>
      </c>
      <c r="B277" s="199" t="s">
        <v>2281</v>
      </c>
      <c r="C277" s="199" t="s">
        <v>972</v>
      </c>
      <c r="D277" s="98">
        <v>30798</v>
      </c>
      <c r="E277" s="200">
        <v>0</v>
      </c>
      <c r="F277" s="198">
        <v>2.3703000000000001E-3</v>
      </c>
      <c r="G277" s="198">
        <v>5.9915900000000001E-2</v>
      </c>
      <c r="H277" s="198">
        <v>4.2702799999999999E-2</v>
      </c>
      <c r="I277" s="198">
        <v>3.7934700000000002E-2</v>
      </c>
      <c r="J277" s="198">
        <v>4.4720599999999999E-2</v>
      </c>
      <c r="K277" s="198">
        <v>0.63956769999999996</v>
      </c>
      <c r="L277" s="25">
        <v>38537.1</v>
      </c>
      <c r="M277" s="198">
        <v>0.38139000000000001</v>
      </c>
      <c r="N277" s="198">
        <v>7.0659999999999998</v>
      </c>
      <c r="O277" s="198">
        <v>0.31073000000000001</v>
      </c>
      <c r="P277" s="198">
        <v>0.55057</v>
      </c>
      <c r="Q277" s="217">
        <v>4.8493599999999998E-2</v>
      </c>
      <c r="R277" s="25">
        <v>4288.0259999999998</v>
      </c>
      <c r="S277" s="198">
        <v>6.3</v>
      </c>
      <c r="T277" s="198">
        <v>0</v>
      </c>
      <c r="U277" s="198">
        <v>7.2232208</v>
      </c>
      <c r="V277" s="197">
        <v>20.987307000000001</v>
      </c>
      <c r="W277" s="198">
        <v>-14.085610000000001</v>
      </c>
      <c r="X277" s="198"/>
      <c r="Y277" s="198"/>
      <c r="Z277" s="25"/>
      <c r="AA277" s="198"/>
      <c r="AB277" s="198">
        <v>0.66636669999999998</v>
      </c>
      <c r="AC277" s="198">
        <v>3.5605999999999999E-2</v>
      </c>
      <c r="AD277" s="198">
        <v>3.6919E-2</v>
      </c>
      <c r="AE277" s="198">
        <v>6.5709000000000002E-3</v>
      </c>
      <c r="AF277" s="198">
        <v>2.5391259199999999E-2</v>
      </c>
      <c r="AG277" s="198">
        <v>2.2306643300000002E-2</v>
      </c>
      <c r="AH277" s="198">
        <v>9.6150100000000002E-2</v>
      </c>
      <c r="AI277" s="198">
        <v>0.22849669</v>
      </c>
      <c r="AJ277" s="198">
        <v>0.42564449999999998</v>
      </c>
      <c r="AK277" s="198">
        <v>3.0845999999999998E-3</v>
      </c>
      <c r="AL277" s="198">
        <v>0.2053053</v>
      </c>
      <c r="AM277" s="198">
        <v>0.1174293</v>
      </c>
      <c r="AN277" s="198">
        <v>0.55225559999999996</v>
      </c>
      <c r="AO277" s="198">
        <v>-6.8228000000000004E-3</v>
      </c>
    </row>
    <row r="278" spans="1:41">
      <c r="A278" s="199">
        <v>17100</v>
      </c>
      <c r="B278" s="199" t="s">
        <v>141</v>
      </c>
      <c r="C278" s="199" t="s">
        <v>140</v>
      </c>
      <c r="D278" s="98">
        <v>344380</v>
      </c>
      <c r="E278" s="200">
        <v>1</v>
      </c>
      <c r="F278" s="198">
        <v>2.1133599999999999E-2</v>
      </c>
      <c r="G278" s="198">
        <v>0.14353160000000001</v>
      </c>
      <c r="H278" s="198">
        <v>4.2505000000000001E-2</v>
      </c>
      <c r="I278" s="198">
        <v>4.4913700000000001E-2</v>
      </c>
      <c r="J278" s="198">
        <v>4.0530900000000002E-2</v>
      </c>
      <c r="K278" s="198">
        <v>0.3428911</v>
      </c>
      <c r="L278" s="25">
        <v>29100.75</v>
      </c>
      <c r="M278" s="198">
        <v>0.46683000000000002</v>
      </c>
      <c r="N278" s="198">
        <v>11.153</v>
      </c>
      <c r="O278" s="198">
        <v>0.3553</v>
      </c>
      <c r="P278" s="198">
        <v>0.51926000000000005</v>
      </c>
      <c r="Q278" s="217">
        <v>1.3750500000000001E-2</v>
      </c>
      <c r="R278" s="25">
        <v>1448.4069999999999</v>
      </c>
      <c r="S278" s="198">
        <v>0.2</v>
      </c>
      <c r="T278" s="198">
        <v>0</v>
      </c>
      <c r="U278" s="198">
        <v>6.4361312000000002</v>
      </c>
      <c r="V278" s="197">
        <v>16.517513000000001</v>
      </c>
      <c r="W278" s="198">
        <v>-2.1260650000000001</v>
      </c>
      <c r="X278" s="198">
        <v>1.2354E-3</v>
      </c>
      <c r="Y278" s="198">
        <v>2.0326400000000001E-2</v>
      </c>
      <c r="Z278" s="25">
        <v>2399.58</v>
      </c>
      <c r="AA278" s="198">
        <v>-3.7942700000000003E-2</v>
      </c>
      <c r="AB278" s="198">
        <v>0.54129079999999996</v>
      </c>
      <c r="AC278" s="198">
        <v>0.1219866</v>
      </c>
      <c r="AD278" s="198">
        <v>0.44962229999999997</v>
      </c>
      <c r="AE278" s="198">
        <v>2.9142999999999999E-3</v>
      </c>
      <c r="AF278" s="198">
        <v>7.0184098999999996E-3</v>
      </c>
      <c r="AG278" s="198">
        <v>7.5991636999999997E-3</v>
      </c>
      <c r="AH278" s="198">
        <v>8.7483000000000005E-3</v>
      </c>
      <c r="AI278" s="198">
        <v>-0.40364814999999998</v>
      </c>
      <c r="AJ278" s="198">
        <v>0.37046580000000001</v>
      </c>
      <c r="AK278" s="198">
        <v>1.1077000000000001E-3</v>
      </c>
      <c r="AL278" s="198">
        <v>0.20849899999999999</v>
      </c>
      <c r="AM278" s="198">
        <v>0.1065666</v>
      </c>
      <c r="AN278" s="198">
        <v>0.57708559999999998</v>
      </c>
      <c r="AO278" s="198">
        <v>-3.4407999999999999E-3</v>
      </c>
    </row>
    <row r="279" spans="1:41">
      <c r="A279" s="199">
        <v>22400</v>
      </c>
      <c r="B279" s="199" t="s">
        <v>69</v>
      </c>
      <c r="C279" s="199" t="s">
        <v>48</v>
      </c>
      <c r="D279" s="98">
        <v>195533</v>
      </c>
      <c r="E279" s="200">
        <v>1</v>
      </c>
      <c r="F279" s="198">
        <v>7.2417000000000002E-3</v>
      </c>
      <c r="G279" s="198">
        <v>0.1190754</v>
      </c>
      <c r="H279" s="198">
        <v>4.23341E-2</v>
      </c>
      <c r="I279" s="198">
        <v>3.8199700000000003E-2</v>
      </c>
      <c r="J279" s="198">
        <v>4.4499700000000003E-2</v>
      </c>
      <c r="K279" s="198">
        <v>0.51233989999999996</v>
      </c>
      <c r="L279" s="25">
        <v>39237.82</v>
      </c>
      <c r="M279" s="198">
        <v>0.29060999999999998</v>
      </c>
      <c r="N279" s="198">
        <v>11.586</v>
      </c>
      <c r="O279" s="198">
        <v>0.17474999999999999</v>
      </c>
      <c r="P279" s="198">
        <v>0.67088999999999999</v>
      </c>
      <c r="Q279" s="217">
        <v>2.2384899999999999E-2</v>
      </c>
      <c r="R279" s="25">
        <v>2599.8760000000002</v>
      </c>
      <c r="S279" s="198">
        <v>0.25</v>
      </c>
      <c r="T279" s="198">
        <v>11.66667</v>
      </c>
      <c r="U279" s="198">
        <v>6.6121815000000002</v>
      </c>
      <c r="V279" s="197">
        <v>17.061585000000001</v>
      </c>
      <c r="W279" s="198">
        <v>6.403842</v>
      </c>
      <c r="X279" s="198">
        <v>-1.5148E-2</v>
      </c>
      <c r="Y279" s="198">
        <v>1.5342700000000001E-2</v>
      </c>
      <c r="Z279" s="25">
        <v>5759.28</v>
      </c>
      <c r="AA279" s="198">
        <v>-2.2787499999999999E-2</v>
      </c>
      <c r="AB279" s="198">
        <v>0.69554970000000005</v>
      </c>
      <c r="AC279" s="198">
        <v>0.36899880000000002</v>
      </c>
      <c r="AD279" s="198">
        <v>1.474415</v>
      </c>
      <c r="AE279" s="198">
        <v>6.4774000000000003E-3</v>
      </c>
      <c r="AF279" s="198">
        <v>1.3506671499999999E-2</v>
      </c>
      <c r="AG279" s="198">
        <v>1.3731697500000001E-2</v>
      </c>
      <c r="AH279" s="198">
        <v>3.4603200000000001E-2</v>
      </c>
      <c r="AI279" s="198">
        <v>1.5826977</v>
      </c>
      <c r="AJ279" s="198">
        <v>0.76160030000000001</v>
      </c>
      <c r="AK279" s="198">
        <v>0</v>
      </c>
      <c r="AL279" s="198">
        <v>0.15010699999999999</v>
      </c>
      <c r="AM279" s="198">
        <v>8.1290799999999996E-2</v>
      </c>
      <c r="AN279" s="198">
        <v>0.60121579999999997</v>
      </c>
      <c r="AO279" s="198">
        <v>-7.7451999999999998E-3</v>
      </c>
    </row>
    <row r="280" spans="1:41">
      <c r="A280" s="199">
        <v>25701</v>
      </c>
      <c r="B280" s="199" t="s">
        <v>1468</v>
      </c>
      <c r="C280" s="199" t="s">
        <v>1019</v>
      </c>
      <c r="D280" s="98">
        <v>184036</v>
      </c>
      <c r="E280" s="200">
        <v>1</v>
      </c>
      <c r="F280" s="198">
        <v>7.5398300000000001E-2</v>
      </c>
      <c r="G280" s="198">
        <v>0.20339309999999999</v>
      </c>
      <c r="H280" s="198">
        <v>4.2202900000000002E-2</v>
      </c>
      <c r="I280" s="198">
        <v>4.3878100000000003E-2</v>
      </c>
      <c r="J280" s="198">
        <v>3.7604400000000003E-2</v>
      </c>
      <c r="K280" s="198">
        <v>0.43611719999999998</v>
      </c>
      <c r="L280" s="25">
        <v>30141.27</v>
      </c>
      <c r="M280" s="198">
        <v>0.45343</v>
      </c>
      <c r="N280" s="198">
        <v>11.114000000000001</v>
      </c>
      <c r="O280" s="198">
        <v>0.34228999999999998</v>
      </c>
      <c r="P280" s="198">
        <v>0.53981999999999997</v>
      </c>
      <c r="Q280" s="217">
        <v>1.6045500000000001E-2</v>
      </c>
      <c r="R280" s="25">
        <v>1658.1790000000001</v>
      </c>
      <c r="S280" s="198">
        <v>0</v>
      </c>
      <c r="T280" s="198">
        <v>0</v>
      </c>
      <c r="U280" s="198">
        <v>4.6712920000000002</v>
      </c>
      <c r="V280" s="197">
        <v>15.957046999999999</v>
      </c>
      <c r="W280" s="198">
        <v>-3.5006300000000001</v>
      </c>
      <c r="X280" s="198">
        <v>1.74086E-2</v>
      </c>
      <c r="Y280" s="198">
        <v>1.6301199999999998E-2</v>
      </c>
      <c r="Z280" s="25">
        <v>3328.59</v>
      </c>
      <c r="AA280" s="198">
        <v>0.1595985</v>
      </c>
      <c r="AB280" s="198">
        <v>0.62951900000000005</v>
      </c>
      <c r="AC280" s="198">
        <v>0.179203</v>
      </c>
      <c r="AD280" s="198">
        <v>3.372528</v>
      </c>
      <c r="AE280" s="198">
        <v>4.9217999999999996E-3</v>
      </c>
      <c r="AF280" s="198">
        <v>8.5961441999999992E-3</v>
      </c>
      <c r="AG280" s="198">
        <v>9.6285508999999995E-3</v>
      </c>
      <c r="AH280" s="198">
        <v>7.9264000000000001E-3</v>
      </c>
      <c r="AI280" s="198">
        <v>0.34357610999999999</v>
      </c>
      <c r="AJ280" s="198">
        <v>0.5356398</v>
      </c>
      <c r="AK280" s="198">
        <v>1.4345E-3</v>
      </c>
      <c r="AL280" s="198">
        <v>0.22533110000000001</v>
      </c>
      <c r="AM280" s="198">
        <v>0.1006008</v>
      </c>
      <c r="AN280" s="198">
        <v>0.5760054</v>
      </c>
      <c r="AO280" s="198">
        <v>-1.5306E-3</v>
      </c>
    </row>
    <row r="281" spans="1:41">
      <c r="A281" s="199">
        <v>14400</v>
      </c>
      <c r="B281" s="199" t="s">
        <v>1960</v>
      </c>
      <c r="C281" s="199" t="s">
        <v>1660</v>
      </c>
      <c r="D281" s="98">
        <v>261832</v>
      </c>
      <c r="E281" s="200">
        <v>1</v>
      </c>
      <c r="F281" s="198">
        <v>3.4697800000000001E-2</v>
      </c>
      <c r="G281" s="198">
        <v>0.15482119999999999</v>
      </c>
      <c r="H281" s="198">
        <v>4.21891E-2</v>
      </c>
      <c r="I281" s="198">
        <v>4.3067000000000001E-2</v>
      </c>
      <c r="J281" s="198">
        <v>3.8388800000000001E-2</v>
      </c>
      <c r="K281" s="198">
        <v>0.39134780000000002</v>
      </c>
      <c r="L281" s="25">
        <v>31381.55</v>
      </c>
      <c r="M281" s="198">
        <v>0.36713000000000001</v>
      </c>
      <c r="N281" s="198">
        <v>8.6910000000000007</v>
      </c>
      <c r="O281" s="198">
        <v>0.28022000000000002</v>
      </c>
      <c r="P281" s="198">
        <v>0.59228000000000003</v>
      </c>
      <c r="Q281" s="217">
        <v>2.0223100000000001E-2</v>
      </c>
      <c r="R281" s="25">
        <v>1875.1880000000001</v>
      </c>
      <c r="S281" s="198">
        <v>0</v>
      </c>
      <c r="T281" s="198">
        <v>0</v>
      </c>
      <c r="U281" s="198">
        <v>6.4496669999999998</v>
      </c>
      <c r="V281" s="197">
        <v>17.337478000000001</v>
      </c>
      <c r="W281" s="198">
        <v>-0.31692009999999998</v>
      </c>
      <c r="X281" s="198"/>
      <c r="Y281" s="198">
        <v>2.67347E-2</v>
      </c>
      <c r="Z281" s="25">
        <v>8387.65</v>
      </c>
      <c r="AA281" s="198">
        <v>9.2131299999999999E-2</v>
      </c>
      <c r="AB281" s="198">
        <v>0.6103229</v>
      </c>
      <c r="AC281" s="198">
        <v>0.20244300000000001</v>
      </c>
      <c r="AD281" s="198">
        <v>1.9470099999999999</v>
      </c>
      <c r="AE281" s="198">
        <v>4.5212999999999998E-3</v>
      </c>
      <c r="AF281" s="198">
        <v>1.28517523E-2</v>
      </c>
      <c r="AG281" s="198">
        <v>1.46009655E-2</v>
      </c>
      <c r="AH281" s="198">
        <v>1.3266999999999999E-2</v>
      </c>
      <c r="AI281" s="198">
        <v>0.61133932000000002</v>
      </c>
      <c r="AJ281" s="198">
        <v>0.36604769999999998</v>
      </c>
      <c r="AK281" s="198">
        <v>1.6651999999999999E-3</v>
      </c>
      <c r="AL281" s="198">
        <v>0.1974265</v>
      </c>
      <c r="AM281" s="198">
        <v>0.1127532</v>
      </c>
      <c r="AN281" s="198">
        <v>0.56575889999999995</v>
      </c>
      <c r="AO281" s="198">
        <v>-1.1030099999999999E-2</v>
      </c>
    </row>
    <row r="282" spans="1:41">
      <c r="A282" s="199">
        <v>35600</v>
      </c>
      <c r="B282" s="199" t="s">
        <v>2059</v>
      </c>
      <c r="C282" s="199" t="s">
        <v>2052</v>
      </c>
      <c r="D282" s="98">
        <v>148677</v>
      </c>
      <c r="E282" s="200">
        <v>0</v>
      </c>
      <c r="F282" s="198">
        <v>4.0489999999999996E-3</v>
      </c>
      <c r="G282" s="198">
        <v>4.3282099999999997E-2</v>
      </c>
      <c r="H282" s="198">
        <v>4.21039E-2</v>
      </c>
      <c r="I282" s="198">
        <v>4.5381400000000002E-2</v>
      </c>
      <c r="J282" s="198">
        <v>3.6984799999999998E-2</v>
      </c>
      <c r="K282" s="198">
        <v>0.3457209</v>
      </c>
      <c r="L282" s="25">
        <v>35009.519999999997</v>
      </c>
      <c r="M282" s="198">
        <v>0.43869000000000002</v>
      </c>
      <c r="N282" s="198">
        <v>10.432</v>
      </c>
      <c r="O282" s="198">
        <v>0.33437</v>
      </c>
      <c r="P282" s="198">
        <v>0.53403999999999996</v>
      </c>
      <c r="Q282" s="217">
        <v>2.0112999999999999E-2</v>
      </c>
      <c r="R282" s="25">
        <v>1422.2260000000001</v>
      </c>
      <c r="S282" s="198">
        <v>1.05</v>
      </c>
      <c r="T282" s="198">
        <v>0</v>
      </c>
      <c r="U282" s="198">
        <v>6.5629112999999997</v>
      </c>
      <c r="V282" s="197">
        <v>18.203005999999998</v>
      </c>
      <c r="W282" s="198"/>
      <c r="X282" s="198"/>
      <c r="Y282" s="198">
        <v>1.3452E-2</v>
      </c>
      <c r="Z282" s="25">
        <v>1697.23</v>
      </c>
      <c r="AA282" s="198">
        <v>-9.0922100000000006E-2</v>
      </c>
      <c r="AB282" s="198">
        <v>0.6174693</v>
      </c>
      <c r="AC282" s="198">
        <v>2.59315E-2</v>
      </c>
      <c r="AD282" s="198"/>
      <c r="AE282" s="198">
        <v>3.5181000000000001E-3</v>
      </c>
      <c r="AF282" s="198">
        <v>2.94127538E-2</v>
      </c>
      <c r="AG282" s="198">
        <v>1.6384511399999999E-2</v>
      </c>
      <c r="AH282" s="198">
        <v>0.1022889</v>
      </c>
      <c r="AI282" s="198"/>
      <c r="AJ282" s="198">
        <v>0.39770109999999997</v>
      </c>
      <c r="AK282" s="198">
        <v>9.1469999999999995E-4</v>
      </c>
      <c r="AL282" s="198">
        <v>0.23986650000000001</v>
      </c>
      <c r="AM282" s="198">
        <v>0.10655920000000001</v>
      </c>
      <c r="AN282" s="198">
        <v>0.51965879999999998</v>
      </c>
      <c r="AO282" s="198">
        <v>1.8557999999999999E-3</v>
      </c>
    </row>
    <row r="283" spans="1:41">
      <c r="A283" s="199">
        <v>34201</v>
      </c>
      <c r="B283" s="199" t="s">
        <v>1439</v>
      </c>
      <c r="C283" s="199" t="s">
        <v>1152</v>
      </c>
      <c r="D283" s="98">
        <v>25840</v>
      </c>
      <c r="E283" s="200">
        <v>0</v>
      </c>
      <c r="F283" s="198">
        <v>9.6750000000000004E-4</v>
      </c>
      <c r="G283" s="198">
        <v>0.47176459999999998</v>
      </c>
      <c r="H283" s="198">
        <v>4.20571E-2</v>
      </c>
      <c r="I283" s="198">
        <v>4.3069400000000001E-2</v>
      </c>
      <c r="J283" s="198">
        <v>3.9526499999999999E-2</v>
      </c>
      <c r="K283" s="198">
        <v>0.71375359999999999</v>
      </c>
      <c r="L283" s="25">
        <v>27557.26</v>
      </c>
      <c r="M283" s="198">
        <v>0.36724000000000001</v>
      </c>
      <c r="N283" s="198">
        <v>5.8730000000000002</v>
      </c>
      <c r="O283" s="198">
        <v>0.30851000000000001</v>
      </c>
      <c r="P283" s="198">
        <v>0.58089000000000002</v>
      </c>
      <c r="Q283" s="217">
        <v>2.4924499999999999E-2</v>
      </c>
      <c r="R283" s="25">
        <v>2020.8420000000001</v>
      </c>
      <c r="S283" s="198">
        <v>0</v>
      </c>
      <c r="T283" s="198">
        <v>0</v>
      </c>
      <c r="U283" s="198">
        <v>6.5568716</v>
      </c>
      <c r="V283" s="197">
        <v>15.321232999999999</v>
      </c>
      <c r="W283" s="198">
        <v>-4.6989020000000004</v>
      </c>
      <c r="X283" s="198">
        <v>1.7994699999999999E-2</v>
      </c>
      <c r="Y283" s="198">
        <v>0.1160991</v>
      </c>
      <c r="Z283" s="25">
        <v>1979.35</v>
      </c>
      <c r="AA283" s="198">
        <v>-3.2989900000000003E-2</v>
      </c>
      <c r="AB283" s="198">
        <v>0.64065689999999997</v>
      </c>
      <c r="AC283" s="198">
        <v>1.4335000000000001E-2</v>
      </c>
      <c r="AD283" s="198">
        <v>2.0793699999999998E-2</v>
      </c>
      <c r="AE283" s="198">
        <v>5.0905000000000004E-3</v>
      </c>
      <c r="AF283" s="198">
        <v>1.04876161E-2</v>
      </c>
      <c r="AG283" s="198">
        <v>1.41640867E-2</v>
      </c>
      <c r="AH283" s="198">
        <v>1.8402600000000002E-2</v>
      </c>
      <c r="AI283" s="198">
        <v>0.97616797</v>
      </c>
      <c r="AJ283" s="198">
        <v>0.54574299999999998</v>
      </c>
      <c r="AK283" s="198">
        <v>3.4055999999999999E-3</v>
      </c>
      <c r="AL283" s="198">
        <v>0.2227652</v>
      </c>
      <c r="AM283" s="198">
        <v>9.2093499999999995E-2</v>
      </c>
      <c r="AN283" s="198">
        <v>0.56867230000000002</v>
      </c>
      <c r="AO283" s="198">
        <v>7.5274000000000001E-3</v>
      </c>
    </row>
    <row r="284" spans="1:41">
      <c r="A284" s="199">
        <v>17502</v>
      </c>
      <c r="B284" s="199" t="s">
        <v>191</v>
      </c>
      <c r="C284" s="199" t="s">
        <v>161</v>
      </c>
      <c r="D284" s="98">
        <v>115649</v>
      </c>
      <c r="E284" s="200">
        <v>1</v>
      </c>
      <c r="F284" s="198">
        <v>4.3268899999999999E-2</v>
      </c>
      <c r="G284" s="198">
        <v>0.1004681</v>
      </c>
      <c r="H284" s="198">
        <v>4.1744499999999997E-2</v>
      </c>
      <c r="I284" s="198">
        <v>3.7131499999999998E-2</v>
      </c>
      <c r="J284" s="198">
        <v>4.49267E-2</v>
      </c>
      <c r="K284" s="198">
        <v>0.3013845</v>
      </c>
      <c r="L284" s="25">
        <v>36886.550000000003</v>
      </c>
      <c r="M284" s="198">
        <v>0.40223999999999999</v>
      </c>
      <c r="N284" s="198">
        <v>10.978</v>
      </c>
      <c r="O284" s="198">
        <v>0.29246</v>
      </c>
      <c r="P284" s="198">
        <v>0.57459000000000005</v>
      </c>
      <c r="Q284" s="217">
        <v>1.9824700000000001E-2</v>
      </c>
      <c r="R284" s="25">
        <v>1800.5070000000001</v>
      </c>
      <c r="S284" s="198">
        <v>0</v>
      </c>
      <c r="T284" s="198">
        <v>0</v>
      </c>
      <c r="U284" s="198">
        <v>6.3264885</v>
      </c>
      <c r="V284" s="197">
        <v>16.633737</v>
      </c>
      <c r="W284" s="198">
        <v>5.8316199999999999E-2</v>
      </c>
      <c r="X284" s="198">
        <v>-3.0761E-3</v>
      </c>
      <c r="Y284" s="198">
        <v>1.7293699999999999E-2</v>
      </c>
      <c r="Z284" s="25">
        <v>9058</v>
      </c>
      <c r="AA284" s="198">
        <v>-5.79217E-2</v>
      </c>
      <c r="AB284" s="198">
        <v>0.66891829999999997</v>
      </c>
      <c r="AC284" s="198">
        <v>0.18235190000000001</v>
      </c>
      <c r="AD284" s="198">
        <v>1.204923</v>
      </c>
      <c r="AE284" s="198">
        <v>4.8847999999999999E-3</v>
      </c>
      <c r="AF284" s="198">
        <v>3.8616849299999999E-2</v>
      </c>
      <c r="AG284" s="198">
        <v>2.3476208200000001E-2</v>
      </c>
      <c r="AH284" s="198">
        <v>2.9471399999999998E-2</v>
      </c>
      <c r="AI284" s="198">
        <v>-0.87490886000000001</v>
      </c>
      <c r="AJ284" s="198">
        <v>0.39078590000000002</v>
      </c>
      <c r="AK284" s="198">
        <v>9.5120000000000003E-4</v>
      </c>
      <c r="AL284" s="198">
        <v>0.17166029999999999</v>
      </c>
      <c r="AM284" s="198">
        <v>9.8178100000000004E-2</v>
      </c>
      <c r="AN284" s="198">
        <v>0.58429790000000004</v>
      </c>
      <c r="AO284" s="198">
        <v>2.1337000000000001E-3</v>
      </c>
    </row>
    <row r="285" spans="1:41">
      <c r="A285" s="199">
        <v>32401</v>
      </c>
      <c r="B285" s="199" t="s">
        <v>540</v>
      </c>
      <c r="C285" s="199" t="s">
        <v>450</v>
      </c>
      <c r="D285" s="98">
        <v>54073</v>
      </c>
      <c r="E285" s="200">
        <v>0</v>
      </c>
      <c r="F285" s="198">
        <v>4.9525600000000003E-2</v>
      </c>
      <c r="G285" s="198">
        <v>0.1031232</v>
      </c>
      <c r="H285" s="198">
        <v>4.16459E-2</v>
      </c>
      <c r="I285" s="198">
        <v>4.4871399999999999E-2</v>
      </c>
      <c r="J285" s="198">
        <v>3.8269299999999999E-2</v>
      </c>
      <c r="K285" s="198">
        <v>0.63277470000000002</v>
      </c>
      <c r="L285" s="25">
        <v>26411.99</v>
      </c>
      <c r="M285" s="198">
        <v>0.44729999999999998</v>
      </c>
      <c r="N285" s="198">
        <v>10.352</v>
      </c>
      <c r="O285" s="198">
        <v>0.34377999999999997</v>
      </c>
      <c r="P285" s="198">
        <v>0.50788999999999995</v>
      </c>
      <c r="Q285" s="217">
        <v>3.8872799999999999E-2</v>
      </c>
      <c r="R285" s="25">
        <v>2933.6979999999999</v>
      </c>
      <c r="S285" s="198">
        <v>0</v>
      </c>
      <c r="T285" s="198">
        <v>0</v>
      </c>
      <c r="U285" s="198">
        <v>6.0816327000000001</v>
      </c>
      <c r="V285" s="197">
        <v>14.146739999999999</v>
      </c>
      <c r="W285" s="198">
        <v>0.58841120000000002</v>
      </c>
      <c r="X285" s="198">
        <v>-1.54635E-2</v>
      </c>
      <c r="Y285" s="198">
        <v>3.6986999999999999E-2</v>
      </c>
      <c r="Z285" s="25">
        <v>552</v>
      </c>
      <c r="AA285" s="198">
        <v>-0.16772960000000001</v>
      </c>
      <c r="AB285" s="198">
        <v>0.49242019999999997</v>
      </c>
      <c r="AC285" s="198">
        <v>6.9711400000000007E-2</v>
      </c>
      <c r="AD285" s="198">
        <v>0.1164453</v>
      </c>
      <c r="AE285" s="198">
        <v>4.2290000000000001E-3</v>
      </c>
      <c r="AF285" s="198">
        <v>1.20022932E-2</v>
      </c>
      <c r="AG285" s="198">
        <v>1.7494868E-2</v>
      </c>
      <c r="AH285" s="198">
        <v>6.2996399999999994E-2</v>
      </c>
      <c r="AI285" s="198">
        <v>-0.70094683999999996</v>
      </c>
      <c r="AJ285" s="198">
        <v>0.70600859999999999</v>
      </c>
      <c r="AK285" s="198">
        <v>1.464E-3</v>
      </c>
      <c r="AL285" s="198">
        <v>0.19692009999999999</v>
      </c>
      <c r="AM285" s="198">
        <v>8.5035899999999998E-2</v>
      </c>
      <c r="AN285" s="198">
        <v>0.62622960000000005</v>
      </c>
      <c r="AO285" s="198">
        <v>-8.6777999999999994E-3</v>
      </c>
    </row>
    <row r="286" spans="1:41">
      <c r="A286" s="199">
        <v>33802</v>
      </c>
      <c r="B286" s="199" t="s">
        <v>1047</v>
      </c>
      <c r="C286" s="199" t="s">
        <v>511</v>
      </c>
      <c r="D286" s="98">
        <v>75666</v>
      </c>
      <c r="E286" s="200">
        <v>1</v>
      </c>
      <c r="F286" s="198">
        <v>2.97492E-2</v>
      </c>
      <c r="G286" s="198">
        <v>0.15178259999999999</v>
      </c>
      <c r="H286" s="198">
        <v>4.1597500000000003E-2</v>
      </c>
      <c r="I286" s="198">
        <v>3.1443600000000002E-2</v>
      </c>
      <c r="J286" s="198">
        <v>5.1188699999999997E-2</v>
      </c>
      <c r="K286" s="198">
        <v>0.38200659999999997</v>
      </c>
      <c r="L286" s="25">
        <v>28079.79</v>
      </c>
      <c r="M286" s="198">
        <v>0.39307999999999998</v>
      </c>
      <c r="N286" s="198">
        <v>7.3970000000000002</v>
      </c>
      <c r="O286" s="198">
        <v>0.31911</v>
      </c>
      <c r="P286" s="198">
        <v>0.54664999999999997</v>
      </c>
      <c r="Q286" s="217">
        <v>1.2238000000000001E-2</v>
      </c>
      <c r="R286" s="25">
        <v>1439.99</v>
      </c>
      <c r="S286" s="198">
        <v>0</v>
      </c>
      <c r="T286" s="198">
        <v>0</v>
      </c>
      <c r="U286" s="198">
        <v>4.6869161999999998</v>
      </c>
      <c r="V286" s="197">
        <v>15.516396</v>
      </c>
      <c r="W286" s="198">
        <v>-1.912539</v>
      </c>
      <c r="X286" s="198">
        <v>-6.5688999999999999E-3</v>
      </c>
      <c r="Y286" s="198">
        <v>1.3216E-2</v>
      </c>
      <c r="Z286" s="25">
        <v>1176</v>
      </c>
      <c r="AA286" s="198">
        <v>-4.0537700000000003E-2</v>
      </c>
      <c r="AB286" s="198">
        <v>0.58075929999999998</v>
      </c>
      <c r="AC286" s="198">
        <v>0.1392832</v>
      </c>
      <c r="AD286" s="198">
        <v>0.81830139999999996</v>
      </c>
      <c r="AE286" s="198">
        <v>4.0482000000000001E-3</v>
      </c>
      <c r="AF286" s="198">
        <v>3.1533317499999998E-2</v>
      </c>
      <c r="AG286" s="198">
        <v>2.5771152200000001E-2</v>
      </c>
      <c r="AH286" s="198">
        <v>1.57016E-2</v>
      </c>
      <c r="AI286" s="198">
        <v>-0.74451875000000001</v>
      </c>
      <c r="AJ286" s="198">
        <v>0.7124336</v>
      </c>
      <c r="AK286" s="198">
        <v>1.6068E-3</v>
      </c>
      <c r="AL286" s="198">
        <v>0.2004427</v>
      </c>
      <c r="AM286" s="198">
        <v>0.1110439</v>
      </c>
      <c r="AN286" s="198">
        <v>0.59681870000000004</v>
      </c>
      <c r="AO286" s="198">
        <v>1.6276999999999999E-3</v>
      </c>
    </row>
    <row r="287" spans="1:41">
      <c r="A287" s="199">
        <v>25402</v>
      </c>
      <c r="B287" s="199" t="s">
        <v>1030</v>
      </c>
      <c r="C287" s="199" t="s">
        <v>140</v>
      </c>
      <c r="D287" s="98">
        <v>34177</v>
      </c>
      <c r="E287" s="200">
        <v>0</v>
      </c>
      <c r="F287" s="198">
        <v>3.5111299999999998E-2</v>
      </c>
      <c r="G287" s="198">
        <v>7.7240500000000004E-2</v>
      </c>
      <c r="H287" s="198">
        <v>4.1359300000000002E-2</v>
      </c>
      <c r="I287" s="198">
        <v>4.4516699999999999E-2</v>
      </c>
      <c r="J287" s="198">
        <v>4.1744000000000003E-2</v>
      </c>
      <c r="K287" s="198">
        <v>0.52054610000000001</v>
      </c>
      <c r="L287" s="25">
        <v>28383.03</v>
      </c>
      <c r="M287" s="198">
        <v>0.49392999999999998</v>
      </c>
      <c r="N287" s="198">
        <v>14.14</v>
      </c>
      <c r="O287" s="198">
        <v>0.35253000000000001</v>
      </c>
      <c r="P287" s="198">
        <v>0.53086</v>
      </c>
      <c r="Q287" s="217">
        <v>1.1058500000000001E-2</v>
      </c>
      <c r="R287" s="25">
        <v>2207.6460000000002</v>
      </c>
      <c r="S287" s="198">
        <v>0.2</v>
      </c>
      <c r="T287" s="198">
        <v>0</v>
      </c>
      <c r="U287" s="198">
        <v>6.1482913999999997</v>
      </c>
      <c r="V287" s="197">
        <v>15.780493999999999</v>
      </c>
      <c r="W287" s="198">
        <v>2.7516590000000001</v>
      </c>
      <c r="X287" s="198">
        <v>-2.1681800000000001E-2</v>
      </c>
      <c r="Y287" s="198">
        <v>2.9259400000000001E-2</v>
      </c>
      <c r="Z287" s="25">
        <v>2172</v>
      </c>
      <c r="AA287" s="198">
        <v>9.6883700000000003E-2</v>
      </c>
      <c r="AB287" s="198">
        <v>0.62108399999999997</v>
      </c>
      <c r="AC287" s="198">
        <v>0.1772088</v>
      </c>
      <c r="AD287" s="198">
        <v>25.405270000000002</v>
      </c>
      <c r="AE287" s="198">
        <v>3.8438000000000001E-3</v>
      </c>
      <c r="AF287" s="198">
        <v>1.8872341000000001E-2</v>
      </c>
      <c r="AG287" s="198">
        <v>1.7028996099999999E-2</v>
      </c>
      <c r="AH287" s="198">
        <v>2.7069300000000001E-2</v>
      </c>
      <c r="AI287" s="198">
        <v>-0.59959529</v>
      </c>
      <c r="AJ287" s="198">
        <v>0.60242269999999998</v>
      </c>
      <c r="AK287" s="198">
        <v>2.9260000000000001E-4</v>
      </c>
      <c r="AL287" s="198">
        <v>0.19641839999999999</v>
      </c>
      <c r="AM287" s="198">
        <v>8.4338999999999997E-2</v>
      </c>
      <c r="AN287" s="198">
        <v>0.55434249999999996</v>
      </c>
      <c r="AO287" s="198">
        <v>-1.7654999999999999E-3</v>
      </c>
    </row>
    <row r="288" spans="1:41">
      <c r="A288" s="199">
        <v>31404</v>
      </c>
      <c r="B288" s="199" t="s">
        <v>545</v>
      </c>
      <c r="C288" s="199" t="s">
        <v>450</v>
      </c>
      <c r="D288" s="98">
        <v>18377</v>
      </c>
      <c r="E288" s="200">
        <v>0</v>
      </c>
      <c r="F288" s="198">
        <v>6.149E-3</v>
      </c>
      <c r="G288" s="198">
        <v>0.19152810000000001</v>
      </c>
      <c r="H288" s="198">
        <v>4.1223599999999999E-2</v>
      </c>
      <c r="I288" s="198">
        <v>3.03556E-2</v>
      </c>
      <c r="J288" s="198">
        <v>4.5216699999999999E-2</v>
      </c>
      <c r="K288" s="198">
        <v>0.70515899999999998</v>
      </c>
      <c r="L288" s="25">
        <v>25586.09</v>
      </c>
      <c r="M288" s="198">
        <v>0.44218000000000002</v>
      </c>
      <c r="N288" s="198">
        <v>8.5779999999999994</v>
      </c>
      <c r="O288" s="198">
        <v>0.35639999999999999</v>
      </c>
      <c r="P288" s="198">
        <v>0.46733999999999998</v>
      </c>
      <c r="Q288" s="217">
        <v>3.57016E-2</v>
      </c>
      <c r="R288" s="25">
        <v>2703.1979999999999</v>
      </c>
      <c r="S288" s="198">
        <v>0</v>
      </c>
      <c r="T288" s="198">
        <v>0</v>
      </c>
      <c r="U288" s="198">
        <v>6.3333332999999996</v>
      </c>
      <c r="V288" s="197">
        <v>12.568693</v>
      </c>
      <c r="W288" s="198">
        <v>-0.94497439999999999</v>
      </c>
      <c r="X288" s="198">
        <v>-7.4263000000000003E-3</v>
      </c>
      <c r="Y288" s="198">
        <v>5.44158E-2</v>
      </c>
      <c r="Z288" s="25">
        <v>960</v>
      </c>
      <c r="AA288" s="198">
        <v>-8.8383000000000003E-2</v>
      </c>
      <c r="AB288" s="198">
        <v>0.59876499999999999</v>
      </c>
      <c r="AC288" s="198">
        <v>3.3791099999999998E-2</v>
      </c>
      <c r="AD288" s="198">
        <v>1.50659E-2</v>
      </c>
      <c r="AE288" s="198">
        <v>4.2759E-3</v>
      </c>
      <c r="AF288" s="198">
        <v>1.1699406900000001E-2</v>
      </c>
      <c r="AG288" s="198">
        <v>2.1548675E-2</v>
      </c>
      <c r="AH288" s="198">
        <v>0.1890561</v>
      </c>
      <c r="AI288" s="198">
        <v>-0.26253328999999997</v>
      </c>
      <c r="AJ288" s="198">
        <v>0.59988030000000003</v>
      </c>
      <c r="AK288" s="198">
        <v>1.1971E-3</v>
      </c>
      <c r="AL288" s="198">
        <v>0.21764439999999999</v>
      </c>
      <c r="AM288" s="198">
        <v>9.4608800000000007E-2</v>
      </c>
      <c r="AN288" s="198">
        <v>0.57338650000000002</v>
      </c>
      <c r="AO288" s="198">
        <v>1.95338E-2</v>
      </c>
    </row>
    <row r="289" spans="1:41">
      <c r="A289" s="199">
        <v>5500</v>
      </c>
      <c r="B289" s="199" t="s">
        <v>121</v>
      </c>
      <c r="C289" s="199" t="s">
        <v>302</v>
      </c>
      <c r="D289" s="98">
        <v>159374</v>
      </c>
      <c r="E289" s="200">
        <v>1</v>
      </c>
      <c r="F289" s="198">
        <v>0.103643</v>
      </c>
      <c r="G289" s="198">
        <v>0.1129679</v>
      </c>
      <c r="H289" s="198">
        <v>4.1063500000000003E-2</v>
      </c>
      <c r="I289" s="198">
        <v>3.8516599999999998E-2</v>
      </c>
      <c r="J289" s="198">
        <v>4.65263E-2</v>
      </c>
      <c r="K289" s="198">
        <v>0.30436479999999999</v>
      </c>
      <c r="L289" s="25">
        <v>32506.85</v>
      </c>
      <c r="M289" s="198">
        <v>0.38139000000000001</v>
      </c>
      <c r="N289" s="198">
        <v>8.5559999999999992</v>
      </c>
      <c r="O289" s="198">
        <v>0.29582999999999998</v>
      </c>
      <c r="P289" s="198">
        <v>0.54349000000000003</v>
      </c>
      <c r="Q289" s="217">
        <v>1.77907E-2</v>
      </c>
      <c r="R289" s="25">
        <v>2531.7460000000001</v>
      </c>
      <c r="S289" s="198">
        <v>0</v>
      </c>
      <c r="T289" s="198">
        <v>0</v>
      </c>
      <c r="U289" s="198">
        <v>4.2174120000000004</v>
      </c>
      <c r="V289" s="197"/>
      <c r="W289" s="198">
        <v>-4.0833950000000003</v>
      </c>
      <c r="X289" s="198">
        <v>-1.03593E-2</v>
      </c>
      <c r="Y289" s="198">
        <v>1.2549100000000001E-2</v>
      </c>
      <c r="Z289" s="25">
        <v>2662.88</v>
      </c>
      <c r="AA289" s="198">
        <v>-0.106235</v>
      </c>
      <c r="AB289" s="198">
        <v>0.63748939999999998</v>
      </c>
      <c r="AC289" s="198">
        <v>0.30500060000000001</v>
      </c>
      <c r="AD289" s="198">
        <v>2.5601379999999998</v>
      </c>
      <c r="AE289" s="198">
        <v>3.7528000000000001E-3</v>
      </c>
      <c r="AF289" s="198">
        <v>2.20362167E-2</v>
      </c>
      <c r="AG289" s="198">
        <v>2.08503269E-2</v>
      </c>
      <c r="AH289" s="198">
        <v>1.4825899999999999E-2</v>
      </c>
      <c r="AI289" s="198">
        <v>-1.2475299</v>
      </c>
      <c r="AJ289" s="198">
        <v>0.4717018</v>
      </c>
      <c r="AK289" s="198">
        <v>2.0787000000000002E-3</v>
      </c>
      <c r="AL289" s="198">
        <v>0.19878309999999999</v>
      </c>
      <c r="AM289" s="198">
        <v>0.1126349</v>
      </c>
      <c r="AN289" s="198">
        <v>0.59052320000000003</v>
      </c>
      <c r="AO289" s="198">
        <v>-9.8157999999999995E-3</v>
      </c>
    </row>
    <row r="290" spans="1:41">
      <c r="A290" s="199">
        <v>32402</v>
      </c>
      <c r="B290" s="199" t="s">
        <v>22</v>
      </c>
      <c r="C290" s="199" t="s">
        <v>450</v>
      </c>
      <c r="D290" s="98">
        <v>20146</v>
      </c>
      <c r="E290" s="200">
        <v>0</v>
      </c>
      <c r="F290" s="198">
        <v>4.0851800000000001E-2</v>
      </c>
      <c r="G290" s="198">
        <v>8.4059200000000001E-2</v>
      </c>
      <c r="H290" s="198">
        <v>4.0998600000000003E-2</v>
      </c>
      <c r="I290" s="198">
        <v>3.21129E-2</v>
      </c>
      <c r="J290" s="198">
        <v>5.0687500000000003E-2</v>
      </c>
      <c r="K290" s="198">
        <v>0.58841310000000002</v>
      </c>
      <c r="L290" s="25">
        <v>28675.81</v>
      </c>
      <c r="M290" s="198">
        <v>0.41715000000000002</v>
      </c>
      <c r="N290" s="198">
        <v>7.36</v>
      </c>
      <c r="O290" s="198">
        <v>0.34355000000000002</v>
      </c>
      <c r="P290" s="198">
        <v>0.47908000000000001</v>
      </c>
      <c r="Q290" s="217">
        <v>3.06279E-2</v>
      </c>
      <c r="R290" s="25">
        <v>1819.8820000000001</v>
      </c>
      <c r="S290" s="198">
        <v>0</v>
      </c>
      <c r="T290" s="198">
        <v>0</v>
      </c>
      <c r="U290" s="198">
        <v>7.2160660999999999</v>
      </c>
      <c r="V290" s="197">
        <v>12.518723</v>
      </c>
      <c r="W290" s="198">
        <v>13.840719999999999</v>
      </c>
      <c r="X290" s="198">
        <v>-9.9153000000000002E-3</v>
      </c>
      <c r="Y290" s="198">
        <v>4.9637599999999997E-2</v>
      </c>
      <c r="Z290" s="25">
        <v>1176</v>
      </c>
      <c r="AA290" s="198">
        <v>-1.0663199999999999E-2</v>
      </c>
      <c r="AB290" s="198">
        <v>0.56459079999999995</v>
      </c>
      <c r="AC290" s="198">
        <v>0.11229690000000001</v>
      </c>
      <c r="AD290" s="198">
        <v>0.32612829999999998</v>
      </c>
      <c r="AE290" s="198">
        <v>3.4275999999999998E-3</v>
      </c>
      <c r="AF290" s="198">
        <v>1.4891293599999999E-2</v>
      </c>
      <c r="AG290" s="198">
        <v>1.9209768700000001E-2</v>
      </c>
      <c r="AH290" s="198">
        <v>3.7411399999999997E-2</v>
      </c>
      <c r="AI290" s="198">
        <v>-0.55331774</v>
      </c>
      <c r="AJ290" s="198">
        <v>0.8126179</v>
      </c>
      <c r="AK290" s="198">
        <v>1.3898999999999999E-3</v>
      </c>
      <c r="AL290" s="198">
        <v>0.24364659999999999</v>
      </c>
      <c r="AM290" s="198">
        <v>9.1824500000000003E-2</v>
      </c>
      <c r="AN290" s="198">
        <v>0.58751339999999996</v>
      </c>
      <c r="AO290" s="198">
        <v>8.9247000000000007E-3</v>
      </c>
    </row>
    <row r="291" spans="1:41">
      <c r="A291" s="199">
        <v>16000</v>
      </c>
      <c r="B291" s="199" t="s">
        <v>1084</v>
      </c>
      <c r="C291" s="199" t="s">
        <v>178</v>
      </c>
      <c r="D291" s="98">
        <v>326186</v>
      </c>
      <c r="E291" s="200">
        <v>1</v>
      </c>
      <c r="F291" s="198">
        <v>5.1010800000000002E-2</v>
      </c>
      <c r="G291" s="198">
        <v>0.2310767</v>
      </c>
      <c r="H291" s="198">
        <v>4.0936899999999998E-2</v>
      </c>
      <c r="I291" s="198">
        <v>4.0049599999999998E-2</v>
      </c>
      <c r="J291" s="198">
        <v>4.1141999999999998E-2</v>
      </c>
      <c r="K291" s="198">
        <v>0.40267219999999998</v>
      </c>
      <c r="L291" s="25">
        <v>33186.449999999997</v>
      </c>
      <c r="M291" s="198">
        <v>0.33474999999999999</v>
      </c>
      <c r="N291" s="198">
        <v>7.9029999999999996</v>
      </c>
      <c r="O291" s="198">
        <v>0.25572</v>
      </c>
      <c r="P291" s="198">
        <v>0.63997999999999999</v>
      </c>
      <c r="Q291" s="217">
        <v>2.2118800000000001E-2</v>
      </c>
      <c r="R291" s="25">
        <v>1713.348</v>
      </c>
      <c r="S291" s="198">
        <v>2.66</v>
      </c>
      <c r="T291" s="198">
        <v>0</v>
      </c>
      <c r="U291" s="198">
        <v>5.2480172999999999</v>
      </c>
      <c r="V291" s="197">
        <v>18.928569</v>
      </c>
      <c r="W291" s="198">
        <v>4.9677490000000004</v>
      </c>
      <c r="X291" s="198"/>
      <c r="Y291" s="198">
        <v>1.5328700000000001E-2</v>
      </c>
      <c r="Z291" s="25">
        <v>6364.56</v>
      </c>
      <c r="AA291" s="198">
        <v>-1.6303399999999999E-2</v>
      </c>
      <c r="AB291" s="198">
        <v>0.62206660000000003</v>
      </c>
      <c r="AC291" s="198">
        <v>0.28342709999999999</v>
      </c>
      <c r="AD291" s="198">
        <v>1.275156</v>
      </c>
      <c r="AE291" s="198">
        <v>4.8021000000000001E-3</v>
      </c>
      <c r="AF291" s="198">
        <v>1.3007915700000001E-2</v>
      </c>
      <c r="AG291" s="198">
        <v>1.2823971599999999E-2</v>
      </c>
      <c r="AH291" s="198">
        <v>1.24834E-2</v>
      </c>
      <c r="AI291" s="198">
        <v>0.99169704999999997</v>
      </c>
      <c r="AJ291" s="198">
        <v>0.39514569999999999</v>
      </c>
      <c r="AK291" s="198">
        <v>5.1060000000000005E-4</v>
      </c>
      <c r="AL291" s="198">
        <v>0.20593600000000001</v>
      </c>
      <c r="AM291" s="198">
        <v>0.1127461</v>
      </c>
      <c r="AN291" s="198">
        <v>0.5718742</v>
      </c>
      <c r="AO291" s="198">
        <v>-1.0755300000000001E-2</v>
      </c>
    </row>
    <row r="292" spans="1:41">
      <c r="A292" s="199">
        <v>27901</v>
      </c>
      <c r="B292" s="199" t="s">
        <v>1345</v>
      </c>
      <c r="C292" s="199" t="s">
        <v>1343</v>
      </c>
      <c r="D292" s="98">
        <v>42251</v>
      </c>
      <c r="E292" s="200">
        <v>0</v>
      </c>
      <c r="F292" s="198">
        <v>4.6863E-3</v>
      </c>
      <c r="G292" s="198">
        <v>5.88049E-2</v>
      </c>
      <c r="H292" s="198">
        <v>4.0566499999999998E-2</v>
      </c>
      <c r="I292" s="198">
        <v>4.7205299999999999E-2</v>
      </c>
      <c r="J292" s="198">
        <v>3.6426E-2</v>
      </c>
      <c r="K292" s="198">
        <v>0.59879700000000002</v>
      </c>
      <c r="L292" s="25">
        <v>34343.339999999997</v>
      </c>
      <c r="M292" s="198">
        <v>0.37469000000000002</v>
      </c>
      <c r="N292" s="198">
        <v>12.631</v>
      </c>
      <c r="O292" s="198">
        <v>0.24837999999999999</v>
      </c>
      <c r="P292" s="198">
        <v>0.64088999999999996</v>
      </c>
      <c r="Q292" s="217">
        <v>3.9236300000000002E-2</v>
      </c>
      <c r="R292" s="25">
        <v>3667.585</v>
      </c>
      <c r="S292" s="198">
        <v>1.72</v>
      </c>
      <c r="T292" s="198">
        <v>0</v>
      </c>
      <c r="U292" s="198">
        <v>7.2023796999999998</v>
      </c>
      <c r="V292" s="197">
        <v>14.080615</v>
      </c>
      <c r="W292" s="198">
        <v>0.59078589999999997</v>
      </c>
      <c r="X292" s="198">
        <v>-1.48836E-2</v>
      </c>
      <c r="Y292" s="198">
        <v>2.3668100000000001E-2</v>
      </c>
      <c r="Z292" s="25">
        <v>12396</v>
      </c>
      <c r="AA292" s="198">
        <v>0.21055460000000001</v>
      </c>
      <c r="AB292" s="198">
        <v>0.66647659999999997</v>
      </c>
      <c r="AC292" s="198">
        <v>0.14671219999999999</v>
      </c>
      <c r="AD292" s="198">
        <v>0.3230924</v>
      </c>
      <c r="AE292" s="198">
        <v>7.8443000000000002E-3</v>
      </c>
      <c r="AF292" s="198">
        <v>8.2838275999999999E-3</v>
      </c>
      <c r="AG292" s="198">
        <v>9.6329081000000004E-3</v>
      </c>
      <c r="AH292" s="198">
        <v>3.7567799999999998E-2</v>
      </c>
      <c r="AI292" s="198">
        <v>1.5961141000000001</v>
      </c>
      <c r="AJ292" s="198">
        <v>0.64547589999999999</v>
      </c>
      <c r="AK292" s="198">
        <v>4.0240000000000002E-4</v>
      </c>
      <c r="AL292" s="198">
        <v>0.1599535</v>
      </c>
      <c r="AM292" s="198">
        <v>7.7858200000000002E-2</v>
      </c>
      <c r="AN292" s="198">
        <v>0.59372429999999998</v>
      </c>
      <c r="AO292" s="198">
        <v>-2.5382999999999998E-3</v>
      </c>
    </row>
    <row r="293" spans="1:41">
      <c r="A293" s="199">
        <v>22001</v>
      </c>
      <c r="B293" s="199" t="s">
        <v>1947</v>
      </c>
      <c r="C293" s="199" t="s">
        <v>802</v>
      </c>
      <c r="D293" s="98">
        <v>222112</v>
      </c>
      <c r="E293" s="200">
        <v>1</v>
      </c>
      <c r="F293" s="198">
        <v>4.6850200000000002E-2</v>
      </c>
      <c r="G293" s="198">
        <v>0.26432050000000001</v>
      </c>
      <c r="H293" s="198">
        <v>4.0516499999999997E-2</v>
      </c>
      <c r="I293" s="198">
        <v>3.6077499999999998E-2</v>
      </c>
      <c r="J293" s="198">
        <v>4.03115E-2</v>
      </c>
      <c r="K293" s="198">
        <v>0.49214049999999998</v>
      </c>
      <c r="L293" s="25">
        <v>34719.839999999997</v>
      </c>
      <c r="M293" s="198">
        <v>0.34804000000000002</v>
      </c>
      <c r="N293" s="198">
        <v>9.5409989999999993</v>
      </c>
      <c r="O293" s="198">
        <v>0.25263000000000002</v>
      </c>
      <c r="P293" s="198">
        <v>0.59211000000000003</v>
      </c>
      <c r="Q293" s="217">
        <v>2.4390499999999999E-2</v>
      </c>
      <c r="R293" s="25">
        <v>2231.058</v>
      </c>
      <c r="S293" s="198">
        <v>2.86</v>
      </c>
      <c r="T293" s="198">
        <v>3.714286</v>
      </c>
      <c r="U293" s="198">
        <v>6.2135153000000001</v>
      </c>
      <c r="V293" s="197">
        <v>17.235253</v>
      </c>
      <c r="W293" s="198">
        <v>1.6669259999999999</v>
      </c>
      <c r="X293" s="198">
        <v>-1.0550800000000001E-2</v>
      </c>
      <c r="Y293" s="198">
        <v>2.70134E-2</v>
      </c>
      <c r="Z293" s="25">
        <v>4904.07</v>
      </c>
      <c r="AA293" s="198">
        <v>0.16432330000000001</v>
      </c>
      <c r="AB293" s="198">
        <v>0.65989900000000001</v>
      </c>
      <c r="AC293" s="198">
        <v>0.18335589999999999</v>
      </c>
      <c r="AD293" s="198">
        <v>0.5810246</v>
      </c>
      <c r="AE293" s="198">
        <v>6.8227000000000001E-3</v>
      </c>
      <c r="AF293" s="198">
        <v>1.0107513300000001E-2</v>
      </c>
      <c r="AG293" s="198">
        <v>1.14041565E-2</v>
      </c>
      <c r="AH293" s="198">
        <v>2.5622700000000002E-2</v>
      </c>
      <c r="AI293" s="198">
        <v>1.3460913999999999</v>
      </c>
      <c r="AJ293" s="198">
        <v>0.66491679999999997</v>
      </c>
      <c r="AK293" s="198">
        <v>1.2065999999999999E-3</v>
      </c>
      <c r="AL293" s="198">
        <v>0.1969967</v>
      </c>
      <c r="AM293" s="198">
        <v>7.9509700000000003E-2</v>
      </c>
      <c r="AN293" s="198">
        <v>0.5643222</v>
      </c>
      <c r="AO293" s="198">
        <v>-2.2317000000000001E-3</v>
      </c>
    </row>
    <row r="294" spans="1:41">
      <c r="A294" s="199">
        <v>36401</v>
      </c>
      <c r="B294" s="199" t="s">
        <v>2209</v>
      </c>
      <c r="C294" s="199" t="s">
        <v>431</v>
      </c>
      <c r="D294" s="98">
        <v>38860</v>
      </c>
      <c r="E294" s="200">
        <v>0</v>
      </c>
      <c r="F294" s="198">
        <v>1.3124E-3</v>
      </c>
      <c r="G294" s="198">
        <v>3.2413900000000002E-2</v>
      </c>
      <c r="H294" s="198">
        <v>4.0495000000000003E-2</v>
      </c>
      <c r="I294" s="198">
        <v>2.5451700000000001E-2</v>
      </c>
      <c r="J294" s="198">
        <v>5.5883299999999997E-2</v>
      </c>
      <c r="K294" s="198">
        <v>0.54943529999999996</v>
      </c>
      <c r="L294" s="25">
        <v>39506.230000000003</v>
      </c>
      <c r="M294" s="198">
        <v>0.34765000000000001</v>
      </c>
      <c r="N294" s="198">
        <v>9.6310000000000002</v>
      </c>
      <c r="O294" s="198">
        <v>0.25134000000000001</v>
      </c>
      <c r="P294" s="198">
        <v>0.56337000000000004</v>
      </c>
      <c r="Q294" s="217">
        <v>6.6648100000000002E-2</v>
      </c>
      <c r="R294" s="25">
        <v>4647.2929999999997</v>
      </c>
      <c r="S294" s="198">
        <v>0</v>
      </c>
      <c r="T294" s="198">
        <v>1.428571</v>
      </c>
      <c r="U294" s="198">
        <v>5.6066279999999997</v>
      </c>
      <c r="V294" s="197">
        <v>17.581301</v>
      </c>
      <c r="W294" s="198">
        <v>8.2824880000000007</v>
      </c>
      <c r="X294" s="198"/>
      <c r="Y294" s="198">
        <v>2.57334E-2</v>
      </c>
      <c r="Z294" s="25">
        <v>1732</v>
      </c>
      <c r="AA294" s="198">
        <v>-0.132131</v>
      </c>
      <c r="AB294" s="198">
        <v>0.74810670000000001</v>
      </c>
      <c r="AC294" s="198">
        <v>2.22048E-2</v>
      </c>
      <c r="AD294" s="198">
        <v>6.6572999999999993E-2</v>
      </c>
      <c r="AE294" s="198">
        <v>6.5897000000000004E-3</v>
      </c>
      <c r="AF294" s="198">
        <v>1.69840453E-2</v>
      </c>
      <c r="AG294" s="198">
        <v>2.06381884E-2</v>
      </c>
      <c r="AH294" s="198">
        <v>3.94937E-2</v>
      </c>
      <c r="AI294" s="198">
        <v>-3.6476170000000002E-2</v>
      </c>
      <c r="AJ294" s="198">
        <v>0.34603709999999999</v>
      </c>
      <c r="AK294" s="198">
        <v>1.6469E-3</v>
      </c>
      <c r="AL294" s="198">
        <v>0.15588179999999999</v>
      </c>
      <c r="AM294" s="198">
        <v>0.10727829999999999</v>
      </c>
      <c r="AN294" s="198">
        <v>0.56783919999999999</v>
      </c>
      <c r="AO294" s="198">
        <v>-1.618E-4</v>
      </c>
    </row>
    <row r="295" spans="1:41">
      <c r="A295" s="199">
        <v>4003</v>
      </c>
      <c r="B295" s="199" t="s">
        <v>1759</v>
      </c>
      <c r="C295" s="199" t="s">
        <v>1758</v>
      </c>
      <c r="D295" s="98">
        <v>74800</v>
      </c>
      <c r="E295" s="200">
        <v>0</v>
      </c>
      <c r="F295" s="198">
        <v>0.35459889999999999</v>
      </c>
      <c r="G295" s="198">
        <v>0.2065351</v>
      </c>
      <c r="H295" s="198">
        <v>4.0025699999999997E-2</v>
      </c>
      <c r="I295" s="198">
        <v>3.9959599999999998E-2</v>
      </c>
      <c r="J295" s="198">
        <v>3.8159199999999997E-2</v>
      </c>
      <c r="K295" s="198">
        <v>0.4635242</v>
      </c>
      <c r="L295" s="25">
        <v>24714.89</v>
      </c>
      <c r="M295" s="198">
        <v>0.51063000000000003</v>
      </c>
      <c r="N295" s="198">
        <v>11.456</v>
      </c>
      <c r="O295" s="198">
        <v>0.39606999999999998</v>
      </c>
      <c r="P295" s="198">
        <v>0.4662</v>
      </c>
      <c r="Q295" s="217">
        <v>1.7158400000000001E-2</v>
      </c>
      <c r="R295" s="25">
        <v>1398.201</v>
      </c>
      <c r="S295" s="198">
        <v>4</v>
      </c>
      <c r="T295" s="198">
        <v>0</v>
      </c>
      <c r="U295" s="198">
        <v>4.6390684999999996</v>
      </c>
      <c r="V295" s="197">
        <v>15.482385000000001</v>
      </c>
      <c r="W295" s="198">
        <v>-4.9711189999999998</v>
      </c>
      <c r="X295" s="198">
        <v>1.9792199999999999E-2</v>
      </c>
      <c r="Y295" s="198">
        <v>5.34759E-2</v>
      </c>
      <c r="Z295" s="25">
        <v>2677.3</v>
      </c>
      <c r="AA295" s="198">
        <v>3.4550699999999997E-2</v>
      </c>
      <c r="AB295" s="198">
        <v>0.55350600000000005</v>
      </c>
      <c r="AC295" s="198">
        <v>0.13949590000000001</v>
      </c>
      <c r="AD295" s="198">
        <v>0.79443830000000004</v>
      </c>
      <c r="AE295" s="198">
        <v>2.0433000000000001E-3</v>
      </c>
      <c r="AF295" s="198">
        <v>1.56684492E-2</v>
      </c>
      <c r="AG295" s="198">
        <v>2.06016043E-2</v>
      </c>
      <c r="AH295" s="198">
        <v>1.4173E-2</v>
      </c>
      <c r="AI295" s="198">
        <v>-0.93554928000000004</v>
      </c>
      <c r="AJ295" s="198">
        <v>0.56754009999999999</v>
      </c>
      <c r="AK295" s="198">
        <v>2.9946999999999999E-3</v>
      </c>
      <c r="AL295" s="198">
        <v>0.28662959999999998</v>
      </c>
      <c r="AM295" s="198">
        <v>8.0208799999999997E-2</v>
      </c>
      <c r="AN295" s="198">
        <v>0.48740040000000001</v>
      </c>
      <c r="AO295" s="198">
        <v>-1.2171E-3</v>
      </c>
    </row>
    <row r="296" spans="1:41">
      <c r="A296" s="199">
        <v>28608</v>
      </c>
      <c r="B296" s="199" t="s">
        <v>1356</v>
      </c>
      <c r="C296" s="199" t="s">
        <v>1343</v>
      </c>
      <c r="D296" s="98">
        <v>56033</v>
      </c>
      <c r="E296" s="200">
        <v>0</v>
      </c>
      <c r="F296" s="198">
        <v>4.2832E-3</v>
      </c>
      <c r="G296" s="198">
        <v>6.7681699999999997E-2</v>
      </c>
      <c r="H296" s="198">
        <v>3.99669E-2</v>
      </c>
      <c r="I296" s="198">
        <v>2.8910600000000002E-2</v>
      </c>
      <c r="J296" s="198">
        <v>4.9266699999999997E-2</v>
      </c>
      <c r="K296" s="198">
        <v>0.6028057</v>
      </c>
      <c r="L296" s="25">
        <v>31135.14</v>
      </c>
      <c r="M296" s="198">
        <v>0.37861</v>
      </c>
      <c r="N296" s="198">
        <v>13.401</v>
      </c>
      <c r="O296" s="198">
        <v>0.24460000000000001</v>
      </c>
      <c r="P296" s="198">
        <v>0.64034999999999997</v>
      </c>
      <c r="Q296" s="217">
        <v>2.5652399999999999E-2</v>
      </c>
      <c r="R296" s="25">
        <v>1721.2940000000001</v>
      </c>
      <c r="S296" s="198">
        <v>1.72</v>
      </c>
      <c r="T296" s="198">
        <v>0</v>
      </c>
      <c r="U296" s="198">
        <v>7.2648495000000004</v>
      </c>
      <c r="V296" s="197">
        <v>15.166819</v>
      </c>
      <c r="W296" s="198">
        <v>10.9428</v>
      </c>
      <c r="X296" s="198">
        <v>-2.3512999999999999E-2</v>
      </c>
      <c r="Y296" s="198">
        <v>1.7846600000000001E-2</v>
      </c>
      <c r="Z296" s="25">
        <v>2243</v>
      </c>
      <c r="AA296" s="198">
        <v>0.173343</v>
      </c>
      <c r="AB296" s="198">
        <v>0.71012370000000002</v>
      </c>
      <c r="AC296" s="198">
        <v>0.13758619999999999</v>
      </c>
      <c r="AD296" s="198">
        <v>0.45054719999999998</v>
      </c>
      <c r="AE296" s="198">
        <v>7.1503000000000001E-3</v>
      </c>
      <c r="AF296" s="198">
        <v>1.6454589299999999E-2</v>
      </c>
      <c r="AG296" s="198">
        <v>1.9809754999999998E-2</v>
      </c>
      <c r="AH296" s="198">
        <v>2.1929299999999999E-2</v>
      </c>
      <c r="AI296" s="198">
        <v>1.2646573000000001</v>
      </c>
      <c r="AJ296" s="198">
        <v>0.64442379999999999</v>
      </c>
      <c r="AK296" s="198">
        <v>7.1389999999999995E-4</v>
      </c>
      <c r="AL296" s="198">
        <v>0.16510240000000001</v>
      </c>
      <c r="AM296" s="198">
        <v>7.4242699999999995E-2</v>
      </c>
      <c r="AN296" s="198">
        <v>0.56667480000000003</v>
      </c>
      <c r="AO296" s="198">
        <v>5.3541999999999999E-3</v>
      </c>
    </row>
    <row r="297" spans="1:41">
      <c r="A297" s="199">
        <v>3400</v>
      </c>
      <c r="B297" s="199" t="s">
        <v>1770</v>
      </c>
      <c r="C297" s="199" t="s">
        <v>1758</v>
      </c>
      <c r="D297" s="98">
        <v>271365</v>
      </c>
      <c r="E297" s="200">
        <v>1</v>
      </c>
      <c r="F297" s="198">
        <v>0.19918559999999999</v>
      </c>
      <c r="G297" s="198">
        <v>0.1769474</v>
      </c>
      <c r="H297" s="198">
        <v>3.9888600000000003E-2</v>
      </c>
      <c r="I297" s="198">
        <v>3.3603899999999999E-2</v>
      </c>
      <c r="J297" s="198">
        <v>4.2857899999999997E-2</v>
      </c>
      <c r="K297" s="198">
        <v>0.41435159999999999</v>
      </c>
      <c r="L297" s="25">
        <v>28093.63</v>
      </c>
      <c r="M297" s="198">
        <v>0.48615000000000003</v>
      </c>
      <c r="N297" s="198">
        <v>13.738</v>
      </c>
      <c r="O297" s="198">
        <v>0.34877000000000002</v>
      </c>
      <c r="P297" s="198">
        <v>0.52607000000000004</v>
      </c>
      <c r="Q297" s="217">
        <v>2.5844300000000001E-2</v>
      </c>
      <c r="R297" s="25">
        <v>2349.9</v>
      </c>
      <c r="S297" s="198">
        <v>4</v>
      </c>
      <c r="T297" s="198">
        <v>0</v>
      </c>
      <c r="U297" s="198">
        <v>4.0855281000000003</v>
      </c>
      <c r="V297" s="197">
        <v>16.963518000000001</v>
      </c>
      <c r="W297" s="198">
        <v>-11.856809999999999</v>
      </c>
      <c r="X297" s="198">
        <v>3.80893E-2</v>
      </c>
      <c r="Y297" s="198">
        <v>1.47403E-2</v>
      </c>
      <c r="Z297" s="25">
        <v>1743.52</v>
      </c>
      <c r="AA297" s="198">
        <v>8.2327000000000008E-3</v>
      </c>
      <c r="AB297" s="198">
        <v>0.56851759999999996</v>
      </c>
      <c r="AC297" s="198">
        <v>0.1134295</v>
      </c>
      <c r="AD297" s="198">
        <v>0.1100491</v>
      </c>
      <c r="AE297" s="198">
        <v>2.6435E-3</v>
      </c>
      <c r="AF297" s="198">
        <v>8.6746632999999997E-3</v>
      </c>
      <c r="AG297" s="198">
        <v>1.176644E-2</v>
      </c>
      <c r="AH297" s="198">
        <v>1.5187300000000001E-2</v>
      </c>
      <c r="AI297" s="198">
        <v>-1.2465638000000001</v>
      </c>
      <c r="AJ297" s="198">
        <v>0.73654310000000001</v>
      </c>
      <c r="AK297" s="198">
        <v>3.3238999999999999E-3</v>
      </c>
      <c r="AL297" s="198">
        <v>0.21443719999999999</v>
      </c>
      <c r="AM297" s="198">
        <v>9.0654399999999996E-2</v>
      </c>
      <c r="AN297" s="198">
        <v>0.55806659999999997</v>
      </c>
      <c r="AO297" s="198">
        <v>1.0329100000000001E-2</v>
      </c>
    </row>
    <row r="298" spans="1:41">
      <c r="A298" s="199">
        <v>9003</v>
      </c>
      <c r="B298" s="199" t="s">
        <v>2070</v>
      </c>
      <c r="C298" s="199" t="s">
        <v>886</v>
      </c>
      <c r="D298" s="98">
        <v>74610</v>
      </c>
      <c r="E298" s="200">
        <v>0</v>
      </c>
      <c r="F298" s="198">
        <v>0.3991556</v>
      </c>
      <c r="G298" s="198">
        <v>0.1116823</v>
      </c>
      <c r="H298" s="198">
        <v>3.9758099999999998E-2</v>
      </c>
      <c r="I298" s="198">
        <v>3.9531999999999998E-2</v>
      </c>
      <c r="J298" s="198">
        <v>3.8017599999999999E-2</v>
      </c>
      <c r="K298" s="198">
        <v>0.34253289999999997</v>
      </c>
      <c r="L298" s="25">
        <v>29574.87</v>
      </c>
      <c r="M298" s="198">
        <v>0.52930999999999995</v>
      </c>
      <c r="N298" s="198">
        <v>13.755000000000001</v>
      </c>
      <c r="O298" s="198">
        <v>0.39176</v>
      </c>
      <c r="P298" s="198">
        <v>0.44241999999999998</v>
      </c>
      <c r="Q298" s="217">
        <v>2.07221E-2</v>
      </c>
      <c r="R298" s="25">
        <v>1910.9280000000001</v>
      </c>
      <c r="S298" s="198">
        <v>0</v>
      </c>
      <c r="T298" s="198">
        <v>0</v>
      </c>
      <c r="U298" s="198">
        <v>6.1417925999999996</v>
      </c>
      <c r="V298" s="197">
        <v>16.465208000000001</v>
      </c>
      <c r="W298" s="198">
        <v>-2.7959040000000002</v>
      </c>
      <c r="X298" s="198">
        <v>3.09421E-2</v>
      </c>
      <c r="Y298" s="198">
        <v>2.6806099999999999E-2</v>
      </c>
      <c r="Z298" s="25">
        <v>16895.400000000001</v>
      </c>
      <c r="AA298" s="198">
        <v>0.1254535</v>
      </c>
      <c r="AB298" s="198">
        <v>0.56902929999999996</v>
      </c>
      <c r="AC298" s="198">
        <v>0.19855990000000001</v>
      </c>
      <c r="AD298" s="198">
        <v>0.85522620000000005</v>
      </c>
      <c r="AE298" s="198">
        <v>2.4578E-3</v>
      </c>
      <c r="AF298" s="198">
        <v>1.1526605000000001E-2</v>
      </c>
      <c r="AG298" s="198">
        <v>9.8780324000000003E-3</v>
      </c>
      <c r="AH298" s="198">
        <v>9.7560000000000008E-3</v>
      </c>
      <c r="AI298" s="198">
        <v>-1.1503262000000001</v>
      </c>
      <c r="AJ298" s="198">
        <v>0.50132690000000002</v>
      </c>
      <c r="AK298" s="198">
        <v>3.8089999999999999E-3</v>
      </c>
      <c r="AL298" s="198">
        <v>0.3181966</v>
      </c>
      <c r="AM298" s="198">
        <v>0.1048467</v>
      </c>
      <c r="AN298" s="198">
        <v>0.51675839999999995</v>
      </c>
      <c r="AO298" s="198">
        <v>-2.0283700000000002E-2</v>
      </c>
    </row>
    <row r="299" spans="1:41">
      <c r="A299" s="199">
        <v>3202</v>
      </c>
      <c r="B299" s="199" t="s">
        <v>1566</v>
      </c>
      <c r="C299" s="199" t="s">
        <v>762</v>
      </c>
      <c r="D299" s="98">
        <v>69653</v>
      </c>
      <c r="E299" s="200">
        <v>0</v>
      </c>
      <c r="F299" s="198">
        <v>0.46356940000000002</v>
      </c>
      <c r="G299" s="198">
        <v>0.19362270000000001</v>
      </c>
      <c r="H299" s="198">
        <v>3.95193E-2</v>
      </c>
      <c r="I299" s="198">
        <v>4.4147199999999998E-2</v>
      </c>
      <c r="J299" s="198">
        <v>3.00728E-2</v>
      </c>
      <c r="K299" s="198">
        <v>0.4176146</v>
      </c>
      <c r="L299" s="25">
        <v>27487.759999999998</v>
      </c>
      <c r="M299" s="198">
        <v>0.55357000000000001</v>
      </c>
      <c r="N299" s="198">
        <v>12.507999999999999</v>
      </c>
      <c r="O299" s="198">
        <v>0.42848999999999998</v>
      </c>
      <c r="P299" s="198">
        <v>0.39539999999999997</v>
      </c>
      <c r="Q299" s="217">
        <v>1.3750999999999999E-2</v>
      </c>
      <c r="R299" s="25">
        <v>1536.2940000000001</v>
      </c>
      <c r="S299" s="198">
        <v>0</v>
      </c>
      <c r="T299" s="198">
        <v>0</v>
      </c>
      <c r="U299" s="198">
        <v>4.6449845999999999</v>
      </c>
      <c r="V299" s="197">
        <v>18.569317999999999</v>
      </c>
      <c r="W299" s="198">
        <v>-19.3323</v>
      </c>
      <c r="X299" s="198">
        <v>1.2212600000000001E-2</v>
      </c>
      <c r="Y299" s="198">
        <v>2.8713800000000001E-2</v>
      </c>
      <c r="Z299" s="25">
        <v>954.798</v>
      </c>
      <c r="AA299" s="198">
        <v>0.2608723</v>
      </c>
      <c r="AB299" s="198">
        <v>0.51908540000000003</v>
      </c>
      <c r="AC299" s="198">
        <v>0.1109054</v>
      </c>
      <c r="AD299" s="198">
        <v>0.43754729999999997</v>
      </c>
      <c r="AE299" s="198">
        <v>2.196E-3</v>
      </c>
      <c r="AF299" s="198">
        <v>7.2789398999999998E-3</v>
      </c>
      <c r="AG299" s="198">
        <v>1.0968658900000001E-2</v>
      </c>
      <c r="AH299" s="198">
        <v>1.1893300000000001E-2</v>
      </c>
      <c r="AI299" s="198">
        <v>-0.37255381999999998</v>
      </c>
      <c r="AJ299" s="198">
        <v>0.52986949999999999</v>
      </c>
      <c r="AK299" s="198">
        <v>3.5749000000000002E-3</v>
      </c>
      <c r="AL299" s="198">
        <v>0.35005770000000003</v>
      </c>
      <c r="AM299" s="198">
        <v>0.10628219999999999</v>
      </c>
      <c r="AN299" s="198">
        <v>0.48759980000000003</v>
      </c>
      <c r="AO299" s="198">
        <v>-1.34222E-2</v>
      </c>
    </row>
    <row r="300" spans="1:41">
      <c r="A300" s="199">
        <v>34109</v>
      </c>
      <c r="B300" s="199" t="s">
        <v>103</v>
      </c>
      <c r="C300" s="199" t="s">
        <v>2352</v>
      </c>
      <c r="D300" s="98">
        <v>37347</v>
      </c>
      <c r="E300" s="200">
        <v>0</v>
      </c>
      <c r="F300" s="198">
        <v>6.5332999999999997E-3</v>
      </c>
      <c r="G300" s="198">
        <v>5.1197100000000002E-2</v>
      </c>
      <c r="H300" s="198">
        <v>3.9426099999999999E-2</v>
      </c>
      <c r="I300" s="198">
        <v>3.5783799999999998E-2</v>
      </c>
      <c r="J300" s="198">
        <v>4.2597900000000001E-2</v>
      </c>
      <c r="K300" s="198">
        <v>0.54718120000000003</v>
      </c>
      <c r="L300" s="25">
        <v>43595.360000000001</v>
      </c>
      <c r="M300" s="198">
        <v>0.28339999999999999</v>
      </c>
      <c r="N300" s="198">
        <v>5.4749999999999996</v>
      </c>
      <c r="O300" s="198">
        <v>0.22864999999999999</v>
      </c>
      <c r="P300" s="198">
        <v>0.47877999999999998</v>
      </c>
      <c r="Q300" s="217">
        <v>2.62901E-2</v>
      </c>
      <c r="R300" s="25">
        <v>4509.2139999999999</v>
      </c>
      <c r="S300" s="198">
        <v>0</v>
      </c>
      <c r="T300" s="198">
        <v>0</v>
      </c>
      <c r="U300" s="198">
        <v>9.2167478999999997</v>
      </c>
      <c r="V300" s="197">
        <v>27.725975999999999</v>
      </c>
      <c r="W300" s="198">
        <v>-4.643383</v>
      </c>
      <c r="X300" s="198">
        <v>3.5996E-2</v>
      </c>
      <c r="Y300" s="198">
        <v>2.6775899999999998E-2</v>
      </c>
      <c r="Z300" s="25">
        <v>2460</v>
      </c>
      <c r="AA300" s="198">
        <v>-0.2084298</v>
      </c>
      <c r="AB300" s="198">
        <v>0.73806859999999996</v>
      </c>
      <c r="AC300" s="198">
        <v>1.69214E-2</v>
      </c>
      <c r="AD300" s="198"/>
      <c r="AE300" s="198">
        <v>6.4241999999999997E-3</v>
      </c>
      <c r="AF300" s="198">
        <v>1.38966985E-2</v>
      </c>
      <c r="AG300" s="198">
        <v>1.7618550399999999E-2</v>
      </c>
      <c r="AH300" s="198">
        <v>5.1365300000000003E-2</v>
      </c>
      <c r="AI300" s="198"/>
      <c r="AJ300" s="198">
        <v>0.2404905</v>
      </c>
      <c r="AK300" s="198">
        <v>3.7962999999999998E-3</v>
      </c>
      <c r="AL300" s="198">
        <v>0.1934536</v>
      </c>
      <c r="AM300" s="198">
        <v>0.1169577</v>
      </c>
      <c r="AN300" s="198">
        <v>0.53979929999999998</v>
      </c>
      <c r="AO300" s="198">
        <v>8.1349999999999999E-4</v>
      </c>
    </row>
    <row r="301" spans="1:41">
      <c r="A301" s="199">
        <v>33500</v>
      </c>
      <c r="B301" s="199" t="s">
        <v>494</v>
      </c>
      <c r="C301" s="199" t="s">
        <v>450</v>
      </c>
      <c r="D301" s="98">
        <v>235988</v>
      </c>
      <c r="E301" s="200">
        <v>1</v>
      </c>
      <c r="F301" s="198">
        <v>0.201345</v>
      </c>
      <c r="G301" s="198">
        <v>0.1629678</v>
      </c>
      <c r="H301" s="198">
        <v>3.9084800000000003E-2</v>
      </c>
      <c r="I301" s="198">
        <v>3.39881E-2</v>
      </c>
      <c r="J301" s="198">
        <v>4.0500099999999997E-2</v>
      </c>
      <c r="K301" s="198">
        <v>0.3986169</v>
      </c>
      <c r="L301" s="25">
        <v>31308.78</v>
      </c>
      <c r="M301" s="198">
        <v>0.45811000000000002</v>
      </c>
      <c r="N301" s="198">
        <v>10.247</v>
      </c>
      <c r="O301" s="198">
        <v>0.35564000000000001</v>
      </c>
      <c r="P301" s="198">
        <v>0.50136999999999998</v>
      </c>
      <c r="Q301" s="217">
        <v>2.0246500000000001E-2</v>
      </c>
      <c r="R301" s="25">
        <v>1875.979</v>
      </c>
      <c r="S301" s="198">
        <v>0</v>
      </c>
      <c r="T301" s="198">
        <v>0</v>
      </c>
      <c r="U301" s="198">
        <v>5.4802267999999996</v>
      </c>
      <c r="V301" s="197">
        <v>14.186427</v>
      </c>
      <c r="W301" s="198">
        <v>4.3453530000000002</v>
      </c>
      <c r="X301" s="198">
        <v>-2.5912000000000001E-3</v>
      </c>
      <c r="Y301" s="198">
        <v>8.4749999999999999E-3</v>
      </c>
      <c r="Z301" s="25">
        <v>658.65499999999997</v>
      </c>
      <c r="AA301" s="198">
        <v>-0.20675769999999999</v>
      </c>
      <c r="AB301" s="198">
        <v>0.56263779999999997</v>
      </c>
      <c r="AC301" s="198">
        <v>0.16304879999999999</v>
      </c>
      <c r="AD301" s="198">
        <v>0.73308980000000001</v>
      </c>
      <c r="AE301" s="198">
        <v>3.4245999999999999E-3</v>
      </c>
      <c r="AF301" s="198">
        <v>1.2110785299999999E-2</v>
      </c>
      <c r="AG301" s="198">
        <v>1.2233672900000001E-2</v>
      </c>
      <c r="AH301" s="198">
        <v>3.8709599999999997E-2</v>
      </c>
      <c r="AI301" s="198">
        <v>-0.85624367000000001</v>
      </c>
      <c r="AJ301" s="198">
        <v>0.65686389999999995</v>
      </c>
      <c r="AK301" s="198">
        <v>2.5079E-3</v>
      </c>
      <c r="AL301" s="198">
        <v>0.2519807</v>
      </c>
      <c r="AM301" s="198">
        <v>0.1045198</v>
      </c>
      <c r="AN301" s="198">
        <v>0.5791134</v>
      </c>
      <c r="AO301" s="198">
        <v>-7.2342999999999999E-3</v>
      </c>
    </row>
    <row r="302" spans="1:41">
      <c r="A302" s="199">
        <v>9200</v>
      </c>
      <c r="B302" s="199" t="s">
        <v>2075</v>
      </c>
      <c r="C302" s="199" t="s">
        <v>886</v>
      </c>
      <c r="D302" s="98">
        <v>135136</v>
      </c>
      <c r="E302" s="200">
        <v>1</v>
      </c>
      <c r="F302" s="198">
        <v>0.28250799999999998</v>
      </c>
      <c r="G302" s="198">
        <v>0.13173380000000001</v>
      </c>
      <c r="H302" s="198">
        <v>3.9052700000000003E-2</v>
      </c>
      <c r="I302" s="198">
        <v>3.8854899999999998E-2</v>
      </c>
      <c r="J302" s="198">
        <v>3.8717300000000003E-2</v>
      </c>
      <c r="K302" s="198">
        <v>0.31524459999999999</v>
      </c>
      <c r="L302" s="25">
        <v>30887.58</v>
      </c>
      <c r="M302" s="198">
        <v>0.44456000000000001</v>
      </c>
      <c r="N302" s="198">
        <v>10.339</v>
      </c>
      <c r="O302" s="198">
        <v>0.34116999999999997</v>
      </c>
      <c r="P302" s="198">
        <v>0.50871999999999995</v>
      </c>
      <c r="Q302" s="217">
        <v>1.9729E-2</v>
      </c>
      <c r="R302" s="25">
        <v>1694.759</v>
      </c>
      <c r="S302" s="198">
        <v>0</v>
      </c>
      <c r="T302" s="198">
        <v>0</v>
      </c>
      <c r="U302" s="198">
        <v>4.8301483999999997</v>
      </c>
      <c r="V302" s="197">
        <v>17.605105999999999</v>
      </c>
      <c r="W302" s="198">
        <v>-6.8338999999999999</v>
      </c>
      <c r="X302" s="198">
        <v>8.8710800000000006E-2</v>
      </c>
      <c r="Y302" s="198">
        <v>2.2199900000000002E-2</v>
      </c>
      <c r="Z302" s="25">
        <v>1147.73</v>
      </c>
      <c r="AA302" s="198">
        <v>-7.5571299999999994E-2</v>
      </c>
      <c r="AB302" s="198">
        <v>0.60052289999999997</v>
      </c>
      <c r="AC302" s="198">
        <v>0.23383609999999999</v>
      </c>
      <c r="AD302" s="198">
        <v>0.8121372</v>
      </c>
      <c r="AE302" s="198">
        <v>3.3513000000000002E-3</v>
      </c>
      <c r="AF302" s="198">
        <v>2.5677835699999998E-2</v>
      </c>
      <c r="AG302" s="198">
        <v>1.9484075300000001E-2</v>
      </c>
      <c r="AH302" s="198">
        <v>1.7000399999999999E-2</v>
      </c>
      <c r="AI302" s="198">
        <v>-1.4599294</v>
      </c>
      <c r="AJ302" s="198">
        <v>0.53294459999999999</v>
      </c>
      <c r="AK302" s="198">
        <v>1.9905999999999999E-3</v>
      </c>
      <c r="AL302" s="198">
        <v>0.26669520000000002</v>
      </c>
      <c r="AM302" s="198">
        <v>0.11506669999999999</v>
      </c>
      <c r="AN302" s="198">
        <v>0.53060870000000004</v>
      </c>
      <c r="AO302" s="198">
        <v>-1.7391199999999999E-2</v>
      </c>
    </row>
    <row r="303" spans="1:41">
      <c r="A303" s="199">
        <v>12800</v>
      </c>
      <c r="B303" s="199" t="s">
        <v>57</v>
      </c>
      <c r="C303" s="199" t="s">
        <v>1660</v>
      </c>
      <c r="D303" s="98">
        <v>134026</v>
      </c>
      <c r="E303" s="200">
        <v>1</v>
      </c>
      <c r="F303" s="198">
        <v>2.7234E-3</v>
      </c>
      <c r="G303" s="198">
        <v>4.7807799999999998E-2</v>
      </c>
      <c r="H303" s="198">
        <v>3.8975999999999997E-2</v>
      </c>
      <c r="I303" s="198">
        <v>3.7879099999999999E-2</v>
      </c>
      <c r="J303" s="198">
        <v>3.9088299999999999E-2</v>
      </c>
      <c r="K303" s="198">
        <v>0.31381979999999998</v>
      </c>
      <c r="L303" s="25">
        <v>35834.519999999997</v>
      </c>
      <c r="M303" s="198">
        <v>0.31230999999999998</v>
      </c>
      <c r="N303" s="198">
        <v>8.4260009999999994</v>
      </c>
      <c r="O303" s="198">
        <v>0.22805</v>
      </c>
      <c r="P303" s="198">
        <v>0.63236999999999999</v>
      </c>
      <c r="Q303" s="217">
        <v>1.61566E-2</v>
      </c>
      <c r="R303" s="25">
        <v>1944.1659999999999</v>
      </c>
      <c r="S303" s="198">
        <v>0</v>
      </c>
      <c r="T303" s="198">
        <v>0</v>
      </c>
      <c r="U303" s="198">
        <v>6.1497580000000003</v>
      </c>
      <c r="V303" s="197">
        <v>19.45984</v>
      </c>
      <c r="W303" s="198">
        <v>3.4110230000000001</v>
      </c>
      <c r="X303" s="198"/>
      <c r="Y303" s="198"/>
      <c r="Z303" s="25"/>
      <c r="AA303" s="198"/>
      <c r="AB303" s="198">
        <v>0.67865730000000002</v>
      </c>
      <c r="AC303" s="198">
        <v>0.27927099999999999</v>
      </c>
      <c r="AD303" s="198">
        <v>4.4764799999999996</v>
      </c>
      <c r="AE303" s="198">
        <v>5.6195999999999998E-3</v>
      </c>
      <c r="AF303" s="198">
        <v>2.16525152E-2</v>
      </c>
      <c r="AG303" s="198">
        <v>1.6384880500000001E-2</v>
      </c>
      <c r="AH303" s="198">
        <v>8.5707000000000005E-3</v>
      </c>
      <c r="AI303" s="198">
        <v>0.35951507999999999</v>
      </c>
      <c r="AJ303" s="198">
        <v>0.53467240000000005</v>
      </c>
      <c r="AK303" s="198">
        <v>1.2013E-3</v>
      </c>
      <c r="AL303" s="198">
        <v>0.15206629999999999</v>
      </c>
      <c r="AM303" s="198">
        <v>9.4037599999999999E-2</v>
      </c>
      <c r="AN303" s="198">
        <v>0.62322500000000003</v>
      </c>
      <c r="AO303" s="198">
        <v>-5.6873000000000002E-3</v>
      </c>
    </row>
    <row r="304" spans="1:41">
      <c r="A304" s="199">
        <v>39203</v>
      </c>
      <c r="B304" s="199" t="s">
        <v>977</v>
      </c>
      <c r="C304" s="199" t="s">
        <v>221</v>
      </c>
      <c r="D304" s="98">
        <v>153558</v>
      </c>
      <c r="E304" s="200">
        <v>1</v>
      </c>
      <c r="F304" s="198">
        <v>1.6670999999999999E-3</v>
      </c>
      <c r="G304" s="198">
        <v>0.16830310000000001</v>
      </c>
      <c r="H304" s="198">
        <v>3.8934299999999998E-2</v>
      </c>
      <c r="I304" s="198">
        <v>2.80118E-2</v>
      </c>
      <c r="J304" s="198">
        <v>4.9140299999999998E-2</v>
      </c>
      <c r="K304" s="198">
        <v>0.47448659999999998</v>
      </c>
      <c r="L304" s="25">
        <v>37787.120000000003</v>
      </c>
      <c r="M304" s="198">
        <v>0.44051000000000001</v>
      </c>
      <c r="N304" s="198">
        <v>11.324999999999999</v>
      </c>
      <c r="O304" s="198">
        <v>0.32726</v>
      </c>
      <c r="P304" s="198">
        <v>0.56974999999999998</v>
      </c>
      <c r="Q304" s="217">
        <v>2.9368600000000002E-2</v>
      </c>
      <c r="R304" s="25">
        <v>2573.6239999999998</v>
      </c>
      <c r="S304" s="198">
        <v>0</v>
      </c>
      <c r="T304" s="198">
        <v>1.1904760000000001</v>
      </c>
      <c r="U304" s="198">
        <v>6.6375925000000002</v>
      </c>
      <c r="V304" s="197">
        <v>20.940382</v>
      </c>
      <c r="W304" s="198">
        <v>-1.3448659999999999</v>
      </c>
      <c r="X304" s="198">
        <v>2.6137999999999999E-3</v>
      </c>
      <c r="Y304" s="198">
        <v>6.5122000000000001E-3</v>
      </c>
      <c r="Z304" s="25">
        <v>2169</v>
      </c>
      <c r="AA304" s="198">
        <v>-0.2698837</v>
      </c>
      <c r="AB304" s="198">
        <v>0.64253629999999995</v>
      </c>
      <c r="AC304" s="198">
        <v>0.13041320000000001</v>
      </c>
      <c r="AD304" s="198">
        <v>0.36558849999999998</v>
      </c>
      <c r="AE304" s="198">
        <v>5.4635999999999999E-3</v>
      </c>
      <c r="AF304" s="198">
        <v>5.7906458799999998E-2</v>
      </c>
      <c r="AG304" s="198">
        <v>2.8236887700000001E-2</v>
      </c>
      <c r="AH304" s="198">
        <v>3.6910499999999999E-2</v>
      </c>
      <c r="AI304" s="198">
        <v>0.32482092000000001</v>
      </c>
      <c r="AJ304" s="198">
        <v>0.27448909999999999</v>
      </c>
      <c r="AK304" s="198">
        <v>1.1722E-3</v>
      </c>
      <c r="AL304" s="198">
        <v>0.18376200000000001</v>
      </c>
      <c r="AM304" s="198">
        <v>0.1116019</v>
      </c>
      <c r="AN304" s="198">
        <v>0.6157783</v>
      </c>
      <c r="AO304" s="198">
        <v>2.2060000000000001E-3</v>
      </c>
    </row>
    <row r="305" spans="1:41">
      <c r="A305" s="199">
        <v>27603</v>
      </c>
      <c r="B305" s="199" t="s">
        <v>839</v>
      </c>
      <c r="C305" s="199" t="s">
        <v>797</v>
      </c>
      <c r="D305" s="98">
        <v>5126</v>
      </c>
      <c r="E305" s="200">
        <v>0</v>
      </c>
      <c r="F305" s="198">
        <v>1.951E-4</v>
      </c>
      <c r="G305" s="198">
        <v>0.44105879999999997</v>
      </c>
      <c r="H305" s="198">
        <v>3.8916300000000001E-2</v>
      </c>
      <c r="I305" s="198">
        <v>4.0902800000000003E-2</v>
      </c>
      <c r="J305" s="198">
        <v>2.4420899999999999E-2</v>
      </c>
      <c r="K305" s="198">
        <v>0.66893040000000004</v>
      </c>
      <c r="L305" s="25">
        <v>26268.23</v>
      </c>
      <c r="M305" s="198">
        <v>0.29604000000000003</v>
      </c>
      <c r="N305" s="198">
        <v>7.4370000000000003</v>
      </c>
      <c r="O305" s="198">
        <v>0.22167000000000001</v>
      </c>
      <c r="P305" s="198">
        <v>0.62319000000000002</v>
      </c>
      <c r="Q305" s="217">
        <v>2.9016199999999999E-2</v>
      </c>
      <c r="R305" s="25">
        <v>1559.89</v>
      </c>
      <c r="S305" s="198">
        <v>0</v>
      </c>
      <c r="T305" s="198">
        <v>0</v>
      </c>
      <c r="U305" s="198">
        <v>5.0226042</v>
      </c>
      <c r="V305" s="197">
        <v>12.846076999999999</v>
      </c>
      <c r="W305" s="198">
        <v>11.089499999999999</v>
      </c>
      <c r="X305" s="198">
        <v>-4.22779E-2</v>
      </c>
      <c r="Y305" s="198"/>
      <c r="Z305" s="25"/>
      <c r="AA305" s="198"/>
      <c r="AB305" s="198">
        <v>0.61945439999999996</v>
      </c>
      <c r="AC305" s="198">
        <v>4.6373999999999999E-2</v>
      </c>
      <c r="AD305" s="198">
        <v>0.2074473</v>
      </c>
      <c r="AE305" s="198">
        <v>6.7260000000000002E-3</v>
      </c>
      <c r="AF305" s="198">
        <v>0</v>
      </c>
      <c r="AG305" s="198">
        <v>8.9738587999999998E-3</v>
      </c>
      <c r="AH305" s="198">
        <v>8.0841000000000003E-3</v>
      </c>
      <c r="AI305" s="198">
        <v>1.4820541</v>
      </c>
      <c r="AJ305" s="198">
        <v>0.60885679999999998</v>
      </c>
      <c r="AK305" s="198">
        <v>7.8030000000000005E-4</v>
      </c>
      <c r="AL305" s="198">
        <v>0.18979270000000001</v>
      </c>
      <c r="AM305" s="198">
        <v>6.56915E-2</v>
      </c>
      <c r="AN305" s="198">
        <v>0.56196809999999997</v>
      </c>
      <c r="AO305" s="198">
        <v>1.6742099999999999E-2</v>
      </c>
    </row>
    <row r="306" spans="1:41">
      <c r="A306" s="199">
        <v>22700</v>
      </c>
      <c r="B306" s="199" t="s">
        <v>49</v>
      </c>
      <c r="C306" s="199" t="s">
        <v>48</v>
      </c>
      <c r="D306" s="98">
        <v>370092</v>
      </c>
      <c r="E306" s="200">
        <v>1</v>
      </c>
      <c r="F306" s="198">
        <v>2.6102E-3</v>
      </c>
      <c r="G306" s="198">
        <v>9.8412200000000005E-2</v>
      </c>
      <c r="H306" s="198">
        <v>3.8804199999999997E-2</v>
      </c>
      <c r="I306" s="198">
        <v>3.5893500000000002E-2</v>
      </c>
      <c r="J306" s="198">
        <v>3.9951899999999999E-2</v>
      </c>
      <c r="K306" s="198">
        <v>0.46045160000000002</v>
      </c>
      <c r="L306" s="25">
        <v>36499.360000000001</v>
      </c>
      <c r="M306" s="198">
        <v>0.32784999999999997</v>
      </c>
      <c r="N306" s="198">
        <v>10.157999999999999</v>
      </c>
      <c r="O306" s="198">
        <v>0.22627</v>
      </c>
      <c r="P306" s="198">
        <v>0.63776999999999995</v>
      </c>
      <c r="Q306" s="217">
        <v>2.3305699999999999E-2</v>
      </c>
      <c r="R306" s="25">
        <v>2411.395</v>
      </c>
      <c r="S306" s="198">
        <v>0.25</v>
      </c>
      <c r="T306" s="198">
        <v>11.66667</v>
      </c>
      <c r="U306" s="198">
        <v>7.1029961000000004</v>
      </c>
      <c r="V306" s="197">
        <v>16.456178000000001</v>
      </c>
      <c r="W306" s="198">
        <v>4.8556039999999996</v>
      </c>
      <c r="X306" s="198">
        <v>-2.8432700000000002E-2</v>
      </c>
      <c r="Y306" s="198">
        <v>8.1060999999999998E-3</v>
      </c>
      <c r="Z306" s="25">
        <v>2250.5100000000002</v>
      </c>
      <c r="AA306" s="198">
        <v>0.1064329</v>
      </c>
      <c r="AB306" s="198">
        <v>0.6895964</v>
      </c>
      <c r="AC306" s="198">
        <v>0.2367407</v>
      </c>
      <c r="AD306" s="198">
        <v>0.95547570000000004</v>
      </c>
      <c r="AE306" s="198">
        <v>6.0990999999999997E-3</v>
      </c>
      <c r="AF306" s="198">
        <v>1.21213104E-2</v>
      </c>
      <c r="AG306" s="198">
        <v>1.19862088E-2</v>
      </c>
      <c r="AH306" s="198">
        <v>2.41198E-2</v>
      </c>
      <c r="AI306" s="198">
        <v>1.0484085000000001</v>
      </c>
      <c r="AJ306" s="198">
        <v>0.68874230000000003</v>
      </c>
      <c r="AK306" s="198">
        <v>0</v>
      </c>
      <c r="AL306" s="198">
        <v>0.14539440000000001</v>
      </c>
      <c r="AM306" s="198">
        <v>8.0709000000000003E-2</v>
      </c>
      <c r="AN306" s="198">
        <v>0.59976980000000002</v>
      </c>
      <c r="AO306" s="198">
        <v>-1.405E-3</v>
      </c>
    </row>
    <row r="307" spans="1:41">
      <c r="A307" s="199">
        <v>38700</v>
      </c>
      <c r="B307" s="199" t="s">
        <v>213</v>
      </c>
      <c r="C307" s="199" t="s">
        <v>205</v>
      </c>
      <c r="D307" s="98">
        <v>220580</v>
      </c>
      <c r="E307" s="200">
        <v>1</v>
      </c>
      <c r="F307" s="198">
        <v>3.8716000000000002E-3</v>
      </c>
      <c r="G307" s="198">
        <v>5.7989499999999999E-2</v>
      </c>
      <c r="H307" s="198">
        <v>3.8693900000000003E-2</v>
      </c>
      <c r="I307" s="198">
        <v>3.6375699999999997E-2</v>
      </c>
      <c r="J307" s="198">
        <v>4.1531499999999999E-2</v>
      </c>
      <c r="K307" s="198">
        <v>0.44828869999999998</v>
      </c>
      <c r="L307" s="25">
        <v>34298</v>
      </c>
      <c r="M307" s="198">
        <v>0.37852999999999998</v>
      </c>
      <c r="N307" s="198">
        <v>8.2870000000000008</v>
      </c>
      <c r="O307" s="198">
        <v>0.29565999999999998</v>
      </c>
      <c r="P307" s="198">
        <v>0.5756</v>
      </c>
      <c r="Q307" s="217">
        <v>2.0525100000000001E-2</v>
      </c>
      <c r="R307" s="25">
        <v>3224.3809999999999</v>
      </c>
      <c r="S307" s="198">
        <v>0</v>
      </c>
      <c r="T307" s="198">
        <v>0</v>
      </c>
      <c r="U307" s="198">
        <v>6.2566230000000003</v>
      </c>
      <c r="V307" s="197">
        <v>20.229706</v>
      </c>
      <c r="W307" s="198">
        <v>-1.5907500000000001</v>
      </c>
      <c r="X307" s="198">
        <v>-5.5256000000000003E-3</v>
      </c>
      <c r="Y307" s="198">
        <v>1.36005E-2</v>
      </c>
      <c r="Z307" s="25">
        <v>1660.07</v>
      </c>
      <c r="AA307" s="198">
        <v>-0.1098114</v>
      </c>
      <c r="AB307" s="198">
        <v>0.59369890000000003</v>
      </c>
      <c r="AC307" s="198">
        <v>0.1512597</v>
      </c>
      <c r="AD307" s="198">
        <v>0.38968999999999998</v>
      </c>
      <c r="AE307" s="198">
        <v>3.8314999999999998E-3</v>
      </c>
      <c r="AF307" s="198">
        <v>2.9300027199999999E-2</v>
      </c>
      <c r="AG307" s="198">
        <v>2.5102003800000001E-2</v>
      </c>
      <c r="AH307" s="198">
        <v>4.1274699999999998E-2</v>
      </c>
      <c r="AI307" s="198">
        <v>-3.8860600000000002E-2</v>
      </c>
      <c r="AJ307" s="198">
        <v>0.30380819999999997</v>
      </c>
      <c r="AK307" s="198">
        <v>1.7311E-3</v>
      </c>
      <c r="AL307" s="198">
        <v>0.22693289999999999</v>
      </c>
      <c r="AM307" s="198">
        <v>0.12949959999999999</v>
      </c>
      <c r="AN307" s="198">
        <v>0.56650540000000005</v>
      </c>
      <c r="AO307" s="198">
        <v>-3.5355999999999999E-3</v>
      </c>
    </row>
    <row r="308" spans="1:41">
      <c r="A308" s="199">
        <v>32202</v>
      </c>
      <c r="B308" s="199" t="s">
        <v>514</v>
      </c>
      <c r="C308" s="199" t="s">
        <v>450</v>
      </c>
      <c r="D308" s="98">
        <v>103842</v>
      </c>
      <c r="E308" s="200">
        <v>0</v>
      </c>
      <c r="F308" s="198">
        <v>0.1754492</v>
      </c>
      <c r="G308" s="198">
        <v>0.1412456</v>
      </c>
      <c r="H308" s="198">
        <v>3.8588299999999999E-2</v>
      </c>
      <c r="I308" s="198">
        <v>3.7072000000000001E-2</v>
      </c>
      <c r="J308" s="198">
        <v>4.1793400000000001E-2</v>
      </c>
      <c r="K308" s="198">
        <v>0.43937799999999999</v>
      </c>
      <c r="L308" s="25">
        <v>28783.3</v>
      </c>
      <c r="M308" s="198">
        <v>0.50760000000000005</v>
      </c>
      <c r="N308" s="198">
        <v>13.012</v>
      </c>
      <c r="O308" s="198">
        <v>0.37747999999999998</v>
      </c>
      <c r="P308" s="198">
        <v>0.47199000000000002</v>
      </c>
      <c r="Q308" s="217">
        <v>1.8873899999999999E-2</v>
      </c>
      <c r="R308" s="25">
        <v>1748.9190000000001</v>
      </c>
      <c r="S308" s="198">
        <v>0</v>
      </c>
      <c r="T308" s="198">
        <v>0</v>
      </c>
      <c r="U308" s="198">
        <v>5.9579221000000002</v>
      </c>
      <c r="V308" s="197">
        <v>13.936260000000001</v>
      </c>
      <c r="W308" s="198">
        <v>1.4871190000000001</v>
      </c>
      <c r="X308" s="198">
        <v>-9.5040999999999997E-3</v>
      </c>
      <c r="Y308" s="198">
        <v>9.6299999999999997E-3</v>
      </c>
      <c r="Z308" s="25">
        <v>960</v>
      </c>
      <c r="AA308" s="198">
        <v>9.4081200000000004E-2</v>
      </c>
      <c r="AB308" s="198">
        <v>0.56494759999999999</v>
      </c>
      <c r="AC308" s="198">
        <v>0.1473014</v>
      </c>
      <c r="AD308" s="198">
        <v>0.75696039999999998</v>
      </c>
      <c r="AE308" s="198">
        <v>2.8852999999999999E-3</v>
      </c>
      <c r="AF308" s="198">
        <v>1.9067429399999999E-2</v>
      </c>
      <c r="AG308" s="198">
        <v>1.9317809700000001E-2</v>
      </c>
      <c r="AH308" s="198">
        <v>5.3319100000000001E-2</v>
      </c>
      <c r="AI308" s="198">
        <v>-1.4959150999999999</v>
      </c>
      <c r="AJ308" s="198">
        <v>0.57884089999999999</v>
      </c>
      <c r="AK308" s="198">
        <v>2.6868E-3</v>
      </c>
      <c r="AL308" s="198">
        <v>0.22784389999999999</v>
      </c>
      <c r="AM308" s="198">
        <v>8.8199E-2</v>
      </c>
      <c r="AN308" s="198">
        <v>0.55520599999999998</v>
      </c>
      <c r="AO308" s="198">
        <v>-1.19872E-2</v>
      </c>
    </row>
    <row r="309" spans="1:41">
      <c r="A309" s="199">
        <v>26201</v>
      </c>
      <c r="B309" s="199" t="s">
        <v>1137</v>
      </c>
      <c r="C309" s="199" t="s">
        <v>820</v>
      </c>
      <c r="D309" s="98">
        <v>114739</v>
      </c>
      <c r="E309" s="200">
        <v>1</v>
      </c>
      <c r="F309" s="198">
        <v>1.8389999999999999E-3</v>
      </c>
      <c r="G309" s="198">
        <v>7.8646300000000002E-2</v>
      </c>
      <c r="H309" s="198">
        <v>3.8438100000000003E-2</v>
      </c>
      <c r="I309" s="198">
        <v>3.1022399999999999E-2</v>
      </c>
      <c r="J309" s="198">
        <v>4.6753700000000002E-2</v>
      </c>
      <c r="K309" s="198">
        <v>0.54114850000000003</v>
      </c>
      <c r="L309" s="25">
        <v>35395.769999999997</v>
      </c>
      <c r="M309" s="198">
        <v>0.33323000000000003</v>
      </c>
      <c r="N309" s="198">
        <v>12.603999999999999</v>
      </c>
      <c r="O309" s="198">
        <v>0.20719000000000001</v>
      </c>
      <c r="P309" s="198">
        <v>0.61216999999999999</v>
      </c>
      <c r="Q309" s="217">
        <v>1.8773700000000001E-2</v>
      </c>
      <c r="R309" s="25">
        <v>2035.2280000000001</v>
      </c>
      <c r="S309" s="198">
        <v>3.44</v>
      </c>
      <c r="T309" s="198">
        <v>0</v>
      </c>
      <c r="U309" s="198">
        <v>4.8351303000000003</v>
      </c>
      <c r="V309" s="197">
        <v>18.335612999999999</v>
      </c>
      <c r="W309" s="198">
        <v>5.047142</v>
      </c>
      <c r="X309" s="198">
        <v>-1.6685800000000001E-2</v>
      </c>
      <c r="Y309" s="198">
        <v>2.6146300000000001E-2</v>
      </c>
      <c r="Z309" s="25">
        <v>3664.79</v>
      </c>
      <c r="AA309" s="198">
        <v>-8.2663700000000007E-2</v>
      </c>
      <c r="AB309" s="198">
        <v>0.6943568</v>
      </c>
      <c r="AC309" s="198">
        <v>4.8498600000000003E-2</v>
      </c>
      <c r="AD309" s="198">
        <v>5.9530199999999998E-2</v>
      </c>
      <c r="AE309" s="198">
        <v>6.2418999999999999E-3</v>
      </c>
      <c r="AF309" s="198">
        <v>1.6663906799999999E-2</v>
      </c>
      <c r="AG309" s="198">
        <v>1.2175459099999999E-2</v>
      </c>
      <c r="AH309" s="198">
        <v>1.28763E-2</v>
      </c>
      <c r="AI309" s="198">
        <v>2.5506380000000002</v>
      </c>
      <c r="AJ309" s="198">
        <v>0.81405629999999995</v>
      </c>
      <c r="AK309" s="198">
        <v>2.4399999999999999E-4</v>
      </c>
      <c r="AL309" s="198">
        <v>0.167436</v>
      </c>
      <c r="AM309" s="198">
        <v>8.1436700000000001E-2</v>
      </c>
      <c r="AN309" s="198">
        <v>0.59581689999999998</v>
      </c>
      <c r="AO309" s="198">
        <v>1.23038E-2</v>
      </c>
    </row>
    <row r="310" spans="1:41">
      <c r="A310" s="199">
        <v>25900</v>
      </c>
      <c r="B310" s="199" t="s">
        <v>2313</v>
      </c>
      <c r="C310" s="199" t="s">
        <v>1003</v>
      </c>
      <c r="D310" s="98">
        <v>198671</v>
      </c>
      <c r="E310" s="200">
        <v>1</v>
      </c>
      <c r="F310" s="198">
        <v>4.27289E-2</v>
      </c>
      <c r="G310" s="198">
        <v>0.14643490000000001</v>
      </c>
      <c r="H310" s="198">
        <v>3.8309799999999998E-2</v>
      </c>
      <c r="I310" s="198">
        <v>3.16397E-2</v>
      </c>
      <c r="J310" s="198">
        <v>4.3322300000000001E-2</v>
      </c>
      <c r="K310" s="198">
        <v>0.44202160000000001</v>
      </c>
      <c r="L310" s="25">
        <v>29115.25</v>
      </c>
      <c r="M310" s="198">
        <v>0.42856</v>
      </c>
      <c r="N310" s="198">
        <v>9.2789999999999999</v>
      </c>
      <c r="O310" s="198">
        <v>0.33577000000000001</v>
      </c>
      <c r="P310" s="198">
        <v>0.55400000000000005</v>
      </c>
      <c r="Q310" s="217">
        <v>1.0871E-2</v>
      </c>
      <c r="R310" s="25">
        <v>1341.376</v>
      </c>
      <c r="S310" s="198">
        <v>1</v>
      </c>
      <c r="T310" s="198">
        <v>0</v>
      </c>
      <c r="U310" s="198">
        <v>4.6964994999999998</v>
      </c>
      <c r="V310" s="197">
        <v>17.115281</v>
      </c>
      <c r="W310" s="198">
        <v>0.3288124</v>
      </c>
      <c r="X310" s="198">
        <v>3.2049999999999999E-3</v>
      </c>
      <c r="Y310" s="198">
        <v>2.5167200000000001E-2</v>
      </c>
      <c r="Z310" s="25">
        <v>2431.73</v>
      </c>
      <c r="AA310" s="198">
        <v>-3.2076000000000001E-3</v>
      </c>
      <c r="AB310" s="198">
        <v>0.61522399999999999</v>
      </c>
      <c r="AC310" s="198">
        <v>0.2474645</v>
      </c>
      <c r="AD310" s="198">
        <v>5.6758170000000003</v>
      </c>
      <c r="AE310" s="198">
        <v>4.0270999999999996E-3</v>
      </c>
      <c r="AF310" s="198">
        <v>1.2830257100000001E-2</v>
      </c>
      <c r="AG310" s="198">
        <v>1.12849888E-2</v>
      </c>
      <c r="AH310" s="198">
        <v>1.19417E-2</v>
      </c>
      <c r="AI310" s="198">
        <v>-0.39364528999999998</v>
      </c>
      <c r="AJ310" s="198">
        <v>0.62674470000000004</v>
      </c>
      <c r="AK310" s="198">
        <v>1.4245E-3</v>
      </c>
      <c r="AL310" s="198">
        <v>0.1980218</v>
      </c>
      <c r="AM310" s="198">
        <v>0.110888</v>
      </c>
      <c r="AN310" s="198">
        <v>0.59070800000000001</v>
      </c>
      <c r="AO310" s="198">
        <v>-5.9404000000000002E-3</v>
      </c>
    </row>
    <row r="311" spans="1:41">
      <c r="A311" s="199">
        <v>12600</v>
      </c>
      <c r="B311" s="199" t="s">
        <v>142</v>
      </c>
      <c r="C311" s="199" t="s">
        <v>1660</v>
      </c>
      <c r="D311" s="98">
        <v>104034</v>
      </c>
      <c r="E311" s="200">
        <v>1</v>
      </c>
      <c r="F311" s="198">
        <v>3.8823799999999999E-2</v>
      </c>
      <c r="G311" s="198">
        <v>0.1195277</v>
      </c>
      <c r="H311" s="198">
        <v>3.83036E-2</v>
      </c>
      <c r="I311" s="198">
        <v>3.5996599999999997E-2</v>
      </c>
      <c r="J311" s="198">
        <v>3.8183799999999997E-2</v>
      </c>
      <c r="K311" s="198">
        <v>0.46360240000000003</v>
      </c>
      <c r="L311" s="25">
        <v>34114.910000000003</v>
      </c>
      <c r="M311" s="198">
        <v>0.38940999999999998</v>
      </c>
      <c r="N311" s="198">
        <v>10.525</v>
      </c>
      <c r="O311" s="198">
        <v>0.28416000000000002</v>
      </c>
      <c r="P311" s="198">
        <v>0.58992</v>
      </c>
      <c r="Q311" s="217">
        <v>2.1959800000000002E-2</v>
      </c>
      <c r="R311" s="25">
        <v>2148.2629999999999</v>
      </c>
      <c r="S311" s="198">
        <v>0</v>
      </c>
      <c r="T311" s="198">
        <v>0</v>
      </c>
      <c r="U311" s="198">
        <v>7.0672962000000004</v>
      </c>
      <c r="V311" s="197">
        <v>17.950406999999998</v>
      </c>
      <c r="W311" s="198">
        <v>-1.392852</v>
      </c>
      <c r="X311" s="198"/>
      <c r="Y311" s="198">
        <v>2.88367E-2</v>
      </c>
      <c r="Z311" s="25">
        <v>11267.3</v>
      </c>
      <c r="AA311" s="198">
        <v>-8.0367499999999994E-2</v>
      </c>
      <c r="AB311" s="198">
        <v>0.64281180000000004</v>
      </c>
      <c r="AC311" s="198">
        <v>0.28189239999999999</v>
      </c>
      <c r="AD311" s="198">
        <v>1.4436199999999999</v>
      </c>
      <c r="AE311" s="198">
        <v>4.5856999999999998E-3</v>
      </c>
      <c r="AF311" s="198">
        <v>1.1688486499999999E-2</v>
      </c>
      <c r="AG311" s="198">
        <v>1.6071668899999999E-2</v>
      </c>
      <c r="AH311" s="198">
        <v>1.19004E-2</v>
      </c>
      <c r="AI311" s="198">
        <v>0.88697241000000004</v>
      </c>
      <c r="AJ311" s="198">
        <v>0.41670990000000002</v>
      </c>
      <c r="AK311" s="198">
        <v>1.6436999999999999E-3</v>
      </c>
      <c r="AL311" s="198">
        <v>0.21943969999999999</v>
      </c>
      <c r="AM311" s="198">
        <v>0.1155254</v>
      </c>
      <c r="AN311" s="198">
        <v>0.58636500000000003</v>
      </c>
      <c r="AO311" s="198">
        <v>-1.2096600000000001E-2</v>
      </c>
    </row>
    <row r="312" spans="1:41">
      <c r="A312" s="199">
        <v>800</v>
      </c>
      <c r="B312" s="199" t="s">
        <v>1187</v>
      </c>
      <c r="C312" s="199" t="s">
        <v>290</v>
      </c>
      <c r="D312" s="98">
        <v>413331</v>
      </c>
      <c r="E312" s="200">
        <v>1</v>
      </c>
      <c r="F312" s="198">
        <v>0.13777819999999999</v>
      </c>
      <c r="G312" s="198">
        <v>0.1336746</v>
      </c>
      <c r="H312" s="198">
        <v>3.8078899999999999E-2</v>
      </c>
      <c r="I312" s="198">
        <v>3.4414399999999998E-2</v>
      </c>
      <c r="J312" s="198">
        <v>4.1466200000000002E-2</v>
      </c>
      <c r="K312" s="198">
        <v>0.28839769999999998</v>
      </c>
      <c r="L312" s="25">
        <v>33582.14</v>
      </c>
      <c r="M312" s="198">
        <v>0.41505999999999998</v>
      </c>
      <c r="N312" s="198">
        <v>10.08</v>
      </c>
      <c r="O312" s="198">
        <v>0.31425999999999998</v>
      </c>
      <c r="P312" s="198">
        <v>0.54393000000000002</v>
      </c>
      <c r="Q312" s="217">
        <v>1.49102E-2</v>
      </c>
      <c r="R312" s="25">
        <v>1996.33</v>
      </c>
      <c r="S312" s="198">
        <v>1</v>
      </c>
      <c r="T312" s="198">
        <v>0</v>
      </c>
      <c r="U312" s="198">
        <v>5.2506507999999998</v>
      </c>
      <c r="V312" s="197">
        <v>16.369630999999998</v>
      </c>
      <c r="W312" s="198">
        <v>2.4118110000000001</v>
      </c>
      <c r="X312" s="198">
        <v>2.9527899999999999E-2</v>
      </c>
      <c r="Y312" s="198">
        <v>1.45162E-2</v>
      </c>
      <c r="Z312" s="25">
        <v>10244</v>
      </c>
      <c r="AA312" s="198">
        <v>-0.10223169999999999</v>
      </c>
      <c r="AB312" s="198">
        <v>0.64767180000000002</v>
      </c>
      <c r="AC312" s="198">
        <v>0.31108130000000001</v>
      </c>
      <c r="AD312" s="198">
        <v>1.466388</v>
      </c>
      <c r="AE312" s="198">
        <v>3.2236000000000001E-3</v>
      </c>
      <c r="AF312" s="198">
        <v>1.69452569E-2</v>
      </c>
      <c r="AG312" s="198">
        <v>1.53315382E-2</v>
      </c>
      <c r="AH312" s="198">
        <v>2.86182E-2</v>
      </c>
      <c r="AI312" s="198">
        <v>-0.65939771999999996</v>
      </c>
      <c r="AJ312" s="198">
        <v>0.60123720000000003</v>
      </c>
      <c r="AK312" s="198">
        <v>4.0742E-3</v>
      </c>
      <c r="AL312" s="198">
        <v>0.21391879999999999</v>
      </c>
      <c r="AM312" s="198">
        <v>9.4116699999999998E-2</v>
      </c>
      <c r="AN312" s="198">
        <v>0.59614780000000001</v>
      </c>
      <c r="AO312" s="198">
        <v>-1.3851499999999999E-2</v>
      </c>
    </row>
    <row r="313" spans="1:41">
      <c r="A313" s="199">
        <v>16200</v>
      </c>
      <c r="B313" s="199" t="s">
        <v>920</v>
      </c>
      <c r="C313" s="199" t="s">
        <v>166</v>
      </c>
      <c r="D313" s="98">
        <v>411749</v>
      </c>
      <c r="E313" s="200">
        <v>1</v>
      </c>
      <c r="F313" s="198">
        <v>1.73747E-2</v>
      </c>
      <c r="G313" s="198">
        <v>0.16276379999999999</v>
      </c>
      <c r="H313" s="198">
        <v>3.80664E-2</v>
      </c>
      <c r="I313" s="198">
        <v>4.1633900000000001E-2</v>
      </c>
      <c r="J313" s="198">
        <v>3.4472900000000001E-2</v>
      </c>
      <c r="K313" s="198">
        <v>0.39094489999999998</v>
      </c>
      <c r="L313" s="25">
        <v>30391.74</v>
      </c>
      <c r="M313" s="198">
        <v>0.37060999999999999</v>
      </c>
      <c r="N313" s="198">
        <v>9.8350000000000009</v>
      </c>
      <c r="O313" s="198">
        <v>0.27226</v>
      </c>
      <c r="P313" s="198">
        <v>0.62153000000000003</v>
      </c>
      <c r="Q313" s="217">
        <v>1.7809100000000001E-2</v>
      </c>
      <c r="R313" s="25">
        <v>1549.5630000000001</v>
      </c>
      <c r="S313" s="198">
        <v>0</v>
      </c>
      <c r="T313" s="198">
        <v>0</v>
      </c>
      <c r="U313" s="198">
        <v>7.1474941000000003</v>
      </c>
      <c r="V313" s="197">
        <v>18.086262999999999</v>
      </c>
      <c r="W313" s="198">
        <v>7.2311209999999999</v>
      </c>
      <c r="X313" s="198">
        <v>-1.50957E-2</v>
      </c>
      <c r="Y313" s="198">
        <v>1.7000600000000001E-2</v>
      </c>
      <c r="Z313" s="25">
        <v>7679.23</v>
      </c>
      <c r="AA313" s="198">
        <v>0.24090130000000001</v>
      </c>
      <c r="AB313" s="198">
        <v>0.56975659999999995</v>
      </c>
      <c r="AC313" s="198">
        <v>0.15422720000000001</v>
      </c>
      <c r="AD313" s="198">
        <v>1.448785</v>
      </c>
      <c r="AE313" s="198">
        <v>3.4485000000000002E-3</v>
      </c>
      <c r="AF313" s="198">
        <v>5.7777918000000003E-3</v>
      </c>
      <c r="AG313" s="198">
        <v>7.5045720000000002E-3</v>
      </c>
      <c r="AH313" s="198">
        <v>9.9401000000000003E-3</v>
      </c>
      <c r="AI313" s="198">
        <v>0.93826799999999999</v>
      </c>
      <c r="AJ313" s="198">
        <v>0.64950980000000003</v>
      </c>
      <c r="AK313" s="198">
        <v>1.2775E-3</v>
      </c>
      <c r="AL313" s="198">
        <v>0.176762</v>
      </c>
      <c r="AM313" s="198">
        <v>7.7580499999999997E-2</v>
      </c>
      <c r="AN313" s="198">
        <v>0.56394310000000003</v>
      </c>
      <c r="AO313" s="198">
        <v>2.5254000000000001E-3</v>
      </c>
    </row>
    <row r="314" spans="1:41">
      <c r="A314" s="199">
        <v>23700</v>
      </c>
      <c r="B314" s="199" t="s">
        <v>1995</v>
      </c>
      <c r="C314" s="199" t="s">
        <v>1483</v>
      </c>
      <c r="D314" s="98">
        <v>145734</v>
      </c>
      <c r="E314" s="200">
        <v>0</v>
      </c>
      <c r="F314" s="198">
        <v>4.2975600000000003E-2</v>
      </c>
      <c r="G314" s="198">
        <v>0.1756904</v>
      </c>
      <c r="H314" s="198">
        <v>3.78714E-2</v>
      </c>
      <c r="I314" s="198">
        <v>4.7171999999999999E-2</v>
      </c>
      <c r="J314" s="198">
        <v>2.7463399999999999E-2</v>
      </c>
      <c r="K314" s="198">
        <v>0.5088317</v>
      </c>
      <c r="L314" s="25">
        <v>30826.82</v>
      </c>
      <c r="M314" s="198">
        <v>0.40196999999999999</v>
      </c>
      <c r="N314" s="198">
        <v>15.531000000000001</v>
      </c>
      <c r="O314" s="198">
        <v>0.24665999999999999</v>
      </c>
      <c r="P314" s="198">
        <v>0.61195999999999995</v>
      </c>
      <c r="Q314" s="217">
        <v>1.9233799999999999E-2</v>
      </c>
      <c r="R314" s="25">
        <v>1783.664</v>
      </c>
      <c r="S314" s="198">
        <v>0</v>
      </c>
      <c r="T314" s="198">
        <v>0.47619050000000002</v>
      </c>
      <c r="U314" s="198">
        <v>4.5410031000000002</v>
      </c>
      <c r="V314" s="197">
        <v>18.060016000000001</v>
      </c>
      <c r="W314" s="198">
        <v>5.4296119999999997</v>
      </c>
      <c r="X314" s="198">
        <v>3.1331600000000001E-2</v>
      </c>
      <c r="Y314" s="198">
        <v>3.4309100000000002E-2</v>
      </c>
      <c r="Z314" s="25">
        <v>6384.4</v>
      </c>
      <c r="AA314" s="198">
        <v>0.15130560000000001</v>
      </c>
      <c r="AB314" s="198">
        <v>0.61048000000000002</v>
      </c>
      <c r="AC314" s="198">
        <v>0.1597007</v>
      </c>
      <c r="AD314" s="198">
        <v>1.160849</v>
      </c>
      <c r="AE314" s="198">
        <v>5.2855999999999997E-3</v>
      </c>
      <c r="AF314" s="198">
        <v>9.7575034000000008E-3</v>
      </c>
      <c r="AG314" s="198">
        <v>1.1582746600000001E-2</v>
      </c>
      <c r="AH314" s="198">
        <v>1.6353599999999999E-2</v>
      </c>
      <c r="AI314" s="198">
        <v>0.75093098000000003</v>
      </c>
      <c r="AJ314" s="198">
        <v>0.39909699999999998</v>
      </c>
      <c r="AK314" s="198"/>
      <c r="AL314" s="198">
        <v>0.2108546</v>
      </c>
      <c r="AM314" s="198">
        <v>0.107627</v>
      </c>
      <c r="AN314" s="198">
        <v>0.55641479999999999</v>
      </c>
      <c r="AO314" s="198">
        <v>-9.3112999999999998E-3</v>
      </c>
    </row>
    <row r="315" spans="1:41">
      <c r="A315" s="199">
        <v>1100</v>
      </c>
      <c r="B315" s="199" t="s">
        <v>1202</v>
      </c>
      <c r="C315" s="199" t="s">
        <v>290</v>
      </c>
      <c r="D315" s="98">
        <v>375363</v>
      </c>
      <c r="E315" s="200">
        <v>1</v>
      </c>
      <c r="F315" s="198">
        <v>9.0866699999999995E-2</v>
      </c>
      <c r="G315" s="198">
        <v>0.1340848</v>
      </c>
      <c r="H315" s="198">
        <v>3.7513100000000001E-2</v>
      </c>
      <c r="I315" s="198">
        <v>2.8770899999999999E-2</v>
      </c>
      <c r="J315" s="198">
        <v>4.1844100000000002E-2</v>
      </c>
      <c r="K315" s="198">
        <v>0.32150069999999997</v>
      </c>
      <c r="L315" s="25">
        <v>36023.97</v>
      </c>
      <c r="M315" s="198">
        <v>0.43487999999999999</v>
      </c>
      <c r="N315" s="198">
        <v>11.834</v>
      </c>
      <c r="O315" s="198">
        <v>0.31653999999999999</v>
      </c>
      <c r="P315" s="198">
        <v>0.56803999999999999</v>
      </c>
      <c r="Q315" s="217">
        <v>1.4879099999999999E-2</v>
      </c>
      <c r="R315" s="25">
        <v>1917.402</v>
      </c>
      <c r="S315" s="198">
        <v>1</v>
      </c>
      <c r="T315" s="198">
        <v>0</v>
      </c>
      <c r="U315" s="198">
        <v>5.2049368999999999</v>
      </c>
      <c r="V315" s="197">
        <v>16.672079</v>
      </c>
      <c r="W315" s="198">
        <v>3.2024979999999998</v>
      </c>
      <c r="X315" s="198">
        <v>2.6096500000000002E-2</v>
      </c>
      <c r="Y315" s="198">
        <v>1.06564E-2</v>
      </c>
      <c r="Z315" s="25">
        <v>4109.34</v>
      </c>
      <c r="AA315" s="198">
        <v>-0.1635827</v>
      </c>
      <c r="AB315" s="198">
        <v>0.68800559999999999</v>
      </c>
      <c r="AC315" s="198">
        <v>0.36515039999999999</v>
      </c>
      <c r="AD315" s="198">
        <v>3.9485920000000001</v>
      </c>
      <c r="AE315" s="198">
        <v>3.7977000000000002E-3</v>
      </c>
      <c r="AF315" s="198">
        <v>2.2359689200000001E-2</v>
      </c>
      <c r="AG315" s="198">
        <v>1.85953331E-2</v>
      </c>
      <c r="AH315" s="198">
        <v>4.2310199999999999E-2</v>
      </c>
      <c r="AI315" s="198">
        <v>-0.23540834999999999</v>
      </c>
      <c r="AJ315" s="198">
        <v>0.57753160000000003</v>
      </c>
      <c r="AK315" s="198">
        <v>2.2157000000000001E-3</v>
      </c>
      <c r="AL315" s="198">
        <v>0.19019449999999999</v>
      </c>
      <c r="AM315" s="198">
        <v>9.4702999999999996E-2</v>
      </c>
      <c r="AN315" s="198">
        <v>0.60080160000000005</v>
      </c>
      <c r="AO315" s="198">
        <v>-1.4445599999999999E-2</v>
      </c>
    </row>
    <row r="316" spans="1:41">
      <c r="A316" s="199">
        <v>11401</v>
      </c>
      <c r="B316" s="199" t="s">
        <v>95</v>
      </c>
      <c r="C316" s="199" t="s">
        <v>96</v>
      </c>
      <c r="D316" s="98">
        <v>121919</v>
      </c>
      <c r="E316" s="200">
        <v>0</v>
      </c>
      <c r="F316" s="198">
        <v>1.3254699999999999E-2</v>
      </c>
      <c r="G316" s="198">
        <v>8.8316000000000006E-2</v>
      </c>
      <c r="H316" s="198">
        <v>3.7209699999999998E-2</v>
      </c>
      <c r="I316" s="198">
        <v>3.9452300000000003E-2</v>
      </c>
      <c r="J316" s="198">
        <v>3.2782800000000001E-2</v>
      </c>
      <c r="K316" s="198">
        <v>0.5007412</v>
      </c>
      <c r="L316" s="25">
        <v>32535.279999999999</v>
      </c>
      <c r="M316" s="198">
        <v>0.33749000000000001</v>
      </c>
      <c r="N316" s="198">
        <v>8.5709999999999997</v>
      </c>
      <c r="O316" s="198">
        <v>0.25178</v>
      </c>
      <c r="P316" s="198">
        <v>0.61470000000000002</v>
      </c>
      <c r="Q316" s="217">
        <v>2.4523199999999998E-2</v>
      </c>
      <c r="R316" s="25">
        <v>2235.9520000000002</v>
      </c>
      <c r="S316" s="198">
        <v>0</v>
      </c>
      <c r="T316" s="198">
        <v>0</v>
      </c>
      <c r="U316" s="198">
        <v>5.9614821999999998</v>
      </c>
      <c r="V316" s="197">
        <v>18.338739</v>
      </c>
      <c r="W316" s="198">
        <v>8.5299820000000004</v>
      </c>
      <c r="X316" s="198"/>
      <c r="Y316" s="198">
        <v>8.2021999999999998E-3</v>
      </c>
      <c r="Z316" s="25">
        <v>2850</v>
      </c>
      <c r="AA316" s="198">
        <v>-2.7672999999999999E-3</v>
      </c>
      <c r="AB316" s="198">
        <v>0.60283900000000001</v>
      </c>
      <c r="AC316" s="198">
        <v>0.1145119</v>
      </c>
      <c r="AD316" s="198">
        <v>0.23753779999999999</v>
      </c>
      <c r="AE316" s="198">
        <v>4.5101000000000004E-3</v>
      </c>
      <c r="AF316" s="198">
        <v>7.7428456999999997E-3</v>
      </c>
      <c r="AG316" s="198">
        <v>8.4072212000000004E-3</v>
      </c>
      <c r="AH316" s="198">
        <v>1.23365E-2</v>
      </c>
      <c r="AI316" s="198">
        <v>0.69731712999999995</v>
      </c>
      <c r="AJ316" s="198">
        <v>0.63283820000000002</v>
      </c>
      <c r="AK316" s="198">
        <v>1.0581E-3</v>
      </c>
      <c r="AL316" s="198">
        <v>0.193054</v>
      </c>
      <c r="AM316" s="198">
        <v>9.2979900000000004E-2</v>
      </c>
      <c r="AN316" s="198">
        <v>0.56136450000000004</v>
      </c>
      <c r="AO316" s="198">
        <v>-5.1208E-3</v>
      </c>
    </row>
    <row r="317" spans="1:41">
      <c r="A317" s="199">
        <v>33200</v>
      </c>
      <c r="B317" s="199" t="s">
        <v>537</v>
      </c>
      <c r="C317" s="199" t="s">
        <v>450</v>
      </c>
      <c r="D317" s="98">
        <v>185835</v>
      </c>
      <c r="E317" s="200">
        <v>1</v>
      </c>
      <c r="F317" s="198">
        <v>0.1046197</v>
      </c>
      <c r="G317" s="198">
        <v>0.12928790000000001</v>
      </c>
      <c r="H317" s="198">
        <v>3.7198599999999998E-2</v>
      </c>
      <c r="I317" s="198">
        <v>3.8900499999999998E-2</v>
      </c>
      <c r="J317" s="198">
        <v>3.72983E-2</v>
      </c>
      <c r="K317" s="198">
        <v>0.39020589999999999</v>
      </c>
      <c r="L317" s="25">
        <v>32551.98</v>
      </c>
      <c r="M317" s="198">
        <v>0.41760999999999998</v>
      </c>
      <c r="N317" s="198">
        <v>9.0749999999999993</v>
      </c>
      <c r="O317" s="198">
        <v>0.32685999999999998</v>
      </c>
      <c r="P317" s="198">
        <v>0.53212999999999999</v>
      </c>
      <c r="Q317" s="217">
        <v>2.0861600000000001E-2</v>
      </c>
      <c r="R317" s="25">
        <v>1968.585</v>
      </c>
      <c r="S317" s="198">
        <v>0</v>
      </c>
      <c r="T317" s="198">
        <v>0</v>
      </c>
      <c r="U317" s="198">
        <v>6.0415592</v>
      </c>
      <c r="V317" s="197">
        <v>14.174998</v>
      </c>
      <c r="W317" s="198">
        <v>5.6496680000000001</v>
      </c>
      <c r="X317" s="198">
        <v>-1.3552399999999999E-2</v>
      </c>
      <c r="Y317" s="198">
        <v>1.07622E-2</v>
      </c>
      <c r="Z317" s="25">
        <v>1550.67</v>
      </c>
      <c r="AA317" s="198">
        <v>-8.8220800000000002E-2</v>
      </c>
      <c r="AB317" s="198">
        <v>0.60238369999999997</v>
      </c>
      <c r="AC317" s="198">
        <v>0.1872336</v>
      </c>
      <c r="AD317" s="198">
        <v>0.52492870000000003</v>
      </c>
      <c r="AE317" s="198">
        <v>3.5744000000000001E-3</v>
      </c>
      <c r="AF317" s="198">
        <v>2.7675088099999998E-2</v>
      </c>
      <c r="AG317" s="198">
        <v>2.49468615E-2</v>
      </c>
      <c r="AH317" s="198">
        <v>3.79204E-2</v>
      </c>
      <c r="AI317" s="198">
        <v>-0.88402453999999997</v>
      </c>
      <c r="AJ317" s="198">
        <v>0.59178299999999995</v>
      </c>
      <c r="AK317" s="198">
        <v>2.5452999999999999E-3</v>
      </c>
      <c r="AL317" s="198">
        <v>0.21188689999999999</v>
      </c>
      <c r="AM317" s="198">
        <v>0.1073595</v>
      </c>
      <c r="AN317" s="198">
        <v>0.59707690000000002</v>
      </c>
      <c r="AO317" s="198">
        <v>-9.5162000000000007E-3</v>
      </c>
    </row>
    <row r="318" spans="1:41">
      <c r="A318" s="199">
        <v>2100</v>
      </c>
      <c r="B318" s="199" t="s">
        <v>57</v>
      </c>
      <c r="C318" s="199" t="s">
        <v>290</v>
      </c>
      <c r="D318" s="98">
        <v>124216</v>
      </c>
      <c r="E318" s="200">
        <v>0</v>
      </c>
      <c r="F318" s="198">
        <v>0.287636</v>
      </c>
      <c r="G318" s="198">
        <v>0.15841820000000001</v>
      </c>
      <c r="H318" s="198">
        <v>3.71429E-2</v>
      </c>
      <c r="I318" s="198">
        <v>4.2147499999999997E-2</v>
      </c>
      <c r="J318" s="198">
        <v>2.9061300000000002E-2</v>
      </c>
      <c r="K318" s="198">
        <v>0.38675320000000002</v>
      </c>
      <c r="L318" s="25">
        <v>32919.360000000001</v>
      </c>
      <c r="M318" s="198">
        <v>0.47538000000000002</v>
      </c>
      <c r="N318" s="198">
        <v>11.065</v>
      </c>
      <c r="O318" s="198">
        <v>0.36473</v>
      </c>
      <c r="P318" s="198">
        <v>0.46067999999999998</v>
      </c>
      <c r="Q318" s="217">
        <v>2.5335699999999999E-2</v>
      </c>
      <c r="R318" s="25">
        <v>2822.53</v>
      </c>
      <c r="S318" s="198">
        <v>1</v>
      </c>
      <c r="T318" s="198">
        <v>0</v>
      </c>
      <c r="U318" s="198">
        <v>5.7228082999999996</v>
      </c>
      <c r="V318" s="197">
        <v>14.22461</v>
      </c>
      <c r="W318" s="198">
        <v>-6.7023200000000005E-2</v>
      </c>
      <c r="X318" s="198">
        <v>2.5642100000000001E-2</v>
      </c>
      <c r="Y318" s="198">
        <v>1.6101000000000001E-2</v>
      </c>
      <c r="Z318" s="25">
        <v>880</v>
      </c>
      <c r="AA318" s="198">
        <v>-8.3659800000000006E-2</v>
      </c>
      <c r="AB318" s="198">
        <v>0.59430249999999996</v>
      </c>
      <c r="AC318" s="198">
        <v>0.16150719999999999</v>
      </c>
      <c r="AD318" s="198">
        <v>1.92984</v>
      </c>
      <c r="AE318" s="198">
        <v>4.3271999999999998E-3</v>
      </c>
      <c r="AF318" s="198">
        <v>1.33638179E-2</v>
      </c>
      <c r="AG318" s="198">
        <v>1.63344497E-2</v>
      </c>
      <c r="AH318" s="198">
        <v>2.2379799999999998E-2</v>
      </c>
      <c r="AI318" s="198">
        <v>-1.0656222</v>
      </c>
      <c r="AJ318" s="198">
        <v>0.46622010000000003</v>
      </c>
      <c r="AK318" s="198">
        <v>2.2541000000000002E-3</v>
      </c>
      <c r="AL318" s="198">
        <v>0.26187589999999999</v>
      </c>
      <c r="AM318" s="198">
        <v>8.4719699999999995E-2</v>
      </c>
      <c r="AN318" s="198">
        <v>0.57041869999999995</v>
      </c>
      <c r="AO318" s="198">
        <v>2.5609999999999999E-3</v>
      </c>
    </row>
    <row r="319" spans="1:41">
      <c r="A319" s="199">
        <v>6200</v>
      </c>
      <c r="B319" s="199" t="s">
        <v>113</v>
      </c>
      <c r="C319" s="199" t="s">
        <v>733</v>
      </c>
      <c r="D319" s="98">
        <v>230941</v>
      </c>
      <c r="E319" s="200">
        <v>1</v>
      </c>
      <c r="F319" s="198">
        <v>8.9875800000000006E-2</v>
      </c>
      <c r="G319" s="198">
        <v>0.19586799999999999</v>
      </c>
      <c r="H319" s="198">
        <v>3.7123000000000003E-2</v>
      </c>
      <c r="I319" s="198">
        <v>3.8635299999999997E-2</v>
      </c>
      <c r="J319" s="198">
        <v>3.6607800000000003E-2</v>
      </c>
      <c r="K319" s="198">
        <v>0.33000489999999999</v>
      </c>
      <c r="L319" s="25">
        <v>31580.87</v>
      </c>
      <c r="M319" s="198">
        <v>0.44802999999999998</v>
      </c>
      <c r="N319" s="198">
        <v>11.773</v>
      </c>
      <c r="O319" s="198">
        <v>0.33029999999999998</v>
      </c>
      <c r="P319" s="198">
        <v>0.52847999999999995</v>
      </c>
      <c r="Q319" s="217">
        <v>1.33791E-2</v>
      </c>
      <c r="R319" s="25">
        <v>2708.2669999999998</v>
      </c>
      <c r="S319" s="198">
        <v>0</v>
      </c>
      <c r="T319" s="198">
        <v>0</v>
      </c>
      <c r="U319" s="198">
        <v>4.8619576000000002</v>
      </c>
      <c r="V319" s="197">
        <v>16.638286000000001</v>
      </c>
      <c r="W319" s="198">
        <v>-3.3151700000000002</v>
      </c>
      <c r="X319" s="198">
        <v>-6.9055999999999996E-3</v>
      </c>
      <c r="Y319" s="198">
        <v>1.29903E-2</v>
      </c>
      <c r="Z319" s="25">
        <v>1919.45</v>
      </c>
      <c r="AA319" s="198">
        <v>-0.1048195</v>
      </c>
      <c r="AB319" s="198">
        <v>0.57496230000000004</v>
      </c>
      <c r="AC319" s="198">
        <v>0.25625239999999999</v>
      </c>
      <c r="AD319" s="198">
        <v>1.3482510000000001</v>
      </c>
      <c r="AE319" s="198">
        <v>3.058E-3</v>
      </c>
      <c r="AF319" s="198">
        <v>8.1882385999999998E-3</v>
      </c>
      <c r="AG319" s="198">
        <v>8.9806486999999997E-3</v>
      </c>
      <c r="AH319" s="198">
        <v>1.50724E-2</v>
      </c>
      <c r="AI319" s="198">
        <v>-0.83364837999999997</v>
      </c>
      <c r="AJ319" s="198">
        <v>0.60868789999999995</v>
      </c>
      <c r="AK319" s="198">
        <v>9.0930000000000004E-4</v>
      </c>
      <c r="AL319" s="198">
        <v>0.19633320000000001</v>
      </c>
      <c r="AM319" s="198">
        <v>0.1023405</v>
      </c>
      <c r="AN319" s="198">
        <v>0.61146829999999996</v>
      </c>
      <c r="AO319" s="198">
        <v>-9.3346000000000002E-3</v>
      </c>
    </row>
    <row r="320" spans="1:41">
      <c r="A320" s="199">
        <v>34107</v>
      </c>
      <c r="B320" s="199" t="s">
        <v>2372</v>
      </c>
      <c r="C320" s="199" t="s">
        <v>2352</v>
      </c>
      <c r="D320" s="98">
        <v>6745</v>
      </c>
      <c r="E320" s="200">
        <v>0</v>
      </c>
      <c r="F320" s="198">
        <v>2.8168999999999998E-3</v>
      </c>
      <c r="G320" s="198">
        <v>8.2483399999999998E-2</v>
      </c>
      <c r="H320" s="198">
        <v>3.6954300000000002E-2</v>
      </c>
      <c r="I320" s="198">
        <v>3.6287699999999999E-2</v>
      </c>
      <c r="J320" s="198">
        <v>2.8334999999999999E-2</v>
      </c>
      <c r="K320" s="198">
        <v>0.81200919999999999</v>
      </c>
      <c r="L320" s="25">
        <v>31290.720000000001</v>
      </c>
      <c r="M320" s="198">
        <v>0.37719000000000003</v>
      </c>
      <c r="N320" s="198">
        <v>4.54</v>
      </c>
      <c r="O320" s="198">
        <v>0.33178999999999997</v>
      </c>
      <c r="P320" s="198">
        <v>0.49434</v>
      </c>
      <c r="Q320" s="217">
        <v>1.0677600000000001E-2</v>
      </c>
      <c r="R320" s="25">
        <v>6661.0910000000003</v>
      </c>
      <c r="S320" s="198">
        <v>0</v>
      </c>
      <c r="T320" s="198">
        <v>0</v>
      </c>
      <c r="U320" s="198"/>
      <c r="V320" s="197">
        <v>14.129085999999999</v>
      </c>
      <c r="W320" s="198">
        <v>-28.73489</v>
      </c>
      <c r="X320" s="198">
        <v>0.1085964</v>
      </c>
      <c r="Y320" s="198"/>
      <c r="Z320" s="25"/>
      <c r="AA320" s="198"/>
      <c r="AB320" s="198">
        <v>0.6057013</v>
      </c>
      <c r="AC320" s="198">
        <v>1.72637E-2</v>
      </c>
      <c r="AD320" s="198"/>
      <c r="AE320" s="198">
        <v>6.0768999999999997E-3</v>
      </c>
      <c r="AF320" s="198">
        <v>1.34914752E-2</v>
      </c>
      <c r="AG320" s="198">
        <v>2.1942179400000001E-2</v>
      </c>
      <c r="AH320" s="198">
        <v>8.8375999999999993E-3</v>
      </c>
      <c r="AI320" s="198"/>
      <c r="AJ320" s="198">
        <v>0.30407709999999999</v>
      </c>
      <c r="AK320" s="198">
        <v>2.7480999999999998E-3</v>
      </c>
      <c r="AL320" s="198">
        <v>0.19450319999999999</v>
      </c>
      <c r="AM320" s="198">
        <v>9.1211700000000007E-2</v>
      </c>
      <c r="AN320" s="198">
        <v>0.49023519999999998</v>
      </c>
      <c r="AO320" s="198">
        <v>-1.3718999999999999E-3</v>
      </c>
    </row>
    <row r="321" spans="1:41">
      <c r="A321" s="199">
        <v>32201</v>
      </c>
      <c r="B321" s="199" t="s">
        <v>480</v>
      </c>
      <c r="C321" s="199" t="s">
        <v>450</v>
      </c>
      <c r="D321" s="98">
        <v>191792</v>
      </c>
      <c r="E321" s="200">
        <v>0</v>
      </c>
      <c r="F321" s="198">
        <v>0.1945858</v>
      </c>
      <c r="G321" s="198">
        <v>0.1242886</v>
      </c>
      <c r="H321" s="198">
        <v>3.6944200000000003E-2</v>
      </c>
      <c r="I321" s="198">
        <v>3.6065899999999998E-2</v>
      </c>
      <c r="J321" s="198">
        <v>3.4276500000000001E-2</v>
      </c>
      <c r="K321" s="198">
        <v>0.41073379999999998</v>
      </c>
      <c r="L321" s="25">
        <v>25251.040000000001</v>
      </c>
      <c r="M321" s="198">
        <v>0.50453999999999999</v>
      </c>
      <c r="N321" s="198">
        <v>13.917999999999999</v>
      </c>
      <c r="O321" s="198">
        <v>0.36536000000000002</v>
      </c>
      <c r="P321" s="198">
        <v>0.49822</v>
      </c>
      <c r="Q321" s="217">
        <v>2.1285100000000001E-2</v>
      </c>
      <c r="R321" s="25">
        <v>2422.6990000000001</v>
      </c>
      <c r="S321" s="198">
        <v>0</v>
      </c>
      <c r="T321" s="198">
        <v>0</v>
      </c>
      <c r="U321" s="198">
        <v>5.3586169000000003</v>
      </c>
      <c r="V321" s="197">
        <v>14.722358</v>
      </c>
      <c r="W321" s="198">
        <v>4.8508620000000002</v>
      </c>
      <c r="X321" s="198">
        <v>-9.6684000000000006E-3</v>
      </c>
      <c r="Y321" s="198">
        <v>1.0428E-2</v>
      </c>
      <c r="Z321" s="25">
        <v>1218.6500000000001</v>
      </c>
      <c r="AA321" s="198">
        <v>1.19522E-2</v>
      </c>
      <c r="AB321" s="198">
        <v>0.51740129999999995</v>
      </c>
      <c r="AC321" s="198">
        <v>0.12900529999999999</v>
      </c>
      <c r="AD321" s="198">
        <v>0.17840139999999999</v>
      </c>
      <c r="AE321" s="198">
        <v>3.4161999999999999E-3</v>
      </c>
      <c r="AF321" s="198">
        <v>2.1413823299999999E-2</v>
      </c>
      <c r="AG321" s="198">
        <v>2.41407358E-2</v>
      </c>
      <c r="AH321" s="198">
        <v>5.1826700000000003E-2</v>
      </c>
      <c r="AI321" s="198">
        <v>-1.3857453</v>
      </c>
      <c r="AJ321" s="198">
        <v>0.52147639999999995</v>
      </c>
      <c r="AK321" s="198">
        <v>1.1678999999999999E-3</v>
      </c>
      <c r="AL321" s="198">
        <v>0.2236766</v>
      </c>
      <c r="AM321" s="198">
        <v>8.4598400000000004E-2</v>
      </c>
      <c r="AN321" s="198">
        <v>0.60149459999999999</v>
      </c>
      <c r="AO321" s="198">
        <v>-8.1740000000000007E-3</v>
      </c>
    </row>
    <row r="322" spans="1:41">
      <c r="A322" s="199">
        <v>30100</v>
      </c>
      <c r="B322" s="199" t="s">
        <v>1004</v>
      </c>
      <c r="C322" s="199" t="s">
        <v>1003</v>
      </c>
      <c r="D322" s="98">
        <v>332832</v>
      </c>
      <c r="E322" s="200">
        <v>1</v>
      </c>
      <c r="F322" s="198">
        <v>3.3638599999999998E-2</v>
      </c>
      <c r="G322" s="198">
        <v>0.12871109999999999</v>
      </c>
      <c r="H322" s="198">
        <v>3.6865200000000001E-2</v>
      </c>
      <c r="I322" s="198">
        <v>3.01523E-2</v>
      </c>
      <c r="J322" s="198">
        <v>4.0970300000000001E-2</v>
      </c>
      <c r="K322" s="198">
        <v>0.3707165</v>
      </c>
      <c r="L322" s="25">
        <v>29347.25</v>
      </c>
      <c r="M322" s="198">
        <v>0.44139</v>
      </c>
      <c r="N322" s="198">
        <v>10.513999999999999</v>
      </c>
      <c r="O322" s="198">
        <v>0.33624999999999999</v>
      </c>
      <c r="P322" s="198">
        <v>0.53988000000000003</v>
      </c>
      <c r="Q322" s="217">
        <v>1.4086E-2</v>
      </c>
      <c r="R322" s="25">
        <v>1413.8679999999999</v>
      </c>
      <c r="S322" s="198">
        <v>1</v>
      </c>
      <c r="T322" s="198">
        <v>0</v>
      </c>
      <c r="U322" s="198">
        <v>4.8685098</v>
      </c>
      <c r="V322" s="197">
        <v>16.54363</v>
      </c>
      <c r="W322" s="198">
        <v>-2.178766</v>
      </c>
      <c r="X322" s="198">
        <v>3.9918000000000002E-3</v>
      </c>
      <c r="Y322" s="198">
        <v>9.0136000000000001E-3</v>
      </c>
      <c r="Z322" s="25">
        <v>1240.8399999999999</v>
      </c>
      <c r="AA322" s="198">
        <v>-0.12692400000000001</v>
      </c>
      <c r="AB322" s="198">
        <v>0.58866350000000001</v>
      </c>
      <c r="AC322" s="198">
        <v>0.2217827</v>
      </c>
      <c r="AD322" s="198">
        <v>1.5294639999999999</v>
      </c>
      <c r="AE322" s="198">
        <v>4.2322999999999996E-3</v>
      </c>
      <c r="AF322" s="198">
        <v>1.0335544699999999E-2</v>
      </c>
      <c r="AG322" s="198">
        <v>1.0566892600000001E-2</v>
      </c>
      <c r="AH322" s="198">
        <v>3.55556E-2</v>
      </c>
      <c r="AI322" s="198">
        <v>-0.83549220999999996</v>
      </c>
      <c r="AJ322" s="198">
        <v>0.6192704</v>
      </c>
      <c r="AK322" s="198">
        <v>1.6884999999999999E-3</v>
      </c>
      <c r="AL322" s="198">
        <v>0.20163690000000001</v>
      </c>
      <c r="AM322" s="198">
        <v>0.1187767</v>
      </c>
      <c r="AN322" s="198">
        <v>0.60201919999999998</v>
      </c>
      <c r="AO322" s="198">
        <v>-1.1307999999999999E-3</v>
      </c>
    </row>
    <row r="323" spans="1:41">
      <c r="A323" s="199">
        <v>30701</v>
      </c>
      <c r="B323" s="199" t="s">
        <v>1302</v>
      </c>
      <c r="C323" s="199" t="s">
        <v>457</v>
      </c>
      <c r="D323" s="98">
        <v>113040</v>
      </c>
      <c r="E323" s="200">
        <v>0</v>
      </c>
      <c r="F323" s="198">
        <v>1.55432E-2</v>
      </c>
      <c r="G323" s="198">
        <v>7.26247E-2</v>
      </c>
      <c r="H323" s="198">
        <v>3.6805999999999998E-2</v>
      </c>
      <c r="I323" s="198">
        <v>2.5973699999999999E-2</v>
      </c>
      <c r="J323" s="198">
        <v>4.6190500000000002E-2</v>
      </c>
      <c r="K323" s="198">
        <v>0.53873559999999998</v>
      </c>
      <c r="L323" s="25">
        <v>30442.880000000001</v>
      </c>
      <c r="M323" s="198">
        <v>0.45243</v>
      </c>
      <c r="N323" s="198">
        <v>10.401</v>
      </c>
      <c r="O323" s="198">
        <v>0.34842000000000001</v>
      </c>
      <c r="P323" s="198">
        <v>0.52907000000000004</v>
      </c>
      <c r="Q323" s="217">
        <v>1.2192700000000001E-2</v>
      </c>
      <c r="R323" s="25">
        <v>2279.1439999999998</v>
      </c>
      <c r="S323" s="198">
        <v>0</v>
      </c>
      <c r="T323" s="198">
        <v>0</v>
      </c>
      <c r="U323" s="198">
        <v>4.6136552999999996</v>
      </c>
      <c r="V323" s="197">
        <v>18.066766000000001</v>
      </c>
      <c r="W323" s="198">
        <v>-10.45994</v>
      </c>
      <c r="X323" s="198">
        <v>-9.2765999999999994E-3</v>
      </c>
      <c r="Y323" s="198">
        <v>3.5385699999999999E-2</v>
      </c>
      <c r="Z323" s="25">
        <v>893.54300000000001</v>
      </c>
      <c r="AA323" s="198">
        <v>-0.19234780000000001</v>
      </c>
      <c r="AB323" s="198">
        <v>0.56188150000000003</v>
      </c>
      <c r="AC323" s="198">
        <v>8.0454499999999998E-2</v>
      </c>
      <c r="AD323" s="198">
        <v>0.23606440000000001</v>
      </c>
      <c r="AE323" s="198">
        <v>4.1425999999999998E-3</v>
      </c>
      <c r="AF323" s="198">
        <v>1.41719745E-2</v>
      </c>
      <c r="AG323" s="198">
        <v>1.9152512399999998E-2</v>
      </c>
      <c r="AH323" s="198">
        <v>8.5205000000000003E-2</v>
      </c>
      <c r="AI323" s="198">
        <v>0.31737478000000002</v>
      </c>
      <c r="AJ323" s="198">
        <v>0.6738942</v>
      </c>
      <c r="AK323" s="198">
        <v>2.4061999999999998E-3</v>
      </c>
      <c r="AL323" s="198">
        <v>0.2339213</v>
      </c>
      <c r="AM323" s="198">
        <v>0.1086355</v>
      </c>
      <c r="AN323" s="198">
        <v>0.56910590000000005</v>
      </c>
      <c r="AO323" s="198">
        <v>2.3668999999999999E-3</v>
      </c>
    </row>
    <row r="324" spans="1:41">
      <c r="A324" s="199">
        <v>34111</v>
      </c>
      <c r="B324" s="199" t="s">
        <v>2364</v>
      </c>
      <c r="C324" s="199" t="s">
        <v>2352</v>
      </c>
      <c r="D324" s="98">
        <v>20216</v>
      </c>
      <c r="E324" s="200">
        <v>0</v>
      </c>
      <c r="F324" s="198">
        <v>3.7594E-3</v>
      </c>
      <c r="G324" s="198">
        <v>0.11173569999999999</v>
      </c>
      <c r="H324" s="198">
        <v>3.6665099999999999E-2</v>
      </c>
      <c r="I324" s="198">
        <v>3.8755100000000001E-2</v>
      </c>
      <c r="J324" s="198">
        <v>3.63939E-2</v>
      </c>
      <c r="K324" s="198">
        <v>0.55648450000000005</v>
      </c>
      <c r="L324" s="25">
        <v>39001.79</v>
      </c>
      <c r="M324" s="198">
        <v>0.33084000000000002</v>
      </c>
      <c r="N324" s="198">
        <v>7.9180000000000001</v>
      </c>
      <c r="O324" s="198">
        <v>0.25165999999999999</v>
      </c>
      <c r="P324" s="198">
        <v>0.53158000000000005</v>
      </c>
      <c r="Q324" s="217">
        <v>2.2294499999999998E-2</v>
      </c>
      <c r="R324" s="25">
        <v>3801.85</v>
      </c>
      <c r="S324" s="198">
        <v>0</v>
      </c>
      <c r="T324" s="198">
        <v>0</v>
      </c>
      <c r="U324" s="198">
        <v>8.4603000999999995</v>
      </c>
      <c r="V324" s="197">
        <v>18.463004000000002</v>
      </c>
      <c r="W324" s="198">
        <v>-6.3952499999999999</v>
      </c>
      <c r="X324" s="198">
        <v>4.2157199999999999E-2</v>
      </c>
      <c r="Y324" s="198"/>
      <c r="Z324" s="25"/>
      <c r="AA324" s="198"/>
      <c r="AB324" s="198">
        <v>0.72101839999999995</v>
      </c>
      <c r="AC324" s="198">
        <v>5.7314900000000002E-2</v>
      </c>
      <c r="AD324" s="198"/>
      <c r="AE324" s="198">
        <v>6.1961999999999998E-3</v>
      </c>
      <c r="AF324" s="198">
        <v>7.1725366000000004E-3</v>
      </c>
      <c r="AG324" s="198">
        <v>1.22180451E-2</v>
      </c>
      <c r="AH324" s="198">
        <v>4.5310599999999999E-2</v>
      </c>
      <c r="AI324" s="198"/>
      <c r="AJ324" s="198">
        <v>0.3057974</v>
      </c>
      <c r="AK324" s="198">
        <v>4.5218000000000003E-3</v>
      </c>
      <c r="AL324" s="198">
        <v>0.20993310000000001</v>
      </c>
      <c r="AM324" s="198">
        <v>0.13404199999999999</v>
      </c>
      <c r="AN324" s="198">
        <v>0.55295570000000005</v>
      </c>
      <c r="AO324" s="198">
        <v>1.3332000000000001E-3</v>
      </c>
    </row>
    <row r="325" spans="1:41">
      <c r="A325" s="199">
        <v>35401</v>
      </c>
      <c r="B325" s="199" t="s">
        <v>438</v>
      </c>
      <c r="C325" s="199" t="s">
        <v>437</v>
      </c>
      <c r="D325" s="98">
        <v>289883</v>
      </c>
      <c r="E325" s="200">
        <v>1</v>
      </c>
      <c r="F325" s="198">
        <v>6.0058999999999998E-3</v>
      </c>
      <c r="G325" s="198">
        <v>0.28733629999999999</v>
      </c>
      <c r="H325" s="198">
        <v>3.6504599999999998E-2</v>
      </c>
      <c r="I325" s="198">
        <v>3.3452799999999998E-2</v>
      </c>
      <c r="J325" s="198">
        <v>3.8086700000000001E-2</v>
      </c>
      <c r="K325" s="198">
        <v>0.46096480000000001</v>
      </c>
      <c r="L325" s="25">
        <v>35102.300000000003</v>
      </c>
      <c r="M325" s="198">
        <v>0.44701999999999997</v>
      </c>
      <c r="N325" s="198">
        <v>12.414999999999999</v>
      </c>
      <c r="O325" s="198">
        <v>0.32286999999999999</v>
      </c>
      <c r="P325" s="198">
        <v>0.54790000000000005</v>
      </c>
      <c r="Q325" s="217">
        <v>2.6703399999999999E-2</v>
      </c>
      <c r="R325" s="25">
        <v>2138.1840000000002</v>
      </c>
      <c r="S325" s="198">
        <v>1.66</v>
      </c>
      <c r="T325" s="198">
        <v>0</v>
      </c>
      <c r="U325" s="198">
        <v>5.5139139999999998</v>
      </c>
      <c r="V325" s="197">
        <v>18.939153999999998</v>
      </c>
      <c r="W325" s="198">
        <v>-4.7795249999999996</v>
      </c>
      <c r="X325" s="198"/>
      <c r="Y325" s="198">
        <v>1.3798700000000001E-2</v>
      </c>
      <c r="Z325" s="25">
        <v>2482.2800000000002</v>
      </c>
      <c r="AA325" s="198">
        <v>6.4426600000000001E-2</v>
      </c>
      <c r="AB325" s="198">
        <v>0.58914690000000003</v>
      </c>
      <c r="AC325" s="198">
        <v>6.2008300000000002E-2</v>
      </c>
      <c r="AD325" s="198">
        <v>0.2397714</v>
      </c>
      <c r="AE325" s="198">
        <v>5.5706000000000002E-3</v>
      </c>
      <c r="AF325" s="198">
        <v>5.2448746599999999E-2</v>
      </c>
      <c r="AG325" s="198">
        <v>3.5117616400000003E-2</v>
      </c>
      <c r="AH325" s="198">
        <v>5.2008899999999997E-2</v>
      </c>
      <c r="AI325" s="198">
        <v>-0.84970842000000002</v>
      </c>
      <c r="AJ325" s="198">
        <v>0.31034929999999999</v>
      </c>
      <c r="AK325" s="198">
        <v>1.9111E-3</v>
      </c>
      <c r="AL325" s="198">
        <v>0.21063750000000001</v>
      </c>
      <c r="AM325" s="198">
        <v>0.11612980000000001</v>
      </c>
      <c r="AN325" s="198">
        <v>0.55901599999999996</v>
      </c>
      <c r="AO325" s="198">
        <v>7.6210000000000004E-4</v>
      </c>
    </row>
    <row r="326" spans="1:41">
      <c r="A326" s="199">
        <v>24500</v>
      </c>
      <c r="B326" s="199" t="s">
        <v>1479</v>
      </c>
      <c r="C326" s="199" t="s">
        <v>1019</v>
      </c>
      <c r="D326" s="98">
        <v>111509</v>
      </c>
      <c r="E326" s="200">
        <v>0</v>
      </c>
      <c r="F326" s="198">
        <v>4.98614E-2</v>
      </c>
      <c r="G326" s="198">
        <v>0.1547473</v>
      </c>
      <c r="H326" s="198">
        <v>3.6321899999999997E-2</v>
      </c>
      <c r="I326" s="198">
        <v>4.1445200000000001E-2</v>
      </c>
      <c r="J326" s="198">
        <v>3.4592400000000002E-2</v>
      </c>
      <c r="K326" s="198">
        <v>0.46264090000000002</v>
      </c>
      <c r="L326" s="25">
        <v>26402.47</v>
      </c>
      <c r="M326" s="198">
        <v>0.36473</v>
      </c>
      <c r="N326" s="198">
        <v>8.0739990000000006</v>
      </c>
      <c r="O326" s="198">
        <v>0.28399000000000002</v>
      </c>
      <c r="P326" s="198">
        <v>0.58779000000000003</v>
      </c>
      <c r="Q326" s="217">
        <v>1.00368E-2</v>
      </c>
      <c r="R326" s="25">
        <v>1535.674</v>
      </c>
      <c r="S326" s="198">
        <v>0</v>
      </c>
      <c r="T326" s="198">
        <v>0</v>
      </c>
      <c r="U326" s="198">
        <v>5.2639703999999998</v>
      </c>
      <c r="V326" s="197">
        <v>15.562918</v>
      </c>
      <c r="W326" s="198">
        <v>2.5882329999999998</v>
      </c>
      <c r="X326" s="198">
        <v>-7.6359000000000002E-3</v>
      </c>
      <c r="Y326" s="198">
        <v>1.7935799999999998E-2</v>
      </c>
      <c r="Z326" s="25">
        <v>4409.7</v>
      </c>
      <c r="AA326" s="198">
        <v>0.28924149999999998</v>
      </c>
      <c r="AB326" s="198">
        <v>0.63475599999999999</v>
      </c>
      <c r="AC326" s="198">
        <v>0.12911039999999999</v>
      </c>
      <c r="AD326" s="198">
        <v>4.1707650000000003</v>
      </c>
      <c r="AE326" s="198">
        <v>4.3192999999999999E-3</v>
      </c>
      <c r="AF326" s="198">
        <v>2.9889964000000002E-2</v>
      </c>
      <c r="AG326" s="198">
        <v>2.95133128E-2</v>
      </c>
      <c r="AH326" s="198">
        <v>3.2926799999999999E-2</v>
      </c>
      <c r="AI326" s="198">
        <v>-0.63213321</v>
      </c>
      <c r="AJ326" s="198">
        <v>0.48101949999999999</v>
      </c>
      <c r="AK326" s="198">
        <v>1.1012000000000001E-3</v>
      </c>
      <c r="AL326" s="198">
        <v>0.17665700000000001</v>
      </c>
      <c r="AM326" s="198">
        <v>8.89707E-2</v>
      </c>
      <c r="AN326" s="198">
        <v>0.59654770000000001</v>
      </c>
      <c r="AO326" s="198">
        <v>-9.2163000000000002E-3</v>
      </c>
    </row>
    <row r="327" spans="1:41">
      <c r="A327" s="199">
        <v>34404</v>
      </c>
      <c r="B327" s="199" t="s">
        <v>1418</v>
      </c>
      <c r="C327" s="199" t="s">
        <v>1152</v>
      </c>
      <c r="D327" s="98">
        <v>54033</v>
      </c>
      <c r="E327" s="200">
        <v>0</v>
      </c>
      <c r="F327" s="198">
        <v>1.7767E-3</v>
      </c>
      <c r="G327" s="198">
        <v>2.67995E-2</v>
      </c>
      <c r="H327" s="198">
        <v>3.62479E-2</v>
      </c>
      <c r="I327" s="198">
        <v>3.1180599999999999E-2</v>
      </c>
      <c r="J327" s="198">
        <v>4.2371499999999999E-2</v>
      </c>
      <c r="K327" s="198">
        <v>0.61005039999999999</v>
      </c>
      <c r="L327" s="25">
        <v>30172.66</v>
      </c>
      <c r="M327" s="198">
        <v>0.39789000000000002</v>
      </c>
      <c r="N327" s="198">
        <v>6.68</v>
      </c>
      <c r="O327" s="198">
        <v>0.33109</v>
      </c>
      <c r="P327" s="198">
        <v>0.55128999999999995</v>
      </c>
      <c r="Q327" s="217">
        <v>2.95762E-2</v>
      </c>
      <c r="R327" s="25">
        <v>1569.183</v>
      </c>
      <c r="S327" s="198">
        <v>0</v>
      </c>
      <c r="T327" s="198">
        <v>0</v>
      </c>
      <c r="U327" s="198">
        <v>5.3350757</v>
      </c>
      <c r="V327" s="197">
        <v>18.044900999999999</v>
      </c>
      <c r="W327" s="198">
        <v>6.262607</v>
      </c>
      <c r="X327" s="198">
        <v>1.6956700000000002E-2</v>
      </c>
      <c r="Y327" s="198">
        <v>3.7014400000000003E-2</v>
      </c>
      <c r="Z327" s="25">
        <v>2122.67</v>
      </c>
      <c r="AA327" s="198">
        <v>-4.84121E-2</v>
      </c>
      <c r="AB327" s="198">
        <v>0.58809929999999999</v>
      </c>
      <c r="AC327" s="198">
        <v>4.9824100000000003E-2</v>
      </c>
      <c r="AD327" s="198">
        <v>0.19290879999999999</v>
      </c>
      <c r="AE327" s="198">
        <v>5.2389999999999997E-3</v>
      </c>
      <c r="AF327" s="198">
        <v>1.27699739E-2</v>
      </c>
      <c r="AG327" s="198">
        <v>1.7544833700000002E-2</v>
      </c>
      <c r="AH327" s="198">
        <v>1.3850400000000001E-2</v>
      </c>
      <c r="AI327" s="198">
        <v>1.0179788999999999</v>
      </c>
      <c r="AJ327" s="198">
        <v>0.52945419999999999</v>
      </c>
      <c r="AK327" s="198">
        <v>1.4991E-3</v>
      </c>
      <c r="AL327" s="198">
        <v>0.21453169999999999</v>
      </c>
      <c r="AM327" s="198">
        <v>0.1203987</v>
      </c>
      <c r="AN327" s="198">
        <v>0.54286889999999999</v>
      </c>
      <c r="AO327" s="198">
        <v>-2.4510999999999999E-3</v>
      </c>
    </row>
    <row r="328" spans="1:41">
      <c r="A328" s="199">
        <v>35002</v>
      </c>
      <c r="B328" s="199" t="s">
        <v>2346</v>
      </c>
      <c r="C328" s="199" t="s">
        <v>437</v>
      </c>
      <c r="D328" s="98">
        <v>42036</v>
      </c>
      <c r="E328" s="200">
        <v>0</v>
      </c>
      <c r="F328" s="198">
        <v>1.51299E-2</v>
      </c>
      <c r="G328" s="198">
        <v>0.28715059999999998</v>
      </c>
      <c r="H328" s="198">
        <v>3.5832900000000001E-2</v>
      </c>
      <c r="I328" s="198">
        <v>3.82809E-2</v>
      </c>
      <c r="J328" s="198">
        <v>2.3655900000000001E-2</v>
      </c>
      <c r="K328" s="198">
        <v>0.52983349999999996</v>
      </c>
      <c r="L328" s="25">
        <v>23578.6</v>
      </c>
      <c r="M328" s="198">
        <v>0.28665000000000002</v>
      </c>
      <c r="N328" s="198">
        <v>6.4219989999999996</v>
      </c>
      <c r="O328" s="198">
        <v>0.22242999999999999</v>
      </c>
      <c r="P328" s="198">
        <v>0.67462999999999995</v>
      </c>
      <c r="Q328" s="217">
        <v>2.1851499999999999E-2</v>
      </c>
      <c r="R328" s="25">
        <v>2696.3429999999998</v>
      </c>
      <c r="S328" s="198">
        <v>1.66</v>
      </c>
      <c r="T328" s="198">
        <v>0</v>
      </c>
      <c r="U328" s="198">
        <v>4.6059083999999997</v>
      </c>
      <c r="V328" s="197">
        <v>21.756931999999999</v>
      </c>
      <c r="W328" s="198">
        <v>-7.1131250000000001</v>
      </c>
      <c r="X328" s="198"/>
      <c r="Y328" s="198">
        <v>2.3789100000000001E-2</v>
      </c>
      <c r="Z328" s="25">
        <v>748</v>
      </c>
      <c r="AA328" s="198">
        <v>-0.1502502</v>
      </c>
      <c r="AB328" s="198">
        <v>0.52848340000000005</v>
      </c>
      <c r="AC328" s="198">
        <v>2.7572900000000001E-2</v>
      </c>
      <c r="AD328" s="198">
        <v>1.3178199999999999E-2</v>
      </c>
      <c r="AE328" s="198">
        <v>3.8646000000000002E-3</v>
      </c>
      <c r="AF328" s="198">
        <v>2.00780284E-2</v>
      </c>
      <c r="AG328" s="198">
        <v>1.8222476000000001E-2</v>
      </c>
      <c r="AH328" s="198">
        <v>2.8706700000000002E-2</v>
      </c>
      <c r="AI328" s="198">
        <v>-1.3249827999999999</v>
      </c>
      <c r="AJ328" s="198">
        <v>0.72102480000000002</v>
      </c>
      <c r="AK328" s="198">
        <v>1.6651999999999999E-3</v>
      </c>
      <c r="AL328" s="198">
        <v>0.19074559999999999</v>
      </c>
      <c r="AM328" s="198">
        <v>9.9531900000000006E-2</v>
      </c>
      <c r="AN328" s="198">
        <v>0.58696090000000001</v>
      </c>
      <c r="AO328" s="198">
        <v>-5.3260000000000004E-4</v>
      </c>
    </row>
    <row r="329" spans="1:41">
      <c r="A329" s="199">
        <v>25500</v>
      </c>
      <c r="B329" s="199" t="s">
        <v>1994</v>
      </c>
      <c r="C329" s="199" t="s">
        <v>1483</v>
      </c>
      <c r="D329" s="98">
        <v>141040</v>
      </c>
      <c r="E329" s="200">
        <v>1</v>
      </c>
      <c r="F329" s="198">
        <v>4.3824399999999999E-2</v>
      </c>
      <c r="G329" s="198">
        <v>0.1724658</v>
      </c>
      <c r="H329" s="198">
        <v>3.5764999999999998E-2</v>
      </c>
      <c r="I329" s="198">
        <v>3.4648900000000003E-2</v>
      </c>
      <c r="J329" s="198">
        <v>3.5743400000000002E-2</v>
      </c>
      <c r="K329" s="198">
        <v>0.40696959999999999</v>
      </c>
      <c r="L329" s="25">
        <v>33264.89</v>
      </c>
      <c r="M329" s="198">
        <v>0.35108</v>
      </c>
      <c r="N329" s="198">
        <v>9.0069999999999997</v>
      </c>
      <c r="O329" s="198">
        <v>0.26101000000000002</v>
      </c>
      <c r="P329" s="198">
        <v>0.61138999999999999</v>
      </c>
      <c r="Q329" s="217">
        <v>1.46864E-2</v>
      </c>
      <c r="R329" s="25">
        <v>1686.7539999999999</v>
      </c>
      <c r="S329" s="198">
        <v>0</v>
      </c>
      <c r="T329" s="198">
        <v>0.47619050000000002</v>
      </c>
      <c r="U329" s="198">
        <v>4.3159394999999998</v>
      </c>
      <c r="V329" s="197">
        <v>20.212233000000001</v>
      </c>
      <c r="W329" s="198">
        <v>4.9507669999999999</v>
      </c>
      <c r="X329" s="198">
        <v>9.2522999999999998E-3</v>
      </c>
      <c r="Y329" s="198">
        <v>1.4180399999999999E-2</v>
      </c>
      <c r="Z329" s="25">
        <v>5553.81</v>
      </c>
      <c r="AA329" s="198">
        <v>5.7176100000000001E-2</v>
      </c>
      <c r="AB329" s="198">
        <v>0.62450039999999996</v>
      </c>
      <c r="AC329" s="198">
        <v>0.1872095</v>
      </c>
      <c r="AD329" s="198">
        <v>0.75410149999999998</v>
      </c>
      <c r="AE329" s="198">
        <v>4.9643999999999999E-3</v>
      </c>
      <c r="AF329" s="198">
        <v>1.0138967699999999E-2</v>
      </c>
      <c r="AG329" s="198">
        <v>1.20674986E-2</v>
      </c>
      <c r="AH329" s="198">
        <v>8.5731999999999996E-3</v>
      </c>
      <c r="AI329" s="198">
        <v>0.99837293999999999</v>
      </c>
      <c r="AJ329" s="198">
        <v>0.64889399999999997</v>
      </c>
      <c r="AK329" s="198"/>
      <c r="AL329" s="198">
        <v>0.18189130000000001</v>
      </c>
      <c r="AM329" s="198">
        <v>9.7471299999999997E-2</v>
      </c>
      <c r="AN329" s="198">
        <v>0.60606280000000001</v>
      </c>
      <c r="AO329" s="198">
        <v>1.9469999999999999E-4</v>
      </c>
    </row>
    <row r="330" spans="1:41">
      <c r="A330" s="199">
        <v>1203</v>
      </c>
      <c r="B330" s="199" t="s">
        <v>1179</v>
      </c>
      <c r="C330" s="199" t="s">
        <v>290</v>
      </c>
      <c r="D330" s="98">
        <v>398505</v>
      </c>
      <c r="E330" s="200">
        <v>1</v>
      </c>
      <c r="F330" s="198">
        <v>5.0333099999999999E-2</v>
      </c>
      <c r="G330" s="198">
        <v>0.1681984</v>
      </c>
      <c r="H330" s="198">
        <v>3.5723400000000002E-2</v>
      </c>
      <c r="I330" s="198">
        <v>3.4007299999999997E-2</v>
      </c>
      <c r="J330" s="198">
        <v>3.6649899999999999E-2</v>
      </c>
      <c r="K330" s="198">
        <v>0.31397940000000002</v>
      </c>
      <c r="L330" s="25">
        <v>37445.129999999997</v>
      </c>
      <c r="M330" s="198">
        <v>0.46143000000000001</v>
      </c>
      <c r="N330" s="198">
        <v>13.045999999999999</v>
      </c>
      <c r="O330" s="198">
        <v>0.33096999999999999</v>
      </c>
      <c r="P330" s="198">
        <v>0.54513</v>
      </c>
      <c r="Q330" s="217">
        <v>1.7769400000000001E-2</v>
      </c>
      <c r="R330" s="25">
        <v>2059.415</v>
      </c>
      <c r="S330" s="198">
        <v>1</v>
      </c>
      <c r="T330" s="198">
        <v>0</v>
      </c>
      <c r="U330" s="198">
        <v>5.6491172000000001</v>
      </c>
      <c r="V330" s="197">
        <v>16.176242999999999</v>
      </c>
      <c r="W330" s="198">
        <v>9.0451910000000009</v>
      </c>
      <c r="X330" s="198">
        <v>2.4360099999999999E-2</v>
      </c>
      <c r="Y330" s="198">
        <v>2.2584400000000001E-2</v>
      </c>
      <c r="Z330" s="25">
        <v>5560.47</v>
      </c>
      <c r="AA330" s="198">
        <v>1.1793000000000001E-3</v>
      </c>
      <c r="AB330" s="198">
        <v>0.6041282</v>
      </c>
      <c r="AC330" s="198">
        <v>0.17829390000000001</v>
      </c>
      <c r="AD330" s="198">
        <v>1.827456</v>
      </c>
      <c r="AE330" s="198">
        <v>4.7740999999999999E-3</v>
      </c>
      <c r="AF330" s="198">
        <v>1.7309695E-2</v>
      </c>
      <c r="AG330" s="198">
        <v>1.2712513E-2</v>
      </c>
      <c r="AH330" s="198">
        <v>3.8004900000000001E-2</v>
      </c>
      <c r="AI330" s="198">
        <v>5.5221909999999999E-2</v>
      </c>
      <c r="AJ330" s="198">
        <v>0.57719220000000004</v>
      </c>
      <c r="AK330" s="198">
        <v>3.2070000000000002E-3</v>
      </c>
      <c r="AL330" s="198">
        <v>0.20327100000000001</v>
      </c>
      <c r="AM330" s="198">
        <v>9.9264400000000003E-2</v>
      </c>
      <c r="AN330" s="198">
        <v>0.59159209999999995</v>
      </c>
      <c r="AO330" s="198">
        <v>-2.3782E-3</v>
      </c>
    </row>
    <row r="331" spans="1:41">
      <c r="A331" s="199">
        <v>25000</v>
      </c>
      <c r="B331" s="199" t="s">
        <v>1484</v>
      </c>
      <c r="C331" s="199" t="s">
        <v>1483</v>
      </c>
      <c r="D331" s="98">
        <v>152421</v>
      </c>
      <c r="E331" s="200">
        <v>0</v>
      </c>
      <c r="F331" s="198">
        <v>3.72783E-2</v>
      </c>
      <c r="G331" s="198">
        <v>9.9909399999999995E-2</v>
      </c>
      <c r="H331" s="198">
        <v>3.56818E-2</v>
      </c>
      <c r="I331" s="198">
        <v>3.3852100000000003E-2</v>
      </c>
      <c r="J331" s="198">
        <v>3.6949999999999997E-2</v>
      </c>
      <c r="K331" s="198">
        <v>0.49627929999999998</v>
      </c>
      <c r="L331" s="25">
        <v>31869.13</v>
      </c>
      <c r="M331" s="198">
        <v>0.36368</v>
      </c>
      <c r="N331" s="198">
        <v>8.9060000000000006</v>
      </c>
      <c r="O331" s="198">
        <v>0.27461999999999998</v>
      </c>
      <c r="P331" s="198">
        <v>0.62443000000000004</v>
      </c>
      <c r="Q331" s="217">
        <v>1.45799E-2</v>
      </c>
      <c r="R331" s="25">
        <v>1587.652</v>
      </c>
      <c r="S331" s="198">
        <v>0</v>
      </c>
      <c r="T331" s="198">
        <v>0.47619050000000002</v>
      </c>
      <c r="U331" s="198">
        <v>5.0798152999999999</v>
      </c>
      <c r="V331" s="197">
        <v>18.219362</v>
      </c>
      <c r="W331" s="198">
        <v>2.4508230000000002</v>
      </c>
      <c r="X331" s="198">
        <v>-9.970999999999999E-4</v>
      </c>
      <c r="Y331" s="198">
        <v>3.9364700000000002E-2</v>
      </c>
      <c r="Z331" s="25">
        <v>8819.24</v>
      </c>
      <c r="AA331" s="198">
        <v>4.9757200000000001E-2</v>
      </c>
      <c r="AB331" s="198">
        <v>0.63461540000000005</v>
      </c>
      <c r="AC331" s="198">
        <v>0.1834971</v>
      </c>
      <c r="AD331" s="198">
        <v>0.68260240000000005</v>
      </c>
      <c r="AE331" s="198">
        <v>5.7819999999999998E-3</v>
      </c>
      <c r="AF331" s="198">
        <v>7.2430964000000002E-3</v>
      </c>
      <c r="AG331" s="198">
        <v>7.4596020000000001E-3</v>
      </c>
      <c r="AH331" s="198">
        <v>8.8757000000000003E-3</v>
      </c>
      <c r="AI331" s="198">
        <v>1.2768351</v>
      </c>
      <c r="AJ331" s="198">
        <v>0.57934269999999999</v>
      </c>
      <c r="AK331" s="198">
        <v>1.1383999999999999E-3</v>
      </c>
      <c r="AL331" s="198">
        <v>0.19437080000000001</v>
      </c>
      <c r="AM331" s="198">
        <v>0.1021107</v>
      </c>
      <c r="AN331" s="198">
        <v>0.58467670000000005</v>
      </c>
      <c r="AO331" s="198">
        <v>3.4983000000000002E-3</v>
      </c>
    </row>
    <row r="332" spans="1:41">
      <c r="A332" s="199">
        <v>6502</v>
      </c>
      <c r="B332" s="199" t="s">
        <v>752</v>
      </c>
      <c r="C332" s="199" t="s">
        <v>302</v>
      </c>
      <c r="D332" s="98">
        <v>203077</v>
      </c>
      <c r="E332" s="200">
        <v>1</v>
      </c>
      <c r="F332" s="198">
        <v>3.2918500000000003E-2</v>
      </c>
      <c r="G332" s="198">
        <v>7.4607300000000001E-2</v>
      </c>
      <c r="H332" s="198">
        <v>3.5663199999999999E-2</v>
      </c>
      <c r="I332" s="198">
        <v>3.4944299999999998E-2</v>
      </c>
      <c r="J332" s="198">
        <v>3.6015400000000003E-2</v>
      </c>
      <c r="K332" s="198">
        <v>0.34268159999999998</v>
      </c>
      <c r="L332" s="25">
        <v>30498.560000000001</v>
      </c>
      <c r="M332" s="198">
        <v>0.41775000000000001</v>
      </c>
      <c r="N332" s="198">
        <v>9.4450000000000003</v>
      </c>
      <c r="O332" s="198">
        <v>0.32329999999999998</v>
      </c>
      <c r="P332" s="198">
        <v>0.55386999999999997</v>
      </c>
      <c r="Q332" s="217">
        <v>1.66462E-2</v>
      </c>
      <c r="R332" s="25">
        <v>2213.473</v>
      </c>
      <c r="S332" s="198">
        <v>0</v>
      </c>
      <c r="T332" s="198">
        <v>0</v>
      </c>
      <c r="U332" s="198">
        <v>4.2507267999999998</v>
      </c>
      <c r="V332" s="197"/>
      <c r="W332" s="198">
        <v>-4.0132620000000001</v>
      </c>
      <c r="X332" s="198">
        <v>-1.3537799999999999E-2</v>
      </c>
      <c r="Y332" s="198">
        <v>1.9696999999999999E-2</v>
      </c>
      <c r="Z332" s="25">
        <v>5002.3</v>
      </c>
      <c r="AA332" s="198">
        <v>-1.3330399999999999E-2</v>
      </c>
      <c r="AB332" s="198">
        <v>0.611321</v>
      </c>
      <c r="AC332" s="198">
        <v>0.32386710000000002</v>
      </c>
      <c r="AD332" s="198">
        <v>4.5753589999999997</v>
      </c>
      <c r="AE332" s="198">
        <v>3.8568999999999999E-3</v>
      </c>
      <c r="AF332" s="198">
        <v>1.41128734E-2</v>
      </c>
      <c r="AG332" s="198">
        <v>1.2487874100000001E-2</v>
      </c>
      <c r="AH332" s="198">
        <v>1.5893999999999998E-2</v>
      </c>
      <c r="AI332" s="198">
        <v>-0.64316472000000002</v>
      </c>
      <c r="AJ332" s="198">
        <v>0.62721039999999995</v>
      </c>
      <c r="AK332" s="198">
        <v>2.078E-3</v>
      </c>
      <c r="AL332" s="198">
        <v>0.1836952</v>
      </c>
      <c r="AM332" s="198">
        <v>0.11453389999999999</v>
      </c>
      <c r="AN332" s="198">
        <v>0.62059830000000005</v>
      </c>
      <c r="AO332" s="198">
        <v>-7.6892000000000002E-3</v>
      </c>
    </row>
    <row r="333" spans="1:41">
      <c r="A333" s="199">
        <v>30604</v>
      </c>
      <c r="B333" s="199" t="s">
        <v>1297</v>
      </c>
      <c r="C333" s="199" t="s">
        <v>457</v>
      </c>
      <c r="D333" s="98">
        <v>61950</v>
      </c>
      <c r="E333" s="200">
        <v>0</v>
      </c>
      <c r="F333" s="198">
        <v>5.0201999999999998E-3</v>
      </c>
      <c r="G333" s="198">
        <v>7.1967799999999998E-2</v>
      </c>
      <c r="H333" s="198">
        <v>3.5605400000000002E-2</v>
      </c>
      <c r="I333" s="198">
        <v>3.29758E-2</v>
      </c>
      <c r="J333" s="198">
        <v>3.3699899999999998E-2</v>
      </c>
      <c r="K333" s="198">
        <v>0.5103008</v>
      </c>
      <c r="L333" s="25">
        <v>26356.17</v>
      </c>
      <c r="M333" s="198">
        <v>0.38130999999999998</v>
      </c>
      <c r="N333" s="198">
        <v>7.6280000000000001</v>
      </c>
      <c r="O333" s="198">
        <v>0.30503000000000002</v>
      </c>
      <c r="P333" s="198">
        <v>0.54215000000000002</v>
      </c>
      <c r="Q333" s="217">
        <v>1.49993E-2</v>
      </c>
      <c r="R333" s="25">
        <v>2356.3310000000001</v>
      </c>
      <c r="S333" s="198">
        <v>0</v>
      </c>
      <c r="T333" s="198">
        <v>0</v>
      </c>
      <c r="U333" s="198">
        <v>4.4444052000000003</v>
      </c>
      <c r="V333" s="197">
        <v>17.840758999999998</v>
      </c>
      <c r="W333" s="198">
        <v>-16.653739999999999</v>
      </c>
      <c r="X333" s="198">
        <v>-1.7189200000000002E-2</v>
      </c>
      <c r="Y333" s="198">
        <v>1.6142E-2</v>
      </c>
      <c r="Z333" s="25">
        <v>1262</v>
      </c>
      <c r="AA333" s="198">
        <v>-0.13544339999999999</v>
      </c>
      <c r="AB333" s="198">
        <v>0.50324579999999997</v>
      </c>
      <c r="AC333" s="198">
        <v>3.8538299999999998E-2</v>
      </c>
      <c r="AD333" s="198">
        <v>7.0524699999999996E-2</v>
      </c>
      <c r="AE333" s="198">
        <v>4.6933000000000001E-3</v>
      </c>
      <c r="AF333" s="198">
        <v>1.7691686799999998E-2</v>
      </c>
      <c r="AG333" s="198">
        <v>1.7271993499999999E-2</v>
      </c>
      <c r="AH333" s="198">
        <v>0.1062626</v>
      </c>
      <c r="AI333" s="198">
        <v>-0.61372718000000004</v>
      </c>
      <c r="AJ333" s="198">
        <v>0.67315579999999997</v>
      </c>
      <c r="AK333" s="198">
        <v>1.6788E-3</v>
      </c>
      <c r="AL333" s="198">
        <v>0.25442559999999997</v>
      </c>
      <c r="AM333" s="198">
        <v>0.1130565</v>
      </c>
      <c r="AN333" s="198">
        <v>0.55869310000000005</v>
      </c>
      <c r="AO333" s="198">
        <v>1.1912900000000001E-2</v>
      </c>
    </row>
    <row r="334" spans="1:41">
      <c r="A334" s="199">
        <v>2700</v>
      </c>
      <c r="B334" s="199" t="s">
        <v>1541</v>
      </c>
      <c r="C334" s="199" t="s">
        <v>762</v>
      </c>
      <c r="D334" s="98">
        <v>458674</v>
      </c>
      <c r="E334" s="200">
        <v>1</v>
      </c>
      <c r="F334" s="198">
        <v>0.1821642</v>
      </c>
      <c r="G334" s="198">
        <v>0.1811449</v>
      </c>
      <c r="H334" s="198">
        <v>3.5585899999999997E-2</v>
      </c>
      <c r="I334" s="198">
        <v>3.69716E-2</v>
      </c>
      <c r="J334" s="198">
        <v>3.4055000000000002E-2</v>
      </c>
      <c r="K334" s="198">
        <v>0.29765530000000001</v>
      </c>
      <c r="L334" s="25">
        <v>31028.05</v>
      </c>
      <c r="M334" s="198">
        <v>0.46468999999999999</v>
      </c>
      <c r="N334" s="198">
        <v>12.053000000000001</v>
      </c>
      <c r="O334" s="198">
        <v>0.34416000000000002</v>
      </c>
      <c r="P334" s="198">
        <v>0.51798</v>
      </c>
      <c r="Q334" s="217">
        <v>2.1859099999999999E-2</v>
      </c>
      <c r="R334" s="25">
        <v>2072.12</v>
      </c>
      <c r="S334" s="198">
        <v>0</v>
      </c>
      <c r="T334" s="198">
        <v>0</v>
      </c>
      <c r="U334" s="198">
        <v>4.6269806000000004</v>
      </c>
      <c r="V334" s="197">
        <v>18.443887</v>
      </c>
      <c r="W334" s="198">
        <v>-3.5917150000000002</v>
      </c>
      <c r="X334" s="198">
        <v>2.2829E-3</v>
      </c>
      <c r="Y334" s="198">
        <v>4.3604000000000004E-3</v>
      </c>
      <c r="Z334" s="25">
        <v>955.59100000000001</v>
      </c>
      <c r="AA334" s="198">
        <v>-3.2617399999999998E-2</v>
      </c>
      <c r="AB334" s="198">
        <v>0.61931999999999998</v>
      </c>
      <c r="AC334" s="198">
        <v>0.13274230000000001</v>
      </c>
      <c r="AD334" s="198">
        <v>0.40133639999999998</v>
      </c>
      <c r="AE334" s="198">
        <v>3.4711E-3</v>
      </c>
      <c r="AF334" s="198">
        <v>2.0443713799999999E-2</v>
      </c>
      <c r="AG334" s="198">
        <v>1.8553482400000001E-2</v>
      </c>
      <c r="AH334" s="198">
        <v>2.5857999999999999E-2</v>
      </c>
      <c r="AI334" s="198">
        <v>-1.6300002</v>
      </c>
      <c r="AJ334" s="198">
        <v>0.53541729999999998</v>
      </c>
      <c r="AK334" s="198">
        <v>1.7354E-3</v>
      </c>
      <c r="AL334" s="198">
        <v>0.2436816</v>
      </c>
      <c r="AM334" s="198">
        <v>0.1206366</v>
      </c>
      <c r="AN334" s="198">
        <v>0.54925000000000002</v>
      </c>
      <c r="AO334" s="198">
        <v>-4.2136999999999999E-3</v>
      </c>
    </row>
    <row r="335" spans="1:41">
      <c r="A335" s="199">
        <v>35701</v>
      </c>
      <c r="B335" s="199" t="s">
        <v>2019</v>
      </c>
      <c r="C335" s="199" t="s">
        <v>239</v>
      </c>
      <c r="D335" s="98">
        <v>120807</v>
      </c>
      <c r="E335" s="200">
        <v>0</v>
      </c>
      <c r="F335" s="198">
        <v>1.1837E-3</v>
      </c>
      <c r="G335" s="198">
        <v>3.3226699999999998E-2</v>
      </c>
      <c r="H335" s="198">
        <v>3.5395999999999997E-2</v>
      </c>
      <c r="I335" s="198">
        <v>1.8713799999999999E-2</v>
      </c>
      <c r="J335" s="198">
        <v>4.9137399999999998E-2</v>
      </c>
      <c r="K335" s="198">
        <v>0.50479189999999996</v>
      </c>
      <c r="L335" s="25">
        <v>35364.21</v>
      </c>
      <c r="M335" s="198">
        <v>0.41660000000000003</v>
      </c>
      <c r="N335" s="198">
        <v>11.016999999999999</v>
      </c>
      <c r="O335" s="198">
        <v>0.30642999999999998</v>
      </c>
      <c r="P335" s="198">
        <v>0.60892999999999997</v>
      </c>
      <c r="Q335" s="217">
        <v>1.8009600000000001E-2</v>
      </c>
      <c r="R335" s="25">
        <v>2186.71</v>
      </c>
      <c r="S335" s="198">
        <v>0.4</v>
      </c>
      <c r="T335" s="198">
        <v>0</v>
      </c>
      <c r="U335" s="198">
        <v>5.4912054000000001</v>
      </c>
      <c r="V335" s="197">
        <v>18.552040999999999</v>
      </c>
      <c r="W335" s="198">
        <v>1.2408360000000001</v>
      </c>
      <c r="X335" s="198">
        <v>1.13738E-2</v>
      </c>
      <c r="Y335" s="198">
        <v>1.6555299999999998E-2</v>
      </c>
      <c r="Z335" s="25">
        <v>2917.87</v>
      </c>
      <c r="AA335" s="198">
        <v>-0.2114173</v>
      </c>
      <c r="AB335" s="198">
        <v>0.66626099999999999</v>
      </c>
      <c r="AC335" s="198">
        <v>9.82991E-2</v>
      </c>
      <c r="AD335" s="198">
        <v>0.1881284</v>
      </c>
      <c r="AE335" s="198">
        <v>6.0540999999999998E-3</v>
      </c>
      <c r="AF335" s="198">
        <v>1.794598E-2</v>
      </c>
      <c r="AG335" s="198">
        <v>1.8260531300000001E-2</v>
      </c>
      <c r="AH335" s="198">
        <v>8.3579500000000001E-2</v>
      </c>
      <c r="AI335" s="198">
        <v>0.17162848999999999</v>
      </c>
      <c r="AJ335" s="198">
        <v>0.45042090000000001</v>
      </c>
      <c r="AK335" s="198">
        <v>9.6849999999999996E-4</v>
      </c>
      <c r="AL335" s="198">
        <v>0.15600710000000001</v>
      </c>
      <c r="AM335" s="198">
        <v>0.1082012</v>
      </c>
      <c r="AN335" s="198">
        <v>0.59846999999999995</v>
      </c>
      <c r="AO335" s="198">
        <v>-1.6521500000000001E-2</v>
      </c>
    </row>
    <row r="336" spans="1:41">
      <c r="A336" s="199">
        <v>17400</v>
      </c>
      <c r="B336" s="199" t="s">
        <v>167</v>
      </c>
      <c r="C336" s="199" t="s">
        <v>166</v>
      </c>
      <c r="D336" s="98">
        <v>408535</v>
      </c>
      <c r="E336" s="200">
        <v>1</v>
      </c>
      <c r="F336" s="198">
        <v>4.7190599999999999E-2</v>
      </c>
      <c r="G336" s="198">
        <v>0.16431080000000001</v>
      </c>
      <c r="H336" s="198">
        <v>3.53867E-2</v>
      </c>
      <c r="I336" s="198">
        <v>3.5842800000000001E-2</v>
      </c>
      <c r="J336" s="198">
        <v>3.4037600000000001E-2</v>
      </c>
      <c r="K336" s="198">
        <v>0.29780960000000001</v>
      </c>
      <c r="L336" s="25">
        <v>34828.660000000003</v>
      </c>
      <c r="M336" s="198">
        <v>0.35054000000000002</v>
      </c>
      <c r="N336" s="198">
        <v>8.6890000000000001</v>
      </c>
      <c r="O336" s="198">
        <v>0.26365</v>
      </c>
      <c r="P336" s="198">
        <v>0.60729999999999995</v>
      </c>
      <c r="Q336" s="217">
        <v>1.56519E-2</v>
      </c>
      <c r="R336" s="25">
        <v>1511.904</v>
      </c>
      <c r="S336" s="198">
        <v>0</v>
      </c>
      <c r="T336" s="198">
        <v>0</v>
      </c>
      <c r="U336" s="198">
        <v>6.2882126999999999</v>
      </c>
      <c r="V336" s="197">
        <v>17.354566999999999</v>
      </c>
      <c r="W336" s="198">
        <v>1.2364930000000001</v>
      </c>
      <c r="X336" s="198">
        <v>6.8704999999999999E-3</v>
      </c>
      <c r="Y336" s="198">
        <v>1.4686599999999999E-2</v>
      </c>
      <c r="Z336" s="25">
        <v>3360.48</v>
      </c>
      <c r="AA336" s="198">
        <v>-3.3800200000000002E-2</v>
      </c>
      <c r="AB336" s="198">
        <v>0.63295349999999995</v>
      </c>
      <c r="AC336" s="198">
        <v>0.1760968</v>
      </c>
      <c r="AD336" s="198">
        <v>1.426885</v>
      </c>
      <c r="AE336" s="198">
        <v>5.2538999999999997E-3</v>
      </c>
      <c r="AF336" s="198">
        <v>3.06240591E-2</v>
      </c>
      <c r="AG336" s="198">
        <v>1.1783568100000001E-2</v>
      </c>
      <c r="AH336" s="198">
        <v>1.8605799999999999E-2</v>
      </c>
      <c r="AI336" s="198">
        <v>-0.25633191</v>
      </c>
      <c r="AJ336" s="198">
        <v>0.39073029999999997</v>
      </c>
      <c r="AK336" s="198">
        <v>1.9562E-3</v>
      </c>
      <c r="AL336" s="198">
        <v>0.1859257</v>
      </c>
      <c r="AM336" s="198">
        <v>9.6658300000000003E-2</v>
      </c>
      <c r="AN336" s="198">
        <v>0.59821279999999999</v>
      </c>
      <c r="AO336" s="198">
        <v>5.8682999999999999E-3</v>
      </c>
    </row>
    <row r="337" spans="1:41">
      <c r="A337" s="199">
        <v>15600</v>
      </c>
      <c r="B337" s="199" t="s">
        <v>136</v>
      </c>
      <c r="C337" s="199" t="s">
        <v>131</v>
      </c>
      <c r="D337" s="98">
        <v>195637</v>
      </c>
      <c r="E337" s="200">
        <v>1</v>
      </c>
      <c r="F337" s="198">
        <v>2.26593E-2</v>
      </c>
      <c r="G337" s="198">
        <v>0.15102670000000001</v>
      </c>
      <c r="H337" s="198">
        <v>3.5301699999999998E-2</v>
      </c>
      <c r="I337" s="198">
        <v>3.7966699999999999E-2</v>
      </c>
      <c r="J337" s="198">
        <v>2.8623800000000001E-2</v>
      </c>
      <c r="K337" s="198">
        <v>0.34341440000000001</v>
      </c>
      <c r="L337" s="25">
        <v>31110.62</v>
      </c>
      <c r="M337" s="198">
        <v>0.40294000000000002</v>
      </c>
      <c r="N337" s="198">
        <v>10.613</v>
      </c>
      <c r="O337" s="198">
        <v>0.29681000000000002</v>
      </c>
      <c r="P337" s="198">
        <v>0.57842000000000005</v>
      </c>
      <c r="Q337" s="217">
        <v>1.7160499999999999E-2</v>
      </c>
      <c r="R337" s="25">
        <v>1663.79</v>
      </c>
      <c r="S337" s="198">
        <v>2.5</v>
      </c>
      <c r="T337" s="198">
        <v>0</v>
      </c>
      <c r="U337" s="198">
        <v>6.1389896000000004</v>
      </c>
      <c r="V337" s="197">
        <v>16.475698999999999</v>
      </c>
      <c r="W337" s="198">
        <v>1.8486910000000001</v>
      </c>
      <c r="X337" s="198">
        <v>-5.9950000000000003E-3</v>
      </c>
      <c r="Y337" s="198">
        <v>2.55575E-2</v>
      </c>
      <c r="Z337" s="25">
        <v>4863.99</v>
      </c>
      <c r="AA337" s="198">
        <v>-8.8958499999999996E-2</v>
      </c>
      <c r="AB337" s="198">
        <v>0.54610110000000001</v>
      </c>
      <c r="AC337" s="198">
        <v>0.14066709999999999</v>
      </c>
      <c r="AD337" s="198">
        <v>0.79469579999999995</v>
      </c>
      <c r="AE337" s="198">
        <v>3.1930000000000001E-3</v>
      </c>
      <c r="AF337" s="198">
        <v>5.0603925000000001E-3</v>
      </c>
      <c r="AG337" s="198">
        <v>6.6858519000000003E-3</v>
      </c>
      <c r="AH337" s="198">
        <v>8.7159000000000004E-3</v>
      </c>
      <c r="AI337" s="198">
        <v>0.79005948999999998</v>
      </c>
      <c r="AJ337" s="198">
        <v>0.509602</v>
      </c>
      <c r="AK337" s="198">
        <v>9.8790000000000011E-4</v>
      </c>
      <c r="AL337" s="198">
        <v>0.2025111</v>
      </c>
      <c r="AM337" s="198">
        <v>9.86702E-2</v>
      </c>
      <c r="AN337" s="198">
        <v>0.57033780000000001</v>
      </c>
      <c r="AO337" s="198">
        <v>-2.5622000000000002E-3</v>
      </c>
    </row>
    <row r="338" spans="1:41">
      <c r="A338" s="199">
        <v>11800</v>
      </c>
      <c r="B338" s="199" t="s">
        <v>1693</v>
      </c>
      <c r="C338" s="199" t="s">
        <v>96</v>
      </c>
      <c r="D338" s="98">
        <v>136888</v>
      </c>
      <c r="E338" s="200">
        <v>0</v>
      </c>
      <c r="F338" s="198">
        <v>2.09295E-2</v>
      </c>
      <c r="G338" s="198">
        <v>0.10602350000000001</v>
      </c>
      <c r="H338" s="198">
        <v>3.4959900000000002E-2</v>
      </c>
      <c r="I338" s="198">
        <v>4.0185100000000001E-2</v>
      </c>
      <c r="J338" s="198">
        <v>2.9678400000000001E-2</v>
      </c>
      <c r="K338" s="198">
        <v>0.4674411</v>
      </c>
      <c r="L338" s="25">
        <v>27945.19</v>
      </c>
      <c r="M338" s="198">
        <v>0.37492999999999999</v>
      </c>
      <c r="N338" s="198">
        <v>8.0020000000000007</v>
      </c>
      <c r="O338" s="198">
        <v>0.29491000000000001</v>
      </c>
      <c r="P338" s="198">
        <v>0.58486000000000005</v>
      </c>
      <c r="Q338" s="217">
        <v>2.48127E-2</v>
      </c>
      <c r="R338" s="25">
        <v>1879.51</v>
      </c>
      <c r="S338" s="198">
        <v>0</v>
      </c>
      <c r="T338" s="198">
        <v>0</v>
      </c>
      <c r="U338" s="198">
        <v>7.3897336999999998</v>
      </c>
      <c r="V338" s="197">
        <v>18.330158999999998</v>
      </c>
      <c r="W338" s="198">
        <v>2.1973120000000002</v>
      </c>
      <c r="X338" s="198"/>
      <c r="Y338" s="198">
        <v>2.19157E-2</v>
      </c>
      <c r="Z338" s="25">
        <v>4344.84</v>
      </c>
      <c r="AA338" s="198">
        <v>0.120031</v>
      </c>
      <c r="AB338" s="198">
        <v>0.60156609999999999</v>
      </c>
      <c r="AC338" s="198">
        <v>0.1521411</v>
      </c>
      <c r="AD338" s="198">
        <v>0.63622889999999999</v>
      </c>
      <c r="AE338" s="198">
        <v>3.9363999999999996E-3</v>
      </c>
      <c r="AF338" s="198">
        <v>2.27266086E-2</v>
      </c>
      <c r="AG338" s="198">
        <v>1.9066682299999999E-2</v>
      </c>
      <c r="AH338" s="198">
        <v>1.6769900000000001E-2</v>
      </c>
      <c r="AI338" s="198">
        <v>-0.16391022999999999</v>
      </c>
      <c r="AJ338" s="198">
        <v>0.28192390000000001</v>
      </c>
      <c r="AK338" s="198">
        <v>6.1359999999999995E-4</v>
      </c>
      <c r="AL338" s="198">
        <v>0.2049444</v>
      </c>
      <c r="AM338" s="198">
        <v>9.3019400000000002E-2</v>
      </c>
      <c r="AN338" s="198">
        <v>0.5004672</v>
      </c>
      <c r="AO338" s="198">
        <v>-1.7477900000000001E-2</v>
      </c>
    </row>
    <row r="339" spans="1:41">
      <c r="A339" s="199">
        <v>33902</v>
      </c>
      <c r="B339" s="199" t="s">
        <v>513</v>
      </c>
      <c r="C339" s="199" t="s">
        <v>450</v>
      </c>
      <c r="D339" s="98">
        <v>178371</v>
      </c>
      <c r="E339" s="200">
        <v>1</v>
      </c>
      <c r="F339" s="198">
        <v>5.2620699999999999E-2</v>
      </c>
      <c r="G339" s="198">
        <v>0.1220477</v>
      </c>
      <c r="H339" s="198">
        <v>3.4922300000000003E-2</v>
      </c>
      <c r="I339" s="198">
        <v>3.2743899999999999E-2</v>
      </c>
      <c r="J339" s="198">
        <v>3.5644000000000002E-2</v>
      </c>
      <c r="K339" s="198">
        <v>0.37160690000000002</v>
      </c>
      <c r="L339" s="25">
        <v>32930.410000000003</v>
      </c>
      <c r="M339" s="198">
        <v>0.41231000000000001</v>
      </c>
      <c r="N339" s="198">
        <v>8.6709999999999994</v>
      </c>
      <c r="O339" s="198">
        <v>0.3256</v>
      </c>
      <c r="P339" s="198">
        <v>0.54391999999999996</v>
      </c>
      <c r="Q339" s="217">
        <v>1.9691699999999999E-2</v>
      </c>
      <c r="R339" s="25">
        <v>1840.4359999999999</v>
      </c>
      <c r="S339" s="198">
        <v>0</v>
      </c>
      <c r="T339" s="198">
        <v>0</v>
      </c>
      <c r="U339" s="198">
        <v>5.7147848999999997</v>
      </c>
      <c r="V339" s="197">
        <v>14.819728</v>
      </c>
      <c r="W339" s="198">
        <v>8.0633339999999993</v>
      </c>
      <c r="X339" s="198">
        <v>-9.8577999999999999E-3</v>
      </c>
      <c r="Y339" s="198">
        <v>1.6818900000000001E-2</v>
      </c>
      <c r="Z339" s="25">
        <v>4705.18</v>
      </c>
      <c r="AA339" s="198">
        <v>-1.5569999999999999E-4</v>
      </c>
      <c r="AB339" s="198">
        <v>0.59727390000000002</v>
      </c>
      <c r="AC339" s="198">
        <v>0.18004510000000001</v>
      </c>
      <c r="AD339" s="198">
        <v>1.2824</v>
      </c>
      <c r="AE339" s="198">
        <v>4.0013999999999996E-3</v>
      </c>
      <c r="AF339" s="198">
        <v>2.5374079899999999E-2</v>
      </c>
      <c r="AG339" s="198">
        <v>2.2441988900000001E-2</v>
      </c>
      <c r="AH339" s="198">
        <v>3.1905000000000003E-2</v>
      </c>
      <c r="AI339" s="198">
        <v>-0.67761017999999995</v>
      </c>
      <c r="AJ339" s="198">
        <v>0.64055260000000003</v>
      </c>
      <c r="AK339" s="198">
        <v>1.4687999999999999E-3</v>
      </c>
      <c r="AL339" s="198">
        <v>0.2018935</v>
      </c>
      <c r="AM339" s="198">
        <v>0.1143796</v>
      </c>
      <c r="AN339" s="198">
        <v>0.58439929999999995</v>
      </c>
      <c r="AO339" s="198">
        <v>-6.6874999999999999E-3</v>
      </c>
    </row>
    <row r="340" spans="1:41">
      <c r="A340" s="199">
        <v>100</v>
      </c>
      <c r="B340" s="199" t="s">
        <v>303</v>
      </c>
      <c r="C340" s="199" t="s">
        <v>302</v>
      </c>
      <c r="D340" s="98">
        <v>576081</v>
      </c>
      <c r="E340" s="200">
        <v>1</v>
      </c>
      <c r="F340" s="198">
        <v>2.08408E-2</v>
      </c>
      <c r="G340" s="198">
        <v>9.0383699999999997E-2</v>
      </c>
      <c r="H340" s="198">
        <v>3.4865699999999999E-2</v>
      </c>
      <c r="I340" s="198">
        <v>3.0153200000000002E-2</v>
      </c>
      <c r="J340" s="198">
        <v>3.8239500000000003E-2</v>
      </c>
      <c r="K340" s="198">
        <v>0.32525779999999999</v>
      </c>
      <c r="L340" s="25">
        <v>31559.77</v>
      </c>
      <c r="M340" s="198">
        <v>0.46804000000000001</v>
      </c>
      <c r="N340" s="198">
        <v>13.459</v>
      </c>
      <c r="O340" s="198">
        <v>0.33345000000000002</v>
      </c>
      <c r="P340" s="198">
        <v>0.54796</v>
      </c>
      <c r="Q340" s="217">
        <v>2.0392400000000001E-2</v>
      </c>
      <c r="R340" s="25">
        <v>1886.1479999999999</v>
      </c>
      <c r="S340" s="198">
        <v>0</v>
      </c>
      <c r="T340" s="198">
        <v>0</v>
      </c>
      <c r="U340" s="198">
        <v>5.1845471999999999</v>
      </c>
      <c r="V340" s="197"/>
      <c r="W340" s="198">
        <v>2.7283789999999999</v>
      </c>
      <c r="X340" s="198">
        <v>-1.5265600000000001E-2</v>
      </c>
      <c r="Y340" s="198">
        <v>1.3886900000000001E-2</v>
      </c>
      <c r="Z340" s="25">
        <v>4816.82</v>
      </c>
      <c r="AA340" s="198">
        <v>-2.4312000000000001E-3</v>
      </c>
      <c r="AB340" s="198">
        <v>0.58734739999999996</v>
      </c>
      <c r="AC340" s="198">
        <v>0.2373972</v>
      </c>
      <c r="AD340" s="198">
        <v>5.2937859999999999</v>
      </c>
      <c r="AE340" s="198">
        <v>3.7529E-3</v>
      </c>
      <c r="AF340" s="198">
        <v>5.6398319000000004E-3</v>
      </c>
      <c r="AG340" s="198">
        <v>4.6972560999999999E-3</v>
      </c>
      <c r="AH340" s="198">
        <v>1.1783699999999999E-2</v>
      </c>
      <c r="AI340" s="198">
        <v>-0.29785830000000002</v>
      </c>
      <c r="AJ340" s="198">
        <v>0.51440330000000001</v>
      </c>
      <c r="AK340" s="198">
        <v>1.4094999999999999E-3</v>
      </c>
      <c r="AL340" s="198">
        <v>0.18980320000000001</v>
      </c>
      <c r="AM340" s="198">
        <v>0.1101729</v>
      </c>
      <c r="AN340" s="198">
        <v>0.60089289999999995</v>
      </c>
      <c r="AO340" s="198">
        <v>-2.2775999999999999E-3</v>
      </c>
    </row>
    <row r="341" spans="1:41">
      <c r="A341" s="199">
        <v>28702</v>
      </c>
      <c r="B341" s="199" t="s">
        <v>2205</v>
      </c>
      <c r="C341" s="199" t="s">
        <v>431</v>
      </c>
      <c r="D341" s="98">
        <v>131682</v>
      </c>
      <c r="E341" s="200">
        <v>0</v>
      </c>
      <c r="F341" s="198">
        <v>3.4629000000000001E-3</v>
      </c>
      <c r="G341" s="198">
        <v>6.3750899999999999E-2</v>
      </c>
      <c r="H341" s="198">
        <v>3.4765799999999999E-2</v>
      </c>
      <c r="I341" s="198">
        <v>2.4524799999999999E-2</v>
      </c>
      <c r="J341" s="198">
        <v>4.24468E-2</v>
      </c>
      <c r="K341" s="198">
        <v>0.42429800000000001</v>
      </c>
      <c r="L341" s="25">
        <v>45255.8</v>
      </c>
      <c r="M341" s="198">
        <v>0.52829000000000004</v>
      </c>
      <c r="N341" s="198">
        <v>29.670999999999999</v>
      </c>
      <c r="O341" s="198">
        <v>0.23158000000000001</v>
      </c>
      <c r="P341" s="198">
        <v>0.52703</v>
      </c>
      <c r="Q341" s="217">
        <v>6.7235900000000001E-2</v>
      </c>
      <c r="R341" s="25">
        <v>5292.1469999999999</v>
      </c>
      <c r="S341" s="198">
        <v>0</v>
      </c>
      <c r="T341" s="198">
        <v>1.428571</v>
      </c>
      <c r="U341" s="198">
        <v>11.906261000000001</v>
      </c>
      <c r="V341" s="197">
        <v>16.680572000000002</v>
      </c>
      <c r="W341" s="198">
        <v>-9.6006420000000006</v>
      </c>
      <c r="X341" s="198"/>
      <c r="Y341" s="198">
        <v>7.5941000000000003E-3</v>
      </c>
      <c r="Z341" s="25">
        <v>1980</v>
      </c>
      <c r="AA341" s="198">
        <v>-0.35031909999999999</v>
      </c>
      <c r="AB341" s="198">
        <v>0.78179259999999995</v>
      </c>
      <c r="AC341" s="198">
        <v>2.3948500000000001E-2</v>
      </c>
      <c r="AD341" s="198">
        <v>5.4117400000000003E-2</v>
      </c>
      <c r="AE341" s="198">
        <v>6.5097000000000002E-3</v>
      </c>
      <c r="AF341" s="198">
        <v>2.4543977200000001E-2</v>
      </c>
      <c r="AG341" s="198">
        <v>2.6336173500000001E-2</v>
      </c>
      <c r="AH341" s="198">
        <v>0.13427210000000001</v>
      </c>
      <c r="AI341" s="198">
        <v>-0.21155103</v>
      </c>
      <c r="AJ341" s="198">
        <v>0.29608449999999997</v>
      </c>
      <c r="AK341" s="198">
        <v>1.4656999999999999E-3</v>
      </c>
      <c r="AL341" s="198">
        <v>0.14218159999999999</v>
      </c>
      <c r="AM341" s="198">
        <v>0.10766050000000001</v>
      </c>
      <c r="AN341" s="198">
        <v>0.5208412</v>
      </c>
      <c r="AO341" s="198">
        <v>-3.3857000000000002E-3</v>
      </c>
    </row>
    <row r="342" spans="1:41">
      <c r="A342" s="199">
        <v>23200</v>
      </c>
      <c r="B342" s="199" t="s">
        <v>1948</v>
      </c>
      <c r="C342" s="199" t="s">
        <v>802</v>
      </c>
      <c r="D342" s="98">
        <v>163189</v>
      </c>
      <c r="E342" s="200">
        <v>1</v>
      </c>
      <c r="F342" s="198">
        <v>5.1168000000000003E-3</v>
      </c>
      <c r="G342" s="198">
        <v>9.1253600000000004E-2</v>
      </c>
      <c r="H342" s="198">
        <v>3.4577799999999999E-2</v>
      </c>
      <c r="I342" s="198">
        <v>3.2212400000000002E-2</v>
      </c>
      <c r="J342" s="198">
        <v>3.4583999999999997E-2</v>
      </c>
      <c r="K342" s="198">
        <v>0.52431349999999999</v>
      </c>
      <c r="L342" s="25">
        <v>36442.94</v>
      </c>
      <c r="M342" s="198">
        <v>0.33772999999999997</v>
      </c>
      <c r="N342" s="198">
        <v>11.587</v>
      </c>
      <c r="O342" s="198">
        <v>0.22186</v>
      </c>
      <c r="P342" s="198">
        <v>0.64981</v>
      </c>
      <c r="Q342" s="217">
        <v>2.2245500000000001E-2</v>
      </c>
      <c r="R342" s="25">
        <v>1772.982</v>
      </c>
      <c r="S342" s="198">
        <v>2.86</v>
      </c>
      <c r="T342" s="198">
        <v>3.714286</v>
      </c>
      <c r="U342" s="198">
        <v>5.5164963</v>
      </c>
      <c r="V342" s="197">
        <v>15.820046</v>
      </c>
      <c r="W342" s="198">
        <v>3.9275929999999999</v>
      </c>
      <c r="X342" s="198">
        <v>-1.3011200000000001E-2</v>
      </c>
      <c r="Y342" s="198">
        <v>3.0639300000000001E-2</v>
      </c>
      <c r="Z342" s="25">
        <v>13580.1</v>
      </c>
      <c r="AA342" s="198">
        <v>0.1364341</v>
      </c>
      <c r="AB342" s="198">
        <v>0.68721350000000003</v>
      </c>
      <c r="AC342" s="198">
        <v>0.1916485</v>
      </c>
      <c r="AD342" s="198">
        <v>4.490335</v>
      </c>
      <c r="AE342" s="198">
        <v>6.7739000000000002E-3</v>
      </c>
      <c r="AF342" s="198">
        <v>1.1851288999999999E-2</v>
      </c>
      <c r="AG342" s="198">
        <v>1.3089117500000001E-2</v>
      </c>
      <c r="AH342" s="198">
        <v>1.9286000000000001E-2</v>
      </c>
      <c r="AI342" s="198">
        <v>1.1469507999999999</v>
      </c>
      <c r="AJ342" s="198">
        <v>0.81333909999999998</v>
      </c>
      <c r="AK342" s="198">
        <v>6.8840000000000004E-4</v>
      </c>
      <c r="AL342" s="198">
        <v>0.14806420000000001</v>
      </c>
      <c r="AM342" s="198">
        <v>7.9354599999999997E-2</v>
      </c>
      <c r="AN342" s="198">
        <v>0.59858509999999998</v>
      </c>
      <c r="AO342" s="198">
        <v>1.2715999999999999E-3</v>
      </c>
    </row>
    <row r="343" spans="1:41">
      <c r="A343" s="199">
        <v>38502</v>
      </c>
      <c r="B343" s="199" t="s">
        <v>244</v>
      </c>
      <c r="C343" s="199" t="s">
        <v>205</v>
      </c>
      <c r="D343" s="98">
        <v>99219</v>
      </c>
      <c r="E343" s="200">
        <v>1</v>
      </c>
      <c r="F343" s="198">
        <v>1.7436000000000001E-3</v>
      </c>
      <c r="G343" s="198">
        <v>6.3254400000000002E-2</v>
      </c>
      <c r="H343" s="198">
        <v>3.4569099999999998E-2</v>
      </c>
      <c r="I343" s="198">
        <v>2.4333299999999999E-2</v>
      </c>
      <c r="J343" s="198">
        <v>4.0168099999999998E-2</v>
      </c>
      <c r="K343" s="198">
        <v>0.50346440000000003</v>
      </c>
      <c r="L343" s="25">
        <v>36330.199999999997</v>
      </c>
      <c r="M343" s="198">
        <v>0.40232000000000001</v>
      </c>
      <c r="N343" s="198">
        <v>10.772</v>
      </c>
      <c r="O343" s="198">
        <v>0.29459999999999997</v>
      </c>
      <c r="P343" s="198">
        <v>0.57579999999999998</v>
      </c>
      <c r="Q343" s="217">
        <v>1.8077200000000002E-2</v>
      </c>
      <c r="R343" s="25">
        <v>4552.8519999999999</v>
      </c>
      <c r="S343" s="198">
        <v>0</v>
      </c>
      <c r="T343" s="198">
        <v>0</v>
      </c>
      <c r="U343" s="198">
        <v>6.2688243999999997</v>
      </c>
      <c r="V343" s="197">
        <v>20.556660999999998</v>
      </c>
      <c r="W343" s="198">
        <v>-1.8271839999999999</v>
      </c>
      <c r="X343" s="198"/>
      <c r="Y343" s="198">
        <v>1.0078699999999999E-2</v>
      </c>
      <c r="Z343" s="25">
        <v>1641</v>
      </c>
      <c r="AA343" s="198">
        <v>-0.12716060000000001</v>
      </c>
      <c r="AB343" s="198">
        <v>0.63994519999999999</v>
      </c>
      <c r="AC343" s="198">
        <v>7.0749099999999995E-2</v>
      </c>
      <c r="AD343" s="198">
        <v>0.21308640000000001</v>
      </c>
      <c r="AE343" s="198">
        <v>5.3553999999999997E-3</v>
      </c>
      <c r="AF343" s="198">
        <v>2.25360062E-2</v>
      </c>
      <c r="AG343" s="198">
        <v>1.9280581299999999E-2</v>
      </c>
      <c r="AH343" s="198">
        <v>0.13153970000000001</v>
      </c>
      <c r="AI343" s="198">
        <v>0.22069303000000001</v>
      </c>
      <c r="AJ343" s="198">
        <v>0.37290240000000002</v>
      </c>
      <c r="AK343" s="198">
        <v>1.2210999999999999E-3</v>
      </c>
      <c r="AL343" s="198">
        <v>0.1718412</v>
      </c>
      <c r="AM343" s="198">
        <v>0.104936</v>
      </c>
      <c r="AN343" s="198">
        <v>0.60873290000000002</v>
      </c>
      <c r="AO343" s="198">
        <v>-6.5560000000000002E-3</v>
      </c>
    </row>
    <row r="344" spans="1:41">
      <c r="A344" s="199">
        <v>27704</v>
      </c>
      <c r="B344" s="199" t="s">
        <v>815</v>
      </c>
      <c r="C344" s="199" t="s">
        <v>797</v>
      </c>
      <c r="D344" s="98">
        <v>22238</v>
      </c>
      <c r="E344" s="200">
        <v>0</v>
      </c>
      <c r="F344" s="198">
        <v>1.0342999999999999E-3</v>
      </c>
      <c r="G344" s="198">
        <v>0.4859407</v>
      </c>
      <c r="H344" s="198">
        <v>3.4226899999999998E-2</v>
      </c>
      <c r="I344" s="198">
        <v>4.6147300000000002E-2</v>
      </c>
      <c r="J344" s="198">
        <v>1.9330199999999999E-2</v>
      </c>
      <c r="K344" s="198">
        <v>0.58815010000000001</v>
      </c>
      <c r="L344" s="25">
        <v>19815.240000000002</v>
      </c>
      <c r="M344" s="198">
        <v>0.33368999999999999</v>
      </c>
      <c r="N344" s="198">
        <v>6.2450000000000001</v>
      </c>
      <c r="O344" s="198">
        <v>0.27123999999999998</v>
      </c>
      <c r="P344" s="198">
        <v>0.49506</v>
      </c>
      <c r="Q344" s="217">
        <v>1.7485199999999999E-2</v>
      </c>
      <c r="R344" s="25">
        <v>1751.038</v>
      </c>
      <c r="S344" s="198">
        <v>0</v>
      </c>
      <c r="T344" s="198">
        <v>0</v>
      </c>
      <c r="U344" s="198">
        <v>6.7311873999999996</v>
      </c>
      <c r="V344" s="197">
        <v>13.940797999999999</v>
      </c>
      <c r="W344" s="198">
        <v>-19.81146</v>
      </c>
      <c r="X344" s="198">
        <v>-6.4431000000000002E-3</v>
      </c>
      <c r="Y344" s="198">
        <v>4.4968099999999997E-2</v>
      </c>
      <c r="Z344" s="25">
        <v>1560</v>
      </c>
      <c r="AA344" s="198">
        <v>-0.27697769999999999</v>
      </c>
      <c r="AB344" s="198">
        <v>0.56965949999999999</v>
      </c>
      <c r="AC344" s="198">
        <v>1.8822200000000001E-2</v>
      </c>
      <c r="AD344" s="198">
        <v>0.15695990000000001</v>
      </c>
      <c r="AE344" s="198">
        <v>4.8764000000000004E-3</v>
      </c>
      <c r="AF344" s="198">
        <v>8.7238061000000002E-3</v>
      </c>
      <c r="AG344" s="198">
        <v>1.04775609E-2</v>
      </c>
      <c r="AH344" s="198">
        <v>6.5383000000000004E-3</v>
      </c>
      <c r="AI344" s="198">
        <v>-0.15312424999999999</v>
      </c>
      <c r="AJ344" s="198">
        <v>0.45404260000000002</v>
      </c>
      <c r="AK344" s="198">
        <v>1.3303E-3</v>
      </c>
      <c r="AL344" s="198">
        <v>0.31826599999999999</v>
      </c>
      <c r="AM344" s="198">
        <v>9.5269000000000006E-2</v>
      </c>
      <c r="AN344" s="198">
        <v>0.45399010000000001</v>
      </c>
      <c r="AO344" s="198">
        <v>-1.13744E-2</v>
      </c>
    </row>
    <row r="345" spans="1:41">
      <c r="A345" s="199">
        <v>21702</v>
      </c>
      <c r="B345" s="199" t="s">
        <v>465</v>
      </c>
      <c r="C345" s="199" t="s">
        <v>74</v>
      </c>
      <c r="D345" s="98">
        <v>71187</v>
      </c>
      <c r="E345" s="200">
        <v>0</v>
      </c>
      <c r="F345" s="198">
        <v>3.8069000000000002E-3</v>
      </c>
      <c r="G345" s="198">
        <v>8.8010400000000003E-2</v>
      </c>
      <c r="H345" s="198">
        <v>3.4154299999999999E-2</v>
      </c>
      <c r="I345" s="198">
        <v>3.17722E-2</v>
      </c>
      <c r="J345" s="198">
        <v>3.8886700000000003E-2</v>
      </c>
      <c r="K345" s="198">
        <v>0.5554289</v>
      </c>
      <c r="L345" s="25">
        <v>38505.480000000003</v>
      </c>
      <c r="M345" s="198">
        <v>0.28211999999999998</v>
      </c>
      <c r="N345" s="198">
        <v>5.8179999999999996</v>
      </c>
      <c r="O345" s="198">
        <v>0.22394</v>
      </c>
      <c r="P345" s="198">
        <v>0.67313000000000001</v>
      </c>
      <c r="Q345" s="217">
        <v>1.7208899999999999E-2</v>
      </c>
      <c r="R345" s="25">
        <v>4542.4089999999997</v>
      </c>
      <c r="S345" s="198">
        <v>2.5</v>
      </c>
      <c r="T345" s="198">
        <v>17.285720000000001</v>
      </c>
      <c r="U345" s="198">
        <v>6.4794521999999999</v>
      </c>
      <c r="V345" s="197">
        <v>17.965489000000002</v>
      </c>
      <c r="W345" s="198">
        <v>3.988531</v>
      </c>
      <c r="X345" s="198">
        <v>1.2460199999999999E-2</v>
      </c>
      <c r="Y345" s="198">
        <v>1.4047499999999999E-2</v>
      </c>
      <c r="Z345" s="25">
        <v>2594</v>
      </c>
      <c r="AA345" s="198">
        <v>1.03249E-2</v>
      </c>
      <c r="AB345" s="198">
        <v>0.64404899999999998</v>
      </c>
      <c r="AC345" s="198">
        <v>0.23755409999999999</v>
      </c>
      <c r="AD345" s="198">
        <v>0.80396710000000005</v>
      </c>
      <c r="AE345" s="198">
        <v>6.7542000000000001E-3</v>
      </c>
      <c r="AF345" s="198">
        <v>1.16172897E-2</v>
      </c>
      <c r="AG345" s="198">
        <v>1.85146164E-2</v>
      </c>
      <c r="AH345" s="198">
        <v>3.4187200000000001E-2</v>
      </c>
      <c r="AI345" s="198">
        <v>2.5408873000000001</v>
      </c>
      <c r="AJ345" s="198">
        <v>0.75797550000000002</v>
      </c>
      <c r="AK345" s="198">
        <v>2.3037999999999999E-3</v>
      </c>
      <c r="AL345" s="198">
        <v>0.18072869999999999</v>
      </c>
      <c r="AM345" s="198">
        <v>8.6169200000000001E-2</v>
      </c>
      <c r="AN345" s="198">
        <v>0.58897089999999996</v>
      </c>
      <c r="AO345" s="198">
        <v>-7.0141999999999999E-3</v>
      </c>
    </row>
    <row r="346" spans="1:41">
      <c r="A346" s="199">
        <v>29503</v>
      </c>
      <c r="B346" s="199" t="s">
        <v>1508</v>
      </c>
      <c r="C346" s="199" t="s">
        <v>1019</v>
      </c>
      <c r="D346" s="98">
        <v>158300</v>
      </c>
      <c r="E346" s="200">
        <v>1</v>
      </c>
      <c r="F346" s="198">
        <v>3.32596E-2</v>
      </c>
      <c r="G346" s="198">
        <v>8.7517399999999995E-2</v>
      </c>
      <c r="H346" s="198">
        <v>3.4039199999999999E-2</v>
      </c>
      <c r="I346" s="198">
        <v>2.9142399999999999E-2</v>
      </c>
      <c r="J346" s="198">
        <v>3.6730100000000002E-2</v>
      </c>
      <c r="K346" s="198">
        <v>0.40575679999999997</v>
      </c>
      <c r="L346" s="25">
        <v>32193.7</v>
      </c>
      <c r="M346" s="198">
        <v>0.36636999999999997</v>
      </c>
      <c r="N346" s="198">
        <v>8.984</v>
      </c>
      <c r="O346" s="198">
        <v>0.27653</v>
      </c>
      <c r="P346" s="198">
        <v>0.61202999999999996</v>
      </c>
      <c r="Q346" s="217">
        <v>1.83508E-2</v>
      </c>
      <c r="R346" s="25">
        <v>1385.6690000000001</v>
      </c>
      <c r="S346" s="198">
        <v>0</v>
      </c>
      <c r="T346" s="198">
        <v>0</v>
      </c>
      <c r="U346" s="198">
        <v>5.0927731999999999</v>
      </c>
      <c r="V346" s="197">
        <v>14.931889999999999</v>
      </c>
      <c r="W346" s="198">
        <v>-0.56703579999999998</v>
      </c>
      <c r="X346" s="198">
        <v>-1.50294E-2</v>
      </c>
      <c r="Y346" s="198">
        <v>1.89514E-2</v>
      </c>
      <c r="Z346" s="25">
        <v>2148.33</v>
      </c>
      <c r="AA346" s="198">
        <v>-8.6430699999999999E-2</v>
      </c>
      <c r="AB346" s="198">
        <v>0.61444580000000004</v>
      </c>
      <c r="AC346" s="198">
        <v>0.15833259999999999</v>
      </c>
      <c r="AD346" s="198">
        <v>1.7983439999999999</v>
      </c>
      <c r="AE346" s="198">
        <v>5.1361999999999996E-3</v>
      </c>
      <c r="AF346" s="198">
        <v>1.4099810500000001E-2</v>
      </c>
      <c r="AG346" s="198">
        <v>1.52495262E-2</v>
      </c>
      <c r="AH346" s="198">
        <v>8.5647999999999991E-3</v>
      </c>
      <c r="AI346" s="198">
        <v>0.69811612999999995</v>
      </c>
      <c r="AJ346" s="198">
        <v>0.53833229999999999</v>
      </c>
      <c r="AK346" s="198">
        <v>7.2650000000000004E-4</v>
      </c>
      <c r="AL346" s="198">
        <v>0.20363870000000001</v>
      </c>
      <c r="AM346" s="198">
        <v>0.11599279999999999</v>
      </c>
      <c r="AN346" s="198">
        <v>0.56226810000000005</v>
      </c>
      <c r="AO346" s="198">
        <v>-4.9826000000000002E-3</v>
      </c>
    </row>
    <row r="347" spans="1:41">
      <c r="A347" s="199">
        <v>17200</v>
      </c>
      <c r="B347" s="199" t="s">
        <v>162</v>
      </c>
      <c r="C347" s="199" t="s">
        <v>161</v>
      </c>
      <c r="D347" s="98">
        <v>174641</v>
      </c>
      <c r="E347" s="200">
        <v>1</v>
      </c>
      <c r="F347" s="198">
        <v>2.4055099999999999E-2</v>
      </c>
      <c r="G347" s="198">
        <v>0.1073524</v>
      </c>
      <c r="H347" s="198">
        <v>3.4030199999999997E-2</v>
      </c>
      <c r="I347" s="198">
        <v>3.6613399999999997E-2</v>
      </c>
      <c r="J347" s="198">
        <v>3.2838300000000001E-2</v>
      </c>
      <c r="K347" s="198">
        <v>0.37765729999999997</v>
      </c>
      <c r="L347" s="25">
        <v>31024.63</v>
      </c>
      <c r="M347" s="198">
        <v>0.40934999999999999</v>
      </c>
      <c r="N347" s="198">
        <v>11.826000000000001</v>
      </c>
      <c r="O347" s="198">
        <v>0.29109000000000002</v>
      </c>
      <c r="P347" s="198">
        <v>0.59053999999999995</v>
      </c>
      <c r="Q347" s="217">
        <v>1.8449E-2</v>
      </c>
      <c r="R347" s="25">
        <v>1501</v>
      </c>
      <c r="S347" s="198">
        <v>0</v>
      </c>
      <c r="T347" s="198">
        <v>0</v>
      </c>
      <c r="U347" s="198">
        <v>5.4988292000000003</v>
      </c>
      <c r="V347" s="197">
        <v>15.917788</v>
      </c>
      <c r="W347" s="198">
        <v>5.7748210000000002</v>
      </c>
      <c r="X347" s="198">
        <v>-5.6338999999999998E-3</v>
      </c>
      <c r="Y347" s="198">
        <v>1.7178100000000002E-2</v>
      </c>
      <c r="Z347" s="25">
        <v>3568.42</v>
      </c>
      <c r="AA347" s="198">
        <v>0.38067390000000001</v>
      </c>
      <c r="AB347" s="198">
        <v>0.64146080000000005</v>
      </c>
      <c r="AC347" s="198">
        <v>0.21702150000000001</v>
      </c>
      <c r="AD347" s="198">
        <v>1.5439989999999999</v>
      </c>
      <c r="AE347" s="198">
        <v>5.3147999999999997E-3</v>
      </c>
      <c r="AF347" s="198">
        <v>1.6072972599999999E-2</v>
      </c>
      <c r="AG347" s="198">
        <v>1.1079872399999999E-2</v>
      </c>
      <c r="AH347" s="198">
        <v>4.1276300000000002E-2</v>
      </c>
      <c r="AI347" s="198">
        <v>-0.38505329999999999</v>
      </c>
      <c r="AJ347" s="198">
        <v>0.46531460000000002</v>
      </c>
      <c r="AK347" s="198">
        <v>6.4700000000000001E-4</v>
      </c>
      <c r="AL347" s="198">
        <v>0.16284779999999999</v>
      </c>
      <c r="AM347" s="198">
        <v>8.0115099999999995E-2</v>
      </c>
      <c r="AN347" s="198">
        <v>0.54821390000000003</v>
      </c>
      <c r="AO347" s="198">
        <v>2.0944000000000002E-3</v>
      </c>
    </row>
    <row r="348" spans="1:41">
      <c r="A348" s="199">
        <v>9002</v>
      </c>
      <c r="B348" s="199" t="s">
        <v>2061</v>
      </c>
      <c r="C348" s="199" t="s">
        <v>886</v>
      </c>
      <c r="D348" s="98">
        <v>83808</v>
      </c>
      <c r="E348" s="200">
        <v>0</v>
      </c>
      <c r="F348" s="198">
        <v>0.44029210000000002</v>
      </c>
      <c r="G348" s="198">
        <v>0.1219871</v>
      </c>
      <c r="H348" s="198">
        <v>3.3934800000000001E-2</v>
      </c>
      <c r="I348" s="198">
        <v>3.7275299999999997E-2</v>
      </c>
      <c r="J348" s="198">
        <v>3.2086000000000003E-2</v>
      </c>
      <c r="K348" s="198">
        <v>0.359574</v>
      </c>
      <c r="L348" s="25">
        <v>27862.41</v>
      </c>
      <c r="M348" s="198">
        <v>0.44235000000000002</v>
      </c>
      <c r="N348" s="198">
        <v>7.55</v>
      </c>
      <c r="O348" s="198">
        <v>0.36685000000000001</v>
      </c>
      <c r="P348" s="198">
        <v>0.44768000000000002</v>
      </c>
      <c r="Q348" s="217">
        <v>2.5258599999999999E-2</v>
      </c>
      <c r="R348" s="25">
        <v>2058.748</v>
      </c>
      <c r="S348" s="198">
        <v>0</v>
      </c>
      <c r="T348" s="198">
        <v>0</v>
      </c>
      <c r="U348" s="198">
        <v>5.5262824000000004</v>
      </c>
      <c r="V348" s="197">
        <v>16.829754999999999</v>
      </c>
      <c r="W348" s="198">
        <v>-6.8139440000000002</v>
      </c>
      <c r="X348" s="198">
        <v>1.2911000000000001E-2</v>
      </c>
      <c r="Y348" s="198">
        <v>3.5796099999999997E-2</v>
      </c>
      <c r="Z348" s="25">
        <v>3161.26</v>
      </c>
      <c r="AA348" s="198">
        <v>0.12694620000000001</v>
      </c>
      <c r="AB348" s="198">
        <v>0.52346619999999999</v>
      </c>
      <c r="AC348" s="198">
        <v>0.1811922</v>
      </c>
      <c r="AD348" s="198">
        <v>0.76196129999999995</v>
      </c>
      <c r="AE348" s="198">
        <v>2.9093999999999999E-3</v>
      </c>
      <c r="AF348" s="198">
        <v>1.2373520400000001E-2</v>
      </c>
      <c r="AG348" s="198">
        <v>1.4736063400000001E-2</v>
      </c>
      <c r="AH348" s="198">
        <v>1.7561E-2</v>
      </c>
      <c r="AI348" s="198">
        <v>-1.9085844000000001</v>
      </c>
      <c r="AJ348" s="198">
        <v>0.2765011</v>
      </c>
      <c r="AK348" s="198">
        <v>2.1841999999999999E-3</v>
      </c>
      <c r="AL348" s="198">
        <v>0.33273580000000003</v>
      </c>
      <c r="AM348" s="198">
        <v>0.1041815</v>
      </c>
      <c r="AN348" s="198">
        <v>0.50542640000000005</v>
      </c>
      <c r="AO348" s="198">
        <v>-1.09861E-2</v>
      </c>
    </row>
    <row r="349" spans="1:41">
      <c r="A349" s="199">
        <v>6600</v>
      </c>
      <c r="B349" s="199" t="s">
        <v>2064</v>
      </c>
      <c r="C349" s="199" t="s">
        <v>886</v>
      </c>
      <c r="D349" s="98">
        <v>418304</v>
      </c>
      <c r="E349" s="200">
        <v>1</v>
      </c>
      <c r="F349" s="198">
        <v>7.78142E-2</v>
      </c>
      <c r="G349" s="198">
        <v>0.18121599999999999</v>
      </c>
      <c r="H349" s="198">
        <v>3.3903000000000003E-2</v>
      </c>
      <c r="I349" s="198">
        <v>3.2061600000000003E-2</v>
      </c>
      <c r="J349" s="198">
        <v>3.2946400000000001E-2</v>
      </c>
      <c r="K349" s="198">
        <v>0.30091390000000001</v>
      </c>
      <c r="L349" s="25">
        <v>31876.89</v>
      </c>
      <c r="M349" s="198">
        <v>0.49056</v>
      </c>
      <c r="N349" s="198">
        <v>16.236999999999998</v>
      </c>
      <c r="O349" s="198">
        <v>0.32818999999999998</v>
      </c>
      <c r="P349" s="198">
        <v>0.53878000000000004</v>
      </c>
      <c r="Q349" s="217">
        <v>2.4653899999999999E-2</v>
      </c>
      <c r="R349" s="25">
        <v>2609.598</v>
      </c>
      <c r="S349" s="198">
        <v>0</v>
      </c>
      <c r="T349" s="198">
        <v>0</v>
      </c>
      <c r="U349" s="198">
        <v>5.3244334999999996</v>
      </c>
      <c r="V349" s="197">
        <v>16.332649</v>
      </c>
      <c r="W349" s="198">
        <v>-4.9920540000000004</v>
      </c>
      <c r="X349" s="198">
        <v>3.4799200000000002E-2</v>
      </c>
      <c r="Y349" s="198">
        <v>1.1953E-2</v>
      </c>
      <c r="Z349" s="25">
        <v>5002.0600000000004</v>
      </c>
      <c r="AA349" s="198">
        <v>-0.10878210000000001</v>
      </c>
      <c r="AB349" s="198">
        <v>0.63419000000000003</v>
      </c>
      <c r="AC349" s="198">
        <v>0.33970299999999998</v>
      </c>
      <c r="AD349" s="198">
        <v>1.604705</v>
      </c>
      <c r="AE349" s="198">
        <v>3.4705999999999999E-3</v>
      </c>
      <c r="AF349" s="198">
        <v>1.4704616699999999E-2</v>
      </c>
      <c r="AG349" s="198">
        <v>1.31100826E-2</v>
      </c>
      <c r="AH349" s="198">
        <v>6.6077999999999998E-2</v>
      </c>
      <c r="AI349" s="198">
        <v>-1.6828301999999999</v>
      </c>
      <c r="AJ349" s="198">
        <v>0.52446539999999997</v>
      </c>
      <c r="AK349" s="198">
        <v>1.2194E-3</v>
      </c>
      <c r="AL349" s="198">
        <v>0.1801528</v>
      </c>
      <c r="AM349" s="198">
        <v>0.108289</v>
      </c>
      <c r="AN349" s="198">
        <v>0.60448210000000002</v>
      </c>
      <c r="AO349" s="198">
        <v>-1.69097E-2</v>
      </c>
    </row>
    <row r="350" spans="1:41">
      <c r="A350" s="199">
        <v>30502</v>
      </c>
      <c r="B350" s="199" t="s">
        <v>992</v>
      </c>
      <c r="C350" s="199" t="s">
        <v>511</v>
      </c>
      <c r="D350" s="98">
        <v>102415</v>
      </c>
      <c r="E350" s="200">
        <v>0</v>
      </c>
      <c r="F350" s="198">
        <v>3.0542400000000001E-2</v>
      </c>
      <c r="G350" s="198">
        <v>7.9475599999999993E-2</v>
      </c>
      <c r="H350" s="198">
        <v>3.3872300000000001E-2</v>
      </c>
      <c r="I350" s="198">
        <v>2.9737099999999999E-2</v>
      </c>
      <c r="J350" s="198">
        <v>4.0633200000000001E-2</v>
      </c>
      <c r="K350" s="198">
        <v>0.56081449999999999</v>
      </c>
      <c r="L350" s="25">
        <v>31507.119999999999</v>
      </c>
      <c r="M350" s="198">
        <v>0.37211</v>
      </c>
      <c r="N350" s="198">
        <v>8.5150000000000006</v>
      </c>
      <c r="O350" s="198">
        <v>0.28695999999999999</v>
      </c>
      <c r="P350" s="198">
        <v>0.59536999999999995</v>
      </c>
      <c r="Q350" s="217">
        <v>1.7852199999999999E-2</v>
      </c>
      <c r="R350" s="25">
        <v>1693.6289999999999</v>
      </c>
      <c r="S350" s="198">
        <v>0</v>
      </c>
      <c r="T350" s="198">
        <v>0</v>
      </c>
      <c r="U350" s="198">
        <v>5.1078112000000004</v>
      </c>
      <c r="V350" s="197">
        <v>15.215938</v>
      </c>
      <c r="W350" s="198">
        <v>0.79875119999999999</v>
      </c>
      <c r="X350" s="198">
        <v>-1.20473E-2</v>
      </c>
      <c r="Y350" s="198">
        <v>9.7642000000000007E-3</v>
      </c>
      <c r="Z350" s="25">
        <v>1584</v>
      </c>
      <c r="AA350" s="198">
        <v>-4.3468300000000001E-2</v>
      </c>
      <c r="AB350" s="198">
        <v>0.60008600000000001</v>
      </c>
      <c r="AC350" s="198">
        <v>9.71495E-2</v>
      </c>
      <c r="AD350" s="198">
        <v>0.1786103</v>
      </c>
      <c r="AE350" s="198">
        <v>5.1999000000000004E-3</v>
      </c>
      <c r="AF350" s="198">
        <v>1.17658546E-2</v>
      </c>
      <c r="AG350" s="198">
        <v>1.8190694699999999E-2</v>
      </c>
      <c r="AH350" s="198">
        <v>2.2700100000000001E-2</v>
      </c>
      <c r="AI350" s="198">
        <v>0.77996385000000001</v>
      </c>
      <c r="AJ350" s="198">
        <v>0.69668509999999995</v>
      </c>
      <c r="AK350" s="198">
        <v>9.7790000000000008E-4</v>
      </c>
      <c r="AL350" s="198">
        <v>0.18411379999999999</v>
      </c>
      <c r="AM350" s="198">
        <v>0.1034986</v>
      </c>
      <c r="AN350" s="198">
        <v>0.59799740000000001</v>
      </c>
      <c r="AO350" s="198">
        <v>3.8708000000000002E-3</v>
      </c>
    </row>
    <row r="351" spans="1:41">
      <c r="A351" s="199">
        <v>27602</v>
      </c>
      <c r="B351" s="199" t="s">
        <v>798</v>
      </c>
      <c r="C351" s="199" t="s">
        <v>797</v>
      </c>
      <c r="D351" s="98">
        <v>8491</v>
      </c>
      <c r="E351" s="200">
        <v>0</v>
      </c>
      <c r="F351" s="198">
        <v>2.3550000000000001E-4</v>
      </c>
      <c r="G351" s="198">
        <v>0.17697940000000001</v>
      </c>
      <c r="H351" s="198">
        <v>3.3785599999999999E-2</v>
      </c>
      <c r="I351" s="198">
        <v>3.2703900000000001E-2</v>
      </c>
      <c r="J351" s="198">
        <v>1.9253599999999999E-2</v>
      </c>
      <c r="K351" s="198">
        <v>0.5782872</v>
      </c>
      <c r="L351" s="25">
        <v>18546.09</v>
      </c>
      <c r="M351" s="198">
        <v>0.31714999999999999</v>
      </c>
      <c r="N351" s="198">
        <v>5.4690000000000003</v>
      </c>
      <c r="O351" s="198">
        <v>0.26246000000000003</v>
      </c>
      <c r="P351" s="198">
        <v>0.47549000000000002</v>
      </c>
      <c r="Q351" s="217">
        <v>1.6258000000000002E-2</v>
      </c>
      <c r="R351" s="25">
        <v>1574.325</v>
      </c>
      <c r="S351" s="198">
        <v>0</v>
      </c>
      <c r="T351" s="198">
        <v>0</v>
      </c>
      <c r="U351" s="198">
        <v>6.7209903000000004</v>
      </c>
      <c r="V351" s="197">
        <v>16.137819</v>
      </c>
      <c r="W351" s="198">
        <v>0.72853849999999998</v>
      </c>
      <c r="X351" s="198">
        <v>6.4061499999999993E-2</v>
      </c>
      <c r="Y351" s="198">
        <v>0.1177718</v>
      </c>
      <c r="Z351" s="25">
        <v>2940</v>
      </c>
      <c r="AA351" s="198"/>
      <c r="AB351" s="198">
        <v>0.5775401</v>
      </c>
      <c r="AC351" s="198">
        <v>1.821E-2</v>
      </c>
      <c r="AD351" s="198">
        <v>1.9138800000000001E-2</v>
      </c>
      <c r="AE351" s="198">
        <v>4.7732E-3</v>
      </c>
      <c r="AF351" s="198">
        <v>4.1220114999999998E-3</v>
      </c>
      <c r="AG351" s="198">
        <v>7.7729360000000003E-3</v>
      </c>
      <c r="AH351" s="198">
        <v>4.9224999999999998E-3</v>
      </c>
      <c r="AI351" s="198">
        <v>-9.2182800000000006E-3</v>
      </c>
      <c r="AJ351" s="198">
        <v>0.52832409999999996</v>
      </c>
      <c r="AK351" s="198">
        <v>1.531E-3</v>
      </c>
      <c r="AL351" s="198">
        <v>0.3217469</v>
      </c>
      <c r="AM351" s="198">
        <v>0.1238532</v>
      </c>
      <c r="AN351" s="198">
        <v>0.42165140000000001</v>
      </c>
      <c r="AO351" s="198">
        <v>2.0597299999999999E-2</v>
      </c>
    </row>
    <row r="352" spans="1:41">
      <c r="A352" s="199">
        <v>14802</v>
      </c>
      <c r="B352" s="199" t="s">
        <v>1976</v>
      </c>
      <c r="C352" s="199" t="s">
        <v>1660</v>
      </c>
      <c r="D352" s="98">
        <v>54708</v>
      </c>
      <c r="E352" s="200">
        <v>0</v>
      </c>
      <c r="F352" s="198">
        <v>1.5427400000000001E-2</v>
      </c>
      <c r="G352" s="198">
        <v>6.11815E-2</v>
      </c>
      <c r="H352" s="198">
        <v>3.3771799999999998E-2</v>
      </c>
      <c r="I352" s="198">
        <v>3.6237600000000002E-2</v>
      </c>
      <c r="J352" s="198">
        <v>2.94536E-2</v>
      </c>
      <c r="K352" s="198">
        <v>0.4875389</v>
      </c>
      <c r="L352" s="25">
        <v>30101.040000000001</v>
      </c>
      <c r="M352" s="198">
        <v>0.37918000000000002</v>
      </c>
      <c r="N352" s="198">
        <v>8.4909999999999997</v>
      </c>
      <c r="O352" s="198">
        <v>0.29426999999999998</v>
      </c>
      <c r="P352" s="198">
        <v>0.58370999999999995</v>
      </c>
      <c r="Q352" s="217">
        <v>1.36808E-2</v>
      </c>
      <c r="R352" s="25">
        <v>2268.44</v>
      </c>
      <c r="S352" s="198">
        <v>0</v>
      </c>
      <c r="T352" s="198">
        <v>0</v>
      </c>
      <c r="U352" s="198">
        <v>5.7118016999999996</v>
      </c>
      <c r="V352" s="197">
        <v>16.722124999999998</v>
      </c>
      <c r="W352" s="198">
        <v>4.2620529999999999</v>
      </c>
      <c r="X352" s="198">
        <v>3.5406199999999999E-2</v>
      </c>
      <c r="Y352" s="198">
        <v>1.8278900000000001E-2</v>
      </c>
      <c r="Z352" s="25">
        <v>2500</v>
      </c>
      <c r="AA352" s="198">
        <v>-0.12679029999999999</v>
      </c>
      <c r="AB352" s="198">
        <v>0.62713989999999997</v>
      </c>
      <c r="AC352" s="198">
        <v>0.1216066</v>
      </c>
      <c r="AD352" s="198">
        <v>0.96309529999999999</v>
      </c>
      <c r="AE352" s="198">
        <v>5.8411000000000001E-3</v>
      </c>
      <c r="AF352" s="198">
        <v>1.0089931999999999E-2</v>
      </c>
      <c r="AG352" s="198">
        <v>1.1369452400000001E-2</v>
      </c>
      <c r="AH352" s="198">
        <v>9.5034000000000004E-3</v>
      </c>
      <c r="AI352" s="198">
        <v>0.68689902000000003</v>
      </c>
      <c r="AJ352" s="198">
        <v>0.49522919999999998</v>
      </c>
      <c r="AK352" s="198">
        <v>7.3870000000000001E-4</v>
      </c>
      <c r="AL352" s="198">
        <v>0.2037351</v>
      </c>
      <c r="AM352" s="198">
        <v>0.1067491</v>
      </c>
      <c r="AN352" s="198">
        <v>0.55991760000000002</v>
      </c>
      <c r="AO352" s="198">
        <v>-1.23573E-2</v>
      </c>
    </row>
    <row r="353" spans="1:41">
      <c r="A353" s="199">
        <v>36600</v>
      </c>
      <c r="B353" s="199" t="s">
        <v>2255</v>
      </c>
      <c r="C353" s="199" t="s">
        <v>972</v>
      </c>
      <c r="D353" s="98">
        <v>219295</v>
      </c>
      <c r="E353" s="200">
        <v>1</v>
      </c>
      <c r="F353" s="198">
        <v>6.6486000000000002E-3</v>
      </c>
      <c r="G353" s="198">
        <v>4.2469899999999998E-2</v>
      </c>
      <c r="H353" s="198">
        <v>3.3768899999999998E-2</v>
      </c>
      <c r="I353" s="198">
        <v>2.9204399999999998E-2</v>
      </c>
      <c r="J353" s="198">
        <v>3.7744300000000001E-2</v>
      </c>
      <c r="K353" s="198">
        <v>0.42400080000000001</v>
      </c>
      <c r="L353" s="25">
        <v>33442.26</v>
      </c>
      <c r="M353" s="198">
        <v>0.43368000000000001</v>
      </c>
      <c r="N353" s="198">
        <v>9.24</v>
      </c>
      <c r="O353" s="198">
        <v>0.34127999999999997</v>
      </c>
      <c r="P353" s="198">
        <v>0.54064999999999996</v>
      </c>
      <c r="Q353" s="217">
        <v>1.9388300000000001E-2</v>
      </c>
      <c r="R353" s="25">
        <v>3202.5819999999999</v>
      </c>
      <c r="S353" s="198">
        <v>6.3</v>
      </c>
      <c r="T353" s="198">
        <v>0</v>
      </c>
      <c r="U353" s="198">
        <v>5.6883141999999998</v>
      </c>
      <c r="V353" s="197">
        <v>22.369796999999998</v>
      </c>
      <c r="W353" s="198">
        <v>-9.6943599999999996</v>
      </c>
      <c r="X353" s="198"/>
      <c r="Y353" s="198">
        <v>1.36802E-2</v>
      </c>
      <c r="Z353" s="25">
        <v>2351.46</v>
      </c>
      <c r="AA353" s="198">
        <v>-6.1988799999999997E-2</v>
      </c>
      <c r="AB353" s="198">
        <v>0.56657579999999996</v>
      </c>
      <c r="AC353" s="198">
        <v>7.8955600000000001E-2</v>
      </c>
      <c r="AD353" s="198">
        <v>0.3028556</v>
      </c>
      <c r="AE353" s="198">
        <v>3.5969999999999999E-3</v>
      </c>
      <c r="AF353" s="198">
        <v>3.2303518099999998E-2</v>
      </c>
      <c r="AG353" s="198">
        <v>2.2449212199999999E-2</v>
      </c>
      <c r="AH353" s="198">
        <v>4.9304599999999997E-2</v>
      </c>
      <c r="AI353" s="198">
        <v>-0.63311647999999998</v>
      </c>
      <c r="AJ353" s="198">
        <v>0.25055290000000002</v>
      </c>
      <c r="AK353" s="198">
        <v>4.4780000000000002E-3</v>
      </c>
      <c r="AL353" s="198">
        <v>0.23814289999999999</v>
      </c>
      <c r="AM353" s="198">
        <v>0.13255700000000001</v>
      </c>
      <c r="AN353" s="198">
        <v>0.56061570000000005</v>
      </c>
      <c r="AO353" s="198">
        <v>-5.7120000000000001E-4</v>
      </c>
    </row>
    <row r="354" spans="1:41">
      <c r="A354" s="199">
        <v>23301</v>
      </c>
      <c r="B354" s="199" t="s">
        <v>156</v>
      </c>
      <c r="C354" s="199" t="s">
        <v>1483</v>
      </c>
      <c r="D354" s="98">
        <v>101161</v>
      </c>
      <c r="E354" s="200">
        <v>0</v>
      </c>
      <c r="F354" s="198">
        <v>1.5954800000000002E-2</v>
      </c>
      <c r="G354" s="198">
        <v>7.1229700000000007E-2</v>
      </c>
      <c r="H354" s="198">
        <v>3.3701200000000001E-2</v>
      </c>
      <c r="I354" s="198">
        <v>3.9231799999999997E-2</v>
      </c>
      <c r="J354" s="198">
        <v>2.5267899999999999E-2</v>
      </c>
      <c r="K354" s="198">
        <v>0.4807438</v>
      </c>
      <c r="L354" s="25">
        <v>31206.15</v>
      </c>
      <c r="M354" s="198">
        <v>0.35216999999999998</v>
      </c>
      <c r="N354" s="198">
        <v>6.9210000000000003</v>
      </c>
      <c r="O354" s="198">
        <v>0.28295999999999999</v>
      </c>
      <c r="P354" s="198">
        <v>0.60445000000000004</v>
      </c>
      <c r="Q354" s="217">
        <v>1.7325E-2</v>
      </c>
      <c r="R354" s="25">
        <v>1502.5150000000001</v>
      </c>
      <c r="S354" s="198">
        <v>0</v>
      </c>
      <c r="T354" s="198">
        <v>0.47619050000000002</v>
      </c>
      <c r="U354" s="198">
        <v>4.0335508000000004</v>
      </c>
      <c r="V354" s="197">
        <v>17.250955000000001</v>
      </c>
      <c r="W354" s="198">
        <v>9.1039779999999997</v>
      </c>
      <c r="X354" s="198">
        <v>1.5658200000000001E-2</v>
      </c>
      <c r="Y354" s="198">
        <v>1.97705E-2</v>
      </c>
      <c r="Z354" s="25">
        <v>2967.91</v>
      </c>
      <c r="AA354" s="198">
        <v>0.110982</v>
      </c>
      <c r="AB354" s="198">
        <v>0.63047019999999998</v>
      </c>
      <c r="AC354" s="198">
        <v>0.22286410000000001</v>
      </c>
      <c r="AD354" s="198">
        <v>1.549663</v>
      </c>
      <c r="AE354" s="198">
        <v>5.2567999999999998E-3</v>
      </c>
      <c r="AF354" s="198">
        <v>1.33055229E-2</v>
      </c>
      <c r="AG354" s="198">
        <v>1.4442324600000001E-2</v>
      </c>
      <c r="AH354" s="198">
        <v>1.11381E-2</v>
      </c>
      <c r="AI354" s="198">
        <v>0.60876763</v>
      </c>
      <c r="AJ354" s="198">
        <v>0.45605519999999999</v>
      </c>
      <c r="AK354" s="198"/>
      <c r="AL354" s="198">
        <v>0.18679109999999999</v>
      </c>
      <c r="AM354" s="198">
        <v>9.7732399999999997E-2</v>
      </c>
      <c r="AN354" s="198">
        <v>0.53004189999999995</v>
      </c>
      <c r="AO354" s="198">
        <v>-4.3544999999999999E-3</v>
      </c>
    </row>
    <row r="355" spans="1:41">
      <c r="A355" s="199">
        <v>12301</v>
      </c>
      <c r="B355" s="199" t="s">
        <v>1687</v>
      </c>
      <c r="C355" s="199" t="s">
        <v>96</v>
      </c>
      <c r="D355" s="98">
        <v>154452</v>
      </c>
      <c r="E355" s="200">
        <v>0</v>
      </c>
      <c r="F355" s="198">
        <v>2.9976999999999998E-3</v>
      </c>
      <c r="G355" s="198">
        <v>3.6123000000000002E-2</v>
      </c>
      <c r="H355" s="198">
        <v>3.3664399999999997E-2</v>
      </c>
      <c r="I355" s="198">
        <v>2.7822800000000002E-2</v>
      </c>
      <c r="J355" s="198">
        <v>3.7734200000000002E-2</v>
      </c>
      <c r="K355" s="198">
        <v>0.35621550000000002</v>
      </c>
      <c r="L355" s="25">
        <v>39702.800000000003</v>
      </c>
      <c r="M355" s="198">
        <v>0.41628999999999999</v>
      </c>
      <c r="N355" s="198">
        <v>13.983000000000001</v>
      </c>
      <c r="O355" s="198">
        <v>0.27645999999999998</v>
      </c>
      <c r="P355" s="198">
        <v>0.59513000000000005</v>
      </c>
      <c r="Q355" s="217">
        <v>3.3650199999999998E-2</v>
      </c>
      <c r="R355" s="25">
        <v>2555.172</v>
      </c>
      <c r="S355" s="198">
        <v>0</v>
      </c>
      <c r="T355" s="198">
        <v>0</v>
      </c>
      <c r="U355" s="198">
        <v>6.3144045999999996</v>
      </c>
      <c r="V355" s="197">
        <v>18.827141999999998</v>
      </c>
      <c r="W355" s="198">
        <v>5.2839419999999997</v>
      </c>
      <c r="X355" s="198"/>
      <c r="Y355" s="198">
        <v>6.4745000000000002E-3</v>
      </c>
      <c r="Z355" s="25">
        <v>2984</v>
      </c>
      <c r="AA355" s="198">
        <v>-0.27911999999999998</v>
      </c>
      <c r="AB355" s="198">
        <v>0.65423730000000002</v>
      </c>
      <c r="AC355" s="198">
        <v>0.1386561</v>
      </c>
      <c r="AD355" s="198">
        <v>0.81447990000000003</v>
      </c>
      <c r="AE355" s="198">
        <v>6.8921E-3</v>
      </c>
      <c r="AF355" s="198">
        <v>1.8381115199999999E-2</v>
      </c>
      <c r="AG355" s="198">
        <v>1.2702975700000001E-2</v>
      </c>
      <c r="AH355" s="198">
        <v>1.8866000000000001E-2</v>
      </c>
      <c r="AI355" s="198">
        <v>0.89950872999999998</v>
      </c>
      <c r="AJ355" s="198">
        <v>0.37958069999999999</v>
      </c>
      <c r="AK355" s="198">
        <v>6.669E-4</v>
      </c>
      <c r="AL355" s="198">
        <v>0.17425199999999999</v>
      </c>
      <c r="AM355" s="198">
        <v>0.1048769</v>
      </c>
      <c r="AN355" s="198">
        <v>0.61204740000000002</v>
      </c>
      <c r="AO355" s="198">
        <v>-2.2261E-3</v>
      </c>
    </row>
    <row r="356" spans="1:41">
      <c r="A356" s="199">
        <v>1702</v>
      </c>
      <c r="B356" s="199" t="s">
        <v>629</v>
      </c>
      <c r="C356" s="199" t="s">
        <v>290</v>
      </c>
      <c r="D356" s="98">
        <v>62926</v>
      </c>
      <c r="E356" s="200">
        <v>0</v>
      </c>
      <c r="F356" s="198">
        <v>0.4993167</v>
      </c>
      <c r="G356" s="198">
        <v>9.4956600000000002E-2</v>
      </c>
      <c r="H356" s="198">
        <v>3.3511600000000002E-2</v>
      </c>
      <c r="I356" s="198">
        <v>3.2143600000000001E-2</v>
      </c>
      <c r="J356" s="198">
        <v>3.3790199999999999E-2</v>
      </c>
      <c r="K356" s="198">
        <v>0.3449313</v>
      </c>
      <c r="L356" s="25">
        <v>29491.89</v>
      </c>
      <c r="M356" s="198">
        <v>0.49630000000000002</v>
      </c>
      <c r="N356" s="198">
        <v>12.68</v>
      </c>
      <c r="O356" s="198">
        <v>0.3695</v>
      </c>
      <c r="P356" s="198">
        <v>0.40034999999999998</v>
      </c>
      <c r="Q356" s="217">
        <v>1.6403399999999999E-2</v>
      </c>
      <c r="R356" s="25">
        <v>2116.2809999999999</v>
      </c>
      <c r="S356" s="198">
        <v>1</v>
      </c>
      <c r="T356" s="198">
        <v>0</v>
      </c>
      <c r="U356" s="198">
        <v>5.4317725000000001</v>
      </c>
      <c r="V356" s="197">
        <v>16.506786000000002</v>
      </c>
      <c r="W356" s="198">
        <v>-10.28387</v>
      </c>
      <c r="X356" s="198">
        <v>4.2072100000000001E-2</v>
      </c>
      <c r="Y356" s="198">
        <v>1.5891700000000002E-2</v>
      </c>
      <c r="Z356" s="25">
        <v>770</v>
      </c>
      <c r="AA356" s="198">
        <v>-0.1561169</v>
      </c>
      <c r="AB356" s="198">
        <v>0.58011900000000005</v>
      </c>
      <c r="AC356" s="198">
        <v>0.26197670000000001</v>
      </c>
      <c r="AD356" s="198">
        <v>1.0731109999999999</v>
      </c>
      <c r="AE356" s="198">
        <v>2.9358000000000001E-3</v>
      </c>
      <c r="AF356" s="198">
        <v>1.48269396E-2</v>
      </c>
      <c r="AG356" s="198">
        <v>1.9816927799999998E-2</v>
      </c>
      <c r="AH356" s="198">
        <v>3.0904299999999999E-2</v>
      </c>
      <c r="AI356" s="198">
        <v>-1.6357094999999999</v>
      </c>
      <c r="AJ356" s="198">
        <v>0.43716430000000001</v>
      </c>
      <c r="AK356" s="198">
        <v>3.6232999999999999E-3</v>
      </c>
      <c r="AL356" s="198">
        <v>0.3394238</v>
      </c>
      <c r="AM356" s="198">
        <v>8.6195800000000003E-2</v>
      </c>
      <c r="AN356" s="198">
        <v>0.52414019999999995</v>
      </c>
      <c r="AO356" s="198">
        <v>-2.2357700000000001E-2</v>
      </c>
    </row>
    <row r="357" spans="1:41">
      <c r="A357" s="199">
        <v>25200</v>
      </c>
      <c r="B357" s="199" t="s">
        <v>629</v>
      </c>
      <c r="C357" s="199" t="s">
        <v>140</v>
      </c>
      <c r="D357" s="98">
        <v>151629</v>
      </c>
      <c r="E357" s="200">
        <v>1</v>
      </c>
      <c r="F357" s="198">
        <v>6.5198599999999995E-2</v>
      </c>
      <c r="G357" s="198">
        <v>0.1038842</v>
      </c>
      <c r="H357" s="198">
        <v>3.33286E-2</v>
      </c>
      <c r="I357" s="198">
        <v>2.8833600000000001E-2</v>
      </c>
      <c r="J357" s="198">
        <v>3.3897700000000003E-2</v>
      </c>
      <c r="K357" s="198">
        <v>0.40136270000000002</v>
      </c>
      <c r="L357" s="25">
        <v>31360.959999999999</v>
      </c>
      <c r="M357" s="198">
        <v>0.38138</v>
      </c>
      <c r="N357" s="198">
        <v>7.5149999999999997</v>
      </c>
      <c r="O357" s="198">
        <v>0.30623</v>
      </c>
      <c r="P357" s="198">
        <v>0.56379999999999997</v>
      </c>
      <c r="Q357" s="217">
        <v>1.08176E-2</v>
      </c>
      <c r="R357" s="25">
        <v>1604.011</v>
      </c>
      <c r="S357" s="198">
        <v>0.2</v>
      </c>
      <c r="T357" s="198">
        <v>0</v>
      </c>
      <c r="U357" s="198">
        <v>5.9437034999999998</v>
      </c>
      <c r="V357" s="197">
        <v>17.187381999999999</v>
      </c>
      <c r="W357" s="198">
        <v>-2.1058949999999999</v>
      </c>
      <c r="X357" s="198">
        <v>1.2421000000000001E-3</v>
      </c>
      <c r="Y357" s="198">
        <v>1.31901E-2</v>
      </c>
      <c r="Z357" s="25">
        <v>1150</v>
      </c>
      <c r="AA357" s="198">
        <v>-2.4429599999999999E-2</v>
      </c>
      <c r="AB357" s="198">
        <v>0.59036460000000002</v>
      </c>
      <c r="AC357" s="198">
        <v>0.22361139999999999</v>
      </c>
      <c r="AD357" s="198">
        <v>0.71930590000000005</v>
      </c>
      <c r="AE357" s="198">
        <v>3.8895000000000002E-3</v>
      </c>
      <c r="AF357" s="198">
        <v>7.2215737E-3</v>
      </c>
      <c r="AG357" s="198">
        <v>9.5957896999999993E-3</v>
      </c>
      <c r="AH357" s="198">
        <v>9.2519000000000004E-3</v>
      </c>
      <c r="AI357" s="198">
        <v>0.12774884</v>
      </c>
      <c r="AJ357" s="198">
        <v>0.65077260000000003</v>
      </c>
      <c r="AK357" s="198">
        <v>1.3445E-3</v>
      </c>
      <c r="AL357" s="198">
        <v>0.20833109999999999</v>
      </c>
      <c r="AM357" s="198">
        <v>0.1085603</v>
      </c>
      <c r="AN357" s="198">
        <v>0.6086376</v>
      </c>
      <c r="AO357" s="198">
        <v>-7.8498000000000005E-3</v>
      </c>
    </row>
    <row r="358" spans="1:41">
      <c r="A358" s="199">
        <v>29402</v>
      </c>
      <c r="B358" s="199" t="s">
        <v>1892</v>
      </c>
      <c r="C358" s="199" t="s">
        <v>996</v>
      </c>
      <c r="D358" s="98">
        <v>47830</v>
      </c>
      <c r="E358" s="200">
        <v>0</v>
      </c>
      <c r="F358" s="198">
        <v>1.7436799999999999E-2</v>
      </c>
      <c r="G358" s="198">
        <v>0.1474675</v>
      </c>
      <c r="H358" s="198">
        <v>3.3286200000000002E-2</v>
      </c>
      <c r="I358" s="198">
        <v>3.4401000000000001E-2</v>
      </c>
      <c r="J358" s="198">
        <v>3.8903399999999998E-2</v>
      </c>
      <c r="K358" s="198">
        <v>0.59535740000000004</v>
      </c>
      <c r="L358" s="25">
        <v>29884.79</v>
      </c>
      <c r="M358" s="198">
        <v>0.31324000000000002</v>
      </c>
      <c r="N358" s="198">
        <v>6.7309999999999999</v>
      </c>
      <c r="O358" s="198">
        <v>0.24593000000000001</v>
      </c>
      <c r="P358" s="198">
        <v>0.63029000000000002</v>
      </c>
      <c r="Q358" s="217">
        <v>3.6863800000000002E-2</v>
      </c>
      <c r="R358" s="25">
        <v>2567.9090000000001</v>
      </c>
      <c r="S358" s="198">
        <v>0.2</v>
      </c>
      <c r="T358" s="198">
        <v>1.9047620000000001</v>
      </c>
      <c r="U358" s="198">
        <v>8.7836587999999995</v>
      </c>
      <c r="V358" s="197">
        <v>14.920997</v>
      </c>
      <c r="W358" s="198">
        <v>1.357213</v>
      </c>
      <c r="X358" s="198">
        <v>-2.31267E-2</v>
      </c>
      <c r="Y358" s="198">
        <v>4.1814799999999999E-2</v>
      </c>
      <c r="Z358" s="25">
        <v>1692</v>
      </c>
      <c r="AA358" s="198">
        <v>5.6385200000000003E-2</v>
      </c>
      <c r="AB358" s="198">
        <v>0.6887394</v>
      </c>
      <c r="AC358" s="198">
        <v>0.19772880000000001</v>
      </c>
      <c r="AD358" s="198">
        <v>0.2250413</v>
      </c>
      <c r="AE358" s="198">
        <v>5.1599999999999997E-3</v>
      </c>
      <c r="AF358" s="198">
        <v>1.10390968E-2</v>
      </c>
      <c r="AG358" s="198">
        <v>1.9924733399999998E-2</v>
      </c>
      <c r="AH358" s="198">
        <v>7.0220299999999999E-2</v>
      </c>
      <c r="AI358" s="198">
        <v>0.75340101999999998</v>
      </c>
      <c r="AJ358" s="198">
        <v>0.49121890000000001</v>
      </c>
      <c r="AK358" s="198">
        <v>6.2719999999999996E-4</v>
      </c>
      <c r="AL358" s="198">
        <v>0.17162050000000001</v>
      </c>
      <c r="AM358" s="198">
        <v>9.2448799999999998E-2</v>
      </c>
      <c r="AN358" s="198">
        <v>0.55777719999999997</v>
      </c>
      <c r="AO358" s="198">
        <v>-4.3823999999999998E-3</v>
      </c>
    </row>
    <row r="359" spans="1:41">
      <c r="A359" s="199">
        <v>25800</v>
      </c>
      <c r="B359" s="199" t="s">
        <v>1487</v>
      </c>
      <c r="C359" s="199" t="s">
        <v>1003</v>
      </c>
      <c r="D359" s="98">
        <v>105181</v>
      </c>
      <c r="E359" s="200">
        <v>0</v>
      </c>
      <c r="F359" s="198">
        <v>0.2378091</v>
      </c>
      <c r="G359" s="198">
        <v>0.2282264</v>
      </c>
      <c r="H359" s="198">
        <v>3.3244599999999999E-2</v>
      </c>
      <c r="I359" s="198">
        <v>3.3200300000000002E-2</v>
      </c>
      <c r="J359" s="198">
        <v>3.5449599999999998E-2</v>
      </c>
      <c r="K359" s="198">
        <v>0.4754061</v>
      </c>
      <c r="L359" s="25">
        <v>26795.4</v>
      </c>
      <c r="M359" s="198">
        <v>0.44813999999999998</v>
      </c>
      <c r="N359" s="198">
        <v>7.4530000000000003</v>
      </c>
      <c r="O359" s="198">
        <v>0.37361</v>
      </c>
      <c r="P359" s="198">
        <v>0.41871000000000003</v>
      </c>
      <c r="Q359" s="217">
        <v>1.2002000000000001E-2</v>
      </c>
      <c r="R359" s="25">
        <v>1498.623</v>
      </c>
      <c r="S359" s="198">
        <v>1</v>
      </c>
      <c r="T359" s="198">
        <v>0</v>
      </c>
      <c r="U359" s="198">
        <v>4.6370402999999998</v>
      </c>
      <c r="V359" s="197">
        <v>15.900859000000001</v>
      </c>
      <c r="W359" s="198">
        <v>-12.888299999999999</v>
      </c>
      <c r="X359" s="198">
        <v>2.9189E-2</v>
      </c>
      <c r="Y359" s="198">
        <v>9.5073999999999992E-3</v>
      </c>
      <c r="Z359" s="25">
        <v>1152</v>
      </c>
      <c r="AA359" s="198">
        <v>-6.9712899999999994E-2</v>
      </c>
      <c r="AB359" s="198">
        <v>0.56498060000000005</v>
      </c>
      <c r="AC359" s="198">
        <v>0.28747620000000002</v>
      </c>
      <c r="AD359" s="198">
        <v>3.3559519999999998</v>
      </c>
      <c r="AE359" s="198">
        <v>3.6572000000000002E-3</v>
      </c>
      <c r="AF359" s="198">
        <v>1.18557534E-2</v>
      </c>
      <c r="AG359" s="198">
        <v>1.5782318100000001E-2</v>
      </c>
      <c r="AH359" s="198">
        <v>1.22913E-2</v>
      </c>
      <c r="AI359" s="198">
        <v>-1.0073350000000001</v>
      </c>
      <c r="AJ359" s="198">
        <v>0.59987069999999998</v>
      </c>
      <c r="AK359" s="198">
        <v>1.9300000000000001E-3</v>
      </c>
      <c r="AL359" s="198">
        <v>0.3061239</v>
      </c>
      <c r="AM359" s="198">
        <v>0.1108986</v>
      </c>
      <c r="AN359" s="198">
        <v>0.53859999999999997</v>
      </c>
      <c r="AO359" s="198">
        <v>-5.8579000000000001E-3</v>
      </c>
    </row>
    <row r="360" spans="1:41">
      <c r="A360" s="199">
        <v>36700</v>
      </c>
      <c r="B360" s="199" t="s">
        <v>1339</v>
      </c>
      <c r="C360" s="199" t="s">
        <v>972</v>
      </c>
      <c r="D360" s="98">
        <v>139540</v>
      </c>
      <c r="E360" s="200">
        <v>0</v>
      </c>
      <c r="F360" s="198">
        <v>7.8041999999999999E-3</v>
      </c>
      <c r="G360" s="198">
        <v>6.9977700000000004E-2</v>
      </c>
      <c r="H360" s="198">
        <v>3.3093400000000002E-2</v>
      </c>
      <c r="I360" s="198">
        <v>3.75734E-2</v>
      </c>
      <c r="J360" s="198">
        <v>2.78255E-2</v>
      </c>
      <c r="K360" s="198">
        <v>0.497276</v>
      </c>
      <c r="L360" s="25">
        <v>30455.53</v>
      </c>
      <c r="M360" s="198">
        <v>0.43121999999999999</v>
      </c>
      <c r="N360" s="198">
        <v>8.7829999999999995</v>
      </c>
      <c r="O360" s="198">
        <v>0.34338999999999997</v>
      </c>
      <c r="P360" s="198">
        <v>0.54461000000000004</v>
      </c>
      <c r="Q360" s="217">
        <v>1.8076700000000001E-2</v>
      </c>
      <c r="R360" s="25">
        <v>2849.32</v>
      </c>
      <c r="S360" s="198">
        <v>6.3</v>
      </c>
      <c r="T360" s="198">
        <v>0</v>
      </c>
      <c r="U360" s="198">
        <v>6.4989005000000004</v>
      </c>
      <c r="V360" s="197">
        <v>20.491828999999999</v>
      </c>
      <c r="W360" s="198">
        <v>-7.3553670000000002</v>
      </c>
      <c r="X360" s="198"/>
      <c r="Y360" s="198">
        <v>1.43328E-2</v>
      </c>
      <c r="Z360" s="25">
        <v>92.6785</v>
      </c>
      <c r="AA360" s="198">
        <v>-5.21977E-2</v>
      </c>
      <c r="AB360" s="198">
        <v>0.59438999999999997</v>
      </c>
      <c r="AC360" s="198">
        <v>8.5396E-2</v>
      </c>
      <c r="AD360" s="198">
        <v>0.16233320000000001</v>
      </c>
      <c r="AE360" s="198">
        <v>3.9416E-3</v>
      </c>
      <c r="AF360" s="198">
        <v>2.1671205400000001E-2</v>
      </c>
      <c r="AG360" s="198">
        <v>2.2466676200000001E-2</v>
      </c>
      <c r="AH360" s="198">
        <v>4.2649699999999999E-2</v>
      </c>
      <c r="AI360" s="198">
        <v>0.75582024999999997</v>
      </c>
      <c r="AJ360" s="198">
        <v>0.35603410000000002</v>
      </c>
      <c r="AK360" s="198">
        <v>4.2138000000000002E-3</v>
      </c>
      <c r="AL360" s="198">
        <v>0.27074999999999999</v>
      </c>
      <c r="AM360" s="198">
        <v>0.1303626</v>
      </c>
      <c r="AN360" s="198">
        <v>0.47472579999999998</v>
      </c>
      <c r="AO360" s="198">
        <v>3.6814E-3</v>
      </c>
    </row>
    <row r="361" spans="1:41">
      <c r="A361" s="199">
        <v>30801</v>
      </c>
      <c r="B361" s="199" t="s">
        <v>458</v>
      </c>
      <c r="C361" s="199" t="s">
        <v>457</v>
      </c>
      <c r="D361" s="98">
        <v>90061</v>
      </c>
      <c r="E361" s="200">
        <v>0</v>
      </c>
      <c r="F361" s="198">
        <v>3.7230300000000001E-2</v>
      </c>
      <c r="G361" s="198">
        <v>7.1369600000000005E-2</v>
      </c>
      <c r="H361" s="198">
        <v>3.2975299999999999E-2</v>
      </c>
      <c r="I361" s="198">
        <v>3.1494599999999998E-2</v>
      </c>
      <c r="J361" s="198">
        <v>3.5115800000000003E-2</v>
      </c>
      <c r="K361" s="198">
        <v>0.59789510000000001</v>
      </c>
      <c r="L361" s="25">
        <v>27195.200000000001</v>
      </c>
      <c r="M361" s="198">
        <v>0.42836000000000002</v>
      </c>
      <c r="N361" s="198">
        <v>9.7639999999999993</v>
      </c>
      <c r="O361" s="198">
        <v>0.33072000000000001</v>
      </c>
      <c r="P361" s="198">
        <v>0.53619000000000006</v>
      </c>
      <c r="Q361" s="217">
        <v>3.6346900000000001E-2</v>
      </c>
      <c r="R361" s="25">
        <v>2154.4749999999999</v>
      </c>
      <c r="S361" s="198">
        <v>0</v>
      </c>
      <c r="T361" s="198">
        <v>0</v>
      </c>
      <c r="U361" s="198">
        <v>5.9759941999999997</v>
      </c>
      <c r="V361" s="197">
        <v>16.956551000000001</v>
      </c>
      <c r="W361" s="198">
        <v>-7.0053169999999998</v>
      </c>
      <c r="X361" s="198">
        <v>-1.6764100000000001E-2</v>
      </c>
      <c r="Y361" s="198">
        <v>2.22072E-2</v>
      </c>
      <c r="Z361" s="25">
        <v>980.69</v>
      </c>
      <c r="AA361" s="198">
        <v>-0.1932884</v>
      </c>
      <c r="AB361" s="198">
        <v>0.55062560000000005</v>
      </c>
      <c r="AC361" s="198">
        <v>4.0937599999999998E-2</v>
      </c>
      <c r="AD361" s="198">
        <v>9.6200999999999995E-2</v>
      </c>
      <c r="AE361" s="198">
        <v>4.5989000000000004E-3</v>
      </c>
      <c r="AF361" s="198">
        <v>1.38461709E-2</v>
      </c>
      <c r="AG361" s="198">
        <v>1.6655377999999998E-2</v>
      </c>
      <c r="AH361" s="198">
        <v>0.1235472</v>
      </c>
      <c r="AI361" s="198">
        <v>-1.0652401</v>
      </c>
      <c r="AJ361" s="198">
        <v>0.81887829999999995</v>
      </c>
      <c r="AK361" s="198">
        <v>1.4323999999999999E-3</v>
      </c>
      <c r="AL361" s="198">
        <v>0.18510190000000001</v>
      </c>
      <c r="AM361" s="198">
        <v>8.3942000000000003E-2</v>
      </c>
      <c r="AN361" s="198">
        <v>0.61261060000000001</v>
      </c>
      <c r="AO361" s="198">
        <v>9.3171999999999994E-3</v>
      </c>
    </row>
    <row r="362" spans="1:41">
      <c r="A362" s="199">
        <v>31402</v>
      </c>
      <c r="B362" s="199" t="s">
        <v>461</v>
      </c>
      <c r="C362" s="199" t="s">
        <v>450</v>
      </c>
      <c r="D362" s="98">
        <v>31286</v>
      </c>
      <c r="E362" s="200">
        <v>0</v>
      </c>
      <c r="F362" s="198">
        <v>2.6880999999999999E-2</v>
      </c>
      <c r="G362" s="198">
        <v>0.10885930000000001</v>
      </c>
      <c r="H362" s="198">
        <v>3.2886699999999998E-2</v>
      </c>
      <c r="I362" s="198">
        <v>2.1293400000000001E-2</v>
      </c>
      <c r="J362" s="198">
        <v>4.0725499999999998E-2</v>
      </c>
      <c r="K362" s="198">
        <v>0.63190420000000003</v>
      </c>
      <c r="L362" s="25">
        <v>24734.94</v>
      </c>
      <c r="M362" s="198">
        <v>0.43128</v>
      </c>
      <c r="N362" s="198">
        <v>11.584</v>
      </c>
      <c r="O362" s="198">
        <v>0.31544</v>
      </c>
      <c r="P362" s="198">
        <v>0.52646999999999999</v>
      </c>
      <c r="Q362" s="217">
        <v>5.2649700000000001E-2</v>
      </c>
      <c r="R362" s="25">
        <v>2585.4380000000001</v>
      </c>
      <c r="S362" s="198">
        <v>0</v>
      </c>
      <c r="T362" s="198">
        <v>0</v>
      </c>
      <c r="U362" s="198">
        <v>6.4268644999999998</v>
      </c>
      <c r="V362" s="197">
        <v>13.957641000000001</v>
      </c>
      <c r="W362" s="198">
        <v>1.343059</v>
      </c>
      <c r="X362" s="198">
        <v>-1.07267E-2</v>
      </c>
      <c r="Y362" s="198"/>
      <c r="Z362" s="25"/>
      <c r="AA362" s="198"/>
      <c r="AB362" s="198">
        <v>0.51676739999999999</v>
      </c>
      <c r="AC362" s="198">
        <v>7.8418500000000002E-2</v>
      </c>
      <c r="AD362" s="198">
        <v>4.3512000000000004E-3</v>
      </c>
      <c r="AE362" s="198">
        <v>3.8655E-3</v>
      </c>
      <c r="AF362" s="198">
        <v>1.23377869E-2</v>
      </c>
      <c r="AG362" s="198">
        <v>2.1479255900000001E-2</v>
      </c>
      <c r="AH362" s="198">
        <v>0.1181171</v>
      </c>
      <c r="AI362" s="198">
        <v>-1.3855516000000001</v>
      </c>
      <c r="AJ362" s="198">
        <v>0.78029409999999999</v>
      </c>
      <c r="AK362" s="198">
        <v>7.9909999999999996E-4</v>
      </c>
      <c r="AL362" s="198">
        <v>0.18399399999999999</v>
      </c>
      <c r="AM362" s="198">
        <v>7.3866799999999996E-2</v>
      </c>
      <c r="AN362" s="198">
        <v>0.61921720000000002</v>
      </c>
      <c r="AO362" s="198">
        <v>-1.2936899999999999E-2</v>
      </c>
    </row>
    <row r="363" spans="1:41">
      <c r="A363" s="199">
        <v>22800</v>
      </c>
      <c r="B363" s="199" t="s">
        <v>66</v>
      </c>
      <c r="C363" s="199" t="s">
        <v>48</v>
      </c>
      <c r="D363" s="98">
        <v>305307</v>
      </c>
      <c r="E363" s="200">
        <v>1</v>
      </c>
      <c r="F363" s="198">
        <v>5.0997999999999998E-3</v>
      </c>
      <c r="G363" s="198">
        <v>8.63313E-2</v>
      </c>
      <c r="H363" s="198">
        <v>3.26742E-2</v>
      </c>
      <c r="I363" s="198">
        <v>3.2252900000000001E-2</v>
      </c>
      <c r="J363" s="198">
        <v>3.2612000000000002E-2</v>
      </c>
      <c r="K363" s="198">
        <v>0.46287339999999999</v>
      </c>
      <c r="L363" s="25">
        <v>33090.160000000003</v>
      </c>
      <c r="M363" s="198">
        <v>0.33781</v>
      </c>
      <c r="N363" s="198">
        <v>9.3849999999999998</v>
      </c>
      <c r="O363" s="198">
        <v>0.24396000000000001</v>
      </c>
      <c r="P363" s="198">
        <v>0.63998999999999995</v>
      </c>
      <c r="Q363" s="217">
        <v>2.27733E-2</v>
      </c>
      <c r="R363" s="25">
        <v>2423.9769999999999</v>
      </c>
      <c r="S363" s="198">
        <v>0.25</v>
      </c>
      <c r="T363" s="198">
        <v>11.66667</v>
      </c>
      <c r="U363" s="198">
        <v>7.4623860000000004</v>
      </c>
      <c r="V363" s="197">
        <v>16.257265</v>
      </c>
      <c r="W363" s="198">
        <v>5.7249420000000004</v>
      </c>
      <c r="X363" s="198">
        <v>-2.2478399999999999E-2</v>
      </c>
      <c r="Y363" s="198">
        <v>1.6376999999999999E-2</v>
      </c>
      <c r="Z363" s="25">
        <v>3389.68</v>
      </c>
      <c r="AA363" s="198">
        <v>0.1460544</v>
      </c>
      <c r="AB363" s="198">
        <v>0.69369479999999994</v>
      </c>
      <c r="AC363" s="198">
        <v>0.19263739999999999</v>
      </c>
      <c r="AD363" s="198">
        <v>2.1208399999999998</v>
      </c>
      <c r="AE363" s="198">
        <v>6.0714000000000002E-3</v>
      </c>
      <c r="AF363" s="198">
        <v>1.46639284E-2</v>
      </c>
      <c r="AG363" s="198">
        <v>1.4618073000000001E-2</v>
      </c>
      <c r="AH363" s="198">
        <v>1.8050799999999999E-2</v>
      </c>
      <c r="AI363" s="198">
        <v>1.2436636999999999</v>
      </c>
      <c r="AJ363" s="198">
        <v>0.59689429999999999</v>
      </c>
      <c r="AK363" s="198">
        <v>8.5199999999999997E-5</v>
      </c>
      <c r="AL363" s="198">
        <v>0.1654351</v>
      </c>
      <c r="AM363" s="198">
        <v>8.35481E-2</v>
      </c>
      <c r="AN363" s="198">
        <v>0.55130480000000004</v>
      </c>
      <c r="AO363" s="198">
        <v>-4.0270000000000002E-3</v>
      </c>
    </row>
    <row r="364" spans="1:41">
      <c r="A364" s="199">
        <v>38401</v>
      </c>
      <c r="B364" s="199" t="s">
        <v>240</v>
      </c>
      <c r="C364" s="199" t="s">
        <v>239</v>
      </c>
      <c r="D364" s="98">
        <v>88546</v>
      </c>
      <c r="E364" s="200">
        <v>1</v>
      </c>
      <c r="F364" s="198">
        <v>1.9537999999999999E-3</v>
      </c>
      <c r="G364" s="198">
        <v>9.0258000000000005E-2</v>
      </c>
      <c r="H364" s="198">
        <v>3.2628299999999999E-2</v>
      </c>
      <c r="I364" s="198">
        <v>2.7332800000000001E-2</v>
      </c>
      <c r="J364" s="198">
        <v>3.4654699999999997E-2</v>
      </c>
      <c r="K364" s="198">
        <v>0.55506029999999995</v>
      </c>
      <c r="L364" s="25">
        <v>32663.37</v>
      </c>
      <c r="M364" s="198">
        <v>0.35675000000000001</v>
      </c>
      <c r="N364" s="198">
        <v>6.8479999999999999</v>
      </c>
      <c r="O364" s="198">
        <v>0.28827000000000003</v>
      </c>
      <c r="P364" s="198">
        <v>0.58887</v>
      </c>
      <c r="Q364" s="217">
        <v>1.64511E-2</v>
      </c>
      <c r="R364" s="25">
        <v>1901.4749999999999</v>
      </c>
      <c r="S364" s="198">
        <v>0.4</v>
      </c>
      <c r="T364" s="198">
        <v>0</v>
      </c>
      <c r="U364" s="198">
        <v>5.6389379999999996</v>
      </c>
      <c r="V364" s="197">
        <v>17.911619999999999</v>
      </c>
      <c r="W364" s="198">
        <v>4.8298350000000001</v>
      </c>
      <c r="X364" s="198">
        <v>1.69885E-2</v>
      </c>
      <c r="Y364" s="198">
        <v>1.1293600000000001E-2</v>
      </c>
      <c r="Z364" s="25">
        <v>0</v>
      </c>
      <c r="AA364" s="198">
        <v>-0.1536228</v>
      </c>
      <c r="AB364" s="198">
        <v>0.59537010000000001</v>
      </c>
      <c r="AC364" s="198">
        <v>0.13393759999999999</v>
      </c>
      <c r="AD364" s="198">
        <v>0.1709088</v>
      </c>
      <c r="AE364" s="198">
        <v>4.8592000000000002E-3</v>
      </c>
      <c r="AF364" s="198">
        <v>1.06272446E-2</v>
      </c>
      <c r="AG364" s="198">
        <v>1.26826734E-2</v>
      </c>
      <c r="AH364" s="198">
        <v>1.6272399999999999E-2</v>
      </c>
      <c r="AI364" s="198">
        <v>0.55492558999999997</v>
      </c>
      <c r="AJ364" s="198">
        <v>0.4003004</v>
      </c>
      <c r="AK364" s="198">
        <v>9.6000000000000002E-4</v>
      </c>
      <c r="AL364" s="198">
        <v>0.20309199999999999</v>
      </c>
      <c r="AM364" s="198">
        <v>0.1273562</v>
      </c>
      <c r="AN364" s="198">
        <v>0.57625369999999998</v>
      </c>
      <c r="AO364" s="198">
        <v>2.6424999999999999E-3</v>
      </c>
    </row>
    <row r="365" spans="1:41">
      <c r="A365" s="199">
        <v>21301</v>
      </c>
      <c r="B365" s="199" t="s">
        <v>1581</v>
      </c>
      <c r="C365" s="199" t="s">
        <v>74</v>
      </c>
      <c r="D365" s="98">
        <v>149925</v>
      </c>
      <c r="E365" s="200">
        <v>1</v>
      </c>
      <c r="F365" s="198">
        <v>6.5633000000000002E-3</v>
      </c>
      <c r="G365" s="198">
        <v>0.11308260000000001</v>
      </c>
      <c r="H365" s="198">
        <v>3.2466200000000001E-2</v>
      </c>
      <c r="I365" s="198">
        <v>2.8978899999999998E-2</v>
      </c>
      <c r="J365" s="198">
        <v>3.6392500000000001E-2</v>
      </c>
      <c r="K365" s="198">
        <v>0.56257449999999998</v>
      </c>
      <c r="L365" s="25">
        <v>34778.21</v>
      </c>
      <c r="M365" s="198">
        <v>0.30264000000000002</v>
      </c>
      <c r="N365" s="198">
        <v>10.199</v>
      </c>
      <c r="O365" s="198">
        <v>0.20065</v>
      </c>
      <c r="P365" s="198">
        <v>0.66847000000000001</v>
      </c>
      <c r="Q365" s="217">
        <v>1.9212099999999999E-2</v>
      </c>
      <c r="R365" s="25">
        <v>2662.663</v>
      </c>
      <c r="S365" s="198">
        <v>2.5</v>
      </c>
      <c r="T365" s="198">
        <v>17.285720000000001</v>
      </c>
      <c r="U365" s="198">
        <v>6.4643044999999999</v>
      </c>
      <c r="V365" s="197">
        <v>17.302022999999998</v>
      </c>
      <c r="W365" s="198">
        <v>6.834435</v>
      </c>
      <c r="X365" s="198">
        <v>-1.4255E-2</v>
      </c>
      <c r="Y365" s="198">
        <v>4.002E-2</v>
      </c>
      <c r="Z365" s="25">
        <v>5858.18</v>
      </c>
      <c r="AA365" s="198">
        <v>0.12078319999999999</v>
      </c>
      <c r="AB365" s="198">
        <v>0.71722589999999997</v>
      </c>
      <c r="AC365" s="198">
        <v>0.2160562</v>
      </c>
      <c r="AD365" s="198">
        <v>0.98873250000000001</v>
      </c>
      <c r="AE365" s="198">
        <v>7.1178999999999999E-3</v>
      </c>
      <c r="AF365" s="198">
        <v>1.68484242E-2</v>
      </c>
      <c r="AG365" s="198">
        <v>1.65682841E-2</v>
      </c>
      <c r="AH365" s="198">
        <v>2.8247299999999999E-2</v>
      </c>
      <c r="AI365" s="198">
        <v>2.0039698000000001</v>
      </c>
      <c r="AJ365" s="198">
        <v>0.70059700000000003</v>
      </c>
      <c r="AK365" s="198">
        <v>9.6279999999999998E-4</v>
      </c>
      <c r="AL365" s="198">
        <v>0.1608666</v>
      </c>
      <c r="AM365" s="198">
        <v>6.7435999999999996E-2</v>
      </c>
      <c r="AN365" s="198">
        <v>0.55160039999999999</v>
      </c>
      <c r="AO365" s="198">
        <v>-3.7280999999999998E-3</v>
      </c>
    </row>
    <row r="366" spans="1:41">
      <c r="A366" s="199">
        <v>13300</v>
      </c>
      <c r="B366" s="199" t="s">
        <v>1065</v>
      </c>
      <c r="C366" s="199" t="s">
        <v>178</v>
      </c>
      <c r="D366" s="98">
        <v>246623</v>
      </c>
      <c r="E366" s="200">
        <v>0</v>
      </c>
      <c r="F366" s="198">
        <v>1.47756E-2</v>
      </c>
      <c r="G366" s="198">
        <v>8.8893299999999995E-2</v>
      </c>
      <c r="H366" s="198">
        <v>3.2107999999999998E-2</v>
      </c>
      <c r="I366" s="198">
        <v>2.8057700000000001E-2</v>
      </c>
      <c r="J366" s="198">
        <v>3.3719800000000001E-2</v>
      </c>
      <c r="K366" s="198">
        <v>0.45667940000000001</v>
      </c>
      <c r="L366" s="25">
        <v>34868.53</v>
      </c>
      <c r="M366" s="198">
        <v>0.30166999999999999</v>
      </c>
      <c r="N366" s="198">
        <v>8.2739999999999991</v>
      </c>
      <c r="O366" s="198">
        <v>0.21893000000000001</v>
      </c>
      <c r="P366" s="198">
        <v>0.68376999999999999</v>
      </c>
      <c r="Q366" s="217">
        <v>2.0273300000000001E-2</v>
      </c>
      <c r="R366" s="25">
        <v>1698.646</v>
      </c>
      <c r="S366" s="198">
        <v>2.66</v>
      </c>
      <c r="T366" s="198">
        <v>0</v>
      </c>
      <c r="U366" s="198">
        <v>5.3546084</v>
      </c>
      <c r="V366" s="197">
        <v>19.152559</v>
      </c>
      <c r="W366" s="198">
        <v>11.407439999999999</v>
      </c>
      <c r="X366" s="198"/>
      <c r="Y366" s="198">
        <v>2.4328599999999999E-2</v>
      </c>
      <c r="Z366" s="25">
        <v>14623.5</v>
      </c>
      <c r="AA366" s="198">
        <v>8.3355100000000001E-2</v>
      </c>
      <c r="AB366" s="198">
        <v>0.66644429999999999</v>
      </c>
      <c r="AC366" s="198">
        <v>0.32383050000000002</v>
      </c>
      <c r="AD366" s="198">
        <v>1.285857</v>
      </c>
      <c r="AE366" s="198">
        <v>5.1579E-3</v>
      </c>
      <c r="AF366" s="198">
        <v>1.41511538E-2</v>
      </c>
      <c r="AG366" s="198">
        <v>1.5266216000000001E-2</v>
      </c>
      <c r="AH366" s="198">
        <v>1.43144E-2</v>
      </c>
      <c r="AI366" s="198">
        <v>1.1056925</v>
      </c>
      <c r="AJ366" s="198">
        <v>0.52300069999999999</v>
      </c>
      <c r="AK366" s="198">
        <v>6.5519999999999999E-4</v>
      </c>
      <c r="AL366" s="198">
        <v>0.18494240000000001</v>
      </c>
      <c r="AM366" s="198">
        <v>9.8565899999999998E-2</v>
      </c>
      <c r="AN366" s="198">
        <v>0.58139560000000001</v>
      </c>
      <c r="AO366" s="198">
        <v>-7.7149999999999996E-3</v>
      </c>
    </row>
    <row r="367" spans="1:41">
      <c r="A367" s="199">
        <v>32303</v>
      </c>
      <c r="B367" s="199" t="s">
        <v>571</v>
      </c>
      <c r="C367" s="199" t="s">
        <v>450</v>
      </c>
      <c r="D367" s="98">
        <v>6828</v>
      </c>
      <c r="E367" s="200">
        <v>0</v>
      </c>
      <c r="F367" s="198">
        <v>1.9039E-3</v>
      </c>
      <c r="G367" s="198">
        <v>5.0477399999999999E-2</v>
      </c>
      <c r="H367" s="198">
        <v>3.2035000000000001E-2</v>
      </c>
      <c r="I367" s="198">
        <v>3.2537900000000002E-2</v>
      </c>
      <c r="J367" s="198">
        <v>3.7823200000000001E-2</v>
      </c>
      <c r="K367" s="198">
        <v>0.54236039999999996</v>
      </c>
      <c r="L367" s="25">
        <v>35218.769999999997</v>
      </c>
      <c r="M367" s="198">
        <v>0.39434000000000002</v>
      </c>
      <c r="N367" s="198">
        <v>5.4390000000000001</v>
      </c>
      <c r="O367" s="198">
        <v>0.33994999999999997</v>
      </c>
      <c r="P367" s="198">
        <v>0.43320999999999998</v>
      </c>
      <c r="Q367" s="217">
        <v>2.2703000000000001E-2</v>
      </c>
      <c r="R367" s="25">
        <v>1856.2909999999999</v>
      </c>
      <c r="S367" s="198">
        <v>0</v>
      </c>
      <c r="T367" s="198">
        <v>0</v>
      </c>
      <c r="U367" s="198">
        <v>6.7199682000000003</v>
      </c>
      <c r="V367" s="197">
        <v>11.424761</v>
      </c>
      <c r="W367" s="198">
        <v>16.15053</v>
      </c>
      <c r="X367" s="198">
        <v>-3.4728099999999998E-2</v>
      </c>
      <c r="Y367" s="198"/>
      <c r="Z367" s="25"/>
      <c r="AA367" s="198"/>
      <c r="AB367" s="198">
        <v>0.56193349999999997</v>
      </c>
      <c r="AC367" s="198">
        <v>8.5098999999999994E-2</v>
      </c>
      <c r="AD367" s="198">
        <v>0.40174349999999998</v>
      </c>
      <c r="AE367" s="198">
        <v>4.6785999999999998E-3</v>
      </c>
      <c r="AF367" s="198">
        <v>3.9543058000000002E-3</v>
      </c>
      <c r="AG367" s="198">
        <v>6.2975981000000002E-3</v>
      </c>
      <c r="AH367" s="198">
        <v>5.3595400000000001E-2</v>
      </c>
      <c r="AI367" s="198">
        <v>-0.36945225999999998</v>
      </c>
      <c r="AJ367" s="198">
        <v>0.56810190000000005</v>
      </c>
      <c r="AK367" s="198">
        <v>1.3181E-3</v>
      </c>
      <c r="AL367" s="198">
        <v>0.1952441</v>
      </c>
      <c r="AM367" s="198">
        <v>0.1115611</v>
      </c>
      <c r="AN367" s="198">
        <v>0.60603830000000003</v>
      </c>
      <c r="AO367" s="198">
        <v>1.6559999999999998E-2</v>
      </c>
    </row>
    <row r="368" spans="1:41">
      <c r="A368" s="199">
        <v>33901</v>
      </c>
      <c r="B368" s="199" t="s">
        <v>1013</v>
      </c>
      <c r="C368" s="199" t="s">
        <v>511</v>
      </c>
      <c r="D368" s="98">
        <v>69207</v>
      </c>
      <c r="E368" s="200">
        <v>0</v>
      </c>
      <c r="F368" s="198">
        <v>3.1572000000000003E-2</v>
      </c>
      <c r="G368" s="198">
        <v>3.3084500000000003E-2</v>
      </c>
      <c r="H368" s="198">
        <v>3.1978399999999997E-2</v>
      </c>
      <c r="I368" s="198">
        <v>2.91516E-2</v>
      </c>
      <c r="J368" s="198">
        <v>3.3453799999999999E-2</v>
      </c>
      <c r="K368" s="198">
        <v>0.45842460000000002</v>
      </c>
      <c r="L368" s="25">
        <v>25140.27</v>
      </c>
      <c r="M368" s="198">
        <v>0.42736000000000002</v>
      </c>
      <c r="N368" s="198">
        <v>9.2990010000000005</v>
      </c>
      <c r="O368" s="198">
        <v>0.33437</v>
      </c>
      <c r="P368" s="198">
        <v>0.49636000000000002</v>
      </c>
      <c r="Q368" s="217">
        <v>1.8619299999999998E-2</v>
      </c>
      <c r="R368" s="25">
        <v>2173.181</v>
      </c>
      <c r="S368" s="198">
        <v>0</v>
      </c>
      <c r="T368" s="198">
        <v>0</v>
      </c>
      <c r="U368" s="198">
        <v>5.0120636000000003</v>
      </c>
      <c r="V368" s="197">
        <v>15.208354</v>
      </c>
      <c r="W368" s="198">
        <v>-3.446034</v>
      </c>
      <c r="X368" s="198">
        <v>8.2521000000000001E-3</v>
      </c>
      <c r="Y368" s="198">
        <v>1.4449399999999999E-2</v>
      </c>
      <c r="Z368" s="25">
        <v>1470</v>
      </c>
      <c r="AA368" s="198">
        <v>-8.6444999999999994E-3</v>
      </c>
      <c r="AB368" s="198">
        <v>0.54697390000000001</v>
      </c>
      <c r="AC368" s="198">
        <v>0.13323389999999999</v>
      </c>
      <c r="AD368" s="198">
        <v>0.91266910000000001</v>
      </c>
      <c r="AE368" s="198">
        <v>4.4153999999999999E-3</v>
      </c>
      <c r="AF368" s="198">
        <v>1.95355961E-2</v>
      </c>
      <c r="AG368" s="198">
        <v>1.9766786599999999E-2</v>
      </c>
      <c r="AH368" s="198">
        <v>1.0625000000000001E-2</v>
      </c>
      <c r="AI368" s="198">
        <v>-7.7852980000000002E-2</v>
      </c>
      <c r="AJ368" s="198">
        <v>0.62591929999999996</v>
      </c>
      <c r="AK368" s="198">
        <v>2.0663000000000001E-3</v>
      </c>
      <c r="AL368" s="198">
        <v>0.2016723</v>
      </c>
      <c r="AM368" s="198">
        <v>0.1120854</v>
      </c>
      <c r="AN368" s="198">
        <v>0.59448400000000001</v>
      </c>
      <c r="AO368" s="198">
        <v>1.18712E-2</v>
      </c>
    </row>
    <row r="369" spans="1:41">
      <c r="A369" s="199">
        <v>25702</v>
      </c>
      <c r="B369" s="199" t="s">
        <v>1463</v>
      </c>
      <c r="C369" s="199" t="s">
        <v>1019</v>
      </c>
      <c r="D369" s="98">
        <v>73576</v>
      </c>
      <c r="E369" s="200">
        <v>0</v>
      </c>
      <c r="F369" s="198">
        <v>2.9003999999999999E-2</v>
      </c>
      <c r="G369" s="198">
        <v>0.11223610000000001</v>
      </c>
      <c r="H369" s="198">
        <v>3.1965800000000003E-2</v>
      </c>
      <c r="I369" s="198">
        <v>2.6895499999999999E-2</v>
      </c>
      <c r="J369" s="198">
        <v>3.0804999999999999E-2</v>
      </c>
      <c r="K369" s="198">
        <v>0.40096530000000002</v>
      </c>
      <c r="L369" s="25">
        <v>28334.39</v>
      </c>
      <c r="M369" s="198">
        <v>0.45550000000000002</v>
      </c>
      <c r="N369" s="198">
        <v>9.5720010000000002</v>
      </c>
      <c r="O369" s="198">
        <v>0.35977999999999999</v>
      </c>
      <c r="P369" s="198">
        <v>0.48148000000000002</v>
      </c>
      <c r="Q369" s="217">
        <v>1.0888399999999999E-2</v>
      </c>
      <c r="R369" s="25">
        <v>1174.779</v>
      </c>
      <c r="S369" s="198">
        <v>0</v>
      </c>
      <c r="T369" s="198">
        <v>0</v>
      </c>
      <c r="U369" s="198">
        <v>4.8172468999999998</v>
      </c>
      <c r="V369" s="197">
        <v>16.247101000000001</v>
      </c>
      <c r="W369" s="198">
        <v>-4.9946349999999997</v>
      </c>
      <c r="X369" s="198">
        <v>1.0825700000000001E-2</v>
      </c>
      <c r="Y369" s="198">
        <v>1.35914E-2</v>
      </c>
      <c r="Z369" s="25">
        <v>2484</v>
      </c>
      <c r="AA369" s="198">
        <v>-0.1139587</v>
      </c>
      <c r="AB369" s="198">
        <v>0.53381749999999994</v>
      </c>
      <c r="AC369" s="198">
        <v>0.20367350000000001</v>
      </c>
      <c r="AD369" s="198">
        <v>1.0708709999999999</v>
      </c>
      <c r="AE369" s="198">
        <v>3.9221999999999998E-3</v>
      </c>
      <c r="AF369" s="198">
        <v>1.1919647699999999E-2</v>
      </c>
      <c r="AG369" s="198">
        <v>9.4867891999999999E-3</v>
      </c>
      <c r="AH369" s="198">
        <v>1.06023E-2</v>
      </c>
      <c r="AI369" s="198">
        <v>-0.44295488999999999</v>
      </c>
      <c r="AJ369" s="198">
        <v>0.33751490000000001</v>
      </c>
      <c r="AK369" s="198">
        <v>2.0523E-3</v>
      </c>
      <c r="AL369" s="198">
        <v>0.21430179999999999</v>
      </c>
      <c r="AM369" s="198">
        <v>0.1194255</v>
      </c>
      <c r="AN369" s="198">
        <v>0.5943425</v>
      </c>
      <c r="AO369" s="198">
        <v>-8.9555999999999993E-3</v>
      </c>
    </row>
    <row r="370" spans="1:41">
      <c r="A370" s="199">
        <v>34305</v>
      </c>
      <c r="B370" s="199" t="s">
        <v>1427</v>
      </c>
      <c r="C370" s="199" t="s">
        <v>1152</v>
      </c>
      <c r="D370" s="98">
        <v>12895</v>
      </c>
      <c r="E370" s="200">
        <v>0</v>
      </c>
      <c r="F370" s="198">
        <v>8.5300000000000003E-4</v>
      </c>
      <c r="G370" s="198">
        <v>2.2868400000000001E-2</v>
      </c>
      <c r="H370" s="198">
        <v>3.1905999999999997E-2</v>
      </c>
      <c r="I370" s="198">
        <v>3.1137999999999999E-2</v>
      </c>
      <c r="J370" s="198">
        <v>3.0555599999999999E-2</v>
      </c>
      <c r="K370" s="198">
        <v>0.75488980000000006</v>
      </c>
      <c r="L370" s="25">
        <v>30025.74</v>
      </c>
      <c r="M370" s="198">
        <v>0.34504000000000001</v>
      </c>
      <c r="N370" s="198">
        <v>7.98</v>
      </c>
      <c r="O370" s="198">
        <v>0.26523999999999998</v>
      </c>
      <c r="P370" s="198">
        <v>0.61119999999999997</v>
      </c>
      <c r="Q370" s="217">
        <v>2.3781900000000002E-2</v>
      </c>
      <c r="R370" s="25">
        <v>2043.3489999999999</v>
      </c>
      <c r="S370" s="198">
        <v>0</v>
      </c>
      <c r="T370" s="198">
        <v>0</v>
      </c>
      <c r="U370" s="198">
        <v>5.0249081000000002</v>
      </c>
      <c r="V370" s="197">
        <v>15.901184000000001</v>
      </c>
      <c r="W370" s="198">
        <v>10.443619999999999</v>
      </c>
      <c r="X370" s="198">
        <v>-5.7495000000000003E-3</v>
      </c>
      <c r="Y370" s="198">
        <v>7.7549400000000004E-2</v>
      </c>
      <c r="Z370" s="25">
        <v>1440</v>
      </c>
      <c r="AA370" s="198">
        <v>2.4067100000000001E-2</v>
      </c>
      <c r="AB370" s="198">
        <v>0.63421570000000005</v>
      </c>
      <c r="AC370" s="198">
        <v>2.25086E-2</v>
      </c>
      <c r="AD370" s="198">
        <v>8.5114200000000001E-2</v>
      </c>
      <c r="AE370" s="198">
        <v>7.1180000000000002E-3</v>
      </c>
      <c r="AF370" s="198">
        <v>9.6161302999999993E-3</v>
      </c>
      <c r="AG370" s="198">
        <v>9.7712292000000003E-3</v>
      </c>
      <c r="AH370" s="198">
        <v>1.36487E-2</v>
      </c>
      <c r="AI370" s="198">
        <v>0.59269923000000002</v>
      </c>
      <c r="AJ370" s="198">
        <v>0.50577740000000004</v>
      </c>
      <c r="AK370" s="198">
        <v>1.6285E-3</v>
      </c>
      <c r="AL370" s="198">
        <v>0.21861059999999999</v>
      </c>
      <c r="AM370" s="198">
        <v>0.11811629999999999</v>
      </c>
      <c r="AN370" s="198">
        <v>0.56030760000000002</v>
      </c>
      <c r="AO370" s="198">
        <v>6.9737999999999996E-3</v>
      </c>
    </row>
    <row r="371" spans="1:41">
      <c r="A371" s="199">
        <v>27903</v>
      </c>
      <c r="B371" s="199" t="s">
        <v>1373</v>
      </c>
      <c r="C371" s="199" t="s">
        <v>1343</v>
      </c>
      <c r="D371" s="98">
        <v>77708</v>
      </c>
      <c r="E371" s="200">
        <v>1</v>
      </c>
      <c r="F371" s="198">
        <v>2.7282000000000001E-3</v>
      </c>
      <c r="G371" s="198">
        <v>0.1496584</v>
      </c>
      <c r="H371" s="198">
        <v>3.1863700000000002E-2</v>
      </c>
      <c r="I371" s="198">
        <v>2.3121300000000001E-2</v>
      </c>
      <c r="J371" s="198">
        <v>3.65884E-2</v>
      </c>
      <c r="K371" s="198">
        <v>0.56149610000000005</v>
      </c>
      <c r="L371" s="25">
        <v>33159.67</v>
      </c>
      <c r="M371" s="198">
        <v>0.35460999999999998</v>
      </c>
      <c r="N371" s="198">
        <v>10.709</v>
      </c>
      <c r="O371" s="198">
        <v>0.24751999999999999</v>
      </c>
      <c r="P371" s="198">
        <v>0.65337000000000001</v>
      </c>
      <c r="Q371" s="217">
        <v>2.6483E-2</v>
      </c>
      <c r="R371" s="25">
        <v>2478.924</v>
      </c>
      <c r="S371" s="198">
        <v>1.72</v>
      </c>
      <c r="T371" s="198">
        <v>0</v>
      </c>
      <c r="U371" s="198">
        <v>7.0778977000000003</v>
      </c>
      <c r="V371" s="197">
        <v>15.513623000000001</v>
      </c>
      <c r="W371" s="198">
        <v>-1.9482010000000001</v>
      </c>
      <c r="X371" s="198">
        <v>3.2729999999999999E-3</v>
      </c>
      <c r="Y371" s="198">
        <v>1.28687E-2</v>
      </c>
      <c r="Z371" s="25">
        <v>1320</v>
      </c>
      <c r="AA371" s="198">
        <v>-0.1015245</v>
      </c>
      <c r="AB371" s="198">
        <v>0.69063770000000002</v>
      </c>
      <c r="AC371" s="198">
        <v>0.16835610000000001</v>
      </c>
      <c r="AD371" s="198">
        <v>0.2842345</v>
      </c>
      <c r="AE371" s="198">
        <v>7.5074E-3</v>
      </c>
      <c r="AF371" s="198">
        <v>1.2714263700000001E-2</v>
      </c>
      <c r="AG371" s="198">
        <v>1.5982910400000001E-2</v>
      </c>
      <c r="AH371" s="198">
        <v>5.9568700000000002E-2</v>
      </c>
      <c r="AI371" s="198">
        <v>1.3081513</v>
      </c>
      <c r="AJ371" s="198">
        <v>0.80174500000000004</v>
      </c>
      <c r="AK371" s="198">
        <v>1.7887000000000001E-3</v>
      </c>
      <c r="AL371" s="198">
        <v>0.17166419999999999</v>
      </c>
      <c r="AM371" s="198">
        <v>8.8959800000000006E-2</v>
      </c>
      <c r="AN371" s="198">
        <v>0.61588710000000002</v>
      </c>
      <c r="AO371" s="198">
        <v>-4.124E-4</v>
      </c>
    </row>
    <row r="372" spans="1:41">
      <c r="A372" s="199">
        <v>36501</v>
      </c>
      <c r="B372" s="199" t="s">
        <v>973</v>
      </c>
      <c r="C372" s="199" t="s">
        <v>972</v>
      </c>
      <c r="D372" s="98">
        <v>151353</v>
      </c>
      <c r="E372" s="200">
        <v>0</v>
      </c>
      <c r="F372" s="198">
        <v>2.61178E-2</v>
      </c>
      <c r="G372" s="198">
        <v>0.1055664</v>
      </c>
      <c r="H372" s="198">
        <v>3.15784E-2</v>
      </c>
      <c r="I372" s="198">
        <v>2.6798200000000001E-2</v>
      </c>
      <c r="J372" s="198">
        <v>3.6018700000000001E-2</v>
      </c>
      <c r="K372" s="198">
        <v>0.5280726</v>
      </c>
      <c r="L372" s="25">
        <v>29858.39</v>
      </c>
      <c r="M372" s="198">
        <v>0.38341999999999998</v>
      </c>
      <c r="N372" s="198">
        <v>6.9279999999999999</v>
      </c>
      <c r="O372" s="198">
        <v>0.31413999999999997</v>
      </c>
      <c r="P372" s="198">
        <v>0.55462</v>
      </c>
      <c r="Q372" s="217">
        <v>2.21984E-2</v>
      </c>
      <c r="R372" s="25">
        <v>2908.9810000000002</v>
      </c>
      <c r="S372" s="198">
        <v>6.3</v>
      </c>
      <c r="T372" s="198">
        <v>0</v>
      </c>
      <c r="U372" s="198">
        <v>6.1492827999999999</v>
      </c>
      <c r="V372" s="197">
        <v>20.100750000000001</v>
      </c>
      <c r="W372" s="198">
        <v>-8.529738</v>
      </c>
      <c r="X372" s="198">
        <v>-7.6623000000000004E-3</v>
      </c>
      <c r="Y372" s="198">
        <v>2.6428299999999998E-2</v>
      </c>
      <c r="Z372" s="25">
        <v>1251.98</v>
      </c>
      <c r="AA372" s="198">
        <v>-9.7315100000000002E-2</v>
      </c>
      <c r="AB372" s="198">
        <v>0.53668249999999995</v>
      </c>
      <c r="AC372" s="198">
        <v>8.6835999999999997E-2</v>
      </c>
      <c r="AD372" s="198">
        <v>0.58824220000000005</v>
      </c>
      <c r="AE372" s="198">
        <v>4.3277000000000003E-3</v>
      </c>
      <c r="AF372" s="198">
        <v>2.5569364300000001E-2</v>
      </c>
      <c r="AG372" s="198">
        <v>2.12020905E-2</v>
      </c>
      <c r="AH372" s="198">
        <v>4.4963200000000002E-2</v>
      </c>
      <c r="AI372" s="198">
        <v>-0.24747670999999999</v>
      </c>
      <c r="AJ372" s="198">
        <v>0.27426610000000001</v>
      </c>
      <c r="AK372" s="198">
        <v>3.1053000000000001E-3</v>
      </c>
      <c r="AL372" s="198">
        <v>0.2236554</v>
      </c>
      <c r="AM372" s="198">
        <v>0.1248097</v>
      </c>
      <c r="AN372" s="198">
        <v>0.60105750000000002</v>
      </c>
      <c r="AO372" s="198">
        <v>4.1289999999999999E-3</v>
      </c>
    </row>
    <row r="373" spans="1:41">
      <c r="A373" s="199">
        <v>33300</v>
      </c>
      <c r="B373" s="199" t="s">
        <v>145</v>
      </c>
      <c r="C373" s="199" t="s">
        <v>450</v>
      </c>
      <c r="D373" s="98">
        <v>434643</v>
      </c>
      <c r="E373" s="200">
        <v>1</v>
      </c>
      <c r="F373" s="198">
        <v>0.14236740000000001</v>
      </c>
      <c r="G373" s="198">
        <v>0.1998974</v>
      </c>
      <c r="H373" s="198">
        <v>3.1519999999999999E-2</v>
      </c>
      <c r="I373" s="198">
        <v>2.4571900000000001E-2</v>
      </c>
      <c r="J373" s="198">
        <v>3.6792800000000001E-2</v>
      </c>
      <c r="K373" s="198">
        <v>0.32957880000000001</v>
      </c>
      <c r="L373" s="25">
        <v>32245.06</v>
      </c>
      <c r="M373" s="198">
        <v>0.48348999999999998</v>
      </c>
      <c r="N373" s="198">
        <v>11.932</v>
      </c>
      <c r="O373" s="198">
        <v>0.36416999999999999</v>
      </c>
      <c r="P373" s="198">
        <v>0.51344000000000001</v>
      </c>
      <c r="Q373" s="217">
        <v>2.1658799999999999E-2</v>
      </c>
      <c r="R373" s="25">
        <v>1526.8109999999999</v>
      </c>
      <c r="S373" s="198">
        <v>0</v>
      </c>
      <c r="T373" s="198">
        <v>0</v>
      </c>
      <c r="U373" s="198">
        <v>5.1681261000000003</v>
      </c>
      <c r="V373" s="197">
        <v>15.021342000000001</v>
      </c>
      <c r="W373" s="198">
        <v>3.8909379999999998</v>
      </c>
      <c r="X373" s="198">
        <v>-8.8456999999999997E-3</v>
      </c>
      <c r="Y373" s="198">
        <v>1.8405899999999999E-2</v>
      </c>
      <c r="Z373" s="25">
        <v>1468.82</v>
      </c>
      <c r="AA373" s="198">
        <v>-0.20324120000000001</v>
      </c>
      <c r="AB373" s="198">
        <v>0.56037879999999995</v>
      </c>
      <c r="AC373" s="198">
        <v>0.12154470000000001</v>
      </c>
      <c r="AD373" s="198">
        <v>1.334131</v>
      </c>
      <c r="AE373" s="198">
        <v>3.6546E-3</v>
      </c>
      <c r="AF373" s="198">
        <v>2.5087255499999999E-2</v>
      </c>
      <c r="AG373" s="198">
        <v>2.0366139599999999E-2</v>
      </c>
      <c r="AH373" s="198">
        <v>5.2090299999999999E-2</v>
      </c>
      <c r="AI373" s="198">
        <v>-0.80681022000000002</v>
      </c>
      <c r="AJ373" s="198">
        <v>0.59382069999999998</v>
      </c>
      <c r="AK373" s="198">
        <v>1.8082E-3</v>
      </c>
      <c r="AL373" s="198">
        <v>0.20361219999999999</v>
      </c>
      <c r="AM373" s="198">
        <v>9.7306699999999996E-2</v>
      </c>
      <c r="AN373" s="198">
        <v>0.62136720000000001</v>
      </c>
      <c r="AO373" s="198">
        <v>-1.7695E-3</v>
      </c>
    </row>
    <row r="374" spans="1:41">
      <c r="A374" s="199">
        <v>29006</v>
      </c>
      <c r="B374" s="199" t="s">
        <v>631</v>
      </c>
      <c r="C374" s="199" t="s">
        <v>996</v>
      </c>
      <c r="D374" s="98">
        <v>38196</v>
      </c>
      <c r="E374" s="200">
        <v>0</v>
      </c>
      <c r="F374" s="198">
        <v>5.6289E-3</v>
      </c>
      <c r="G374" s="198">
        <v>3.9404300000000003E-2</v>
      </c>
      <c r="H374" s="198">
        <v>3.1475900000000001E-2</v>
      </c>
      <c r="I374" s="198">
        <v>2.7179399999999999E-2</v>
      </c>
      <c r="J374" s="198">
        <v>3.8330799999999998E-2</v>
      </c>
      <c r="K374" s="198">
        <v>0.7112311</v>
      </c>
      <c r="L374" s="25">
        <v>33330.44</v>
      </c>
      <c r="M374" s="198">
        <v>0.32733000000000001</v>
      </c>
      <c r="N374" s="198">
        <v>8.1240000000000006</v>
      </c>
      <c r="O374" s="198">
        <v>0.24609</v>
      </c>
      <c r="P374" s="198">
        <v>0.65932000000000002</v>
      </c>
      <c r="Q374" s="217">
        <v>2.89676E-2</v>
      </c>
      <c r="R374" s="25">
        <v>1881.0650000000001</v>
      </c>
      <c r="S374" s="198">
        <v>0.2</v>
      </c>
      <c r="T374" s="198">
        <v>1.9047620000000001</v>
      </c>
      <c r="U374" s="198">
        <v>6.4677809000000002</v>
      </c>
      <c r="V374" s="197">
        <v>13.0783</v>
      </c>
      <c r="W374" s="198">
        <v>17.462510000000002</v>
      </c>
      <c r="X374" s="198">
        <v>-1.19969E-2</v>
      </c>
      <c r="Y374" s="198">
        <v>2.6180800000000001E-2</v>
      </c>
      <c r="Z374" s="25">
        <v>1353</v>
      </c>
      <c r="AA374" s="198">
        <v>0.10695929999999999</v>
      </c>
      <c r="AB374" s="198">
        <v>0.67023100000000002</v>
      </c>
      <c r="AC374" s="198">
        <v>6.5160399999999993E-2</v>
      </c>
      <c r="AD374" s="198">
        <v>0.71222030000000003</v>
      </c>
      <c r="AE374" s="198">
        <v>6.3182000000000004E-3</v>
      </c>
      <c r="AF374" s="198">
        <v>1.2357314899999999E-2</v>
      </c>
      <c r="AG374" s="198">
        <v>1.70698502E-2</v>
      </c>
      <c r="AH374" s="198">
        <v>1.8571399999999998E-2</v>
      </c>
      <c r="AI374" s="198">
        <v>1.4897178</v>
      </c>
      <c r="AJ374" s="198">
        <v>0.53602470000000002</v>
      </c>
      <c r="AK374" s="198">
        <v>6.2830000000000004E-4</v>
      </c>
      <c r="AL374" s="198">
        <v>0.1696751</v>
      </c>
      <c r="AM374" s="198">
        <v>8.0671400000000004E-2</v>
      </c>
      <c r="AN374" s="198">
        <v>0.55036779999999996</v>
      </c>
      <c r="AO374" s="198">
        <v>2.1124999999999998E-3</v>
      </c>
    </row>
    <row r="375" spans="1:41">
      <c r="A375" s="199">
        <v>33400</v>
      </c>
      <c r="B375" s="199" t="s">
        <v>213</v>
      </c>
      <c r="C375" s="199" t="s">
        <v>450</v>
      </c>
      <c r="D375" s="98">
        <v>289849</v>
      </c>
      <c r="E375" s="200">
        <v>1</v>
      </c>
      <c r="F375" s="198">
        <v>0.19339729999999999</v>
      </c>
      <c r="G375" s="198">
        <v>0.1213161</v>
      </c>
      <c r="H375" s="198">
        <v>3.12377E-2</v>
      </c>
      <c r="I375" s="198">
        <v>2.7732E-2</v>
      </c>
      <c r="J375" s="198">
        <v>3.11758E-2</v>
      </c>
      <c r="K375" s="198">
        <v>0.36094569999999998</v>
      </c>
      <c r="L375" s="25">
        <v>32364.69</v>
      </c>
      <c r="M375" s="198">
        <v>0.47011999999999998</v>
      </c>
      <c r="N375" s="198">
        <v>11.648999999999999</v>
      </c>
      <c r="O375" s="198">
        <v>0.35363</v>
      </c>
      <c r="P375" s="198">
        <v>0.51093</v>
      </c>
      <c r="Q375" s="217">
        <v>3.1600200000000002E-2</v>
      </c>
      <c r="R375" s="25">
        <v>1732.893</v>
      </c>
      <c r="S375" s="198">
        <v>0</v>
      </c>
      <c r="T375" s="198">
        <v>0</v>
      </c>
      <c r="U375" s="198">
        <v>5.5252414999999999</v>
      </c>
      <c r="V375" s="197">
        <v>14.609315</v>
      </c>
      <c r="W375" s="198">
        <v>4.05084</v>
      </c>
      <c r="X375" s="198">
        <v>-7.5242E-3</v>
      </c>
      <c r="Y375" s="198">
        <v>1.7250399999999999E-2</v>
      </c>
      <c r="Z375" s="25">
        <v>3850.59</v>
      </c>
      <c r="AA375" s="198">
        <v>-0.1103596</v>
      </c>
      <c r="AB375" s="198">
        <v>0.58484270000000005</v>
      </c>
      <c r="AC375" s="198">
        <v>0.15693850000000001</v>
      </c>
      <c r="AD375" s="198">
        <v>1.0200199999999999</v>
      </c>
      <c r="AE375" s="198">
        <v>3.6335E-3</v>
      </c>
      <c r="AF375" s="198">
        <v>1.58185814E-2</v>
      </c>
      <c r="AG375" s="198">
        <v>1.6315391799999999E-2</v>
      </c>
      <c r="AH375" s="198">
        <v>4.06399E-2</v>
      </c>
      <c r="AI375" s="198">
        <v>-0.38708099000000001</v>
      </c>
      <c r="AJ375" s="198">
        <v>0.6217686</v>
      </c>
      <c r="AK375" s="198">
        <v>2.5173999999999999E-3</v>
      </c>
      <c r="AL375" s="198">
        <v>0.2180608</v>
      </c>
      <c r="AM375" s="198">
        <v>0.1037945</v>
      </c>
      <c r="AN375" s="198">
        <v>0.5926188</v>
      </c>
      <c r="AO375" s="198">
        <v>-2.5625000000000001E-3</v>
      </c>
    </row>
    <row r="376" spans="1:41">
      <c r="A376" s="199">
        <v>6100</v>
      </c>
      <c r="B376" s="199" t="s">
        <v>2182</v>
      </c>
      <c r="C376" s="199" t="s">
        <v>733</v>
      </c>
      <c r="D376" s="98">
        <v>304068</v>
      </c>
      <c r="E376" s="200">
        <v>1</v>
      </c>
      <c r="F376" s="198">
        <v>6.3735700000000006E-2</v>
      </c>
      <c r="G376" s="198">
        <v>0.26514670000000001</v>
      </c>
      <c r="H376" s="198">
        <v>3.1008899999999999E-2</v>
      </c>
      <c r="I376" s="198">
        <v>2.8345200000000001E-2</v>
      </c>
      <c r="J376" s="198">
        <v>3.1698200000000003E-2</v>
      </c>
      <c r="K376" s="198">
        <v>0.32789269999999998</v>
      </c>
      <c r="L376" s="25">
        <v>30841.69</v>
      </c>
      <c r="M376" s="198">
        <v>0.44069999999999998</v>
      </c>
      <c r="N376" s="198">
        <v>10.907999999999999</v>
      </c>
      <c r="O376" s="198">
        <v>0.33162000000000003</v>
      </c>
      <c r="P376" s="198">
        <v>0.52873999999999999</v>
      </c>
      <c r="Q376" s="217">
        <v>1.3815900000000001E-2</v>
      </c>
      <c r="R376" s="25">
        <v>1756.9670000000001</v>
      </c>
      <c r="S376" s="198">
        <v>0</v>
      </c>
      <c r="T376" s="198">
        <v>0</v>
      </c>
      <c r="U376" s="198">
        <v>4.5912740000000003</v>
      </c>
      <c r="V376" s="197">
        <v>17.560935000000001</v>
      </c>
      <c r="W376" s="198">
        <v>-7.7674750000000001</v>
      </c>
      <c r="X376" s="198">
        <v>9.0095000000000001E-3</v>
      </c>
      <c r="Y376" s="198">
        <v>9.8662000000000003E-3</v>
      </c>
      <c r="Z376" s="25">
        <v>1449.49</v>
      </c>
      <c r="AA376" s="198">
        <v>-5.4155700000000001E-2</v>
      </c>
      <c r="AB376" s="198">
        <v>0.59647099999999997</v>
      </c>
      <c r="AC376" s="198">
        <v>0.29572880000000001</v>
      </c>
      <c r="AD376" s="198">
        <v>2.006694</v>
      </c>
      <c r="AE376" s="198">
        <v>3.7799999999999999E-3</v>
      </c>
      <c r="AF376" s="198">
        <v>1.0994251300000001E-2</v>
      </c>
      <c r="AG376" s="198">
        <v>1.23229015E-2</v>
      </c>
      <c r="AH376" s="198">
        <v>2.63631E-2</v>
      </c>
      <c r="AI376" s="198">
        <v>-1.0239497</v>
      </c>
      <c r="AJ376" s="198">
        <v>0.62045989999999995</v>
      </c>
      <c r="AK376" s="198">
        <v>1.6171E-3</v>
      </c>
      <c r="AL376" s="198">
        <v>0.19759979999999999</v>
      </c>
      <c r="AM376" s="198">
        <v>0.1098281</v>
      </c>
      <c r="AN376" s="198">
        <v>0.61053979999999997</v>
      </c>
      <c r="AO376" s="198">
        <v>-1.1872600000000001E-2</v>
      </c>
    </row>
    <row r="377" spans="1:41">
      <c r="A377" s="199">
        <v>18900</v>
      </c>
      <c r="B377" s="199" t="s">
        <v>919</v>
      </c>
      <c r="C377" s="199" t="s">
        <v>166</v>
      </c>
      <c r="D377" s="98">
        <v>227275</v>
      </c>
      <c r="E377" s="200">
        <v>1</v>
      </c>
      <c r="F377" s="198">
        <v>2.51633E-2</v>
      </c>
      <c r="G377" s="198">
        <v>0.16218340000000001</v>
      </c>
      <c r="H377" s="198">
        <v>3.0859600000000001E-2</v>
      </c>
      <c r="I377" s="198">
        <v>3.2695399999999999E-2</v>
      </c>
      <c r="J377" s="198">
        <v>2.6409499999999999E-2</v>
      </c>
      <c r="K377" s="198">
        <v>0.41435939999999999</v>
      </c>
      <c r="L377" s="25">
        <v>31689.08</v>
      </c>
      <c r="M377" s="198">
        <v>0.38168999999999997</v>
      </c>
      <c r="N377" s="198">
        <v>10.051</v>
      </c>
      <c r="O377" s="198">
        <v>0.28117999999999999</v>
      </c>
      <c r="P377" s="198">
        <v>0.60438999999999998</v>
      </c>
      <c r="Q377" s="217">
        <v>2.1038999999999999E-2</v>
      </c>
      <c r="R377" s="25">
        <v>1847.979</v>
      </c>
      <c r="S377" s="198">
        <v>0</v>
      </c>
      <c r="T377" s="198">
        <v>0</v>
      </c>
      <c r="U377" s="198">
        <v>6.9372737000000004</v>
      </c>
      <c r="V377" s="197">
        <v>17.409565000000001</v>
      </c>
      <c r="W377" s="198">
        <v>4.7656859999999996</v>
      </c>
      <c r="X377" s="198">
        <v>-6.9982000000000004E-3</v>
      </c>
      <c r="Y377" s="198">
        <v>1.7599799999999999E-2</v>
      </c>
      <c r="Z377" s="25">
        <v>7162.6</v>
      </c>
      <c r="AA377" s="198">
        <v>0.16616040000000001</v>
      </c>
      <c r="AB377" s="198">
        <v>0.60562950000000004</v>
      </c>
      <c r="AC377" s="198">
        <v>0.23842079999999999</v>
      </c>
      <c r="AD377" s="198">
        <v>2.494961</v>
      </c>
      <c r="AE377" s="198">
        <v>4.1602999999999996E-3</v>
      </c>
      <c r="AF377" s="198">
        <v>1.0256297399999999E-2</v>
      </c>
      <c r="AG377" s="198">
        <v>1.1043889600000001E-2</v>
      </c>
      <c r="AH377" s="198">
        <v>1.069E-2</v>
      </c>
      <c r="AI377" s="198">
        <v>0.27868902000000001</v>
      </c>
      <c r="AJ377" s="198">
        <v>0.44933669999999998</v>
      </c>
      <c r="AK377" s="198">
        <v>1.3728E-3</v>
      </c>
      <c r="AL377" s="198">
        <v>0.1967083</v>
      </c>
      <c r="AM377" s="198">
        <v>9.3459E-2</v>
      </c>
      <c r="AN377" s="198">
        <v>0.57474040000000004</v>
      </c>
      <c r="AO377" s="198">
        <v>-5.5979000000000003E-3</v>
      </c>
    </row>
    <row r="378" spans="1:41">
      <c r="A378" s="199">
        <v>1001</v>
      </c>
      <c r="B378" s="199" t="s">
        <v>202</v>
      </c>
      <c r="C378" s="199" t="s">
        <v>290</v>
      </c>
      <c r="D378" s="98">
        <v>77361</v>
      </c>
      <c r="E378" s="200">
        <v>0</v>
      </c>
      <c r="F378" s="198">
        <v>2.1858599999999999E-2</v>
      </c>
      <c r="G378" s="198">
        <v>7.6402399999999995E-2</v>
      </c>
      <c r="H378" s="198">
        <v>3.0702500000000001E-2</v>
      </c>
      <c r="I378" s="198">
        <v>2.76064E-2</v>
      </c>
      <c r="J378" s="198">
        <v>3.075E-2</v>
      </c>
      <c r="K378" s="198">
        <v>0.374886</v>
      </c>
      <c r="L378" s="25">
        <v>25952.73</v>
      </c>
      <c r="M378" s="198">
        <v>0.48710999999999999</v>
      </c>
      <c r="N378" s="198">
        <v>14.276</v>
      </c>
      <c r="O378" s="198">
        <v>0.34434999999999999</v>
      </c>
      <c r="P378" s="198">
        <v>0.53015999999999996</v>
      </c>
      <c r="Q378" s="217">
        <v>2.2303099999999999E-2</v>
      </c>
      <c r="R378" s="25">
        <v>1348.4639999999999</v>
      </c>
      <c r="S378" s="198">
        <v>1</v>
      </c>
      <c r="T378" s="198">
        <v>0</v>
      </c>
      <c r="U378" s="198">
        <v>5.2640922000000003</v>
      </c>
      <c r="V378" s="197">
        <v>13.936002</v>
      </c>
      <c r="W378" s="198">
        <v>9.9777939999999994</v>
      </c>
      <c r="X378" s="198">
        <v>1.26772E-2</v>
      </c>
      <c r="Y378" s="198">
        <v>2.5852799999999999E-2</v>
      </c>
      <c r="Z378" s="25">
        <v>1673.67</v>
      </c>
      <c r="AA378" s="198">
        <v>0.23550989999999999</v>
      </c>
      <c r="AB378" s="198">
        <v>0.58869749999999998</v>
      </c>
      <c r="AC378" s="198">
        <v>0.1098454</v>
      </c>
      <c r="AD378" s="198">
        <v>2.0113599999999998</v>
      </c>
      <c r="AE378" s="198">
        <v>4.2634999999999999E-3</v>
      </c>
      <c r="AF378" s="198">
        <v>1.40510076E-2</v>
      </c>
      <c r="AG378" s="198">
        <v>1.6558731100000001E-2</v>
      </c>
      <c r="AH378" s="198">
        <v>1.7843000000000001E-2</v>
      </c>
      <c r="AI378" s="198">
        <v>1.2342779999999999E-2</v>
      </c>
      <c r="AJ378" s="198">
        <v>0.4884503</v>
      </c>
      <c r="AK378" s="198">
        <v>1.7051E-3</v>
      </c>
      <c r="AL378" s="198">
        <v>0.1673808</v>
      </c>
      <c r="AM378" s="198">
        <v>8.9769000000000002E-2</v>
      </c>
      <c r="AN378" s="198">
        <v>0.52655929999999995</v>
      </c>
      <c r="AO378" s="198">
        <v>2.1936E-3</v>
      </c>
    </row>
    <row r="379" spans="1:41">
      <c r="A379" s="199">
        <v>35901</v>
      </c>
      <c r="B379" s="199" t="s">
        <v>420</v>
      </c>
      <c r="C379" s="199" t="s">
        <v>416</v>
      </c>
      <c r="D379" s="98">
        <v>130138</v>
      </c>
      <c r="E379" s="200">
        <v>1</v>
      </c>
      <c r="F379" s="198">
        <v>2.2899000000000001E-3</v>
      </c>
      <c r="G379" s="198">
        <v>2.7860200000000002E-2</v>
      </c>
      <c r="H379" s="198">
        <v>3.0666200000000001E-2</v>
      </c>
      <c r="I379" s="198">
        <v>2.5987300000000001E-2</v>
      </c>
      <c r="J379" s="198">
        <v>3.2753999999999998E-2</v>
      </c>
      <c r="K379" s="198">
        <v>0.57488570000000005</v>
      </c>
      <c r="L379" s="25">
        <v>31383.4</v>
      </c>
      <c r="M379" s="198">
        <v>0.40492</v>
      </c>
      <c r="N379" s="198">
        <v>13.401</v>
      </c>
      <c r="O379" s="198">
        <v>0.27090999999999998</v>
      </c>
      <c r="P379" s="198">
        <v>0.60736000000000001</v>
      </c>
      <c r="Q379" s="217">
        <v>2.3149900000000001E-2</v>
      </c>
      <c r="R379" s="25">
        <v>2203.3890000000001</v>
      </c>
      <c r="S379" s="198">
        <v>0</v>
      </c>
      <c r="T379" s="198">
        <v>0</v>
      </c>
      <c r="U379" s="198">
        <v>4.9222796000000004</v>
      </c>
      <c r="V379" s="197">
        <v>21.991851</v>
      </c>
      <c r="W379" s="198">
        <v>0.54853399999999997</v>
      </c>
      <c r="X379" s="198">
        <v>-1.1085100000000001E-2</v>
      </c>
      <c r="Y379" s="198">
        <v>1.53683E-2</v>
      </c>
      <c r="Z379" s="25">
        <v>1340.29</v>
      </c>
      <c r="AA379" s="198">
        <v>-4.1124099999999997E-2</v>
      </c>
      <c r="AB379" s="198">
        <v>0.6017903</v>
      </c>
      <c r="AC379" s="198">
        <v>7.8683299999999998E-2</v>
      </c>
      <c r="AD379" s="198">
        <v>0.88676710000000003</v>
      </c>
      <c r="AE379" s="198">
        <v>5.6464999999999996E-3</v>
      </c>
      <c r="AF379" s="198">
        <v>7.7018242200000003E-2</v>
      </c>
      <c r="AG379" s="198">
        <v>3.46862561E-2</v>
      </c>
      <c r="AH379" s="198">
        <v>3.8083699999999998E-2</v>
      </c>
      <c r="AI379" s="198">
        <v>-1.2084998</v>
      </c>
      <c r="AJ379" s="198">
        <v>0.75486019999999998</v>
      </c>
      <c r="AK379" s="198">
        <v>7.6840000000000003E-4</v>
      </c>
      <c r="AL379" s="198">
        <v>0.13601179999999999</v>
      </c>
      <c r="AM379" s="198">
        <v>7.2200500000000001E-2</v>
      </c>
      <c r="AN379" s="198">
        <v>0.63427250000000002</v>
      </c>
      <c r="AO379" s="198">
        <v>2.6254E-3</v>
      </c>
    </row>
    <row r="380" spans="1:41">
      <c r="A380" s="199">
        <v>12302</v>
      </c>
      <c r="B380" s="199" t="s">
        <v>1704</v>
      </c>
      <c r="C380" s="199" t="s">
        <v>96</v>
      </c>
      <c r="D380" s="98">
        <v>83975</v>
      </c>
      <c r="E380" s="200">
        <v>0</v>
      </c>
      <c r="F380" s="198">
        <v>2.9294E-3</v>
      </c>
      <c r="G380" s="198">
        <v>2.1466800000000001E-2</v>
      </c>
      <c r="H380" s="198">
        <v>3.0569200000000001E-2</v>
      </c>
      <c r="I380" s="198">
        <v>3.0137400000000002E-2</v>
      </c>
      <c r="J380" s="198">
        <v>3.2712699999999997E-2</v>
      </c>
      <c r="K380" s="198">
        <v>0.4284982</v>
      </c>
      <c r="L380" s="25">
        <v>37710.97</v>
      </c>
      <c r="M380" s="198">
        <v>0.48823</v>
      </c>
      <c r="N380" s="198">
        <v>21.387</v>
      </c>
      <c r="O380" s="198">
        <v>0.27435999999999999</v>
      </c>
      <c r="P380" s="198">
        <v>0.59919</v>
      </c>
      <c r="Q380" s="217">
        <v>3.7969599999999999E-2</v>
      </c>
      <c r="R380" s="25">
        <v>2362.9430000000002</v>
      </c>
      <c r="S380" s="198">
        <v>0</v>
      </c>
      <c r="T380" s="198">
        <v>0</v>
      </c>
      <c r="U380" s="198">
        <v>6.3565746000000001</v>
      </c>
      <c r="V380" s="197">
        <v>19.144921</v>
      </c>
      <c r="W380" s="198">
        <v>6.2581910000000001</v>
      </c>
      <c r="X380" s="198"/>
      <c r="Y380" s="198">
        <v>1.19083E-2</v>
      </c>
      <c r="Z380" s="25">
        <v>2190</v>
      </c>
      <c r="AA380" s="198">
        <v>-0.3049579</v>
      </c>
      <c r="AB380" s="198">
        <v>0.63250459999999997</v>
      </c>
      <c r="AC380" s="198">
        <v>0.14204120000000001</v>
      </c>
      <c r="AD380" s="198">
        <v>0.67061470000000001</v>
      </c>
      <c r="AE380" s="198">
        <v>6.7383E-3</v>
      </c>
      <c r="AF380" s="198">
        <v>1.5873772000000001E-2</v>
      </c>
      <c r="AG380" s="198">
        <v>1.27537958E-2</v>
      </c>
      <c r="AH380" s="198">
        <v>1.4463699999999999E-2</v>
      </c>
      <c r="AI380" s="198">
        <v>0.93272659000000002</v>
      </c>
      <c r="AJ380" s="198">
        <v>0.4160643</v>
      </c>
      <c r="AK380" s="198">
        <v>8.4550000000000001E-4</v>
      </c>
      <c r="AL380" s="198">
        <v>0.17828189999999999</v>
      </c>
      <c r="AM380" s="198">
        <v>0.1066448</v>
      </c>
      <c r="AN380" s="198">
        <v>0.60752490000000003</v>
      </c>
      <c r="AO380" s="198">
        <v>1.09321E-2</v>
      </c>
    </row>
    <row r="381" spans="1:41">
      <c r="A381" s="199">
        <v>17300</v>
      </c>
      <c r="B381" s="199" t="s">
        <v>253</v>
      </c>
      <c r="C381" s="199" t="s">
        <v>161</v>
      </c>
      <c r="D381" s="98">
        <v>188559</v>
      </c>
      <c r="E381" s="200">
        <v>1</v>
      </c>
      <c r="F381" s="198">
        <v>7.1288000000000004E-2</v>
      </c>
      <c r="G381" s="198">
        <v>7.9271400000000006E-2</v>
      </c>
      <c r="H381" s="198">
        <v>3.05326E-2</v>
      </c>
      <c r="I381" s="198">
        <v>2.7628699999999999E-2</v>
      </c>
      <c r="J381" s="198">
        <v>3.2961799999999999E-2</v>
      </c>
      <c r="K381" s="198">
        <v>0.34411779999999997</v>
      </c>
      <c r="L381" s="25">
        <v>34674.18</v>
      </c>
      <c r="M381" s="198">
        <v>0.36753000000000002</v>
      </c>
      <c r="N381" s="198">
        <v>7.9710000000000001</v>
      </c>
      <c r="O381" s="198">
        <v>0.28782000000000002</v>
      </c>
      <c r="P381" s="198">
        <v>0.59208000000000005</v>
      </c>
      <c r="Q381" s="217">
        <v>2.0434000000000001E-2</v>
      </c>
      <c r="R381" s="25">
        <v>1464.7080000000001</v>
      </c>
      <c r="S381" s="198">
        <v>0</v>
      </c>
      <c r="T381" s="198">
        <v>0</v>
      </c>
      <c r="U381" s="198">
        <v>6.0034093000000004</v>
      </c>
      <c r="V381" s="197"/>
      <c r="W381" s="198">
        <v>3.6326740000000002</v>
      </c>
      <c r="X381" s="198"/>
      <c r="Y381" s="198">
        <v>3.7123700000000003E-2</v>
      </c>
      <c r="Z381" s="25">
        <v>9809.1200000000008</v>
      </c>
      <c r="AA381" s="198">
        <v>0.12154330000000001</v>
      </c>
      <c r="AB381" s="198">
        <v>0.60709579999999996</v>
      </c>
      <c r="AC381" s="198">
        <v>0.20583290000000001</v>
      </c>
      <c r="AD381" s="198">
        <v>3.5197609999999999</v>
      </c>
      <c r="AE381" s="198">
        <v>4.5614999999999996E-3</v>
      </c>
      <c r="AF381" s="198">
        <v>1.0675703599999999E-2</v>
      </c>
      <c r="AG381" s="198">
        <v>7.3027539999999998E-3</v>
      </c>
      <c r="AH381" s="198">
        <v>1.8754300000000002E-2</v>
      </c>
      <c r="AI381" s="198">
        <v>-0.19975061</v>
      </c>
      <c r="AJ381" s="198">
        <v>0.49184610000000001</v>
      </c>
      <c r="AK381" s="198">
        <v>1.2304E-3</v>
      </c>
      <c r="AL381" s="198">
        <v>0.19654869999999999</v>
      </c>
      <c r="AM381" s="198">
        <v>9.7997500000000001E-2</v>
      </c>
      <c r="AN381" s="198">
        <v>0.58276740000000005</v>
      </c>
      <c r="AO381" s="198">
        <v>-4.3787000000000001E-3</v>
      </c>
    </row>
    <row r="382" spans="1:41">
      <c r="A382" s="199">
        <v>26107</v>
      </c>
      <c r="B382" s="199" t="s">
        <v>1471</v>
      </c>
      <c r="C382" s="199" t="s">
        <v>1019</v>
      </c>
      <c r="D382" s="98">
        <v>38491</v>
      </c>
      <c r="E382" s="200">
        <v>0</v>
      </c>
      <c r="F382" s="198">
        <v>7.9758999999999993E-3</v>
      </c>
      <c r="G382" s="198">
        <v>4.7383300000000003E-2</v>
      </c>
      <c r="H382" s="198">
        <v>3.0531900000000001E-2</v>
      </c>
      <c r="I382" s="198">
        <v>3.5404999999999999E-2</v>
      </c>
      <c r="J382" s="198">
        <v>2.5113300000000002E-2</v>
      </c>
      <c r="K382" s="198">
        <v>0.57478169999999995</v>
      </c>
      <c r="L382" s="25">
        <v>26767.43</v>
      </c>
      <c r="M382" s="198">
        <v>0.43319999999999997</v>
      </c>
      <c r="N382" s="198">
        <v>11.805</v>
      </c>
      <c r="O382" s="198">
        <v>0.31514999999999999</v>
      </c>
      <c r="P382" s="198">
        <v>0.56508000000000003</v>
      </c>
      <c r="Q382" s="217">
        <v>1.55715E-2</v>
      </c>
      <c r="R382" s="25">
        <v>1336.6479999999999</v>
      </c>
      <c r="S382" s="198">
        <v>0</v>
      </c>
      <c r="T382" s="198">
        <v>0</v>
      </c>
      <c r="U382" s="198">
        <v>5.0517304999999997</v>
      </c>
      <c r="V382" s="197">
        <v>14.696705</v>
      </c>
      <c r="W382" s="198">
        <v>5.6944900000000001</v>
      </c>
      <c r="X382" s="198">
        <v>1.6375000000000001E-3</v>
      </c>
      <c r="Y382" s="198">
        <v>2.5980099999999999E-2</v>
      </c>
      <c r="Z382" s="25">
        <v>3680</v>
      </c>
      <c r="AA382" s="198">
        <v>0.34576420000000002</v>
      </c>
      <c r="AB382" s="198">
        <v>0.61788799999999999</v>
      </c>
      <c r="AC382" s="198">
        <v>0.11710470000000001</v>
      </c>
      <c r="AD382" s="198">
        <v>3.3538579999999998</v>
      </c>
      <c r="AE382" s="198">
        <v>4.6072999999999999E-3</v>
      </c>
      <c r="AF382" s="198">
        <v>7.3263879999999997E-3</v>
      </c>
      <c r="AG382" s="198">
        <v>1.2392507299999999E-2</v>
      </c>
      <c r="AH382" s="198">
        <v>1.4045999999999999E-2</v>
      </c>
      <c r="AI382" s="198">
        <v>0.83623702</v>
      </c>
      <c r="AJ382" s="198">
        <v>0.46574520000000003</v>
      </c>
      <c r="AK382" s="198">
        <v>6.7549999999999999E-4</v>
      </c>
      <c r="AL382" s="198">
        <v>0.16791420000000001</v>
      </c>
      <c r="AM382" s="198">
        <v>7.7992500000000006E-2</v>
      </c>
      <c r="AN382" s="198">
        <v>0.50618580000000002</v>
      </c>
      <c r="AO382" s="198">
        <v>-8.7533000000000003E-3</v>
      </c>
    </row>
    <row r="383" spans="1:41">
      <c r="A383" s="199">
        <v>15800</v>
      </c>
      <c r="B383" s="199" t="s">
        <v>179</v>
      </c>
      <c r="C383" s="199" t="s">
        <v>178</v>
      </c>
      <c r="D383" s="98">
        <v>142321</v>
      </c>
      <c r="E383" s="200">
        <v>0</v>
      </c>
      <c r="F383" s="198">
        <v>1.8191300000000001E-2</v>
      </c>
      <c r="G383" s="198">
        <v>5.7973900000000002E-2</v>
      </c>
      <c r="H383" s="198">
        <v>3.0393900000000001E-2</v>
      </c>
      <c r="I383" s="198">
        <v>2.9800299999999998E-2</v>
      </c>
      <c r="J383" s="198">
        <v>3.06161E-2</v>
      </c>
      <c r="K383" s="198">
        <v>0.35946020000000001</v>
      </c>
      <c r="L383" s="25">
        <v>24643.119999999999</v>
      </c>
      <c r="M383" s="198">
        <v>0.39466000000000001</v>
      </c>
      <c r="N383" s="198">
        <v>7.157</v>
      </c>
      <c r="O383" s="198">
        <v>0.32308999999999999</v>
      </c>
      <c r="P383" s="198">
        <v>0.56569000000000003</v>
      </c>
      <c r="Q383" s="217">
        <v>2.4101500000000001E-2</v>
      </c>
      <c r="R383" s="25">
        <v>1710.308</v>
      </c>
      <c r="S383" s="198">
        <v>2.66</v>
      </c>
      <c r="T383" s="198">
        <v>0</v>
      </c>
      <c r="U383" s="198">
        <v>5.3608592000000002</v>
      </c>
      <c r="V383" s="197">
        <v>17.280059000000001</v>
      </c>
      <c r="W383" s="198">
        <v>0.70607900000000001</v>
      </c>
      <c r="X383" s="198">
        <v>-7.8358000000000004E-3</v>
      </c>
      <c r="Y383" s="198">
        <v>2.8105499999999999E-2</v>
      </c>
      <c r="Z383" s="25">
        <v>4774.7700000000004</v>
      </c>
      <c r="AA383" s="198">
        <v>0.18812039999999999</v>
      </c>
      <c r="AB383" s="198">
        <v>0.54942480000000005</v>
      </c>
      <c r="AC383" s="198">
        <v>0.10319399999999999</v>
      </c>
      <c r="AD383" s="198">
        <v>0.94807450000000004</v>
      </c>
      <c r="AE383" s="198">
        <v>3.1789000000000001E-3</v>
      </c>
      <c r="AF383" s="198">
        <v>1.15935104E-2</v>
      </c>
      <c r="AG383" s="198">
        <v>1.2802046100000001E-2</v>
      </c>
      <c r="AH383" s="198">
        <v>1.7042999999999999E-2</v>
      </c>
      <c r="AI383" s="198">
        <v>-0.3280824</v>
      </c>
      <c r="AJ383" s="198">
        <v>0.25073600000000001</v>
      </c>
      <c r="AK383" s="198">
        <v>7.0259999999999995E-4</v>
      </c>
      <c r="AL383" s="198">
        <v>0.2011095</v>
      </c>
      <c r="AM383" s="198">
        <v>9.5220299999999994E-2</v>
      </c>
      <c r="AN383" s="198">
        <v>0.52311649999999998</v>
      </c>
      <c r="AO383" s="198">
        <v>-3.2207999999999998E-3</v>
      </c>
    </row>
    <row r="384" spans="1:41">
      <c r="A384" s="199">
        <v>31202</v>
      </c>
      <c r="B384" s="199" t="s">
        <v>585</v>
      </c>
      <c r="C384" s="199" t="s">
        <v>450</v>
      </c>
      <c r="D384" s="98">
        <v>51191</v>
      </c>
      <c r="E384" s="200">
        <v>0</v>
      </c>
      <c r="F384" s="198">
        <v>1.07636E-2</v>
      </c>
      <c r="G384" s="198">
        <v>6.5692E-2</v>
      </c>
      <c r="H384" s="198">
        <v>3.0297600000000001E-2</v>
      </c>
      <c r="I384" s="198">
        <v>2.2572999999999999E-2</v>
      </c>
      <c r="J384" s="198">
        <v>4.0923099999999997E-2</v>
      </c>
      <c r="K384" s="198">
        <v>0.34862070000000001</v>
      </c>
      <c r="L384" s="25">
        <v>41430.839999999997</v>
      </c>
      <c r="M384" s="198">
        <v>0.45689000000000002</v>
      </c>
      <c r="N384" s="198">
        <v>11.996</v>
      </c>
      <c r="O384" s="198">
        <v>0.33693000000000001</v>
      </c>
      <c r="P384" s="198">
        <v>0.52390000000000003</v>
      </c>
      <c r="Q384" s="217">
        <v>3.4678800000000003E-2</v>
      </c>
      <c r="R384" s="25">
        <v>2038.038</v>
      </c>
      <c r="S384" s="198">
        <v>0</v>
      </c>
      <c r="T384" s="198">
        <v>0</v>
      </c>
      <c r="U384" s="198">
        <v>5.9833490999999999</v>
      </c>
      <c r="V384" s="197">
        <v>14.131786</v>
      </c>
      <c r="W384" s="198">
        <v>10.2967</v>
      </c>
      <c r="X384" s="198">
        <v>-1.4981899999999999E-2</v>
      </c>
      <c r="Y384" s="198"/>
      <c r="Z384" s="25"/>
      <c r="AA384" s="198"/>
      <c r="AB384" s="198">
        <v>0.5335067</v>
      </c>
      <c r="AC384" s="198">
        <v>8.2063999999999998E-2</v>
      </c>
      <c r="AD384" s="198">
        <v>0.64881610000000001</v>
      </c>
      <c r="AE384" s="198">
        <v>5.0153999999999997E-3</v>
      </c>
      <c r="AF384" s="198">
        <v>3.3501982800000003E-2</v>
      </c>
      <c r="AG384" s="198">
        <v>2.4613701599999999E-2</v>
      </c>
      <c r="AH384" s="198">
        <v>4.39646E-2</v>
      </c>
      <c r="AI384" s="198">
        <v>0.26993898999999999</v>
      </c>
      <c r="AJ384" s="198">
        <v>0.50075210000000003</v>
      </c>
      <c r="AK384" s="198">
        <v>1.0158000000000001E-3</v>
      </c>
      <c r="AL384" s="198">
        <v>0.17278009999999999</v>
      </c>
      <c r="AM384" s="198">
        <v>0.10027560000000001</v>
      </c>
      <c r="AN384" s="198">
        <v>0.6555415</v>
      </c>
      <c r="AO384" s="198">
        <v>-3.3335000000000001E-3</v>
      </c>
    </row>
    <row r="385" spans="1:41">
      <c r="A385" s="199">
        <v>22300</v>
      </c>
      <c r="B385" s="199" t="s">
        <v>1922</v>
      </c>
      <c r="C385" s="199" t="s">
        <v>802</v>
      </c>
      <c r="D385" s="98">
        <v>142385</v>
      </c>
      <c r="E385" s="200">
        <v>0</v>
      </c>
      <c r="F385" s="198">
        <v>5.2112E-3</v>
      </c>
      <c r="G385" s="198">
        <v>5.4772599999999998E-2</v>
      </c>
      <c r="H385" s="198">
        <v>3.0244199999999999E-2</v>
      </c>
      <c r="I385" s="198">
        <v>2.37226E-2</v>
      </c>
      <c r="J385" s="198">
        <v>3.7191799999999997E-2</v>
      </c>
      <c r="K385" s="198">
        <v>0.49277650000000001</v>
      </c>
      <c r="L385" s="25">
        <v>33871.120000000003</v>
      </c>
      <c r="M385" s="198">
        <v>0.37919999999999998</v>
      </c>
      <c r="N385" s="198">
        <v>12.797000000000001</v>
      </c>
      <c r="O385" s="198">
        <v>0.25123000000000001</v>
      </c>
      <c r="P385" s="198">
        <v>0.63319000000000003</v>
      </c>
      <c r="Q385" s="217">
        <v>2.24981E-2</v>
      </c>
      <c r="R385" s="25">
        <v>2149.2469999999998</v>
      </c>
      <c r="S385" s="198">
        <v>2.86</v>
      </c>
      <c r="T385" s="198">
        <v>3.714286</v>
      </c>
      <c r="U385" s="198">
        <v>6.0901569000000002</v>
      </c>
      <c r="V385" s="197">
        <v>15.618880000000001</v>
      </c>
      <c r="W385" s="198">
        <v>3.0695519999999998</v>
      </c>
      <c r="X385" s="198">
        <v>-9.8194000000000007E-3</v>
      </c>
      <c r="Y385" s="198">
        <v>3.5116099999999997E-2</v>
      </c>
      <c r="Z385" s="25">
        <v>6514.41</v>
      </c>
      <c r="AA385" s="198">
        <v>3.3457000000000001E-2</v>
      </c>
      <c r="AB385" s="198">
        <v>0.64613339999999997</v>
      </c>
      <c r="AC385" s="198">
        <v>0.24495939999999999</v>
      </c>
      <c r="AD385" s="198">
        <v>0.49155100000000002</v>
      </c>
      <c r="AE385" s="198">
        <v>6.0393000000000001E-3</v>
      </c>
      <c r="AF385" s="198">
        <v>9.7201249999999996E-3</v>
      </c>
      <c r="AG385" s="198">
        <v>1.0647189E-2</v>
      </c>
      <c r="AH385" s="198">
        <v>1.66363E-2</v>
      </c>
      <c r="AI385" s="198">
        <v>1.371658</v>
      </c>
      <c r="AJ385" s="198">
        <v>0.47835090000000002</v>
      </c>
      <c r="AK385" s="198">
        <v>1.4959000000000001E-3</v>
      </c>
      <c r="AL385" s="198">
        <v>0.1673714</v>
      </c>
      <c r="AM385" s="198">
        <v>9.7968700000000006E-2</v>
      </c>
      <c r="AN385" s="198">
        <v>0.59499650000000004</v>
      </c>
      <c r="AO385" s="198">
        <v>-4.1310000000000001E-4</v>
      </c>
    </row>
    <row r="386" spans="1:41">
      <c r="A386" s="199">
        <v>15500</v>
      </c>
      <c r="B386" s="199" t="s">
        <v>189</v>
      </c>
      <c r="C386" s="199" t="s">
        <v>178</v>
      </c>
      <c r="D386" s="98">
        <v>132008</v>
      </c>
      <c r="E386" s="200">
        <v>1</v>
      </c>
      <c r="F386" s="198">
        <v>3.9043099999999997E-2</v>
      </c>
      <c r="G386" s="198">
        <v>0.1835821</v>
      </c>
      <c r="H386" s="198">
        <v>3.0101699999999999E-2</v>
      </c>
      <c r="I386" s="198">
        <v>3.6924800000000001E-2</v>
      </c>
      <c r="J386" s="198">
        <v>1.79285E-2</v>
      </c>
      <c r="K386" s="198">
        <v>0.3776987</v>
      </c>
      <c r="L386" s="25">
        <v>32010.13</v>
      </c>
      <c r="M386" s="198">
        <v>0.35008</v>
      </c>
      <c r="N386" s="198">
        <v>9.3119999999999994</v>
      </c>
      <c r="O386" s="198">
        <v>0.25696000000000002</v>
      </c>
      <c r="P386" s="198">
        <v>0.63161</v>
      </c>
      <c r="Q386" s="217">
        <v>1.9904100000000001E-2</v>
      </c>
      <c r="R386" s="25">
        <v>1512.31</v>
      </c>
      <c r="S386" s="198">
        <v>2.66</v>
      </c>
      <c r="T386" s="198">
        <v>0</v>
      </c>
      <c r="U386" s="198">
        <v>5.9349835999999998</v>
      </c>
      <c r="V386" s="197">
        <v>17.524055000000001</v>
      </c>
      <c r="W386" s="198">
        <v>8.38401</v>
      </c>
      <c r="X386" s="198">
        <v>-8.7273000000000003E-3</v>
      </c>
      <c r="Y386" s="198">
        <v>2.27259E-2</v>
      </c>
      <c r="Z386" s="25">
        <v>11197.2</v>
      </c>
      <c r="AA386" s="198">
        <v>0.1961068</v>
      </c>
      <c r="AB386" s="198">
        <v>0.5463287</v>
      </c>
      <c r="AC386" s="198">
        <v>0.21567819999999999</v>
      </c>
      <c r="AD386" s="198">
        <v>1.315509</v>
      </c>
      <c r="AE386" s="198">
        <v>3.3969E-3</v>
      </c>
      <c r="AF386" s="198">
        <v>1.0840252099999999E-2</v>
      </c>
      <c r="AG386" s="198">
        <v>1.16280831E-2</v>
      </c>
      <c r="AH386" s="198">
        <v>1.3425599999999999E-2</v>
      </c>
      <c r="AI386" s="198">
        <v>0.89263906999999998</v>
      </c>
      <c r="AJ386" s="198">
        <v>0.44772289999999998</v>
      </c>
      <c r="AK386" s="198">
        <v>9.3179999999999999E-4</v>
      </c>
      <c r="AL386" s="198">
        <v>0.21125620000000001</v>
      </c>
      <c r="AM386" s="198">
        <v>9.8152500000000004E-2</v>
      </c>
      <c r="AN386" s="198">
        <v>0.57051130000000005</v>
      </c>
      <c r="AO386" s="198">
        <v>-2.232E-3</v>
      </c>
    </row>
    <row r="387" spans="1:41">
      <c r="A387" s="199">
        <v>19901</v>
      </c>
      <c r="B387" s="199" t="s">
        <v>1734</v>
      </c>
      <c r="C387" s="199" t="s">
        <v>1733</v>
      </c>
      <c r="D387" s="98">
        <v>439269</v>
      </c>
      <c r="E387" s="200">
        <v>1</v>
      </c>
      <c r="F387" s="198">
        <v>0.19618269999999999</v>
      </c>
      <c r="G387" s="198">
        <v>0.13050310000000001</v>
      </c>
      <c r="H387" s="198">
        <v>3.0017599999999998E-2</v>
      </c>
      <c r="I387" s="198">
        <v>2.7583900000000001E-2</v>
      </c>
      <c r="J387" s="198">
        <v>2.9203799999999999E-2</v>
      </c>
      <c r="K387" s="198">
        <v>0.3576143</v>
      </c>
      <c r="L387" s="25">
        <v>36397.879999999997</v>
      </c>
      <c r="M387" s="198">
        <v>0.44878000000000001</v>
      </c>
      <c r="N387" s="198">
        <v>9.8819999999999997</v>
      </c>
      <c r="O387" s="198">
        <v>0.34995999999999999</v>
      </c>
      <c r="P387" s="198">
        <v>0.50939999999999996</v>
      </c>
      <c r="Q387" s="217">
        <v>1.6920500000000002E-2</v>
      </c>
      <c r="R387" s="25">
        <v>1964.577</v>
      </c>
      <c r="S387" s="198">
        <v>0.75</v>
      </c>
      <c r="T387" s="198">
        <v>0</v>
      </c>
      <c r="U387" s="198">
        <v>6.8351296000000001</v>
      </c>
      <c r="V387" s="197">
        <v>16.717862</v>
      </c>
      <c r="W387" s="198">
        <v>5.868805</v>
      </c>
      <c r="X387" s="198">
        <v>7.0549999999999996E-4</v>
      </c>
      <c r="Y387" s="198">
        <v>1.8212099999999998E-2</v>
      </c>
      <c r="Z387" s="25">
        <v>5194</v>
      </c>
      <c r="AA387" s="198">
        <v>-2.4982399999999998E-2</v>
      </c>
      <c r="AB387" s="198">
        <v>0.62142529999999996</v>
      </c>
      <c r="AC387" s="198">
        <v>0.12702189999999999</v>
      </c>
      <c r="AD387" s="198">
        <v>0.42632740000000002</v>
      </c>
      <c r="AE387" s="198">
        <v>5.7521999999999998E-3</v>
      </c>
      <c r="AF387" s="198">
        <v>2.6771750300000001E-2</v>
      </c>
      <c r="AG387" s="198">
        <v>1.20791588E-2</v>
      </c>
      <c r="AH387" s="198">
        <v>3.8847600000000003E-2</v>
      </c>
      <c r="AI387" s="198">
        <v>-0.75700849999999997</v>
      </c>
      <c r="AJ387" s="198">
        <v>0.36756519999999998</v>
      </c>
      <c r="AK387" s="198">
        <v>4.6851000000000002E-3</v>
      </c>
      <c r="AL387" s="198">
        <v>0.25467699999999999</v>
      </c>
      <c r="AM387" s="198">
        <v>9.6582299999999996E-2</v>
      </c>
      <c r="AN387" s="198">
        <v>0.5567299</v>
      </c>
      <c r="AO387" s="198">
        <v>-8.0239999999999999E-4</v>
      </c>
    </row>
    <row r="388" spans="1:41">
      <c r="A388" s="199">
        <v>26304</v>
      </c>
      <c r="B388" s="199" t="s">
        <v>1114</v>
      </c>
      <c r="C388" s="199" t="s">
        <v>820</v>
      </c>
      <c r="D388" s="98">
        <v>74541</v>
      </c>
      <c r="E388" s="200">
        <v>0</v>
      </c>
      <c r="F388" s="198">
        <v>1.7279099999999999E-2</v>
      </c>
      <c r="G388" s="198">
        <v>8.8312399999999999E-2</v>
      </c>
      <c r="H388" s="198">
        <v>3.00173E-2</v>
      </c>
      <c r="I388" s="198">
        <v>3.4796399999999998E-2</v>
      </c>
      <c r="J388" s="198">
        <v>2.6118700000000002E-2</v>
      </c>
      <c r="K388" s="198">
        <v>0.60591079999999997</v>
      </c>
      <c r="L388" s="25">
        <v>31148.84</v>
      </c>
      <c r="M388" s="198">
        <v>0.32174000000000003</v>
      </c>
      <c r="N388" s="198">
        <v>8.6340000000000003</v>
      </c>
      <c r="O388" s="198">
        <v>0.2354</v>
      </c>
      <c r="P388" s="198">
        <v>0.67810000000000004</v>
      </c>
      <c r="Q388" s="217">
        <v>1.8233900000000001E-2</v>
      </c>
      <c r="R388" s="25">
        <v>1625.4559999999999</v>
      </c>
      <c r="S388" s="198">
        <v>3.44</v>
      </c>
      <c r="T388" s="198">
        <v>0</v>
      </c>
      <c r="U388" s="198">
        <v>4.7484523000000003</v>
      </c>
      <c r="V388" s="197">
        <v>16.485717999999999</v>
      </c>
      <c r="W388" s="198">
        <v>8.7834730000000008</v>
      </c>
      <c r="X388" s="198">
        <v>-2.7113100000000001E-2</v>
      </c>
      <c r="Y388" s="198">
        <v>2.6830900000000001E-2</v>
      </c>
      <c r="Z388" s="25">
        <v>2020.5</v>
      </c>
      <c r="AA388" s="198">
        <v>-3.3572900000000003E-2</v>
      </c>
      <c r="AB388" s="198">
        <v>0.66797359999999995</v>
      </c>
      <c r="AC388" s="198">
        <v>3.1729399999999998E-2</v>
      </c>
      <c r="AD388" s="198">
        <v>8.9951500000000004E-2</v>
      </c>
      <c r="AE388" s="198">
        <v>5.8240000000000002E-3</v>
      </c>
      <c r="AF388" s="198">
        <v>1.53472586E-2</v>
      </c>
      <c r="AG388" s="198">
        <v>2.3691659600000001E-2</v>
      </c>
      <c r="AH388" s="198">
        <v>1.9494899999999999E-2</v>
      </c>
      <c r="AI388" s="198">
        <v>1.2368718999999999</v>
      </c>
      <c r="AJ388" s="198">
        <v>0.61422569999999999</v>
      </c>
      <c r="AK388" s="198">
        <v>1.8780000000000001E-4</v>
      </c>
      <c r="AL388" s="198">
        <v>0.15639330000000001</v>
      </c>
      <c r="AM388" s="198">
        <v>7.8639399999999998E-2</v>
      </c>
      <c r="AN388" s="198">
        <v>0.59076240000000002</v>
      </c>
      <c r="AO388" s="198">
        <v>1.6329699999999999E-2</v>
      </c>
    </row>
    <row r="389" spans="1:41">
      <c r="A389" s="199">
        <v>34105</v>
      </c>
      <c r="B389" s="199" t="s">
        <v>2366</v>
      </c>
      <c r="C389" s="199" t="s">
        <v>2352</v>
      </c>
      <c r="D389" s="98">
        <v>7208</v>
      </c>
      <c r="E389" s="200">
        <v>0</v>
      </c>
      <c r="F389" s="198">
        <v>2.081E-3</v>
      </c>
      <c r="G389" s="198">
        <v>4.3519500000000003E-2</v>
      </c>
      <c r="H389" s="198">
        <v>2.9884899999999999E-2</v>
      </c>
      <c r="I389" s="198">
        <v>2.2111499999999999E-2</v>
      </c>
      <c r="J389" s="198">
        <v>3.2354800000000003E-2</v>
      </c>
      <c r="K389" s="198">
        <v>0.86422509999999997</v>
      </c>
      <c r="L389" s="25">
        <v>27612.82</v>
      </c>
      <c r="M389" s="198">
        <v>0.30214000000000002</v>
      </c>
      <c r="N389" s="198">
        <v>3.1789999999999998</v>
      </c>
      <c r="O389" s="198">
        <v>0.27034999999999998</v>
      </c>
      <c r="P389" s="198">
        <v>0.58304</v>
      </c>
      <c r="Q389" s="217">
        <v>7.4774499999999994E-2</v>
      </c>
      <c r="R389" s="25"/>
      <c r="S389" s="198">
        <v>0</v>
      </c>
      <c r="T389" s="198">
        <v>0</v>
      </c>
      <c r="U389" s="198"/>
      <c r="V389" s="197">
        <v>17.892030999999999</v>
      </c>
      <c r="W389" s="198">
        <v>-25.288869999999999</v>
      </c>
      <c r="X389" s="198">
        <v>9.4647999999999996E-2</v>
      </c>
      <c r="Y389" s="198"/>
      <c r="Z389" s="25"/>
      <c r="AA389" s="198"/>
      <c r="AB389" s="198">
        <v>0.62924670000000005</v>
      </c>
      <c r="AC389" s="198">
        <v>1.9968E-3</v>
      </c>
      <c r="AD389" s="198"/>
      <c r="AE389" s="198">
        <v>5.4901999999999998E-3</v>
      </c>
      <c r="AF389" s="198">
        <v>1.76193119E-2</v>
      </c>
      <c r="AG389" s="198">
        <v>2.6775804699999999E-2</v>
      </c>
      <c r="AH389" s="198">
        <v>1.36601E-2</v>
      </c>
      <c r="AI389" s="198"/>
      <c r="AJ389" s="198">
        <v>0.39137070000000002</v>
      </c>
      <c r="AK389" s="198">
        <v>2.75795E-2</v>
      </c>
      <c r="AL389" s="198">
        <v>0.2477963</v>
      </c>
      <c r="AM389" s="198">
        <v>6.5864599999999995E-2</v>
      </c>
      <c r="AN389" s="198">
        <v>0.42495919999999998</v>
      </c>
      <c r="AO389" s="198">
        <v>-1.7115200000000001E-2</v>
      </c>
    </row>
    <row r="390" spans="1:41">
      <c r="A390" s="199">
        <v>9400</v>
      </c>
      <c r="B390" s="199" t="s">
        <v>2066</v>
      </c>
      <c r="C390" s="199" t="s">
        <v>886</v>
      </c>
      <c r="D390" s="98">
        <v>272150</v>
      </c>
      <c r="E390" s="200">
        <v>1</v>
      </c>
      <c r="F390" s="198">
        <v>5.8221599999999998E-2</v>
      </c>
      <c r="G390" s="198">
        <v>0.1996357</v>
      </c>
      <c r="H390" s="198">
        <v>2.9851099999999998E-2</v>
      </c>
      <c r="I390" s="198">
        <v>2.7508299999999999E-2</v>
      </c>
      <c r="J390" s="198">
        <v>3.4319700000000002E-2</v>
      </c>
      <c r="K390" s="198">
        <v>0.26899770000000001</v>
      </c>
      <c r="L390" s="25">
        <v>33365.47</v>
      </c>
      <c r="M390" s="198">
        <v>0.46842</v>
      </c>
      <c r="N390" s="198">
        <v>12.858000000000001</v>
      </c>
      <c r="O390" s="198">
        <v>0.33983999999999998</v>
      </c>
      <c r="P390" s="198">
        <v>0.52988999999999997</v>
      </c>
      <c r="Q390" s="217">
        <v>2.1830200000000001E-2</v>
      </c>
      <c r="R390" s="25">
        <v>1620.37</v>
      </c>
      <c r="S390" s="198">
        <v>0</v>
      </c>
      <c r="T390" s="198">
        <v>0</v>
      </c>
      <c r="U390" s="198">
        <v>5.7350225000000004</v>
      </c>
      <c r="V390" s="197">
        <v>16.759087999999998</v>
      </c>
      <c r="W390" s="198">
        <v>-7.31806</v>
      </c>
      <c r="X390" s="198">
        <v>2.1785100000000002E-2</v>
      </c>
      <c r="Y390" s="198">
        <v>2.57211E-2</v>
      </c>
      <c r="Z390" s="25">
        <v>3575.25</v>
      </c>
      <c r="AA390" s="198">
        <v>-9.5495999999999998E-2</v>
      </c>
      <c r="AB390" s="198">
        <v>0.64614799999999994</v>
      </c>
      <c r="AC390" s="198">
        <v>0.23387930000000001</v>
      </c>
      <c r="AD390" s="198">
        <v>0.8158242</v>
      </c>
      <c r="AE390" s="198">
        <v>3.9234999999999999E-3</v>
      </c>
      <c r="AF390" s="198">
        <v>3.3988609199999999E-2</v>
      </c>
      <c r="AG390" s="198">
        <v>2.1113356600000001E-2</v>
      </c>
      <c r="AH390" s="198">
        <v>0.1010863</v>
      </c>
      <c r="AI390" s="198">
        <v>-1.5447534000000001</v>
      </c>
      <c r="AJ390" s="198">
        <v>0.43930550000000002</v>
      </c>
      <c r="AK390" s="198">
        <v>1.5088E-3</v>
      </c>
      <c r="AL390" s="198">
        <v>0.15551470000000001</v>
      </c>
      <c r="AM390" s="198">
        <v>9.6032999999999993E-2</v>
      </c>
      <c r="AN390" s="198">
        <v>0.6156201</v>
      </c>
      <c r="AO390" s="198">
        <v>-5.5091000000000003E-3</v>
      </c>
    </row>
    <row r="391" spans="1:41">
      <c r="A391" s="199">
        <v>34001</v>
      </c>
      <c r="B391" s="199" t="s">
        <v>37</v>
      </c>
      <c r="C391" s="199" t="s">
        <v>1003</v>
      </c>
      <c r="D391" s="98">
        <v>210357</v>
      </c>
      <c r="E391" s="200">
        <v>1</v>
      </c>
      <c r="F391" s="198">
        <v>0.13703370000000001</v>
      </c>
      <c r="G391" s="198">
        <v>0.1759579</v>
      </c>
      <c r="H391" s="198">
        <v>2.9656999999999999E-2</v>
      </c>
      <c r="I391" s="198">
        <v>3.2333899999999999E-2</v>
      </c>
      <c r="J391" s="198">
        <v>2.3561200000000001E-2</v>
      </c>
      <c r="K391" s="198">
        <v>0.38368859999999999</v>
      </c>
      <c r="L391" s="25">
        <v>31876.95</v>
      </c>
      <c r="M391" s="198">
        <v>0.47326000000000001</v>
      </c>
      <c r="N391" s="198">
        <v>12.163</v>
      </c>
      <c r="O391" s="198">
        <v>0.35163</v>
      </c>
      <c r="P391" s="198">
        <v>0.50292000000000003</v>
      </c>
      <c r="Q391" s="217">
        <v>1.38047E-2</v>
      </c>
      <c r="R391" s="25">
        <v>1323.4290000000001</v>
      </c>
      <c r="S391" s="198">
        <v>1</v>
      </c>
      <c r="T391" s="198">
        <v>0</v>
      </c>
      <c r="U391" s="198">
        <v>4.7377956000000001</v>
      </c>
      <c r="V391" s="197">
        <v>17.078417000000002</v>
      </c>
      <c r="W391" s="198">
        <v>-1.747422</v>
      </c>
      <c r="X391" s="198">
        <v>2.0665000000000002E-3</v>
      </c>
      <c r="Y391" s="198">
        <v>2.3769100000000001E-2</v>
      </c>
      <c r="Z391" s="25">
        <v>3910.02</v>
      </c>
      <c r="AA391" s="198">
        <v>-1.7325699999999999E-2</v>
      </c>
      <c r="AB391" s="198">
        <v>0.56434519999999999</v>
      </c>
      <c r="AC391" s="198">
        <v>0.1994707</v>
      </c>
      <c r="AD391" s="198">
        <v>2.902882</v>
      </c>
      <c r="AE391" s="198">
        <v>4.0327999999999996E-3</v>
      </c>
      <c r="AF391" s="198">
        <v>1.26356622E-2</v>
      </c>
      <c r="AG391" s="198">
        <v>1.11001773E-2</v>
      </c>
      <c r="AH391" s="198">
        <v>2.7227600000000001E-2</v>
      </c>
      <c r="AI391" s="198">
        <v>-0.57211012000000006</v>
      </c>
      <c r="AJ391" s="198">
        <v>0.59660480000000005</v>
      </c>
      <c r="AK391" s="198">
        <v>1.6448000000000001E-3</v>
      </c>
      <c r="AL391" s="198">
        <v>0.22581950000000001</v>
      </c>
      <c r="AM391" s="198">
        <v>0.1140447</v>
      </c>
      <c r="AN391" s="198">
        <v>0.59063880000000002</v>
      </c>
      <c r="AO391" s="198">
        <v>-8.3920000000000002E-3</v>
      </c>
    </row>
    <row r="392" spans="1:41">
      <c r="A392" s="199">
        <v>20302</v>
      </c>
      <c r="B392" s="199" t="s">
        <v>399</v>
      </c>
      <c r="C392" s="199" t="s">
        <v>398</v>
      </c>
      <c r="D392" s="98">
        <v>265884</v>
      </c>
      <c r="E392" s="200">
        <v>0</v>
      </c>
      <c r="F392" s="198">
        <v>3.8249999999999998E-3</v>
      </c>
      <c r="G392" s="198">
        <v>4.0931200000000001E-2</v>
      </c>
      <c r="H392" s="198">
        <v>2.95862E-2</v>
      </c>
      <c r="I392" s="198">
        <v>2.1409999999999998E-2</v>
      </c>
      <c r="J392" s="198">
        <v>3.6656599999999998E-2</v>
      </c>
      <c r="K392" s="198">
        <v>0.38323000000000002</v>
      </c>
      <c r="L392" s="25">
        <v>38571.1</v>
      </c>
      <c r="M392" s="198">
        <v>0.40449000000000002</v>
      </c>
      <c r="N392" s="198">
        <v>11.609</v>
      </c>
      <c r="O392" s="198">
        <v>0.28839999999999999</v>
      </c>
      <c r="P392" s="198">
        <v>0.60031000000000001</v>
      </c>
      <c r="Q392" s="217">
        <v>3.7428400000000001E-2</v>
      </c>
      <c r="R392" s="25">
        <v>1939.671</v>
      </c>
      <c r="S392" s="198">
        <v>5.9</v>
      </c>
      <c r="T392" s="198">
        <v>21.33333</v>
      </c>
      <c r="U392" s="198">
        <v>8.3518431999999994</v>
      </c>
      <c r="V392" s="197">
        <v>14.57709</v>
      </c>
      <c r="W392" s="198">
        <v>6.5848000000000004</v>
      </c>
      <c r="X392" s="198"/>
      <c r="Y392" s="198">
        <v>1.1283100000000001E-2</v>
      </c>
      <c r="Z392" s="25">
        <v>16322.7</v>
      </c>
      <c r="AA392" s="198">
        <v>0.2197981</v>
      </c>
      <c r="AB392" s="198">
        <v>0.68013999999999997</v>
      </c>
      <c r="AC392" s="198">
        <v>0.14302519999999999</v>
      </c>
      <c r="AD392" s="198">
        <v>2.4156659999999999</v>
      </c>
      <c r="AE392" s="198">
        <v>6.5072000000000003E-3</v>
      </c>
      <c r="AF392" s="198">
        <v>2.0241909999999998E-2</v>
      </c>
      <c r="AG392" s="198">
        <v>1.72067518E-2</v>
      </c>
      <c r="AH392" s="198">
        <v>3.2669900000000002E-2</v>
      </c>
      <c r="AI392" s="198">
        <v>1.0262941999999999</v>
      </c>
      <c r="AJ392" s="198">
        <v>0.33213730000000002</v>
      </c>
      <c r="AK392" s="198">
        <v>4.2119999999999999E-4</v>
      </c>
      <c r="AL392" s="198">
        <v>0.19280649999999999</v>
      </c>
      <c r="AM392" s="198">
        <v>0.11029319999999999</v>
      </c>
      <c r="AN392" s="198">
        <v>0.55749559999999998</v>
      </c>
      <c r="AO392" s="198">
        <v>2.6729999999999999E-4</v>
      </c>
    </row>
    <row r="393" spans="1:41">
      <c r="A393" s="199">
        <v>34703</v>
      </c>
      <c r="B393" s="199" t="s">
        <v>2053</v>
      </c>
      <c r="C393" s="199" t="s">
        <v>2052</v>
      </c>
      <c r="D393" s="98">
        <v>128241</v>
      </c>
      <c r="E393" s="200">
        <v>1</v>
      </c>
      <c r="F393" s="198">
        <v>3.7507999999999999E-3</v>
      </c>
      <c r="G393" s="198">
        <v>0.1194249</v>
      </c>
      <c r="H393" s="198">
        <v>2.9515699999999999E-2</v>
      </c>
      <c r="I393" s="198">
        <v>2.44196E-2</v>
      </c>
      <c r="J393" s="198">
        <v>3.1299599999999997E-2</v>
      </c>
      <c r="K393" s="198">
        <v>0.38429750000000001</v>
      </c>
      <c r="L393" s="25">
        <v>39555.89</v>
      </c>
      <c r="M393" s="198">
        <v>0.39097999999999999</v>
      </c>
      <c r="N393" s="198">
        <v>9.4140010000000007</v>
      </c>
      <c r="O393" s="198">
        <v>0.29683999999999999</v>
      </c>
      <c r="P393" s="198">
        <v>0.58897999999999995</v>
      </c>
      <c r="Q393" s="217">
        <v>2.0783699999999999E-2</v>
      </c>
      <c r="R393" s="25">
        <v>1558.838</v>
      </c>
      <c r="S393" s="198">
        <v>1.05</v>
      </c>
      <c r="T393" s="198">
        <v>0</v>
      </c>
      <c r="U393" s="198">
        <v>6.5629112999999997</v>
      </c>
      <c r="V393" s="197">
        <v>18.321553999999999</v>
      </c>
      <c r="W393" s="198"/>
      <c r="X393" s="198"/>
      <c r="Y393" s="198">
        <v>7.7977999999999997E-3</v>
      </c>
      <c r="Z393" s="25">
        <v>1032</v>
      </c>
      <c r="AA393" s="198">
        <v>-0.25090519999999999</v>
      </c>
      <c r="AB393" s="198">
        <v>0.66715270000000004</v>
      </c>
      <c r="AC393" s="198">
        <v>3.4046300000000002E-2</v>
      </c>
      <c r="AD393" s="198"/>
      <c r="AE393" s="198">
        <v>4.0746999999999997E-3</v>
      </c>
      <c r="AF393" s="198">
        <v>2.3869121399999998E-2</v>
      </c>
      <c r="AG393" s="198">
        <v>2.4181034099999998E-2</v>
      </c>
      <c r="AH393" s="198">
        <v>0.16518730000000001</v>
      </c>
      <c r="AI393" s="198"/>
      <c r="AJ393" s="198">
        <v>0.44482650000000001</v>
      </c>
      <c r="AK393" s="198">
        <v>1.2179000000000001E-3</v>
      </c>
      <c r="AL393" s="198">
        <v>0.19947090000000001</v>
      </c>
      <c r="AM393" s="198">
        <v>0.1093809</v>
      </c>
      <c r="AN393" s="198">
        <v>0.52017089999999999</v>
      </c>
      <c r="AO393" s="198">
        <v>-2.6754000000000001E-3</v>
      </c>
    </row>
    <row r="394" spans="1:41">
      <c r="A394" s="199">
        <v>24801</v>
      </c>
      <c r="B394" s="199" t="s">
        <v>1190</v>
      </c>
      <c r="C394" s="199" t="s">
        <v>1483</v>
      </c>
      <c r="D394" s="98">
        <v>84748</v>
      </c>
      <c r="E394" s="200">
        <v>0</v>
      </c>
      <c r="F394" s="198">
        <v>3.9800299999999997E-2</v>
      </c>
      <c r="G394" s="198">
        <v>0.21904299999999999</v>
      </c>
      <c r="H394" s="198">
        <v>2.94338E-2</v>
      </c>
      <c r="I394" s="198">
        <v>2.34662E-2</v>
      </c>
      <c r="J394" s="198">
        <v>3.3613200000000003E-2</v>
      </c>
      <c r="K394" s="198">
        <v>0.47180519999999998</v>
      </c>
      <c r="L394" s="25">
        <v>30776.67</v>
      </c>
      <c r="M394" s="198">
        <v>0.34023999999999999</v>
      </c>
      <c r="N394" s="198">
        <v>8.0079999999999991</v>
      </c>
      <c r="O394" s="198">
        <v>0.26016</v>
      </c>
      <c r="P394" s="198">
        <v>0.63368999999999998</v>
      </c>
      <c r="Q394" s="217">
        <v>1.50484E-2</v>
      </c>
      <c r="R394" s="25">
        <v>1361.4929999999999</v>
      </c>
      <c r="S394" s="198">
        <v>0</v>
      </c>
      <c r="T394" s="198">
        <v>0.47619050000000002</v>
      </c>
      <c r="U394" s="198">
        <v>4.4013622000000003</v>
      </c>
      <c r="V394" s="197">
        <v>18.136838000000001</v>
      </c>
      <c r="W394" s="198">
        <v>2.46495</v>
      </c>
      <c r="X394" s="198">
        <v>7.2544999999999997E-3</v>
      </c>
      <c r="Y394" s="198">
        <v>2.35994E-2</v>
      </c>
      <c r="Z394" s="25">
        <v>11827.7</v>
      </c>
      <c r="AA394" s="198">
        <v>0.24772640000000001</v>
      </c>
      <c r="AB394" s="198">
        <v>0.61456820000000001</v>
      </c>
      <c r="AC394" s="198">
        <v>0.15761890000000001</v>
      </c>
      <c r="AD394" s="198">
        <v>1.2328479999999999</v>
      </c>
      <c r="AE394" s="198">
        <v>6.1894000000000003E-3</v>
      </c>
      <c r="AF394" s="198">
        <v>9.9471374000000001E-3</v>
      </c>
      <c r="AG394" s="198">
        <v>1.0041534899999999E-2</v>
      </c>
      <c r="AH394" s="198">
        <v>1.9924999999999998E-2</v>
      </c>
      <c r="AI394" s="198">
        <v>1.2241829</v>
      </c>
      <c r="AJ394" s="198">
        <v>0.58212580000000003</v>
      </c>
      <c r="AK394" s="198"/>
      <c r="AL394" s="198">
        <v>0.1829876</v>
      </c>
      <c r="AM394" s="198">
        <v>0.10478170000000001</v>
      </c>
      <c r="AN394" s="198">
        <v>0.5982691</v>
      </c>
      <c r="AO394" s="198">
        <v>2.9561000000000001E-3</v>
      </c>
    </row>
    <row r="395" spans="1:41">
      <c r="A395" s="199">
        <v>8601</v>
      </c>
      <c r="B395" s="199" t="s">
        <v>2071</v>
      </c>
      <c r="C395" s="199" t="s">
        <v>886</v>
      </c>
      <c r="D395" s="98">
        <v>113122</v>
      </c>
      <c r="E395" s="200">
        <v>0</v>
      </c>
      <c r="F395" s="198">
        <v>0.23235980000000001</v>
      </c>
      <c r="G395" s="198">
        <v>0.1131877</v>
      </c>
      <c r="H395" s="198">
        <v>2.9114999999999999E-2</v>
      </c>
      <c r="I395" s="198">
        <v>2.4658900000000001E-2</v>
      </c>
      <c r="J395" s="198">
        <v>3.1874100000000002E-2</v>
      </c>
      <c r="K395" s="198">
        <v>0.40961809999999998</v>
      </c>
      <c r="L395" s="25">
        <v>26638.61</v>
      </c>
      <c r="M395" s="198">
        <v>0.46061999999999997</v>
      </c>
      <c r="N395" s="198">
        <v>8.3109999999999999</v>
      </c>
      <c r="O395" s="198">
        <v>0.37751000000000001</v>
      </c>
      <c r="P395" s="198">
        <v>0.45218999999999998</v>
      </c>
      <c r="Q395" s="217">
        <v>1.9934400000000001E-2</v>
      </c>
      <c r="R395" s="25">
        <v>2426.453</v>
      </c>
      <c r="S395" s="198">
        <v>0</v>
      </c>
      <c r="T395" s="198">
        <v>0</v>
      </c>
      <c r="U395" s="198">
        <v>5.8886216999999998</v>
      </c>
      <c r="V395" s="197">
        <v>16.010822000000001</v>
      </c>
      <c r="W395" s="198">
        <v>-2.0981969999999999</v>
      </c>
      <c r="X395" s="198">
        <v>4.6957100000000002E-2</v>
      </c>
      <c r="Y395" s="198">
        <v>2.6519999999999998E-2</v>
      </c>
      <c r="Z395" s="25">
        <v>1237.24</v>
      </c>
      <c r="AA395" s="198">
        <v>-0.15211259999999999</v>
      </c>
      <c r="AB395" s="198">
        <v>0.573743</v>
      </c>
      <c r="AC395" s="198">
        <v>0.21564159999999999</v>
      </c>
      <c r="AD395" s="198">
        <v>1.7624740000000001</v>
      </c>
      <c r="AE395" s="198">
        <v>3.2926000000000001E-3</v>
      </c>
      <c r="AF395" s="198">
        <v>8.5836530000000001E-3</v>
      </c>
      <c r="AG395" s="198">
        <v>7.9560120999999998E-3</v>
      </c>
      <c r="AH395" s="198">
        <v>3.6550800000000001E-2</v>
      </c>
      <c r="AI395" s="198">
        <v>-2.1025852</v>
      </c>
      <c r="AJ395" s="198">
        <v>0.50225419999999998</v>
      </c>
      <c r="AK395" s="198">
        <v>1.9183E-3</v>
      </c>
      <c r="AL395" s="198">
        <v>0.24037549999999999</v>
      </c>
      <c r="AM395" s="198">
        <v>0.103667</v>
      </c>
      <c r="AN395" s="198">
        <v>0.58387770000000005</v>
      </c>
      <c r="AO395" s="198">
        <v>-1.12786E-2</v>
      </c>
    </row>
    <row r="396" spans="1:41">
      <c r="A396" s="199">
        <v>35402</v>
      </c>
      <c r="B396" s="199" t="s">
        <v>432</v>
      </c>
      <c r="C396" s="199" t="s">
        <v>431</v>
      </c>
      <c r="D396" s="98">
        <v>40087</v>
      </c>
      <c r="E396" s="200">
        <v>0</v>
      </c>
      <c r="F396" s="198">
        <v>1.2473E-3</v>
      </c>
      <c r="G396" s="198">
        <v>0.38260820000000001</v>
      </c>
      <c r="H396" s="198">
        <v>2.8709700000000001E-2</v>
      </c>
      <c r="I396" s="198">
        <v>4.8919499999999998E-2</v>
      </c>
      <c r="J396" s="198">
        <v>1.8320199999999998E-2</v>
      </c>
      <c r="K396" s="198">
        <v>0.50182269999999995</v>
      </c>
      <c r="L396" s="25">
        <v>28798.54</v>
      </c>
      <c r="M396" s="198">
        <v>0.35315000000000002</v>
      </c>
      <c r="N396" s="198">
        <v>6.8250000000000002</v>
      </c>
      <c r="O396" s="198">
        <v>0.28489999999999999</v>
      </c>
      <c r="P396" s="198">
        <v>0.61067000000000005</v>
      </c>
      <c r="Q396" s="217">
        <v>3.8110100000000001E-2</v>
      </c>
      <c r="R396" s="25">
        <v>2972.5590000000002</v>
      </c>
      <c r="S396" s="198">
        <v>0</v>
      </c>
      <c r="T396" s="198">
        <v>1.428571</v>
      </c>
      <c r="U396" s="198">
        <v>6.6476660000000001</v>
      </c>
      <c r="V396" s="197">
        <v>16.685486999999998</v>
      </c>
      <c r="W396" s="198">
        <v>-7.3012930000000003</v>
      </c>
      <c r="X396" s="198">
        <v>-1.26125E-2</v>
      </c>
      <c r="Y396" s="198"/>
      <c r="Z396" s="25"/>
      <c r="AA396" s="198"/>
      <c r="AB396" s="198">
        <v>0.60155860000000005</v>
      </c>
      <c r="AC396" s="198">
        <v>4.1110099999999997E-2</v>
      </c>
      <c r="AD396" s="198">
        <v>1.862201</v>
      </c>
      <c r="AE396" s="198">
        <v>5.3426999999999997E-3</v>
      </c>
      <c r="AF396" s="198">
        <v>2.3773293099999999E-2</v>
      </c>
      <c r="AG396" s="198">
        <v>2.5968518499999999E-2</v>
      </c>
      <c r="AH396" s="198">
        <v>1.6959100000000001E-2</v>
      </c>
      <c r="AI396" s="198">
        <v>-0.99688494000000005</v>
      </c>
      <c r="AJ396" s="198">
        <v>0.35168509999999997</v>
      </c>
      <c r="AK396" s="198">
        <v>6.2359999999999998E-4</v>
      </c>
      <c r="AL396" s="198">
        <v>0.1944226</v>
      </c>
      <c r="AM396" s="198">
        <v>0.10593279999999999</v>
      </c>
      <c r="AN396" s="198">
        <v>0.57709860000000002</v>
      </c>
      <c r="AO396" s="198">
        <v>1.39084E-2</v>
      </c>
    </row>
    <row r="397" spans="1:41">
      <c r="A397" s="199">
        <v>34108</v>
      </c>
      <c r="B397" s="199" t="s">
        <v>2374</v>
      </c>
      <c r="C397" s="199" t="s">
        <v>2352</v>
      </c>
      <c r="D397" s="98">
        <v>13913</v>
      </c>
      <c r="E397" s="200">
        <v>0</v>
      </c>
      <c r="F397" s="198">
        <v>9.2718999999999996E-3</v>
      </c>
      <c r="G397" s="198">
        <v>7.5959499999999999E-2</v>
      </c>
      <c r="H397" s="198">
        <v>2.8469100000000001E-2</v>
      </c>
      <c r="I397" s="198">
        <v>1.32084E-2</v>
      </c>
      <c r="J397" s="198">
        <v>3.05518E-2</v>
      </c>
      <c r="K397" s="198">
        <v>0.75205330000000004</v>
      </c>
      <c r="L397" s="25">
        <v>38933.160000000003</v>
      </c>
      <c r="M397" s="198">
        <v>0.37145</v>
      </c>
      <c r="N397" s="198">
        <v>14.250999999999999</v>
      </c>
      <c r="O397" s="198">
        <v>0.22894</v>
      </c>
      <c r="P397" s="198">
        <v>0.59401000000000004</v>
      </c>
      <c r="Q397" s="217">
        <v>1.72064E-2</v>
      </c>
      <c r="R397" s="25">
        <v>3470.6590000000001</v>
      </c>
      <c r="S397" s="198">
        <v>0</v>
      </c>
      <c r="T397" s="198">
        <v>0</v>
      </c>
      <c r="U397" s="198">
        <v>8.4195901000000006</v>
      </c>
      <c r="V397" s="197">
        <v>20.269884999999999</v>
      </c>
      <c r="W397" s="198">
        <v>-1.7405660000000001</v>
      </c>
      <c r="X397" s="198">
        <v>6.9693999999999997E-3</v>
      </c>
      <c r="Y397" s="198"/>
      <c r="Z397" s="25"/>
      <c r="AA397" s="198"/>
      <c r="AB397" s="198">
        <v>0.74147439999999998</v>
      </c>
      <c r="AC397" s="198">
        <v>0.1678356</v>
      </c>
      <c r="AD397" s="198"/>
      <c r="AE397" s="198">
        <v>5.0542E-3</v>
      </c>
      <c r="AF397" s="198">
        <v>1.5668799000000001E-2</v>
      </c>
      <c r="AG397" s="198">
        <v>3.6081362800000003E-2</v>
      </c>
      <c r="AH397" s="198">
        <v>0.1668943</v>
      </c>
      <c r="AI397" s="198"/>
      <c r="AJ397" s="198">
        <v>0.25609140000000002</v>
      </c>
      <c r="AK397" s="198">
        <v>4.2627000000000003E-3</v>
      </c>
      <c r="AL397" s="198">
        <v>0.13730310000000001</v>
      </c>
      <c r="AM397" s="198">
        <v>0.10206320000000001</v>
      </c>
      <c r="AN397" s="198">
        <v>0.60370780000000002</v>
      </c>
      <c r="AO397" s="198">
        <v>-1.7959800000000001E-2</v>
      </c>
    </row>
    <row r="398" spans="1:41">
      <c r="A398" s="199">
        <v>27801</v>
      </c>
      <c r="B398" s="199" t="s">
        <v>255</v>
      </c>
      <c r="C398" s="199" t="s">
        <v>1343</v>
      </c>
      <c r="D398" s="98">
        <v>56990</v>
      </c>
      <c r="E398" s="200">
        <v>0</v>
      </c>
      <c r="F398" s="198">
        <v>6.2291999999999998E-3</v>
      </c>
      <c r="G398" s="198">
        <v>0.1083281</v>
      </c>
      <c r="H398" s="198">
        <v>2.8442599999999998E-2</v>
      </c>
      <c r="I398" s="198">
        <v>2.0934500000000002E-2</v>
      </c>
      <c r="J398" s="198">
        <v>3.9147399999999999E-2</v>
      </c>
      <c r="K398" s="198">
        <v>0.61400520000000003</v>
      </c>
      <c r="L398" s="25">
        <v>31599.71</v>
      </c>
      <c r="M398" s="198">
        <v>0.33132</v>
      </c>
      <c r="N398" s="198">
        <v>11.685</v>
      </c>
      <c r="O398" s="198">
        <v>0.21446999999999999</v>
      </c>
      <c r="P398" s="198">
        <v>0.66471999999999998</v>
      </c>
      <c r="Q398" s="217">
        <v>2.5494699999999999E-2</v>
      </c>
      <c r="R398" s="25">
        <v>2142.1619999999998</v>
      </c>
      <c r="S398" s="198">
        <v>1.72</v>
      </c>
      <c r="T398" s="198">
        <v>0</v>
      </c>
      <c r="U398" s="198">
        <v>6.3815840000000001</v>
      </c>
      <c r="V398" s="197">
        <v>15.085407</v>
      </c>
      <c r="W398" s="198">
        <v>9.922015</v>
      </c>
      <c r="X398" s="198">
        <v>-2.17486E-2</v>
      </c>
      <c r="Y398" s="198">
        <v>3.5093899999999997E-2</v>
      </c>
      <c r="Z398" s="25">
        <v>1621.29</v>
      </c>
      <c r="AA398" s="198">
        <v>5.5065599999999999E-2</v>
      </c>
      <c r="AB398" s="198">
        <v>0.68649459999999995</v>
      </c>
      <c r="AC398" s="198">
        <v>0.17642060000000001</v>
      </c>
      <c r="AD398" s="198">
        <v>0.30134040000000001</v>
      </c>
      <c r="AE398" s="198">
        <v>7.0815000000000001E-3</v>
      </c>
      <c r="AF398" s="198">
        <v>1.2703983199999999E-2</v>
      </c>
      <c r="AG398" s="198">
        <v>1.6546762600000001E-2</v>
      </c>
      <c r="AH398" s="198">
        <v>3.73835E-2</v>
      </c>
      <c r="AI398" s="198">
        <v>1.1058773</v>
      </c>
      <c r="AJ398" s="198">
        <v>0.75644849999999997</v>
      </c>
      <c r="AK398" s="198">
        <v>4.3869999999999998E-4</v>
      </c>
      <c r="AL398" s="198">
        <v>0.15341070000000001</v>
      </c>
      <c r="AM398" s="198">
        <v>7.1177199999999996E-2</v>
      </c>
      <c r="AN398" s="198">
        <v>0.60481209999999996</v>
      </c>
      <c r="AO398" s="198">
        <v>5.5970999999999998E-3</v>
      </c>
    </row>
    <row r="399" spans="1:41">
      <c r="A399" s="199">
        <v>4401</v>
      </c>
      <c r="B399" s="199" t="s">
        <v>1812</v>
      </c>
      <c r="C399" s="199" t="s">
        <v>140</v>
      </c>
      <c r="D399" s="98">
        <v>144931</v>
      </c>
      <c r="E399" s="200">
        <v>0</v>
      </c>
      <c r="F399" s="198">
        <v>1.2826799999999999E-2</v>
      </c>
      <c r="G399" s="198">
        <v>0.1053509</v>
      </c>
      <c r="H399" s="198">
        <v>2.83786E-2</v>
      </c>
      <c r="I399" s="198">
        <v>2.5524100000000001E-2</v>
      </c>
      <c r="J399" s="198">
        <v>2.4899500000000001E-2</v>
      </c>
      <c r="K399" s="198">
        <v>0.34482479999999999</v>
      </c>
      <c r="L399" s="25">
        <v>22044.17</v>
      </c>
      <c r="M399" s="198">
        <v>0.51097000000000004</v>
      </c>
      <c r="N399" s="198">
        <v>13.430999999999999</v>
      </c>
      <c r="O399" s="198">
        <v>0.37665999999999999</v>
      </c>
      <c r="P399" s="198">
        <v>0.47547</v>
      </c>
      <c r="Q399" s="217">
        <v>9.3802999999999994E-3</v>
      </c>
      <c r="R399" s="25">
        <v>1163.9259999999999</v>
      </c>
      <c r="S399" s="198">
        <v>0.2</v>
      </c>
      <c r="T399" s="198">
        <v>0</v>
      </c>
      <c r="U399" s="198">
        <v>6.0147107999999996</v>
      </c>
      <c r="V399" s="197">
        <v>16.713384000000001</v>
      </c>
      <c r="W399" s="198">
        <v>-2.2370190000000001</v>
      </c>
      <c r="X399" s="198">
        <v>1.6104400000000001E-2</v>
      </c>
      <c r="Y399" s="198">
        <v>1.37997E-2</v>
      </c>
      <c r="Z399" s="25">
        <v>10136</v>
      </c>
      <c r="AA399" s="198">
        <v>2.7583400000000001E-2</v>
      </c>
      <c r="AB399" s="198">
        <v>0.49228090000000002</v>
      </c>
      <c r="AC399" s="198">
        <v>0.1639418</v>
      </c>
      <c r="AD399" s="198">
        <v>0.2754896</v>
      </c>
      <c r="AE399" s="198">
        <v>3.1082000000000002E-3</v>
      </c>
      <c r="AF399" s="198">
        <v>6.5203442E-3</v>
      </c>
      <c r="AG399" s="198">
        <v>5.9131586999999998E-3</v>
      </c>
      <c r="AH399" s="198">
        <v>6.5297999999999997E-3</v>
      </c>
      <c r="AI399" s="198">
        <v>-1.4618112999999999</v>
      </c>
      <c r="AJ399" s="198">
        <v>0.50687570000000004</v>
      </c>
      <c r="AK399" s="198">
        <v>4.0020000000000002E-4</v>
      </c>
      <c r="AL399" s="198">
        <v>0.2007874</v>
      </c>
      <c r="AM399" s="198">
        <v>0.1065301</v>
      </c>
      <c r="AN399" s="198">
        <v>0.60904639999999999</v>
      </c>
      <c r="AO399" s="198">
        <v>2.2491E-3</v>
      </c>
    </row>
    <row r="400" spans="1:41">
      <c r="A400" s="199">
        <v>15300</v>
      </c>
      <c r="B400" s="199" t="s">
        <v>134</v>
      </c>
      <c r="C400" s="199" t="s">
        <v>131</v>
      </c>
      <c r="D400" s="98">
        <v>202967</v>
      </c>
      <c r="E400" s="200">
        <v>1</v>
      </c>
      <c r="F400" s="198">
        <v>7.5282999999999999E-3</v>
      </c>
      <c r="G400" s="198">
        <v>4.3766100000000002E-2</v>
      </c>
      <c r="H400" s="198">
        <v>2.8032899999999999E-2</v>
      </c>
      <c r="I400" s="198">
        <v>2.5128899999999999E-2</v>
      </c>
      <c r="J400" s="198">
        <v>3.1163699999999999E-2</v>
      </c>
      <c r="K400" s="198">
        <v>0.34572789999999998</v>
      </c>
      <c r="L400" s="25">
        <v>32372.13</v>
      </c>
      <c r="M400" s="198">
        <v>0.37534000000000001</v>
      </c>
      <c r="N400" s="198">
        <v>7.5789999999999997</v>
      </c>
      <c r="O400" s="198">
        <v>0.29954999999999998</v>
      </c>
      <c r="P400" s="198">
        <v>0.57767999999999997</v>
      </c>
      <c r="Q400" s="217">
        <v>1.7021700000000001E-2</v>
      </c>
      <c r="R400" s="25">
        <v>1826.2049999999999</v>
      </c>
      <c r="S400" s="198">
        <v>2.5</v>
      </c>
      <c r="T400" s="198">
        <v>0</v>
      </c>
      <c r="U400" s="198">
        <v>5.8510716</v>
      </c>
      <c r="V400" s="197">
        <v>16.917881000000001</v>
      </c>
      <c r="W400" s="198">
        <v>-0.283833</v>
      </c>
      <c r="X400" s="198">
        <v>-3.2756999999999999E-3</v>
      </c>
      <c r="Y400" s="198">
        <v>2.46345E-2</v>
      </c>
      <c r="Z400" s="25">
        <v>7252.83</v>
      </c>
      <c r="AA400" s="198">
        <v>2.9542700000000002E-2</v>
      </c>
      <c r="AB400" s="198">
        <v>0.58231929999999998</v>
      </c>
      <c r="AC400" s="198">
        <v>0.1896476</v>
      </c>
      <c r="AD400" s="198">
        <v>1.3826620000000001</v>
      </c>
      <c r="AE400" s="198">
        <v>3.3880999999999998E-3</v>
      </c>
      <c r="AF400" s="198">
        <v>6.6808889999999998E-3</v>
      </c>
      <c r="AG400" s="198">
        <v>7.5628058E-3</v>
      </c>
      <c r="AH400" s="198">
        <v>7.5709000000000002E-3</v>
      </c>
      <c r="AI400" s="198">
        <v>0.33269562000000003</v>
      </c>
      <c r="AJ400" s="198">
        <v>0.39843919999999999</v>
      </c>
      <c r="AK400" s="198">
        <v>7.538E-4</v>
      </c>
      <c r="AL400" s="198">
        <v>0.18982959999999999</v>
      </c>
      <c r="AM400" s="198">
        <v>0.1079572</v>
      </c>
      <c r="AN400" s="198">
        <v>0.59852059999999996</v>
      </c>
      <c r="AO400" s="198">
        <v>-1.4932999999999999E-3</v>
      </c>
    </row>
    <row r="401" spans="1:41">
      <c r="A401" s="199">
        <v>30908</v>
      </c>
      <c r="B401" s="199" t="s">
        <v>501</v>
      </c>
      <c r="C401" s="199" t="s">
        <v>450</v>
      </c>
      <c r="D401" s="98">
        <v>52751</v>
      </c>
      <c r="E401" s="200">
        <v>0</v>
      </c>
      <c r="F401" s="198">
        <v>5.27573E-2</v>
      </c>
      <c r="G401" s="198">
        <v>6.8456100000000006E-2</v>
      </c>
      <c r="H401" s="198">
        <v>2.8027900000000001E-2</v>
      </c>
      <c r="I401" s="198">
        <v>2.3555599999999999E-2</v>
      </c>
      <c r="J401" s="198">
        <v>4.0442199999999998E-2</v>
      </c>
      <c r="K401" s="198">
        <v>0.61182840000000005</v>
      </c>
      <c r="L401" s="25">
        <v>27000.28</v>
      </c>
      <c r="M401" s="198">
        <v>0.41699999999999998</v>
      </c>
      <c r="N401" s="198">
        <v>7.827</v>
      </c>
      <c r="O401" s="198">
        <v>0.33872999999999998</v>
      </c>
      <c r="P401" s="198">
        <v>0.48738999999999999</v>
      </c>
      <c r="Q401" s="217">
        <v>1.8947800000000001E-2</v>
      </c>
      <c r="R401" s="25">
        <v>1602.5219999999999</v>
      </c>
      <c r="S401" s="198">
        <v>0</v>
      </c>
      <c r="T401" s="198">
        <v>0</v>
      </c>
      <c r="U401" s="198">
        <v>5.7287716</v>
      </c>
      <c r="V401" s="197">
        <v>14.055853000000001</v>
      </c>
      <c r="W401" s="198">
        <v>5.612044</v>
      </c>
      <c r="X401" s="198">
        <v>-6.7729000000000001E-3</v>
      </c>
      <c r="Y401" s="198">
        <v>1.8957000000000002E-2</v>
      </c>
      <c r="Z401" s="25">
        <v>7500</v>
      </c>
      <c r="AA401" s="198">
        <v>3.8807399999999999E-2</v>
      </c>
      <c r="AB401" s="198">
        <v>0.57821639999999996</v>
      </c>
      <c r="AC401" s="198">
        <v>0.111597</v>
      </c>
      <c r="AD401" s="198">
        <v>7.7228400000000003E-2</v>
      </c>
      <c r="AE401" s="198">
        <v>4.8447999999999998E-3</v>
      </c>
      <c r="AF401" s="198">
        <v>1.53930731E-2</v>
      </c>
      <c r="AG401" s="198">
        <v>2.3904760099999998E-2</v>
      </c>
      <c r="AH401" s="198">
        <v>7.1987999999999996E-2</v>
      </c>
      <c r="AI401" s="198">
        <v>-0.41717944000000001</v>
      </c>
      <c r="AJ401" s="198">
        <v>0.87357589999999996</v>
      </c>
      <c r="AK401" s="198">
        <v>1.3281E-3</v>
      </c>
      <c r="AL401" s="198">
        <v>0.18366489999999999</v>
      </c>
      <c r="AM401" s="198">
        <v>7.3649500000000007E-2</v>
      </c>
      <c r="AN401" s="198">
        <v>0.61465610000000004</v>
      </c>
      <c r="AO401" s="198">
        <v>-9.4721000000000007E-3</v>
      </c>
    </row>
    <row r="402" spans="1:41">
      <c r="A402" s="199">
        <v>20001</v>
      </c>
      <c r="B402" s="199" t="s">
        <v>1749</v>
      </c>
      <c r="C402" s="199" t="s">
        <v>1747</v>
      </c>
      <c r="D402" s="98">
        <v>289843</v>
      </c>
      <c r="E402" s="200">
        <v>1</v>
      </c>
      <c r="F402" s="198">
        <v>3.3915E-3</v>
      </c>
      <c r="G402" s="198">
        <v>6.5118999999999996E-2</v>
      </c>
      <c r="H402" s="198">
        <v>2.7964200000000002E-2</v>
      </c>
      <c r="I402" s="198">
        <v>2.6610200000000001E-2</v>
      </c>
      <c r="J402" s="198">
        <v>3.00506E-2</v>
      </c>
      <c r="K402" s="198">
        <v>0.40315190000000001</v>
      </c>
      <c r="L402" s="25">
        <v>32900.379999999997</v>
      </c>
      <c r="M402" s="198">
        <v>0.39695999999999998</v>
      </c>
      <c r="N402" s="198">
        <v>8.8979999999999997</v>
      </c>
      <c r="O402" s="198">
        <v>0.30797999999999998</v>
      </c>
      <c r="P402" s="198">
        <v>0.58572000000000002</v>
      </c>
      <c r="Q402" s="217">
        <v>2.65893E-2</v>
      </c>
      <c r="R402" s="25">
        <v>1720.058</v>
      </c>
      <c r="S402" s="198">
        <v>0</v>
      </c>
      <c r="T402" s="198">
        <v>0.23428570000000001</v>
      </c>
      <c r="U402" s="198">
        <v>6.6693249000000003</v>
      </c>
      <c r="V402" s="197">
        <v>15.682309999999999</v>
      </c>
      <c r="W402" s="198">
        <v>3.7673100000000002</v>
      </c>
      <c r="X402" s="198">
        <v>-6.9340000000000001E-3</v>
      </c>
      <c r="Y402" s="198">
        <v>2.4150999999999999E-2</v>
      </c>
      <c r="Z402" s="25">
        <v>4990.6899999999996</v>
      </c>
      <c r="AA402" s="198">
        <v>0.14053950000000001</v>
      </c>
      <c r="AB402" s="198">
        <v>0.63535790000000003</v>
      </c>
      <c r="AC402" s="198">
        <v>0.1214987</v>
      </c>
      <c r="AD402" s="198">
        <v>2.7887870000000001</v>
      </c>
      <c r="AE402" s="198">
        <v>5.3241E-3</v>
      </c>
      <c r="AF402" s="198">
        <v>1.42076918E-2</v>
      </c>
      <c r="AG402" s="198">
        <v>1.31174463E-2</v>
      </c>
      <c r="AH402" s="198">
        <v>2.2766499999999999E-2</v>
      </c>
      <c r="AI402" s="198">
        <v>0.39184312999999998</v>
      </c>
      <c r="AJ402" s="198">
        <v>0.29222029999999999</v>
      </c>
      <c r="AK402" s="198">
        <v>6.7969999999999999E-4</v>
      </c>
      <c r="AL402" s="198">
        <v>0.207208</v>
      </c>
      <c r="AM402" s="198">
        <v>0.11752410000000001</v>
      </c>
      <c r="AN402" s="198">
        <v>0.56123679999999998</v>
      </c>
      <c r="AO402" s="198">
        <v>2.6599999999999999E-5</v>
      </c>
    </row>
    <row r="403" spans="1:41">
      <c r="A403" s="199">
        <v>34805</v>
      </c>
      <c r="B403" s="199" t="s">
        <v>2207</v>
      </c>
      <c r="C403" s="199" t="s">
        <v>431</v>
      </c>
      <c r="D403" s="98">
        <v>46190</v>
      </c>
      <c r="E403" s="200">
        <v>0</v>
      </c>
      <c r="F403" s="198">
        <v>3.2258E-3</v>
      </c>
      <c r="G403" s="198">
        <v>0.1120375</v>
      </c>
      <c r="H403" s="198">
        <v>2.7822699999999999E-2</v>
      </c>
      <c r="I403" s="198">
        <v>2.4257399999999998E-2</v>
      </c>
      <c r="J403" s="198">
        <v>3.06436E-2</v>
      </c>
      <c r="K403" s="198">
        <v>0.55192359999999996</v>
      </c>
      <c r="L403" s="25">
        <v>27093.8</v>
      </c>
      <c r="M403" s="198">
        <v>0.44361</v>
      </c>
      <c r="N403" s="198">
        <v>9.7430000000000003</v>
      </c>
      <c r="O403" s="198">
        <v>0.34617999999999999</v>
      </c>
      <c r="P403" s="198">
        <v>0.48637999999999998</v>
      </c>
      <c r="Q403" s="217">
        <v>3.1084500000000001E-2</v>
      </c>
      <c r="R403" s="25">
        <v>2793.817</v>
      </c>
      <c r="S403" s="198">
        <v>0</v>
      </c>
      <c r="T403" s="198">
        <v>1.428571</v>
      </c>
      <c r="U403" s="198">
        <v>5.9516597999999998</v>
      </c>
      <c r="V403" s="197">
        <v>15.853291</v>
      </c>
      <c r="W403" s="198">
        <v>-4.9376259999999998</v>
      </c>
      <c r="X403" s="198"/>
      <c r="Y403" s="198">
        <v>2.1649700000000001E-2</v>
      </c>
      <c r="Z403" s="25">
        <v>1574</v>
      </c>
      <c r="AA403" s="198">
        <v>-4.1360500000000001E-2</v>
      </c>
      <c r="AB403" s="198">
        <v>0.60420149999999995</v>
      </c>
      <c r="AC403" s="198">
        <v>4.2606900000000003E-2</v>
      </c>
      <c r="AD403" s="198">
        <v>0.13942309999999999</v>
      </c>
      <c r="AE403" s="198">
        <v>5.254E-3</v>
      </c>
      <c r="AF403" s="198">
        <v>4.7412859999999999E-3</v>
      </c>
      <c r="AG403" s="198">
        <v>1.1257848000000001E-2</v>
      </c>
      <c r="AH403" s="198">
        <v>6.0856E-2</v>
      </c>
      <c r="AI403" s="198">
        <v>0.51707756999999999</v>
      </c>
      <c r="AJ403" s="198">
        <v>0.62541679999999999</v>
      </c>
      <c r="AK403" s="198">
        <v>1.7535999999999999E-3</v>
      </c>
      <c r="AL403" s="198">
        <v>0.21253540000000001</v>
      </c>
      <c r="AM403" s="198">
        <v>0.1044646</v>
      </c>
      <c r="AN403" s="198">
        <v>0.56958679999999995</v>
      </c>
      <c r="AO403" s="198">
        <v>-2.9508E-3</v>
      </c>
    </row>
    <row r="404" spans="1:41">
      <c r="A404" s="199">
        <v>34114</v>
      </c>
      <c r="B404" s="199" t="s">
        <v>2382</v>
      </c>
      <c r="C404" s="199" t="s">
        <v>2352</v>
      </c>
      <c r="D404" s="98">
        <v>5465</v>
      </c>
      <c r="E404" s="200">
        <v>0</v>
      </c>
      <c r="F404" s="198">
        <v>3.0192099999999999E-2</v>
      </c>
      <c r="G404" s="198">
        <v>3.8811999999999999E-2</v>
      </c>
      <c r="H404" s="198">
        <v>2.78202E-2</v>
      </c>
      <c r="I404" s="198">
        <v>1.8116E-2</v>
      </c>
      <c r="J404" s="198">
        <v>2.64414E-2</v>
      </c>
      <c r="K404" s="198">
        <v>0.85210819999999998</v>
      </c>
      <c r="L404" s="25">
        <v>23637.15</v>
      </c>
      <c r="M404" s="198">
        <v>0.28462999999999999</v>
      </c>
      <c r="N404" s="198"/>
      <c r="O404" s="198"/>
      <c r="P404" s="198"/>
      <c r="Q404" s="217">
        <v>6.9934099999999999E-2</v>
      </c>
      <c r="R404" s="25">
        <v>2949.2510000000002</v>
      </c>
      <c r="S404" s="198">
        <v>0</v>
      </c>
      <c r="T404" s="198">
        <v>0</v>
      </c>
      <c r="U404" s="198"/>
      <c r="V404" s="197">
        <v>16.683945000000001</v>
      </c>
      <c r="W404" s="198"/>
      <c r="X404" s="198"/>
      <c r="Y404" s="198"/>
      <c r="Z404" s="25"/>
      <c r="AA404" s="198"/>
      <c r="AB404" s="198">
        <v>0.8160347</v>
      </c>
      <c r="AC404" s="198">
        <v>0.31703569999999998</v>
      </c>
      <c r="AD404" s="198"/>
      <c r="AE404" s="198"/>
      <c r="AF404" s="198">
        <v>1.8115279000000001E-2</v>
      </c>
      <c r="AG404" s="198">
        <v>2.92772187E-2</v>
      </c>
      <c r="AH404" s="198">
        <v>0.21403639999999999</v>
      </c>
      <c r="AI404" s="198"/>
      <c r="AJ404" s="198">
        <v>0.16596520000000001</v>
      </c>
      <c r="AK404" s="198">
        <v>8.0996999999999996E-3</v>
      </c>
      <c r="AL404" s="198">
        <v>0.13392860000000001</v>
      </c>
      <c r="AM404" s="198">
        <v>0.12823809999999999</v>
      </c>
      <c r="AN404" s="198">
        <v>0.51209590000000005</v>
      </c>
      <c r="AO404" s="198">
        <v>-0.1180807</v>
      </c>
    </row>
    <row r="405" spans="1:41">
      <c r="A405" s="199">
        <v>32701</v>
      </c>
      <c r="B405" s="199" t="s">
        <v>520</v>
      </c>
      <c r="C405" s="199" t="s">
        <v>450</v>
      </c>
      <c r="D405" s="98">
        <v>58246</v>
      </c>
      <c r="E405" s="200">
        <v>0</v>
      </c>
      <c r="F405" s="198">
        <v>3.2500099999999997E-2</v>
      </c>
      <c r="G405" s="198">
        <v>6.2669699999999995E-2</v>
      </c>
      <c r="H405" s="198">
        <v>2.7802400000000001E-2</v>
      </c>
      <c r="I405" s="198">
        <v>2.8867E-2</v>
      </c>
      <c r="J405" s="198">
        <v>2.8274299999999999E-2</v>
      </c>
      <c r="K405" s="198">
        <v>0.49511189999999999</v>
      </c>
      <c r="L405" s="25">
        <v>30585.9</v>
      </c>
      <c r="M405" s="198">
        <v>0.40826000000000001</v>
      </c>
      <c r="N405" s="198">
        <v>9.8490000000000002</v>
      </c>
      <c r="O405" s="198">
        <v>0.30976999999999999</v>
      </c>
      <c r="P405" s="198">
        <v>0.53537999999999997</v>
      </c>
      <c r="Q405" s="217">
        <v>2.2606600000000001E-2</v>
      </c>
      <c r="R405" s="25">
        <v>1734.6559999999999</v>
      </c>
      <c r="S405" s="198">
        <v>0</v>
      </c>
      <c r="T405" s="198">
        <v>0</v>
      </c>
      <c r="U405" s="198">
        <v>5.8410242999999999</v>
      </c>
      <c r="V405" s="197">
        <v>12.795782000000001</v>
      </c>
      <c r="W405" s="198">
        <v>9.9443590000000004</v>
      </c>
      <c r="X405" s="198">
        <v>-8.8132999999999996E-3</v>
      </c>
      <c r="Y405" s="198">
        <v>1.7168599999999999E-2</v>
      </c>
      <c r="Z405" s="25">
        <v>8400</v>
      </c>
      <c r="AA405" s="198">
        <v>6.4443799999999996E-2</v>
      </c>
      <c r="AB405" s="198">
        <v>0.55662020000000001</v>
      </c>
      <c r="AC405" s="198">
        <v>0.15275540000000001</v>
      </c>
      <c r="AD405" s="198">
        <v>1.168024</v>
      </c>
      <c r="AE405" s="198">
        <v>4.1529000000000002E-3</v>
      </c>
      <c r="AF405" s="198">
        <v>1.42842427E-2</v>
      </c>
      <c r="AG405" s="198">
        <v>1.37348487E-2</v>
      </c>
      <c r="AH405" s="198">
        <v>3.4950799999999997E-2</v>
      </c>
      <c r="AI405" s="198">
        <v>-0.56481669999999995</v>
      </c>
      <c r="AJ405" s="198">
        <v>0.71433230000000003</v>
      </c>
      <c r="AK405" s="198">
        <v>1.8027E-3</v>
      </c>
      <c r="AL405" s="198">
        <v>0.20273279999999999</v>
      </c>
      <c r="AM405" s="198">
        <v>0.1039057</v>
      </c>
      <c r="AN405" s="198">
        <v>0.60882570000000003</v>
      </c>
      <c r="AO405" s="198">
        <v>-8.2202000000000004E-3</v>
      </c>
    </row>
    <row r="406" spans="1:41">
      <c r="A406" s="199">
        <v>6302</v>
      </c>
      <c r="B406" s="199" t="s">
        <v>751</v>
      </c>
      <c r="C406" s="199" t="s">
        <v>302</v>
      </c>
      <c r="D406" s="98">
        <v>98362</v>
      </c>
      <c r="E406" s="200">
        <v>0</v>
      </c>
      <c r="F406" s="198">
        <v>1.13255E-2</v>
      </c>
      <c r="G406" s="198">
        <v>8.3495E-2</v>
      </c>
      <c r="H406" s="198">
        <v>2.76881E-2</v>
      </c>
      <c r="I406" s="198">
        <v>2.70631E-2</v>
      </c>
      <c r="J406" s="198">
        <v>2.88081E-2</v>
      </c>
      <c r="K406" s="198">
        <v>0.37998280000000001</v>
      </c>
      <c r="L406" s="25">
        <v>28510.27</v>
      </c>
      <c r="M406" s="198">
        <v>0.45463999999999999</v>
      </c>
      <c r="N406" s="198">
        <v>11.752000000000001</v>
      </c>
      <c r="O406" s="198">
        <v>0.33711999999999998</v>
      </c>
      <c r="P406" s="198">
        <v>0.55379</v>
      </c>
      <c r="Q406" s="217">
        <v>1.6527099999999999E-2</v>
      </c>
      <c r="R406" s="25">
        <v>1838.9090000000001</v>
      </c>
      <c r="S406" s="198">
        <v>0</v>
      </c>
      <c r="T406" s="198">
        <v>0</v>
      </c>
      <c r="U406" s="198">
        <v>5.8422505999999998</v>
      </c>
      <c r="V406" s="197"/>
      <c r="W406" s="198">
        <v>2.410126</v>
      </c>
      <c r="X406" s="198">
        <v>-2.6804000000000001E-2</v>
      </c>
      <c r="Y406" s="198">
        <v>2.03331E-2</v>
      </c>
      <c r="Z406" s="25">
        <v>2222</v>
      </c>
      <c r="AA406" s="198">
        <v>0.1908386</v>
      </c>
      <c r="AB406" s="198">
        <v>0.60367179999999998</v>
      </c>
      <c r="AC406" s="198">
        <v>0.2556426</v>
      </c>
      <c r="AD406" s="198">
        <v>2.6827109999999998</v>
      </c>
      <c r="AE406" s="198">
        <v>3.5879000000000002E-3</v>
      </c>
      <c r="AF406" s="198">
        <v>1.6002114599999999E-2</v>
      </c>
      <c r="AG406" s="198">
        <v>1.5270124600000001E-2</v>
      </c>
      <c r="AH406" s="198">
        <v>2.4821800000000002E-2</v>
      </c>
      <c r="AI406" s="198">
        <v>-1.3262552000000001</v>
      </c>
      <c r="AJ406" s="198">
        <v>0.50394459999999996</v>
      </c>
      <c r="AK406" s="198">
        <v>1.4233E-3</v>
      </c>
      <c r="AL406" s="198">
        <v>0.17790690000000001</v>
      </c>
      <c r="AM406" s="198">
        <v>0.1074232</v>
      </c>
      <c r="AN406" s="198">
        <v>0.57681320000000003</v>
      </c>
      <c r="AO406" s="198">
        <v>-9.0337000000000004E-3</v>
      </c>
    </row>
    <row r="407" spans="1:41">
      <c r="A407" s="199">
        <v>12903</v>
      </c>
      <c r="B407" s="199" t="s">
        <v>1828</v>
      </c>
      <c r="C407" s="199" t="s">
        <v>140</v>
      </c>
      <c r="D407" s="98">
        <v>86667</v>
      </c>
      <c r="E407" s="200">
        <v>0</v>
      </c>
      <c r="F407" s="198">
        <v>5.1415200000000001E-2</v>
      </c>
      <c r="G407" s="198">
        <v>8.9560799999999996E-2</v>
      </c>
      <c r="H407" s="198">
        <v>2.7475699999999999E-2</v>
      </c>
      <c r="I407" s="198">
        <v>2.5133800000000001E-2</v>
      </c>
      <c r="J407" s="198">
        <v>3.4028900000000001E-2</v>
      </c>
      <c r="K407" s="198">
        <v>0.35293160000000001</v>
      </c>
      <c r="L407" s="25">
        <v>30745.68</v>
      </c>
      <c r="M407" s="198">
        <v>0.39184999999999998</v>
      </c>
      <c r="N407" s="198">
        <v>7.2629999999999999</v>
      </c>
      <c r="O407" s="198">
        <v>0.31922</v>
      </c>
      <c r="P407" s="198">
        <v>0.55225000000000002</v>
      </c>
      <c r="Q407" s="217">
        <v>1.24542E-2</v>
      </c>
      <c r="R407" s="25">
        <v>1239.0170000000001</v>
      </c>
      <c r="S407" s="198">
        <v>0.2</v>
      </c>
      <c r="T407" s="198">
        <v>0</v>
      </c>
      <c r="U407" s="198">
        <v>5.8469308</v>
      </c>
      <c r="V407" s="197">
        <v>16.020420999999999</v>
      </c>
      <c r="W407" s="198">
        <v>-3.1417109999999999</v>
      </c>
      <c r="X407" s="198">
        <v>8.9321999999999995E-3</v>
      </c>
      <c r="Y407" s="198">
        <v>1.1538400000000001E-2</v>
      </c>
      <c r="Z407" s="25">
        <v>16900</v>
      </c>
      <c r="AA407" s="198">
        <v>0.45217170000000001</v>
      </c>
      <c r="AB407" s="198">
        <v>0.60343369999999996</v>
      </c>
      <c r="AC407" s="198">
        <v>0.24278830000000001</v>
      </c>
      <c r="AD407" s="198">
        <v>1.319089</v>
      </c>
      <c r="AE407" s="198">
        <v>3.5547E-3</v>
      </c>
      <c r="AF407" s="198">
        <v>1.9649924400000001E-2</v>
      </c>
      <c r="AG407" s="198">
        <v>1.50230191E-2</v>
      </c>
      <c r="AH407" s="198">
        <v>1.4277099999999999E-2</v>
      </c>
      <c r="AI407" s="198">
        <v>-2.6433169999999999E-2</v>
      </c>
      <c r="AJ407" s="198">
        <v>0.69267429999999997</v>
      </c>
      <c r="AK407" s="198">
        <v>9.5770000000000002E-4</v>
      </c>
      <c r="AL407" s="198">
        <v>0.1946871</v>
      </c>
      <c r="AM407" s="198">
        <v>0.1064566</v>
      </c>
      <c r="AN407" s="198">
        <v>0.61648420000000004</v>
      </c>
      <c r="AO407" s="198">
        <v>-5.2402999999999998E-3</v>
      </c>
    </row>
    <row r="408" spans="1:41">
      <c r="A408" s="199">
        <v>15400</v>
      </c>
      <c r="B408" s="199" t="s">
        <v>1087</v>
      </c>
      <c r="C408" s="199" t="s">
        <v>178</v>
      </c>
      <c r="D408" s="98">
        <v>188410</v>
      </c>
      <c r="E408" s="200">
        <v>1</v>
      </c>
      <c r="F408" s="198">
        <v>2.9197000000000001E-2</v>
      </c>
      <c r="G408" s="198">
        <v>0.114728</v>
      </c>
      <c r="H408" s="198">
        <v>2.7413699999999999E-2</v>
      </c>
      <c r="I408" s="198">
        <v>2.3835599999999998E-2</v>
      </c>
      <c r="J408" s="198">
        <v>2.76437E-2</v>
      </c>
      <c r="K408" s="198">
        <v>0.34563470000000002</v>
      </c>
      <c r="L408" s="25">
        <v>30313.43</v>
      </c>
      <c r="M408" s="198">
        <v>0.35204000000000002</v>
      </c>
      <c r="N408" s="198">
        <v>8.7050000000000001</v>
      </c>
      <c r="O408" s="198">
        <v>0.26499</v>
      </c>
      <c r="P408" s="198">
        <v>0.61511000000000005</v>
      </c>
      <c r="Q408" s="217">
        <v>1.8638200000000001E-2</v>
      </c>
      <c r="R408" s="25">
        <v>1635.125</v>
      </c>
      <c r="S408" s="198">
        <v>2.66</v>
      </c>
      <c r="T408" s="198">
        <v>0</v>
      </c>
      <c r="U408" s="198">
        <v>4.9495817999999998</v>
      </c>
      <c r="V408" s="197">
        <v>19.247122999999998</v>
      </c>
      <c r="W408" s="198">
        <v>7.2472219999999998</v>
      </c>
      <c r="X408" s="198"/>
      <c r="Y408" s="198">
        <v>1.5922700000000001E-2</v>
      </c>
      <c r="Z408" s="25">
        <v>7500.82</v>
      </c>
      <c r="AA408" s="198">
        <v>2.3009700000000001E-2</v>
      </c>
      <c r="AB408" s="198">
        <v>0.6027536</v>
      </c>
      <c r="AC408" s="198">
        <v>0.2404549</v>
      </c>
      <c r="AD408" s="198">
        <v>3.8399830000000001</v>
      </c>
      <c r="AE408" s="198">
        <v>4.0347999999999998E-3</v>
      </c>
      <c r="AF408" s="198">
        <v>1.36829255E-2</v>
      </c>
      <c r="AG408" s="198">
        <v>1.39270739E-2</v>
      </c>
      <c r="AH408" s="198">
        <v>7.8618000000000004E-3</v>
      </c>
      <c r="AI408" s="198">
        <v>0.57590189999999997</v>
      </c>
      <c r="AJ408" s="198">
        <v>0.35328270000000001</v>
      </c>
      <c r="AK408" s="198">
        <v>4.0870000000000001E-4</v>
      </c>
      <c r="AL408" s="198">
        <v>0.20184530000000001</v>
      </c>
      <c r="AM408" s="198">
        <v>0.1072273</v>
      </c>
      <c r="AN408" s="198">
        <v>0.57784429999999998</v>
      </c>
      <c r="AO408" s="198">
        <v>-6.3064999999999996E-3</v>
      </c>
    </row>
    <row r="409" spans="1:41">
      <c r="A409" s="199">
        <v>3001</v>
      </c>
      <c r="B409" s="199" t="s">
        <v>1562</v>
      </c>
      <c r="C409" s="199" t="s">
        <v>762</v>
      </c>
      <c r="D409" s="98">
        <v>41270</v>
      </c>
      <c r="E409" s="200">
        <v>0</v>
      </c>
      <c r="F409" s="198">
        <v>0.59791620000000001</v>
      </c>
      <c r="G409" s="198">
        <v>0.13533100000000001</v>
      </c>
      <c r="H409" s="198">
        <v>2.73335E-2</v>
      </c>
      <c r="I409" s="198">
        <v>3.4413600000000003E-2</v>
      </c>
      <c r="J409" s="198">
        <v>2.12865E-2</v>
      </c>
      <c r="K409" s="198">
        <v>0.36452000000000001</v>
      </c>
      <c r="L409" s="25">
        <v>24121.31</v>
      </c>
      <c r="M409" s="198">
        <v>0.53917000000000004</v>
      </c>
      <c r="N409" s="198">
        <v>18.373000000000001</v>
      </c>
      <c r="O409" s="198">
        <v>0.35543999999999998</v>
      </c>
      <c r="P409" s="198">
        <v>0.32544000000000001</v>
      </c>
      <c r="Q409" s="217">
        <v>1.6260799999999999E-2</v>
      </c>
      <c r="R409" s="25">
        <v>1747.6859999999999</v>
      </c>
      <c r="S409" s="198">
        <v>0</v>
      </c>
      <c r="T409" s="198">
        <v>0</v>
      </c>
      <c r="U409" s="198">
        <v>4.3364672999999998</v>
      </c>
      <c r="V409" s="197">
        <v>19.802831999999999</v>
      </c>
      <c r="W409" s="198">
        <v>-13.492229999999999</v>
      </c>
      <c r="X409" s="198">
        <v>-2.5100000000000001E-2</v>
      </c>
      <c r="Y409" s="198">
        <v>4.8461400000000002E-2</v>
      </c>
      <c r="Z409" s="25">
        <v>1219.97</v>
      </c>
      <c r="AA409" s="198">
        <v>-2.2409200000000001E-2</v>
      </c>
      <c r="AB409" s="198">
        <v>0.50685139999999995</v>
      </c>
      <c r="AC409" s="198">
        <v>0.23066429999999999</v>
      </c>
      <c r="AD409" s="198">
        <v>5.3527579999999997</v>
      </c>
      <c r="AE409" s="198">
        <v>2.2837000000000001E-3</v>
      </c>
      <c r="AF409" s="198">
        <v>1.2745335599999999E-2</v>
      </c>
      <c r="AG409" s="198">
        <v>1.7446086699999998E-2</v>
      </c>
      <c r="AH409" s="198">
        <v>4.8580000000000003E-3</v>
      </c>
      <c r="AI409" s="198">
        <v>-0.85615240000000004</v>
      </c>
      <c r="AJ409" s="198">
        <v>0.4234311</v>
      </c>
      <c r="AK409" s="198">
        <v>1.7688000000000001E-3</v>
      </c>
      <c r="AL409" s="198">
        <v>0.39426460000000002</v>
      </c>
      <c r="AM409" s="198">
        <v>8.2730700000000004E-2</v>
      </c>
      <c r="AN409" s="198">
        <v>0.4610303</v>
      </c>
      <c r="AO409" s="198">
        <v>-1.4689600000000001E-2</v>
      </c>
    </row>
    <row r="410" spans="1:41">
      <c r="A410" s="199">
        <v>13700</v>
      </c>
      <c r="B410" s="199" t="s">
        <v>1661</v>
      </c>
      <c r="C410" s="199" t="s">
        <v>1660</v>
      </c>
      <c r="D410" s="98">
        <v>372184</v>
      </c>
      <c r="E410" s="200">
        <v>1</v>
      </c>
      <c r="F410" s="198">
        <v>3.3238900000000002E-2</v>
      </c>
      <c r="G410" s="198">
        <v>0.1761856</v>
      </c>
      <c r="H410" s="198">
        <v>2.7060600000000001E-2</v>
      </c>
      <c r="I410" s="198">
        <v>2.7292E-2</v>
      </c>
      <c r="J410" s="198">
        <v>2.4442700000000001E-2</v>
      </c>
      <c r="K410" s="198">
        <v>0.40488180000000001</v>
      </c>
      <c r="L410" s="25">
        <v>35487.25</v>
      </c>
      <c r="M410" s="198">
        <v>0.39528999999999997</v>
      </c>
      <c r="N410" s="198">
        <v>15.141</v>
      </c>
      <c r="O410" s="198">
        <v>0.24388000000000001</v>
      </c>
      <c r="P410" s="198">
        <v>0.62733000000000005</v>
      </c>
      <c r="Q410" s="217">
        <v>2.11703E-2</v>
      </c>
      <c r="R410" s="25">
        <v>2052.2460000000001</v>
      </c>
      <c r="S410" s="198">
        <v>0</v>
      </c>
      <c r="T410" s="198">
        <v>0</v>
      </c>
      <c r="U410" s="198">
        <v>6.4372173999999998</v>
      </c>
      <c r="V410" s="197">
        <v>18.789870000000001</v>
      </c>
      <c r="W410" s="198">
        <v>-4.1990379999999998</v>
      </c>
      <c r="X410" s="198"/>
      <c r="Y410" s="198">
        <v>5.3737000000000004E-3</v>
      </c>
      <c r="Z410" s="25">
        <v>8100.15</v>
      </c>
      <c r="AA410" s="198">
        <v>5.1436799999999998E-2</v>
      </c>
      <c r="AB410" s="198">
        <v>0.6864903</v>
      </c>
      <c r="AC410" s="198">
        <v>0.42116690000000001</v>
      </c>
      <c r="AD410" s="198">
        <v>3.3593679999999999</v>
      </c>
      <c r="AE410" s="198">
        <v>5.2839000000000002E-3</v>
      </c>
      <c r="AF410" s="198">
        <v>1.9441996400000001E-2</v>
      </c>
      <c r="AG410" s="198">
        <v>1.9006727899999999E-2</v>
      </c>
      <c r="AH410" s="198">
        <v>5.1643300000000003E-2</v>
      </c>
      <c r="AI410" s="198">
        <v>-4.3325700000000002E-2</v>
      </c>
      <c r="AJ410" s="198">
        <v>0.35998590000000003</v>
      </c>
      <c r="AK410" s="198">
        <v>1.2509000000000001E-3</v>
      </c>
      <c r="AL410" s="198">
        <v>0.17969669999999999</v>
      </c>
      <c r="AM410" s="198">
        <v>0.1049144</v>
      </c>
      <c r="AN410" s="198">
        <v>0.59019949999999999</v>
      </c>
      <c r="AO410" s="198">
        <v>-1.6781999999999998E-2</v>
      </c>
    </row>
    <row r="411" spans="1:41">
      <c r="A411" s="199">
        <v>4302</v>
      </c>
      <c r="B411" s="199" t="s">
        <v>2304</v>
      </c>
      <c r="C411" s="199" t="s">
        <v>1003</v>
      </c>
      <c r="D411" s="98">
        <v>94324</v>
      </c>
      <c r="E411" s="200">
        <v>0</v>
      </c>
      <c r="F411" s="198">
        <v>8.7676500000000004E-2</v>
      </c>
      <c r="G411" s="198">
        <v>0.13502939999999999</v>
      </c>
      <c r="H411" s="198">
        <v>2.6989300000000001E-2</v>
      </c>
      <c r="I411" s="198">
        <v>2.5367399999999998E-2</v>
      </c>
      <c r="J411" s="198">
        <v>2.90038E-2</v>
      </c>
      <c r="K411" s="198">
        <v>0.42121189999999997</v>
      </c>
      <c r="L411" s="25">
        <v>28364.959999999999</v>
      </c>
      <c r="M411" s="198">
        <v>0.43443999999999999</v>
      </c>
      <c r="N411" s="198">
        <v>8.8559999999999999</v>
      </c>
      <c r="O411" s="198">
        <v>0.34588000000000002</v>
      </c>
      <c r="P411" s="198">
        <v>0.51407999999999998</v>
      </c>
      <c r="Q411" s="217">
        <v>1.16559E-2</v>
      </c>
      <c r="R411" s="25">
        <v>1251.8399999999999</v>
      </c>
      <c r="S411" s="198">
        <v>1</v>
      </c>
      <c r="T411" s="198">
        <v>0</v>
      </c>
      <c r="U411" s="198">
        <v>4.5325458000000003</v>
      </c>
      <c r="V411" s="197">
        <v>17.108798</v>
      </c>
      <c r="W411" s="198">
        <v>3.5399319999999999</v>
      </c>
      <c r="X411" s="198">
        <v>7.0125999999999999E-3</v>
      </c>
      <c r="Y411" s="198">
        <v>2.12035E-2</v>
      </c>
      <c r="Z411" s="25">
        <v>5684.06</v>
      </c>
      <c r="AA411" s="198">
        <v>5.9074099999999997E-2</v>
      </c>
      <c r="AB411" s="198">
        <v>0.59501150000000003</v>
      </c>
      <c r="AC411" s="198">
        <v>0.18335370000000001</v>
      </c>
      <c r="AD411" s="198">
        <v>1.798057</v>
      </c>
      <c r="AE411" s="198">
        <v>3.8211999999999999E-3</v>
      </c>
      <c r="AF411" s="198">
        <v>1.9433018100000001E-2</v>
      </c>
      <c r="AG411" s="198">
        <v>2.0026716399999998E-2</v>
      </c>
      <c r="AH411" s="198">
        <v>1.23112E-2</v>
      </c>
      <c r="AI411" s="198">
        <v>-0.74224193999999999</v>
      </c>
      <c r="AJ411" s="198">
        <v>0.61048089999999999</v>
      </c>
      <c r="AK411" s="198">
        <v>1.0708E-3</v>
      </c>
      <c r="AL411" s="198">
        <v>0.19669130000000001</v>
      </c>
      <c r="AM411" s="198">
        <v>0.10533679999999999</v>
      </c>
      <c r="AN411" s="198">
        <v>0.61516839999999995</v>
      </c>
      <c r="AO411" s="198">
        <v>-2.6362E-3</v>
      </c>
    </row>
    <row r="412" spans="1:41">
      <c r="A412" s="199">
        <v>12402</v>
      </c>
      <c r="B412" s="199" t="s">
        <v>1663</v>
      </c>
      <c r="C412" s="199" t="s">
        <v>96</v>
      </c>
      <c r="D412" s="98">
        <v>104421</v>
      </c>
      <c r="E412" s="200">
        <v>0</v>
      </c>
      <c r="F412" s="198">
        <v>3.8019E-3</v>
      </c>
      <c r="G412" s="198">
        <v>3.6772899999999997E-2</v>
      </c>
      <c r="H412" s="198">
        <v>2.6983300000000002E-2</v>
      </c>
      <c r="I412" s="198">
        <v>2.5433299999999999E-2</v>
      </c>
      <c r="J412" s="198">
        <v>2.7556299999999999E-2</v>
      </c>
      <c r="K412" s="198">
        <v>0.45711800000000002</v>
      </c>
      <c r="L412" s="25">
        <v>34359.56</v>
      </c>
      <c r="M412" s="198">
        <v>0.43289</v>
      </c>
      <c r="N412" s="198">
        <v>13.319000000000001</v>
      </c>
      <c r="O412" s="198">
        <v>0.29970000000000002</v>
      </c>
      <c r="P412" s="198">
        <v>0.55639000000000005</v>
      </c>
      <c r="Q412" s="217">
        <v>3.4286400000000002E-2</v>
      </c>
      <c r="R412" s="25">
        <v>1681.3420000000001</v>
      </c>
      <c r="S412" s="198">
        <v>0</v>
      </c>
      <c r="T412" s="198">
        <v>0</v>
      </c>
      <c r="U412" s="198">
        <v>5.9169999999999998</v>
      </c>
      <c r="V412" s="197">
        <v>18.836020000000001</v>
      </c>
      <c r="W412" s="198">
        <v>-0.1542453</v>
      </c>
      <c r="X412" s="198"/>
      <c r="Y412" s="198">
        <v>9.5765999999999993E-3</v>
      </c>
      <c r="Z412" s="25">
        <v>2141</v>
      </c>
      <c r="AA412" s="198">
        <v>-0.2046384</v>
      </c>
      <c r="AB412" s="198">
        <v>0.53173610000000004</v>
      </c>
      <c r="AC412" s="198">
        <v>0.14029539999999999</v>
      </c>
      <c r="AD412" s="198">
        <v>1.078759</v>
      </c>
      <c r="AE412" s="198">
        <v>5.5716999999999997E-3</v>
      </c>
      <c r="AF412" s="198">
        <v>2.2227329800000001E-2</v>
      </c>
      <c r="AG412" s="198">
        <v>1.35509141E-2</v>
      </c>
      <c r="AH412" s="198">
        <v>1.46202E-2</v>
      </c>
      <c r="AI412" s="198">
        <v>0.60620540999999994</v>
      </c>
      <c r="AJ412" s="198">
        <v>0.3506957</v>
      </c>
      <c r="AK412" s="198">
        <v>9.9599999999999992E-4</v>
      </c>
      <c r="AL412" s="198">
        <v>0.1921165</v>
      </c>
      <c r="AM412" s="198">
        <v>0.10502740000000001</v>
      </c>
      <c r="AN412" s="198">
        <v>0.62102900000000005</v>
      </c>
      <c r="AO412" s="198">
        <v>-1.0861600000000001E-2</v>
      </c>
    </row>
    <row r="413" spans="1:41">
      <c r="A413" s="199">
        <v>26301</v>
      </c>
      <c r="B413" s="199" t="s">
        <v>1134</v>
      </c>
      <c r="C413" s="199" t="s">
        <v>820</v>
      </c>
      <c r="D413" s="98">
        <v>22745</v>
      </c>
      <c r="E413" s="200">
        <v>0</v>
      </c>
      <c r="F413" s="198">
        <v>1.4069E-3</v>
      </c>
      <c r="G413" s="198">
        <v>0.45236660000000001</v>
      </c>
      <c r="H413" s="198">
        <v>2.6835899999999999E-2</v>
      </c>
      <c r="I413" s="198">
        <v>2.4512699999999998E-2</v>
      </c>
      <c r="J413" s="198">
        <v>2.2206E-2</v>
      </c>
      <c r="K413" s="198">
        <v>0.62678310000000004</v>
      </c>
      <c r="L413" s="25">
        <v>32686.59</v>
      </c>
      <c r="M413" s="198">
        <v>0.33566000000000001</v>
      </c>
      <c r="N413" s="198">
        <v>5.5910000000000002</v>
      </c>
      <c r="O413" s="198">
        <v>0.27975</v>
      </c>
      <c r="P413" s="198">
        <v>0.60346</v>
      </c>
      <c r="Q413" s="217">
        <v>2.2569499999999999E-2</v>
      </c>
      <c r="R413" s="25">
        <v>1715.921</v>
      </c>
      <c r="S413" s="198">
        <v>3.44</v>
      </c>
      <c r="T413" s="198">
        <v>0</v>
      </c>
      <c r="U413" s="198">
        <v>5.5580368</v>
      </c>
      <c r="V413" s="197">
        <v>14.790943</v>
      </c>
      <c r="W413" s="198">
        <v>0.4393224</v>
      </c>
      <c r="X413" s="198">
        <v>-5.8627000000000002E-3</v>
      </c>
      <c r="Y413" s="198">
        <v>8.7931400000000007E-2</v>
      </c>
      <c r="Z413" s="25">
        <v>1628.25</v>
      </c>
      <c r="AA413" s="198">
        <v>1.3114799999999999E-2</v>
      </c>
      <c r="AB413" s="198">
        <v>0.61288860000000001</v>
      </c>
      <c r="AC413" s="198">
        <v>6.0154199999999998E-2</v>
      </c>
      <c r="AD413" s="198">
        <v>0.71163089999999996</v>
      </c>
      <c r="AE413" s="198">
        <v>6.4657999999999998E-3</v>
      </c>
      <c r="AF413" s="198">
        <v>4.3965706999999996E-3</v>
      </c>
      <c r="AG413" s="198">
        <v>1.34095406E-2</v>
      </c>
      <c r="AH413" s="198">
        <v>1.2422600000000001E-2</v>
      </c>
      <c r="AI413" s="198">
        <v>2.3886531999999998</v>
      </c>
      <c r="AJ413" s="198">
        <v>0.88111669999999997</v>
      </c>
      <c r="AK413" s="198">
        <v>4.8359999999999999E-4</v>
      </c>
      <c r="AL413" s="198">
        <v>0.2102232</v>
      </c>
      <c r="AM413" s="198">
        <v>8.1473199999999996E-2</v>
      </c>
      <c r="AN413" s="198">
        <v>0.54698659999999999</v>
      </c>
      <c r="AO413" s="198">
        <v>-2.8132000000000001E-3</v>
      </c>
    </row>
    <row r="414" spans="1:41">
      <c r="A414" s="199">
        <v>15700</v>
      </c>
      <c r="B414" s="199" t="s">
        <v>1072</v>
      </c>
      <c r="C414" s="199" t="s">
        <v>178</v>
      </c>
      <c r="D414" s="98">
        <v>225682</v>
      </c>
      <c r="E414" s="200">
        <v>0</v>
      </c>
      <c r="F414" s="198">
        <v>3.1717200000000001E-2</v>
      </c>
      <c r="G414" s="198">
        <v>0.1600395</v>
      </c>
      <c r="H414" s="198">
        <v>2.6834199999999999E-2</v>
      </c>
      <c r="I414" s="198">
        <v>2.4238300000000001E-2</v>
      </c>
      <c r="J414" s="198">
        <v>2.8219000000000001E-2</v>
      </c>
      <c r="K414" s="198">
        <v>0.32247500000000001</v>
      </c>
      <c r="L414" s="25">
        <v>28948.98</v>
      </c>
      <c r="M414" s="198">
        <v>0.40256999999999998</v>
      </c>
      <c r="N414" s="198">
        <v>9.7219999999999995</v>
      </c>
      <c r="O414" s="198">
        <v>0.30535000000000001</v>
      </c>
      <c r="P414" s="198">
        <v>0.57271000000000005</v>
      </c>
      <c r="Q414" s="217">
        <v>1.87142E-2</v>
      </c>
      <c r="R414" s="25">
        <v>1577.4649999999999</v>
      </c>
      <c r="S414" s="198">
        <v>2.66</v>
      </c>
      <c r="T414" s="198">
        <v>0</v>
      </c>
      <c r="U414" s="198">
        <v>4.926901</v>
      </c>
      <c r="V414" s="197">
        <v>20.428515999999998</v>
      </c>
      <c r="W414" s="198">
        <v>3.962793</v>
      </c>
      <c r="X414" s="198"/>
      <c r="Y414" s="198">
        <v>1.77241E-2</v>
      </c>
      <c r="Z414" s="25">
        <v>3056.63</v>
      </c>
      <c r="AA414" s="198">
        <v>-5.3817499999999997E-2</v>
      </c>
      <c r="AB414" s="198">
        <v>0.54538149999999996</v>
      </c>
      <c r="AC414" s="198">
        <v>0.20286390000000001</v>
      </c>
      <c r="AD414" s="198">
        <v>0.37891599999999998</v>
      </c>
      <c r="AE414" s="198">
        <v>3.6294999999999999E-3</v>
      </c>
      <c r="AF414" s="198">
        <v>1.0780656E-2</v>
      </c>
      <c r="AG414" s="198">
        <v>1.05945534E-2</v>
      </c>
      <c r="AH414" s="198">
        <v>6.9163000000000002E-3</v>
      </c>
      <c r="AI414" s="198">
        <v>0.10478252</v>
      </c>
      <c r="AJ414" s="198">
        <v>0.25317040000000002</v>
      </c>
      <c r="AK414" s="198">
        <v>6.4689999999999995E-4</v>
      </c>
      <c r="AL414" s="198">
        <v>0.21464330000000001</v>
      </c>
      <c r="AM414" s="198">
        <v>0.1191668</v>
      </c>
      <c r="AN414" s="198">
        <v>0.56347550000000002</v>
      </c>
      <c r="AO414" s="198">
        <v>-1.0593200000000001E-2</v>
      </c>
    </row>
    <row r="415" spans="1:41">
      <c r="A415" s="199">
        <v>26701</v>
      </c>
      <c r="B415" s="199" t="s">
        <v>1617</v>
      </c>
      <c r="C415" s="199" t="s">
        <v>74</v>
      </c>
      <c r="D415" s="98">
        <v>101639</v>
      </c>
      <c r="E415" s="200">
        <v>0</v>
      </c>
      <c r="F415" s="198">
        <v>2.4399999999999999E-3</v>
      </c>
      <c r="G415" s="198">
        <v>0.3174883</v>
      </c>
      <c r="H415" s="198">
        <v>2.68113E-2</v>
      </c>
      <c r="I415" s="198">
        <v>2.7467100000000001E-2</v>
      </c>
      <c r="J415" s="198">
        <v>2.4648199999999999E-2</v>
      </c>
      <c r="K415" s="198">
        <v>0.44868140000000001</v>
      </c>
      <c r="L415" s="25">
        <v>31567.29</v>
      </c>
      <c r="M415" s="198">
        <v>0.39495000000000002</v>
      </c>
      <c r="N415" s="198">
        <v>9.3190000000000008</v>
      </c>
      <c r="O415" s="198">
        <v>0.30175999999999997</v>
      </c>
      <c r="P415" s="198">
        <v>0.57716000000000001</v>
      </c>
      <c r="Q415" s="217">
        <v>2.0750600000000001E-2</v>
      </c>
      <c r="R415" s="25">
        <v>2723.08</v>
      </c>
      <c r="S415" s="198">
        <v>2.5</v>
      </c>
      <c r="T415" s="198">
        <v>17.285720000000001</v>
      </c>
      <c r="U415" s="198">
        <v>7.1448763</v>
      </c>
      <c r="V415" s="197">
        <v>16.532108000000001</v>
      </c>
      <c r="W415" s="198">
        <v>4.0872549999999999</v>
      </c>
      <c r="X415" s="198">
        <v>6.4984999999999999E-3</v>
      </c>
      <c r="Y415" s="198">
        <v>3.9355000000000001E-2</v>
      </c>
      <c r="Z415" s="25">
        <v>2810.25</v>
      </c>
      <c r="AA415" s="198">
        <v>7.3718500000000006E-2</v>
      </c>
      <c r="AB415" s="198">
        <v>0.63459860000000001</v>
      </c>
      <c r="AC415" s="198">
        <v>0.1100853</v>
      </c>
      <c r="AD415" s="198">
        <v>0.50621530000000003</v>
      </c>
      <c r="AE415" s="198">
        <v>6.2161999999999999E-3</v>
      </c>
      <c r="AF415" s="198">
        <v>1.8221352E-2</v>
      </c>
      <c r="AG415" s="198">
        <v>1.73850589E-2</v>
      </c>
      <c r="AH415" s="198">
        <v>1.37552E-2</v>
      </c>
      <c r="AI415" s="198">
        <v>1.4431802</v>
      </c>
      <c r="AJ415" s="198">
        <v>0.56446839999999998</v>
      </c>
      <c r="AK415" s="198">
        <v>1.0526999999999999E-3</v>
      </c>
      <c r="AL415" s="198">
        <v>0.21124709999999999</v>
      </c>
      <c r="AM415" s="198">
        <v>8.7024500000000005E-2</v>
      </c>
      <c r="AN415" s="198">
        <v>0.57038239999999996</v>
      </c>
      <c r="AO415" s="198">
        <v>8.0716999999999994E-3</v>
      </c>
    </row>
    <row r="416" spans="1:41">
      <c r="A416" s="199">
        <v>18500</v>
      </c>
      <c r="B416" s="199" t="s">
        <v>1259</v>
      </c>
      <c r="C416" s="199" t="s">
        <v>915</v>
      </c>
      <c r="D416" s="98">
        <v>110160</v>
      </c>
      <c r="E416" s="200">
        <v>0</v>
      </c>
      <c r="F416" s="198">
        <v>1.28722E-2</v>
      </c>
      <c r="G416" s="198">
        <v>0.1301448</v>
      </c>
      <c r="H416" s="198">
        <v>2.6618900000000001E-2</v>
      </c>
      <c r="I416" s="198">
        <v>3.1190699999999998E-2</v>
      </c>
      <c r="J416" s="198">
        <v>2.6306300000000001E-2</v>
      </c>
      <c r="K416" s="198">
        <v>0.41593360000000001</v>
      </c>
      <c r="L416" s="25">
        <v>32623.87</v>
      </c>
      <c r="M416" s="198">
        <v>0.36887999999999999</v>
      </c>
      <c r="N416" s="198">
        <v>7.0149999999999997</v>
      </c>
      <c r="O416" s="198">
        <v>0.29873</v>
      </c>
      <c r="P416" s="198">
        <v>0.56511999999999996</v>
      </c>
      <c r="Q416" s="217">
        <v>3.7657299999999998E-2</v>
      </c>
      <c r="R416" s="25">
        <v>2987.6979999999999</v>
      </c>
      <c r="S416" s="198">
        <v>0</v>
      </c>
      <c r="T416" s="198">
        <v>6.9047619999999998</v>
      </c>
      <c r="U416" s="198">
        <v>9.6279433000000001</v>
      </c>
      <c r="V416" s="197">
        <v>14.346641999999999</v>
      </c>
      <c r="W416" s="198">
        <v>2.6673719999999999</v>
      </c>
      <c r="X416" s="198">
        <v>-6.5402000000000004E-3</v>
      </c>
      <c r="Y416" s="198">
        <v>9.0776999999999993E-3</v>
      </c>
      <c r="Z416" s="25">
        <v>2380</v>
      </c>
      <c r="AA416" s="198">
        <v>-7.7718300000000004E-2</v>
      </c>
      <c r="AB416" s="198">
        <v>0.59521449999999998</v>
      </c>
      <c r="AC416" s="198">
        <v>0.18932879999999999</v>
      </c>
      <c r="AD416" s="198">
        <v>4.2843369999999998</v>
      </c>
      <c r="AE416" s="198">
        <v>3.9182000000000002E-3</v>
      </c>
      <c r="AF416" s="198">
        <v>1.36437908E-2</v>
      </c>
      <c r="AG416" s="198">
        <v>1.22185911E-2</v>
      </c>
      <c r="AH416" s="198">
        <v>2.5188499999999999E-2</v>
      </c>
      <c r="AI416" s="198">
        <v>0.68253564</v>
      </c>
      <c r="AJ416" s="198">
        <v>0.57024330000000001</v>
      </c>
      <c r="AK416" s="198">
        <v>1.3902000000000001E-3</v>
      </c>
      <c r="AL416" s="198">
        <v>0.23053689999999999</v>
      </c>
      <c r="AM416" s="198">
        <v>9.2337600000000006E-2</v>
      </c>
      <c r="AN416" s="198">
        <v>0.53958439999999996</v>
      </c>
      <c r="AO416" s="198">
        <v>6.0194999999999997E-3</v>
      </c>
    </row>
    <row r="417" spans="1:41">
      <c r="A417" s="199">
        <v>12702</v>
      </c>
      <c r="B417" s="199" t="s">
        <v>1831</v>
      </c>
      <c r="C417" s="199" t="s">
        <v>140</v>
      </c>
      <c r="D417" s="98">
        <v>52963</v>
      </c>
      <c r="E417" s="200">
        <v>1</v>
      </c>
      <c r="F417" s="198">
        <v>2.7793000000000002E-2</v>
      </c>
      <c r="G417" s="198">
        <v>0.1236606</v>
      </c>
      <c r="H417" s="198">
        <v>2.65816E-2</v>
      </c>
      <c r="I417" s="198">
        <v>2.5389499999999999E-2</v>
      </c>
      <c r="J417" s="198">
        <v>2.5673100000000001E-2</v>
      </c>
      <c r="K417" s="198">
        <v>0.32241059999999999</v>
      </c>
      <c r="L417" s="25">
        <v>27372.05</v>
      </c>
      <c r="M417" s="198">
        <v>0.42188999999999999</v>
      </c>
      <c r="N417" s="198">
        <v>8.3439999999999994</v>
      </c>
      <c r="O417" s="198">
        <v>0.33844999999999997</v>
      </c>
      <c r="P417" s="198">
        <v>0.51880000000000004</v>
      </c>
      <c r="Q417" s="217">
        <v>1.3154799999999999E-2</v>
      </c>
      <c r="R417" s="25">
        <v>1613.37</v>
      </c>
      <c r="S417" s="198">
        <v>0.2</v>
      </c>
      <c r="T417" s="198">
        <v>0</v>
      </c>
      <c r="U417" s="198">
        <v>6.0797677999999999</v>
      </c>
      <c r="V417" s="197">
        <v>16.281886</v>
      </c>
      <c r="W417" s="198">
        <v>-3.8404349999999998</v>
      </c>
      <c r="X417" s="198">
        <v>-5.1802000000000003E-3</v>
      </c>
      <c r="Y417" s="198">
        <v>1.8881100000000001E-2</v>
      </c>
      <c r="Z417" s="25">
        <v>1150</v>
      </c>
      <c r="AA417" s="198">
        <v>1.5598000000000001E-3</v>
      </c>
      <c r="AB417" s="198">
        <v>0.5852117</v>
      </c>
      <c r="AC417" s="198">
        <v>0.2234477</v>
      </c>
      <c r="AD417" s="198">
        <v>11.188969999999999</v>
      </c>
      <c r="AE417" s="198">
        <v>2.6535999999999999E-3</v>
      </c>
      <c r="AF417" s="198">
        <v>1.13097823E-2</v>
      </c>
      <c r="AG417" s="198">
        <v>8.6664275000000006E-3</v>
      </c>
      <c r="AH417" s="198">
        <v>5.7104E-3</v>
      </c>
      <c r="AI417" s="198">
        <v>-0.16230177000000001</v>
      </c>
      <c r="AJ417" s="198">
        <v>0.52347860000000002</v>
      </c>
      <c r="AK417" s="198">
        <v>6.9859999999999996E-4</v>
      </c>
      <c r="AL417" s="198">
        <v>0.17290900000000001</v>
      </c>
      <c r="AM417" s="198">
        <v>0.10127949999999999</v>
      </c>
      <c r="AN417" s="198">
        <v>0.60284950000000004</v>
      </c>
      <c r="AO417" s="198">
        <v>-2.8993000000000001E-3</v>
      </c>
    </row>
    <row r="418" spans="1:41">
      <c r="A418" s="199">
        <v>13000</v>
      </c>
      <c r="B418" s="199" t="s">
        <v>1830</v>
      </c>
      <c r="C418" s="199" t="s">
        <v>140</v>
      </c>
      <c r="D418" s="98">
        <v>176597</v>
      </c>
      <c r="E418" s="200">
        <v>1</v>
      </c>
      <c r="F418" s="198">
        <v>7.4440699999999999E-2</v>
      </c>
      <c r="G418" s="198">
        <v>0.15602099999999999</v>
      </c>
      <c r="H418" s="198">
        <v>2.6537700000000001E-2</v>
      </c>
      <c r="I418" s="198">
        <v>2.5991500000000001E-2</v>
      </c>
      <c r="J418" s="198">
        <v>2.6223799999999999E-2</v>
      </c>
      <c r="K418" s="198">
        <v>0.33840629999999999</v>
      </c>
      <c r="L418" s="25">
        <v>29945.48</v>
      </c>
      <c r="M418" s="198">
        <v>0.35071000000000002</v>
      </c>
      <c r="N418" s="198">
        <v>8.5320009999999993</v>
      </c>
      <c r="O418" s="198">
        <v>0.26539000000000001</v>
      </c>
      <c r="P418" s="198">
        <v>0.61917999999999995</v>
      </c>
      <c r="Q418" s="217">
        <v>1.06804E-2</v>
      </c>
      <c r="R418" s="25">
        <v>1516.7470000000001</v>
      </c>
      <c r="S418" s="198">
        <v>0.2</v>
      </c>
      <c r="T418" s="198">
        <v>0</v>
      </c>
      <c r="U418" s="198">
        <v>5.6761391000000003</v>
      </c>
      <c r="V418" s="197">
        <v>18.014175999999999</v>
      </c>
      <c r="W418" s="198">
        <v>-1.755296</v>
      </c>
      <c r="X418" s="198">
        <v>-6.1996000000000004E-3</v>
      </c>
      <c r="Y418" s="198">
        <v>1.1325200000000001E-2</v>
      </c>
      <c r="Z418" s="25">
        <v>1084.0999999999999</v>
      </c>
      <c r="AA418" s="198">
        <v>-0.10288849999999999</v>
      </c>
      <c r="AB418" s="198">
        <v>0.63928220000000002</v>
      </c>
      <c r="AC418" s="198">
        <v>0.19999729999999999</v>
      </c>
      <c r="AD418" s="198">
        <v>0.75095679999999998</v>
      </c>
      <c r="AE418" s="198">
        <v>3.2014999999999999E-3</v>
      </c>
      <c r="AF418" s="198">
        <v>3.2146638999999998E-2</v>
      </c>
      <c r="AG418" s="198">
        <v>2.5521384800000001E-2</v>
      </c>
      <c r="AH418" s="198">
        <v>2.86912E-2</v>
      </c>
      <c r="AI418" s="198">
        <v>-1.3086789999999999</v>
      </c>
      <c r="AJ418" s="198">
        <v>0.52635100000000001</v>
      </c>
      <c r="AK418" s="198">
        <v>9.3999999999999997E-4</v>
      </c>
      <c r="AL418" s="198">
        <v>0.19106719999999999</v>
      </c>
      <c r="AM418" s="198">
        <v>0.1074444</v>
      </c>
      <c r="AN418" s="198">
        <v>0.61203439999999998</v>
      </c>
      <c r="AO418" s="198">
        <v>-7.2746E-3</v>
      </c>
    </row>
    <row r="419" spans="1:41">
      <c r="A419" s="199">
        <v>200</v>
      </c>
      <c r="B419" s="199" t="s">
        <v>744</v>
      </c>
      <c r="C419" s="199" t="s">
        <v>302</v>
      </c>
      <c r="D419" s="98">
        <v>227816</v>
      </c>
      <c r="E419" s="200">
        <v>1</v>
      </c>
      <c r="F419" s="198">
        <v>1.9779100000000001E-2</v>
      </c>
      <c r="G419" s="198">
        <v>9.3153E-2</v>
      </c>
      <c r="H419" s="198">
        <v>2.6280899999999999E-2</v>
      </c>
      <c r="I419" s="198">
        <v>2.78582E-2</v>
      </c>
      <c r="J419" s="198">
        <v>2.5334800000000001E-2</v>
      </c>
      <c r="K419" s="198">
        <v>0.2764278</v>
      </c>
      <c r="L419" s="25">
        <v>29958.93</v>
      </c>
      <c r="M419" s="198">
        <v>0.43458999999999998</v>
      </c>
      <c r="N419" s="198">
        <v>10.631</v>
      </c>
      <c r="O419" s="198">
        <v>0.32828000000000002</v>
      </c>
      <c r="P419" s="198">
        <v>0.53749999999999998</v>
      </c>
      <c r="Q419" s="217">
        <v>2.3447099999999998E-2</v>
      </c>
      <c r="R419" s="25">
        <v>2004.337</v>
      </c>
      <c r="S419" s="198">
        <v>0</v>
      </c>
      <c r="T419" s="198">
        <v>0</v>
      </c>
      <c r="U419" s="198">
        <v>4.5058856</v>
      </c>
      <c r="V419" s="197"/>
      <c r="W419" s="198">
        <v>-3.400274</v>
      </c>
      <c r="X419" s="198">
        <v>-2.3520699999999999E-2</v>
      </c>
      <c r="Y419" s="198">
        <v>8.7790000000000003E-3</v>
      </c>
      <c r="Z419" s="25">
        <v>4762.2299999999996</v>
      </c>
      <c r="AA419" s="198">
        <v>-0.1011827</v>
      </c>
      <c r="AB419" s="198">
        <v>0.62497420000000004</v>
      </c>
      <c r="AC419" s="198">
        <v>0.23775560000000001</v>
      </c>
      <c r="AD419" s="198">
        <v>3.0304790000000001</v>
      </c>
      <c r="AE419" s="198">
        <v>4.7772999999999999E-3</v>
      </c>
      <c r="AF419" s="198">
        <v>1.6206061000000001E-2</v>
      </c>
      <c r="AG419" s="198">
        <v>1.42351722E-2</v>
      </c>
      <c r="AH419" s="198">
        <v>2.3055300000000001E-2</v>
      </c>
      <c r="AI419" s="198">
        <v>-0.76735476999999996</v>
      </c>
      <c r="AJ419" s="198">
        <v>0.54389509999999996</v>
      </c>
      <c r="AK419" s="198">
        <v>1.8435999999999999E-3</v>
      </c>
      <c r="AL419" s="198">
        <v>0.18510599999999999</v>
      </c>
      <c r="AM419" s="198">
        <v>0.1159584</v>
      </c>
      <c r="AN419" s="198">
        <v>0.61335910000000005</v>
      </c>
      <c r="AO419" s="198">
        <v>-2.1527999999999999E-3</v>
      </c>
    </row>
    <row r="420" spans="1:41">
      <c r="A420" s="199">
        <v>23802</v>
      </c>
      <c r="B420" s="199" t="s">
        <v>945</v>
      </c>
      <c r="C420" s="199" t="s">
        <v>802</v>
      </c>
      <c r="D420" s="98">
        <v>70445</v>
      </c>
      <c r="E420" s="200">
        <v>0</v>
      </c>
      <c r="F420" s="198">
        <v>1.3471500000000001E-2</v>
      </c>
      <c r="G420" s="198">
        <v>7.4808600000000003E-2</v>
      </c>
      <c r="H420" s="198">
        <v>2.6238600000000001E-2</v>
      </c>
      <c r="I420" s="198">
        <v>1.9127700000000001E-2</v>
      </c>
      <c r="J420" s="198">
        <v>3.00115E-2</v>
      </c>
      <c r="K420" s="198">
        <v>0.47918539999999998</v>
      </c>
      <c r="L420" s="25">
        <v>34145.69</v>
      </c>
      <c r="M420" s="198">
        <v>0.30631000000000003</v>
      </c>
      <c r="N420" s="198">
        <v>7.2629999999999999</v>
      </c>
      <c r="O420" s="198">
        <v>0.23368</v>
      </c>
      <c r="P420" s="198">
        <v>0.63055000000000005</v>
      </c>
      <c r="Q420" s="217">
        <v>2.2761300000000002E-2</v>
      </c>
      <c r="R420" s="25">
        <v>2138.7800000000002</v>
      </c>
      <c r="S420" s="198">
        <v>2.86</v>
      </c>
      <c r="T420" s="198">
        <v>3.714286</v>
      </c>
      <c r="U420" s="198">
        <v>6.0975387999999997</v>
      </c>
      <c r="V420" s="197">
        <v>15.381644</v>
      </c>
      <c r="W420" s="198">
        <v>5.2011799999999999</v>
      </c>
      <c r="X420" s="198">
        <v>-6.2157000000000002E-3</v>
      </c>
      <c r="Y420" s="198">
        <v>1.41955E-2</v>
      </c>
      <c r="Z420" s="25">
        <v>13200</v>
      </c>
      <c r="AA420" s="198">
        <v>-9.8035200000000003E-2</v>
      </c>
      <c r="AB420" s="198">
        <v>0.663385</v>
      </c>
      <c r="AC420" s="198">
        <v>0.2316394</v>
      </c>
      <c r="AD420" s="198">
        <v>0.60463480000000003</v>
      </c>
      <c r="AE420" s="198">
        <v>6.3391999999999997E-3</v>
      </c>
      <c r="AF420" s="198">
        <v>1.5629214299999999E-2</v>
      </c>
      <c r="AG420" s="198">
        <v>1.6126055800000001E-2</v>
      </c>
      <c r="AH420" s="198">
        <v>1.17933E-2</v>
      </c>
      <c r="AI420" s="198">
        <v>1.1079551999999999</v>
      </c>
      <c r="AJ420" s="198">
        <v>0.59321460000000004</v>
      </c>
      <c r="AK420" s="198">
        <v>1.5757E-3</v>
      </c>
      <c r="AL420" s="198">
        <v>0.187751</v>
      </c>
      <c r="AM420" s="198">
        <v>9.6284700000000001E-2</v>
      </c>
      <c r="AN420" s="198">
        <v>0.58575299999999997</v>
      </c>
      <c r="AO420" s="198">
        <v>4.2620000000000002E-3</v>
      </c>
    </row>
    <row r="421" spans="1:41">
      <c r="A421" s="199">
        <v>10802</v>
      </c>
      <c r="B421" s="199" t="s">
        <v>2390</v>
      </c>
      <c r="C421" s="199" t="s">
        <v>733</v>
      </c>
      <c r="D421" s="98">
        <v>63233</v>
      </c>
      <c r="E421" s="200">
        <v>0</v>
      </c>
      <c r="F421" s="198">
        <v>0.58905949999999996</v>
      </c>
      <c r="G421" s="198">
        <v>0.1134237</v>
      </c>
      <c r="H421" s="198">
        <v>2.6060900000000001E-2</v>
      </c>
      <c r="I421" s="198">
        <v>2.2440600000000002E-2</v>
      </c>
      <c r="J421" s="198">
        <v>3.4647799999999999E-2</v>
      </c>
      <c r="K421" s="198">
        <v>0.33737339999999999</v>
      </c>
      <c r="L421" s="25">
        <v>27364.34</v>
      </c>
      <c r="M421" s="198">
        <v>0.52185999999999999</v>
      </c>
      <c r="N421" s="198">
        <v>9.5920000000000005</v>
      </c>
      <c r="O421" s="198">
        <v>0.42593999999999999</v>
      </c>
      <c r="P421" s="198">
        <v>0.33910000000000001</v>
      </c>
      <c r="Q421" s="217">
        <v>1.02367E-2</v>
      </c>
      <c r="R421" s="25">
        <v>1603.509</v>
      </c>
      <c r="S421" s="198">
        <v>0</v>
      </c>
      <c r="T421" s="198">
        <v>0</v>
      </c>
      <c r="U421" s="198">
        <v>5.2817312999999997</v>
      </c>
      <c r="V421" s="197">
        <v>16.945383</v>
      </c>
      <c r="W421" s="198">
        <v>-20.058890000000002</v>
      </c>
      <c r="X421" s="198">
        <v>-6.5785000000000001E-3</v>
      </c>
      <c r="Y421" s="198">
        <v>1.5814499999999999E-2</v>
      </c>
      <c r="Z421" s="25">
        <v>2504</v>
      </c>
      <c r="AA421" s="198">
        <v>2.7866999999999999E-2</v>
      </c>
      <c r="AB421" s="198">
        <v>0.49671870000000001</v>
      </c>
      <c r="AC421" s="198">
        <v>0.2468312</v>
      </c>
      <c r="AD421" s="198">
        <v>0.85429080000000002</v>
      </c>
      <c r="AE421" s="198">
        <v>2.1630999999999998E-3</v>
      </c>
      <c r="AF421" s="198">
        <v>8.6821754000000004E-3</v>
      </c>
      <c r="AG421" s="198">
        <v>1.7142947499999998E-2</v>
      </c>
      <c r="AH421" s="198">
        <v>6.2531000000000002E-3</v>
      </c>
      <c r="AI421" s="198">
        <v>-0.73122918000000003</v>
      </c>
      <c r="AJ421" s="198">
        <v>0.40554770000000001</v>
      </c>
      <c r="AK421" s="198">
        <v>2.2139999999999998E-3</v>
      </c>
      <c r="AL421" s="198">
        <v>0.37214779999999997</v>
      </c>
      <c r="AM421" s="198">
        <v>8.3757700000000004E-2</v>
      </c>
      <c r="AN421" s="198">
        <v>0.48882880000000001</v>
      </c>
      <c r="AO421" s="198">
        <v>-1.7434999999999999E-2</v>
      </c>
    </row>
    <row r="422" spans="1:41">
      <c r="A422" s="199">
        <v>7800</v>
      </c>
      <c r="B422" s="199" t="s">
        <v>2168</v>
      </c>
      <c r="C422" s="199" t="s">
        <v>2131</v>
      </c>
      <c r="D422" s="98">
        <v>377001</v>
      </c>
      <c r="E422" s="200">
        <v>1</v>
      </c>
      <c r="F422" s="198">
        <v>8.5097900000000004E-2</v>
      </c>
      <c r="G422" s="198">
        <v>0.15777350000000001</v>
      </c>
      <c r="H422" s="198">
        <v>2.5867299999999999E-2</v>
      </c>
      <c r="I422" s="198">
        <v>1.9321499999999998E-2</v>
      </c>
      <c r="J422" s="198">
        <v>3.07552E-2</v>
      </c>
      <c r="K422" s="198">
        <v>0.27328449999999999</v>
      </c>
      <c r="L422" s="25">
        <v>38730.550000000003</v>
      </c>
      <c r="M422" s="198">
        <v>0.48670999999999998</v>
      </c>
      <c r="N422" s="198">
        <v>12.616</v>
      </c>
      <c r="O422" s="198">
        <v>0.36054999999999998</v>
      </c>
      <c r="P422" s="198">
        <v>0.49230000000000002</v>
      </c>
      <c r="Q422" s="217">
        <v>1.7200900000000002E-2</v>
      </c>
      <c r="R422" s="25">
        <v>1968.8150000000001</v>
      </c>
      <c r="S422" s="198">
        <v>0</v>
      </c>
      <c r="T422" s="198">
        <v>0</v>
      </c>
      <c r="U422" s="198">
        <v>5.3437425999999997</v>
      </c>
      <c r="V422" s="197">
        <v>17.636037000000002</v>
      </c>
      <c r="W422" s="198">
        <v>1.1249370000000001</v>
      </c>
      <c r="X422" s="198">
        <v>-3.4109000000000001E-3</v>
      </c>
      <c r="Y422" s="198">
        <v>5.3049999999999998E-3</v>
      </c>
      <c r="Z422" s="25">
        <v>2370.34</v>
      </c>
      <c r="AA422" s="198">
        <v>2.4750399999999999E-2</v>
      </c>
      <c r="AB422" s="198">
        <v>0.46938770000000002</v>
      </c>
      <c r="AC422" s="198">
        <v>9.0838799999999997E-2</v>
      </c>
      <c r="AD422" s="198">
        <v>0.53486040000000001</v>
      </c>
      <c r="AE422" s="198">
        <v>3.5309E-3</v>
      </c>
      <c r="AF422" s="198">
        <v>5.5864573299999998E-2</v>
      </c>
      <c r="AG422" s="198">
        <v>2.3527789100000002E-2</v>
      </c>
      <c r="AH422" s="198">
        <v>5.0842699999999998E-2</v>
      </c>
      <c r="AI422" s="198">
        <v>-1.8314371</v>
      </c>
      <c r="AJ422" s="198">
        <v>0.34965960000000001</v>
      </c>
      <c r="AK422" s="198"/>
      <c r="AL422" s="198">
        <v>0.2461564</v>
      </c>
      <c r="AM422" s="198">
        <v>0.1128634</v>
      </c>
      <c r="AN422" s="198">
        <v>0.61070590000000002</v>
      </c>
      <c r="AO422" s="198">
        <v>-8.2666000000000007E-3</v>
      </c>
    </row>
    <row r="423" spans="1:41">
      <c r="A423" s="199">
        <v>23600</v>
      </c>
      <c r="B423" s="199" t="s">
        <v>404</v>
      </c>
      <c r="C423" s="199" t="s">
        <v>802</v>
      </c>
      <c r="D423" s="98">
        <v>136489</v>
      </c>
      <c r="E423" s="200">
        <v>0</v>
      </c>
      <c r="F423" s="198">
        <v>2.12252E-2</v>
      </c>
      <c r="G423" s="198">
        <v>9.1509499999999994E-2</v>
      </c>
      <c r="H423" s="198">
        <v>2.5730599999999999E-2</v>
      </c>
      <c r="I423" s="198">
        <v>2.64087E-2</v>
      </c>
      <c r="J423" s="198">
        <v>2.3579300000000001E-2</v>
      </c>
      <c r="K423" s="198">
        <v>0.50160870000000002</v>
      </c>
      <c r="L423" s="25">
        <v>35038.39</v>
      </c>
      <c r="M423" s="198">
        <v>0.31751000000000001</v>
      </c>
      <c r="N423" s="198">
        <v>8.2550000000000008</v>
      </c>
      <c r="O423" s="198">
        <v>0.23496</v>
      </c>
      <c r="P423" s="198">
        <v>0.64570000000000005</v>
      </c>
      <c r="Q423" s="217">
        <v>2.24139E-2</v>
      </c>
      <c r="R423" s="25">
        <v>1881.3610000000001</v>
      </c>
      <c r="S423" s="198">
        <v>2.86</v>
      </c>
      <c r="T423" s="198">
        <v>3.714286</v>
      </c>
      <c r="U423" s="198">
        <v>5.6341386</v>
      </c>
      <c r="V423" s="197">
        <v>15.386262</v>
      </c>
      <c r="W423" s="198">
        <v>1.478035</v>
      </c>
      <c r="X423" s="198">
        <v>-8.1708000000000006E-3</v>
      </c>
      <c r="Y423" s="198">
        <v>1.46532E-2</v>
      </c>
      <c r="Z423" s="25">
        <v>3921.7</v>
      </c>
      <c r="AA423" s="198">
        <v>-0.1417793</v>
      </c>
      <c r="AB423" s="198">
        <v>0.64545520000000001</v>
      </c>
      <c r="AC423" s="198">
        <v>0.25395499999999999</v>
      </c>
      <c r="AD423" s="198">
        <v>1.2303949999999999</v>
      </c>
      <c r="AE423" s="198">
        <v>5.6670000000000002E-3</v>
      </c>
      <c r="AF423" s="198">
        <v>6.0590962999999996E-3</v>
      </c>
      <c r="AG423" s="198">
        <v>7.6343149000000004E-3</v>
      </c>
      <c r="AH423" s="198">
        <v>1.1945799999999999E-2</v>
      </c>
      <c r="AI423" s="198">
        <v>1.3679847999999999</v>
      </c>
      <c r="AJ423" s="198">
        <v>0.5027218</v>
      </c>
      <c r="AK423" s="198">
        <v>2.7737999999999999E-3</v>
      </c>
      <c r="AL423" s="198">
        <v>0.19731870000000001</v>
      </c>
      <c r="AM423" s="198">
        <v>0.1076923</v>
      </c>
      <c r="AN423" s="198">
        <v>0.58373810000000004</v>
      </c>
      <c r="AO423" s="198">
        <v>-8.0085999999999994E-3</v>
      </c>
    </row>
    <row r="424" spans="1:41">
      <c r="A424" s="199">
        <v>21900</v>
      </c>
      <c r="B424" s="199" t="s">
        <v>1926</v>
      </c>
      <c r="C424" s="199" t="s">
        <v>802</v>
      </c>
      <c r="D424" s="98">
        <v>113442</v>
      </c>
      <c r="E424" s="200">
        <v>0</v>
      </c>
      <c r="F424" s="198">
        <v>7.0696999999999999E-3</v>
      </c>
      <c r="G424" s="198">
        <v>0.17437649999999999</v>
      </c>
      <c r="H424" s="198">
        <v>2.5611600000000002E-2</v>
      </c>
      <c r="I424" s="198">
        <v>1.9477600000000001E-2</v>
      </c>
      <c r="J424" s="198">
        <v>3.2927499999999998E-2</v>
      </c>
      <c r="K424" s="198">
        <v>0.53489390000000003</v>
      </c>
      <c r="L424" s="25">
        <v>35247.22</v>
      </c>
      <c r="M424" s="198">
        <v>0.30914999999999998</v>
      </c>
      <c r="N424" s="198">
        <v>9.2870000000000008</v>
      </c>
      <c r="O424" s="198">
        <v>0.21628</v>
      </c>
      <c r="P424" s="198">
        <v>0.63612000000000002</v>
      </c>
      <c r="Q424" s="217">
        <v>2.24222E-2</v>
      </c>
      <c r="R424" s="25">
        <v>2079.9560000000001</v>
      </c>
      <c r="S424" s="198">
        <v>2.86</v>
      </c>
      <c r="T424" s="198">
        <v>3.714286</v>
      </c>
      <c r="U424" s="198">
        <v>6.1549582000000003</v>
      </c>
      <c r="V424" s="197">
        <v>15.425440999999999</v>
      </c>
      <c r="W424" s="198">
        <v>-1.6015820000000001</v>
      </c>
      <c r="X424" s="198">
        <v>-1.4687E-2</v>
      </c>
      <c r="Y424" s="198">
        <v>1.7630199999999999E-2</v>
      </c>
      <c r="Z424" s="25">
        <v>11892.1</v>
      </c>
      <c r="AA424" s="198">
        <v>0.102467</v>
      </c>
      <c r="AB424" s="198">
        <v>0.65761139999999996</v>
      </c>
      <c r="AC424" s="198">
        <v>0.23473160000000001</v>
      </c>
      <c r="AD424" s="198">
        <v>0.84971249999999998</v>
      </c>
      <c r="AE424" s="198">
        <v>6.8060999999999998E-3</v>
      </c>
      <c r="AF424" s="198">
        <v>1.3072759600000001E-2</v>
      </c>
      <c r="AG424" s="198">
        <v>1.6625235799999999E-2</v>
      </c>
      <c r="AH424" s="198">
        <v>3.4590999999999997E-2</v>
      </c>
      <c r="AI424" s="198">
        <v>1.5777091000000001</v>
      </c>
      <c r="AJ424" s="198">
        <v>0.53404379999999996</v>
      </c>
      <c r="AK424" s="198">
        <v>2.4505999999999998E-3</v>
      </c>
      <c r="AL424" s="198">
        <v>0.17629449999999999</v>
      </c>
      <c r="AM424" s="198">
        <v>9.7609799999999997E-2</v>
      </c>
      <c r="AN424" s="198">
        <v>0.60274919999999998</v>
      </c>
      <c r="AO424" s="198">
        <v>-1.5292000000000001E-3</v>
      </c>
    </row>
    <row r="425" spans="1:41">
      <c r="A425" s="199">
        <v>1800</v>
      </c>
      <c r="B425" s="199" t="s">
        <v>1174</v>
      </c>
      <c r="C425" s="199" t="s">
        <v>290</v>
      </c>
      <c r="D425" s="98">
        <v>222553</v>
      </c>
      <c r="E425" s="200">
        <v>1</v>
      </c>
      <c r="F425" s="198">
        <v>0.3110135</v>
      </c>
      <c r="G425" s="198">
        <v>0.11320620000000001</v>
      </c>
      <c r="H425" s="198">
        <v>2.5555999999999999E-2</v>
      </c>
      <c r="I425" s="198">
        <v>2.8970200000000002E-2</v>
      </c>
      <c r="J425" s="198">
        <v>2.1158199999999999E-2</v>
      </c>
      <c r="K425" s="198">
        <v>0.34841290000000003</v>
      </c>
      <c r="L425" s="25">
        <v>28924.63</v>
      </c>
      <c r="M425" s="198">
        <v>0.45733000000000001</v>
      </c>
      <c r="N425" s="198">
        <v>11.11</v>
      </c>
      <c r="O425" s="198">
        <v>0.34622999999999998</v>
      </c>
      <c r="P425" s="198">
        <v>0.50058999999999998</v>
      </c>
      <c r="Q425" s="217">
        <v>1.6395799999999999E-2</v>
      </c>
      <c r="R425" s="25">
        <v>1843.9659999999999</v>
      </c>
      <c r="S425" s="198">
        <v>1</v>
      </c>
      <c r="T425" s="198">
        <v>0</v>
      </c>
      <c r="U425" s="198">
        <v>4.7863838000000003</v>
      </c>
      <c r="V425" s="197">
        <v>16.293939000000002</v>
      </c>
      <c r="W425" s="198">
        <v>-4.0234420000000002</v>
      </c>
      <c r="X425" s="198">
        <v>1.52138E-2</v>
      </c>
      <c r="Y425" s="198">
        <v>1.7973200000000002E-2</v>
      </c>
      <c r="Z425" s="25">
        <v>2664.69</v>
      </c>
      <c r="AA425" s="198">
        <v>-9.0956499999999996E-2</v>
      </c>
      <c r="AB425" s="198">
        <v>0.61735689999999999</v>
      </c>
      <c r="AC425" s="198">
        <v>0.19093599999999999</v>
      </c>
      <c r="AD425" s="198">
        <v>1.481441</v>
      </c>
      <c r="AE425" s="198">
        <v>3.5067000000000002E-3</v>
      </c>
      <c r="AF425" s="198">
        <v>1.6485960599999998E-2</v>
      </c>
      <c r="AG425" s="198">
        <v>2.1338737300000001E-2</v>
      </c>
      <c r="AH425" s="198">
        <v>6.5040899999999999E-2</v>
      </c>
      <c r="AI425" s="198">
        <v>-1.6120601999999999</v>
      </c>
      <c r="AJ425" s="198">
        <v>0.39466099999999998</v>
      </c>
      <c r="AK425" s="198">
        <v>2.5565000000000002E-3</v>
      </c>
      <c r="AL425" s="198">
        <v>0.25020530000000002</v>
      </c>
      <c r="AM425" s="198">
        <v>8.4385399999999999E-2</v>
      </c>
      <c r="AN425" s="198">
        <v>0.55476899999999996</v>
      </c>
      <c r="AO425" s="198">
        <v>-8.5722000000000003E-3</v>
      </c>
    </row>
    <row r="426" spans="1:41">
      <c r="A426" s="199">
        <v>30200</v>
      </c>
      <c r="B426" s="199" t="s">
        <v>1028</v>
      </c>
      <c r="C426" s="199" t="s">
        <v>511</v>
      </c>
      <c r="D426" s="98">
        <v>152466</v>
      </c>
      <c r="E426" s="200">
        <v>0</v>
      </c>
      <c r="F426" s="198">
        <v>6.8113499999999993E-2</v>
      </c>
      <c r="G426" s="198">
        <v>0.11297169999999999</v>
      </c>
      <c r="H426" s="198">
        <v>2.5383300000000001E-2</v>
      </c>
      <c r="I426" s="198">
        <v>2.0711899999999998E-2</v>
      </c>
      <c r="J426" s="198">
        <v>2.7251999999999998E-2</v>
      </c>
      <c r="K426" s="198">
        <v>0.38845299999999999</v>
      </c>
      <c r="L426" s="25">
        <v>27010.69</v>
      </c>
      <c r="M426" s="198">
        <v>0.47581000000000001</v>
      </c>
      <c r="N426" s="198">
        <v>14.553000000000001</v>
      </c>
      <c r="O426" s="198">
        <v>0.33028000000000002</v>
      </c>
      <c r="P426" s="198">
        <v>0.50834000000000001</v>
      </c>
      <c r="Q426" s="217">
        <v>1.41528E-2</v>
      </c>
      <c r="R426" s="25">
        <v>2017.7460000000001</v>
      </c>
      <c r="S426" s="198">
        <v>0</v>
      </c>
      <c r="T426" s="198">
        <v>0</v>
      </c>
      <c r="U426" s="198">
        <v>5.1894108000000001</v>
      </c>
      <c r="V426" s="197">
        <v>15.283205000000001</v>
      </c>
      <c r="W426" s="198">
        <v>-4.9514699999999996</v>
      </c>
      <c r="X426" s="198">
        <v>4.2303000000000002E-3</v>
      </c>
      <c r="Y426" s="198">
        <v>1.96765E-2</v>
      </c>
      <c r="Z426" s="25">
        <v>4006.18</v>
      </c>
      <c r="AA426" s="198">
        <v>-9.4046000000000005E-2</v>
      </c>
      <c r="AB426" s="198">
        <v>0.55958629999999998</v>
      </c>
      <c r="AC426" s="198">
        <v>0.15469269999999999</v>
      </c>
      <c r="AD426" s="198">
        <v>1.0163880000000001</v>
      </c>
      <c r="AE426" s="198">
        <v>3.9791000000000002E-3</v>
      </c>
      <c r="AF426" s="198">
        <v>1.8528721200000001E-2</v>
      </c>
      <c r="AG426" s="198">
        <v>1.9853606699999998E-2</v>
      </c>
      <c r="AH426" s="198">
        <v>1.81564E-2</v>
      </c>
      <c r="AI426" s="198">
        <v>-0.71155374999999998</v>
      </c>
      <c r="AJ426" s="198">
        <v>0.50686710000000001</v>
      </c>
      <c r="AK426" s="198">
        <v>2.3414999999999998E-3</v>
      </c>
      <c r="AL426" s="198">
        <v>0.23105880000000001</v>
      </c>
      <c r="AM426" s="198">
        <v>0.1165363</v>
      </c>
      <c r="AN426" s="198">
        <v>0.57484219999999997</v>
      </c>
      <c r="AO426" s="198">
        <v>-1.37669E-2</v>
      </c>
    </row>
    <row r="427" spans="1:41">
      <c r="A427" s="199">
        <v>3002</v>
      </c>
      <c r="B427" s="199" t="s">
        <v>1523</v>
      </c>
      <c r="C427" s="199" t="s">
        <v>762</v>
      </c>
      <c r="D427" s="98">
        <v>39355</v>
      </c>
      <c r="E427" s="200">
        <v>1</v>
      </c>
      <c r="F427" s="198">
        <v>0.58516069999999998</v>
      </c>
      <c r="G427" s="198">
        <v>0.13824990000000001</v>
      </c>
      <c r="H427" s="198">
        <v>2.5365200000000001E-2</v>
      </c>
      <c r="I427" s="198">
        <v>2.10178E-2</v>
      </c>
      <c r="J427" s="198">
        <v>3.7837999999999997E-2</v>
      </c>
      <c r="K427" s="198">
        <v>0.41743930000000001</v>
      </c>
      <c r="L427" s="25">
        <v>22600.17</v>
      </c>
      <c r="M427" s="198">
        <v>0.60472999999999999</v>
      </c>
      <c r="N427" s="198">
        <v>17.47</v>
      </c>
      <c r="O427" s="198">
        <v>0.43003000000000002</v>
      </c>
      <c r="P427" s="198">
        <v>0.29638999999999999</v>
      </c>
      <c r="Q427" s="217">
        <v>1.6036600000000002E-2</v>
      </c>
      <c r="R427" s="25">
        <v>1808.874</v>
      </c>
      <c r="S427" s="198">
        <v>0</v>
      </c>
      <c r="T427" s="198">
        <v>0</v>
      </c>
      <c r="U427" s="198">
        <v>4.6642355000000002</v>
      </c>
      <c r="V427" s="197">
        <v>20.139728999999999</v>
      </c>
      <c r="W427" s="198">
        <v>-23.049299999999999</v>
      </c>
      <c r="X427" s="198">
        <v>4.1121400000000002E-2</v>
      </c>
      <c r="Y427" s="198"/>
      <c r="Z427" s="25"/>
      <c r="AA427" s="198"/>
      <c r="AB427" s="198">
        <v>0.50302360000000002</v>
      </c>
      <c r="AC427" s="198">
        <v>0.19865920000000001</v>
      </c>
      <c r="AD427" s="198">
        <v>0.40704390000000001</v>
      </c>
      <c r="AE427" s="198">
        <v>2.5079E-3</v>
      </c>
      <c r="AF427" s="198">
        <v>1.10786431E-2</v>
      </c>
      <c r="AG427" s="198">
        <v>1.69991107E-2</v>
      </c>
      <c r="AH427" s="198">
        <v>3.08077E-2</v>
      </c>
      <c r="AI427" s="198">
        <v>-0.35076333999999998</v>
      </c>
      <c r="AJ427" s="198">
        <v>0.44647439999999999</v>
      </c>
      <c r="AK427" s="198">
        <v>1.7787E-3</v>
      </c>
      <c r="AL427" s="198">
        <v>0.40129870000000001</v>
      </c>
      <c r="AM427" s="198">
        <v>7.8926099999999999E-2</v>
      </c>
      <c r="AN427" s="198">
        <v>0.4042983</v>
      </c>
      <c r="AO427" s="198">
        <v>-2.2182299999999999E-2</v>
      </c>
    </row>
    <row r="428" spans="1:41">
      <c r="A428" s="199">
        <v>32306</v>
      </c>
      <c r="B428" s="199" t="s">
        <v>574</v>
      </c>
      <c r="C428" s="199" t="s">
        <v>450</v>
      </c>
      <c r="D428" s="98">
        <v>47297</v>
      </c>
      <c r="E428" s="200">
        <v>0</v>
      </c>
      <c r="F428" s="198">
        <v>1.1206E-3</v>
      </c>
      <c r="G428" s="198">
        <v>9.2603500000000005E-2</v>
      </c>
      <c r="H428" s="198">
        <v>2.5337800000000001E-2</v>
      </c>
      <c r="I428" s="198">
        <v>1.85589E-2</v>
      </c>
      <c r="J428" s="198">
        <v>4.14017E-2</v>
      </c>
      <c r="K428" s="198">
        <v>0.52576239999999996</v>
      </c>
      <c r="L428" s="25">
        <v>18470.3</v>
      </c>
      <c r="M428" s="198">
        <v>0.41982000000000003</v>
      </c>
      <c r="N428" s="198">
        <v>9.5339989999999997</v>
      </c>
      <c r="O428" s="198">
        <v>0.32447999999999999</v>
      </c>
      <c r="P428" s="198">
        <v>0.28738999999999998</v>
      </c>
      <c r="Q428" s="217">
        <v>2.3873999999999999E-2</v>
      </c>
      <c r="R428" s="25">
        <v>2138.3249999999998</v>
      </c>
      <c r="S428" s="198">
        <v>0</v>
      </c>
      <c r="T428" s="198">
        <v>0</v>
      </c>
      <c r="U428" s="198">
        <v>5.2512072999999999</v>
      </c>
      <c r="V428" s="197">
        <v>17.172650999999998</v>
      </c>
      <c r="W428" s="198">
        <v>1.012313</v>
      </c>
      <c r="X428" s="198">
        <v>-1.26921E-2</v>
      </c>
      <c r="Y428" s="198"/>
      <c r="Z428" s="25"/>
      <c r="AA428" s="198"/>
      <c r="AB428" s="198">
        <v>0.50712849999999998</v>
      </c>
      <c r="AC428" s="198">
        <v>0.101393</v>
      </c>
      <c r="AD428" s="198">
        <v>0.39944039999999997</v>
      </c>
      <c r="AE428" s="198">
        <v>2.5378000000000002E-3</v>
      </c>
      <c r="AF428" s="198">
        <v>1.9895553600000001E-2</v>
      </c>
      <c r="AG428" s="198">
        <v>2.5033300200000001E-2</v>
      </c>
      <c r="AH428" s="198">
        <v>0.37821460000000001</v>
      </c>
      <c r="AI428" s="198">
        <v>-2.9852476999999999</v>
      </c>
      <c r="AJ428" s="198">
        <v>0.34680850000000002</v>
      </c>
      <c r="AK428" s="198">
        <v>2.3468999999999999E-3</v>
      </c>
      <c r="AL428" s="198">
        <v>0.1706231</v>
      </c>
      <c r="AM428" s="198">
        <v>4.71069E-2</v>
      </c>
      <c r="AN428" s="198">
        <v>0.61589280000000002</v>
      </c>
      <c r="AO428" s="198">
        <v>-4.8332999999999996E-3</v>
      </c>
    </row>
    <row r="429" spans="1:41">
      <c r="A429" s="199">
        <v>26605</v>
      </c>
      <c r="B429" s="199" t="s">
        <v>813</v>
      </c>
      <c r="C429" s="199" t="s">
        <v>797</v>
      </c>
      <c r="D429" s="98">
        <v>52825</v>
      </c>
      <c r="E429" s="200">
        <v>0</v>
      </c>
      <c r="F429" s="198">
        <v>2.2338000000000002E-3</v>
      </c>
      <c r="G429" s="198">
        <v>4.87584E-2</v>
      </c>
      <c r="H429" s="198">
        <v>2.5234400000000001E-2</v>
      </c>
      <c r="I429" s="198">
        <v>2.7128900000000001E-2</v>
      </c>
      <c r="J429" s="198">
        <v>2.3363200000000001E-2</v>
      </c>
      <c r="K429" s="198">
        <v>0.67638889999999996</v>
      </c>
      <c r="L429" s="25">
        <v>33759.89</v>
      </c>
      <c r="M429" s="198">
        <v>0.36581999999999998</v>
      </c>
      <c r="N429" s="198">
        <v>10.84</v>
      </c>
      <c r="O429" s="198">
        <v>0.25741999999999998</v>
      </c>
      <c r="P429" s="198">
        <v>0.63621000000000005</v>
      </c>
      <c r="Q429" s="217">
        <v>3.0324E-2</v>
      </c>
      <c r="R429" s="25">
        <v>1759.4690000000001</v>
      </c>
      <c r="S429" s="198">
        <v>0</v>
      </c>
      <c r="T429" s="198">
        <v>0</v>
      </c>
      <c r="U429" s="198">
        <v>5.0423171</v>
      </c>
      <c r="V429" s="197">
        <v>15.441812000000001</v>
      </c>
      <c r="W429" s="198">
        <v>7.6764700000000001</v>
      </c>
      <c r="X429" s="198">
        <v>-1.44409E-2</v>
      </c>
      <c r="Y429" s="198">
        <v>3.7860900000000003E-2</v>
      </c>
      <c r="Z429" s="25">
        <v>2465.8200000000002</v>
      </c>
      <c r="AA429" s="198">
        <v>-1.36905E-2</v>
      </c>
      <c r="AB429" s="198">
        <v>0.6561785</v>
      </c>
      <c r="AC429" s="198">
        <v>9.3765299999999996E-2</v>
      </c>
      <c r="AD429" s="198">
        <v>0.27457890000000001</v>
      </c>
      <c r="AE429" s="198">
        <v>6.8507999999999998E-3</v>
      </c>
      <c r="AF429" s="198">
        <v>8.3861808000000003E-3</v>
      </c>
      <c r="AG429" s="198">
        <v>9.5977283000000004E-3</v>
      </c>
      <c r="AH429" s="198">
        <v>7.6521999999999996E-3</v>
      </c>
      <c r="AI429" s="198">
        <v>2.0630198000000002</v>
      </c>
      <c r="AJ429" s="198">
        <v>0.86239469999999996</v>
      </c>
      <c r="AK429" s="198">
        <v>6.2469999999999995E-4</v>
      </c>
      <c r="AL429" s="198">
        <v>0.1536045</v>
      </c>
      <c r="AM429" s="198">
        <v>7.5385499999999994E-2</v>
      </c>
      <c r="AN429" s="198">
        <v>0.59085149999999997</v>
      </c>
      <c r="AO429" s="198">
        <v>5.4241000000000003E-3</v>
      </c>
    </row>
    <row r="430" spans="1:41">
      <c r="A430" s="199">
        <v>32604</v>
      </c>
      <c r="B430" s="199" t="s">
        <v>65</v>
      </c>
      <c r="C430" s="199" t="s">
        <v>450</v>
      </c>
      <c r="D430" s="98">
        <v>21022</v>
      </c>
      <c r="E430" s="200">
        <v>0</v>
      </c>
      <c r="F430" s="198">
        <v>7.4065300000000001E-2</v>
      </c>
      <c r="G430" s="198">
        <v>5.7609100000000003E-2</v>
      </c>
      <c r="H430" s="198">
        <v>2.52292E-2</v>
      </c>
      <c r="I430" s="198">
        <v>2.4197E-2</v>
      </c>
      <c r="J430" s="198">
        <v>3.3042599999999998E-2</v>
      </c>
      <c r="K430" s="198">
        <v>0.67792669999999999</v>
      </c>
      <c r="L430" s="25">
        <v>32588.48</v>
      </c>
      <c r="M430" s="198">
        <v>0.61480000000000001</v>
      </c>
      <c r="N430" s="198">
        <v>32.43</v>
      </c>
      <c r="O430" s="198">
        <v>0.29049999999999998</v>
      </c>
      <c r="P430" s="198">
        <v>0.50726000000000004</v>
      </c>
      <c r="Q430" s="217">
        <v>3.2255600000000002E-2</v>
      </c>
      <c r="R430" s="25">
        <v>2125.8670000000002</v>
      </c>
      <c r="S430" s="198">
        <v>0</v>
      </c>
      <c r="T430" s="198">
        <v>0</v>
      </c>
      <c r="U430" s="198">
        <v>5.6258093999999996</v>
      </c>
      <c r="V430" s="197">
        <v>13.314662</v>
      </c>
      <c r="W430" s="198">
        <v>-1.516297</v>
      </c>
      <c r="X430" s="198">
        <v>-2.2180100000000001E-2</v>
      </c>
      <c r="Y430" s="198">
        <v>4.7569199999999999E-2</v>
      </c>
      <c r="Z430" s="25">
        <v>720</v>
      </c>
      <c r="AA430" s="198">
        <v>-0.19166720000000001</v>
      </c>
      <c r="AB430" s="198">
        <v>0.59109639999999997</v>
      </c>
      <c r="AC430" s="198">
        <v>0.1232166</v>
      </c>
      <c r="AD430" s="198">
        <v>0.2898308</v>
      </c>
      <c r="AE430" s="198">
        <v>4.9626999999999996E-3</v>
      </c>
      <c r="AF430" s="198">
        <v>1.00846732E-2</v>
      </c>
      <c r="AG430" s="198">
        <v>1.44134716E-2</v>
      </c>
      <c r="AH430" s="198">
        <v>3.6684099999999997E-2</v>
      </c>
      <c r="AI430" s="198">
        <v>-0.30836679</v>
      </c>
      <c r="AJ430" s="198">
        <v>0.86866140000000003</v>
      </c>
      <c r="AK430" s="198">
        <v>2.3308999999999999E-3</v>
      </c>
      <c r="AL430" s="198">
        <v>0.20283580000000001</v>
      </c>
      <c r="AM430" s="198">
        <v>8.3534999999999998E-2</v>
      </c>
      <c r="AN430" s="198">
        <v>0.60724659999999997</v>
      </c>
      <c r="AO430" s="198">
        <v>-1.13854E-2</v>
      </c>
    </row>
    <row r="431" spans="1:41">
      <c r="A431" s="199">
        <v>18400</v>
      </c>
      <c r="B431" s="199" t="s">
        <v>1264</v>
      </c>
      <c r="C431" s="199" t="s">
        <v>915</v>
      </c>
      <c r="D431" s="98">
        <v>169879</v>
      </c>
      <c r="E431" s="200">
        <v>0</v>
      </c>
      <c r="F431" s="198">
        <v>4.0611300000000003E-2</v>
      </c>
      <c r="G431" s="198">
        <v>0.28486860000000003</v>
      </c>
      <c r="H431" s="198">
        <v>2.5176799999999999E-2</v>
      </c>
      <c r="I431" s="198">
        <v>2.6108900000000001E-2</v>
      </c>
      <c r="J431" s="198">
        <v>2.2928500000000001E-2</v>
      </c>
      <c r="K431" s="198">
        <v>0.46954230000000002</v>
      </c>
      <c r="L431" s="25">
        <v>28561.14</v>
      </c>
      <c r="M431" s="198">
        <v>0.35899999999999999</v>
      </c>
      <c r="N431" s="198">
        <v>6.9470010000000002</v>
      </c>
      <c r="O431" s="198">
        <v>0.28953000000000001</v>
      </c>
      <c r="P431" s="198">
        <v>0.58123999999999998</v>
      </c>
      <c r="Q431" s="217">
        <v>4.10552E-2</v>
      </c>
      <c r="R431" s="25">
        <v>2871.8090000000002</v>
      </c>
      <c r="S431" s="198">
        <v>0</v>
      </c>
      <c r="T431" s="198">
        <v>6.9047619999999998</v>
      </c>
      <c r="U431" s="198">
        <v>9.4329105999999996</v>
      </c>
      <c r="V431" s="197">
        <v>14.564576000000001</v>
      </c>
      <c r="W431" s="198">
        <v>2.784214</v>
      </c>
      <c r="X431" s="198">
        <v>-7.6597999999999996E-3</v>
      </c>
      <c r="Y431" s="198">
        <v>3.5319299999999998E-2</v>
      </c>
      <c r="Z431" s="25">
        <v>4635.6899999999996</v>
      </c>
      <c r="AA431" s="198">
        <v>6.84448E-2</v>
      </c>
      <c r="AB431" s="198">
        <v>0.57302370000000002</v>
      </c>
      <c r="AC431" s="198">
        <v>0.1230048</v>
      </c>
      <c r="AD431" s="198">
        <v>0.99710019999999999</v>
      </c>
      <c r="AE431" s="198">
        <v>5.1663000000000004E-3</v>
      </c>
      <c r="AF431" s="198">
        <v>7.4347034999999997E-3</v>
      </c>
      <c r="AG431" s="198">
        <v>6.8637089000000004E-3</v>
      </c>
      <c r="AH431" s="198">
        <v>4.0174099999999997E-2</v>
      </c>
      <c r="AI431" s="198">
        <v>-0.21006701999999999</v>
      </c>
      <c r="AJ431" s="198">
        <v>0.6345575</v>
      </c>
      <c r="AK431" s="198">
        <v>1.6894E-3</v>
      </c>
      <c r="AL431" s="198">
        <v>0.2078537</v>
      </c>
      <c r="AM431" s="198">
        <v>8.4838300000000005E-2</v>
      </c>
      <c r="AN431" s="198">
        <v>0.52188129999999999</v>
      </c>
      <c r="AO431" s="198">
        <v>7.6235000000000001E-3</v>
      </c>
    </row>
    <row r="432" spans="1:41">
      <c r="A432" s="199">
        <v>39303</v>
      </c>
      <c r="B432" s="199" t="s">
        <v>235</v>
      </c>
      <c r="C432" s="199" t="s">
        <v>205</v>
      </c>
      <c r="D432" s="98">
        <v>90478</v>
      </c>
      <c r="E432" s="200">
        <v>0</v>
      </c>
      <c r="F432" s="198">
        <v>6.8525000000000001E-3</v>
      </c>
      <c r="G432" s="198">
        <v>0.12245730000000001</v>
      </c>
      <c r="H432" s="198">
        <v>2.51375E-2</v>
      </c>
      <c r="I432" s="198">
        <v>2.8112000000000002E-2</v>
      </c>
      <c r="J432" s="198">
        <v>2.43085E-2</v>
      </c>
      <c r="K432" s="198">
        <v>0.48626770000000002</v>
      </c>
      <c r="L432" s="25">
        <v>39624.9</v>
      </c>
      <c r="M432" s="198">
        <v>0.41383999999999999</v>
      </c>
      <c r="N432" s="198">
        <v>12.848000000000001</v>
      </c>
      <c r="O432" s="198">
        <v>0.28536</v>
      </c>
      <c r="P432" s="198">
        <v>0.57486999999999999</v>
      </c>
      <c r="Q432" s="217">
        <v>1.53507E-2</v>
      </c>
      <c r="R432" s="25">
        <v>3201.3180000000002</v>
      </c>
      <c r="S432" s="198">
        <v>0</v>
      </c>
      <c r="T432" s="198">
        <v>0</v>
      </c>
      <c r="U432" s="198">
        <v>6.6093126</v>
      </c>
      <c r="V432" s="197">
        <v>19.501183000000001</v>
      </c>
      <c r="W432" s="198">
        <v>3.0115989999999999</v>
      </c>
      <c r="X432" s="198"/>
      <c r="Y432" s="198">
        <v>1.10524E-2</v>
      </c>
      <c r="Z432" s="25">
        <v>1641</v>
      </c>
      <c r="AA432" s="198">
        <v>-0.18266779999999999</v>
      </c>
      <c r="AB432" s="198">
        <v>0.52160169999999995</v>
      </c>
      <c r="AC432" s="198">
        <v>7.65768E-2</v>
      </c>
      <c r="AD432" s="198">
        <v>0.16507060000000001</v>
      </c>
      <c r="AE432" s="198">
        <v>4.3867999999999997E-3</v>
      </c>
      <c r="AF432" s="198">
        <v>3.3908795499999998E-2</v>
      </c>
      <c r="AG432" s="198">
        <v>2.1309047500000001E-2</v>
      </c>
      <c r="AH432" s="198">
        <v>4.3289899999999999E-2</v>
      </c>
      <c r="AI432" s="198">
        <v>0.47585673000000001</v>
      </c>
      <c r="AJ432" s="198">
        <v>0.26020690000000002</v>
      </c>
      <c r="AK432" s="198">
        <v>1.2267999999999999E-3</v>
      </c>
      <c r="AL432" s="198">
        <v>0.2351483</v>
      </c>
      <c r="AM432" s="198">
        <v>0.1236961</v>
      </c>
      <c r="AN432" s="198">
        <v>0.59816449999999999</v>
      </c>
      <c r="AO432" s="198">
        <v>4.9100000000000001E-5</v>
      </c>
    </row>
    <row r="433" spans="1:41">
      <c r="A433" s="199">
        <v>20700</v>
      </c>
      <c r="B433" s="199" t="s">
        <v>402</v>
      </c>
      <c r="C433" s="199" t="s">
        <v>401</v>
      </c>
      <c r="D433" s="98">
        <v>118041</v>
      </c>
      <c r="E433" s="200">
        <v>0</v>
      </c>
      <c r="F433" s="198">
        <v>3.8969999999999999E-3</v>
      </c>
      <c r="G433" s="198">
        <v>2.3655900000000001E-2</v>
      </c>
      <c r="H433" s="198">
        <v>2.4981199999999999E-2</v>
      </c>
      <c r="I433" s="198">
        <v>2.99151E-2</v>
      </c>
      <c r="J433" s="198">
        <v>2.3222300000000001E-2</v>
      </c>
      <c r="K433" s="198">
        <v>0.4072037</v>
      </c>
      <c r="L433" s="25">
        <v>37048.11</v>
      </c>
      <c r="M433" s="198">
        <v>0.47785</v>
      </c>
      <c r="N433" s="198">
        <v>24.837</v>
      </c>
      <c r="O433" s="198">
        <v>0.22947999999999999</v>
      </c>
      <c r="P433" s="198">
        <v>0.59260999999999997</v>
      </c>
      <c r="Q433" s="217">
        <v>4.2032300000000002E-2</v>
      </c>
      <c r="R433" s="25">
        <v>1855.9739999999999</v>
      </c>
      <c r="S433" s="198">
        <v>0</v>
      </c>
      <c r="T433" s="198">
        <v>0</v>
      </c>
      <c r="U433" s="198">
        <v>8.5130815000000002</v>
      </c>
      <c r="V433" s="197">
        <v>14.260490000000001</v>
      </c>
      <c r="W433" s="198">
        <v>1.880568</v>
      </c>
      <c r="X433" s="198">
        <v>1.4989300000000001E-2</v>
      </c>
      <c r="Y433" s="198">
        <v>1.6943300000000001E-2</v>
      </c>
      <c r="Z433" s="25">
        <v>4731.5200000000004</v>
      </c>
      <c r="AA433" s="198">
        <v>5.9052E-2</v>
      </c>
      <c r="AB433" s="198">
        <v>0.69332470000000002</v>
      </c>
      <c r="AC433" s="198">
        <v>0.15901290000000001</v>
      </c>
      <c r="AD433" s="198">
        <v>1.615704</v>
      </c>
      <c r="AE433" s="198">
        <v>6.3122999999999999E-3</v>
      </c>
      <c r="AF433" s="198">
        <v>2.3551138999999999E-2</v>
      </c>
      <c r="AG433" s="198">
        <v>1.7383790400000002E-2</v>
      </c>
      <c r="AH433" s="198">
        <v>2.5475100000000001E-2</v>
      </c>
      <c r="AI433" s="198">
        <v>0.68424622999999996</v>
      </c>
      <c r="AJ433" s="198">
        <v>0.29252549999999999</v>
      </c>
      <c r="AK433" s="198">
        <v>6.8619999999999998E-4</v>
      </c>
      <c r="AL433" s="198">
        <v>0.1989049</v>
      </c>
      <c r="AM433" s="198">
        <v>0.10744769999999999</v>
      </c>
      <c r="AN433" s="198">
        <v>0.54540480000000002</v>
      </c>
      <c r="AO433" s="198">
        <v>1.5640000000000001E-3</v>
      </c>
    </row>
    <row r="434" spans="1:41">
      <c r="A434" s="199">
        <v>21302</v>
      </c>
      <c r="B434" s="199" t="s">
        <v>1583</v>
      </c>
      <c r="C434" s="199" t="s">
        <v>74</v>
      </c>
      <c r="D434" s="98">
        <v>109871</v>
      </c>
      <c r="E434" s="200">
        <v>0</v>
      </c>
      <c r="F434" s="198">
        <v>1.3697900000000001E-2</v>
      </c>
      <c r="G434" s="198">
        <v>8.5439000000000001E-2</v>
      </c>
      <c r="H434" s="198">
        <v>2.4919299999999998E-2</v>
      </c>
      <c r="I434" s="198">
        <v>2.27172E-2</v>
      </c>
      <c r="J434" s="198">
        <v>2.7471300000000001E-2</v>
      </c>
      <c r="K434" s="198">
        <v>0.5441049</v>
      </c>
      <c r="L434" s="25">
        <v>35163.879999999997</v>
      </c>
      <c r="M434" s="198">
        <v>0.28008</v>
      </c>
      <c r="N434" s="198">
        <v>8.3040000000000003</v>
      </c>
      <c r="O434" s="198">
        <v>0.19703999999999999</v>
      </c>
      <c r="P434" s="198">
        <v>0.62334000000000001</v>
      </c>
      <c r="Q434" s="217">
        <v>1.7929500000000001E-2</v>
      </c>
      <c r="R434" s="25">
        <v>2861.9360000000001</v>
      </c>
      <c r="S434" s="198">
        <v>2.5</v>
      </c>
      <c r="T434" s="198">
        <v>17.285720000000001</v>
      </c>
      <c r="U434" s="198">
        <v>7.0473261999999997</v>
      </c>
      <c r="V434" s="197">
        <v>17.48818</v>
      </c>
      <c r="W434" s="198">
        <v>6.5457749999999999</v>
      </c>
      <c r="X434" s="198">
        <v>2.3392999999999999E-3</v>
      </c>
      <c r="Y434" s="198">
        <v>2.7304700000000001E-2</v>
      </c>
      <c r="Z434" s="25">
        <v>20533.400000000001</v>
      </c>
      <c r="AA434" s="198">
        <v>0.45407140000000001</v>
      </c>
      <c r="AB434" s="198">
        <v>0.70483609999999997</v>
      </c>
      <c r="AC434" s="198">
        <v>0.23205419999999999</v>
      </c>
      <c r="AD434" s="198">
        <v>1.749288</v>
      </c>
      <c r="AE434" s="198">
        <v>7.0882000000000002E-3</v>
      </c>
      <c r="AF434" s="198">
        <v>2.4983844700000001E-2</v>
      </c>
      <c r="AG434" s="198">
        <v>2.06059834E-2</v>
      </c>
      <c r="AH434" s="198">
        <v>3.7621099999999998E-2</v>
      </c>
      <c r="AI434" s="198">
        <v>1.7098401000000001</v>
      </c>
      <c r="AJ434" s="198">
        <v>0.72620620000000002</v>
      </c>
      <c r="AK434" s="198">
        <v>1.0776E-3</v>
      </c>
      <c r="AL434" s="198">
        <v>0.15121019999999999</v>
      </c>
      <c r="AM434" s="198">
        <v>8.0242599999999997E-2</v>
      </c>
      <c r="AN434" s="198">
        <v>0.57948860000000002</v>
      </c>
      <c r="AO434" s="198">
        <v>-1.9486E-3</v>
      </c>
    </row>
    <row r="435" spans="1:41">
      <c r="A435" s="199">
        <v>26102</v>
      </c>
      <c r="B435" s="199" t="s">
        <v>181</v>
      </c>
      <c r="C435" s="199" t="s">
        <v>1019</v>
      </c>
      <c r="D435" s="98">
        <v>48599</v>
      </c>
      <c r="E435" s="200">
        <v>0</v>
      </c>
      <c r="F435" s="198">
        <v>3.6544E-2</v>
      </c>
      <c r="G435" s="198">
        <v>9.2560900000000002E-2</v>
      </c>
      <c r="H435" s="198">
        <v>2.4905099999999999E-2</v>
      </c>
      <c r="I435" s="198">
        <v>2.0694500000000001E-2</v>
      </c>
      <c r="J435" s="198">
        <v>3.2009299999999997E-2</v>
      </c>
      <c r="K435" s="198">
        <v>0.55902890000000005</v>
      </c>
      <c r="L435" s="25">
        <v>31245.38</v>
      </c>
      <c r="M435" s="198">
        <v>0.35182999999999998</v>
      </c>
      <c r="N435" s="198">
        <v>8.0050000000000008</v>
      </c>
      <c r="O435" s="198">
        <v>0.27178000000000002</v>
      </c>
      <c r="P435" s="198">
        <v>0.60746</v>
      </c>
      <c r="Q435" s="217">
        <v>1.4421399999999999E-2</v>
      </c>
      <c r="R435" s="25">
        <v>1562.8389999999999</v>
      </c>
      <c r="S435" s="198">
        <v>0</v>
      </c>
      <c r="T435" s="198">
        <v>0</v>
      </c>
      <c r="U435" s="198">
        <v>5.3951292999999998</v>
      </c>
      <c r="V435" s="197">
        <v>14.937485000000001</v>
      </c>
      <c r="W435" s="198">
        <v>-2.9812090000000002</v>
      </c>
      <c r="X435" s="198">
        <v>2.3375000000000002E-3</v>
      </c>
      <c r="Y435" s="198">
        <v>2.05766E-2</v>
      </c>
      <c r="Z435" s="25">
        <v>11500</v>
      </c>
      <c r="AA435" s="198">
        <v>-2.6142800000000001E-2</v>
      </c>
      <c r="AB435" s="198">
        <v>0.62011190000000005</v>
      </c>
      <c r="AC435" s="198">
        <v>0.17075199999999999</v>
      </c>
      <c r="AD435" s="198">
        <v>1.5410109999999999</v>
      </c>
      <c r="AE435" s="198">
        <v>6.0445999999999998E-3</v>
      </c>
      <c r="AF435" s="198">
        <v>1.49591555E-2</v>
      </c>
      <c r="AG435" s="198">
        <v>1.5041461799999999E-2</v>
      </c>
      <c r="AH435" s="198">
        <v>1.88918E-2</v>
      </c>
      <c r="AI435" s="198">
        <v>0.85699146000000004</v>
      </c>
      <c r="AJ435" s="198">
        <v>0.65098049999999996</v>
      </c>
      <c r="AK435" s="198">
        <v>1.7696000000000001E-3</v>
      </c>
      <c r="AL435" s="198">
        <v>0.18831619999999999</v>
      </c>
      <c r="AM435" s="198">
        <v>0.1011133</v>
      </c>
      <c r="AN435" s="198">
        <v>0.58030329999999997</v>
      </c>
      <c r="AO435" s="198">
        <v>-7.5288999999999998E-3</v>
      </c>
    </row>
    <row r="436" spans="1:41">
      <c r="A436" s="199">
        <v>3902</v>
      </c>
      <c r="B436" s="199" t="s">
        <v>1763</v>
      </c>
      <c r="C436" s="199" t="s">
        <v>1758</v>
      </c>
      <c r="D436" s="98">
        <v>21735</v>
      </c>
      <c r="E436" s="200">
        <v>0</v>
      </c>
      <c r="F436" s="198">
        <v>0.3962273</v>
      </c>
      <c r="G436" s="198">
        <v>0.26623799999999997</v>
      </c>
      <c r="H436" s="198">
        <v>2.42997E-2</v>
      </c>
      <c r="I436" s="198">
        <v>2.3407899999999999E-2</v>
      </c>
      <c r="J436" s="198">
        <v>2.5411E-2</v>
      </c>
      <c r="K436" s="198">
        <v>0.39318700000000001</v>
      </c>
      <c r="L436" s="25">
        <v>21037.14</v>
      </c>
      <c r="M436" s="198">
        <v>0.46056999999999998</v>
      </c>
      <c r="N436" s="198">
        <v>8.9169999999999998</v>
      </c>
      <c r="O436" s="198">
        <v>0.37140000000000001</v>
      </c>
      <c r="P436" s="198">
        <v>0.34832999999999997</v>
      </c>
      <c r="Q436" s="217">
        <v>2.65442E-2</v>
      </c>
      <c r="R436" s="25">
        <v>1945.51</v>
      </c>
      <c r="S436" s="198">
        <v>4</v>
      </c>
      <c r="T436" s="198">
        <v>0</v>
      </c>
      <c r="U436" s="198">
        <v>4.3997719000000002</v>
      </c>
      <c r="V436" s="197">
        <v>16.153876</v>
      </c>
      <c r="W436" s="198">
        <v>-5.4512910000000003</v>
      </c>
      <c r="X436" s="198">
        <v>5.4751300000000003E-2</v>
      </c>
      <c r="Y436" s="198"/>
      <c r="Z436" s="25"/>
      <c r="AA436" s="198"/>
      <c r="AB436" s="198">
        <v>0.47741509999999998</v>
      </c>
      <c r="AC436" s="198">
        <v>9.56534E-2</v>
      </c>
      <c r="AD436" s="198">
        <v>2.112136</v>
      </c>
      <c r="AE436" s="198">
        <v>2.8586000000000002E-3</v>
      </c>
      <c r="AF436" s="198">
        <v>8.0515298000000003E-3</v>
      </c>
      <c r="AG436" s="198">
        <v>1.32965263E-2</v>
      </c>
      <c r="AH436" s="198">
        <v>5.5239E-3</v>
      </c>
      <c r="AI436" s="198">
        <v>-0.42575513999999998</v>
      </c>
      <c r="AJ436" s="198">
        <v>0.60777539999999997</v>
      </c>
      <c r="AK436" s="198">
        <v>3.0826E-3</v>
      </c>
      <c r="AL436" s="198">
        <v>0.3165829</v>
      </c>
      <c r="AM436" s="198">
        <v>7.60517E-2</v>
      </c>
      <c r="AN436" s="198">
        <v>0.54109390000000002</v>
      </c>
      <c r="AO436" s="198">
        <v>1.8076999999999999E-2</v>
      </c>
    </row>
    <row r="437" spans="1:41">
      <c r="A437" s="199">
        <v>32403</v>
      </c>
      <c r="B437" s="199" t="s">
        <v>517</v>
      </c>
      <c r="C437" s="199" t="s">
        <v>450</v>
      </c>
      <c r="D437" s="98">
        <v>26918</v>
      </c>
      <c r="E437" s="200">
        <v>0</v>
      </c>
      <c r="F437" s="198">
        <v>8.2286899999999996E-2</v>
      </c>
      <c r="G437" s="198">
        <v>6.6468700000000006E-2</v>
      </c>
      <c r="H437" s="198">
        <v>2.4246400000000001E-2</v>
      </c>
      <c r="I437" s="198">
        <v>1.8586700000000001E-2</v>
      </c>
      <c r="J437" s="198">
        <v>2.56615E-2</v>
      </c>
      <c r="K437" s="198">
        <v>0.60827719999999996</v>
      </c>
      <c r="L437" s="25">
        <v>26045.3</v>
      </c>
      <c r="M437" s="198">
        <v>0.37282999999999999</v>
      </c>
      <c r="N437" s="198">
        <v>7.9160000000000004</v>
      </c>
      <c r="O437" s="198">
        <v>0.29366999999999999</v>
      </c>
      <c r="P437" s="198">
        <v>0.56740999999999997</v>
      </c>
      <c r="Q437" s="217">
        <v>4.8331899999999997E-2</v>
      </c>
      <c r="R437" s="25">
        <v>2009.002</v>
      </c>
      <c r="S437" s="198">
        <v>0</v>
      </c>
      <c r="T437" s="198">
        <v>0</v>
      </c>
      <c r="U437" s="198">
        <v>7.8557493000000003</v>
      </c>
      <c r="V437" s="197">
        <v>12.848216000000001</v>
      </c>
      <c r="W437" s="198">
        <v>0.89054449999999996</v>
      </c>
      <c r="X437" s="198">
        <v>-9.0898000000000003E-3</v>
      </c>
      <c r="Y437" s="198">
        <v>3.71499E-2</v>
      </c>
      <c r="Z437" s="25">
        <v>750</v>
      </c>
      <c r="AA437" s="198">
        <v>-2.02934E-2</v>
      </c>
      <c r="AB437" s="198">
        <v>0.47784670000000001</v>
      </c>
      <c r="AC437" s="198">
        <v>4.7828299999999997E-2</v>
      </c>
      <c r="AD437" s="198">
        <v>6.9225099999999998E-2</v>
      </c>
      <c r="AE437" s="198">
        <v>4.3166999999999997E-3</v>
      </c>
      <c r="AF437" s="198">
        <v>1.08477599E-2</v>
      </c>
      <c r="AG437" s="198">
        <v>1.52314436E-2</v>
      </c>
      <c r="AH437" s="198">
        <v>2.9443400000000002E-2</v>
      </c>
      <c r="AI437" s="198">
        <v>-0.43942259</v>
      </c>
      <c r="AJ437" s="198">
        <v>0.71483770000000002</v>
      </c>
      <c r="AK437" s="198">
        <v>7.4299999999999995E-4</v>
      </c>
      <c r="AL437" s="198">
        <v>0.19052520000000001</v>
      </c>
      <c r="AM437" s="198">
        <v>8.7835099999999999E-2</v>
      </c>
      <c r="AN437" s="198">
        <v>0.5935011</v>
      </c>
      <c r="AO437" s="198">
        <v>9.5916000000000005E-3</v>
      </c>
    </row>
    <row r="438" spans="1:41">
      <c r="A438" s="199">
        <v>34503</v>
      </c>
      <c r="B438" s="199" t="s">
        <v>1421</v>
      </c>
      <c r="C438" s="199" t="s">
        <v>1152</v>
      </c>
      <c r="D438" s="98">
        <v>111205</v>
      </c>
      <c r="E438" s="200">
        <v>0</v>
      </c>
      <c r="F438" s="198">
        <v>1.3579E-3</v>
      </c>
      <c r="G438" s="198">
        <v>0.17285739999999999</v>
      </c>
      <c r="H438" s="198">
        <v>2.4223399999999999E-2</v>
      </c>
      <c r="I438" s="198">
        <v>2.1438499999999999E-2</v>
      </c>
      <c r="J438" s="198">
        <v>2.8282700000000001E-2</v>
      </c>
      <c r="K438" s="198">
        <v>0.45032030000000001</v>
      </c>
      <c r="L438" s="25">
        <v>32003.25</v>
      </c>
      <c r="M438" s="198">
        <v>0.43981999999999999</v>
      </c>
      <c r="N438" s="198">
        <v>11.362</v>
      </c>
      <c r="O438" s="198">
        <v>0.32619999999999999</v>
      </c>
      <c r="P438" s="198">
        <v>0.55915999999999999</v>
      </c>
      <c r="Q438" s="217">
        <v>2.0823999999999999E-2</v>
      </c>
      <c r="R438" s="25">
        <v>1709.979</v>
      </c>
      <c r="S438" s="198">
        <v>0</v>
      </c>
      <c r="T438" s="198">
        <v>0</v>
      </c>
      <c r="U438" s="198">
        <v>4.9847896</v>
      </c>
      <c r="V438" s="197">
        <v>17.933385999999999</v>
      </c>
      <c r="W438" s="198">
        <v>5.9782679999999999</v>
      </c>
      <c r="X438" s="198">
        <v>8.3295999999999995E-3</v>
      </c>
      <c r="Y438" s="198">
        <v>1.7984799999999999E-2</v>
      </c>
      <c r="Z438" s="25">
        <v>2096.4499999999998</v>
      </c>
      <c r="AA438" s="198">
        <v>-0.120535</v>
      </c>
      <c r="AB438" s="198">
        <v>0.62345090000000003</v>
      </c>
      <c r="AC438" s="198">
        <v>0.1148716</v>
      </c>
      <c r="AD438" s="198">
        <v>0.65047719999999998</v>
      </c>
      <c r="AE438" s="198">
        <v>6.1844999999999999E-3</v>
      </c>
      <c r="AF438" s="198">
        <v>2.1392923000000001E-2</v>
      </c>
      <c r="AG438" s="198">
        <v>1.71844791E-2</v>
      </c>
      <c r="AH438" s="198">
        <v>1.98686E-2</v>
      </c>
      <c r="AI438" s="198">
        <v>0.52724134</v>
      </c>
      <c r="AJ438" s="198">
        <v>0.39504519999999999</v>
      </c>
      <c r="AK438" s="198">
        <v>1.3309000000000001E-3</v>
      </c>
      <c r="AL438" s="198">
        <v>0.1907046</v>
      </c>
      <c r="AM438" s="198">
        <v>0.11816450000000001</v>
      </c>
      <c r="AN438" s="198">
        <v>0.59154640000000003</v>
      </c>
      <c r="AO438" s="198">
        <v>6.5196999999999998E-3</v>
      </c>
    </row>
    <row r="439" spans="1:41">
      <c r="A439" s="199">
        <v>301</v>
      </c>
      <c r="B439" s="199" t="s">
        <v>776</v>
      </c>
      <c r="C439" s="199" t="s">
        <v>302</v>
      </c>
      <c r="D439" s="98">
        <v>66708</v>
      </c>
      <c r="E439" s="200">
        <v>0</v>
      </c>
      <c r="F439" s="198">
        <v>1.46459E-2</v>
      </c>
      <c r="G439" s="198">
        <v>6.4250100000000004E-2</v>
      </c>
      <c r="H439" s="198">
        <v>2.4081100000000001E-2</v>
      </c>
      <c r="I439" s="198">
        <v>1.4683099999999999E-2</v>
      </c>
      <c r="J439" s="198">
        <v>2.5814299999999998E-2</v>
      </c>
      <c r="K439" s="198">
        <v>0.35853580000000002</v>
      </c>
      <c r="L439" s="25">
        <v>22328.48</v>
      </c>
      <c r="M439" s="198">
        <v>0.44095000000000001</v>
      </c>
      <c r="N439" s="198">
        <v>10.691000000000001</v>
      </c>
      <c r="O439" s="198">
        <v>0.33404</v>
      </c>
      <c r="P439" s="198">
        <v>0.46684999999999999</v>
      </c>
      <c r="Q439" s="217">
        <v>1.53799E-2</v>
      </c>
      <c r="R439" s="25">
        <v>1189.82</v>
      </c>
      <c r="S439" s="198">
        <v>0</v>
      </c>
      <c r="T439" s="198">
        <v>0</v>
      </c>
      <c r="U439" s="198">
        <v>5.6141189999999996</v>
      </c>
      <c r="V439" s="197">
        <v>15.084937</v>
      </c>
      <c r="W439" s="198">
        <v>-9.3150619999999993</v>
      </c>
      <c r="X439" s="198">
        <v>-4.6290999999999997E-3</v>
      </c>
      <c r="Y439" s="198">
        <v>4.4972100000000001E-2</v>
      </c>
      <c r="Z439" s="25">
        <v>11840.4</v>
      </c>
      <c r="AA439" s="198">
        <v>0.11129849999999999</v>
      </c>
      <c r="AB439" s="198">
        <v>0.47896309999999997</v>
      </c>
      <c r="AC439" s="198">
        <v>0.2335314</v>
      </c>
      <c r="AD439" s="198">
        <v>2.0625960000000001</v>
      </c>
      <c r="AE439" s="198">
        <v>2.8931999999999999E-3</v>
      </c>
      <c r="AF439" s="198">
        <v>8.0500090000000003E-3</v>
      </c>
      <c r="AG439" s="198">
        <v>1.1602806300000001E-2</v>
      </c>
      <c r="AH439" s="198">
        <v>7.0780000000000001E-3</v>
      </c>
      <c r="AI439" s="198">
        <v>-1.2702513</v>
      </c>
      <c r="AJ439" s="198">
        <v>0.66780600000000001</v>
      </c>
      <c r="AK439" s="198">
        <v>8.5450000000000001E-4</v>
      </c>
      <c r="AL439" s="198">
        <v>0.21100269999999999</v>
      </c>
      <c r="AM439" s="198">
        <v>0.11345139999999999</v>
      </c>
      <c r="AN439" s="198">
        <v>0.59028040000000004</v>
      </c>
      <c r="AO439" s="198">
        <v>-3.7120999999999999E-3</v>
      </c>
    </row>
    <row r="440" spans="1:41">
      <c r="A440" s="199">
        <v>33801</v>
      </c>
      <c r="B440" s="199" t="s">
        <v>994</v>
      </c>
      <c r="C440" s="199" t="s">
        <v>511</v>
      </c>
      <c r="D440" s="98">
        <v>60885</v>
      </c>
      <c r="E440" s="200">
        <v>0</v>
      </c>
      <c r="F440" s="198">
        <v>3.0500099999999999E-2</v>
      </c>
      <c r="G440" s="198">
        <v>7.5628500000000001E-2</v>
      </c>
      <c r="H440" s="198">
        <v>2.39802E-2</v>
      </c>
      <c r="I440" s="198">
        <v>1.8213900000000002E-2</v>
      </c>
      <c r="J440" s="198">
        <v>3.21327E-2</v>
      </c>
      <c r="K440" s="198">
        <v>0.60373969999999999</v>
      </c>
      <c r="L440" s="25">
        <v>28315.15</v>
      </c>
      <c r="M440" s="198">
        <v>0.37762000000000001</v>
      </c>
      <c r="N440" s="198">
        <v>6.7590000000000003</v>
      </c>
      <c r="O440" s="198">
        <v>0.31002999999999997</v>
      </c>
      <c r="P440" s="198">
        <v>0.54183000000000003</v>
      </c>
      <c r="Q440" s="217">
        <v>1.8207500000000001E-2</v>
      </c>
      <c r="R440" s="25">
        <v>1894.644</v>
      </c>
      <c r="S440" s="198">
        <v>0</v>
      </c>
      <c r="T440" s="198">
        <v>0</v>
      </c>
      <c r="U440" s="198">
        <v>5.1098309000000004</v>
      </c>
      <c r="V440" s="197">
        <v>14.123761999999999</v>
      </c>
      <c r="W440" s="198">
        <v>1.2096629999999999</v>
      </c>
      <c r="X440" s="198">
        <v>1.0224799999999999E-2</v>
      </c>
      <c r="Y440" s="198">
        <v>1.6424399999999999E-2</v>
      </c>
      <c r="Z440" s="25">
        <v>1485</v>
      </c>
      <c r="AA440" s="198">
        <v>-6.9005999999999998E-3</v>
      </c>
      <c r="AB440" s="198">
        <v>0.59107949999999998</v>
      </c>
      <c r="AC440" s="198">
        <v>7.57655E-2</v>
      </c>
      <c r="AD440" s="198">
        <v>1.884196</v>
      </c>
      <c r="AE440" s="198">
        <v>4.7609000000000002E-3</v>
      </c>
      <c r="AF440" s="198">
        <v>1.28110372E-2</v>
      </c>
      <c r="AG440" s="198">
        <v>1.33037694E-2</v>
      </c>
      <c r="AH440" s="198">
        <v>2.3335000000000002E-2</v>
      </c>
      <c r="AI440" s="198">
        <v>-6.1682399999999998E-2</v>
      </c>
      <c r="AJ440" s="198">
        <v>0.83559170000000005</v>
      </c>
      <c r="AK440" s="198">
        <v>1.2153999999999999E-3</v>
      </c>
      <c r="AL440" s="198">
        <v>0.184723</v>
      </c>
      <c r="AM440" s="198">
        <v>0.1016326</v>
      </c>
      <c r="AN440" s="198">
        <v>0.56176599999999999</v>
      </c>
      <c r="AO440" s="198">
        <v>9.5559000000000009E-3</v>
      </c>
    </row>
    <row r="441" spans="1:41">
      <c r="A441" s="199">
        <v>29901</v>
      </c>
      <c r="B441" s="199" t="s">
        <v>1020</v>
      </c>
      <c r="C441" s="199" t="s">
        <v>1019</v>
      </c>
      <c r="D441" s="98">
        <v>266742</v>
      </c>
      <c r="E441" s="200">
        <v>1</v>
      </c>
      <c r="F441" s="198">
        <v>1.23115E-2</v>
      </c>
      <c r="G441" s="198">
        <v>0.1011199</v>
      </c>
      <c r="H441" s="198">
        <v>2.39341E-2</v>
      </c>
      <c r="I441" s="198">
        <v>2.0603300000000001E-2</v>
      </c>
      <c r="J441" s="198">
        <v>2.5842299999999999E-2</v>
      </c>
      <c r="K441" s="198">
        <v>0.45388050000000002</v>
      </c>
      <c r="L441" s="25">
        <v>30455.86</v>
      </c>
      <c r="M441" s="198">
        <v>0.42780000000000001</v>
      </c>
      <c r="N441" s="198">
        <v>12.377000000000001</v>
      </c>
      <c r="O441" s="198">
        <v>0.30403000000000002</v>
      </c>
      <c r="P441" s="198">
        <v>0.58092999999999995</v>
      </c>
      <c r="Q441" s="217">
        <v>1.63471E-2</v>
      </c>
      <c r="R441" s="25">
        <v>1445.414</v>
      </c>
      <c r="S441" s="198">
        <v>0</v>
      </c>
      <c r="T441" s="198">
        <v>0</v>
      </c>
      <c r="U441" s="198">
        <v>4.9653304</v>
      </c>
      <c r="V441" s="197">
        <v>16.833725999999999</v>
      </c>
      <c r="W441" s="198">
        <v>1.805769</v>
      </c>
      <c r="X441" s="198">
        <v>5.6214999999999998E-3</v>
      </c>
      <c r="Y441" s="198">
        <v>2.9991500000000001E-2</v>
      </c>
      <c r="Z441" s="25">
        <v>1858.13</v>
      </c>
      <c r="AA441" s="198">
        <v>8.4662999999999995E-3</v>
      </c>
      <c r="AB441" s="198">
        <v>0.63740390000000002</v>
      </c>
      <c r="AC441" s="198">
        <v>0.2124965</v>
      </c>
      <c r="AD441" s="198">
        <v>2.2652610000000002</v>
      </c>
      <c r="AE441" s="198">
        <v>4.6045000000000001E-3</v>
      </c>
      <c r="AF441" s="198">
        <v>1.39123198E-2</v>
      </c>
      <c r="AG441" s="198">
        <v>1.4414677900000001E-2</v>
      </c>
      <c r="AH441" s="198">
        <v>2.0298299999999998E-2</v>
      </c>
      <c r="AI441" s="198">
        <v>0.23247559000000001</v>
      </c>
      <c r="AJ441" s="198">
        <v>0.55756499999999998</v>
      </c>
      <c r="AK441" s="198">
        <v>1.0235000000000001E-3</v>
      </c>
      <c r="AL441" s="198">
        <v>0.201986</v>
      </c>
      <c r="AM441" s="198">
        <v>0.1112046</v>
      </c>
      <c r="AN441" s="198">
        <v>0.5811328</v>
      </c>
      <c r="AO441" s="198">
        <v>-7.9962000000000002E-3</v>
      </c>
    </row>
    <row r="442" spans="1:41">
      <c r="A442" s="199">
        <v>30403</v>
      </c>
      <c r="B442" s="199" t="s">
        <v>1023</v>
      </c>
      <c r="C442" s="199" t="s">
        <v>511</v>
      </c>
      <c r="D442" s="98">
        <v>51499</v>
      </c>
      <c r="E442" s="200">
        <v>1</v>
      </c>
      <c r="F442" s="198">
        <v>0.1020214</v>
      </c>
      <c r="G442" s="198">
        <v>7.3996099999999995E-2</v>
      </c>
      <c r="H442" s="198">
        <v>2.38797E-2</v>
      </c>
      <c r="I442" s="198">
        <v>1.95018E-2</v>
      </c>
      <c r="J442" s="198">
        <v>2.45077E-2</v>
      </c>
      <c r="K442" s="198">
        <v>0.3688207</v>
      </c>
      <c r="L442" s="25">
        <v>26342.67</v>
      </c>
      <c r="M442" s="198">
        <v>0.39212999999999998</v>
      </c>
      <c r="N442" s="198">
        <v>7.6449999999999996</v>
      </c>
      <c r="O442" s="198">
        <v>0.31568000000000002</v>
      </c>
      <c r="P442" s="198">
        <v>0.51383000000000001</v>
      </c>
      <c r="Q442" s="217">
        <v>1.17202E-2</v>
      </c>
      <c r="R442" s="25">
        <v>1357.3610000000001</v>
      </c>
      <c r="S442" s="198">
        <v>0</v>
      </c>
      <c r="T442" s="198">
        <v>0</v>
      </c>
      <c r="U442" s="198">
        <v>4.6832523999999998</v>
      </c>
      <c r="V442" s="197">
        <v>16.394195</v>
      </c>
      <c r="W442" s="198">
        <v>-4.9067340000000002</v>
      </c>
      <c r="X442" s="198">
        <v>-9.0705000000000004E-3</v>
      </c>
      <c r="Y442" s="198">
        <v>1.9417899999999998E-2</v>
      </c>
      <c r="Z442" s="25">
        <v>1320</v>
      </c>
      <c r="AA442" s="198">
        <v>-5.4985100000000002E-2</v>
      </c>
      <c r="AB442" s="198">
        <v>0.55398360000000002</v>
      </c>
      <c r="AC442" s="198">
        <v>0.15634600000000001</v>
      </c>
      <c r="AD442" s="198">
        <v>0.26569619999999999</v>
      </c>
      <c r="AE442" s="198">
        <v>3.8784000000000002E-3</v>
      </c>
      <c r="AF442" s="198">
        <v>2.79034544E-2</v>
      </c>
      <c r="AG442" s="198">
        <v>2.9670479E-2</v>
      </c>
      <c r="AH442" s="198">
        <v>9.2037000000000004E-3</v>
      </c>
      <c r="AI442" s="198">
        <v>-0.71675018999999995</v>
      </c>
      <c r="AJ442" s="198">
        <v>0.56024390000000002</v>
      </c>
      <c r="AK442" s="198">
        <v>2.1748000000000002E-3</v>
      </c>
      <c r="AL442" s="198">
        <v>0.22447449999999999</v>
      </c>
      <c r="AM442" s="198">
        <v>0.1134604</v>
      </c>
      <c r="AN442" s="198">
        <v>0.57543619999999995</v>
      </c>
      <c r="AO442" s="198">
        <v>-4.4890000000000002E-4</v>
      </c>
    </row>
    <row r="443" spans="1:41">
      <c r="A443" s="199">
        <v>402</v>
      </c>
      <c r="B443" s="199" t="s">
        <v>271</v>
      </c>
      <c r="C443" s="199" t="s">
        <v>161</v>
      </c>
      <c r="D443" s="98">
        <v>92753</v>
      </c>
      <c r="E443" s="200">
        <v>0</v>
      </c>
      <c r="F443" s="198">
        <v>0.22380949999999999</v>
      </c>
      <c r="G443" s="198">
        <v>0.1365256</v>
      </c>
      <c r="H443" s="198">
        <v>2.3731100000000001E-2</v>
      </c>
      <c r="I443" s="198">
        <v>1.5375399999999999E-2</v>
      </c>
      <c r="J443" s="198">
        <v>2.8269499999999999E-2</v>
      </c>
      <c r="K443" s="198">
        <v>0.31302429999999998</v>
      </c>
      <c r="L443" s="25">
        <v>31264.81</v>
      </c>
      <c r="M443" s="198">
        <v>0.44447999999999999</v>
      </c>
      <c r="N443" s="198">
        <v>10.68</v>
      </c>
      <c r="O443" s="198">
        <v>0.33767999999999998</v>
      </c>
      <c r="P443" s="198">
        <v>0.53839000000000004</v>
      </c>
      <c r="Q443" s="217">
        <v>1.51883E-2</v>
      </c>
      <c r="R443" s="25">
        <v>1557.8789999999999</v>
      </c>
      <c r="S443" s="198">
        <v>0</v>
      </c>
      <c r="T443" s="198">
        <v>0</v>
      </c>
      <c r="U443" s="198">
        <v>5.7398600999999996</v>
      </c>
      <c r="V443" s="197"/>
      <c r="W443" s="198">
        <v>4.2273810000000003</v>
      </c>
      <c r="X443" s="198"/>
      <c r="Y443" s="198">
        <v>1.0781300000000001E-2</v>
      </c>
      <c r="Z443" s="25">
        <v>1113</v>
      </c>
      <c r="AA443" s="198">
        <v>-0.11550249999999999</v>
      </c>
      <c r="AB443" s="198">
        <v>0.59939299999999995</v>
      </c>
      <c r="AC443" s="198">
        <v>0.39450669999999999</v>
      </c>
      <c r="AD443" s="198">
        <v>3.2766709999999999</v>
      </c>
      <c r="AE443" s="198">
        <v>3.2873999999999998E-3</v>
      </c>
      <c r="AF443" s="198">
        <v>6.8137958000000004E-3</v>
      </c>
      <c r="AG443" s="198">
        <v>1.0069755200000001E-2</v>
      </c>
      <c r="AH443" s="198">
        <v>2.49921E-2</v>
      </c>
      <c r="AI443" s="198">
        <v>-0.90281513000000002</v>
      </c>
      <c r="AJ443" s="198">
        <v>0.45443270000000002</v>
      </c>
      <c r="AK443" s="198">
        <v>1.8975000000000001E-3</v>
      </c>
      <c r="AL443" s="198">
        <v>0.24088509999999999</v>
      </c>
      <c r="AM443" s="198">
        <v>9.5640000000000003E-2</v>
      </c>
      <c r="AN443" s="198">
        <v>0.57952170000000003</v>
      </c>
      <c r="AO443" s="198">
        <v>-1.13832E-2</v>
      </c>
    </row>
    <row r="444" spans="1:41">
      <c r="A444" s="199">
        <v>17501</v>
      </c>
      <c r="B444" s="199" t="s">
        <v>174</v>
      </c>
      <c r="C444" s="199" t="s">
        <v>173</v>
      </c>
      <c r="D444" s="98">
        <v>155822</v>
      </c>
      <c r="E444" s="200">
        <v>1</v>
      </c>
      <c r="F444" s="198">
        <v>3.2627000000000003E-2</v>
      </c>
      <c r="G444" s="198">
        <v>0.14904100000000001</v>
      </c>
      <c r="H444" s="198">
        <v>2.3711400000000001E-2</v>
      </c>
      <c r="I444" s="198">
        <v>2.6049699999999999E-2</v>
      </c>
      <c r="J444" s="198">
        <v>2.12036E-2</v>
      </c>
      <c r="K444" s="198">
        <v>0.37268570000000001</v>
      </c>
      <c r="L444" s="25">
        <v>29146.75</v>
      </c>
      <c r="M444" s="198">
        <v>0.42452000000000001</v>
      </c>
      <c r="N444" s="198">
        <v>13.041</v>
      </c>
      <c r="O444" s="198">
        <v>0.29410999999999998</v>
      </c>
      <c r="P444" s="198">
        <v>0.58931</v>
      </c>
      <c r="Q444" s="217">
        <v>1.7692200000000002E-2</v>
      </c>
      <c r="R444" s="25">
        <v>1839.529</v>
      </c>
      <c r="S444" s="198">
        <v>1</v>
      </c>
      <c r="T444" s="198">
        <v>11.428570000000001</v>
      </c>
      <c r="U444" s="198">
        <v>6.5533590999999998</v>
      </c>
      <c r="V444" s="197">
        <v>16.045836999999999</v>
      </c>
      <c r="W444" s="198">
        <v>-2.0426229999999999</v>
      </c>
      <c r="X444" s="198">
        <v>-5.6398000000000004E-3</v>
      </c>
      <c r="Y444" s="198">
        <v>3.2087900000000003E-2</v>
      </c>
      <c r="Z444" s="25">
        <v>12038.5</v>
      </c>
      <c r="AA444" s="198">
        <v>-5.919E-2</v>
      </c>
      <c r="AB444" s="198">
        <v>0.56646200000000002</v>
      </c>
      <c r="AC444" s="198">
        <v>0.16757630000000001</v>
      </c>
      <c r="AD444" s="198">
        <v>0.73906490000000002</v>
      </c>
      <c r="AE444" s="198">
        <v>4.0896999999999999E-3</v>
      </c>
      <c r="AF444" s="198">
        <v>8.1952484000000006E-3</v>
      </c>
      <c r="AG444" s="198">
        <v>6.8154688999999997E-3</v>
      </c>
      <c r="AH444" s="198">
        <v>9.3491000000000008E-3</v>
      </c>
      <c r="AI444" s="198">
        <v>3.8058740000000001E-2</v>
      </c>
      <c r="AJ444" s="198">
        <v>0.4906624</v>
      </c>
      <c r="AK444" s="198">
        <v>1.7713E-3</v>
      </c>
      <c r="AL444" s="198">
        <v>0.18687889999999999</v>
      </c>
      <c r="AM444" s="198">
        <v>8.4862300000000002E-2</v>
      </c>
      <c r="AN444" s="198">
        <v>0.60046639999999996</v>
      </c>
      <c r="AO444" s="198">
        <v>1.429E-4</v>
      </c>
    </row>
    <row r="445" spans="1:41">
      <c r="A445" s="199">
        <v>36404</v>
      </c>
      <c r="B445" s="199" t="s">
        <v>18</v>
      </c>
      <c r="C445" s="199" t="s">
        <v>13</v>
      </c>
      <c r="D445" s="98">
        <v>80730</v>
      </c>
      <c r="E445" s="200">
        <v>0</v>
      </c>
      <c r="F445" s="198">
        <v>3.9391000000000001E-3</v>
      </c>
      <c r="G445" s="198">
        <v>4.2420899999999997E-2</v>
      </c>
      <c r="H445" s="198">
        <v>2.3650999999999998E-2</v>
      </c>
      <c r="I445" s="198">
        <v>1.9519700000000001E-2</v>
      </c>
      <c r="J445" s="198">
        <v>2.32978E-2</v>
      </c>
      <c r="K445" s="198">
        <v>0.54548909999999995</v>
      </c>
      <c r="L445" s="25">
        <v>33999.21</v>
      </c>
      <c r="M445" s="198">
        <v>0.26423999999999997</v>
      </c>
      <c r="N445" s="198">
        <v>6.3840000000000003</v>
      </c>
      <c r="O445" s="198">
        <v>0.20039999999999999</v>
      </c>
      <c r="P445" s="198">
        <v>0.61063000000000001</v>
      </c>
      <c r="Q445" s="217">
        <v>5.3303299999999998E-2</v>
      </c>
      <c r="R445" s="25">
        <v>4123.2250000000004</v>
      </c>
      <c r="S445" s="198">
        <v>0</v>
      </c>
      <c r="T445" s="198">
        <v>0</v>
      </c>
      <c r="U445" s="198">
        <v>7.3068530999999997</v>
      </c>
      <c r="V445" s="197">
        <v>16.144303000000001</v>
      </c>
      <c r="W445" s="198">
        <v>1.941864</v>
      </c>
      <c r="X445" s="198">
        <v>2.05744E-2</v>
      </c>
      <c r="Y445" s="198">
        <v>1.2387E-2</v>
      </c>
      <c r="Z445" s="25">
        <v>1128</v>
      </c>
      <c r="AA445" s="198">
        <v>0.1249236</v>
      </c>
      <c r="AB445" s="198">
        <v>0.68987670000000001</v>
      </c>
      <c r="AC445" s="198">
        <v>7.2266899999999995E-2</v>
      </c>
      <c r="AD445" s="198">
        <v>0.27334380000000003</v>
      </c>
      <c r="AE445" s="198">
        <v>6.2747000000000002E-3</v>
      </c>
      <c r="AF445" s="198">
        <v>1.8047813699999998E-2</v>
      </c>
      <c r="AG445" s="198">
        <v>1.7688591600000001E-2</v>
      </c>
      <c r="AH445" s="198">
        <v>2.3388900000000001E-2</v>
      </c>
      <c r="AI445" s="198">
        <v>-0.66634970000000004</v>
      </c>
      <c r="AJ445" s="198">
        <v>0.6020934</v>
      </c>
      <c r="AK445" s="198">
        <v>1.2015000000000001E-3</v>
      </c>
      <c r="AL445" s="198">
        <v>0.15012590000000001</v>
      </c>
      <c r="AM445" s="198">
        <v>0.1104919</v>
      </c>
      <c r="AN445" s="198">
        <v>0.61794910000000003</v>
      </c>
      <c r="AO445" s="198">
        <v>1.5623400000000001E-2</v>
      </c>
    </row>
    <row r="446" spans="1:41">
      <c r="A446" s="199">
        <v>27101</v>
      </c>
      <c r="B446" s="199" t="s">
        <v>1577</v>
      </c>
      <c r="C446" s="199" t="s">
        <v>74</v>
      </c>
      <c r="D446" s="98">
        <v>85394</v>
      </c>
      <c r="E446" s="200">
        <v>0</v>
      </c>
      <c r="F446" s="198">
        <v>6.2651E-3</v>
      </c>
      <c r="G446" s="198">
        <v>0.1809027</v>
      </c>
      <c r="H446" s="198">
        <v>2.35246E-2</v>
      </c>
      <c r="I446" s="198">
        <v>2.2446199999999999E-2</v>
      </c>
      <c r="J446" s="198">
        <v>2.51586E-2</v>
      </c>
      <c r="K446" s="198">
        <v>0.54944539999999997</v>
      </c>
      <c r="L446" s="25">
        <v>35795.199999999997</v>
      </c>
      <c r="M446" s="198">
        <v>0.31291999999999998</v>
      </c>
      <c r="N446" s="198">
        <v>7.6970010000000002</v>
      </c>
      <c r="O446" s="198">
        <v>0.23594999999999999</v>
      </c>
      <c r="P446" s="198">
        <v>0.65878999999999999</v>
      </c>
      <c r="Q446" s="217">
        <v>1.7559200000000001E-2</v>
      </c>
      <c r="R446" s="25">
        <v>3638.4110000000001</v>
      </c>
      <c r="S446" s="198">
        <v>2.5</v>
      </c>
      <c r="T446" s="198">
        <v>17.285720000000001</v>
      </c>
      <c r="U446" s="198">
        <v>7.8626316000000003</v>
      </c>
      <c r="V446" s="197">
        <v>16.501911</v>
      </c>
      <c r="W446" s="198">
        <v>5.4641219999999997</v>
      </c>
      <c r="X446" s="198">
        <v>-1.21797E-2</v>
      </c>
      <c r="Y446" s="198">
        <v>2.3420799999999999E-2</v>
      </c>
      <c r="Z446" s="25">
        <v>2231.9899999999998</v>
      </c>
      <c r="AA446" s="198">
        <v>4.6310499999999998E-2</v>
      </c>
      <c r="AB446" s="198">
        <v>0.65441919999999998</v>
      </c>
      <c r="AC446" s="198">
        <v>0.15758469999999999</v>
      </c>
      <c r="AD446" s="198">
        <v>2.4152330000000002</v>
      </c>
      <c r="AE446" s="198">
        <v>7.2753999999999996E-3</v>
      </c>
      <c r="AF446" s="198">
        <v>9.5557065000000004E-3</v>
      </c>
      <c r="AG446" s="198">
        <v>1.22022625E-2</v>
      </c>
      <c r="AH446" s="198">
        <v>2.4629700000000001E-2</v>
      </c>
      <c r="AI446" s="198">
        <v>2.6264034999999999</v>
      </c>
      <c r="AJ446" s="198">
        <v>0.84367749999999997</v>
      </c>
      <c r="AK446" s="198">
        <v>9.0169999999999996E-4</v>
      </c>
      <c r="AL446" s="198">
        <v>0.14794940000000001</v>
      </c>
      <c r="AM446" s="198">
        <v>7.3534600000000006E-2</v>
      </c>
      <c r="AN446" s="198">
        <v>0.59465659999999998</v>
      </c>
      <c r="AO446" s="198">
        <v>7.2836000000000003E-3</v>
      </c>
    </row>
    <row r="447" spans="1:41">
      <c r="A447" s="199">
        <v>32302</v>
      </c>
      <c r="B447" s="199" t="s">
        <v>527</v>
      </c>
      <c r="C447" s="199" t="s">
        <v>450</v>
      </c>
      <c r="D447" s="98">
        <v>23666</v>
      </c>
      <c r="E447" s="200">
        <v>0</v>
      </c>
      <c r="F447" s="198">
        <v>1.3310199999999999E-2</v>
      </c>
      <c r="G447" s="198">
        <v>4.6011799999999999E-2</v>
      </c>
      <c r="H447" s="198">
        <v>2.34761E-2</v>
      </c>
      <c r="I447" s="198">
        <v>1.98049E-2</v>
      </c>
      <c r="J447" s="198">
        <v>2.3403899999999998E-2</v>
      </c>
      <c r="K447" s="198">
        <v>0.57685929999999996</v>
      </c>
      <c r="L447" s="25">
        <v>27665.96</v>
      </c>
      <c r="M447" s="198">
        <v>0.46616999999999997</v>
      </c>
      <c r="N447" s="198">
        <v>14.675000000000001</v>
      </c>
      <c r="O447" s="198">
        <v>0.31941999999999998</v>
      </c>
      <c r="P447" s="198">
        <v>0.48987000000000003</v>
      </c>
      <c r="Q447" s="217">
        <v>2.23111E-2</v>
      </c>
      <c r="R447" s="25">
        <v>2335.395</v>
      </c>
      <c r="S447" s="198">
        <v>0</v>
      </c>
      <c r="T447" s="198">
        <v>0</v>
      </c>
      <c r="U447" s="198">
        <v>6.1252548000000004</v>
      </c>
      <c r="V447" s="197">
        <v>12.626647999999999</v>
      </c>
      <c r="W447" s="198">
        <v>7.5460029999999998</v>
      </c>
      <c r="X447" s="198">
        <v>-2.4370200000000002E-2</v>
      </c>
      <c r="Y447" s="198"/>
      <c r="Z447" s="25"/>
      <c r="AA447" s="198"/>
      <c r="AB447" s="198">
        <v>0.51971250000000002</v>
      </c>
      <c r="AC447" s="198">
        <v>0.13482189999999999</v>
      </c>
      <c r="AD447" s="198">
        <v>0.45396330000000001</v>
      </c>
      <c r="AE447" s="198">
        <v>4.0930999999999997E-3</v>
      </c>
      <c r="AF447" s="198">
        <v>9.6340742000000004E-3</v>
      </c>
      <c r="AG447" s="198">
        <v>1.59722809E-2</v>
      </c>
      <c r="AH447" s="198">
        <v>3.7908699999999997E-2</v>
      </c>
      <c r="AI447" s="198">
        <v>-0.82767100999999998</v>
      </c>
      <c r="AJ447" s="198">
        <v>0.73054169999999996</v>
      </c>
      <c r="AK447" s="198">
        <v>1.4367E-3</v>
      </c>
      <c r="AL447" s="198">
        <v>0.1782946</v>
      </c>
      <c r="AM447" s="198">
        <v>7.7237E-2</v>
      </c>
      <c r="AN447" s="198">
        <v>0.65508619999999995</v>
      </c>
      <c r="AO447" s="198">
        <v>2.5682000000000001E-3</v>
      </c>
    </row>
    <row r="448" spans="1:41">
      <c r="A448" s="199">
        <v>24600</v>
      </c>
      <c r="B448" s="199" t="s">
        <v>1286</v>
      </c>
      <c r="C448" s="199" t="s">
        <v>1019</v>
      </c>
      <c r="D448" s="98">
        <v>137456</v>
      </c>
      <c r="E448" s="200">
        <v>0</v>
      </c>
      <c r="F448" s="198">
        <v>1.4673800000000001E-2</v>
      </c>
      <c r="G448" s="198">
        <v>0.1041866</v>
      </c>
      <c r="H448" s="198">
        <v>2.3415999999999999E-2</v>
      </c>
      <c r="I448" s="198">
        <v>2.4296700000000001E-2</v>
      </c>
      <c r="J448" s="198">
        <v>2.2467500000000001E-2</v>
      </c>
      <c r="K448" s="198">
        <v>0.36840669999999998</v>
      </c>
      <c r="L448" s="25">
        <v>27773.02</v>
      </c>
      <c r="M448" s="198">
        <v>0.38429999999999997</v>
      </c>
      <c r="N448" s="198">
        <v>10.866</v>
      </c>
      <c r="O448" s="198">
        <v>0.27564</v>
      </c>
      <c r="P448" s="198">
        <v>0.59863</v>
      </c>
      <c r="Q448" s="217">
        <v>1.22154E-2</v>
      </c>
      <c r="R448" s="25">
        <v>1358.45</v>
      </c>
      <c r="S448" s="198">
        <v>0</v>
      </c>
      <c r="T448" s="198">
        <v>0</v>
      </c>
      <c r="U448" s="198">
        <v>4.8626183999999997</v>
      </c>
      <c r="V448" s="197">
        <v>16.399398000000001</v>
      </c>
      <c r="W448" s="198">
        <v>0.32691189999999998</v>
      </c>
      <c r="X448" s="198">
        <v>-3.8782000000000001E-3</v>
      </c>
      <c r="Y448" s="198">
        <v>7.2750999999999996E-3</v>
      </c>
      <c r="Z448" s="25">
        <v>1800</v>
      </c>
      <c r="AA448" s="198">
        <v>-3.9321099999999998E-2</v>
      </c>
      <c r="AB448" s="198">
        <v>0.571546</v>
      </c>
      <c r="AC448" s="198">
        <v>0.204406</v>
      </c>
      <c r="AD448" s="198">
        <v>5.6276460000000004</v>
      </c>
      <c r="AE448" s="198">
        <v>4.5931000000000001E-3</v>
      </c>
      <c r="AF448" s="198">
        <v>1.7161855399999999E-2</v>
      </c>
      <c r="AG448" s="198">
        <v>1.24839949E-2</v>
      </c>
      <c r="AH448" s="198">
        <v>7.9285999999999992E-3</v>
      </c>
      <c r="AI448" s="198">
        <v>-0.1262191</v>
      </c>
      <c r="AJ448" s="198">
        <v>0.56027380000000004</v>
      </c>
      <c r="AK448" s="198">
        <v>7.4209999999999999E-4</v>
      </c>
      <c r="AL448" s="198">
        <v>0.19012860000000001</v>
      </c>
      <c r="AM448" s="198">
        <v>0.1047821</v>
      </c>
      <c r="AN448" s="198">
        <v>0.58962619999999999</v>
      </c>
      <c r="AO448" s="198">
        <v>-1.2482000000000001E-3</v>
      </c>
    </row>
    <row r="449" spans="1:41">
      <c r="A449" s="199">
        <v>38602</v>
      </c>
      <c r="B449" s="199" t="s">
        <v>217</v>
      </c>
      <c r="C449" s="199" t="s">
        <v>205</v>
      </c>
      <c r="D449" s="98">
        <v>86890</v>
      </c>
      <c r="E449" s="200">
        <v>1</v>
      </c>
      <c r="F449" s="198">
        <v>2.3132999999999999E-3</v>
      </c>
      <c r="G449" s="198">
        <v>0.2578548</v>
      </c>
      <c r="H449" s="198">
        <v>2.3068100000000001E-2</v>
      </c>
      <c r="I449" s="198">
        <v>1.9369299999999999E-2</v>
      </c>
      <c r="J449" s="198">
        <v>2.247E-2</v>
      </c>
      <c r="K449" s="198">
        <v>0.4268112</v>
      </c>
      <c r="L449" s="25">
        <v>29312.27</v>
      </c>
      <c r="M449" s="198">
        <v>0.40450000000000003</v>
      </c>
      <c r="N449" s="198">
        <v>8.8490000000000002</v>
      </c>
      <c r="O449" s="198">
        <v>0.31601000000000001</v>
      </c>
      <c r="P449" s="198">
        <v>0.56272</v>
      </c>
      <c r="Q449" s="217">
        <v>1.3332399999999999E-2</v>
      </c>
      <c r="R449" s="25">
        <v>2834.2040000000002</v>
      </c>
      <c r="S449" s="198">
        <v>0</v>
      </c>
      <c r="T449" s="198">
        <v>0</v>
      </c>
      <c r="U449" s="198">
        <v>6.8284931000000002</v>
      </c>
      <c r="V449" s="197">
        <v>20.217669000000001</v>
      </c>
      <c r="W449" s="198">
        <v>-1.218756</v>
      </c>
      <c r="X449" s="198"/>
      <c r="Y449" s="198"/>
      <c r="Z449" s="25"/>
      <c r="AA449" s="198"/>
      <c r="AB449" s="198">
        <v>0.58258200000000004</v>
      </c>
      <c r="AC449" s="198">
        <v>8.8812600000000005E-2</v>
      </c>
      <c r="AD449" s="198">
        <v>0.66713180000000005</v>
      </c>
      <c r="AE449" s="198">
        <v>4.3866E-3</v>
      </c>
      <c r="AF449" s="198">
        <v>2.9738750099999999E-2</v>
      </c>
      <c r="AG449" s="198">
        <v>2.59753712E-2</v>
      </c>
      <c r="AH449" s="198">
        <v>5.9946600000000003E-2</v>
      </c>
      <c r="AI449" s="198">
        <v>-1.0688066000000001</v>
      </c>
      <c r="AJ449" s="198">
        <v>0.25704909999999997</v>
      </c>
      <c r="AK449" s="198">
        <v>1.3446E-3</v>
      </c>
      <c r="AL449" s="198">
        <v>0.2019011</v>
      </c>
      <c r="AM449" s="198">
        <v>0.1135485</v>
      </c>
      <c r="AN449" s="198">
        <v>0.59169839999999996</v>
      </c>
      <c r="AO449" s="198">
        <v>5.1031999999999996E-3</v>
      </c>
    </row>
    <row r="450" spans="1:41">
      <c r="A450" s="199">
        <v>29602</v>
      </c>
      <c r="B450" s="199" t="s">
        <v>1494</v>
      </c>
      <c r="C450" s="199" t="s">
        <v>1019</v>
      </c>
      <c r="D450" s="98">
        <v>79924</v>
      </c>
      <c r="E450" s="200">
        <v>0</v>
      </c>
      <c r="F450" s="198">
        <v>3.1779999999999998E-3</v>
      </c>
      <c r="G450" s="198">
        <v>2.0823600000000001E-2</v>
      </c>
      <c r="H450" s="198">
        <v>2.29264E-2</v>
      </c>
      <c r="I450" s="198">
        <v>1.72391E-2</v>
      </c>
      <c r="J450" s="198">
        <v>2.7253800000000002E-2</v>
      </c>
      <c r="K450" s="198">
        <v>0.33579130000000001</v>
      </c>
      <c r="L450" s="25">
        <v>34165.199999999997</v>
      </c>
      <c r="M450" s="198">
        <v>0.40122999999999998</v>
      </c>
      <c r="N450" s="198">
        <v>7.9749999999999996</v>
      </c>
      <c r="O450" s="198">
        <v>0.32147999999999999</v>
      </c>
      <c r="P450" s="198">
        <v>0.55345999999999995</v>
      </c>
      <c r="Q450" s="217">
        <v>1.67E-2</v>
      </c>
      <c r="R450" s="25">
        <v>1061.5820000000001</v>
      </c>
      <c r="S450" s="198">
        <v>0</v>
      </c>
      <c r="T450" s="198">
        <v>0</v>
      </c>
      <c r="U450" s="198">
        <v>4.6961585000000001</v>
      </c>
      <c r="V450" s="197">
        <v>15.735681</v>
      </c>
      <c r="W450" s="198">
        <v>3.581556</v>
      </c>
      <c r="X450" s="198">
        <v>-1.27905E-2</v>
      </c>
      <c r="Y450" s="198"/>
      <c r="Z450" s="25"/>
      <c r="AA450" s="198"/>
      <c r="AB450" s="198">
        <v>0.58426560000000005</v>
      </c>
      <c r="AC450" s="198">
        <v>0.1243625</v>
      </c>
      <c r="AD450" s="198">
        <v>1.890709</v>
      </c>
      <c r="AE450" s="198">
        <v>6.1561000000000003E-3</v>
      </c>
      <c r="AF450" s="198">
        <v>2.27340974E-2</v>
      </c>
      <c r="AG450" s="198">
        <v>1.8942995800000001E-2</v>
      </c>
      <c r="AH450" s="198">
        <v>1.07837E-2</v>
      </c>
      <c r="AI450" s="198">
        <v>-0.92852358000000002</v>
      </c>
      <c r="AJ450" s="198">
        <v>0.47495120000000002</v>
      </c>
      <c r="AK450" s="198">
        <v>2.1673E-3</v>
      </c>
      <c r="AL450" s="198">
        <v>0.18069569999999999</v>
      </c>
      <c r="AM450" s="198">
        <v>0.1060073</v>
      </c>
      <c r="AN450" s="198">
        <v>0.62945870000000004</v>
      </c>
      <c r="AO450" s="198">
        <v>-2.7328999999999999E-3</v>
      </c>
    </row>
    <row r="451" spans="1:41">
      <c r="A451" s="199">
        <v>26504</v>
      </c>
      <c r="B451" s="199" t="s">
        <v>848</v>
      </c>
      <c r="C451" s="199" t="s">
        <v>797</v>
      </c>
      <c r="D451" s="98">
        <v>40078</v>
      </c>
      <c r="E451" s="200">
        <v>0</v>
      </c>
      <c r="F451" s="198">
        <v>1.1478E-3</v>
      </c>
      <c r="G451" s="198">
        <v>2.8161200000000001E-2</v>
      </c>
      <c r="H451" s="198">
        <v>2.2826699999999998E-2</v>
      </c>
      <c r="I451" s="198">
        <v>2.0350300000000002E-2</v>
      </c>
      <c r="J451" s="198">
        <v>2.3148100000000001E-2</v>
      </c>
      <c r="K451" s="198">
        <v>0.59493200000000002</v>
      </c>
      <c r="L451" s="25">
        <v>35142.730000000003</v>
      </c>
      <c r="M451" s="198">
        <v>0.33030999999999999</v>
      </c>
      <c r="N451" s="198">
        <v>7.69</v>
      </c>
      <c r="O451" s="198">
        <v>0.25341000000000002</v>
      </c>
      <c r="P451" s="198">
        <v>0.68298000000000003</v>
      </c>
      <c r="Q451" s="217">
        <v>2.7365199999999999E-2</v>
      </c>
      <c r="R451" s="25">
        <v>2099.1880000000001</v>
      </c>
      <c r="S451" s="198">
        <v>0</v>
      </c>
      <c r="T451" s="198">
        <v>0</v>
      </c>
      <c r="U451" s="198">
        <v>4.9196216000000002</v>
      </c>
      <c r="V451" s="197">
        <v>17.409455999999999</v>
      </c>
      <c r="W451" s="198">
        <v>14.260260000000001</v>
      </c>
      <c r="X451" s="198">
        <v>-1.27598E-2</v>
      </c>
      <c r="Y451" s="198">
        <v>2.4951299999999999E-2</v>
      </c>
      <c r="Z451" s="25">
        <v>1980</v>
      </c>
      <c r="AA451" s="198">
        <v>0.37611800000000001</v>
      </c>
      <c r="AB451" s="198">
        <v>0.69270359999999997</v>
      </c>
      <c r="AC451" s="198">
        <v>0.19895669999999999</v>
      </c>
      <c r="AD451" s="198">
        <v>1.1132470000000001</v>
      </c>
      <c r="AE451" s="198">
        <v>6.6349E-3</v>
      </c>
      <c r="AF451" s="198">
        <v>1.22012076E-2</v>
      </c>
      <c r="AG451" s="198">
        <v>1.47711962E-2</v>
      </c>
      <c r="AH451" s="198">
        <v>1.06444E-2</v>
      </c>
      <c r="AI451" s="198">
        <v>1.7891193999999999</v>
      </c>
      <c r="AJ451" s="198">
        <v>0.82554019999999995</v>
      </c>
      <c r="AK451" s="198">
        <v>1.1228E-3</v>
      </c>
      <c r="AL451" s="198">
        <v>0.14447860000000001</v>
      </c>
      <c r="AM451" s="198">
        <v>7.0775599999999994E-2</v>
      </c>
      <c r="AN451" s="198">
        <v>0.61060680000000001</v>
      </c>
      <c r="AO451" s="198">
        <v>3.2775E-3</v>
      </c>
    </row>
    <row r="452" spans="1:41">
      <c r="A452" s="199">
        <v>30602</v>
      </c>
      <c r="B452" s="199" t="s">
        <v>1292</v>
      </c>
      <c r="C452" s="199" t="s">
        <v>457</v>
      </c>
      <c r="D452" s="98">
        <v>81709</v>
      </c>
      <c r="E452" s="200">
        <v>0</v>
      </c>
      <c r="F452" s="198">
        <v>2.8540300000000001E-2</v>
      </c>
      <c r="G452" s="198">
        <v>0.1325095</v>
      </c>
      <c r="H452" s="198">
        <v>2.2816900000000001E-2</v>
      </c>
      <c r="I452" s="198">
        <v>2.2051899999999999E-2</v>
      </c>
      <c r="J452" s="198">
        <v>2.28977E-2</v>
      </c>
      <c r="K452" s="198">
        <v>0.44679720000000001</v>
      </c>
      <c r="L452" s="25">
        <v>29489.22</v>
      </c>
      <c r="M452" s="198">
        <v>0.37973000000000001</v>
      </c>
      <c r="N452" s="198">
        <v>7.508</v>
      </c>
      <c r="O452" s="198">
        <v>0.30464999999999998</v>
      </c>
      <c r="P452" s="198">
        <v>0.55666000000000004</v>
      </c>
      <c r="Q452" s="217">
        <v>1.32529E-2</v>
      </c>
      <c r="R452" s="25">
        <v>1519.9</v>
      </c>
      <c r="S452" s="198">
        <v>0</v>
      </c>
      <c r="T452" s="198">
        <v>0</v>
      </c>
      <c r="U452" s="198">
        <v>4.4721276999999997</v>
      </c>
      <c r="V452" s="197">
        <v>17.749842999999998</v>
      </c>
      <c r="W452" s="198">
        <v>-5.9597119999999997</v>
      </c>
      <c r="X452" s="198">
        <v>-2.5002799999999999E-2</v>
      </c>
      <c r="Y452" s="198">
        <v>2.4477100000000002E-2</v>
      </c>
      <c r="Z452" s="25">
        <v>864.29600000000005</v>
      </c>
      <c r="AA452" s="198">
        <v>-0.2420523</v>
      </c>
      <c r="AB452" s="198">
        <v>0.59137119999999999</v>
      </c>
      <c r="AC452" s="198">
        <v>5.30365E-2</v>
      </c>
      <c r="AD452" s="198">
        <v>0.94279259999999998</v>
      </c>
      <c r="AE452" s="198">
        <v>4.8906000000000002E-3</v>
      </c>
      <c r="AF452" s="198">
        <v>2.7243020999999999E-2</v>
      </c>
      <c r="AG452" s="198">
        <v>2.8723886000000001E-2</v>
      </c>
      <c r="AH452" s="198">
        <v>8.1496799999999994E-2</v>
      </c>
      <c r="AI452" s="198">
        <v>-0.48257322000000002</v>
      </c>
      <c r="AJ452" s="198">
        <v>0.46185850000000001</v>
      </c>
      <c r="AK452" s="198">
        <v>2.5089000000000001E-3</v>
      </c>
      <c r="AL452" s="198">
        <v>0.22399440000000001</v>
      </c>
      <c r="AM452" s="198">
        <v>0.11081770000000001</v>
      </c>
      <c r="AN452" s="198">
        <v>0.60226089999999999</v>
      </c>
      <c r="AO452" s="198">
        <v>1.2967E-3</v>
      </c>
    </row>
    <row r="453" spans="1:41">
      <c r="A453" s="199">
        <v>26803</v>
      </c>
      <c r="B453" s="199" t="s">
        <v>1121</v>
      </c>
      <c r="C453" s="199" t="s">
        <v>820</v>
      </c>
      <c r="D453" s="98">
        <v>38384</v>
      </c>
      <c r="E453" s="200">
        <v>0</v>
      </c>
      <c r="F453" s="198">
        <v>2.8137000000000001E-3</v>
      </c>
      <c r="G453" s="198">
        <v>3.9910599999999997E-2</v>
      </c>
      <c r="H453" s="198">
        <v>2.27984E-2</v>
      </c>
      <c r="I453" s="198">
        <v>2.4109800000000001E-2</v>
      </c>
      <c r="J453" s="198">
        <v>2.0712499999999998E-2</v>
      </c>
      <c r="K453" s="198">
        <v>0.66668609999999995</v>
      </c>
      <c r="L453" s="25">
        <v>32842.160000000003</v>
      </c>
      <c r="M453" s="198">
        <v>0.32889000000000002</v>
      </c>
      <c r="N453" s="198">
        <v>8.3699999999999992</v>
      </c>
      <c r="O453" s="198">
        <v>0.24518999999999999</v>
      </c>
      <c r="P453" s="198">
        <v>0.64831000000000005</v>
      </c>
      <c r="Q453" s="217">
        <v>1.9835599999999998E-2</v>
      </c>
      <c r="R453" s="25">
        <v>1405.5119999999999</v>
      </c>
      <c r="S453" s="198">
        <v>3.44</v>
      </c>
      <c r="T453" s="198">
        <v>0</v>
      </c>
      <c r="U453" s="198">
        <v>5.2573384000000001</v>
      </c>
      <c r="V453" s="197">
        <v>16.428816999999999</v>
      </c>
      <c r="W453" s="198">
        <v>10.25332</v>
      </c>
      <c r="X453" s="198">
        <v>-3.3790500000000001E-2</v>
      </c>
      <c r="Y453" s="198">
        <v>5.2104999999999999E-2</v>
      </c>
      <c r="Z453" s="25">
        <v>5550.68</v>
      </c>
      <c r="AA453" s="198">
        <v>9.2491100000000007E-2</v>
      </c>
      <c r="AB453" s="198">
        <v>0.63122590000000001</v>
      </c>
      <c r="AC453" s="198">
        <v>0.1039848</v>
      </c>
      <c r="AD453" s="198">
        <v>0.3989665</v>
      </c>
      <c r="AE453" s="198">
        <v>6.8354000000000002E-3</v>
      </c>
      <c r="AF453" s="198">
        <v>9.7436432000000007E-3</v>
      </c>
      <c r="AG453" s="198">
        <v>1.2843893300000001E-2</v>
      </c>
      <c r="AH453" s="198">
        <v>9.6019999999999994E-3</v>
      </c>
      <c r="AI453" s="198">
        <v>2.2598760000000002</v>
      </c>
      <c r="AJ453" s="198">
        <v>0.7553668</v>
      </c>
      <c r="AK453" s="198">
        <v>2.6049999999999999E-4</v>
      </c>
      <c r="AL453" s="198">
        <v>0.15583259999999999</v>
      </c>
      <c r="AM453" s="198">
        <v>8.1193600000000005E-2</v>
      </c>
      <c r="AN453" s="198">
        <v>0.57109960000000004</v>
      </c>
      <c r="AO453" s="198">
        <v>1.26134E-2</v>
      </c>
    </row>
    <row r="454" spans="1:41">
      <c r="A454" s="199">
        <v>29303</v>
      </c>
      <c r="B454" s="199" t="s">
        <v>1902</v>
      </c>
      <c r="C454" s="199" t="s">
        <v>996</v>
      </c>
      <c r="D454" s="98">
        <v>51584</v>
      </c>
      <c r="E454" s="200">
        <v>0</v>
      </c>
      <c r="F454" s="198">
        <v>1.94246E-2</v>
      </c>
      <c r="G454" s="198">
        <v>5.0076500000000003E-2</v>
      </c>
      <c r="H454" s="198">
        <v>2.25325E-2</v>
      </c>
      <c r="I454" s="198">
        <v>2.20593E-2</v>
      </c>
      <c r="J454" s="198">
        <v>2.6674300000000001E-2</v>
      </c>
      <c r="K454" s="198">
        <v>0.50409970000000004</v>
      </c>
      <c r="L454" s="25">
        <v>33685.980000000003</v>
      </c>
      <c r="M454" s="198">
        <v>0.36187000000000002</v>
      </c>
      <c r="N454" s="198">
        <v>12.208</v>
      </c>
      <c r="O454" s="198">
        <v>0.23979</v>
      </c>
      <c r="P454" s="198">
        <v>0.64259999999999995</v>
      </c>
      <c r="Q454" s="217">
        <v>2.5046700000000002E-2</v>
      </c>
      <c r="R454" s="25">
        <v>2477.2170000000001</v>
      </c>
      <c r="S454" s="198">
        <v>0.2</v>
      </c>
      <c r="T454" s="198">
        <v>1.9047620000000001</v>
      </c>
      <c r="U454" s="198">
        <v>6.4733209</v>
      </c>
      <c r="V454" s="197">
        <v>14.875242999999999</v>
      </c>
      <c r="W454" s="198">
        <v>4.9740729999999997</v>
      </c>
      <c r="X454" s="198">
        <v>-1.7314900000000001E-2</v>
      </c>
      <c r="Y454" s="198">
        <v>3.8771699999999999E-2</v>
      </c>
      <c r="Z454" s="25">
        <v>3651.63</v>
      </c>
      <c r="AA454" s="198">
        <v>-0.1118381</v>
      </c>
      <c r="AB454" s="198">
        <v>0.61285259999999997</v>
      </c>
      <c r="AC454" s="198">
        <v>0.2022137</v>
      </c>
      <c r="AD454" s="198">
        <v>0.92306840000000001</v>
      </c>
      <c r="AE454" s="198">
        <v>4.8555999999999998E-3</v>
      </c>
      <c r="AF454" s="198">
        <v>1.46750931E-2</v>
      </c>
      <c r="AG454" s="198">
        <v>2.0762251900000001E-2</v>
      </c>
      <c r="AH454" s="198">
        <v>2.02016E-2</v>
      </c>
      <c r="AI454" s="198">
        <v>0.59825251999999995</v>
      </c>
      <c r="AJ454" s="198">
        <v>0.52429049999999999</v>
      </c>
      <c r="AK454" s="198">
        <v>1.0855999999999999E-3</v>
      </c>
      <c r="AL454" s="198">
        <v>0.1887219</v>
      </c>
      <c r="AM454" s="198">
        <v>0.1023218</v>
      </c>
      <c r="AN454" s="198">
        <v>0.60572769999999998</v>
      </c>
      <c r="AO454" s="198">
        <v>-1.07384E-2</v>
      </c>
    </row>
    <row r="455" spans="1:41">
      <c r="A455" s="199">
        <v>28701</v>
      </c>
      <c r="B455" s="199" t="s">
        <v>2239</v>
      </c>
      <c r="C455" s="199" t="s">
        <v>431</v>
      </c>
      <c r="D455" s="98">
        <v>16242</v>
      </c>
      <c r="E455" s="200">
        <v>0</v>
      </c>
      <c r="F455" s="198">
        <v>1.5823199999999999E-2</v>
      </c>
      <c r="G455" s="198">
        <v>3.1745700000000002E-2</v>
      </c>
      <c r="H455" s="198">
        <v>2.25051E-2</v>
      </c>
      <c r="I455" s="198">
        <v>1.2289400000000001E-2</v>
      </c>
      <c r="J455" s="198">
        <v>2.8758800000000001E-2</v>
      </c>
      <c r="K455" s="198">
        <v>0.64392079999999996</v>
      </c>
      <c r="L455" s="25">
        <v>33185.089999999997</v>
      </c>
      <c r="M455" s="198">
        <v>0.32636999999999999</v>
      </c>
      <c r="N455" s="198">
        <v>4.7640000000000002</v>
      </c>
      <c r="O455" s="198">
        <v>0.27872999999999998</v>
      </c>
      <c r="P455" s="198">
        <v>0.64620999999999995</v>
      </c>
      <c r="Q455" s="217">
        <v>2.4253899999999998E-2</v>
      </c>
      <c r="R455" s="25">
        <v>1897.2719999999999</v>
      </c>
      <c r="S455" s="198">
        <v>0</v>
      </c>
      <c r="T455" s="198">
        <v>1.428571</v>
      </c>
      <c r="U455" s="198">
        <v>5.6953642000000002</v>
      </c>
      <c r="V455" s="197">
        <v>15.469889999999999</v>
      </c>
      <c r="W455" s="198">
        <v>6.2609849999999998</v>
      </c>
      <c r="X455" s="198"/>
      <c r="Y455" s="198"/>
      <c r="Z455" s="25"/>
      <c r="AA455" s="198"/>
      <c r="AB455" s="198">
        <v>0.52935080000000001</v>
      </c>
      <c r="AC455" s="198">
        <v>3.78632E-2</v>
      </c>
      <c r="AD455" s="198">
        <v>1.3591009999999999</v>
      </c>
      <c r="AE455" s="198">
        <v>7.5180999999999998E-3</v>
      </c>
      <c r="AF455" s="198">
        <v>2.6289865799999999E-2</v>
      </c>
      <c r="AG455" s="198">
        <v>2.1549070300000001E-2</v>
      </c>
      <c r="AH455" s="198">
        <v>1.9856200000000001E-2</v>
      </c>
      <c r="AI455" s="198">
        <v>0.34971888000000001</v>
      </c>
      <c r="AJ455" s="198">
        <v>0.53072280000000005</v>
      </c>
      <c r="AK455" s="198">
        <v>1.5391999999999999E-3</v>
      </c>
      <c r="AL455" s="198">
        <v>0.17480409999999999</v>
      </c>
      <c r="AM455" s="198">
        <v>9.9694099999999994E-2</v>
      </c>
      <c r="AN455" s="198">
        <v>0.64011070000000003</v>
      </c>
      <c r="AO455" s="198">
        <v>6.2744999999999997E-3</v>
      </c>
    </row>
    <row r="456" spans="1:41">
      <c r="A456" s="199">
        <v>4001</v>
      </c>
      <c r="B456" s="199" t="s">
        <v>2319</v>
      </c>
      <c r="C456" s="199" t="s">
        <v>1003</v>
      </c>
      <c r="D456" s="98">
        <v>34162</v>
      </c>
      <c r="E456" s="200">
        <v>0</v>
      </c>
      <c r="F456" s="198">
        <v>0.3603712</v>
      </c>
      <c r="G456" s="198">
        <v>7.1285200000000007E-2</v>
      </c>
      <c r="H456" s="198">
        <v>2.2345199999999999E-2</v>
      </c>
      <c r="I456" s="198">
        <v>1.8039400000000001E-2</v>
      </c>
      <c r="J456" s="198">
        <v>2.7191199999999999E-2</v>
      </c>
      <c r="K456" s="198">
        <v>0.46306649999999999</v>
      </c>
      <c r="L456" s="25">
        <v>29000.7</v>
      </c>
      <c r="M456" s="198">
        <v>0.44613000000000003</v>
      </c>
      <c r="N456" s="198">
        <v>7.52</v>
      </c>
      <c r="O456" s="198">
        <v>0.37092999999999998</v>
      </c>
      <c r="P456" s="198">
        <v>0.46933000000000002</v>
      </c>
      <c r="Q456" s="217">
        <v>1.09379E-2</v>
      </c>
      <c r="R456" s="25">
        <v>1256.4670000000001</v>
      </c>
      <c r="S456" s="198">
        <v>1</v>
      </c>
      <c r="T456" s="198">
        <v>0</v>
      </c>
      <c r="U456" s="198">
        <v>4.7588844000000003</v>
      </c>
      <c r="V456" s="197">
        <v>16.572994000000001</v>
      </c>
      <c r="W456" s="198">
        <v>-11.37053</v>
      </c>
      <c r="X456" s="198">
        <v>-4.0319999999999999E-4</v>
      </c>
      <c r="Y456" s="198">
        <v>2.9272300000000001E-2</v>
      </c>
      <c r="Z456" s="25">
        <v>2304</v>
      </c>
      <c r="AA456" s="198">
        <v>-1.98412E-2</v>
      </c>
      <c r="AB456" s="198">
        <v>0.5572163</v>
      </c>
      <c r="AC456" s="198">
        <v>0.2520056</v>
      </c>
      <c r="AD456" s="198">
        <v>1.74898</v>
      </c>
      <c r="AE456" s="198">
        <v>2.4613999999999999E-3</v>
      </c>
      <c r="AF456" s="198">
        <v>9.6013113999999997E-3</v>
      </c>
      <c r="AG456" s="198">
        <v>1.62168491E-2</v>
      </c>
      <c r="AH456" s="198">
        <v>8.9095000000000008E-3</v>
      </c>
      <c r="AI456" s="198">
        <v>-0.50375298999999996</v>
      </c>
      <c r="AJ456" s="198">
        <v>0.61785020000000002</v>
      </c>
      <c r="AK456" s="198">
        <v>4.8298999999999998E-3</v>
      </c>
      <c r="AL456" s="198">
        <v>0.2772831</v>
      </c>
      <c r="AM456" s="198">
        <v>9.23683E-2</v>
      </c>
      <c r="AN456" s="198">
        <v>0.52415100000000003</v>
      </c>
      <c r="AO456" s="198">
        <v>-3.1000000000000001E-5</v>
      </c>
    </row>
    <row r="457" spans="1:41">
      <c r="A457" s="199">
        <v>5000</v>
      </c>
      <c r="B457" s="199" t="s">
        <v>1547</v>
      </c>
      <c r="C457" s="199" t="s">
        <v>762</v>
      </c>
      <c r="D457" s="98">
        <v>197774</v>
      </c>
      <c r="E457" s="200">
        <v>0</v>
      </c>
      <c r="F457" s="198">
        <v>0.24058769999999999</v>
      </c>
      <c r="G457" s="198">
        <v>0.12340660000000001</v>
      </c>
      <c r="H457" s="198">
        <v>2.2254199999999998E-2</v>
      </c>
      <c r="I457" s="198">
        <v>1.9007699999999999E-2</v>
      </c>
      <c r="J457" s="198">
        <v>2.2844900000000001E-2</v>
      </c>
      <c r="K457" s="198">
        <v>0.34101700000000001</v>
      </c>
      <c r="L457" s="25">
        <v>30736.36</v>
      </c>
      <c r="M457" s="198">
        <v>0.45701999999999998</v>
      </c>
      <c r="N457" s="198">
        <v>11.467000000000001</v>
      </c>
      <c r="O457" s="198">
        <v>0.34234999999999999</v>
      </c>
      <c r="P457" s="198">
        <v>0.51719000000000004</v>
      </c>
      <c r="Q457" s="217">
        <v>1.2618000000000001E-2</v>
      </c>
      <c r="R457" s="25">
        <v>1983.721</v>
      </c>
      <c r="S457" s="198">
        <v>0</v>
      </c>
      <c r="T457" s="198">
        <v>0</v>
      </c>
      <c r="U457" s="198">
        <v>4.3524475999999996</v>
      </c>
      <c r="V457" s="197">
        <v>17.939042000000001</v>
      </c>
      <c r="W457" s="198">
        <v>-8.1196590000000004</v>
      </c>
      <c r="X457" s="198">
        <v>-8.4808999999999996E-3</v>
      </c>
      <c r="Y457" s="198">
        <v>1.0112599999999999E-2</v>
      </c>
      <c r="Z457" s="25">
        <v>950</v>
      </c>
      <c r="AA457" s="198">
        <v>-0.1292953</v>
      </c>
      <c r="AB457" s="198">
        <v>0.62747810000000004</v>
      </c>
      <c r="AC457" s="198">
        <v>0.36389090000000002</v>
      </c>
      <c r="AD457" s="198">
        <v>4.8380939999999999</v>
      </c>
      <c r="AE457" s="198">
        <v>3.2812000000000002E-3</v>
      </c>
      <c r="AF457" s="198">
        <v>1.08811067E-2</v>
      </c>
      <c r="AG457" s="198">
        <v>1.10732452E-2</v>
      </c>
      <c r="AH457" s="198">
        <v>1.0626200000000001E-2</v>
      </c>
      <c r="AI457" s="198">
        <v>-0.69414313999999999</v>
      </c>
      <c r="AJ457" s="198">
        <v>0.64412919999999996</v>
      </c>
      <c r="AK457" s="198">
        <v>1.2936E-3</v>
      </c>
      <c r="AL457" s="198">
        <v>0.2462136</v>
      </c>
      <c r="AM457" s="198">
        <v>0.1079292</v>
      </c>
      <c r="AN457" s="198">
        <v>0.56853659999999995</v>
      </c>
      <c r="AO457" s="198">
        <v>-1.0108499999999999E-2</v>
      </c>
    </row>
    <row r="458" spans="1:41">
      <c r="A458" s="199">
        <v>31302</v>
      </c>
      <c r="B458" s="199" t="s">
        <v>610</v>
      </c>
      <c r="C458" s="199" t="s">
        <v>450</v>
      </c>
      <c r="D458" s="98">
        <v>47805</v>
      </c>
      <c r="E458" s="200">
        <v>0</v>
      </c>
      <c r="F458" s="198">
        <v>9.9320199999999997E-2</v>
      </c>
      <c r="G458" s="198">
        <v>7.9944299999999996E-2</v>
      </c>
      <c r="H458" s="198">
        <v>2.2162899999999999E-2</v>
      </c>
      <c r="I458" s="198">
        <v>1.8639699999999999E-2</v>
      </c>
      <c r="J458" s="198">
        <v>2.5871000000000002E-2</v>
      </c>
      <c r="K458" s="198">
        <v>0.4660068</v>
      </c>
      <c r="L458" s="25">
        <v>18313.2</v>
      </c>
      <c r="M458" s="198">
        <v>0.46239999999999998</v>
      </c>
      <c r="N458" s="198">
        <v>13.835000000000001</v>
      </c>
      <c r="O458" s="198">
        <v>0.32405</v>
      </c>
      <c r="P458" s="198">
        <v>0.51497999999999999</v>
      </c>
      <c r="Q458" s="217">
        <v>2.4426900000000001E-2</v>
      </c>
      <c r="R458" s="25">
        <v>2160.681</v>
      </c>
      <c r="S458" s="198">
        <v>0</v>
      </c>
      <c r="T458" s="198">
        <v>0</v>
      </c>
      <c r="U458" s="198">
        <v>5.7938479000000003</v>
      </c>
      <c r="V458" s="197">
        <v>14.315485000000001</v>
      </c>
      <c r="W458" s="198">
        <v>2.2198300000000001E-2</v>
      </c>
      <c r="X458" s="198">
        <v>-1.39297E-2</v>
      </c>
      <c r="Y458" s="198">
        <v>2.0918300000000001E-2</v>
      </c>
      <c r="Z458" s="25">
        <v>720</v>
      </c>
      <c r="AA458" s="198">
        <v>-0.10748099999999999</v>
      </c>
      <c r="AB458" s="198">
        <v>0.41701169999999999</v>
      </c>
      <c r="AC458" s="198">
        <v>6.4230599999999999E-2</v>
      </c>
      <c r="AD458" s="198">
        <v>0.16595840000000001</v>
      </c>
      <c r="AE458" s="198">
        <v>2.6413999999999999E-3</v>
      </c>
      <c r="AF458" s="198">
        <v>1.5688735499999999E-2</v>
      </c>
      <c r="AG458" s="198">
        <v>2.09810689E-2</v>
      </c>
      <c r="AH458" s="198">
        <v>2.5409899999999999E-2</v>
      </c>
      <c r="AI458" s="198">
        <v>-0.71365254</v>
      </c>
      <c r="AJ458" s="198">
        <v>0.4911411</v>
      </c>
      <c r="AK458" s="198">
        <v>8.9950000000000002E-4</v>
      </c>
      <c r="AL458" s="198">
        <v>0.2363527</v>
      </c>
      <c r="AM458" s="198">
        <v>9.8324300000000003E-2</v>
      </c>
      <c r="AN458" s="198">
        <v>0.55834269999999997</v>
      </c>
      <c r="AO458" s="198">
        <v>1.1377E-2</v>
      </c>
    </row>
    <row r="459" spans="1:41">
      <c r="A459" s="199">
        <v>4103</v>
      </c>
      <c r="B459" s="199" t="s">
        <v>2295</v>
      </c>
      <c r="C459" s="199" t="s">
        <v>1003</v>
      </c>
      <c r="D459" s="98">
        <v>89373</v>
      </c>
      <c r="E459" s="200">
        <v>0</v>
      </c>
      <c r="F459" s="198">
        <v>0.34363840000000001</v>
      </c>
      <c r="G459" s="198">
        <v>9.3333600000000003E-2</v>
      </c>
      <c r="H459" s="198">
        <v>2.2145700000000001E-2</v>
      </c>
      <c r="I459" s="198">
        <v>2.3424E-2</v>
      </c>
      <c r="J459" s="198">
        <v>2.2919200000000001E-2</v>
      </c>
      <c r="K459" s="198">
        <v>0.436969</v>
      </c>
      <c r="L459" s="25">
        <v>30514.27</v>
      </c>
      <c r="M459" s="198">
        <v>0.44884000000000002</v>
      </c>
      <c r="N459" s="198">
        <v>9.3889999999999993</v>
      </c>
      <c r="O459" s="198">
        <v>0.35494999999999999</v>
      </c>
      <c r="P459" s="198">
        <v>0.49518000000000001</v>
      </c>
      <c r="Q459" s="217">
        <v>1.28945E-2</v>
      </c>
      <c r="R459" s="25">
        <v>1389.883</v>
      </c>
      <c r="S459" s="198">
        <v>1</v>
      </c>
      <c r="T459" s="198">
        <v>0</v>
      </c>
      <c r="U459" s="198">
        <v>4.7253556999999997</v>
      </c>
      <c r="V459" s="197">
        <v>16.560445000000001</v>
      </c>
      <c r="W459" s="198">
        <v>-9.727983</v>
      </c>
      <c r="X459" s="198">
        <v>5.4866999999999997E-3</v>
      </c>
      <c r="Y459" s="198">
        <v>2.2378100000000001E-2</v>
      </c>
      <c r="Z459" s="25">
        <v>1244.45</v>
      </c>
      <c r="AA459" s="198">
        <v>-6.9294499999999995E-2</v>
      </c>
      <c r="AB459" s="198">
        <v>0.56213009999999997</v>
      </c>
      <c r="AC459" s="198">
        <v>0.27227010000000001</v>
      </c>
      <c r="AD459" s="198">
        <v>1.4523600000000001</v>
      </c>
      <c r="AE459" s="198">
        <v>2.6725E-3</v>
      </c>
      <c r="AF459" s="198">
        <v>8.5372539999999993E-3</v>
      </c>
      <c r="AG459" s="198">
        <v>1.3035256699999999E-2</v>
      </c>
      <c r="AH459" s="198">
        <v>9.6025999999999993E-3</v>
      </c>
      <c r="AI459" s="198">
        <v>-0.21225490999999999</v>
      </c>
      <c r="AJ459" s="198">
        <v>0.67220530000000001</v>
      </c>
      <c r="AK459" s="198">
        <v>2.1259E-3</v>
      </c>
      <c r="AL459" s="198">
        <v>0.27040039999999999</v>
      </c>
      <c r="AM459" s="198">
        <v>0.1063052</v>
      </c>
      <c r="AN459" s="198">
        <v>0.55464310000000006</v>
      </c>
      <c r="AO459" s="198">
        <v>-1.1265799999999999E-2</v>
      </c>
    </row>
    <row r="460" spans="1:41">
      <c r="A460" s="199">
        <v>6402</v>
      </c>
      <c r="B460" s="199" t="s">
        <v>749</v>
      </c>
      <c r="C460" s="199" t="s">
        <v>302</v>
      </c>
      <c r="D460" s="98">
        <v>104194</v>
      </c>
      <c r="E460" s="200">
        <v>0</v>
      </c>
      <c r="F460" s="198">
        <v>1.04996E-2</v>
      </c>
      <c r="G460" s="198">
        <v>7.6011899999999993E-2</v>
      </c>
      <c r="H460" s="198">
        <v>2.2130400000000001E-2</v>
      </c>
      <c r="I460" s="198">
        <v>2.6176999999999999E-2</v>
      </c>
      <c r="J460" s="198">
        <v>1.74383E-2</v>
      </c>
      <c r="K460" s="198">
        <v>0.33829399999999998</v>
      </c>
      <c r="L460" s="25">
        <v>29332.51</v>
      </c>
      <c r="M460" s="198">
        <v>0.42625999999999997</v>
      </c>
      <c r="N460" s="198">
        <v>10.83</v>
      </c>
      <c r="O460" s="198">
        <v>0.31796000000000002</v>
      </c>
      <c r="P460" s="198">
        <v>0.51546000000000003</v>
      </c>
      <c r="Q460" s="217">
        <v>1.9337799999999999E-2</v>
      </c>
      <c r="R460" s="25">
        <v>1364.5139999999999</v>
      </c>
      <c r="S460" s="198">
        <v>0</v>
      </c>
      <c r="T460" s="198">
        <v>0</v>
      </c>
      <c r="U460" s="198">
        <v>4.4176418999999996</v>
      </c>
      <c r="V460" s="197"/>
      <c r="W460" s="198">
        <v>0.40939189999999998</v>
      </c>
      <c r="X460" s="198">
        <v>-3.6557E-3</v>
      </c>
      <c r="Y460" s="198">
        <v>9.5975000000000001E-3</v>
      </c>
      <c r="Z460" s="25">
        <v>11700</v>
      </c>
      <c r="AA460" s="198">
        <v>0.1857858</v>
      </c>
      <c r="AB460" s="198">
        <v>0.54510119999999995</v>
      </c>
      <c r="AC460" s="198">
        <v>0.26881909999999998</v>
      </c>
      <c r="AD460" s="198">
        <v>2.235503</v>
      </c>
      <c r="AE460" s="198">
        <v>3.6376999999999998E-3</v>
      </c>
      <c r="AF460" s="198">
        <v>1.4626561999999999E-2</v>
      </c>
      <c r="AG460" s="198">
        <v>1.16993301E-2</v>
      </c>
      <c r="AH460" s="198">
        <v>1.3721799999999999E-2</v>
      </c>
      <c r="AI460" s="198">
        <v>-1.023776</v>
      </c>
      <c r="AJ460" s="198">
        <v>0.43379659999999998</v>
      </c>
      <c r="AK460" s="198">
        <v>1.4587999999999999E-3</v>
      </c>
      <c r="AL460" s="198">
        <v>0.1971794</v>
      </c>
      <c r="AM460" s="198">
        <v>0.1123038</v>
      </c>
      <c r="AN460" s="198">
        <v>0.6322641</v>
      </c>
      <c r="AO460" s="198">
        <v>-7.0347999999999999E-3</v>
      </c>
    </row>
    <row r="461" spans="1:41">
      <c r="A461" s="199">
        <v>39201</v>
      </c>
      <c r="B461" s="199" t="s">
        <v>962</v>
      </c>
      <c r="C461" s="199" t="s">
        <v>221</v>
      </c>
      <c r="D461" s="98">
        <v>41271</v>
      </c>
      <c r="E461" s="200">
        <v>0</v>
      </c>
      <c r="F461" s="198">
        <v>3.7314000000000002E-3</v>
      </c>
      <c r="G461" s="198">
        <v>1.5644600000000002E-2</v>
      </c>
      <c r="H461" s="198">
        <v>2.2092000000000001E-2</v>
      </c>
      <c r="I461" s="198">
        <v>1.9900999999999999E-2</v>
      </c>
      <c r="J461" s="198">
        <v>2.0889600000000001E-2</v>
      </c>
      <c r="K461" s="198">
        <v>0.64519550000000003</v>
      </c>
      <c r="L461" s="25">
        <v>31277</v>
      </c>
      <c r="M461" s="198">
        <v>0.3609</v>
      </c>
      <c r="N461" s="198">
        <v>7.1989999999999998</v>
      </c>
      <c r="O461" s="198">
        <v>0.28891</v>
      </c>
      <c r="P461" s="198">
        <v>0.61199999999999999</v>
      </c>
      <c r="Q461" s="217">
        <v>2.5195700000000001E-2</v>
      </c>
      <c r="R461" s="25">
        <v>2001.67</v>
      </c>
      <c r="S461" s="198">
        <v>0</v>
      </c>
      <c r="T461" s="198">
        <v>1.1904760000000001</v>
      </c>
      <c r="U461" s="198">
        <v>6.1080871999999999</v>
      </c>
      <c r="V461" s="197">
        <v>18.417748</v>
      </c>
      <c r="W461" s="198">
        <v>4.0223000000000004</v>
      </c>
      <c r="X461" s="198">
        <v>-1.5272000000000001E-2</v>
      </c>
      <c r="Y461" s="198">
        <v>2.4230100000000001E-2</v>
      </c>
      <c r="Z461" s="25">
        <v>2316</v>
      </c>
      <c r="AA461" s="198">
        <v>-4.9373800000000002E-2</v>
      </c>
      <c r="AB461" s="198">
        <v>0.5900301</v>
      </c>
      <c r="AC461" s="198">
        <v>0.1182661</v>
      </c>
      <c r="AD461" s="198">
        <v>1.0513220000000001</v>
      </c>
      <c r="AE461" s="198">
        <v>4.2966999999999997E-3</v>
      </c>
      <c r="AF461" s="198">
        <v>1.5119575499999999E-2</v>
      </c>
      <c r="AG461" s="198">
        <v>1.9190230400000001E-2</v>
      </c>
      <c r="AH461" s="198">
        <v>2.3263699999999998E-2</v>
      </c>
      <c r="AI461" s="198">
        <v>0.53340469999999995</v>
      </c>
      <c r="AJ461" s="198">
        <v>0.3349567</v>
      </c>
      <c r="AK461" s="198">
        <v>7.5109999999999999E-4</v>
      </c>
      <c r="AL461" s="198">
        <v>0.20066059999999999</v>
      </c>
      <c r="AM461" s="198">
        <v>0.1125196</v>
      </c>
      <c r="AN461" s="198">
        <v>0.59447059999999996</v>
      </c>
      <c r="AO461" s="198">
        <v>8.2175000000000008E-3</v>
      </c>
    </row>
    <row r="462" spans="1:41">
      <c r="A462" s="199">
        <v>26502</v>
      </c>
      <c r="B462" s="199" t="s">
        <v>72</v>
      </c>
      <c r="C462" s="199" t="s">
        <v>797</v>
      </c>
      <c r="D462" s="98">
        <v>14160</v>
      </c>
      <c r="E462" s="200">
        <v>0</v>
      </c>
      <c r="F462" s="198">
        <v>2.6836E-3</v>
      </c>
      <c r="G462" s="198">
        <v>1.7259699999999999E-2</v>
      </c>
      <c r="H462" s="198">
        <v>2.2070900000000001E-2</v>
      </c>
      <c r="I462" s="198">
        <v>1.7942699999999999E-2</v>
      </c>
      <c r="J462" s="198">
        <v>2.3141999999999999E-2</v>
      </c>
      <c r="K462" s="198">
        <v>0.63172039999999996</v>
      </c>
      <c r="L462" s="25">
        <v>30818.75</v>
      </c>
      <c r="M462" s="198">
        <v>0.32321</v>
      </c>
      <c r="N462" s="198">
        <v>9.6039999999999992</v>
      </c>
      <c r="O462" s="198">
        <v>0.22717000000000001</v>
      </c>
      <c r="P462" s="198">
        <v>0.68576000000000004</v>
      </c>
      <c r="Q462" s="217">
        <v>2.6754699999999999E-2</v>
      </c>
      <c r="R462" s="25">
        <v>2610.982</v>
      </c>
      <c r="S462" s="198">
        <v>0</v>
      </c>
      <c r="T462" s="198">
        <v>0</v>
      </c>
      <c r="U462" s="198">
        <v>4.5471637999999999</v>
      </c>
      <c r="V462" s="197">
        <v>17.150449999999999</v>
      </c>
      <c r="W462" s="198">
        <v>13.98976</v>
      </c>
      <c r="X462" s="198">
        <v>-2.4093400000000001E-2</v>
      </c>
      <c r="Y462" s="198">
        <v>7.0621500000000004E-2</v>
      </c>
      <c r="Z462" s="25">
        <v>1935</v>
      </c>
      <c r="AA462" s="198">
        <v>-1.5656300000000001E-2</v>
      </c>
      <c r="AB462" s="198">
        <v>0.67004169999999996</v>
      </c>
      <c r="AC462" s="198">
        <v>0.16743930000000001</v>
      </c>
      <c r="AD462" s="198">
        <v>0.19817399999999999</v>
      </c>
      <c r="AE462" s="198">
        <v>6.0032999999999996E-3</v>
      </c>
      <c r="AF462" s="198">
        <v>1.3983050800000001E-2</v>
      </c>
      <c r="AG462" s="198">
        <v>1.9279661E-2</v>
      </c>
      <c r="AH462" s="198">
        <v>8.0429000000000004E-3</v>
      </c>
      <c r="AI462" s="198">
        <v>2.2810784000000002</v>
      </c>
      <c r="AJ462" s="198">
        <v>0.72514120000000004</v>
      </c>
      <c r="AK462" s="198">
        <v>4.237E-4</v>
      </c>
      <c r="AL462" s="198">
        <v>0.13868610000000001</v>
      </c>
      <c r="AM462" s="198">
        <v>6.7716899999999997E-2</v>
      </c>
      <c r="AN462" s="198">
        <v>0.56384369999999995</v>
      </c>
      <c r="AO462" s="198">
        <v>1.1599699999999999E-2</v>
      </c>
    </row>
    <row r="463" spans="1:41">
      <c r="A463" s="199">
        <v>34202</v>
      </c>
      <c r="B463" s="199" t="s">
        <v>515</v>
      </c>
      <c r="C463" s="199" t="s">
        <v>1152</v>
      </c>
      <c r="D463" s="98">
        <v>24938</v>
      </c>
      <c r="E463" s="200">
        <v>0</v>
      </c>
      <c r="F463" s="198">
        <v>1.0024999999999999E-3</v>
      </c>
      <c r="G463" s="198">
        <v>0.5147716</v>
      </c>
      <c r="H463" s="198">
        <v>2.20226E-2</v>
      </c>
      <c r="I463" s="198">
        <v>1.79045E-2</v>
      </c>
      <c r="J463" s="198">
        <v>2.4065400000000001E-2</v>
      </c>
      <c r="K463" s="198">
        <v>0.66420000000000001</v>
      </c>
      <c r="L463" s="25">
        <v>25614.959999999999</v>
      </c>
      <c r="M463" s="198">
        <v>0.38451000000000002</v>
      </c>
      <c r="N463" s="198">
        <v>6.0949999999999998</v>
      </c>
      <c r="O463" s="198">
        <v>0.32356000000000001</v>
      </c>
      <c r="P463" s="198">
        <v>0.53049999999999997</v>
      </c>
      <c r="Q463" s="217">
        <v>2.8127599999999999E-2</v>
      </c>
      <c r="R463" s="25">
        <v>2671.2289999999998</v>
      </c>
      <c r="S463" s="198">
        <v>0</v>
      </c>
      <c r="T463" s="198">
        <v>0</v>
      </c>
      <c r="U463" s="198">
        <v>6.8026711000000004</v>
      </c>
      <c r="V463" s="197">
        <v>14.603439</v>
      </c>
      <c r="W463" s="198">
        <v>-7.628539</v>
      </c>
      <c r="X463" s="198">
        <v>1.37314E-2</v>
      </c>
      <c r="Y463" s="198">
        <v>4.00994E-2</v>
      </c>
      <c r="Z463" s="25">
        <v>1620</v>
      </c>
      <c r="AA463" s="198">
        <v>-0.1148453</v>
      </c>
      <c r="AB463" s="198">
        <v>0.60587809999999998</v>
      </c>
      <c r="AC463" s="198">
        <v>1.5746400000000001E-2</v>
      </c>
      <c r="AD463" s="198">
        <v>0.75306220000000001</v>
      </c>
      <c r="AE463" s="198">
        <v>5.0467000000000003E-3</v>
      </c>
      <c r="AF463" s="198">
        <v>6.8169058999999997E-3</v>
      </c>
      <c r="AG463" s="198">
        <v>1.3272916799999999E-2</v>
      </c>
      <c r="AH463" s="198">
        <v>2.2924199999999999E-2</v>
      </c>
      <c r="AI463" s="198">
        <v>0.59629443999999998</v>
      </c>
      <c r="AJ463" s="198">
        <v>0.7131286</v>
      </c>
      <c r="AK463" s="198">
        <v>6.4159999999999998E-4</v>
      </c>
      <c r="AL463" s="198">
        <v>0.19264129999999999</v>
      </c>
      <c r="AM463" s="198">
        <v>8.7811399999999998E-2</v>
      </c>
      <c r="AN463" s="198">
        <v>0.56962230000000003</v>
      </c>
      <c r="AO463" s="198">
        <v>2.2778E-3</v>
      </c>
    </row>
    <row r="464" spans="1:41">
      <c r="A464" s="199">
        <v>31303</v>
      </c>
      <c r="B464" s="199" t="s">
        <v>604</v>
      </c>
      <c r="C464" s="199" t="s">
        <v>450</v>
      </c>
      <c r="D464" s="98">
        <v>64467</v>
      </c>
      <c r="E464" s="200">
        <v>0</v>
      </c>
      <c r="F464" s="198">
        <v>1.1913099999999999E-2</v>
      </c>
      <c r="G464" s="198">
        <v>5.6099499999999997E-2</v>
      </c>
      <c r="H464" s="198">
        <v>2.2011599999999999E-2</v>
      </c>
      <c r="I464" s="198">
        <v>1.6926E-2</v>
      </c>
      <c r="J464" s="198">
        <v>2.4532200000000001E-2</v>
      </c>
      <c r="K464" s="198">
        <v>0.4710473</v>
      </c>
      <c r="L464" s="25">
        <v>42197.33</v>
      </c>
      <c r="M464" s="198">
        <v>0.48099999999999998</v>
      </c>
      <c r="N464" s="198">
        <v>11.13</v>
      </c>
      <c r="O464" s="198">
        <v>0.36969999999999997</v>
      </c>
      <c r="P464" s="198">
        <v>0.51651000000000002</v>
      </c>
      <c r="Q464" s="217">
        <v>1.9556299999999999E-2</v>
      </c>
      <c r="R464" s="25">
        <v>1930.646</v>
      </c>
      <c r="S464" s="198">
        <v>0</v>
      </c>
      <c r="T464" s="198">
        <v>0</v>
      </c>
      <c r="U464" s="198">
        <v>5.4950641999999998</v>
      </c>
      <c r="V464" s="197">
        <v>14.86539</v>
      </c>
      <c r="W464" s="198">
        <v>10.49954</v>
      </c>
      <c r="X464" s="198">
        <v>-4.8050000000000002E-3</v>
      </c>
      <c r="Y464" s="198">
        <v>1.5511799999999999E-2</v>
      </c>
      <c r="Z464" s="25">
        <v>11540</v>
      </c>
      <c r="AA464" s="198">
        <v>0.16530639999999999</v>
      </c>
      <c r="AB464" s="198">
        <v>0.53490040000000005</v>
      </c>
      <c r="AC464" s="198">
        <v>7.10287E-2</v>
      </c>
      <c r="AD464" s="198">
        <v>0.38829639999999999</v>
      </c>
      <c r="AE464" s="198">
        <v>5.1010999999999999E-3</v>
      </c>
      <c r="AF464" s="198">
        <v>2.4632757799999998E-2</v>
      </c>
      <c r="AG464" s="198">
        <v>1.9932678700000001E-2</v>
      </c>
      <c r="AH464" s="198">
        <v>6.4546900000000004E-2</v>
      </c>
      <c r="AI464" s="198">
        <v>0.83736107999999998</v>
      </c>
      <c r="AJ464" s="198">
        <v>0.60311479999999995</v>
      </c>
      <c r="AK464" s="198">
        <v>7.1350000000000005E-4</v>
      </c>
      <c r="AL464" s="198">
        <v>0.18518519999999999</v>
      </c>
      <c r="AM464" s="198">
        <v>0.1000342</v>
      </c>
      <c r="AN464" s="198">
        <v>0.63153389999999998</v>
      </c>
      <c r="AO464" s="198">
        <v>1.4455E-3</v>
      </c>
    </row>
    <row r="465" spans="1:41">
      <c r="A465" s="199">
        <v>32702</v>
      </c>
      <c r="B465" s="199" t="s">
        <v>637</v>
      </c>
      <c r="C465" s="199" t="s">
        <v>450</v>
      </c>
      <c r="D465" s="98">
        <v>55256</v>
      </c>
      <c r="E465" s="200">
        <v>0</v>
      </c>
      <c r="F465" s="198">
        <v>5.9722000000000004E-3</v>
      </c>
      <c r="G465" s="198">
        <v>5.1919899999999998E-2</v>
      </c>
      <c r="H465" s="198">
        <v>2.2006999999999999E-2</v>
      </c>
      <c r="I465" s="198">
        <v>2.03003E-2</v>
      </c>
      <c r="J465" s="198">
        <v>2.3098799999999999E-2</v>
      </c>
      <c r="K465" s="198">
        <v>0.52298520000000004</v>
      </c>
      <c r="L465" s="25">
        <v>30856.16</v>
      </c>
      <c r="M465" s="198">
        <v>0.45327000000000001</v>
      </c>
      <c r="N465" s="198">
        <v>13.86</v>
      </c>
      <c r="O465" s="198">
        <v>0.31467000000000001</v>
      </c>
      <c r="P465" s="198">
        <v>0.53544000000000003</v>
      </c>
      <c r="Q465" s="217">
        <v>2.6992700000000001E-2</v>
      </c>
      <c r="R465" s="25">
        <v>1530.6790000000001</v>
      </c>
      <c r="S465" s="198">
        <v>0</v>
      </c>
      <c r="T465" s="198">
        <v>0</v>
      </c>
      <c r="U465" s="198">
        <v>5.2159668000000003</v>
      </c>
      <c r="V465" s="197">
        <v>14.737844000000001</v>
      </c>
      <c r="W465" s="198">
        <v>7.5317850000000002</v>
      </c>
      <c r="X465" s="198">
        <v>-1.6167299999999999E-2</v>
      </c>
      <c r="Y465" s="198">
        <v>1.8097599999999998E-2</v>
      </c>
      <c r="Z465" s="25">
        <v>1608</v>
      </c>
      <c r="AA465" s="198">
        <v>3.1231399999999999E-2</v>
      </c>
      <c r="AB465" s="198">
        <v>0.61099139999999996</v>
      </c>
      <c r="AC465" s="198">
        <v>0.1157388</v>
      </c>
      <c r="AD465" s="198">
        <v>0.62322149999999998</v>
      </c>
      <c r="AE465" s="198">
        <v>4.1034000000000001E-3</v>
      </c>
      <c r="AF465" s="198">
        <v>2.11198784E-2</v>
      </c>
      <c r="AG465" s="198">
        <v>1.94187057E-2</v>
      </c>
      <c r="AH465" s="198">
        <v>6.77257E-2</v>
      </c>
      <c r="AI465" s="198">
        <v>-0.96313574999999996</v>
      </c>
      <c r="AJ465" s="198">
        <v>0.60748150000000001</v>
      </c>
      <c r="AK465" s="198">
        <v>7.6009999999999999E-4</v>
      </c>
      <c r="AL465" s="198">
        <v>0.1498495</v>
      </c>
      <c r="AM465" s="198">
        <v>7.6234300000000005E-2</v>
      </c>
      <c r="AN465" s="198">
        <v>0.6203632</v>
      </c>
      <c r="AO465" s="198">
        <v>-1.06088E-2</v>
      </c>
    </row>
    <row r="466" spans="1:41">
      <c r="A466" s="199">
        <v>11002</v>
      </c>
      <c r="B466" s="199" t="s">
        <v>2393</v>
      </c>
      <c r="C466" s="199" t="s">
        <v>733</v>
      </c>
      <c r="D466" s="98">
        <v>76853</v>
      </c>
      <c r="E466" s="200">
        <v>0</v>
      </c>
      <c r="F466" s="198">
        <v>0.35877589999999998</v>
      </c>
      <c r="G466" s="198">
        <v>0.13377549999999999</v>
      </c>
      <c r="H466" s="198">
        <v>2.1888899999999999E-2</v>
      </c>
      <c r="I466" s="198">
        <v>2.26693E-2</v>
      </c>
      <c r="J466" s="198">
        <v>2.0521299999999999E-2</v>
      </c>
      <c r="K466" s="198">
        <v>0.38977349999999999</v>
      </c>
      <c r="L466" s="25">
        <v>27014.97</v>
      </c>
      <c r="M466" s="198">
        <v>0.49286000000000002</v>
      </c>
      <c r="N466" s="198">
        <v>11.465999999999999</v>
      </c>
      <c r="O466" s="198">
        <v>0.37819999999999998</v>
      </c>
      <c r="P466" s="198">
        <v>0.44220999999999999</v>
      </c>
      <c r="Q466" s="217">
        <v>9.7053999999999994E-3</v>
      </c>
      <c r="R466" s="25">
        <v>1418.7380000000001</v>
      </c>
      <c r="S466" s="198">
        <v>0</v>
      </c>
      <c r="T466" s="198">
        <v>0</v>
      </c>
      <c r="U466" s="198">
        <v>4.6298012000000002</v>
      </c>
      <c r="V466" s="197">
        <v>17.617730000000002</v>
      </c>
      <c r="W466" s="198">
        <v>-16.943750000000001</v>
      </c>
      <c r="X466" s="198">
        <v>4.2747000000000002E-3</v>
      </c>
      <c r="Y466" s="198">
        <v>3.9035599999999997E-2</v>
      </c>
      <c r="Z466" s="25">
        <v>1492.55</v>
      </c>
      <c r="AA466" s="198">
        <v>-2.61108E-2</v>
      </c>
      <c r="AB466" s="198">
        <v>0.52801189999999998</v>
      </c>
      <c r="AC466" s="198">
        <v>0.25439309999999998</v>
      </c>
      <c r="AD466" s="198">
        <v>0.76761769999999996</v>
      </c>
      <c r="AE466" s="198">
        <v>2.4929000000000002E-3</v>
      </c>
      <c r="AF466" s="198">
        <v>1.05396016E-2</v>
      </c>
      <c r="AG466" s="198">
        <v>1.6512042500000001E-2</v>
      </c>
      <c r="AH466" s="198">
        <v>4.7530999999999997E-3</v>
      </c>
      <c r="AI466" s="198">
        <v>-1.1858233</v>
      </c>
      <c r="AJ466" s="198">
        <v>0.50815189999999999</v>
      </c>
      <c r="AK466" s="198">
        <v>3.2659999999999998E-3</v>
      </c>
      <c r="AL466" s="198">
        <v>0.27674339999999997</v>
      </c>
      <c r="AM466" s="198">
        <v>0.11057409999999999</v>
      </c>
      <c r="AN466" s="198">
        <v>0.53563280000000002</v>
      </c>
      <c r="AO466" s="198">
        <v>-1.5659699999999999E-2</v>
      </c>
    </row>
    <row r="467" spans="1:41">
      <c r="A467" s="199">
        <v>12001</v>
      </c>
      <c r="B467" s="199" t="s">
        <v>1650</v>
      </c>
      <c r="C467" s="199" t="s">
        <v>96</v>
      </c>
      <c r="D467" s="98">
        <v>120045</v>
      </c>
      <c r="E467" s="200">
        <v>0</v>
      </c>
      <c r="F467" s="198">
        <v>2.38411E-2</v>
      </c>
      <c r="G467" s="198">
        <v>0.1194036</v>
      </c>
      <c r="H467" s="198">
        <v>2.1838E-2</v>
      </c>
      <c r="I467" s="198">
        <v>2.57638E-2</v>
      </c>
      <c r="J467" s="198">
        <v>1.8612E-2</v>
      </c>
      <c r="K467" s="198">
        <v>0.40677049999999998</v>
      </c>
      <c r="L467" s="25">
        <v>30109.23</v>
      </c>
      <c r="M467" s="198">
        <v>0.37084</v>
      </c>
      <c r="N467" s="198">
        <v>7.8289999999999997</v>
      </c>
      <c r="O467" s="198">
        <v>0.29254999999999998</v>
      </c>
      <c r="P467" s="198">
        <v>0.59267000000000003</v>
      </c>
      <c r="Q467" s="217">
        <v>2.9329000000000001E-2</v>
      </c>
      <c r="R467" s="25">
        <v>1750.9179999999999</v>
      </c>
      <c r="S467" s="198">
        <v>0</v>
      </c>
      <c r="T467" s="198">
        <v>0</v>
      </c>
      <c r="U467" s="198">
        <v>6.0585846999999999</v>
      </c>
      <c r="V467" s="197">
        <v>19.426120999999998</v>
      </c>
      <c r="W467" s="198">
        <v>1.666075</v>
      </c>
      <c r="X467" s="198"/>
      <c r="Y467" s="198">
        <v>1.6660399999999999E-2</v>
      </c>
      <c r="Z467" s="25">
        <v>4440.3500000000004</v>
      </c>
      <c r="AA467" s="198">
        <v>4.7916300000000002E-2</v>
      </c>
      <c r="AB467" s="198">
        <v>0.60283710000000001</v>
      </c>
      <c r="AC467" s="198">
        <v>0.23266990000000001</v>
      </c>
      <c r="AD467" s="198">
        <v>1.6307990000000001</v>
      </c>
      <c r="AE467" s="198">
        <v>4.5551999999999997E-3</v>
      </c>
      <c r="AF467" s="198">
        <v>1.9667624599999999E-2</v>
      </c>
      <c r="AG467" s="198">
        <v>1.6368861700000001E-2</v>
      </c>
      <c r="AH467" s="198">
        <v>1.53744E-2</v>
      </c>
      <c r="AI467" s="198">
        <v>6.8027710000000005E-2</v>
      </c>
      <c r="AJ467" s="198">
        <v>0.32584449999999998</v>
      </c>
      <c r="AK467" s="198">
        <v>1.6244E-3</v>
      </c>
      <c r="AL467" s="198">
        <v>0.20497070000000001</v>
      </c>
      <c r="AM467" s="198">
        <v>0.1045015</v>
      </c>
      <c r="AN467" s="198">
        <v>0.5833583</v>
      </c>
      <c r="AO467" s="198">
        <v>-1.33495E-2</v>
      </c>
    </row>
    <row r="468" spans="1:41">
      <c r="A468" s="199">
        <v>13103</v>
      </c>
      <c r="B468" s="199" t="s">
        <v>1814</v>
      </c>
      <c r="C468" s="199" t="s">
        <v>140</v>
      </c>
      <c r="D468" s="98">
        <v>66605</v>
      </c>
      <c r="E468" s="200">
        <v>0</v>
      </c>
      <c r="F468" s="198">
        <v>6.7877800000000002E-2</v>
      </c>
      <c r="G468" s="198">
        <v>9.2382000000000006E-2</v>
      </c>
      <c r="H468" s="198">
        <v>2.17714E-2</v>
      </c>
      <c r="I468" s="198">
        <v>2.1964299999999999E-2</v>
      </c>
      <c r="J468" s="198">
        <v>1.7117799999999999E-2</v>
      </c>
      <c r="K468" s="198">
        <v>0.37257079999999998</v>
      </c>
      <c r="L468" s="25">
        <v>30725.82</v>
      </c>
      <c r="M468" s="198">
        <v>0.39459</v>
      </c>
      <c r="N468" s="198">
        <v>12.494</v>
      </c>
      <c r="O468" s="198">
        <v>0.26965</v>
      </c>
      <c r="P468" s="198">
        <v>0.60992999999999997</v>
      </c>
      <c r="Q468" s="217">
        <v>1.1346E-2</v>
      </c>
      <c r="R468" s="25">
        <v>1284.396</v>
      </c>
      <c r="S468" s="198">
        <v>0.2</v>
      </c>
      <c r="T468" s="198">
        <v>0</v>
      </c>
      <c r="U468" s="198">
        <v>6.3170463000000003</v>
      </c>
      <c r="V468" s="197">
        <v>18.152204000000001</v>
      </c>
      <c r="W468" s="198">
        <v>-1.7552399999999999</v>
      </c>
      <c r="X468" s="198">
        <v>-1.7055E-3</v>
      </c>
      <c r="Y468" s="198">
        <v>1.50139E-2</v>
      </c>
      <c r="Z468" s="25">
        <v>6000</v>
      </c>
      <c r="AA468" s="198">
        <v>-0.1050054</v>
      </c>
      <c r="AB468" s="198">
        <v>0.6279865</v>
      </c>
      <c r="AC468" s="198">
        <v>0.29127799999999998</v>
      </c>
      <c r="AD468" s="198">
        <v>0.95610839999999997</v>
      </c>
      <c r="AE468" s="198">
        <v>3.9992999999999999E-3</v>
      </c>
      <c r="AF468" s="198">
        <v>2.05990541E-2</v>
      </c>
      <c r="AG468" s="198">
        <v>1.55393739E-2</v>
      </c>
      <c r="AH468" s="198">
        <v>1.14375E-2</v>
      </c>
      <c r="AI468" s="198">
        <v>0.47548634000000001</v>
      </c>
      <c r="AJ468" s="198">
        <v>0.76787030000000001</v>
      </c>
      <c r="AK468" s="198">
        <v>7.3570000000000005E-4</v>
      </c>
      <c r="AL468" s="198">
        <v>0.20198169999999999</v>
      </c>
      <c r="AM468" s="198">
        <v>0.1010308</v>
      </c>
      <c r="AN468" s="198">
        <v>0.56773629999999997</v>
      </c>
      <c r="AO468" s="198">
        <v>-6.3964E-3</v>
      </c>
    </row>
    <row r="469" spans="1:41">
      <c r="A469" s="199">
        <v>18300</v>
      </c>
      <c r="B469" s="199" t="s">
        <v>848</v>
      </c>
      <c r="C469" s="199" t="s">
        <v>915</v>
      </c>
      <c r="D469" s="98">
        <v>250613</v>
      </c>
      <c r="E469" s="200">
        <v>1</v>
      </c>
      <c r="F469" s="198">
        <v>3.5465000000000003E-2</v>
      </c>
      <c r="G469" s="198">
        <v>0.14698159999999999</v>
      </c>
      <c r="H469" s="198">
        <v>2.1626200000000002E-2</v>
      </c>
      <c r="I469" s="198">
        <v>2.7352000000000001E-2</v>
      </c>
      <c r="J469" s="198">
        <v>1.8278699999999998E-2</v>
      </c>
      <c r="K469" s="198">
        <v>0.47089389999999998</v>
      </c>
      <c r="L469" s="25">
        <v>27435.67</v>
      </c>
      <c r="M469" s="198">
        <v>0.35326999999999997</v>
      </c>
      <c r="N469" s="198">
        <v>6.8150000000000004</v>
      </c>
      <c r="O469" s="198">
        <v>0.28511999999999998</v>
      </c>
      <c r="P469" s="198">
        <v>0.59045999999999998</v>
      </c>
      <c r="Q469" s="217">
        <v>3.5300600000000001E-2</v>
      </c>
      <c r="R469" s="25">
        <v>2903.9140000000002</v>
      </c>
      <c r="S469" s="198">
        <v>0</v>
      </c>
      <c r="T469" s="198">
        <v>6.9047619999999998</v>
      </c>
      <c r="U469" s="198">
        <v>9.1597200999999995</v>
      </c>
      <c r="V469" s="197">
        <v>15.905415</v>
      </c>
      <c r="W469" s="198">
        <v>5.4442380000000004</v>
      </c>
      <c r="X469" s="198">
        <v>-1.1551799999999999E-2</v>
      </c>
      <c r="Y469" s="198">
        <v>2.3941299999999999E-2</v>
      </c>
      <c r="Z469" s="25">
        <v>10601.8</v>
      </c>
      <c r="AA469" s="198">
        <v>0.13399920000000001</v>
      </c>
      <c r="AB469" s="198">
        <v>0.60118760000000004</v>
      </c>
      <c r="AC469" s="198">
        <v>0.1171415</v>
      </c>
      <c r="AD469" s="198">
        <v>0.65763300000000002</v>
      </c>
      <c r="AE469" s="198">
        <v>3.6977999999999998E-3</v>
      </c>
      <c r="AF469" s="198">
        <v>2.1898305400000002E-2</v>
      </c>
      <c r="AG469" s="198">
        <v>2.15391859E-2</v>
      </c>
      <c r="AH469" s="198">
        <v>3.2971199999999999E-2</v>
      </c>
      <c r="AI469" s="198">
        <v>-0.21307319</v>
      </c>
      <c r="AJ469" s="198">
        <v>0.47232590000000002</v>
      </c>
      <c r="AK469" s="198">
        <v>9.4970000000000005E-4</v>
      </c>
      <c r="AL469" s="198">
        <v>0.19498860000000001</v>
      </c>
      <c r="AM469" s="198">
        <v>8.1467200000000004E-2</v>
      </c>
      <c r="AN469" s="198">
        <v>0.53942559999999995</v>
      </c>
      <c r="AO469" s="198">
        <v>7.3228E-3</v>
      </c>
    </row>
    <row r="470" spans="1:41">
      <c r="A470" s="199">
        <v>4702</v>
      </c>
      <c r="B470" s="199" t="s">
        <v>1525</v>
      </c>
      <c r="C470" s="199" t="s">
        <v>762</v>
      </c>
      <c r="D470" s="98">
        <v>141711</v>
      </c>
      <c r="E470" s="200">
        <v>0</v>
      </c>
      <c r="F470" s="198">
        <v>0.479377</v>
      </c>
      <c r="G470" s="198">
        <v>0.1406819</v>
      </c>
      <c r="H470" s="198">
        <v>2.1607000000000001E-2</v>
      </c>
      <c r="I470" s="198">
        <v>2.1636800000000001E-2</v>
      </c>
      <c r="J470" s="198">
        <v>2.3299199999999999E-2</v>
      </c>
      <c r="K470" s="198">
        <v>0.41005900000000001</v>
      </c>
      <c r="L470" s="25">
        <v>25221.86</v>
      </c>
      <c r="M470" s="198">
        <v>0.51976999999999995</v>
      </c>
      <c r="N470" s="198">
        <v>12.888</v>
      </c>
      <c r="O470" s="198">
        <v>0.39089000000000002</v>
      </c>
      <c r="P470" s="198">
        <v>0.37291999999999997</v>
      </c>
      <c r="Q470" s="217">
        <v>1.5558900000000001E-2</v>
      </c>
      <c r="R470" s="25">
        <v>1928.174</v>
      </c>
      <c r="S470" s="198">
        <v>0</v>
      </c>
      <c r="T470" s="198">
        <v>0</v>
      </c>
      <c r="U470" s="198">
        <v>4.2944768</v>
      </c>
      <c r="V470" s="197">
        <v>18.490687999999999</v>
      </c>
      <c r="W470" s="198">
        <v>-17.675370000000001</v>
      </c>
      <c r="X470" s="198">
        <v>-5.0830000000000005E-4</v>
      </c>
      <c r="Y470" s="198">
        <v>1.4113199999999999E-2</v>
      </c>
      <c r="Z470" s="25">
        <v>2889.11</v>
      </c>
      <c r="AA470" s="198">
        <v>0.2104029</v>
      </c>
      <c r="AB470" s="198">
        <v>0.55251629999999996</v>
      </c>
      <c r="AC470" s="198">
        <v>0.17504839999999999</v>
      </c>
      <c r="AD470" s="198">
        <v>1.7891859999999999</v>
      </c>
      <c r="AE470" s="198">
        <v>3.1679999999999998E-3</v>
      </c>
      <c r="AF470" s="198">
        <v>1.34569652E-2</v>
      </c>
      <c r="AG470" s="198">
        <v>1.6251384899999999E-2</v>
      </c>
      <c r="AH470" s="198">
        <v>1.09836E-2</v>
      </c>
      <c r="AI470" s="198">
        <v>-0.76081555000000001</v>
      </c>
      <c r="AJ470" s="198">
        <v>0.44445390000000001</v>
      </c>
      <c r="AK470" s="198">
        <v>1.3408000000000001E-3</v>
      </c>
      <c r="AL470" s="198">
        <v>0.35659239999999998</v>
      </c>
      <c r="AM470" s="198">
        <v>8.3292099999999994E-2</v>
      </c>
      <c r="AN470" s="198">
        <v>0.44943670000000002</v>
      </c>
      <c r="AO470" s="198">
        <v>-1.23354E-2</v>
      </c>
    </row>
    <row r="471" spans="1:41">
      <c r="A471" s="199">
        <v>30000</v>
      </c>
      <c r="B471" s="199" t="s">
        <v>2302</v>
      </c>
      <c r="C471" s="199" t="s">
        <v>1003</v>
      </c>
      <c r="D471" s="98">
        <v>138646</v>
      </c>
      <c r="E471" s="200">
        <v>0</v>
      </c>
      <c r="F471" s="198">
        <v>1.6913600000000001E-2</v>
      </c>
      <c r="G471" s="198">
        <v>0.1080168</v>
      </c>
      <c r="H471" s="198">
        <v>2.1390699999999999E-2</v>
      </c>
      <c r="I471" s="198">
        <v>1.26537E-2</v>
      </c>
      <c r="J471" s="198">
        <v>3.4837300000000002E-2</v>
      </c>
      <c r="K471" s="198">
        <v>0.40366489999999999</v>
      </c>
      <c r="L471" s="25">
        <v>28758.48</v>
      </c>
      <c r="M471" s="198">
        <v>0.44402999999999998</v>
      </c>
      <c r="N471" s="198">
        <v>10.927</v>
      </c>
      <c r="O471" s="198">
        <v>0.33476</v>
      </c>
      <c r="P471" s="198">
        <v>0.52710000000000001</v>
      </c>
      <c r="Q471" s="217">
        <v>1.06076E-2</v>
      </c>
      <c r="R471" s="25">
        <v>1303.4259999999999</v>
      </c>
      <c r="S471" s="198">
        <v>1</v>
      </c>
      <c r="T471" s="198">
        <v>0</v>
      </c>
      <c r="U471" s="198">
        <v>4.5285392</v>
      </c>
      <c r="V471" s="197">
        <v>17.342220000000001</v>
      </c>
      <c r="W471" s="198">
        <v>4.9510860000000001</v>
      </c>
      <c r="X471" s="198">
        <v>1.1200699999999999E-2</v>
      </c>
      <c r="Y471" s="198">
        <v>1.4425199999999999E-2</v>
      </c>
      <c r="Z471" s="25">
        <v>3395.45</v>
      </c>
      <c r="AA471" s="198">
        <v>8.3142400000000005E-2</v>
      </c>
      <c r="AB471" s="198">
        <v>0.59454549999999995</v>
      </c>
      <c r="AC471" s="198">
        <v>0.25205830000000001</v>
      </c>
      <c r="AD471" s="198">
        <v>3.6376689999999998</v>
      </c>
      <c r="AE471" s="198">
        <v>3.7082999999999999E-3</v>
      </c>
      <c r="AF471" s="198">
        <v>9.8884929999999999E-3</v>
      </c>
      <c r="AG471" s="198">
        <v>1.30259798E-2</v>
      </c>
      <c r="AH471" s="198">
        <v>3.2517299999999999E-2</v>
      </c>
      <c r="AI471" s="198">
        <v>-0.92718745999999996</v>
      </c>
      <c r="AJ471" s="198">
        <v>0.53458450000000002</v>
      </c>
      <c r="AK471" s="198">
        <v>6.0590000000000004E-4</v>
      </c>
      <c r="AL471" s="198">
        <v>0.1755806</v>
      </c>
      <c r="AM471" s="198">
        <v>0.1055589</v>
      </c>
      <c r="AN471" s="198">
        <v>0.61455059999999995</v>
      </c>
      <c r="AO471" s="198">
        <v>-1.3065800000000001E-2</v>
      </c>
    </row>
    <row r="472" spans="1:41">
      <c r="A472" s="199">
        <v>35702</v>
      </c>
      <c r="B472" s="199" t="s">
        <v>2027</v>
      </c>
      <c r="C472" s="199" t="s">
        <v>239</v>
      </c>
      <c r="D472" s="98">
        <v>41590</v>
      </c>
      <c r="E472" s="200">
        <v>0</v>
      </c>
      <c r="F472" s="198">
        <v>1.2983999999999999E-3</v>
      </c>
      <c r="G472" s="198">
        <v>4.0601499999999999E-2</v>
      </c>
      <c r="H472" s="198">
        <v>2.1379599999999999E-2</v>
      </c>
      <c r="I472" s="198">
        <v>2.25414E-2</v>
      </c>
      <c r="J472" s="198">
        <v>1.93545E-2</v>
      </c>
      <c r="K472" s="198">
        <v>0.53569489999999997</v>
      </c>
      <c r="L472" s="25">
        <v>28356.68</v>
      </c>
      <c r="M472" s="198">
        <v>0.35299000000000003</v>
      </c>
      <c r="N472" s="198">
        <v>9.5120000000000005</v>
      </c>
      <c r="O472" s="198">
        <v>0.25786999999999999</v>
      </c>
      <c r="P472" s="198">
        <v>0.64539999999999997</v>
      </c>
      <c r="Q472" s="217">
        <v>1.25022E-2</v>
      </c>
      <c r="R472" s="25">
        <v>2118.6329999999998</v>
      </c>
      <c r="S472" s="198">
        <v>0.4</v>
      </c>
      <c r="T472" s="198">
        <v>0</v>
      </c>
      <c r="U472" s="198">
        <v>4.0999246999999999</v>
      </c>
      <c r="V472" s="197">
        <v>19.60971</v>
      </c>
      <c r="W472" s="198">
        <v>-4.1578439999999999</v>
      </c>
      <c r="X472" s="198">
        <v>3.1497000000000001E-3</v>
      </c>
      <c r="Y472" s="198"/>
      <c r="Z472" s="25"/>
      <c r="AA472" s="198"/>
      <c r="AB472" s="198">
        <v>0.6342797</v>
      </c>
      <c r="AC472" s="198">
        <v>0.15641260000000001</v>
      </c>
      <c r="AD472" s="198">
        <v>0.43402269999999998</v>
      </c>
      <c r="AE472" s="198">
        <v>5.5056999999999997E-3</v>
      </c>
      <c r="AF472" s="198">
        <v>8.4395287000000006E-3</v>
      </c>
      <c r="AG472" s="198">
        <v>1.94517913E-2</v>
      </c>
      <c r="AH472" s="198">
        <v>9.1788300000000003E-2</v>
      </c>
      <c r="AI472" s="198">
        <v>-0.74494766000000001</v>
      </c>
      <c r="AJ472" s="198">
        <v>0.73717239999999995</v>
      </c>
      <c r="AK472" s="198">
        <v>1.0579000000000001E-3</v>
      </c>
      <c r="AL472" s="198">
        <v>0.13342619999999999</v>
      </c>
      <c r="AM472" s="198">
        <v>8.2803199999999993E-2</v>
      </c>
      <c r="AN472" s="198">
        <v>0.64688129999999999</v>
      </c>
      <c r="AO472" s="198">
        <v>-6.4606000000000004E-3</v>
      </c>
    </row>
    <row r="473" spans="1:41">
      <c r="A473" s="199">
        <v>38501</v>
      </c>
      <c r="B473" s="199" t="s">
        <v>238</v>
      </c>
      <c r="C473" s="199" t="s">
        <v>205</v>
      </c>
      <c r="D473" s="98">
        <v>91126</v>
      </c>
      <c r="E473" s="200">
        <v>0</v>
      </c>
      <c r="F473" s="198">
        <v>7.3854000000000003E-3</v>
      </c>
      <c r="G473" s="198">
        <v>0.16499710000000001</v>
      </c>
      <c r="H473" s="198">
        <v>2.1369800000000001E-2</v>
      </c>
      <c r="I473" s="198">
        <v>2.0276800000000001E-2</v>
      </c>
      <c r="J473" s="198">
        <v>2.2071500000000001E-2</v>
      </c>
      <c r="K473" s="198">
        <v>0.51205520000000004</v>
      </c>
      <c r="L473" s="25">
        <v>29314.67</v>
      </c>
      <c r="M473" s="198">
        <v>0.3649</v>
      </c>
      <c r="N473" s="198">
        <v>6.7869999999999999</v>
      </c>
      <c r="O473" s="198">
        <v>0.29703000000000002</v>
      </c>
      <c r="P473" s="198">
        <v>0.58657999999999999</v>
      </c>
      <c r="Q473" s="217">
        <v>1.8053799999999998E-2</v>
      </c>
      <c r="R473" s="25">
        <v>4621.4210000000003</v>
      </c>
      <c r="S473" s="198">
        <v>0</v>
      </c>
      <c r="T473" s="198">
        <v>0</v>
      </c>
      <c r="U473" s="198">
        <v>7.3361621000000001</v>
      </c>
      <c r="V473" s="197">
        <v>20.494295999999999</v>
      </c>
      <c r="W473" s="198">
        <v>-8.0347430000000006</v>
      </c>
      <c r="X473" s="198"/>
      <c r="Y473" s="198">
        <v>1.0973800000000001E-2</v>
      </c>
      <c r="Z473" s="25">
        <v>1641</v>
      </c>
      <c r="AA473" s="198">
        <v>-8.2107200000000005E-2</v>
      </c>
      <c r="AB473" s="198">
        <v>0.62408189999999997</v>
      </c>
      <c r="AC473" s="198">
        <v>0.12794</v>
      </c>
      <c r="AD473" s="198">
        <v>0.5858447</v>
      </c>
      <c r="AE473" s="198">
        <v>4.9062999999999997E-3</v>
      </c>
      <c r="AF473" s="198">
        <v>2.3615653100000002E-2</v>
      </c>
      <c r="AG473" s="198">
        <v>2.5547044800000002E-2</v>
      </c>
      <c r="AH473" s="198">
        <v>0.1818063</v>
      </c>
      <c r="AI473" s="198">
        <v>-0.259689</v>
      </c>
      <c r="AJ473" s="198">
        <v>0.44223380000000001</v>
      </c>
      <c r="AK473" s="198">
        <v>2.2935E-3</v>
      </c>
      <c r="AL473" s="198">
        <v>0.1710758</v>
      </c>
      <c r="AM473" s="198">
        <v>8.63979E-2</v>
      </c>
      <c r="AN473" s="198">
        <v>0.60581249999999998</v>
      </c>
      <c r="AO473" s="198">
        <v>-7.2303999999999997E-3</v>
      </c>
    </row>
    <row r="474" spans="1:41">
      <c r="A474" s="199">
        <v>21102</v>
      </c>
      <c r="B474" s="199" t="s">
        <v>84</v>
      </c>
      <c r="C474" s="199" t="s">
        <v>48</v>
      </c>
      <c r="D474" s="98">
        <v>56993</v>
      </c>
      <c r="E474" s="200">
        <v>0</v>
      </c>
      <c r="F474" s="198">
        <v>1.9300999999999999E-3</v>
      </c>
      <c r="G474" s="198">
        <v>6.5717999999999999E-2</v>
      </c>
      <c r="H474" s="198">
        <v>2.1258300000000001E-2</v>
      </c>
      <c r="I474" s="198">
        <v>1.9462400000000001E-2</v>
      </c>
      <c r="J474" s="198">
        <v>2.38669E-2</v>
      </c>
      <c r="K474" s="198">
        <v>0.35577300000000001</v>
      </c>
      <c r="L474" s="25">
        <v>36391.74</v>
      </c>
      <c r="M474" s="198">
        <v>0.31068000000000001</v>
      </c>
      <c r="N474" s="198">
        <v>7.72</v>
      </c>
      <c r="O474" s="198">
        <v>0.23347999999999999</v>
      </c>
      <c r="P474" s="198">
        <v>0.62483999999999995</v>
      </c>
      <c r="Q474" s="217">
        <v>2.57457E-2</v>
      </c>
      <c r="R474" s="25">
        <v>2603.569</v>
      </c>
      <c r="S474" s="198">
        <v>0.25</v>
      </c>
      <c r="T474" s="198">
        <v>11.66667</v>
      </c>
      <c r="U474" s="198">
        <v>8.8298114999999999</v>
      </c>
      <c r="V474" s="197">
        <v>16.347421000000001</v>
      </c>
      <c r="W474" s="198">
        <v>7.4456889999999998</v>
      </c>
      <c r="X474" s="198"/>
      <c r="Y474" s="198"/>
      <c r="Z474" s="25"/>
      <c r="AA474" s="198"/>
      <c r="AB474" s="198">
        <v>0.64909910000000004</v>
      </c>
      <c r="AC474" s="198">
        <v>0.26627390000000001</v>
      </c>
      <c r="AD474" s="198">
        <v>0.85000370000000003</v>
      </c>
      <c r="AE474" s="198">
        <v>6.5173000000000002E-3</v>
      </c>
      <c r="AF474" s="198">
        <v>3.0758163299999999E-2</v>
      </c>
      <c r="AG474" s="198">
        <v>2.15640517E-2</v>
      </c>
      <c r="AH474" s="198">
        <v>1.0347500000000001E-2</v>
      </c>
      <c r="AI474" s="198">
        <v>1.5715984000000001</v>
      </c>
      <c r="AJ474" s="198">
        <v>0.52239749999999996</v>
      </c>
      <c r="AK474" s="198">
        <v>0</v>
      </c>
      <c r="AL474" s="198">
        <v>0.1630085</v>
      </c>
      <c r="AM474" s="198">
        <v>0.1012653</v>
      </c>
      <c r="AN474" s="198">
        <v>0.60115350000000001</v>
      </c>
      <c r="AO474" s="198">
        <v>2.5149E-3</v>
      </c>
    </row>
    <row r="475" spans="1:41">
      <c r="A475" s="199">
        <v>4602</v>
      </c>
      <c r="B475" s="199" t="s">
        <v>747</v>
      </c>
      <c r="C475" s="199" t="s">
        <v>140</v>
      </c>
      <c r="D475" s="98">
        <v>123981</v>
      </c>
      <c r="E475" s="200">
        <v>0</v>
      </c>
      <c r="F475" s="198">
        <v>8.2593000000000007E-3</v>
      </c>
      <c r="G475" s="198">
        <v>4.6713600000000001E-2</v>
      </c>
      <c r="H475" s="198">
        <v>2.11837E-2</v>
      </c>
      <c r="I475" s="198">
        <v>1.5896899999999999E-2</v>
      </c>
      <c r="J475" s="198">
        <v>2.3984100000000001E-2</v>
      </c>
      <c r="K475" s="198">
        <v>0.37189990000000001</v>
      </c>
      <c r="L475" s="25">
        <v>24891.55</v>
      </c>
      <c r="M475" s="198">
        <v>0.46606999999999998</v>
      </c>
      <c r="N475" s="198">
        <v>11.635</v>
      </c>
      <c r="O475" s="198">
        <v>0.34971999999999998</v>
      </c>
      <c r="P475" s="198">
        <v>0.48002</v>
      </c>
      <c r="Q475" s="217">
        <v>1.21247E-2</v>
      </c>
      <c r="R475" s="25">
        <v>1270.797</v>
      </c>
      <c r="S475" s="198">
        <v>0.2</v>
      </c>
      <c r="T475" s="198">
        <v>0</v>
      </c>
      <c r="U475" s="198">
        <v>5.8143763999999996</v>
      </c>
      <c r="V475" s="197">
        <v>16.584803000000001</v>
      </c>
      <c r="W475" s="198">
        <v>-2.443403</v>
      </c>
      <c r="X475" s="198">
        <v>1.0438899999999999E-2</v>
      </c>
      <c r="Y475" s="198">
        <v>8.0657999999999997E-3</v>
      </c>
      <c r="Z475" s="25">
        <v>1150</v>
      </c>
      <c r="AA475" s="198">
        <v>-2.8202899999999999E-2</v>
      </c>
      <c r="AB475" s="198">
        <v>0.52871369999999995</v>
      </c>
      <c r="AC475" s="198">
        <v>0.24774309999999999</v>
      </c>
      <c r="AD475" s="198">
        <v>1.4714929999999999</v>
      </c>
      <c r="AE475" s="198">
        <v>3.4933E-3</v>
      </c>
      <c r="AF475" s="198">
        <v>5.823473E-3</v>
      </c>
      <c r="AG475" s="198">
        <v>6.2832208000000002E-3</v>
      </c>
      <c r="AH475" s="198">
        <v>7.7721999999999999E-3</v>
      </c>
      <c r="AI475" s="198">
        <v>-1.140307</v>
      </c>
      <c r="AJ475" s="198">
        <v>0.53834059999999995</v>
      </c>
      <c r="AK475" s="198">
        <v>1.0383E-3</v>
      </c>
      <c r="AL475" s="198">
        <v>0.1913426</v>
      </c>
      <c r="AM475" s="198">
        <v>0.1068513</v>
      </c>
      <c r="AN475" s="198">
        <v>0.61171089999999995</v>
      </c>
      <c r="AO475" s="198">
        <v>-3.7196999999999998E-3</v>
      </c>
    </row>
    <row r="476" spans="1:41">
      <c r="A476" s="199">
        <v>21600</v>
      </c>
      <c r="B476" s="199" t="s">
        <v>1628</v>
      </c>
      <c r="C476" s="199" t="s">
        <v>74</v>
      </c>
      <c r="D476" s="98">
        <v>141542</v>
      </c>
      <c r="E476" s="200">
        <v>0</v>
      </c>
      <c r="F476" s="198">
        <v>2.1053999999999999E-3</v>
      </c>
      <c r="G476" s="198">
        <v>0.22570180000000001</v>
      </c>
      <c r="H476" s="198">
        <v>2.0822299999999998E-2</v>
      </c>
      <c r="I476" s="198">
        <v>1.9209199999999999E-2</v>
      </c>
      <c r="J476" s="198">
        <v>1.9814499999999999E-2</v>
      </c>
      <c r="K476" s="198">
        <v>0.42037459999999999</v>
      </c>
      <c r="L476" s="25">
        <v>35545.120000000003</v>
      </c>
      <c r="M476" s="198">
        <v>0.39561000000000002</v>
      </c>
      <c r="N476" s="198">
        <v>9.3840009999999996</v>
      </c>
      <c r="O476" s="198">
        <v>0.30176999999999998</v>
      </c>
      <c r="P476" s="198">
        <v>0.57830000000000004</v>
      </c>
      <c r="Q476" s="217">
        <v>2.8062799999999999E-2</v>
      </c>
      <c r="R476" s="25">
        <v>3062.3240000000001</v>
      </c>
      <c r="S476" s="198">
        <v>2.5</v>
      </c>
      <c r="T476" s="198">
        <v>17.285720000000001</v>
      </c>
      <c r="U476" s="198">
        <v>6.6872018999999998</v>
      </c>
      <c r="V476" s="197">
        <v>16.895112999999998</v>
      </c>
      <c r="W476" s="198">
        <v>9.2045539999999999</v>
      </c>
      <c r="X476" s="198">
        <v>1.76627E-2</v>
      </c>
      <c r="Y476" s="198">
        <v>2.1195100000000001E-2</v>
      </c>
      <c r="Z476" s="25">
        <v>2234.42</v>
      </c>
      <c r="AA476" s="198">
        <v>-1.29523E-2</v>
      </c>
      <c r="AB476" s="198">
        <v>0.60244980000000004</v>
      </c>
      <c r="AC476" s="198">
        <v>0.12509300000000001</v>
      </c>
      <c r="AD476" s="198">
        <v>0.63292700000000002</v>
      </c>
      <c r="AE476" s="198">
        <v>6.7735E-3</v>
      </c>
      <c r="AF476" s="198">
        <v>2.3505390599999999E-2</v>
      </c>
      <c r="AG476" s="198">
        <v>1.64332848E-2</v>
      </c>
      <c r="AH476" s="198">
        <v>1.12719E-2</v>
      </c>
      <c r="AI476" s="198">
        <v>1.6983405</v>
      </c>
      <c r="AJ476" s="198">
        <v>0.5995393</v>
      </c>
      <c r="AK476" s="198">
        <v>9.0430000000000003E-4</v>
      </c>
      <c r="AL476" s="198">
        <v>0.18375359999999999</v>
      </c>
      <c r="AM476" s="198">
        <v>9.7020099999999998E-2</v>
      </c>
      <c r="AN476" s="198">
        <v>0.61039480000000002</v>
      </c>
      <c r="AO476" s="198">
        <v>7.8066999999999998E-3</v>
      </c>
    </row>
    <row r="477" spans="1:41">
      <c r="A477" s="199">
        <v>5800</v>
      </c>
      <c r="B477" s="199" t="s">
        <v>771</v>
      </c>
      <c r="C477" s="199" t="s">
        <v>302</v>
      </c>
      <c r="D477" s="98">
        <v>138212</v>
      </c>
      <c r="E477" s="200">
        <v>1</v>
      </c>
      <c r="F477" s="198">
        <v>6.2476499999999997E-2</v>
      </c>
      <c r="G477" s="198">
        <v>8.3323900000000006E-2</v>
      </c>
      <c r="H477" s="198">
        <v>2.0736000000000001E-2</v>
      </c>
      <c r="I477" s="198">
        <v>1.7080100000000001E-2</v>
      </c>
      <c r="J477" s="198">
        <v>2.40591E-2</v>
      </c>
      <c r="K477" s="198">
        <v>0.33030300000000001</v>
      </c>
      <c r="L477" s="25">
        <v>31373.98</v>
      </c>
      <c r="M477" s="198">
        <v>0.42831999999999998</v>
      </c>
      <c r="N477" s="198">
        <v>11.897</v>
      </c>
      <c r="O477" s="198">
        <v>0.30935000000000001</v>
      </c>
      <c r="P477" s="198">
        <v>0.55928</v>
      </c>
      <c r="Q477" s="217">
        <v>1.6656600000000001E-2</v>
      </c>
      <c r="R477" s="25">
        <v>2132.3710000000001</v>
      </c>
      <c r="S477" s="198">
        <v>0</v>
      </c>
      <c r="T477" s="198">
        <v>0</v>
      </c>
      <c r="U477" s="198">
        <v>4.4407610999999996</v>
      </c>
      <c r="V477" s="197"/>
      <c r="W477" s="198">
        <v>2.488648</v>
      </c>
      <c r="X477" s="198">
        <v>-1.3366400000000001E-2</v>
      </c>
      <c r="Y477" s="198">
        <v>7.2353000000000001E-3</v>
      </c>
      <c r="Z477" s="25">
        <v>7860</v>
      </c>
      <c r="AA477" s="198">
        <v>8.6381600000000003E-2</v>
      </c>
      <c r="AB477" s="198">
        <v>0.60342019999999996</v>
      </c>
      <c r="AC477" s="198">
        <v>0.25965779999999999</v>
      </c>
      <c r="AD477" s="198">
        <v>3.8389410000000002</v>
      </c>
      <c r="AE477" s="198">
        <v>3.5588E-3</v>
      </c>
      <c r="AF477" s="198">
        <v>1.75020982E-2</v>
      </c>
      <c r="AG477" s="198">
        <v>1.69377478E-2</v>
      </c>
      <c r="AH477" s="198">
        <v>8.8655000000000001E-3</v>
      </c>
      <c r="AI477" s="198">
        <v>-0.84479362000000002</v>
      </c>
      <c r="AJ477" s="198">
        <v>0.53958410000000001</v>
      </c>
      <c r="AK477" s="198">
        <v>1.8273E-3</v>
      </c>
      <c r="AL477" s="198">
        <v>0.205591</v>
      </c>
      <c r="AM477" s="198">
        <v>0.11609120000000001</v>
      </c>
      <c r="AN477" s="198">
        <v>0.60838970000000003</v>
      </c>
      <c r="AO477" s="198">
        <v>-5.3141999999999998E-3</v>
      </c>
    </row>
    <row r="478" spans="1:41">
      <c r="A478" s="199">
        <v>28306</v>
      </c>
      <c r="B478" s="199" t="s">
        <v>1375</v>
      </c>
      <c r="C478" s="199" t="s">
        <v>1343</v>
      </c>
      <c r="D478" s="98">
        <v>35939</v>
      </c>
      <c r="E478" s="200">
        <v>0</v>
      </c>
      <c r="F478" s="198">
        <v>5.0084999999999999E-3</v>
      </c>
      <c r="G478" s="198">
        <v>3.8366699999999997E-2</v>
      </c>
      <c r="H478" s="198">
        <v>2.0706800000000001E-2</v>
      </c>
      <c r="I478" s="198">
        <v>1.5838700000000001E-2</v>
      </c>
      <c r="J478" s="198">
        <v>2.2821999999999999E-2</v>
      </c>
      <c r="K478" s="198">
        <v>0.59750760000000003</v>
      </c>
      <c r="L478" s="25">
        <v>35591.35</v>
      </c>
      <c r="M478" s="198">
        <v>0.32346000000000003</v>
      </c>
      <c r="N478" s="198">
        <v>7.625</v>
      </c>
      <c r="O478" s="198">
        <v>0.24721000000000001</v>
      </c>
      <c r="P478" s="198">
        <v>0.57099</v>
      </c>
      <c r="Q478" s="217">
        <v>3.2933999999999998E-2</v>
      </c>
      <c r="R478" s="25">
        <v>2202.6990000000001</v>
      </c>
      <c r="S478" s="198">
        <v>1.72</v>
      </c>
      <c r="T478" s="198">
        <v>0</v>
      </c>
      <c r="U478" s="198">
        <v>6.0380706000000002</v>
      </c>
      <c r="V478" s="197">
        <v>14.588348999999999</v>
      </c>
      <c r="W478" s="198">
        <v>5.5128050000000002</v>
      </c>
      <c r="X478" s="198">
        <v>-4.2250999999999999E-3</v>
      </c>
      <c r="Y478" s="198">
        <v>2.78249E-2</v>
      </c>
      <c r="Z478" s="25">
        <v>1260</v>
      </c>
      <c r="AA478" s="198">
        <v>2.37121E-2</v>
      </c>
      <c r="AB478" s="198">
        <v>0.65769299999999997</v>
      </c>
      <c r="AC478" s="198">
        <v>3.6574099999999998E-2</v>
      </c>
      <c r="AD478" s="198">
        <v>0.18402589999999999</v>
      </c>
      <c r="AE478" s="198">
        <v>6.0635999999999997E-3</v>
      </c>
      <c r="AF478" s="198">
        <v>1.7167979100000001E-2</v>
      </c>
      <c r="AG478" s="198">
        <v>1.3578563700000001E-2</v>
      </c>
      <c r="AH478" s="198">
        <v>1.13767E-2</v>
      </c>
      <c r="AI478" s="198">
        <v>1.6464809</v>
      </c>
      <c r="AJ478" s="198">
        <v>0.60157490000000002</v>
      </c>
      <c r="AK478" s="198">
        <v>3.3389999999999998E-4</v>
      </c>
      <c r="AL478" s="198">
        <v>0.1719223</v>
      </c>
      <c r="AM478" s="198">
        <v>9.4970100000000002E-2</v>
      </c>
      <c r="AN478" s="198">
        <v>0.61766169999999998</v>
      </c>
      <c r="AO478" s="198">
        <v>8.3359000000000003E-3</v>
      </c>
    </row>
    <row r="479" spans="1:41">
      <c r="A479" s="199">
        <v>36902</v>
      </c>
      <c r="B479" s="199" t="s">
        <v>983</v>
      </c>
      <c r="C479" s="199" t="s">
        <v>221</v>
      </c>
      <c r="D479" s="98">
        <v>163178</v>
      </c>
      <c r="E479" s="200">
        <v>0</v>
      </c>
      <c r="F479" s="198">
        <v>2.0468000000000001E-3</v>
      </c>
      <c r="G479" s="198">
        <v>9.8726000000000005E-3</v>
      </c>
      <c r="H479" s="198">
        <v>2.0682200000000001E-2</v>
      </c>
      <c r="I479" s="198">
        <v>1.91716E-2</v>
      </c>
      <c r="J479" s="198">
        <v>2.1432E-2</v>
      </c>
      <c r="K479" s="198">
        <v>0.46183180000000001</v>
      </c>
      <c r="L479" s="25">
        <v>32478.86</v>
      </c>
      <c r="M479" s="198">
        <v>0.38500000000000001</v>
      </c>
      <c r="N479" s="198">
        <v>8.2859999999999996</v>
      </c>
      <c r="O479" s="198">
        <v>0.30214000000000002</v>
      </c>
      <c r="P479" s="198">
        <v>0.58862999999999999</v>
      </c>
      <c r="Q479" s="217">
        <v>2.8616099999999998E-2</v>
      </c>
      <c r="R479" s="25">
        <v>2488.3879999999999</v>
      </c>
      <c r="S479" s="198">
        <v>0</v>
      </c>
      <c r="T479" s="198">
        <v>1.1904760000000001</v>
      </c>
      <c r="U479" s="198">
        <v>5.8062110999999996</v>
      </c>
      <c r="V479" s="197">
        <v>19.444046</v>
      </c>
      <c r="W479" s="198">
        <v>-4.257098</v>
      </c>
      <c r="X479" s="198">
        <v>3.9550999999999996E-3</v>
      </c>
      <c r="Y479" s="198">
        <v>1.2256599999999999E-2</v>
      </c>
      <c r="Z479" s="25">
        <v>1731.56</v>
      </c>
      <c r="AA479" s="198">
        <v>-0.19942760000000001</v>
      </c>
      <c r="AB479" s="198">
        <v>0.55836129999999995</v>
      </c>
      <c r="AC479" s="198">
        <v>0.13724839999999999</v>
      </c>
      <c r="AD479" s="198">
        <v>0.21966730000000001</v>
      </c>
      <c r="AE479" s="198">
        <v>3.9633000000000003E-3</v>
      </c>
      <c r="AF479" s="198">
        <v>3.1634166399999997E-2</v>
      </c>
      <c r="AG479" s="198">
        <v>2.2098567199999999E-2</v>
      </c>
      <c r="AH479" s="198">
        <v>2.29105E-2</v>
      </c>
      <c r="AI479" s="198">
        <v>-0.16404848999999999</v>
      </c>
      <c r="AJ479" s="198">
        <v>0.25390679999999999</v>
      </c>
      <c r="AK479" s="198">
        <v>8.028E-4</v>
      </c>
      <c r="AL479" s="198">
        <v>0.21901190000000001</v>
      </c>
      <c r="AM479" s="198">
        <v>0.1242675</v>
      </c>
      <c r="AN479" s="198">
        <v>0.59398779999999995</v>
      </c>
      <c r="AO479" s="198">
        <v>4.6089999999999998E-4</v>
      </c>
    </row>
    <row r="480" spans="1:41">
      <c r="A480" s="199">
        <v>26408</v>
      </c>
      <c r="B480" s="199" t="s">
        <v>788</v>
      </c>
      <c r="C480" s="199" t="s">
        <v>1152</v>
      </c>
      <c r="D480" s="98">
        <v>12276</v>
      </c>
      <c r="E480" s="200">
        <v>0</v>
      </c>
      <c r="F480" s="198">
        <v>1.2218999999999999E-3</v>
      </c>
      <c r="G480" s="198">
        <v>0.21277399999999999</v>
      </c>
      <c r="H480" s="198">
        <v>2.0664499999999999E-2</v>
      </c>
      <c r="I480" s="198">
        <v>2.24724E-2</v>
      </c>
      <c r="J480" s="198">
        <v>1.4271900000000001E-2</v>
      </c>
      <c r="K480" s="198">
        <v>0.6966601</v>
      </c>
      <c r="L480" s="25">
        <v>31217.48</v>
      </c>
      <c r="M480" s="198">
        <v>0.31823000000000001</v>
      </c>
      <c r="N480" s="198">
        <v>4.758</v>
      </c>
      <c r="O480" s="198">
        <v>0.27065</v>
      </c>
      <c r="P480" s="198">
        <v>0.60941999999999996</v>
      </c>
      <c r="Q480" s="217">
        <v>3.6842199999999999E-2</v>
      </c>
      <c r="R480" s="25">
        <v>6900.0150000000003</v>
      </c>
      <c r="S480" s="198">
        <v>0</v>
      </c>
      <c r="T480" s="198">
        <v>0</v>
      </c>
      <c r="U480" s="198">
        <v>7.4909977000000003</v>
      </c>
      <c r="V480" s="197">
        <v>13.595160999999999</v>
      </c>
      <c r="W480" s="198">
        <v>9.2371079999999992</v>
      </c>
      <c r="X480" s="198">
        <v>-2.7612999999999999E-2</v>
      </c>
      <c r="Y480" s="198"/>
      <c r="Z480" s="25"/>
      <c r="AA480" s="198"/>
      <c r="AB480" s="198">
        <v>0.61818930000000005</v>
      </c>
      <c r="AC480" s="198">
        <v>1.44087E-2</v>
      </c>
      <c r="AD480" s="198">
        <v>8.2107299999999994E-2</v>
      </c>
      <c r="AE480" s="198">
        <v>6.0457000000000002E-3</v>
      </c>
      <c r="AF480" s="198">
        <v>5.0505050999999999E-3</v>
      </c>
      <c r="AG480" s="198">
        <v>1.0182469899999999E-2</v>
      </c>
      <c r="AH480" s="198">
        <v>1.08599E-2</v>
      </c>
      <c r="AI480" s="198">
        <v>1.5642834999999999</v>
      </c>
      <c r="AJ480" s="198">
        <v>0.59742589999999995</v>
      </c>
      <c r="AK480" s="198">
        <v>9.7750000000000007E-4</v>
      </c>
      <c r="AL480" s="198">
        <v>0.16450780000000001</v>
      </c>
      <c r="AM480" s="198">
        <v>7.4295E-2</v>
      </c>
      <c r="AN480" s="198">
        <v>0.61295869999999997</v>
      </c>
      <c r="AO480" s="198">
        <v>2.3629299999999999E-2</v>
      </c>
    </row>
    <row r="481" spans="1:41">
      <c r="A481" s="199">
        <v>31007</v>
      </c>
      <c r="B481" s="199" t="s">
        <v>565</v>
      </c>
      <c r="C481" s="199" t="s">
        <v>450</v>
      </c>
      <c r="D481" s="98">
        <v>31880</v>
      </c>
      <c r="E481" s="200">
        <v>0</v>
      </c>
      <c r="F481" s="198">
        <v>1.9887100000000001E-2</v>
      </c>
      <c r="G481" s="198">
        <v>8.1779400000000002E-2</v>
      </c>
      <c r="H481" s="198">
        <v>2.0616499999999999E-2</v>
      </c>
      <c r="I481" s="198">
        <v>1.4889400000000001E-2</v>
      </c>
      <c r="J481" s="198">
        <v>2.29071E-2</v>
      </c>
      <c r="K481" s="198">
        <v>0.61093169999999997</v>
      </c>
      <c r="L481" s="25">
        <v>29327.200000000001</v>
      </c>
      <c r="M481" s="198">
        <v>0.33393</v>
      </c>
      <c r="N481" s="198">
        <v>5.8040000000000003</v>
      </c>
      <c r="O481" s="198">
        <v>0.27589000000000002</v>
      </c>
      <c r="P481" s="198">
        <v>0.60119</v>
      </c>
      <c r="Q481" s="217">
        <v>3.8394299999999999E-2</v>
      </c>
      <c r="R481" s="25">
        <v>1967.396</v>
      </c>
      <c r="S481" s="198">
        <v>0</v>
      </c>
      <c r="T481" s="198">
        <v>0</v>
      </c>
      <c r="U481" s="198">
        <v>5.2416935000000002</v>
      </c>
      <c r="V481" s="197">
        <v>14.172276</v>
      </c>
      <c r="W481" s="198">
        <v>2.8794249999999999</v>
      </c>
      <c r="X481" s="198">
        <v>-2.37798E-2</v>
      </c>
      <c r="Y481" s="198"/>
      <c r="Z481" s="25"/>
      <c r="AA481" s="198"/>
      <c r="AB481" s="198">
        <v>0.60756679999999996</v>
      </c>
      <c r="AC481" s="198">
        <v>0.20590649999999999</v>
      </c>
      <c r="AD481" s="198">
        <v>9.0352600000000005E-2</v>
      </c>
      <c r="AE481" s="198">
        <v>5.3436999999999998E-3</v>
      </c>
      <c r="AF481" s="198">
        <v>1.1825596000000001E-2</v>
      </c>
      <c r="AG481" s="198">
        <v>2.1141781700000001E-2</v>
      </c>
      <c r="AH481" s="198">
        <v>0.15137300000000001</v>
      </c>
      <c r="AI481" s="198">
        <v>-0.35561345999999999</v>
      </c>
      <c r="AJ481" s="198">
        <v>0.56756589999999996</v>
      </c>
      <c r="AK481" s="198">
        <v>1.537E-3</v>
      </c>
      <c r="AL481" s="198">
        <v>0.142348</v>
      </c>
      <c r="AM481" s="198">
        <v>7.2361999999999996E-2</v>
      </c>
      <c r="AN481" s="198">
        <v>0.66475119999999999</v>
      </c>
      <c r="AO481" s="198">
        <v>-1.01168E-2</v>
      </c>
    </row>
    <row r="482" spans="1:41">
      <c r="A482" s="199">
        <v>31004</v>
      </c>
      <c r="B482" s="199" t="s">
        <v>1061</v>
      </c>
      <c r="C482" s="199" t="s">
        <v>996</v>
      </c>
      <c r="D482" s="98">
        <v>32998</v>
      </c>
      <c r="E482" s="200">
        <v>0</v>
      </c>
      <c r="F482" s="198">
        <v>2.5365200000000001E-2</v>
      </c>
      <c r="G482" s="198">
        <v>0.15953349999999999</v>
      </c>
      <c r="H482" s="198">
        <v>2.0274199999999999E-2</v>
      </c>
      <c r="I482" s="198">
        <v>6.4780999999999997E-3</v>
      </c>
      <c r="J482" s="198">
        <v>3.2660099999999997E-2</v>
      </c>
      <c r="K482" s="198">
        <v>0.64235169999999997</v>
      </c>
      <c r="L482" s="25">
        <v>30590.01</v>
      </c>
      <c r="M482" s="198">
        <v>0.33998</v>
      </c>
      <c r="N482" s="198">
        <v>7.5049999999999999</v>
      </c>
      <c r="O482" s="198">
        <v>0.26493</v>
      </c>
      <c r="P482" s="198">
        <v>0.61982999999999999</v>
      </c>
      <c r="Q482" s="217">
        <v>3.5684599999999997E-2</v>
      </c>
      <c r="R482" s="25">
        <v>2769.0349999999999</v>
      </c>
      <c r="S482" s="198">
        <v>0.2</v>
      </c>
      <c r="T482" s="198">
        <v>1.9047620000000001</v>
      </c>
      <c r="U482" s="198">
        <v>5.5554318</v>
      </c>
      <c r="V482" s="197">
        <v>15.474841</v>
      </c>
      <c r="W482" s="198">
        <v>-8.4607159999999997</v>
      </c>
      <c r="X482" s="198">
        <v>2.3267300000000001E-2</v>
      </c>
      <c r="Y482" s="198">
        <v>3.0304899999999999E-2</v>
      </c>
      <c r="Z482" s="25">
        <v>1024</v>
      </c>
      <c r="AA482" s="198">
        <v>-5.3258000000000003E-3</v>
      </c>
      <c r="AB482" s="198">
        <v>0.63345929999999995</v>
      </c>
      <c r="AC482" s="198">
        <v>0.17252600000000001</v>
      </c>
      <c r="AD482" s="198">
        <v>0.17285800000000001</v>
      </c>
      <c r="AE482" s="198">
        <v>5.4935000000000001E-3</v>
      </c>
      <c r="AF482" s="198">
        <v>1.2424995499999999E-2</v>
      </c>
      <c r="AG482" s="198">
        <v>1.936481E-2</v>
      </c>
      <c r="AH482" s="198">
        <v>0.20887130000000001</v>
      </c>
      <c r="AI482" s="198">
        <v>1.1143695</v>
      </c>
      <c r="AJ482" s="198">
        <v>0.52466820000000003</v>
      </c>
      <c r="AK482" s="198">
        <v>2.1819999999999999E-3</v>
      </c>
      <c r="AL482" s="198">
        <v>0.14651620000000001</v>
      </c>
      <c r="AM482" s="198">
        <v>7.8684799999999999E-2</v>
      </c>
      <c r="AN482" s="198">
        <v>0.6264518</v>
      </c>
      <c r="AO482" s="198">
        <v>-3.7299999999999998E-3</v>
      </c>
    </row>
    <row r="483" spans="1:41">
      <c r="A483" s="199">
        <v>26101</v>
      </c>
      <c r="B483" s="199" t="s">
        <v>1470</v>
      </c>
      <c r="C483" s="199" t="s">
        <v>1019</v>
      </c>
      <c r="D483" s="98">
        <v>56535</v>
      </c>
      <c r="E483" s="200">
        <v>0</v>
      </c>
      <c r="F483" s="198">
        <v>4.3990399999999999E-2</v>
      </c>
      <c r="G483" s="198">
        <v>8.7139800000000003E-2</v>
      </c>
      <c r="H483" s="198">
        <v>2.02274E-2</v>
      </c>
      <c r="I483" s="198">
        <v>2.0742199999999999E-2</v>
      </c>
      <c r="J483" s="198">
        <v>1.9697900000000001E-2</v>
      </c>
      <c r="K483" s="198">
        <v>0.4675357</v>
      </c>
      <c r="L483" s="25">
        <v>29087.81</v>
      </c>
      <c r="M483" s="198">
        <v>0.36904999999999999</v>
      </c>
      <c r="N483" s="198">
        <v>12.936</v>
      </c>
      <c r="O483" s="198">
        <v>0.23968999999999999</v>
      </c>
      <c r="P483" s="198">
        <v>0.64153000000000004</v>
      </c>
      <c r="Q483" s="217">
        <v>1.7318400000000001E-2</v>
      </c>
      <c r="R483" s="25">
        <v>2002.0440000000001</v>
      </c>
      <c r="S483" s="198">
        <v>0</v>
      </c>
      <c r="T483" s="198">
        <v>0</v>
      </c>
      <c r="U483" s="198">
        <v>5.1584991000000002</v>
      </c>
      <c r="V483" s="197">
        <v>13.81706</v>
      </c>
      <c r="W483" s="198">
        <v>-2.6593360000000001</v>
      </c>
      <c r="X483" s="198">
        <v>5.8009000000000003E-3</v>
      </c>
      <c r="Y483" s="198">
        <v>3.5376299999999999E-2</v>
      </c>
      <c r="Z483" s="25">
        <v>2114.4699999999998</v>
      </c>
      <c r="AA483" s="198">
        <v>-6.2340199999999998E-2</v>
      </c>
      <c r="AB483" s="198">
        <v>0.60872530000000002</v>
      </c>
      <c r="AC483" s="198">
        <v>0.19912199999999999</v>
      </c>
      <c r="AD483" s="198">
        <v>1.467665</v>
      </c>
      <c r="AE483" s="198">
        <v>4.7488000000000001E-3</v>
      </c>
      <c r="AF483" s="198">
        <v>1.21871407E-2</v>
      </c>
      <c r="AG483" s="198">
        <v>1.5034934099999999E-2</v>
      </c>
      <c r="AH483" s="198">
        <v>8.3944999999999992E-3</v>
      </c>
      <c r="AI483" s="198">
        <v>0.69418608000000004</v>
      </c>
      <c r="AJ483" s="198">
        <v>0.63993979999999995</v>
      </c>
      <c r="AK483" s="198">
        <v>1.3974E-3</v>
      </c>
      <c r="AL483" s="198">
        <v>0.18899489999999999</v>
      </c>
      <c r="AM483" s="198">
        <v>0.10994</v>
      </c>
      <c r="AN483" s="198">
        <v>0.58276340000000004</v>
      </c>
      <c r="AO483" s="198">
        <v>-8.5462999999999997E-3</v>
      </c>
    </row>
    <row r="484" spans="1:41">
      <c r="A484" s="199">
        <v>25602</v>
      </c>
      <c r="B484" s="199" t="s">
        <v>909</v>
      </c>
      <c r="C484" s="199" t="s">
        <v>1483</v>
      </c>
      <c r="D484" s="98">
        <v>37978</v>
      </c>
      <c r="E484" s="200">
        <v>0</v>
      </c>
      <c r="F484" s="198">
        <v>3.2308200000000002E-2</v>
      </c>
      <c r="G484" s="198">
        <v>0.10360759999999999</v>
      </c>
      <c r="H484" s="198">
        <v>2.0184899999999999E-2</v>
      </c>
      <c r="I484" s="198">
        <v>1.53077E-2</v>
      </c>
      <c r="J484" s="198">
        <v>2.1359599999999999E-2</v>
      </c>
      <c r="K484" s="198">
        <v>0.42924030000000002</v>
      </c>
      <c r="L484" s="25">
        <v>29679.51</v>
      </c>
      <c r="M484" s="198">
        <v>0.39928999999999998</v>
      </c>
      <c r="N484" s="198">
        <v>9.9</v>
      </c>
      <c r="O484" s="198">
        <v>0.30029</v>
      </c>
      <c r="P484" s="198">
        <v>0.57747000000000004</v>
      </c>
      <c r="Q484" s="217">
        <v>1.3709000000000001E-2</v>
      </c>
      <c r="R484" s="25">
        <v>1781.7280000000001</v>
      </c>
      <c r="S484" s="198">
        <v>0</v>
      </c>
      <c r="T484" s="198">
        <v>0.47619050000000002</v>
      </c>
      <c r="U484" s="198">
        <v>4.6011381</v>
      </c>
      <c r="V484" s="197">
        <v>17.309695000000001</v>
      </c>
      <c r="W484" s="198">
        <v>4.5336259999999999</v>
      </c>
      <c r="X484" s="198">
        <v>8.5070000000000007E-3</v>
      </c>
      <c r="Y484" s="198">
        <v>2.6331E-2</v>
      </c>
      <c r="Z484" s="25">
        <v>6048</v>
      </c>
      <c r="AA484" s="198">
        <v>-1.8314400000000002E-2</v>
      </c>
      <c r="AB484" s="198">
        <v>0.53266800000000003</v>
      </c>
      <c r="AC484" s="198">
        <v>7.8752000000000003E-2</v>
      </c>
      <c r="AD484" s="198">
        <v>0.3157935</v>
      </c>
      <c r="AE484" s="198">
        <v>3.7913000000000001E-3</v>
      </c>
      <c r="AF484" s="198">
        <v>7.1883722000000002E-3</v>
      </c>
      <c r="AG484" s="198">
        <v>9.1105377000000008E-3</v>
      </c>
      <c r="AH484" s="198">
        <v>7.5756E-3</v>
      </c>
      <c r="AI484" s="198">
        <v>1.2058835000000001</v>
      </c>
      <c r="AJ484" s="198">
        <v>0.52533050000000003</v>
      </c>
      <c r="AK484" s="198"/>
      <c r="AL484" s="198">
        <v>0.19855990000000001</v>
      </c>
      <c r="AM484" s="198">
        <v>0.11052149999999999</v>
      </c>
      <c r="AN484" s="198">
        <v>0.58236209999999999</v>
      </c>
      <c r="AO484" s="198">
        <v>7.8553000000000008E-3</v>
      </c>
    </row>
    <row r="485" spans="1:41">
      <c r="A485" s="199">
        <v>10102</v>
      </c>
      <c r="B485" s="199" t="s">
        <v>2085</v>
      </c>
      <c r="C485" s="199" t="s">
        <v>886</v>
      </c>
      <c r="D485" s="98">
        <v>66396</v>
      </c>
      <c r="E485" s="200">
        <v>0</v>
      </c>
      <c r="F485" s="198">
        <v>0.3550063</v>
      </c>
      <c r="G485" s="198">
        <v>9.8231299999999994E-2</v>
      </c>
      <c r="H485" s="198">
        <v>2.00287E-2</v>
      </c>
      <c r="I485" s="198">
        <v>2.1632200000000001E-2</v>
      </c>
      <c r="J485" s="198">
        <v>1.6533800000000001E-2</v>
      </c>
      <c r="K485" s="198">
        <v>0.38913769999999998</v>
      </c>
      <c r="L485" s="25">
        <v>29591.39</v>
      </c>
      <c r="M485" s="198">
        <v>0.57140999999999997</v>
      </c>
      <c r="N485" s="198">
        <v>13.907999999999999</v>
      </c>
      <c r="O485" s="198">
        <v>0.43232999999999999</v>
      </c>
      <c r="P485" s="198">
        <v>0.40755000000000002</v>
      </c>
      <c r="Q485" s="217">
        <v>1.8121399999999999E-2</v>
      </c>
      <c r="R485" s="25">
        <v>2160.3139999999999</v>
      </c>
      <c r="S485" s="198">
        <v>0</v>
      </c>
      <c r="T485" s="198">
        <v>0</v>
      </c>
      <c r="U485" s="198">
        <v>5.3745890000000003</v>
      </c>
      <c r="V485" s="197">
        <v>16.262791</v>
      </c>
      <c r="W485" s="198">
        <v>-5.1295440000000001</v>
      </c>
      <c r="X485" s="198">
        <v>1.7762300000000002E-2</v>
      </c>
      <c r="Y485" s="198">
        <v>3.0122300000000001E-2</v>
      </c>
      <c r="Z485" s="25">
        <v>3106.11</v>
      </c>
      <c r="AA485" s="198">
        <v>9.8041500000000004E-2</v>
      </c>
      <c r="AB485" s="198">
        <v>0.59597750000000005</v>
      </c>
      <c r="AC485" s="198">
        <v>0.17999580000000001</v>
      </c>
      <c r="AD485" s="198">
        <v>0.95083229999999996</v>
      </c>
      <c r="AE485" s="198">
        <v>3.3587000000000001E-3</v>
      </c>
      <c r="AF485" s="198">
        <v>1.6747996899999999E-2</v>
      </c>
      <c r="AG485" s="198">
        <v>1.24254473E-2</v>
      </c>
      <c r="AH485" s="198">
        <v>2.3618699999999999E-2</v>
      </c>
      <c r="AI485" s="198">
        <v>-1.7502473000000001</v>
      </c>
      <c r="AJ485" s="198">
        <v>0.5380144</v>
      </c>
      <c r="AK485" s="198">
        <v>1.9001999999999999E-3</v>
      </c>
      <c r="AL485" s="198">
        <v>0.30135070000000003</v>
      </c>
      <c r="AM485" s="198">
        <v>0.11147459999999999</v>
      </c>
      <c r="AN485" s="198">
        <v>0.52819300000000002</v>
      </c>
      <c r="AO485" s="198">
        <v>-6.0849999999999999E-4</v>
      </c>
    </row>
    <row r="486" spans="1:41">
      <c r="A486" s="199">
        <v>31501</v>
      </c>
      <c r="B486" s="199" t="s">
        <v>451</v>
      </c>
      <c r="C486" s="199" t="s">
        <v>450</v>
      </c>
      <c r="D486" s="98">
        <v>21848</v>
      </c>
      <c r="E486" s="200">
        <v>0</v>
      </c>
      <c r="F486" s="198">
        <v>5.0347999999999999E-3</v>
      </c>
      <c r="G486" s="198">
        <v>3.26486E-2</v>
      </c>
      <c r="H486" s="198">
        <v>1.9987700000000001E-2</v>
      </c>
      <c r="I486" s="198">
        <v>1.9497199999999999E-2</v>
      </c>
      <c r="J486" s="198">
        <v>1.6788899999999999E-2</v>
      </c>
      <c r="K486" s="198">
        <v>0.60638650000000005</v>
      </c>
      <c r="L486" s="25">
        <v>17378.599999999999</v>
      </c>
      <c r="M486" s="198">
        <v>0.44169999999999998</v>
      </c>
      <c r="N486" s="198">
        <v>10.724</v>
      </c>
      <c r="O486" s="198">
        <v>0.33445999999999998</v>
      </c>
      <c r="P486" s="198">
        <v>0.2848</v>
      </c>
      <c r="Q486" s="217">
        <v>4.63451E-2</v>
      </c>
      <c r="R486" s="25">
        <v>2097.19</v>
      </c>
      <c r="S486" s="198">
        <v>0</v>
      </c>
      <c r="T486" s="198">
        <v>0</v>
      </c>
      <c r="U486" s="198">
        <v>6.5330234000000003</v>
      </c>
      <c r="V486" s="197">
        <v>13.977581000000001</v>
      </c>
      <c r="W486" s="198">
        <v>-8.1782579999999996</v>
      </c>
      <c r="X486" s="198">
        <v>3.4541799999999998E-2</v>
      </c>
      <c r="Y486" s="198"/>
      <c r="Z486" s="25"/>
      <c r="AA486" s="198"/>
      <c r="AB486" s="198">
        <v>0.48918780000000001</v>
      </c>
      <c r="AC486" s="198">
        <v>6.16395E-2</v>
      </c>
      <c r="AD486" s="198">
        <v>0.32882790000000001</v>
      </c>
      <c r="AE486" s="198">
        <v>3.3219999999999999E-3</v>
      </c>
      <c r="AF486" s="198">
        <v>1.1854632E-2</v>
      </c>
      <c r="AG486" s="198">
        <v>1.4143171E-2</v>
      </c>
      <c r="AH486" s="198">
        <v>0.1090363</v>
      </c>
      <c r="AI486" s="198">
        <v>-1.5744613000000001</v>
      </c>
      <c r="AJ486" s="198">
        <v>0.77673009999999998</v>
      </c>
      <c r="AK486" s="198">
        <v>1.6477E-3</v>
      </c>
      <c r="AL486" s="198">
        <v>0.24912889999999999</v>
      </c>
      <c r="AM486" s="198">
        <v>6.8262000000000003E-2</v>
      </c>
      <c r="AN486" s="198">
        <v>0.56341819999999998</v>
      </c>
      <c r="AO486" s="198">
        <v>4.4863000000000004E-3</v>
      </c>
    </row>
    <row r="487" spans="1:41">
      <c r="A487" s="199">
        <v>29401</v>
      </c>
      <c r="B487" s="199" t="s">
        <v>1021</v>
      </c>
      <c r="C487" s="199" t="s">
        <v>996</v>
      </c>
      <c r="D487" s="98">
        <v>51067</v>
      </c>
      <c r="E487" s="200">
        <v>0</v>
      </c>
      <c r="F487" s="198">
        <v>1.1240099999999999E-2</v>
      </c>
      <c r="G487" s="198">
        <v>3.8922999999999999E-2</v>
      </c>
      <c r="H487" s="198">
        <v>1.9953800000000001E-2</v>
      </c>
      <c r="I487" s="198">
        <v>1.7530299999999999E-2</v>
      </c>
      <c r="J487" s="198">
        <v>2.0283300000000001E-2</v>
      </c>
      <c r="K487" s="198">
        <v>0.4442429</v>
      </c>
      <c r="L487" s="25">
        <v>32281.81</v>
      </c>
      <c r="M487" s="198">
        <v>0.30185000000000001</v>
      </c>
      <c r="N487" s="198">
        <v>6.6379999999999999</v>
      </c>
      <c r="O487" s="198">
        <v>0.23547000000000001</v>
      </c>
      <c r="P487" s="198">
        <v>0.64998</v>
      </c>
      <c r="Q487" s="217">
        <v>2.2584699999999999E-2</v>
      </c>
      <c r="R487" s="25">
        <v>2316.7190000000001</v>
      </c>
      <c r="S487" s="198">
        <v>0.2</v>
      </c>
      <c r="T487" s="198">
        <v>1.9047620000000001</v>
      </c>
      <c r="U487" s="198">
        <v>6.1816354000000002</v>
      </c>
      <c r="V487" s="197">
        <v>14.863783</v>
      </c>
      <c r="W487" s="198">
        <v>5.1421720000000004</v>
      </c>
      <c r="X487" s="198">
        <v>-1.68115E-2</v>
      </c>
      <c r="Y487" s="198">
        <v>3.9164200000000003E-2</v>
      </c>
      <c r="Z487" s="25">
        <v>3649.83</v>
      </c>
      <c r="AA487" s="198">
        <v>-7.9930600000000004E-2</v>
      </c>
      <c r="AB487" s="198">
        <v>0.64876509999999998</v>
      </c>
      <c r="AC487" s="198">
        <v>0.18176339999999999</v>
      </c>
      <c r="AD487" s="198">
        <v>0.92697350000000001</v>
      </c>
      <c r="AE487" s="198">
        <v>5.4856000000000002E-3</v>
      </c>
      <c r="AF487" s="198">
        <v>1.9464624900000001E-2</v>
      </c>
      <c r="AG487" s="198">
        <v>2.0208745399999999E-2</v>
      </c>
      <c r="AH487" s="198">
        <v>1.0324399999999999E-2</v>
      </c>
      <c r="AI487" s="198">
        <v>0.83614122000000002</v>
      </c>
      <c r="AJ487" s="198">
        <v>0.48735970000000001</v>
      </c>
      <c r="AK487" s="198">
        <v>1.0379E-3</v>
      </c>
      <c r="AL487" s="198">
        <v>0.1705972</v>
      </c>
      <c r="AM487" s="198">
        <v>0.1005528</v>
      </c>
      <c r="AN487" s="198">
        <v>0.59832940000000001</v>
      </c>
      <c r="AO487" s="198">
        <v>4.2208999999999997E-3</v>
      </c>
    </row>
    <row r="488" spans="1:41">
      <c r="A488" s="199">
        <v>13800</v>
      </c>
      <c r="B488" s="199" t="s">
        <v>142</v>
      </c>
      <c r="C488" s="199" t="s">
        <v>1660</v>
      </c>
      <c r="D488" s="98">
        <v>129528</v>
      </c>
      <c r="E488" s="200">
        <v>0</v>
      </c>
      <c r="F488" s="198">
        <v>5.5664E-3</v>
      </c>
      <c r="G488" s="198">
        <v>5.6114799999999999E-2</v>
      </c>
      <c r="H488" s="198">
        <v>1.9930099999999999E-2</v>
      </c>
      <c r="I488" s="198">
        <v>2.0777500000000001E-2</v>
      </c>
      <c r="J488" s="198">
        <v>1.8417599999999999E-2</v>
      </c>
      <c r="K488" s="198">
        <v>0.43856440000000002</v>
      </c>
      <c r="L488" s="25">
        <v>35790.42</v>
      </c>
      <c r="M488" s="198">
        <v>0.36416999999999999</v>
      </c>
      <c r="N488" s="198">
        <v>15.071999999999999</v>
      </c>
      <c r="O488" s="198">
        <v>0.21345</v>
      </c>
      <c r="P488" s="198">
        <v>0.63500999999999996</v>
      </c>
      <c r="Q488" s="217">
        <v>2.0888899999999998E-2</v>
      </c>
      <c r="R488" s="25">
        <v>2006.8869999999999</v>
      </c>
      <c r="S488" s="198">
        <v>0</v>
      </c>
      <c r="T488" s="198">
        <v>0</v>
      </c>
      <c r="U488" s="198">
        <v>6.9612356999999996</v>
      </c>
      <c r="V488" s="197">
        <v>18.429466000000001</v>
      </c>
      <c r="W488" s="198">
        <v>1.6258410000000001</v>
      </c>
      <c r="X488" s="198"/>
      <c r="Y488" s="198">
        <v>1.54407E-2</v>
      </c>
      <c r="Z488" s="25">
        <v>13029.5</v>
      </c>
      <c r="AA488" s="198">
        <v>8.58593E-2</v>
      </c>
      <c r="AB488" s="198">
        <v>0.67852380000000001</v>
      </c>
      <c r="AC488" s="198">
        <v>0.3923006</v>
      </c>
      <c r="AD488" s="198">
        <v>1.8944099999999999</v>
      </c>
      <c r="AE488" s="198">
        <v>4.9737999999999996E-3</v>
      </c>
      <c r="AF488" s="198">
        <v>2.03199308E-2</v>
      </c>
      <c r="AG488" s="198">
        <v>2.1624668E-2</v>
      </c>
      <c r="AH488" s="198">
        <v>2.20903E-2</v>
      </c>
      <c r="AI488" s="198">
        <v>0.55571605999999996</v>
      </c>
      <c r="AJ488" s="198">
        <v>0.40351890000000001</v>
      </c>
      <c r="AK488" s="198">
        <v>4.6430000000000001E-4</v>
      </c>
      <c r="AL488" s="198">
        <v>0.1512259</v>
      </c>
      <c r="AM488" s="198">
        <v>9.9948499999999996E-2</v>
      </c>
      <c r="AN488" s="198">
        <v>0.61124750000000005</v>
      </c>
      <c r="AO488" s="198">
        <v>-5.8792999999999996E-3</v>
      </c>
    </row>
    <row r="489" spans="1:41">
      <c r="A489" s="199">
        <v>36303</v>
      </c>
      <c r="B489" s="199" t="s">
        <v>20</v>
      </c>
      <c r="C489" s="199" t="s">
        <v>13</v>
      </c>
      <c r="D489" s="98">
        <v>24250</v>
      </c>
      <c r="E489" s="200">
        <v>0</v>
      </c>
      <c r="F489" s="198">
        <v>1.2784000000000001E-3</v>
      </c>
      <c r="G489" s="198">
        <v>2.6770200000000001E-2</v>
      </c>
      <c r="H489" s="198">
        <v>1.99271E-2</v>
      </c>
      <c r="I489" s="198">
        <v>3.4773E-3</v>
      </c>
      <c r="J489" s="198">
        <v>3.5182400000000003E-2</v>
      </c>
      <c r="K489" s="198">
        <v>0.48790480000000003</v>
      </c>
      <c r="L489" s="25">
        <v>53838.13</v>
      </c>
      <c r="M489" s="198">
        <v>0.71064000000000005</v>
      </c>
      <c r="N489" s="198">
        <v>64.787999999999997</v>
      </c>
      <c r="O489" s="198">
        <v>6.2759999999999996E-2</v>
      </c>
      <c r="P489" s="198">
        <v>0.50927999999999995</v>
      </c>
      <c r="Q489" s="217">
        <v>3.8430800000000001E-2</v>
      </c>
      <c r="R489" s="25">
        <v>4620.4920000000002</v>
      </c>
      <c r="S489" s="198">
        <v>0</v>
      </c>
      <c r="T489" s="198">
        <v>0</v>
      </c>
      <c r="U489" s="198">
        <v>5.8763471000000003</v>
      </c>
      <c r="V489" s="197">
        <v>17.649692000000002</v>
      </c>
      <c r="W489" s="198">
        <v>-31.836729999999999</v>
      </c>
      <c r="X489" s="198"/>
      <c r="Y489" s="198"/>
      <c r="Z489" s="25"/>
      <c r="AA489" s="198"/>
      <c r="AB489" s="198">
        <v>0.78016890000000005</v>
      </c>
      <c r="AC489" s="198">
        <v>2.1040400000000001E-2</v>
      </c>
      <c r="AD489" s="198">
        <v>0.100024</v>
      </c>
      <c r="AE489" s="198">
        <v>7.4941000000000001E-3</v>
      </c>
      <c r="AF489" s="198">
        <v>1.52989691E-2</v>
      </c>
      <c r="AG489" s="198">
        <v>2.47835052E-2</v>
      </c>
      <c r="AH489" s="198">
        <v>6.7907400000000007E-2</v>
      </c>
      <c r="AI489" s="198">
        <v>2.3894190000000002</v>
      </c>
      <c r="AJ489" s="198">
        <v>0.30779380000000001</v>
      </c>
      <c r="AK489" s="198">
        <v>1.9380999999999999E-3</v>
      </c>
      <c r="AL489" s="198">
        <v>0.132996</v>
      </c>
      <c r="AM489" s="198">
        <v>0.10472720000000001</v>
      </c>
      <c r="AN489" s="198">
        <v>0.52089980000000002</v>
      </c>
      <c r="AO489" s="198">
        <v>-2.73114E-2</v>
      </c>
    </row>
    <row r="490" spans="1:41">
      <c r="A490" s="199">
        <v>12002</v>
      </c>
      <c r="B490" s="199" t="s">
        <v>1680</v>
      </c>
      <c r="C490" s="199" t="s">
        <v>96</v>
      </c>
      <c r="D490" s="98">
        <v>52801</v>
      </c>
      <c r="E490" s="200">
        <v>0</v>
      </c>
      <c r="F490" s="198">
        <v>1.1136200000000001E-2</v>
      </c>
      <c r="G490" s="198">
        <v>6.3436999999999993E-2</v>
      </c>
      <c r="H490" s="198">
        <v>1.9881200000000002E-2</v>
      </c>
      <c r="I490" s="198">
        <v>1.9699899999999999E-2</v>
      </c>
      <c r="J490" s="198">
        <v>2.0690099999999999E-2</v>
      </c>
      <c r="K490" s="198">
        <v>0.49251709999999999</v>
      </c>
      <c r="L490" s="25">
        <v>33399.83</v>
      </c>
      <c r="M490" s="198">
        <v>0.37141000000000002</v>
      </c>
      <c r="N490" s="198">
        <v>9.7579999999999991</v>
      </c>
      <c r="O490" s="198">
        <v>0.27383000000000002</v>
      </c>
      <c r="P490" s="198">
        <v>0.60028999999999999</v>
      </c>
      <c r="Q490" s="217">
        <v>3.4505099999999997E-2</v>
      </c>
      <c r="R490" s="25">
        <v>2207.4479999999999</v>
      </c>
      <c r="S490" s="198">
        <v>0</v>
      </c>
      <c r="T490" s="198">
        <v>0</v>
      </c>
      <c r="U490" s="198">
        <v>6.0038546999999998</v>
      </c>
      <c r="V490" s="197">
        <v>18.279173</v>
      </c>
      <c r="W490" s="198">
        <v>6.41669</v>
      </c>
      <c r="X490" s="198"/>
      <c r="Y490" s="198">
        <v>1.8939000000000001E-2</v>
      </c>
      <c r="Z490" s="25">
        <v>1974</v>
      </c>
      <c r="AA490" s="198">
        <v>-0.22544420000000001</v>
      </c>
      <c r="AB490" s="198">
        <v>0.5890107</v>
      </c>
      <c r="AC490" s="198">
        <v>0.2080854</v>
      </c>
      <c r="AD490" s="198">
        <v>1.481406</v>
      </c>
      <c r="AE490" s="198">
        <v>6.1964999999999998E-3</v>
      </c>
      <c r="AF490" s="198">
        <v>1.6154997099999999E-2</v>
      </c>
      <c r="AG490" s="198">
        <v>1.5586826E-2</v>
      </c>
      <c r="AH490" s="198">
        <v>1.3943499999999999E-2</v>
      </c>
      <c r="AI490" s="198">
        <v>1.0413504</v>
      </c>
      <c r="AJ490" s="198">
        <v>0.4469612</v>
      </c>
      <c r="AK490" s="198">
        <v>7.3859999999999996E-4</v>
      </c>
      <c r="AL490" s="198">
        <v>0.20570089999999999</v>
      </c>
      <c r="AM490" s="198">
        <v>0.1051584</v>
      </c>
      <c r="AN490" s="198">
        <v>0.59043710000000005</v>
      </c>
      <c r="AO490" s="198">
        <v>7.1120000000000005E-4</v>
      </c>
    </row>
    <row r="491" spans="1:41">
      <c r="A491" s="199">
        <v>8701</v>
      </c>
      <c r="B491" s="199" t="s">
        <v>2069</v>
      </c>
      <c r="C491" s="199" t="s">
        <v>886</v>
      </c>
      <c r="D491" s="98">
        <v>131279</v>
      </c>
      <c r="E491" s="200">
        <v>1</v>
      </c>
      <c r="F491" s="198">
        <v>0.33679419999999999</v>
      </c>
      <c r="G491" s="198">
        <v>7.6228400000000002E-2</v>
      </c>
      <c r="H491" s="198">
        <v>1.9692299999999999E-2</v>
      </c>
      <c r="I491" s="198">
        <v>2.48887E-2</v>
      </c>
      <c r="J491" s="198">
        <v>1.8123799999999999E-2</v>
      </c>
      <c r="K491" s="198">
        <v>0.41252</v>
      </c>
      <c r="L491" s="25">
        <v>23377.99</v>
      </c>
      <c r="M491" s="198">
        <v>0.37825999999999999</v>
      </c>
      <c r="N491" s="198">
        <v>7.7350000000000003</v>
      </c>
      <c r="O491" s="198">
        <v>0.30091000000000001</v>
      </c>
      <c r="P491" s="198">
        <v>0.55454999999999999</v>
      </c>
      <c r="Q491" s="217">
        <v>2.19816E-2</v>
      </c>
      <c r="R491" s="25">
        <v>1453.8879999999999</v>
      </c>
      <c r="S491" s="198">
        <v>0</v>
      </c>
      <c r="T491" s="198">
        <v>0</v>
      </c>
      <c r="U491" s="198">
        <v>5.1879289999999996</v>
      </c>
      <c r="V491" s="197">
        <v>16.980795000000001</v>
      </c>
      <c r="W491" s="198">
        <v>-3.2114419999999999</v>
      </c>
      <c r="X491" s="198">
        <v>2.1760700000000001E-2</v>
      </c>
      <c r="Y491" s="198">
        <v>7.6173999999999999E-3</v>
      </c>
      <c r="Z491" s="25">
        <v>864</v>
      </c>
      <c r="AA491" s="198">
        <v>0.2391375</v>
      </c>
      <c r="AB491" s="198">
        <v>0.61809040000000004</v>
      </c>
      <c r="AC491" s="198">
        <v>0.126966</v>
      </c>
      <c r="AD491" s="198">
        <v>0.27829739999999997</v>
      </c>
      <c r="AE491" s="198">
        <v>3.3143999999999999E-3</v>
      </c>
      <c r="AF491" s="198">
        <v>3.7028009000000001E-2</v>
      </c>
      <c r="AG491" s="198">
        <v>5.24760243E-2</v>
      </c>
      <c r="AH491" s="198">
        <v>4.7687800000000002E-2</v>
      </c>
      <c r="AI491" s="198">
        <v>-3.1989926</v>
      </c>
      <c r="AJ491" s="198">
        <v>0.35523579999999999</v>
      </c>
      <c r="AK491" s="198">
        <v>1.5692E-3</v>
      </c>
      <c r="AL491" s="198">
        <v>0.23059009999999999</v>
      </c>
      <c r="AM491" s="198">
        <v>9.0505699999999994E-2</v>
      </c>
      <c r="AN491" s="198">
        <v>0.57932329999999999</v>
      </c>
      <c r="AO491" s="198">
        <v>3.1164999999999999E-3</v>
      </c>
    </row>
    <row r="492" spans="1:41">
      <c r="A492" s="199">
        <v>10301</v>
      </c>
      <c r="B492" s="199" t="s">
        <v>2096</v>
      </c>
      <c r="C492" s="199" t="s">
        <v>886</v>
      </c>
      <c r="D492" s="98">
        <v>61458</v>
      </c>
      <c r="E492" s="200">
        <v>0</v>
      </c>
      <c r="F492" s="198">
        <v>0.5015946</v>
      </c>
      <c r="G492" s="198">
        <v>4.0798000000000001E-2</v>
      </c>
      <c r="H492" s="198">
        <v>1.9661100000000001E-2</v>
      </c>
      <c r="I492" s="198">
        <v>1.7612800000000001E-2</v>
      </c>
      <c r="J492" s="198">
        <v>1.7399299999999999E-2</v>
      </c>
      <c r="K492" s="198">
        <v>0.38783400000000001</v>
      </c>
      <c r="L492" s="25">
        <v>25283.51</v>
      </c>
      <c r="M492" s="198">
        <v>0.5242</v>
      </c>
      <c r="N492" s="198">
        <v>11.334</v>
      </c>
      <c r="O492" s="198">
        <v>0.41086</v>
      </c>
      <c r="P492" s="198">
        <v>0.35359000000000002</v>
      </c>
      <c r="Q492" s="217">
        <v>1.7943799999999999E-2</v>
      </c>
      <c r="R492" s="25">
        <v>1930.548</v>
      </c>
      <c r="S492" s="198">
        <v>0</v>
      </c>
      <c r="T492" s="198">
        <v>0</v>
      </c>
      <c r="U492" s="198">
        <v>5.5866648999999997</v>
      </c>
      <c r="V492" s="197">
        <v>15.934885</v>
      </c>
      <c r="W492" s="198">
        <v>-17.626139999999999</v>
      </c>
      <c r="X492" s="198">
        <v>9.6103999999999998E-3</v>
      </c>
      <c r="Y492" s="198">
        <v>1.6271299999999999E-2</v>
      </c>
      <c r="Z492" s="25">
        <v>7250</v>
      </c>
      <c r="AA492" s="198">
        <v>-4.84377E-2</v>
      </c>
      <c r="AB492" s="198">
        <v>0.49653350000000002</v>
      </c>
      <c r="AC492" s="198">
        <v>0.25609589999999999</v>
      </c>
      <c r="AD492" s="198">
        <v>2.4279289999999998</v>
      </c>
      <c r="AE492" s="198">
        <v>2.4413E-3</v>
      </c>
      <c r="AF492" s="198">
        <v>1.0039376500000001E-2</v>
      </c>
      <c r="AG492" s="198">
        <v>1.6336359799999998E-2</v>
      </c>
      <c r="AH492" s="198">
        <v>1.2680800000000001E-2</v>
      </c>
      <c r="AI492" s="198">
        <v>-1.4482025999999999</v>
      </c>
      <c r="AJ492" s="198">
        <v>0.4157962</v>
      </c>
      <c r="AK492" s="198">
        <v>2.0176E-3</v>
      </c>
      <c r="AL492" s="198">
        <v>0.3691294</v>
      </c>
      <c r="AM492" s="198">
        <v>9.1558600000000004E-2</v>
      </c>
      <c r="AN492" s="198">
        <v>0.4739467</v>
      </c>
      <c r="AO492" s="198">
        <v>-2.1007600000000001E-2</v>
      </c>
    </row>
    <row r="493" spans="1:41">
      <c r="A493" s="199">
        <v>12902</v>
      </c>
      <c r="B493" s="199" t="s">
        <v>1826</v>
      </c>
      <c r="C493" s="199" t="s">
        <v>140</v>
      </c>
      <c r="D493" s="98">
        <v>40195</v>
      </c>
      <c r="E493" s="200">
        <v>0</v>
      </c>
      <c r="F493" s="198">
        <v>2.6122699999999999E-2</v>
      </c>
      <c r="G493" s="198">
        <v>7.6779100000000003E-2</v>
      </c>
      <c r="H493" s="198">
        <v>1.96472E-2</v>
      </c>
      <c r="I493" s="198">
        <v>1.7555399999999999E-2</v>
      </c>
      <c r="J493" s="198">
        <v>2.5108599999999998E-2</v>
      </c>
      <c r="K493" s="198">
        <v>0.32325739999999997</v>
      </c>
      <c r="L493" s="25">
        <v>28067.29</v>
      </c>
      <c r="M493" s="198">
        <v>0.45750999999999997</v>
      </c>
      <c r="N493" s="198">
        <v>12.55</v>
      </c>
      <c r="O493" s="198">
        <v>0.33201000000000003</v>
      </c>
      <c r="P493" s="198">
        <v>0.50797000000000003</v>
      </c>
      <c r="Q493" s="217">
        <v>1.03067E-2</v>
      </c>
      <c r="R493" s="25">
        <v>1229.7280000000001</v>
      </c>
      <c r="S493" s="198">
        <v>0.2</v>
      </c>
      <c r="T493" s="198">
        <v>0</v>
      </c>
      <c r="U493" s="198">
        <v>5.5558036</v>
      </c>
      <c r="V493" s="197">
        <v>15.750714</v>
      </c>
      <c r="W493" s="198">
        <v>-6.9196460000000002</v>
      </c>
      <c r="X493" s="198">
        <v>1.39372E-2</v>
      </c>
      <c r="Y493" s="198"/>
      <c r="Z493" s="25"/>
      <c r="AA493" s="198"/>
      <c r="AB493" s="198">
        <v>0.57110799999999995</v>
      </c>
      <c r="AC493" s="198">
        <v>0.23499439999999999</v>
      </c>
      <c r="AD493" s="198">
        <v>1.3998550000000001</v>
      </c>
      <c r="AE493" s="198">
        <v>3.3498999999999998E-3</v>
      </c>
      <c r="AF493" s="198">
        <v>1.7813160799999998E-2</v>
      </c>
      <c r="AG493" s="198">
        <v>1.30115686E-2</v>
      </c>
      <c r="AH493" s="198">
        <v>5.0813000000000004E-3</v>
      </c>
      <c r="AI493" s="198">
        <v>-1.1319461</v>
      </c>
      <c r="AJ493" s="198">
        <v>0.34170919999999999</v>
      </c>
      <c r="AK493" s="198">
        <v>5.3510000000000005E-4</v>
      </c>
      <c r="AL493" s="198">
        <v>0.1931861</v>
      </c>
      <c r="AM493" s="198">
        <v>0.11379690000000001</v>
      </c>
      <c r="AN493" s="198">
        <v>0.60354640000000004</v>
      </c>
      <c r="AO493" s="198">
        <v>-1.37752E-2</v>
      </c>
    </row>
    <row r="494" spans="1:41">
      <c r="A494" s="199">
        <v>34303</v>
      </c>
      <c r="B494" s="199" t="s">
        <v>39</v>
      </c>
      <c r="C494" s="199" t="s">
        <v>13</v>
      </c>
      <c r="D494" s="98">
        <v>35804</v>
      </c>
      <c r="E494" s="200">
        <v>0</v>
      </c>
      <c r="F494" s="198">
        <v>1.201E-3</v>
      </c>
      <c r="G494" s="198">
        <v>0.2262623</v>
      </c>
      <c r="H494" s="198">
        <v>1.9633600000000001E-2</v>
      </c>
      <c r="I494" s="198">
        <v>2.0576899999999999E-2</v>
      </c>
      <c r="J494" s="198">
        <v>1.93551E-2</v>
      </c>
      <c r="K494" s="198">
        <v>0.63181639999999994</v>
      </c>
      <c r="L494" s="25">
        <v>30954.44</v>
      </c>
      <c r="M494" s="198">
        <v>0.43464000000000003</v>
      </c>
      <c r="N494" s="198">
        <v>10.233000000000001</v>
      </c>
      <c r="O494" s="198">
        <v>0.33230999999999999</v>
      </c>
      <c r="P494" s="198">
        <v>0.54444000000000004</v>
      </c>
      <c r="Q494" s="217">
        <v>2.1247200000000001E-2</v>
      </c>
      <c r="R494" s="25">
        <v>2643.337</v>
      </c>
      <c r="S494" s="198">
        <v>0</v>
      </c>
      <c r="T494" s="198">
        <v>0</v>
      </c>
      <c r="U494" s="198">
        <v>8.7546741000000008</v>
      </c>
      <c r="V494" s="197">
        <v>14.561382</v>
      </c>
      <c r="W494" s="198">
        <v>-2.5102730000000002</v>
      </c>
      <c r="X494" s="198">
        <v>3.51239E-2</v>
      </c>
      <c r="Y494" s="198">
        <v>2.7929800000000001E-2</v>
      </c>
      <c r="Z494" s="25">
        <v>1108</v>
      </c>
      <c r="AA494" s="198">
        <v>-3.1838699999999998E-2</v>
      </c>
      <c r="AB494" s="198">
        <v>0.64851449999999999</v>
      </c>
      <c r="AC494" s="198">
        <v>3.0338899999999999E-2</v>
      </c>
      <c r="AD494" s="198">
        <v>2.1557620000000002</v>
      </c>
      <c r="AE494" s="198">
        <v>6.3395999999999999E-3</v>
      </c>
      <c r="AF494" s="198">
        <v>1.36018322E-2</v>
      </c>
      <c r="AG494" s="198">
        <v>1.61713775E-2</v>
      </c>
      <c r="AH494" s="198">
        <v>8.4907000000000003E-3</v>
      </c>
      <c r="AI494" s="198">
        <v>-8.9651889999999998E-2</v>
      </c>
      <c r="AJ494" s="198">
        <v>0.42067919999999998</v>
      </c>
      <c r="AK494" s="198">
        <v>7.8200000000000003E-4</v>
      </c>
      <c r="AL494" s="198">
        <v>0.21593770000000001</v>
      </c>
      <c r="AM494" s="198">
        <v>0.12681509999999999</v>
      </c>
      <c r="AN494" s="198">
        <v>0.5587107</v>
      </c>
      <c r="AO494" s="198">
        <v>1.5595599999999999E-2</v>
      </c>
    </row>
    <row r="495" spans="1:41">
      <c r="A495" s="199">
        <v>5402</v>
      </c>
      <c r="B495" s="199" t="s">
        <v>788</v>
      </c>
      <c r="C495" s="199" t="s">
        <v>140</v>
      </c>
      <c r="D495" s="98">
        <v>92394</v>
      </c>
      <c r="E495" s="200">
        <v>0</v>
      </c>
      <c r="F495" s="198">
        <v>3.7394200000000002E-2</v>
      </c>
      <c r="G495" s="198">
        <v>7.0932300000000004E-2</v>
      </c>
      <c r="H495" s="198">
        <v>1.9594299999999999E-2</v>
      </c>
      <c r="I495" s="198">
        <v>1.42223E-2</v>
      </c>
      <c r="J495" s="198">
        <v>2.1909499999999998E-2</v>
      </c>
      <c r="K495" s="198">
        <v>0.37559340000000002</v>
      </c>
      <c r="L495" s="25">
        <v>27831.47</v>
      </c>
      <c r="M495" s="198">
        <v>0.43944</v>
      </c>
      <c r="N495" s="198">
        <v>12.307</v>
      </c>
      <c r="O495" s="198">
        <v>0.31636999999999998</v>
      </c>
      <c r="P495" s="198">
        <v>0.52246000000000004</v>
      </c>
      <c r="Q495" s="217">
        <v>1.1720599999999999E-2</v>
      </c>
      <c r="R495" s="25">
        <v>1389.6389999999999</v>
      </c>
      <c r="S495" s="198">
        <v>0.2</v>
      </c>
      <c r="T495" s="198">
        <v>0</v>
      </c>
      <c r="U495" s="198">
        <v>5.6195842000000003</v>
      </c>
      <c r="V495" s="197">
        <v>15.427298</v>
      </c>
      <c r="W495" s="198">
        <v>-1.206817</v>
      </c>
      <c r="X495" s="198">
        <v>-6.1040000000000001E-3</v>
      </c>
      <c r="Y495" s="198"/>
      <c r="Z495" s="25"/>
      <c r="AA495" s="198"/>
      <c r="AB495" s="198">
        <v>0.58587440000000002</v>
      </c>
      <c r="AC495" s="198">
        <v>0.2815028</v>
      </c>
      <c r="AD495" s="198">
        <v>1.1007480000000001</v>
      </c>
      <c r="AE495" s="198">
        <v>3.588E-3</v>
      </c>
      <c r="AF495" s="198">
        <v>9.3945494000000004E-3</v>
      </c>
      <c r="AG495" s="198">
        <v>9.4378423000000006E-3</v>
      </c>
      <c r="AH495" s="198">
        <v>8.4682000000000004E-3</v>
      </c>
      <c r="AI495" s="198">
        <v>-0.79233193999999996</v>
      </c>
      <c r="AJ495" s="198">
        <v>0.49689369999999999</v>
      </c>
      <c r="AK495" s="198">
        <v>8.4420000000000003E-4</v>
      </c>
      <c r="AL495" s="198">
        <v>0.18493280000000001</v>
      </c>
      <c r="AM495" s="198">
        <v>0.10809879999999999</v>
      </c>
      <c r="AN495" s="198">
        <v>0.61438360000000003</v>
      </c>
      <c r="AO495" s="198">
        <v>-5.0555000000000001E-3</v>
      </c>
    </row>
    <row r="496" spans="1:41">
      <c r="A496" s="199">
        <v>36402</v>
      </c>
      <c r="B496" s="199" t="s">
        <v>424</v>
      </c>
      <c r="C496" s="199" t="s">
        <v>416</v>
      </c>
      <c r="D496" s="98">
        <v>39595</v>
      </c>
      <c r="E496" s="200">
        <v>0</v>
      </c>
      <c r="F496" s="198">
        <v>1.1113E-3</v>
      </c>
      <c r="G496" s="198">
        <v>0.1513534</v>
      </c>
      <c r="H496" s="198">
        <v>1.9578499999999999E-2</v>
      </c>
      <c r="I496" s="198">
        <v>2.0820499999999999E-2</v>
      </c>
      <c r="J496" s="198">
        <v>2.0391099999999999E-2</v>
      </c>
      <c r="K496" s="198">
        <v>0.55749760000000004</v>
      </c>
      <c r="L496" s="25">
        <v>26253.97</v>
      </c>
      <c r="M496" s="198">
        <v>0.33261000000000002</v>
      </c>
      <c r="N496" s="198">
        <v>5.9139999999999997</v>
      </c>
      <c r="O496" s="198">
        <v>0.27346999999999999</v>
      </c>
      <c r="P496" s="198">
        <v>0.62397999999999998</v>
      </c>
      <c r="Q496" s="217">
        <v>3.8115700000000002E-2</v>
      </c>
      <c r="R496" s="25">
        <v>2957.654</v>
      </c>
      <c r="S496" s="198">
        <v>0</v>
      </c>
      <c r="T496" s="198">
        <v>0</v>
      </c>
      <c r="U496" s="198">
        <v>4.5637793999999996</v>
      </c>
      <c r="V496" s="197">
        <v>20.572388</v>
      </c>
      <c r="W496" s="198">
        <v>-3.3641610000000002</v>
      </c>
      <c r="X496" s="198">
        <v>4.0195999999999999E-3</v>
      </c>
      <c r="Y496" s="198"/>
      <c r="Z496" s="25"/>
      <c r="AA496" s="198">
        <v>0.10994130000000001</v>
      </c>
      <c r="AB496" s="198">
        <v>0.62233720000000003</v>
      </c>
      <c r="AC496" s="198">
        <v>4.0213499999999999E-2</v>
      </c>
      <c r="AD496" s="198">
        <v>2.13268E-2</v>
      </c>
      <c r="AE496" s="198">
        <v>5.1974999999999999E-3</v>
      </c>
      <c r="AF496" s="198">
        <v>2.1290567E-2</v>
      </c>
      <c r="AG496" s="198">
        <v>1.8512438400000001E-2</v>
      </c>
      <c r="AH496" s="198">
        <v>1.33061E-2</v>
      </c>
      <c r="AI496" s="198">
        <v>-1.5412224999999999</v>
      </c>
      <c r="AJ496" s="198">
        <v>0.72675840000000003</v>
      </c>
      <c r="AK496" s="198">
        <v>1.0355E-3</v>
      </c>
      <c r="AL496" s="198">
        <v>0.14841170000000001</v>
      </c>
      <c r="AM496" s="198">
        <v>8.7347499999999995E-2</v>
      </c>
      <c r="AN496" s="198">
        <v>0.62342200000000003</v>
      </c>
      <c r="AO496" s="198">
        <v>4.01416E-2</v>
      </c>
    </row>
    <row r="497" spans="1:41">
      <c r="A497" s="199">
        <v>31403</v>
      </c>
      <c r="B497" s="199" t="s">
        <v>548</v>
      </c>
      <c r="C497" s="199" t="s">
        <v>450</v>
      </c>
      <c r="D497" s="98">
        <v>20908</v>
      </c>
      <c r="E497" s="200">
        <v>0</v>
      </c>
      <c r="F497" s="198">
        <v>3.4340900000000001E-2</v>
      </c>
      <c r="G497" s="198">
        <v>8.1449999999999995E-2</v>
      </c>
      <c r="H497" s="198">
        <v>1.9337300000000002E-2</v>
      </c>
      <c r="I497" s="198">
        <v>2.0600799999999999E-2</v>
      </c>
      <c r="J497" s="198">
        <v>2.0633800000000001E-2</v>
      </c>
      <c r="K497" s="198">
        <v>0.66359449999999998</v>
      </c>
      <c r="L497" s="25">
        <v>22363.27</v>
      </c>
      <c r="M497" s="198">
        <v>0.43906000000000001</v>
      </c>
      <c r="N497" s="198">
        <v>9.2560009999999995</v>
      </c>
      <c r="O497" s="198">
        <v>0.34649999999999997</v>
      </c>
      <c r="P497" s="198">
        <v>0.48927999999999999</v>
      </c>
      <c r="Q497" s="217">
        <v>8.2330399999999998E-2</v>
      </c>
      <c r="R497" s="25">
        <v>2754.0129999999999</v>
      </c>
      <c r="S497" s="198">
        <v>0</v>
      </c>
      <c r="T497" s="198">
        <v>0</v>
      </c>
      <c r="U497" s="198">
        <v>11.336497</v>
      </c>
      <c r="V497" s="197">
        <v>12.614927</v>
      </c>
      <c r="W497" s="198">
        <v>-3.858676</v>
      </c>
      <c r="X497" s="198">
        <v>9.5437999999999999E-3</v>
      </c>
      <c r="Y497" s="198"/>
      <c r="Z497" s="25"/>
      <c r="AA497" s="198"/>
      <c r="AB497" s="198">
        <v>0.53400530000000002</v>
      </c>
      <c r="AC497" s="198">
        <v>3.2301999999999997E-2</v>
      </c>
      <c r="AD497" s="198">
        <v>6.0686999999999998E-3</v>
      </c>
      <c r="AE497" s="198">
        <v>4.5373000000000002E-3</v>
      </c>
      <c r="AF497" s="198">
        <v>1.03788024E-2</v>
      </c>
      <c r="AG497" s="198">
        <v>1.8987947200000001E-2</v>
      </c>
      <c r="AH497" s="198">
        <v>0.12989400000000001</v>
      </c>
      <c r="AI497" s="198">
        <v>-1.0939072000000001</v>
      </c>
      <c r="AJ497" s="198">
        <v>0.52965370000000001</v>
      </c>
      <c r="AK497" s="198">
        <v>1.4827E-3</v>
      </c>
      <c r="AL497" s="198">
        <v>0.1717996</v>
      </c>
      <c r="AM497" s="198">
        <v>6.7052E-2</v>
      </c>
      <c r="AN497" s="198">
        <v>0.66498330000000005</v>
      </c>
      <c r="AO497" s="198">
        <v>1.92523E-2</v>
      </c>
    </row>
    <row r="498" spans="1:41">
      <c r="A498" s="199">
        <v>29504</v>
      </c>
      <c r="B498" s="199" t="s">
        <v>1475</v>
      </c>
      <c r="C498" s="199" t="s">
        <v>1019</v>
      </c>
      <c r="D498" s="98">
        <v>88232</v>
      </c>
      <c r="E498" s="200">
        <v>0</v>
      </c>
      <c r="F498" s="198">
        <v>1.6286599999999998E-2</v>
      </c>
      <c r="G498" s="198">
        <v>0.10355979999999999</v>
      </c>
      <c r="H498" s="198">
        <v>1.9335499999999999E-2</v>
      </c>
      <c r="I498" s="198">
        <v>1.89485E-2</v>
      </c>
      <c r="J498" s="198">
        <v>1.8591E-2</v>
      </c>
      <c r="K498" s="198">
        <v>0.43661929999999999</v>
      </c>
      <c r="L498" s="25">
        <v>31288.85</v>
      </c>
      <c r="M498" s="198">
        <v>0.36971999999999999</v>
      </c>
      <c r="N498" s="198">
        <v>8.3149999999999995</v>
      </c>
      <c r="O498" s="198">
        <v>0.28656999999999999</v>
      </c>
      <c r="P498" s="198">
        <v>0.58638000000000001</v>
      </c>
      <c r="Q498" s="217">
        <v>1.43806E-2</v>
      </c>
      <c r="R498" s="25">
        <v>2237.4259999999999</v>
      </c>
      <c r="S498" s="198">
        <v>0</v>
      </c>
      <c r="T498" s="198">
        <v>0</v>
      </c>
      <c r="U498" s="198">
        <v>4.6647426000000003</v>
      </c>
      <c r="V498" s="197">
        <v>15.016438000000001</v>
      </c>
      <c r="W498" s="198">
        <v>-2.0148510000000002</v>
      </c>
      <c r="X498" s="198">
        <v>-6.6395999999999998E-3</v>
      </c>
      <c r="Y498" s="198">
        <v>1.13338E-2</v>
      </c>
      <c r="Z498" s="25">
        <v>1950</v>
      </c>
      <c r="AA498" s="198">
        <v>-0.1147841</v>
      </c>
      <c r="AB498" s="198">
        <v>0.59187909999999999</v>
      </c>
      <c r="AC498" s="198">
        <v>0.20234250000000001</v>
      </c>
      <c r="AD498" s="198">
        <v>2.7522899999999999</v>
      </c>
      <c r="AE498" s="198">
        <v>5.1919000000000002E-3</v>
      </c>
      <c r="AF498" s="198">
        <v>2.0967449499999999E-2</v>
      </c>
      <c r="AG498" s="198">
        <v>1.7827998899999999E-2</v>
      </c>
      <c r="AH498" s="198">
        <v>1.7154699999999998E-2</v>
      </c>
      <c r="AI498" s="198">
        <v>0.70016155999999996</v>
      </c>
      <c r="AJ498" s="198">
        <v>0.57782889999999998</v>
      </c>
      <c r="AK498" s="198">
        <v>8.2740000000000005E-4</v>
      </c>
      <c r="AL498" s="198">
        <v>0.20306289999999999</v>
      </c>
      <c r="AM498" s="198">
        <v>0.1164854</v>
      </c>
      <c r="AN498" s="198">
        <v>0.60210439999999998</v>
      </c>
      <c r="AO498" s="198">
        <v>-6.0527000000000003E-3</v>
      </c>
    </row>
    <row r="499" spans="1:41">
      <c r="A499" s="199">
        <v>28503</v>
      </c>
      <c r="B499" s="199" t="s">
        <v>2223</v>
      </c>
      <c r="C499" s="199" t="s">
        <v>431</v>
      </c>
      <c r="D499" s="98">
        <v>23069</v>
      </c>
      <c r="E499" s="200">
        <v>0</v>
      </c>
      <c r="F499" s="198">
        <v>1.13572E-2</v>
      </c>
      <c r="G499" s="198">
        <v>6.5436900000000006E-2</v>
      </c>
      <c r="H499" s="198">
        <v>1.91536E-2</v>
      </c>
      <c r="I499" s="198">
        <v>1.85168E-2</v>
      </c>
      <c r="J499" s="198">
        <v>2.18584E-2</v>
      </c>
      <c r="K499" s="198">
        <v>0.57873010000000003</v>
      </c>
      <c r="L499" s="25">
        <v>30719.9</v>
      </c>
      <c r="M499" s="198">
        <v>0.37186999999999998</v>
      </c>
      <c r="N499" s="198">
        <v>6.173</v>
      </c>
      <c r="O499" s="198">
        <v>0.31014000000000003</v>
      </c>
      <c r="P499" s="198">
        <v>0.48405999999999999</v>
      </c>
      <c r="Q499" s="217">
        <v>4.0550000000000003E-2</v>
      </c>
      <c r="R499" s="25">
        <v>3305.4009999999998</v>
      </c>
      <c r="S499" s="198">
        <v>0</v>
      </c>
      <c r="T499" s="198">
        <v>1.428571</v>
      </c>
      <c r="U499" s="198">
        <v>6.2325393</v>
      </c>
      <c r="V499" s="197">
        <v>15.899486</v>
      </c>
      <c r="W499" s="198">
        <v>-3.5494059999999998</v>
      </c>
      <c r="X499" s="198"/>
      <c r="Y499" s="198">
        <v>4.3348200000000003E-2</v>
      </c>
      <c r="Z499" s="25">
        <v>1386</v>
      </c>
      <c r="AA499" s="198">
        <v>9.0892500000000001E-2</v>
      </c>
      <c r="AB499" s="198">
        <v>0.52452189999999999</v>
      </c>
      <c r="AC499" s="198">
        <v>4.0934999999999999E-2</v>
      </c>
      <c r="AD499" s="198">
        <v>8.27851E-2</v>
      </c>
      <c r="AE499" s="198">
        <v>5.2570000000000004E-3</v>
      </c>
      <c r="AF499" s="198">
        <v>1.21375005E-2</v>
      </c>
      <c r="AG499" s="198">
        <v>1.7599375800000001E-2</v>
      </c>
      <c r="AH499" s="198">
        <v>2.0158300000000001E-2</v>
      </c>
      <c r="AI499" s="198">
        <v>0.50453859000000001</v>
      </c>
      <c r="AJ499" s="198">
        <v>0.70757289999999995</v>
      </c>
      <c r="AK499" s="198">
        <v>2.9910000000000002E-3</v>
      </c>
      <c r="AL499" s="198">
        <v>0.2421471</v>
      </c>
      <c r="AM499" s="198">
        <v>0.1199224</v>
      </c>
      <c r="AN499" s="198">
        <v>0.54142869999999998</v>
      </c>
      <c r="AO499" s="198">
        <v>9.8642999999999995E-3</v>
      </c>
    </row>
    <row r="500" spans="1:41">
      <c r="A500" s="199">
        <v>11202</v>
      </c>
      <c r="B500" s="199" t="s">
        <v>132</v>
      </c>
      <c r="C500" s="199" t="s">
        <v>131</v>
      </c>
      <c r="D500" s="98">
        <v>53037</v>
      </c>
      <c r="E500" s="200">
        <v>0</v>
      </c>
      <c r="F500" s="198">
        <v>6.4011899999999997E-2</v>
      </c>
      <c r="G500" s="198">
        <v>0.23161979999999999</v>
      </c>
      <c r="H500" s="198">
        <v>1.9137899999999999E-2</v>
      </c>
      <c r="I500" s="198">
        <v>1.6447900000000001E-2</v>
      </c>
      <c r="J500" s="198">
        <v>3.0030100000000001E-2</v>
      </c>
      <c r="K500" s="198">
        <v>0.2633066</v>
      </c>
      <c r="L500" s="25">
        <v>22243.97</v>
      </c>
      <c r="M500" s="198">
        <v>0.39955000000000002</v>
      </c>
      <c r="N500" s="198">
        <v>5.4470000000000001</v>
      </c>
      <c r="O500" s="198">
        <v>0.34508</v>
      </c>
      <c r="P500" s="198">
        <v>0.50724000000000002</v>
      </c>
      <c r="Q500" s="217">
        <v>1.2127499999999999E-2</v>
      </c>
      <c r="R500" s="25">
        <v>1210.7190000000001</v>
      </c>
      <c r="S500" s="198">
        <v>2.5</v>
      </c>
      <c r="T500" s="198">
        <v>0</v>
      </c>
      <c r="U500" s="198">
        <v>6.8457685000000001</v>
      </c>
      <c r="V500" s="197">
        <v>14.858514</v>
      </c>
      <c r="W500" s="198">
        <v>-8.7568599999999996</v>
      </c>
      <c r="X500" s="198">
        <v>-6.0201999999999999E-3</v>
      </c>
      <c r="Y500" s="198">
        <v>3.77095E-2</v>
      </c>
      <c r="Z500" s="25">
        <v>11340</v>
      </c>
      <c r="AA500" s="198"/>
      <c r="AB500" s="198">
        <v>0.36410789999999998</v>
      </c>
      <c r="AC500" s="198">
        <v>4.2809899999999998E-2</v>
      </c>
      <c r="AD500" s="198">
        <v>8.5280000000000009E-3</v>
      </c>
      <c r="AE500" s="198">
        <v>1.7933999999999999E-3</v>
      </c>
      <c r="AF500" s="198">
        <v>6.6368761000000004E-3</v>
      </c>
      <c r="AG500" s="198">
        <v>9.5970737E-3</v>
      </c>
      <c r="AH500" s="198">
        <v>3.3801E-3</v>
      </c>
      <c r="AI500" s="198">
        <v>-1.4954012999999999</v>
      </c>
      <c r="AJ500" s="198">
        <v>0.27680680000000002</v>
      </c>
      <c r="AK500" s="198">
        <v>2.2626E-3</v>
      </c>
      <c r="AL500" s="198">
        <v>0.2087725</v>
      </c>
      <c r="AM500" s="198">
        <v>8.6660600000000004E-2</v>
      </c>
      <c r="AN500" s="198">
        <v>0.5927578</v>
      </c>
      <c r="AO500" s="198">
        <v>-8.5790999999999992E-3</v>
      </c>
    </row>
    <row r="501" spans="1:41">
      <c r="A501" s="199">
        <v>12502</v>
      </c>
      <c r="B501" s="199" t="s">
        <v>1097</v>
      </c>
      <c r="C501" s="199" t="s">
        <v>178</v>
      </c>
      <c r="D501" s="98">
        <v>109851</v>
      </c>
      <c r="E501" s="200">
        <v>0</v>
      </c>
      <c r="F501" s="198">
        <v>1.86798E-2</v>
      </c>
      <c r="G501" s="198">
        <v>6.6401199999999994E-2</v>
      </c>
      <c r="H501" s="198">
        <v>1.90869E-2</v>
      </c>
      <c r="I501" s="198">
        <v>1.97396E-2</v>
      </c>
      <c r="J501" s="198">
        <v>1.72432E-2</v>
      </c>
      <c r="K501" s="198">
        <v>0.34534730000000002</v>
      </c>
      <c r="L501" s="25">
        <v>32902.86</v>
      </c>
      <c r="M501" s="198">
        <v>0.33011000000000001</v>
      </c>
      <c r="N501" s="198">
        <v>8.0359999999999996</v>
      </c>
      <c r="O501" s="198">
        <v>0.24975</v>
      </c>
      <c r="P501" s="198">
        <v>0.64410000000000001</v>
      </c>
      <c r="Q501" s="217">
        <v>1.8579100000000001E-2</v>
      </c>
      <c r="R501" s="25">
        <v>1849.6990000000001</v>
      </c>
      <c r="S501" s="198">
        <v>2.66</v>
      </c>
      <c r="T501" s="198">
        <v>0</v>
      </c>
      <c r="U501" s="198">
        <v>4.8045086000000001</v>
      </c>
      <c r="V501" s="197">
        <v>20.48611</v>
      </c>
      <c r="W501" s="198">
        <v>7.9236810000000002</v>
      </c>
      <c r="X501" s="198"/>
      <c r="Y501" s="198">
        <v>1.82065E-2</v>
      </c>
      <c r="Z501" s="25">
        <v>8682.5</v>
      </c>
      <c r="AA501" s="198">
        <v>-5.5826899999999999E-2</v>
      </c>
      <c r="AB501" s="198">
        <v>0.65357880000000002</v>
      </c>
      <c r="AC501" s="198">
        <v>0.22527520000000001</v>
      </c>
      <c r="AD501" s="198">
        <v>3.3509880000000001</v>
      </c>
      <c r="AE501" s="198">
        <v>4.8684000000000002E-3</v>
      </c>
      <c r="AF501" s="198">
        <v>2.5789478500000001E-2</v>
      </c>
      <c r="AG501" s="198">
        <v>2.2921957900000001E-2</v>
      </c>
      <c r="AH501" s="198">
        <v>8.6023000000000002E-3</v>
      </c>
      <c r="AI501" s="198">
        <v>0.21009511</v>
      </c>
      <c r="AJ501" s="198">
        <v>0.31750279999999997</v>
      </c>
      <c r="AK501" s="198">
        <v>4.461E-4</v>
      </c>
      <c r="AL501" s="198">
        <v>0.19348899999999999</v>
      </c>
      <c r="AM501" s="198">
        <v>0.1047525</v>
      </c>
      <c r="AN501" s="198">
        <v>0.5970162</v>
      </c>
      <c r="AO501" s="198">
        <v>-1.08875E-2</v>
      </c>
    </row>
    <row r="502" spans="1:41">
      <c r="A502" s="199">
        <v>27402</v>
      </c>
      <c r="B502" s="199" t="s">
        <v>1914</v>
      </c>
      <c r="C502" s="199" t="s">
        <v>802</v>
      </c>
      <c r="D502" s="98">
        <v>101165</v>
      </c>
      <c r="E502" s="200">
        <v>0</v>
      </c>
      <c r="F502" s="198">
        <v>1.48273E-2</v>
      </c>
      <c r="G502" s="198">
        <v>0.10904170000000001</v>
      </c>
      <c r="H502" s="198">
        <v>1.8929000000000001E-2</v>
      </c>
      <c r="I502" s="198">
        <v>1.53346E-2</v>
      </c>
      <c r="J502" s="198">
        <v>2.0686300000000001E-2</v>
      </c>
      <c r="K502" s="198">
        <v>0.57205399999999995</v>
      </c>
      <c r="L502" s="25">
        <v>35645.629999999997</v>
      </c>
      <c r="M502" s="198">
        <v>0.33</v>
      </c>
      <c r="N502" s="198">
        <v>10.56</v>
      </c>
      <c r="O502" s="198">
        <v>0.22439999999999999</v>
      </c>
      <c r="P502" s="198">
        <v>0.66785000000000005</v>
      </c>
      <c r="Q502" s="217">
        <v>2.6692199999999999E-2</v>
      </c>
      <c r="R502" s="25">
        <v>2322.1979999999999</v>
      </c>
      <c r="S502" s="198">
        <v>2.86</v>
      </c>
      <c r="T502" s="198">
        <v>3.714286</v>
      </c>
      <c r="U502" s="198">
        <v>6.2034393000000003</v>
      </c>
      <c r="V502" s="197">
        <v>14.155789</v>
      </c>
      <c r="W502" s="198">
        <v>4.1679190000000004</v>
      </c>
      <c r="X502" s="198">
        <v>-2.1964000000000001E-2</v>
      </c>
      <c r="Y502" s="198">
        <v>9.8847999999999991E-3</v>
      </c>
      <c r="Z502" s="25">
        <v>1830</v>
      </c>
      <c r="AA502" s="198">
        <v>1.3724200000000001E-2</v>
      </c>
      <c r="AB502" s="198">
        <v>0.62666259999999996</v>
      </c>
      <c r="AC502" s="198">
        <v>0.1844914</v>
      </c>
      <c r="AD502" s="198">
        <v>0.71172230000000003</v>
      </c>
      <c r="AE502" s="198">
        <v>6.5798999999999996E-3</v>
      </c>
      <c r="AF502" s="198">
        <v>6.3856077000000004E-3</v>
      </c>
      <c r="AG502" s="198">
        <v>9.1039390999999997E-3</v>
      </c>
      <c r="AH502" s="198">
        <v>1.84637E-2</v>
      </c>
      <c r="AI502" s="198">
        <v>2.0795032</v>
      </c>
      <c r="AJ502" s="198">
        <v>0.71894429999999998</v>
      </c>
      <c r="AK502" s="198">
        <v>2.1846000000000001E-3</v>
      </c>
      <c r="AL502" s="198">
        <v>0.17350579999999999</v>
      </c>
      <c r="AM502" s="198">
        <v>9.0966500000000006E-2</v>
      </c>
      <c r="AN502" s="198">
        <v>0.58758460000000001</v>
      </c>
      <c r="AO502" s="198">
        <v>1.387E-3</v>
      </c>
    </row>
    <row r="503" spans="1:41">
      <c r="A503" s="199">
        <v>8402</v>
      </c>
      <c r="B503" s="199" t="s">
        <v>57</v>
      </c>
      <c r="C503" s="199" t="s">
        <v>886</v>
      </c>
      <c r="D503" s="98">
        <v>35518</v>
      </c>
      <c r="E503" s="200">
        <v>1</v>
      </c>
      <c r="F503" s="198">
        <v>0.42386960000000001</v>
      </c>
      <c r="G503" s="198">
        <v>2.1382700000000001E-2</v>
      </c>
      <c r="H503" s="198">
        <v>1.8914899999999998E-2</v>
      </c>
      <c r="I503" s="198">
        <v>2.9142999999999999E-3</v>
      </c>
      <c r="J503" s="198">
        <v>1.4891E-2</v>
      </c>
      <c r="K503" s="198">
        <v>0.34122459999999999</v>
      </c>
      <c r="L503" s="25">
        <v>35154.559999999998</v>
      </c>
      <c r="M503" s="198">
        <v>0.49119000000000002</v>
      </c>
      <c r="N503" s="198">
        <v>11.242000000000001</v>
      </c>
      <c r="O503" s="198">
        <v>0.37877</v>
      </c>
      <c r="P503" s="198">
        <v>0.40359</v>
      </c>
      <c r="Q503" s="217">
        <v>2.0530099999999999E-2</v>
      </c>
      <c r="R503" s="25">
        <v>2174.2530000000002</v>
      </c>
      <c r="S503" s="198">
        <v>0</v>
      </c>
      <c r="T503" s="198">
        <v>0</v>
      </c>
      <c r="U503" s="198">
        <v>5.3941743999999998</v>
      </c>
      <c r="V503" s="197">
        <v>16.47035</v>
      </c>
      <c r="W503" s="198">
        <v>-5.0317540000000003</v>
      </c>
      <c r="X503" s="198">
        <v>3.6650500000000003E-2</v>
      </c>
      <c r="Y503" s="198">
        <v>2.8154700000000001E-2</v>
      </c>
      <c r="Z503" s="25">
        <v>16250</v>
      </c>
      <c r="AA503" s="198"/>
      <c r="AB503" s="198">
        <v>0.55149910000000002</v>
      </c>
      <c r="AC503" s="198">
        <v>0.26142100000000001</v>
      </c>
      <c r="AD503" s="198">
        <v>0.66190519999999997</v>
      </c>
      <c r="AE503" s="198">
        <v>3.2428999999999999E-3</v>
      </c>
      <c r="AF503" s="198">
        <v>1.33735008E-2</v>
      </c>
      <c r="AG503" s="198">
        <v>1.6076355699999999E-2</v>
      </c>
      <c r="AH503" s="198">
        <v>1.5904600000000001E-2</v>
      </c>
      <c r="AI503" s="198">
        <v>-0.77276252999999995</v>
      </c>
      <c r="AJ503" s="198">
        <v>0.4364266</v>
      </c>
      <c r="AK503" s="198">
        <v>1.7455999999999999E-3</v>
      </c>
      <c r="AL503" s="198">
        <v>0.31552350000000001</v>
      </c>
      <c r="AM503" s="198">
        <v>9.4951199999999999E-2</v>
      </c>
      <c r="AN503" s="198">
        <v>0.5173835</v>
      </c>
      <c r="AO503" s="198">
        <v>-1.52173E-2</v>
      </c>
    </row>
    <row r="504" spans="1:41">
      <c r="A504" s="199">
        <v>33700</v>
      </c>
      <c r="B504" s="199" t="s">
        <v>1029</v>
      </c>
      <c r="C504" s="199" t="s">
        <v>511</v>
      </c>
      <c r="D504" s="98">
        <v>117982</v>
      </c>
      <c r="E504" s="200">
        <v>0</v>
      </c>
      <c r="F504" s="198">
        <v>4.2065699999999998E-2</v>
      </c>
      <c r="G504" s="198">
        <v>7.67877E-2</v>
      </c>
      <c r="H504" s="198">
        <v>1.8851799999999998E-2</v>
      </c>
      <c r="I504" s="198">
        <v>1.51748E-2</v>
      </c>
      <c r="J504" s="198">
        <v>2.17007E-2</v>
      </c>
      <c r="K504" s="198">
        <v>0.44189879999999998</v>
      </c>
      <c r="L504" s="25">
        <v>29690.6</v>
      </c>
      <c r="M504" s="198">
        <v>0.41155999999999998</v>
      </c>
      <c r="N504" s="198">
        <v>9.0459999999999994</v>
      </c>
      <c r="O504" s="198">
        <v>0.3211</v>
      </c>
      <c r="P504" s="198">
        <v>0.53285000000000005</v>
      </c>
      <c r="Q504" s="217">
        <v>1.39577E-2</v>
      </c>
      <c r="R504" s="25">
        <v>1641.6389999999999</v>
      </c>
      <c r="S504" s="198">
        <v>0</v>
      </c>
      <c r="T504" s="198">
        <v>0</v>
      </c>
      <c r="U504" s="198">
        <v>4.8885066000000004</v>
      </c>
      <c r="V504" s="197">
        <v>15.728284</v>
      </c>
      <c r="W504" s="198">
        <v>-2.5273430000000001</v>
      </c>
      <c r="X504" s="198">
        <v>-7.4421000000000001E-3</v>
      </c>
      <c r="Y504" s="198">
        <v>8.4758999999999998E-3</v>
      </c>
      <c r="Z504" s="25">
        <v>882</v>
      </c>
      <c r="AA504" s="198">
        <v>-0.16595969999999999</v>
      </c>
      <c r="AB504" s="198">
        <v>0.57483329999999999</v>
      </c>
      <c r="AC504" s="198">
        <v>0.14436789999999999</v>
      </c>
      <c r="AD504" s="198">
        <v>0.9977895</v>
      </c>
      <c r="AE504" s="198">
        <v>5.1603999999999999E-3</v>
      </c>
      <c r="AF504" s="198">
        <v>1.6146530799999999E-2</v>
      </c>
      <c r="AG504" s="198">
        <v>1.5265040400000001E-2</v>
      </c>
      <c r="AH504" s="198">
        <v>2.02898E-2</v>
      </c>
      <c r="AI504" s="198">
        <v>-0.36606366000000001</v>
      </c>
      <c r="AJ504" s="198">
        <v>0.76060749999999999</v>
      </c>
      <c r="AK504" s="198">
        <v>2.5089000000000001E-3</v>
      </c>
      <c r="AL504" s="198">
        <v>0.19704530000000001</v>
      </c>
      <c r="AM504" s="198">
        <v>0.1134339</v>
      </c>
      <c r="AN504" s="198">
        <v>0.60919849999999998</v>
      </c>
      <c r="AO504" s="198">
        <v>-9.2230000000000003E-4</v>
      </c>
    </row>
    <row r="505" spans="1:41">
      <c r="A505" s="199">
        <v>27701</v>
      </c>
      <c r="B505" s="199" t="s">
        <v>1355</v>
      </c>
      <c r="C505" s="199" t="s">
        <v>1343</v>
      </c>
      <c r="D505" s="98">
        <v>65903</v>
      </c>
      <c r="E505" s="200">
        <v>0</v>
      </c>
      <c r="F505" s="198">
        <v>3.0498999999999999E-3</v>
      </c>
      <c r="G505" s="198">
        <v>0.1154486</v>
      </c>
      <c r="H505" s="198">
        <v>1.8696500000000001E-2</v>
      </c>
      <c r="I505" s="198">
        <v>1.3454600000000001E-2</v>
      </c>
      <c r="J505" s="198">
        <v>2.0246299999999998E-2</v>
      </c>
      <c r="K505" s="198">
        <v>0.64238729999999999</v>
      </c>
      <c r="L505" s="25">
        <v>33191.67</v>
      </c>
      <c r="M505" s="198">
        <v>0.34643000000000002</v>
      </c>
      <c r="N505" s="198">
        <v>6.7590000000000003</v>
      </c>
      <c r="O505" s="198">
        <v>0.27883999999999998</v>
      </c>
      <c r="P505" s="198">
        <v>0.60502999999999996</v>
      </c>
      <c r="Q505" s="217">
        <v>2.4119100000000001E-2</v>
      </c>
      <c r="R505" s="25">
        <v>2251.2579999999998</v>
      </c>
      <c r="S505" s="198">
        <v>1.72</v>
      </c>
      <c r="T505" s="198">
        <v>0</v>
      </c>
      <c r="U505" s="198">
        <v>5.6635543000000004</v>
      </c>
      <c r="V505" s="197">
        <v>15.83525</v>
      </c>
      <c r="W505" s="198">
        <v>-1.0795030000000001</v>
      </c>
      <c r="X505" s="198">
        <v>6.1995000000000001E-3</v>
      </c>
      <c r="Y505" s="198">
        <v>3.0347599999999999E-2</v>
      </c>
      <c r="Z505" s="25">
        <v>1677.3</v>
      </c>
      <c r="AA505" s="198">
        <v>-6.2964000000000006E-2</v>
      </c>
      <c r="AB505" s="198">
        <v>0.65004879999999998</v>
      </c>
      <c r="AC505" s="198">
        <v>6.4942100000000003E-2</v>
      </c>
      <c r="AD505" s="198">
        <v>0.27126210000000001</v>
      </c>
      <c r="AE505" s="198">
        <v>5.9417999999999997E-3</v>
      </c>
      <c r="AF505" s="198">
        <v>8.6035537000000006E-3</v>
      </c>
      <c r="AG505" s="198">
        <v>9.6505470000000006E-3</v>
      </c>
      <c r="AH505" s="198">
        <v>3.5086399999999997E-2</v>
      </c>
      <c r="AI505" s="198">
        <v>1.1364422000000001</v>
      </c>
      <c r="AJ505" s="198">
        <v>0.53158430000000001</v>
      </c>
      <c r="AK505" s="198">
        <v>8.0420000000000003E-4</v>
      </c>
      <c r="AL505" s="198">
        <v>0.2031231</v>
      </c>
      <c r="AM505" s="198">
        <v>9.6982799999999994E-2</v>
      </c>
      <c r="AN505" s="198">
        <v>0.59071689999999999</v>
      </c>
      <c r="AO505" s="198">
        <v>-5.0835000000000003E-3</v>
      </c>
    </row>
    <row r="506" spans="1:41">
      <c r="A506" s="199">
        <v>25105</v>
      </c>
      <c r="B506" s="199" t="s">
        <v>2307</v>
      </c>
      <c r="C506" s="199" t="s">
        <v>1003</v>
      </c>
      <c r="D506" s="98">
        <v>64601</v>
      </c>
      <c r="E506" s="200">
        <v>0</v>
      </c>
      <c r="F506" s="198">
        <v>1.4829500000000001E-2</v>
      </c>
      <c r="G506" s="198">
        <v>5.4399900000000001E-2</v>
      </c>
      <c r="H506" s="198">
        <v>1.8561600000000001E-2</v>
      </c>
      <c r="I506" s="198">
        <v>1.2715300000000001E-2</v>
      </c>
      <c r="J506" s="198">
        <v>2.87853E-2</v>
      </c>
      <c r="K506" s="198">
        <v>0.37465379999999998</v>
      </c>
      <c r="L506" s="25">
        <v>29503.49</v>
      </c>
      <c r="M506" s="198">
        <v>0.37141000000000002</v>
      </c>
      <c r="N506" s="198">
        <v>6.776999</v>
      </c>
      <c r="O506" s="198">
        <v>0.30364000000000002</v>
      </c>
      <c r="P506" s="198">
        <v>0.54481999999999997</v>
      </c>
      <c r="Q506" s="217">
        <v>1.6514999999999998E-2</v>
      </c>
      <c r="R506" s="25">
        <v>1433.3889999999999</v>
      </c>
      <c r="S506" s="198">
        <v>1</v>
      </c>
      <c r="T506" s="198">
        <v>0</v>
      </c>
      <c r="U506" s="198">
        <v>4.9424275</v>
      </c>
      <c r="V506" s="197">
        <v>15.863447000000001</v>
      </c>
      <c r="W506" s="198">
        <v>5.8308119999999999</v>
      </c>
      <c r="X506" s="198">
        <v>1.2608000000000001E-3</v>
      </c>
      <c r="Y506" s="198">
        <v>4.6438899999999998E-2</v>
      </c>
      <c r="Z506" s="25">
        <v>4116.95</v>
      </c>
      <c r="AA506" s="198">
        <v>8.0289999999999997E-3</v>
      </c>
      <c r="AB506" s="198">
        <v>0.5391939</v>
      </c>
      <c r="AC506" s="198">
        <v>0.23881869999999999</v>
      </c>
      <c r="AD506" s="198">
        <v>0.57406809999999997</v>
      </c>
      <c r="AE506" s="198">
        <v>3.9294999999999998E-3</v>
      </c>
      <c r="AF506" s="198">
        <v>1.3126731799999999E-2</v>
      </c>
      <c r="AG506" s="198">
        <v>1.4504419399999999E-2</v>
      </c>
      <c r="AH506" s="198">
        <v>9.9702999999999996E-3</v>
      </c>
      <c r="AI506" s="198">
        <v>9.3934229999999994E-2</v>
      </c>
      <c r="AJ506" s="198">
        <v>0.62627509999999997</v>
      </c>
      <c r="AK506" s="198">
        <v>5.6559999999999998E-4</v>
      </c>
      <c r="AL506" s="198">
        <v>0.16569200000000001</v>
      </c>
      <c r="AM506" s="198">
        <v>0.11026560000000001</v>
      </c>
      <c r="AN506" s="198">
        <v>0.63026409999999999</v>
      </c>
      <c r="AO506" s="198">
        <v>-3.6253000000000001E-3</v>
      </c>
    </row>
    <row r="507" spans="1:41">
      <c r="A507" s="199">
        <v>23000</v>
      </c>
      <c r="B507" s="199" t="s">
        <v>93</v>
      </c>
      <c r="C507" s="199" t="s">
        <v>48</v>
      </c>
      <c r="D507" s="98">
        <v>116624</v>
      </c>
      <c r="E507" s="200">
        <v>1</v>
      </c>
      <c r="F507" s="198">
        <v>5.0333000000000001E-3</v>
      </c>
      <c r="G507" s="198">
        <v>6.2934000000000004E-2</v>
      </c>
      <c r="H507" s="198">
        <v>1.8449199999999999E-2</v>
      </c>
      <c r="I507" s="198">
        <v>1.91583E-2</v>
      </c>
      <c r="J507" s="198">
        <v>1.83819E-2</v>
      </c>
      <c r="K507" s="198">
        <v>0.46067540000000001</v>
      </c>
      <c r="L507" s="25">
        <v>33581.5</v>
      </c>
      <c r="M507" s="198">
        <v>0.32519999999999999</v>
      </c>
      <c r="N507" s="198">
        <v>9.4440000000000008</v>
      </c>
      <c r="O507" s="198">
        <v>0.23075999999999999</v>
      </c>
      <c r="P507" s="198">
        <v>0.64871000000000001</v>
      </c>
      <c r="Q507" s="217">
        <v>2.2922999999999999E-2</v>
      </c>
      <c r="R507" s="25">
        <v>2527.67</v>
      </c>
      <c r="S507" s="198">
        <v>0.25</v>
      </c>
      <c r="T507" s="198">
        <v>11.66667</v>
      </c>
      <c r="U507" s="198">
        <v>8.2369234999999996</v>
      </c>
      <c r="V507" s="197">
        <v>14.772686999999999</v>
      </c>
      <c r="W507" s="198">
        <v>8.8496649999999999</v>
      </c>
      <c r="X507" s="198"/>
      <c r="Y507" s="198">
        <v>1.71491E-2</v>
      </c>
      <c r="Z507" s="25">
        <v>2517.11</v>
      </c>
      <c r="AA507" s="198">
        <v>0.17920820000000001</v>
      </c>
      <c r="AB507" s="198">
        <v>0.68541180000000002</v>
      </c>
      <c r="AC507" s="198">
        <v>0.1998559</v>
      </c>
      <c r="AD507" s="198">
        <v>2.7391459999999999</v>
      </c>
      <c r="AE507" s="198">
        <v>6.5022999999999999E-3</v>
      </c>
      <c r="AF507" s="198">
        <v>1.8058032700000001E-2</v>
      </c>
      <c r="AG507" s="198">
        <v>1.97900947E-2</v>
      </c>
      <c r="AH507" s="198">
        <v>9.8851000000000008E-3</v>
      </c>
      <c r="AI507" s="198">
        <v>0.79893111000000006</v>
      </c>
      <c r="AJ507" s="198">
        <v>0.67591579999999996</v>
      </c>
      <c r="AK507" s="198">
        <v>0</v>
      </c>
      <c r="AL507" s="198">
        <v>0.1503167</v>
      </c>
      <c r="AM507" s="198">
        <v>7.7924499999999994E-2</v>
      </c>
      <c r="AN507" s="198">
        <v>0.58672539999999995</v>
      </c>
      <c r="AO507" s="198">
        <v>-3.0883E-3</v>
      </c>
    </row>
    <row r="508" spans="1:41">
      <c r="A508" s="199">
        <v>23302</v>
      </c>
      <c r="B508" s="199" t="s">
        <v>116</v>
      </c>
      <c r="C508" s="199" t="s">
        <v>1483</v>
      </c>
      <c r="D508" s="98">
        <v>101195</v>
      </c>
      <c r="E508" s="200">
        <v>0</v>
      </c>
      <c r="F508" s="198">
        <v>2.0386399999999999E-2</v>
      </c>
      <c r="G508" s="198">
        <v>0.22278619999999999</v>
      </c>
      <c r="H508" s="198">
        <v>1.8417099999999999E-2</v>
      </c>
      <c r="I508" s="198">
        <v>1.4794E-2</v>
      </c>
      <c r="J508" s="198">
        <v>1.839E-2</v>
      </c>
      <c r="K508" s="198">
        <v>0.48471379999999997</v>
      </c>
      <c r="L508" s="25">
        <v>31741.05</v>
      </c>
      <c r="M508" s="198">
        <v>0.36731000000000003</v>
      </c>
      <c r="N508" s="198">
        <v>12.106999999999999</v>
      </c>
      <c r="O508" s="198">
        <v>0.24623999999999999</v>
      </c>
      <c r="P508" s="198">
        <v>0.64032999999999995</v>
      </c>
      <c r="Q508" s="217">
        <v>1.4245499999999999E-2</v>
      </c>
      <c r="R508" s="25">
        <v>1491.3209999999999</v>
      </c>
      <c r="S508" s="198">
        <v>0</v>
      </c>
      <c r="T508" s="198">
        <v>0.47619050000000002</v>
      </c>
      <c r="U508" s="198">
        <v>4.1648224999999996</v>
      </c>
      <c r="V508" s="197">
        <v>18.534058999999999</v>
      </c>
      <c r="W508" s="198">
        <v>7.4927149999999996</v>
      </c>
      <c r="X508" s="198">
        <v>-1.50043E-2</v>
      </c>
      <c r="Y508" s="198">
        <v>9.8819000000000008E-3</v>
      </c>
      <c r="Z508" s="25">
        <v>5275</v>
      </c>
      <c r="AA508" s="198">
        <v>0.1283598</v>
      </c>
      <c r="AB508" s="198">
        <v>0.62539290000000003</v>
      </c>
      <c r="AC508" s="198">
        <v>0.2274622</v>
      </c>
      <c r="AD508" s="198">
        <v>1.003039</v>
      </c>
      <c r="AE508" s="198">
        <v>5.8208000000000001E-3</v>
      </c>
      <c r="AF508" s="198">
        <v>1.0277187599999999E-2</v>
      </c>
      <c r="AG508" s="198">
        <v>1.11369139E-2</v>
      </c>
      <c r="AH508" s="198">
        <v>8.3473000000000002E-3</v>
      </c>
      <c r="AI508" s="198">
        <v>1.2229346000000001</v>
      </c>
      <c r="AJ508" s="198">
        <v>0.62077179999999998</v>
      </c>
      <c r="AK508" s="198"/>
      <c r="AL508" s="198">
        <v>0.1628346</v>
      </c>
      <c r="AM508" s="198">
        <v>9.8328499999999999E-2</v>
      </c>
      <c r="AN508" s="198">
        <v>0.604097</v>
      </c>
      <c r="AO508" s="198">
        <v>3.4042999999999999E-3</v>
      </c>
    </row>
    <row r="509" spans="1:41">
      <c r="A509" s="199">
        <v>11201</v>
      </c>
      <c r="B509" s="199" t="s">
        <v>176</v>
      </c>
      <c r="C509" s="199" t="s">
        <v>161</v>
      </c>
      <c r="D509" s="98">
        <v>199334</v>
      </c>
      <c r="E509" s="200">
        <v>0</v>
      </c>
      <c r="F509" s="198">
        <v>3.6887799999999998E-2</v>
      </c>
      <c r="G509" s="198">
        <v>0.13231270000000001</v>
      </c>
      <c r="H509" s="198">
        <v>1.8396800000000001E-2</v>
      </c>
      <c r="I509" s="198">
        <v>1.9026299999999999E-2</v>
      </c>
      <c r="J509" s="198">
        <v>1.6817200000000001E-2</v>
      </c>
      <c r="K509" s="198">
        <v>0.31955729999999999</v>
      </c>
      <c r="L509" s="25">
        <v>27293.57</v>
      </c>
      <c r="M509" s="198">
        <v>0.44258999999999998</v>
      </c>
      <c r="N509" s="198">
        <v>10.178000000000001</v>
      </c>
      <c r="O509" s="198">
        <v>0.34081</v>
      </c>
      <c r="P509" s="198">
        <v>0.54793000000000003</v>
      </c>
      <c r="Q509" s="217">
        <v>1.7463599999999999E-2</v>
      </c>
      <c r="R509" s="25">
        <v>1709.23</v>
      </c>
      <c r="S509" s="198">
        <v>0</v>
      </c>
      <c r="T509" s="198">
        <v>0</v>
      </c>
      <c r="U509" s="198">
        <v>5.6179145999999998</v>
      </c>
      <c r="V509" s="197">
        <v>15.220625999999999</v>
      </c>
      <c r="W509" s="198">
        <v>-2.0294940000000001</v>
      </c>
      <c r="X509" s="198">
        <v>-1.47928E-2</v>
      </c>
      <c r="Y509" s="198">
        <v>2.5083500000000002E-2</v>
      </c>
      <c r="Z509" s="25">
        <v>1493.8</v>
      </c>
      <c r="AA509" s="198">
        <v>-4.4182199999999998E-2</v>
      </c>
      <c r="AB509" s="198">
        <v>0.50884050000000003</v>
      </c>
      <c r="AC509" s="198">
        <v>0.14022229999999999</v>
      </c>
      <c r="AD509" s="198">
        <v>0.32151099999999999</v>
      </c>
      <c r="AE509" s="198">
        <v>3.1346999999999998E-3</v>
      </c>
      <c r="AF509" s="198">
        <v>6.5668677000000003E-3</v>
      </c>
      <c r="AG509" s="198">
        <v>7.8059940000000001E-3</v>
      </c>
      <c r="AH509" s="198">
        <v>6.5729999999999998E-3</v>
      </c>
      <c r="AI509" s="198">
        <v>-0.43403487000000002</v>
      </c>
      <c r="AJ509" s="198">
        <v>0.3898683</v>
      </c>
      <c r="AK509" s="198">
        <v>2.5462000000000002E-3</v>
      </c>
      <c r="AL509" s="198">
        <v>0.18241089999999999</v>
      </c>
      <c r="AM509" s="198">
        <v>9.1172500000000004E-2</v>
      </c>
      <c r="AN509" s="198">
        <v>0.60611780000000004</v>
      </c>
      <c r="AO509" s="198">
        <v>-6.8804000000000001E-3</v>
      </c>
    </row>
    <row r="510" spans="1:41">
      <c r="A510" s="199">
        <v>34902</v>
      </c>
      <c r="B510" s="199" t="s">
        <v>1281</v>
      </c>
      <c r="C510" s="199" t="s">
        <v>457</v>
      </c>
      <c r="D510" s="98">
        <v>21621</v>
      </c>
      <c r="E510" s="200">
        <v>0</v>
      </c>
      <c r="F510" s="198">
        <v>4.6251E-3</v>
      </c>
      <c r="G510" s="198">
        <v>0.20443520000000001</v>
      </c>
      <c r="H510" s="198">
        <v>1.8383099999999999E-2</v>
      </c>
      <c r="I510" s="198">
        <v>1.7336399999999998E-2</v>
      </c>
      <c r="J510" s="198">
        <v>1.5121900000000001E-2</v>
      </c>
      <c r="K510" s="198">
        <v>0.56463019999999997</v>
      </c>
      <c r="L510" s="25">
        <v>24360.400000000001</v>
      </c>
      <c r="M510" s="198">
        <v>0.42347000000000001</v>
      </c>
      <c r="N510" s="198">
        <v>7.1769999999999996</v>
      </c>
      <c r="O510" s="198">
        <v>0.35170000000000001</v>
      </c>
      <c r="P510" s="198">
        <v>0.45067000000000002</v>
      </c>
      <c r="Q510" s="217">
        <v>1.0153300000000001E-2</v>
      </c>
      <c r="R510" s="25">
        <v>1629.653</v>
      </c>
      <c r="S510" s="198">
        <v>0</v>
      </c>
      <c r="T510" s="198">
        <v>0</v>
      </c>
      <c r="U510" s="198">
        <v>5.4114347</v>
      </c>
      <c r="V510" s="197">
        <v>16.348800000000001</v>
      </c>
      <c r="W510" s="198">
        <v>-15.372909999999999</v>
      </c>
      <c r="X510" s="198">
        <v>-2.4931499999999999E-2</v>
      </c>
      <c r="Y510" s="198">
        <v>4.6251300000000002E-2</v>
      </c>
      <c r="Z510" s="25">
        <v>1704</v>
      </c>
      <c r="AA510" s="198">
        <v>0.15919990000000001</v>
      </c>
      <c r="AB510" s="198">
        <v>0.56264619999999999</v>
      </c>
      <c r="AC510" s="198">
        <v>5.6331399999999997E-2</v>
      </c>
      <c r="AD510" s="198">
        <v>1.192936</v>
      </c>
      <c r="AE510" s="198">
        <v>5.4457999999999998E-3</v>
      </c>
      <c r="AF510" s="198">
        <v>1.44766662E-2</v>
      </c>
      <c r="AG510" s="198">
        <v>2.1368114300000001E-2</v>
      </c>
      <c r="AH510" s="198">
        <v>5.5809499999999998E-2</v>
      </c>
      <c r="AI510" s="198">
        <v>-0.69401212999999995</v>
      </c>
      <c r="AJ510" s="198">
        <v>0.417742</v>
      </c>
      <c r="AK510" s="198">
        <v>3.8389000000000001E-3</v>
      </c>
      <c r="AL510" s="198">
        <v>0.24753600000000001</v>
      </c>
      <c r="AM510" s="198">
        <v>0.12308230000000001</v>
      </c>
      <c r="AN510" s="198">
        <v>0.51331340000000003</v>
      </c>
      <c r="AO510" s="198">
        <v>2.8463999999999998E-3</v>
      </c>
    </row>
    <row r="511" spans="1:41">
      <c r="A511" s="199">
        <v>31103</v>
      </c>
      <c r="B511" s="199" t="s">
        <v>646</v>
      </c>
      <c r="C511" s="199" t="s">
        <v>450</v>
      </c>
      <c r="D511" s="98">
        <v>18628</v>
      </c>
      <c r="E511" s="200">
        <v>0</v>
      </c>
      <c r="F511" s="198">
        <v>8.0148200000000003E-2</v>
      </c>
      <c r="G511" s="198">
        <v>4.6236300000000001E-2</v>
      </c>
      <c r="H511" s="198">
        <v>1.8377899999999999E-2</v>
      </c>
      <c r="I511" s="198">
        <v>1.6712600000000001E-2</v>
      </c>
      <c r="J511" s="198">
        <v>1.97845E-2</v>
      </c>
      <c r="K511" s="198">
        <v>0.49201699999999998</v>
      </c>
      <c r="L511" s="25">
        <v>28892.99</v>
      </c>
      <c r="M511" s="198">
        <v>0.44229000000000002</v>
      </c>
      <c r="N511" s="198">
        <v>13.004</v>
      </c>
      <c r="O511" s="198">
        <v>0.31225000000000003</v>
      </c>
      <c r="P511" s="198">
        <v>0.46890999999999999</v>
      </c>
      <c r="Q511" s="217">
        <v>2.5304299999999998E-2</v>
      </c>
      <c r="R511" s="25">
        <v>2045.336</v>
      </c>
      <c r="S511" s="198">
        <v>0</v>
      </c>
      <c r="T511" s="198">
        <v>0</v>
      </c>
      <c r="U511" s="198">
        <v>5.3881395000000003</v>
      </c>
      <c r="V511" s="197">
        <v>14.030677000000001</v>
      </c>
      <c r="W511" s="198">
        <v>-1.242205</v>
      </c>
      <c r="X511" s="198">
        <v>-2.06877E-2</v>
      </c>
      <c r="Y511" s="198"/>
      <c r="Z511" s="25"/>
      <c r="AA511" s="198"/>
      <c r="AB511" s="198">
        <v>0.58275809999999995</v>
      </c>
      <c r="AC511" s="198">
        <v>0.13279060000000001</v>
      </c>
      <c r="AD511" s="198">
        <v>0.75898710000000003</v>
      </c>
      <c r="AE511" s="198">
        <v>3.5293999999999998E-3</v>
      </c>
      <c r="AF511" s="198">
        <v>2.2493021299999999E-2</v>
      </c>
      <c r="AG511" s="198">
        <v>2.3190895400000001E-2</v>
      </c>
      <c r="AH511" s="198">
        <v>0.1092992</v>
      </c>
      <c r="AI511" s="198">
        <v>-0.82327764000000003</v>
      </c>
      <c r="AJ511" s="198">
        <v>0.58433539999999995</v>
      </c>
      <c r="AK511" s="198">
        <v>1.5567999999999999E-3</v>
      </c>
      <c r="AL511" s="198">
        <v>0.2099828</v>
      </c>
      <c r="AM511" s="198">
        <v>8.8269799999999995E-2</v>
      </c>
      <c r="AN511" s="198">
        <v>0.57202949999999997</v>
      </c>
      <c r="AO511" s="198">
        <v>-3.9810000000000002E-3</v>
      </c>
    </row>
    <row r="512" spans="1:41">
      <c r="A512" s="199">
        <v>22602</v>
      </c>
      <c r="B512" s="199" t="s">
        <v>70</v>
      </c>
      <c r="C512" s="199" t="s">
        <v>48</v>
      </c>
      <c r="D512" s="98">
        <v>65966</v>
      </c>
      <c r="E512" s="200">
        <v>0</v>
      </c>
      <c r="F512" s="198">
        <v>1.8343000000000001E-3</v>
      </c>
      <c r="G512" s="198">
        <v>0.38229469999999999</v>
      </c>
      <c r="H512" s="198">
        <v>1.8344300000000001E-2</v>
      </c>
      <c r="I512" s="198">
        <v>1.9113700000000001E-2</v>
      </c>
      <c r="J512" s="198">
        <v>1.8033400000000002E-2</v>
      </c>
      <c r="K512" s="198">
        <v>0.44728279999999998</v>
      </c>
      <c r="L512" s="25">
        <v>33696.269999999997</v>
      </c>
      <c r="M512" s="198">
        <v>0.34836</v>
      </c>
      <c r="N512" s="198">
        <v>9.4949999999999992</v>
      </c>
      <c r="O512" s="198">
        <v>0.25341000000000002</v>
      </c>
      <c r="P512" s="198">
        <v>0.63934999999999997</v>
      </c>
      <c r="Q512" s="217">
        <v>2.1444999999999999E-2</v>
      </c>
      <c r="R512" s="25">
        <v>2474.8150000000001</v>
      </c>
      <c r="S512" s="198">
        <v>0.25</v>
      </c>
      <c r="T512" s="198">
        <v>11.66667</v>
      </c>
      <c r="U512" s="198">
        <v>7.0747192999999999</v>
      </c>
      <c r="V512" s="197">
        <v>15.437191</v>
      </c>
      <c r="W512" s="198">
        <v>2.2824930000000001</v>
      </c>
      <c r="X512" s="198">
        <v>-1.9217399999999999E-2</v>
      </c>
      <c r="Y512" s="198">
        <v>3.0318600000000001E-2</v>
      </c>
      <c r="Z512" s="25">
        <v>2640</v>
      </c>
      <c r="AA512" s="198">
        <v>-0.17081189999999999</v>
      </c>
      <c r="AB512" s="198">
        <v>0.63862450000000004</v>
      </c>
      <c r="AC512" s="198">
        <v>0.21105560000000001</v>
      </c>
      <c r="AD512" s="198">
        <v>0.605379</v>
      </c>
      <c r="AE512" s="198">
        <v>6.4533000000000004E-3</v>
      </c>
      <c r="AF512" s="198">
        <v>1.88430404E-2</v>
      </c>
      <c r="AG512" s="198">
        <v>2.04954067E-2</v>
      </c>
      <c r="AH512" s="198">
        <v>1.1643499999999999E-2</v>
      </c>
      <c r="AI512" s="198">
        <v>0.65029157999999998</v>
      </c>
      <c r="AJ512" s="198">
        <v>0.71835490000000002</v>
      </c>
      <c r="AK512" s="198">
        <v>0</v>
      </c>
      <c r="AL512" s="198">
        <v>0.18414730000000001</v>
      </c>
      <c r="AM512" s="198">
        <v>8.80909E-2</v>
      </c>
      <c r="AN512" s="198">
        <v>0.59828110000000001</v>
      </c>
      <c r="AO512" s="198">
        <v>1.4621E-3</v>
      </c>
    </row>
    <row r="513" spans="1:41">
      <c r="A513" s="199">
        <v>26303</v>
      </c>
      <c r="B513" s="199" t="s">
        <v>1119</v>
      </c>
      <c r="C513" s="199" t="s">
        <v>820</v>
      </c>
      <c r="D513" s="98">
        <v>16550</v>
      </c>
      <c r="E513" s="200">
        <v>0</v>
      </c>
      <c r="F513" s="198">
        <v>7.2510000000000001E-4</v>
      </c>
      <c r="G513" s="198">
        <v>0.45962930000000002</v>
      </c>
      <c r="H513" s="198">
        <v>1.8190999999999999E-2</v>
      </c>
      <c r="I513" s="198">
        <v>2.8069400000000001E-2</v>
      </c>
      <c r="J513" s="198">
        <v>5.5656999999999998E-3</v>
      </c>
      <c r="K513" s="198">
        <v>0.57390019999999997</v>
      </c>
      <c r="L513" s="25">
        <v>25045.23</v>
      </c>
      <c r="M513" s="198">
        <v>0.39366000000000001</v>
      </c>
      <c r="N513" s="198">
        <v>7.1130000000000004</v>
      </c>
      <c r="O513" s="198">
        <v>0.32252999999999998</v>
      </c>
      <c r="P513" s="198">
        <v>0.47497</v>
      </c>
      <c r="Q513" s="217">
        <v>1.6065699999999999E-2</v>
      </c>
      <c r="R513" s="25">
        <v>1726.02</v>
      </c>
      <c r="S513" s="198">
        <v>3.44</v>
      </c>
      <c r="T513" s="198">
        <v>0</v>
      </c>
      <c r="U513" s="198">
        <v>6.4153729000000004</v>
      </c>
      <c r="V513" s="197">
        <v>12.610338</v>
      </c>
      <c r="W513" s="198">
        <v>-16.988</v>
      </c>
      <c r="X513" s="198">
        <v>4.8212600000000001E-2</v>
      </c>
      <c r="Y513" s="198">
        <v>6.0422999999999998E-2</v>
      </c>
      <c r="Z513" s="25">
        <v>1344</v>
      </c>
      <c r="AA513" s="198">
        <v>-0.17535909999999999</v>
      </c>
      <c r="AB513" s="198">
        <v>0.5804397</v>
      </c>
      <c r="AC513" s="198">
        <v>6.3695399999999999E-2</v>
      </c>
      <c r="AD513" s="198">
        <v>3.0656629999999998</v>
      </c>
      <c r="AE513" s="198">
        <v>5.3219000000000001E-3</v>
      </c>
      <c r="AF513" s="198">
        <v>7.9758308E-3</v>
      </c>
      <c r="AG513" s="198">
        <v>1.40785498E-2</v>
      </c>
      <c r="AH513" s="198">
        <v>1.19229E-2</v>
      </c>
      <c r="AI513" s="198">
        <v>0.42506685999999999</v>
      </c>
      <c r="AJ513" s="198">
        <v>1.0187310000000001</v>
      </c>
      <c r="AK513" s="198">
        <v>1.208E-4</v>
      </c>
      <c r="AL513" s="198">
        <v>0.332038</v>
      </c>
      <c r="AM513" s="198">
        <v>9.6583199999999994E-2</v>
      </c>
      <c r="AN513" s="198">
        <v>0.47792630000000003</v>
      </c>
      <c r="AO513" s="198">
        <v>-9.4733999999999999E-3</v>
      </c>
    </row>
    <row r="514" spans="1:41">
      <c r="A514" s="199">
        <v>4902</v>
      </c>
      <c r="B514" s="199" t="s">
        <v>768</v>
      </c>
      <c r="C514" s="199" t="s">
        <v>302</v>
      </c>
      <c r="D514" s="98">
        <v>92131</v>
      </c>
      <c r="E514" s="200">
        <v>0</v>
      </c>
      <c r="F514" s="198">
        <v>0.28769899999999998</v>
      </c>
      <c r="G514" s="198">
        <v>0.16028229999999999</v>
      </c>
      <c r="H514" s="198">
        <v>1.8117299999999999E-2</v>
      </c>
      <c r="I514" s="198">
        <v>1.45142E-2</v>
      </c>
      <c r="J514" s="198">
        <v>2.1688700000000002E-2</v>
      </c>
      <c r="K514" s="198">
        <v>0.44206220000000002</v>
      </c>
      <c r="L514" s="25">
        <v>26596.63</v>
      </c>
      <c r="M514" s="198">
        <v>0.41748000000000002</v>
      </c>
      <c r="N514" s="198">
        <v>9.4440000000000008</v>
      </c>
      <c r="O514" s="198">
        <v>0.32303999999999999</v>
      </c>
      <c r="P514" s="198">
        <v>0.50778000000000001</v>
      </c>
      <c r="Q514" s="217">
        <v>1.68424E-2</v>
      </c>
      <c r="R514" s="25">
        <v>2161.6750000000002</v>
      </c>
      <c r="S514" s="198">
        <v>0</v>
      </c>
      <c r="T514" s="198">
        <v>0</v>
      </c>
      <c r="U514" s="198">
        <v>4.9508520999999996</v>
      </c>
      <c r="V514" s="197"/>
      <c r="W514" s="198">
        <v>-3.1027800000000001</v>
      </c>
      <c r="X514" s="198">
        <v>-5.1380000000000002E-3</v>
      </c>
      <c r="Y514" s="198">
        <v>1.08541E-2</v>
      </c>
      <c r="Z514" s="25">
        <v>1294</v>
      </c>
      <c r="AA514" s="198">
        <v>-0.26071309999999998</v>
      </c>
      <c r="AB514" s="198">
        <v>0.5663184</v>
      </c>
      <c r="AC514" s="198">
        <v>0.3161872</v>
      </c>
      <c r="AD514" s="198">
        <v>1.98367</v>
      </c>
      <c r="AE514" s="198">
        <v>3.0078000000000001E-3</v>
      </c>
      <c r="AF514" s="198">
        <v>1.4772443600000001E-2</v>
      </c>
      <c r="AG514" s="198">
        <v>1.73231594E-2</v>
      </c>
      <c r="AH514" s="198">
        <v>1.1009100000000001E-2</v>
      </c>
      <c r="AI514" s="198">
        <v>-1.4445395000000001</v>
      </c>
      <c r="AJ514" s="198">
        <v>0.50435790000000003</v>
      </c>
      <c r="AK514" s="198">
        <v>3.5276000000000001E-3</v>
      </c>
      <c r="AL514" s="198">
        <v>0.30008119999999999</v>
      </c>
      <c r="AM514" s="198">
        <v>0.1207527</v>
      </c>
      <c r="AN514" s="198">
        <v>0.53267929999999997</v>
      </c>
      <c r="AO514" s="198">
        <v>-1.1183500000000001E-2</v>
      </c>
    </row>
    <row r="515" spans="1:41">
      <c r="A515" s="199">
        <v>4301</v>
      </c>
      <c r="B515" s="199" t="s">
        <v>2314</v>
      </c>
      <c r="C515" s="199" t="s">
        <v>1003</v>
      </c>
      <c r="D515" s="98">
        <v>40542</v>
      </c>
      <c r="E515" s="200">
        <v>0</v>
      </c>
      <c r="F515" s="198">
        <v>0.2489024</v>
      </c>
      <c r="G515" s="198">
        <v>0.1133922</v>
      </c>
      <c r="H515" s="198">
        <v>1.8092400000000002E-2</v>
      </c>
      <c r="I515" s="198">
        <v>2.28579E-2</v>
      </c>
      <c r="J515" s="198">
        <v>1.5462999999999999E-2</v>
      </c>
      <c r="K515" s="198">
        <v>0.52899470000000004</v>
      </c>
      <c r="L515" s="25">
        <v>30499.94</v>
      </c>
      <c r="M515" s="198">
        <v>0.44502999999999998</v>
      </c>
      <c r="N515" s="198">
        <v>9.6489999999999991</v>
      </c>
      <c r="O515" s="198">
        <v>0.34854000000000002</v>
      </c>
      <c r="P515" s="198">
        <v>0.47431000000000001</v>
      </c>
      <c r="Q515" s="217">
        <v>1.34976E-2</v>
      </c>
      <c r="R515" s="25">
        <v>1426.595</v>
      </c>
      <c r="S515" s="198">
        <v>1</v>
      </c>
      <c r="T515" s="198">
        <v>0</v>
      </c>
      <c r="U515" s="198">
        <v>4.6728395000000003</v>
      </c>
      <c r="V515" s="197">
        <v>15.863875999999999</v>
      </c>
      <c r="W515" s="198">
        <v>-12.254339999999999</v>
      </c>
      <c r="X515" s="198">
        <v>1.28819E-2</v>
      </c>
      <c r="Y515" s="198"/>
      <c r="Z515" s="25"/>
      <c r="AA515" s="198"/>
      <c r="AB515" s="198">
        <v>0.57774999999999999</v>
      </c>
      <c r="AC515" s="198">
        <v>0.2001415</v>
      </c>
      <c r="AD515" s="198">
        <v>6.2204090000000001</v>
      </c>
      <c r="AE515" s="198">
        <v>4.3943999999999997E-3</v>
      </c>
      <c r="AF515" s="198">
        <v>1.2209560499999999E-2</v>
      </c>
      <c r="AG515" s="198">
        <v>1.6205416600000001E-2</v>
      </c>
      <c r="AH515" s="198">
        <v>4.2313999999999997E-3</v>
      </c>
      <c r="AI515" s="198">
        <v>-0.36749741000000002</v>
      </c>
      <c r="AJ515" s="198">
        <v>0.65766360000000001</v>
      </c>
      <c r="AK515" s="198">
        <v>1.4306E-3</v>
      </c>
      <c r="AL515" s="198">
        <v>0.27447060000000001</v>
      </c>
      <c r="AM515" s="198">
        <v>0.11099589999999999</v>
      </c>
      <c r="AN515" s="198">
        <v>0.56795479999999998</v>
      </c>
      <c r="AO515" s="198">
        <v>-3.0630000000000002E-4</v>
      </c>
    </row>
    <row r="516" spans="1:41">
      <c r="A516" s="199">
        <v>34304</v>
      </c>
      <c r="B516" s="199" t="s">
        <v>24</v>
      </c>
      <c r="C516" s="199" t="s">
        <v>13</v>
      </c>
      <c r="D516" s="98">
        <v>46306</v>
      </c>
      <c r="E516" s="200">
        <v>0</v>
      </c>
      <c r="F516" s="198">
        <v>1.1446E-3</v>
      </c>
      <c r="G516" s="198">
        <v>0.4210758</v>
      </c>
      <c r="H516" s="198">
        <v>1.8031700000000001E-2</v>
      </c>
      <c r="I516" s="198">
        <v>1.18859E-2</v>
      </c>
      <c r="J516" s="198">
        <v>2.28118E-2</v>
      </c>
      <c r="K516" s="198">
        <v>0.58286970000000005</v>
      </c>
      <c r="L516" s="25">
        <v>32114.45</v>
      </c>
      <c r="M516" s="198">
        <v>0.50131999999999999</v>
      </c>
      <c r="N516" s="198">
        <v>20.946999999999999</v>
      </c>
      <c r="O516" s="198">
        <v>0.29185</v>
      </c>
      <c r="P516" s="198">
        <v>0.56144000000000005</v>
      </c>
      <c r="Q516" s="217">
        <v>2.4124900000000001E-2</v>
      </c>
      <c r="R516" s="25">
        <v>2865.096</v>
      </c>
      <c r="S516" s="198">
        <v>0</v>
      </c>
      <c r="T516" s="198">
        <v>0</v>
      </c>
      <c r="U516" s="198">
        <v>6.8802509000000001</v>
      </c>
      <c r="V516" s="197">
        <v>15.462548</v>
      </c>
      <c r="W516" s="198">
        <v>1.81901</v>
      </c>
      <c r="X516" s="198">
        <v>1.6513300000000002E-2</v>
      </c>
      <c r="Y516" s="198">
        <v>4.3190899999999997E-2</v>
      </c>
      <c r="Z516" s="25">
        <v>1304.29</v>
      </c>
      <c r="AA516" s="198">
        <v>-0.16379099999999999</v>
      </c>
      <c r="AB516" s="198">
        <v>0.64777510000000005</v>
      </c>
      <c r="AC516" s="198">
        <v>2.7671899999999999E-2</v>
      </c>
      <c r="AD516" s="198">
        <v>2.5332299999999999E-2</v>
      </c>
      <c r="AE516" s="198">
        <v>6.2474999999999996E-3</v>
      </c>
      <c r="AF516" s="198">
        <v>1.5354381699999999E-2</v>
      </c>
      <c r="AG516" s="198">
        <v>1.66717056E-2</v>
      </c>
      <c r="AH516" s="198">
        <v>1.29363E-2</v>
      </c>
      <c r="AI516" s="198">
        <v>1.1380311999999999</v>
      </c>
      <c r="AJ516" s="198">
        <v>0.45369930000000003</v>
      </c>
      <c r="AK516" s="198">
        <v>6.4789999999999997E-4</v>
      </c>
      <c r="AL516" s="198">
        <v>0.2035874</v>
      </c>
      <c r="AM516" s="198">
        <v>0.1211376</v>
      </c>
      <c r="AN516" s="198">
        <v>0.58043250000000002</v>
      </c>
      <c r="AO516" s="198">
        <v>6.0523E-3</v>
      </c>
    </row>
    <row r="517" spans="1:41">
      <c r="A517" s="199">
        <v>4004</v>
      </c>
      <c r="B517" s="199" t="s">
        <v>1782</v>
      </c>
      <c r="C517" s="199" t="s">
        <v>1758</v>
      </c>
      <c r="D517" s="98">
        <v>23459</v>
      </c>
      <c r="E517" s="200">
        <v>0</v>
      </c>
      <c r="F517" s="198">
        <v>0.16769680000000001</v>
      </c>
      <c r="G517" s="198">
        <v>0.16005179999999999</v>
      </c>
      <c r="H517" s="198">
        <v>1.7936400000000002E-2</v>
      </c>
      <c r="I517" s="198">
        <v>2.1671699999999999E-2</v>
      </c>
      <c r="J517" s="198">
        <v>8.5713999999999999E-3</v>
      </c>
      <c r="K517" s="198">
        <v>0.30584280000000003</v>
      </c>
      <c r="L517" s="25">
        <v>30067.25</v>
      </c>
      <c r="M517" s="198">
        <v>0.43824000000000002</v>
      </c>
      <c r="N517" s="198">
        <v>9.7100000000000009</v>
      </c>
      <c r="O517" s="198">
        <v>0.34114</v>
      </c>
      <c r="P517" s="198">
        <v>0.50915999999999995</v>
      </c>
      <c r="Q517" s="217">
        <v>1.8584699999999999E-2</v>
      </c>
      <c r="R517" s="25">
        <v>1852.557</v>
      </c>
      <c r="S517" s="198">
        <v>4</v>
      </c>
      <c r="T517" s="198">
        <v>0</v>
      </c>
      <c r="U517" s="198">
        <v>4.4580200999999997</v>
      </c>
      <c r="V517" s="197">
        <v>15.959459000000001</v>
      </c>
      <c r="W517" s="198">
        <v>-9.2063509999999997</v>
      </c>
      <c r="X517" s="198">
        <v>2.6824500000000001E-2</v>
      </c>
      <c r="Y517" s="198">
        <v>4.2627600000000002E-2</v>
      </c>
      <c r="Z517" s="25">
        <v>520</v>
      </c>
      <c r="AA517" s="198"/>
      <c r="AB517" s="198">
        <v>0.50685809999999998</v>
      </c>
      <c r="AC517" s="198">
        <v>0.12693650000000001</v>
      </c>
      <c r="AD517" s="198">
        <v>1.441203</v>
      </c>
      <c r="AE517" s="198">
        <v>1.6615E-3</v>
      </c>
      <c r="AF517" s="198">
        <v>1.5900081E-2</v>
      </c>
      <c r="AG517" s="198">
        <v>1.39818407E-2</v>
      </c>
      <c r="AH517" s="198">
        <v>8.8337999999999993E-3</v>
      </c>
      <c r="AI517" s="198">
        <v>-1.5564642</v>
      </c>
      <c r="AJ517" s="198">
        <v>0.70889639999999998</v>
      </c>
      <c r="AK517" s="198">
        <v>3.1543999999999999E-3</v>
      </c>
      <c r="AL517" s="198">
        <v>0.23623189999999999</v>
      </c>
      <c r="AM517" s="198">
        <v>8.9763200000000001E-2</v>
      </c>
      <c r="AN517" s="198">
        <v>0.59448310000000004</v>
      </c>
      <c r="AO517" s="198">
        <v>2.2477999999999999E-3</v>
      </c>
    </row>
    <row r="518" spans="1:41">
      <c r="A518" s="199">
        <v>9500</v>
      </c>
      <c r="B518" s="199" t="s">
        <v>2388</v>
      </c>
      <c r="C518" s="199" t="s">
        <v>733</v>
      </c>
      <c r="D518" s="98">
        <v>148252</v>
      </c>
      <c r="E518" s="200">
        <v>0</v>
      </c>
      <c r="F518" s="198">
        <v>0.28370610000000002</v>
      </c>
      <c r="G518" s="198">
        <v>0.1158112</v>
      </c>
      <c r="H518" s="198">
        <v>1.7853600000000001E-2</v>
      </c>
      <c r="I518" s="198">
        <v>1.8846100000000001E-2</v>
      </c>
      <c r="J518" s="198">
        <v>1.64266E-2</v>
      </c>
      <c r="K518" s="198">
        <v>0.33883150000000001</v>
      </c>
      <c r="L518" s="25">
        <v>29631.040000000001</v>
      </c>
      <c r="M518" s="198">
        <v>0.42149999999999999</v>
      </c>
      <c r="N518" s="198">
        <v>7.4909999999999997</v>
      </c>
      <c r="O518" s="198">
        <v>0.34659000000000001</v>
      </c>
      <c r="P518" s="198">
        <v>0.45595000000000002</v>
      </c>
      <c r="Q518" s="217">
        <v>1.13239E-2</v>
      </c>
      <c r="R518" s="25">
        <v>1781.1189999999999</v>
      </c>
      <c r="S518" s="198">
        <v>0</v>
      </c>
      <c r="T518" s="198">
        <v>0</v>
      </c>
      <c r="U518" s="198">
        <v>4.6588500000000002</v>
      </c>
      <c r="V518" s="197">
        <v>17.801568</v>
      </c>
      <c r="W518" s="198">
        <v>-14.074059999999999</v>
      </c>
      <c r="X518" s="198">
        <v>-3.8695000000000001E-3</v>
      </c>
      <c r="Y518" s="198">
        <v>1.3490500000000001E-2</v>
      </c>
      <c r="Z518" s="25">
        <v>2766.19</v>
      </c>
      <c r="AA518" s="198">
        <v>-7.4977699999999994E-2</v>
      </c>
      <c r="AB518" s="198">
        <v>0.5525004</v>
      </c>
      <c r="AC518" s="198">
        <v>0.29839450000000001</v>
      </c>
      <c r="AD518" s="198">
        <v>0.71659189999999995</v>
      </c>
      <c r="AE518" s="198">
        <v>2.8441999999999999E-3</v>
      </c>
      <c r="AF518" s="198">
        <v>1.63572835E-2</v>
      </c>
      <c r="AG518" s="198">
        <v>1.8691147500000001E-2</v>
      </c>
      <c r="AH518" s="198">
        <v>6.2383999999999998E-3</v>
      </c>
      <c r="AI518" s="198">
        <v>-1.4439875</v>
      </c>
      <c r="AJ518" s="198">
        <v>0.52789169999999996</v>
      </c>
      <c r="AK518" s="198">
        <v>1.7179999999999999E-3</v>
      </c>
      <c r="AL518" s="198">
        <v>0.2598068</v>
      </c>
      <c r="AM518" s="198">
        <v>0.1048074</v>
      </c>
      <c r="AN518" s="198">
        <v>0.57460900000000004</v>
      </c>
      <c r="AO518" s="198">
        <v>-6.4501999999999997E-3</v>
      </c>
    </row>
    <row r="519" spans="1:41">
      <c r="A519" s="199">
        <v>36901</v>
      </c>
      <c r="B519" s="199" t="s">
        <v>985</v>
      </c>
      <c r="C519" s="199" t="s">
        <v>972</v>
      </c>
      <c r="D519" s="98">
        <v>48644</v>
      </c>
      <c r="E519" s="200">
        <v>0</v>
      </c>
      <c r="F519" s="198">
        <v>2.4627900000000001E-2</v>
      </c>
      <c r="G519" s="198">
        <v>0.1168762</v>
      </c>
      <c r="H519" s="198">
        <v>1.78298E-2</v>
      </c>
      <c r="I519" s="198">
        <v>1.7328900000000001E-2</v>
      </c>
      <c r="J519" s="198">
        <v>1.44955E-2</v>
      </c>
      <c r="K519" s="198">
        <v>0.62554679999999996</v>
      </c>
      <c r="L519" s="25">
        <v>29532.28</v>
      </c>
      <c r="M519" s="198">
        <v>0.38740000000000002</v>
      </c>
      <c r="N519" s="198">
        <v>8.2850000000000001</v>
      </c>
      <c r="O519" s="198">
        <v>0.30454999999999999</v>
      </c>
      <c r="P519" s="198">
        <v>0.57403999999999999</v>
      </c>
      <c r="Q519" s="217">
        <v>1.7140300000000001E-2</v>
      </c>
      <c r="R519" s="25">
        <v>2555.0279999999998</v>
      </c>
      <c r="S519" s="198">
        <v>6.3</v>
      </c>
      <c r="T519" s="198">
        <v>0</v>
      </c>
      <c r="U519" s="198">
        <v>5.3770046999999996</v>
      </c>
      <c r="V519" s="197">
        <v>20.440355</v>
      </c>
      <c r="W519" s="198">
        <v>-9.2639720000000008</v>
      </c>
      <c r="X519" s="198">
        <v>1.8009E-3</v>
      </c>
      <c r="Y519" s="198"/>
      <c r="Z519" s="25"/>
      <c r="AA519" s="198"/>
      <c r="AB519" s="198">
        <v>0.478211</v>
      </c>
      <c r="AC519" s="198">
        <v>5.5856999999999997E-2</v>
      </c>
      <c r="AD519" s="198">
        <v>0.13687659999999999</v>
      </c>
      <c r="AE519" s="198">
        <v>4.6927999999999996E-3</v>
      </c>
      <c r="AF519" s="198">
        <v>2.4340103599999999E-2</v>
      </c>
      <c r="AG519" s="198">
        <v>1.9632431499999999E-2</v>
      </c>
      <c r="AH519" s="198">
        <v>4.84401E-2</v>
      </c>
      <c r="AI519" s="198">
        <v>-0.41776099</v>
      </c>
      <c r="AJ519" s="198">
        <v>0.28568789999999999</v>
      </c>
      <c r="AK519" s="198">
        <v>4.646E-3</v>
      </c>
      <c r="AL519" s="198">
        <v>0.25502960000000002</v>
      </c>
      <c r="AM519" s="198">
        <v>0.12730230000000001</v>
      </c>
      <c r="AN519" s="198">
        <v>0.60834690000000002</v>
      </c>
      <c r="AO519" s="198">
        <v>1.5958000000000001E-3</v>
      </c>
    </row>
    <row r="520" spans="1:41">
      <c r="A520" s="199">
        <v>34301</v>
      </c>
      <c r="B520" s="199" t="s">
        <v>27</v>
      </c>
      <c r="C520" s="199" t="s">
        <v>13</v>
      </c>
      <c r="D520" s="98">
        <v>37247</v>
      </c>
      <c r="E520" s="200">
        <v>0</v>
      </c>
      <c r="F520" s="198">
        <v>7.517E-4</v>
      </c>
      <c r="G520" s="198">
        <v>2.1277500000000001E-2</v>
      </c>
      <c r="H520" s="198">
        <v>1.7748799999999999E-2</v>
      </c>
      <c r="I520" s="198">
        <v>1.8116500000000001E-2</v>
      </c>
      <c r="J520" s="198">
        <v>1.94637E-2</v>
      </c>
      <c r="K520" s="198">
        <v>0.61737869999999995</v>
      </c>
      <c r="L520" s="25">
        <v>32675.27</v>
      </c>
      <c r="M520" s="198">
        <v>0.35435</v>
      </c>
      <c r="N520" s="198">
        <v>9.3049999999999997</v>
      </c>
      <c r="O520" s="198">
        <v>0.26129999999999998</v>
      </c>
      <c r="P520" s="198">
        <v>0.62409000000000003</v>
      </c>
      <c r="Q520" s="217">
        <v>3.0778E-2</v>
      </c>
      <c r="R520" s="25">
        <v>3674.8960000000002</v>
      </c>
      <c r="S520" s="198">
        <v>0</v>
      </c>
      <c r="T520" s="198">
        <v>0</v>
      </c>
      <c r="U520" s="198">
        <v>7.0408762999999999</v>
      </c>
      <c r="V520" s="197">
        <v>16.340513999999999</v>
      </c>
      <c r="W520" s="198">
        <v>14.80878</v>
      </c>
      <c r="X520" s="198">
        <v>-9.3760000000000002E-4</v>
      </c>
      <c r="Y520" s="198">
        <v>2.6847800000000002E-2</v>
      </c>
      <c r="Z520" s="25">
        <v>1128</v>
      </c>
      <c r="AA520" s="198">
        <v>-8.6289699999999997E-2</v>
      </c>
      <c r="AB520" s="198">
        <v>0.6276832</v>
      </c>
      <c r="AC520" s="198">
        <v>5.6120099999999999E-2</v>
      </c>
      <c r="AD520" s="198">
        <v>0.23369219999999999</v>
      </c>
      <c r="AE520" s="198">
        <v>6.6023000000000002E-3</v>
      </c>
      <c r="AF520" s="198">
        <v>1.07391199E-2</v>
      </c>
      <c r="AG520" s="198">
        <v>1.4121942700000001E-2</v>
      </c>
      <c r="AH520" s="198">
        <v>1.89363E-2</v>
      </c>
      <c r="AI520" s="198">
        <v>-2.5827739999999998E-2</v>
      </c>
      <c r="AJ520" s="198">
        <v>0.48607939999999999</v>
      </c>
      <c r="AK520" s="198">
        <v>8.5910000000000001E-4</v>
      </c>
      <c r="AL520" s="198">
        <v>0.15346979999999999</v>
      </c>
      <c r="AM520" s="198">
        <v>0.1055565</v>
      </c>
      <c r="AN520" s="198">
        <v>0.6140854</v>
      </c>
      <c r="AO520" s="198">
        <v>1.9202799999999999E-2</v>
      </c>
    </row>
    <row r="521" spans="1:41">
      <c r="A521" s="199">
        <v>32603</v>
      </c>
      <c r="B521" s="199" t="s">
        <v>716</v>
      </c>
      <c r="C521" s="199" t="s">
        <v>450</v>
      </c>
      <c r="D521" s="98">
        <v>4093</v>
      </c>
      <c r="E521" s="200">
        <v>0</v>
      </c>
      <c r="F521" s="198">
        <v>3.2983100000000001E-2</v>
      </c>
      <c r="G521" s="198">
        <v>1.01207E-2</v>
      </c>
      <c r="H521" s="198">
        <v>1.7689300000000002E-2</v>
      </c>
      <c r="I521" s="198">
        <v>3.3828400000000002E-2</v>
      </c>
      <c r="J521" s="198">
        <v>4.3436000000000004E-3</v>
      </c>
      <c r="K521" s="198">
        <v>0.67397260000000003</v>
      </c>
      <c r="L521" s="25">
        <v>35578.339999999997</v>
      </c>
      <c r="M521" s="198">
        <v>0.40031</v>
      </c>
      <c r="N521" s="198"/>
      <c r="O521" s="198"/>
      <c r="P521" s="198"/>
      <c r="Q521" s="217">
        <v>2.08466E-2</v>
      </c>
      <c r="R521" s="25">
        <v>2829.19</v>
      </c>
      <c r="S521" s="198">
        <v>0</v>
      </c>
      <c r="T521" s="198">
        <v>0</v>
      </c>
      <c r="U521" s="198">
        <v>5.9714640000000001</v>
      </c>
      <c r="V521" s="197">
        <v>11.775062</v>
      </c>
      <c r="W521" s="198"/>
      <c r="X521" s="198"/>
      <c r="Y521" s="198"/>
      <c r="Z521" s="25"/>
      <c r="AA521" s="198"/>
      <c r="AB521" s="198">
        <v>0.49805909999999998</v>
      </c>
      <c r="AC521" s="198">
        <v>2.8967300000000001E-2</v>
      </c>
      <c r="AD521" s="198">
        <v>0.14029549999999999</v>
      </c>
      <c r="AE521" s="198"/>
      <c r="AF521" s="198">
        <v>0</v>
      </c>
      <c r="AG521" s="198">
        <v>9.0398240999999997E-3</v>
      </c>
      <c r="AH521" s="198">
        <v>2.0276700000000002E-2</v>
      </c>
      <c r="AI521" s="198">
        <v>0.83739297999999995</v>
      </c>
      <c r="AJ521" s="198">
        <v>1.017102</v>
      </c>
      <c r="AK521" s="198">
        <v>1.2216E-3</v>
      </c>
      <c r="AL521" s="198">
        <v>0.1922246</v>
      </c>
      <c r="AM521" s="198">
        <v>8.3650199999999994E-2</v>
      </c>
      <c r="AN521" s="198">
        <v>0.62181929999999996</v>
      </c>
      <c r="AO521" s="198">
        <v>1.18802E-2</v>
      </c>
    </row>
    <row r="522" spans="1:41">
      <c r="A522" s="199">
        <v>26802</v>
      </c>
      <c r="B522" s="199" t="s">
        <v>1128</v>
      </c>
      <c r="C522" s="199" t="s">
        <v>820</v>
      </c>
      <c r="D522" s="98">
        <v>16013</v>
      </c>
      <c r="E522" s="200">
        <v>0</v>
      </c>
      <c r="F522" s="198">
        <v>1.1865000000000001E-3</v>
      </c>
      <c r="G522" s="198">
        <v>1.5079E-2</v>
      </c>
      <c r="H522" s="198">
        <v>1.7510700000000001E-2</v>
      </c>
      <c r="I522" s="198">
        <v>1.71288E-2</v>
      </c>
      <c r="J522" s="198">
        <v>1.43619E-2</v>
      </c>
      <c r="K522" s="198">
        <v>0.60590080000000002</v>
      </c>
      <c r="L522" s="25">
        <v>35168.379999999997</v>
      </c>
      <c r="M522" s="198">
        <v>0.26802999999999999</v>
      </c>
      <c r="N522" s="198">
        <v>6.8949999999999996</v>
      </c>
      <c r="O522" s="198">
        <v>0.19908000000000001</v>
      </c>
      <c r="P522" s="198">
        <v>0.69913000000000003</v>
      </c>
      <c r="Q522" s="217">
        <v>2.08799E-2</v>
      </c>
      <c r="R522" s="25">
        <v>1428.6659999999999</v>
      </c>
      <c r="S522" s="198">
        <v>3.44</v>
      </c>
      <c r="T522" s="198">
        <v>0</v>
      </c>
      <c r="U522" s="198">
        <v>4.8790449000000002</v>
      </c>
      <c r="V522" s="197">
        <v>17.282154999999999</v>
      </c>
      <c r="W522" s="198">
        <v>10.80355</v>
      </c>
      <c r="X522" s="198">
        <v>-3.1162700000000002E-2</v>
      </c>
      <c r="Y522" s="198">
        <v>6.2449299999999999E-2</v>
      </c>
      <c r="Z522" s="25">
        <v>5700</v>
      </c>
      <c r="AA522" s="198">
        <v>0.13728109999999999</v>
      </c>
      <c r="AB522" s="198">
        <v>0.64692539999999998</v>
      </c>
      <c r="AC522" s="198">
        <v>0.1920145</v>
      </c>
      <c r="AD522" s="198">
        <v>0.31821559999999999</v>
      </c>
      <c r="AE522" s="198">
        <v>6.9405999999999999E-3</v>
      </c>
      <c r="AF522" s="198">
        <v>9.6171859999999998E-3</v>
      </c>
      <c r="AG522" s="198">
        <v>1.4488228299999999E-2</v>
      </c>
      <c r="AH522" s="198">
        <v>1.0857800000000001E-2</v>
      </c>
      <c r="AI522" s="198">
        <v>2.6061768999999999</v>
      </c>
      <c r="AJ522" s="198">
        <v>0.8821582</v>
      </c>
      <c r="AK522" s="198">
        <v>1.873E-4</v>
      </c>
      <c r="AL522" s="198">
        <v>0.100159</v>
      </c>
      <c r="AM522" s="198">
        <v>7.0003999999999997E-2</v>
      </c>
      <c r="AN522" s="198">
        <v>0.6263012</v>
      </c>
      <c r="AO522" s="198">
        <v>6.1948000000000003E-3</v>
      </c>
    </row>
    <row r="523" spans="1:41">
      <c r="A523" s="199">
        <v>27102</v>
      </c>
      <c r="B523" s="199" t="s">
        <v>181</v>
      </c>
      <c r="C523" s="199" t="s">
        <v>74</v>
      </c>
      <c r="D523" s="98">
        <v>51470</v>
      </c>
      <c r="E523" s="200">
        <v>0</v>
      </c>
      <c r="F523" s="198">
        <v>8.4709999999999994E-3</v>
      </c>
      <c r="G523" s="198">
        <v>8.8572899999999996E-2</v>
      </c>
      <c r="H523" s="198">
        <v>1.74634E-2</v>
      </c>
      <c r="I523" s="198">
        <v>1.21017E-2</v>
      </c>
      <c r="J523" s="198">
        <v>2.0467200000000001E-2</v>
      </c>
      <c r="K523" s="198">
        <v>0.6209962</v>
      </c>
      <c r="L523" s="25">
        <v>34330.339999999997</v>
      </c>
      <c r="M523" s="198">
        <v>0.33074999999999999</v>
      </c>
      <c r="N523" s="198">
        <v>9.0899990000000006</v>
      </c>
      <c r="O523" s="198">
        <v>0.23985000000000001</v>
      </c>
      <c r="P523" s="198">
        <v>0.66054000000000002</v>
      </c>
      <c r="Q523" s="217">
        <v>2.0179900000000001E-2</v>
      </c>
      <c r="R523" s="25">
        <v>3783.3420000000001</v>
      </c>
      <c r="S523" s="198">
        <v>2.5</v>
      </c>
      <c r="T523" s="198">
        <v>17.285720000000001</v>
      </c>
      <c r="U523" s="198">
        <v>6.325285</v>
      </c>
      <c r="V523" s="197">
        <v>16.295090999999999</v>
      </c>
      <c r="W523" s="198">
        <v>11.331770000000001</v>
      </c>
      <c r="X523" s="198">
        <v>-1.7211299999999999E-2</v>
      </c>
      <c r="Y523" s="198">
        <v>1.94288E-2</v>
      </c>
      <c r="Z523" s="25">
        <v>2790</v>
      </c>
      <c r="AA523" s="198">
        <v>2.8962499999999999E-2</v>
      </c>
      <c r="AB523" s="198">
        <v>0.68805090000000002</v>
      </c>
      <c r="AC523" s="198">
        <v>0.17548949999999999</v>
      </c>
      <c r="AD523" s="198">
        <v>0.72936719999999999</v>
      </c>
      <c r="AE523" s="198">
        <v>7.0524999999999997E-3</v>
      </c>
      <c r="AF523" s="198">
        <v>8.8983874000000008E-3</v>
      </c>
      <c r="AG523" s="198">
        <v>1.4183019200000001E-2</v>
      </c>
      <c r="AH523" s="198">
        <v>2.73802E-2</v>
      </c>
      <c r="AI523" s="198">
        <v>2.8433022999999999</v>
      </c>
      <c r="AJ523" s="198">
        <v>0.80765489999999995</v>
      </c>
      <c r="AK523" s="198">
        <v>2.9139999999999998E-4</v>
      </c>
      <c r="AL523" s="198">
        <v>0.1350653</v>
      </c>
      <c r="AM523" s="198">
        <v>5.4605500000000001E-2</v>
      </c>
      <c r="AN523" s="198">
        <v>0.60811839999999995</v>
      </c>
      <c r="AO523" s="198">
        <v>3.1884000000000001E-3</v>
      </c>
    </row>
    <row r="524" spans="1:41">
      <c r="A524" s="199">
        <v>35803</v>
      </c>
      <c r="B524" s="199" t="s">
        <v>2018</v>
      </c>
      <c r="C524" s="199" t="s">
        <v>239</v>
      </c>
      <c r="D524" s="98">
        <v>11127</v>
      </c>
      <c r="E524" s="200">
        <v>0</v>
      </c>
      <c r="F524" s="198">
        <v>3.5950000000000001E-4</v>
      </c>
      <c r="G524" s="198">
        <v>5.7647999999999996E-3</v>
      </c>
      <c r="H524" s="198">
        <v>1.7354899999999999E-2</v>
      </c>
      <c r="I524" s="198">
        <v>1.35385E-2</v>
      </c>
      <c r="J524" s="198">
        <v>1.9332800000000001E-2</v>
      </c>
      <c r="K524" s="198">
        <v>0.5606565</v>
      </c>
      <c r="L524" s="25">
        <v>33157.21</v>
      </c>
      <c r="M524" s="198">
        <v>0.49023</v>
      </c>
      <c r="N524" s="198">
        <v>16.582999999999998</v>
      </c>
      <c r="O524" s="198">
        <v>0.32440000000000002</v>
      </c>
      <c r="P524" s="198">
        <v>0.58528000000000002</v>
      </c>
      <c r="Q524" s="217">
        <v>2.69603E-2</v>
      </c>
      <c r="R524" s="25">
        <v>2807.4340000000002</v>
      </c>
      <c r="S524" s="198">
        <v>0.4</v>
      </c>
      <c r="T524" s="198">
        <v>0</v>
      </c>
      <c r="U524" s="198">
        <v>7.8244242000000002</v>
      </c>
      <c r="V524" s="197">
        <v>16.542503</v>
      </c>
      <c r="W524" s="198">
        <v>10.85209</v>
      </c>
      <c r="X524" s="198">
        <v>-3.1500000000000001E-4</v>
      </c>
      <c r="Y524" s="198">
        <v>8.9871499999999993E-2</v>
      </c>
      <c r="Z524" s="25">
        <v>4200</v>
      </c>
      <c r="AA524" s="198"/>
      <c r="AB524" s="198">
        <v>0.59930859999999997</v>
      </c>
      <c r="AC524" s="198">
        <v>6.9494200000000006E-2</v>
      </c>
      <c r="AD524" s="198">
        <v>8.5562700000000005E-2</v>
      </c>
      <c r="AE524" s="198">
        <v>6.8773000000000003E-3</v>
      </c>
      <c r="AF524" s="198">
        <v>4.1610497000000003E-2</v>
      </c>
      <c r="AG524" s="198">
        <v>3.2982834500000002E-2</v>
      </c>
      <c r="AH524" s="198">
        <v>1.4603100000000001E-2</v>
      </c>
      <c r="AI524" s="198">
        <v>1.1752754999999999</v>
      </c>
      <c r="AJ524" s="198">
        <v>0.28453309999999998</v>
      </c>
      <c r="AK524" s="198">
        <v>1.8873E-3</v>
      </c>
      <c r="AL524" s="198">
        <v>0.1440613</v>
      </c>
      <c r="AM524" s="198">
        <v>0.1161594</v>
      </c>
      <c r="AN524" s="198">
        <v>0.66093710000000006</v>
      </c>
      <c r="AO524" s="198">
        <v>1.9602999999999999E-2</v>
      </c>
    </row>
    <row r="525" spans="1:41">
      <c r="A525" s="199">
        <v>38802</v>
      </c>
      <c r="B525" s="199" t="s">
        <v>230</v>
      </c>
      <c r="C525" s="199" t="s">
        <v>221</v>
      </c>
      <c r="D525" s="98">
        <v>65297</v>
      </c>
      <c r="E525" s="200">
        <v>0</v>
      </c>
      <c r="F525" s="198">
        <v>2.4044000000000001E-3</v>
      </c>
      <c r="G525" s="198">
        <v>6.7413600000000004E-2</v>
      </c>
      <c r="H525" s="198">
        <v>1.7290900000000001E-2</v>
      </c>
      <c r="I525" s="198">
        <v>1.6633700000000001E-2</v>
      </c>
      <c r="J525" s="198">
        <v>1.6282899999999999E-2</v>
      </c>
      <c r="K525" s="198">
        <v>0.52987910000000005</v>
      </c>
      <c r="L525" s="25">
        <v>32880.5</v>
      </c>
      <c r="M525" s="198">
        <v>0.35016000000000003</v>
      </c>
      <c r="N525" s="198">
        <v>6.7610000000000001</v>
      </c>
      <c r="O525" s="198">
        <v>0.28255000000000002</v>
      </c>
      <c r="P525" s="198">
        <v>0.59755000000000003</v>
      </c>
      <c r="Q525" s="217">
        <v>2.6477500000000001E-2</v>
      </c>
      <c r="R525" s="25">
        <v>2931.145</v>
      </c>
      <c r="S525" s="198">
        <v>0</v>
      </c>
      <c r="T525" s="198">
        <v>1.1904760000000001</v>
      </c>
      <c r="U525" s="198">
        <v>6.7441601999999996</v>
      </c>
      <c r="V525" s="197">
        <v>18.645997000000001</v>
      </c>
      <c r="W525" s="198">
        <v>-1.6915690000000001</v>
      </c>
      <c r="X525" s="198">
        <v>-6.3060000000000004E-4</v>
      </c>
      <c r="Y525" s="198">
        <v>1.5314599999999999E-2</v>
      </c>
      <c r="Z525" s="25">
        <v>1440</v>
      </c>
      <c r="AA525" s="198">
        <v>-0.1472823</v>
      </c>
      <c r="AB525" s="198">
        <v>0.62059690000000001</v>
      </c>
      <c r="AC525" s="198">
        <v>0.1064324</v>
      </c>
      <c r="AD525" s="198">
        <v>0.95473799999999998</v>
      </c>
      <c r="AE525" s="198">
        <v>5.4067000000000004E-3</v>
      </c>
      <c r="AF525" s="198">
        <v>1.5437156400000001E-2</v>
      </c>
      <c r="AG525" s="198">
        <v>1.73668009E-2</v>
      </c>
      <c r="AH525" s="198">
        <v>9.1305700000000004E-2</v>
      </c>
      <c r="AI525" s="198">
        <v>0.56078406999999997</v>
      </c>
      <c r="AJ525" s="198">
        <v>0.38157950000000002</v>
      </c>
      <c r="AK525" s="198">
        <v>1.2711000000000001E-3</v>
      </c>
      <c r="AL525" s="198">
        <v>0.186723</v>
      </c>
      <c r="AM525" s="198">
        <v>0.1107832</v>
      </c>
      <c r="AN525" s="198">
        <v>0.61109800000000003</v>
      </c>
      <c r="AO525" s="198">
        <v>-4.6920000000000002E-4</v>
      </c>
    </row>
    <row r="526" spans="1:41">
      <c r="A526" s="199">
        <v>5700</v>
      </c>
      <c r="B526" s="199" t="s">
        <v>758</v>
      </c>
      <c r="C526" s="199" t="s">
        <v>302</v>
      </c>
      <c r="D526" s="98">
        <v>130610</v>
      </c>
      <c r="E526" s="200">
        <v>0</v>
      </c>
      <c r="F526" s="198">
        <v>5.4674199999999999E-2</v>
      </c>
      <c r="G526" s="198">
        <v>9.3411300000000003E-2</v>
      </c>
      <c r="H526" s="198">
        <v>1.7191499999999998E-2</v>
      </c>
      <c r="I526" s="198">
        <v>1.7725100000000001E-2</v>
      </c>
      <c r="J526" s="198">
        <v>1.50651E-2</v>
      </c>
      <c r="K526" s="198">
        <v>0.37046410000000002</v>
      </c>
      <c r="L526" s="25">
        <v>32902.6</v>
      </c>
      <c r="M526" s="198">
        <v>0.42310999999999999</v>
      </c>
      <c r="N526" s="198">
        <v>10.603</v>
      </c>
      <c r="O526" s="198">
        <v>0.31707999999999997</v>
      </c>
      <c r="P526" s="198">
        <v>0.55249999999999999</v>
      </c>
      <c r="Q526" s="217">
        <v>1.6200300000000001E-2</v>
      </c>
      <c r="R526" s="25">
        <v>1833.5509999999999</v>
      </c>
      <c r="S526" s="198">
        <v>0</v>
      </c>
      <c r="T526" s="198">
        <v>0</v>
      </c>
      <c r="U526" s="198">
        <v>4.6687137999999999</v>
      </c>
      <c r="V526" s="197"/>
      <c r="W526" s="198">
        <v>-2.5398200000000002</v>
      </c>
      <c r="X526" s="198">
        <v>-1.23547E-2</v>
      </c>
      <c r="Y526" s="198">
        <v>1.53128E-2</v>
      </c>
      <c r="Z526" s="25">
        <v>8383.17</v>
      </c>
      <c r="AA526" s="198">
        <v>-3.1700399999999997E-2</v>
      </c>
      <c r="AB526" s="198">
        <v>0.62748899999999996</v>
      </c>
      <c r="AC526" s="198">
        <v>0.27666809999999997</v>
      </c>
      <c r="AD526" s="198">
        <v>2.5088180000000002</v>
      </c>
      <c r="AE526" s="198">
        <v>3.8064000000000001E-3</v>
      </c>
      <c r="AF526" s="198">
        <v>1.7257484100000001E-2</v>
      </c>
      <c r="AG526" s="198">
        <v>1.5090728100000001E-2</v>
      </c>
      <c r="AH526" s="198">
        <v>3.1719999999999998E-2</v>
      </c>
      <c r="AI526" s="198">
        <v>-0.71524741999999997</v>
      </c>
      <c r="AJ526" s="198">
        <v>0.52347449999999995</v>
      </c>
      <c r="AK526" s="198">
        <v>1.3246E-3</v>
      </c>
      <c r="AL526" s="198">
        <v>0.19553780000000001</v>
      </c>
      <c r="AM526" s="198">
        <v>0.10312109999999999</v>
      </c>
      <c r="AN526" s="198">
        <v>0.60771739999999996</v>
      </c>
      <c r="AO526" s="198">
        <v>-1.30697E-2</v>
      </c>
    </row>
    <row r="527" spans="1:41">
      <c r="A527" s="199">
        <v>27302</v>
      </c>
      <c r="B527" s="199" t="s">
        <v>1616</v>
      </c>
      <c r="C527" s="199" t="s">
        <v>74</v>
      </c>
      <c r="D527" s="98">
        <v>49010</v>
      </c>
      <c r="E527" s="200">
        <v>0</v>
      </c>
      <c r="F527" s="198">
        <v>2.4077E-3</v>
      </c>
      <c r="G527" s="198">
        <v>5.2250699999999997E-2</v>
      </c>
      <c r="H527" s="198">
        <v>1.6920299999999999E-2</v>
      </c>
      <c r="I527" s="198">
        <v>2.1115100000000001E-2</v>
      </c>
      <c r="J527" s="198">
        <v>1.2920299999999999E-2</v>
      </c>
      <c r="K527" s="198">
        <v>0.5756367</v>
      </c>
      <c r="L527" s="25">
        <v>35647.910000000003</v>
      </c>
      <c r="M527" s="198">
        <v>0.29376999999999998</v>
      </c>
      <c r="N527" s="198">
        <v>7.0860000000000003</v>
      </c>
      <c r="O527" s="198">
        <v>0.22291</v>
      </c>
      <c r="P527" s="198">
        <v>0.69538</v>
      </c>
      <c r="Q527" s="217">
        <v>2.1820099999999999E-2</v>
      </c>
      <c r="R527" s="25">
        <v>3270.0120000000002</v>
      </c>
      <c r="S527" s="198">
        <v>2.5</v>
      </c>
      <c r="T527" s="198">
        <v>17.285720000000001</v>
      </c>
      <c r="U527" s="198">
        <v>7.6651360999999998</v>
      </c>
      <c r="V527" s="197">
        <v>15.263044000000001</v>
      </c>
      <c r="W527" s="198">
        <v>9.0257930000000002</v>
      </c>
      <c r="X527" s="198">
        <v>-1.30805E-2</v>
      </c>
      <c r="Y527" s="198">
        <v>2.0403999999999999E-2</v>
      </c>
      <c r="Z527" s="25">
        <v>2016</v>
      </c>
      <c r="AA527" s="198">
        <v>5.7777200000000001E-2</v>
      </c>
      <c r="AB527" s="198">
        <v>0.64809479999999997</v>
      </c>
      <c r="AC527" s="198">
        <v>0.2068149</v>
      </c>
      <c r="AD527" s="198">
        <v>1.7736540000000001</v>
      </c>
      <c r="AE527" s="198">
        <v>6.7041000000000002E-3</v>
      </c>
      <c r="AF527" s="198">
        <v>9.3858395999999993E-3</v>
      </c>
      <c r="AG527" s="198">
        <v>1.20995715E-2</v>
      </c>
      <c r="AH527" s="198">
        <v>1.6343300000000002E-2</v>
      </c>
      <c r="AI527" s="198">
        <v>2.8600454000000002</v>
      </c>
      <c r="AJ527" s="198">
        <v>0.87780049999999998</v>
      </c>
      <c r="AK527" s="198">
        <v>9.59E-4</v>
      </c>
      <c r="AL527" s="198">
        <v>0.15655810000000001</v>
      </c>
      <c r="AM527" s="198">
        <v>7.2768600000000003E-2</v>
      </c>
      <c r="AN527" s="198">
        <v>0.60805299999999995</v>
      </c>
      <c r="AO527" s="198">
        <v>7.4543999999999999E-3</v>
      </c>
    </row>
    <row r="528" spans="1:41">
      <c r="A528" s="199">
        <v>26901</v>
      </c>
      <c r="B528" s="199" t="s">
        <v>1591</v>
      </c>
      <c r="C528" s="199" t="s">
        <v>74</v>
      </c>
      <c r="D528" s="98">
        <v>117558</v>
      </c>
      <c r="E528" s="200">
        <v>0</v>
      </c>
      <c r="F528" s="198">
        <v>2.9432E-3</v>
      </c>
      <c r="G528" s="198">
        <v>9.5497499999999999E-2</v>
      </c>
      <c r="H528" s="198">
        <v>1.6914499999999999E-2</v>
      </c>
      <c r="I528" s="198">
        <v>1.97991E-2</v>
      </c>
      <c r="J528" s="198">
        <v>1.5514999999999999E-2</v>
      </c>
      <c r="K528" s="198">
        <v>0.52629530000000002</v>
      </c>
      <c r="L528" s="25">
        <v>36093.64</v>
      </c>
      <c r="M528" s="198">
        <v>0.33477000000000001</v>
      </c>
      <c r="N528" s="198">
        <v>8.5180000000000007</v>
      </c>
      <c r="O528" s="198">
        <v>0.24959000000000001</v>
      </c>
      <c r="P528" s="198">
        <v>0.64824999999999999</v>
      </c>
      <c r="Q528" s="217">
        <v>1.8879300000000002E-2</v>
      </c>
      <c r="R528" s="25">
        <v>2972.4520000000002</v>
      </c>
      <c r="S528" s="198">
        <v>2.5</v>
      </c>
      <c r="T528" s="198">
        <v>17.285720000000001</v>
      </c>
      <c r="U528" s="198">
        <v>6.7131765000000003</v>
      </c>
      <c r="V528" s="197">
        <v>16.869275999999999</v>
      </c>
      <c r="W528" s="198">
        <v>15.814</v>
      </c>
      <c r="X528" s="198">
        <v>-2.8652999999999999E-3</v>
      </c>
      <c r="Y528" s="198">
        <v>2.5519300000000002E-2</v>
      </c>
      <c r="Z528" s="25">
        <v>3214.7</v>
      </c>
      <c r="AA528" s="198">
        <v>6.3257300000000002E-2</v>
      </c>
      <c r="AB528" s="198">
        <v>0.63668259999999999</v>
      </c>
      <c r="AC528" s="198">
        <v>0.14844019999999999</v>
      </c>
      <c r="AD528" s="198">
        <v>0.43611610000000001</v>
      </c>
      <c r="AE528" s="198">
        <v>6.9836000000000004E-3</v>
      </c>
      <c r="AF528" s="198">
        <v>1.69193079E-2</v>
      </c>
      <c r="AG528" s="198">
        <v>1.53371102E-2</v>
      </c>
      <c r="AH528" s="198">
        <v>1.53483E-2</v>
      </c>
      <c r="AI528" s="198">
        <v>2.7291702999999998</v>
      </c>
      <c r="AJ528" s="198">
        <v>0.73143469999999999</v>
      </c>
      <c r="AK528" s="198">
        <v>6.7230000000000002E-4</v>
      </c>
      <c r="AL528" s="198">
        <v>0.13584959999999999</v>
      </c>
      <c r="AM528" s="198">
        <v>7.1675699999999995E-2</v>
      </c>
      <c r="AN528" s="198">
        <v>0.6081548</v>
      </c>
      <c r="AO528" s="198">
        <v>7.2486E-3</v>
      </c>
    </row>
    <row r="529" spans="1:41">
      <c r="A529" s="199">
        <v>17000</v>
      </c>
      <c r="B529" s="199" t="s">
        <v>171</v>
      </c>
      <c r="C529" s="199" t="s">
        <v>140</v>
      </c>
      <c r="D529" s="98">
        <v>204354</v>
      </c>
      <c r="E529" s="200">
        <v>0</v>
      </c>
      <c r="F529" s="198">
        <v>7.8296000000000008E-3</v>
      </c>
      <c r="G529" s="198">
        <v>0.1030935</v>
      </c>
      <c r="H529" s="198">
        <v>1.6702399999999999E-2</v>
      </c>
      <c r="I529" s="198">
        <v>1.29978E-2</v>
      </c>
      <c r="J529" s="198">
        <v>1.49751E-2</v>
      </c>
      <c r="K529" s="198">
        <v>0.29513080000000003</v>
      </c>
      <c r="L529" s="25">
        <v>23076.34</v>
      </c>
      <c r="M529" s="198">
        <v>0.47378999999999999</v>
      </c>
      <c r="N529" s="198">
        <v>10.775</v>
      </c>
      <c r="O529" s="198">
        <v>0.36603999999999998</v>
      </c>
      <c r="P529" s="198">
        <v>0.50136000000000003</v>
      </c>
      <c r="Q529" s="217">
        <v>1.12204E-2</v>
      </c>
      <c r="R529" s="25">
        <v>1240.1659999999999</v>
      </c>
      <c r="S529" s="198">
        <v>0.2</v>
      </c>
      <c r="T529" s="198">
        <v>0</v>
      </c>
      <c r="U529" s="198">
        <v>6.4602415999999998</v>
      </c>
      <c r="V529" s="197">
        <v>15.390207999999999</v>
      </c>
      <c r="W529" s="198">
        <v>-2.2619639999999999</v>
      </c>
      <c r="X529" s="198">
        <v>1.1022E-3</v>
      </c>
      <c r="Y529" s="198">
        <v>9.7868999999999994E-3</v>
      </c>
      <c r="Z529" s="25">
        <v>3670.56</v>
      </c>
      <c r="AA529" s="198">
        <v>-0.1422301</v>
      </c>
      <c r="AB529" s="198">
        <v>0.43532799999999999</v>
      </c>
      <c r="AC529" s="198">
        <v>5.3993100000000002E-2</v>
      </c>
      <c r="AD529" s="198">
        <v>2.3016100000000001E-2</v>
      </c>
      <c r="AE529" s="198">
        <v>2.3914000000000001E-3</v>
      </c>
      <c r="AF529" s="198">
        <v>3.0584181999999999E-3</v>
      </c>
      <c r="AG529" s="198">
        <v>5.5736613999999999E-3</v>
      </c>
      <c r="AH529" s="198">
        <v>3.7696000000000001E-3</v>
      </c>
      <c r="AI529" s="198">
        <v>-1.3470017999999999</v>
      </c>
      <c r="AJ529" s="198">
        <v>0.33093070000000002</v>
      </c>
      <c r="AK529" s="198">
        <v>5.6760000000000003E-4</v>
      </c>
      <c r="AL529" s="198">
        <v>0.1862087</v>
      </c>
      <c r="AM529" s="198">
        <v>0.10306849999999999</v>
      </c>
      <c r="AN529" s="198">
        <v>0.60799130000000001</v>
      </c>
      <c r="AO529" s="198">
        <v>4.4984999999999999E-3</v>
      </c>
    </row>
    <row r="530" spans="1:41">
      <c r="A530" s="199">
        <v>27005</v>
      </c>
      <c r="B530" s="199" t="s">
        <v>800</v>
      </c>
      <c r="C530" s="199" t="s">
        <v>797</v>
      </c>
      <c r="D530" s="98">
        <v>47901</v>
      </c>
      <c r="E530" s="200">
        <v>0</v>
      </c>
      <c r="F530" s="198">
        <v>6.4717000000000004E-3</v>
      </c>
      <c r="G530" s="198">
        <v>0.1482995</v>
      </c>
      <c r="H530" s="198">
        <v>1.6500899999999999E-2</v>
      </c>
      <c r="I530" s="198">
        <v>1.15175E-2</v>
      </c>
      <c r="J530" s="198">
        <v>1.5707100000000002E-2</v>
      </c>
      <c r="K530" s="198">
        <v>0.58257689999999995</v>
      </c>
      <c r="L530" s="25">
        <v>31086.26</v>
      </c>
      <c r="M530" s="198">
        <v>0.30921999999999999</v>
      </c>
      <c r="N530" s="198">
        <v>6.798</v>
      </c>
      <c r="O530" s="198">
        <v>0.24124000000000001</v>
      </c>
      <c r="P530" s="198">
        <v>0.67035999999999996</v>
      </c>
      <c r="Q530" s="217">
        <v>2.4994599999999999E-2</v>
      </c>
      <c r="R530" s="25">
        <v>1860.0619999999999</v>
      </c>
      <c r="S530" s="198">
        <v>0</v>
      </c>
      <c r="T530" s="198">
        <v>0</v>
      </c>
      <c r="U530" s="198">
        <v>6.3073014000000001</v>
      </c>
      <c r="V530" s="197">
        <v>16.198028000000001</v>
      </c>
      <c r="W530" s="198">
        <v>8.9143329999999992</v>
      </c>
      <c r="X530" s="198">
        <v>-1.6837999999999999E-2</v>
      </c>
      <c r="Y530" s="198">
        <v>2.08764E-2</v>
      </c>
      <c r="Z530" s="25">
        <v>9710</v>
      </c>
      <c r="AA530" s="198">
        <v>7.0786699999999994E-2</v>
      </c>
      <c r="AB530" s="198">
        <v>0.63611819999999997</v>
      </c>
      <c r="AC530" s="198">
        <v>0.14234359999999999</v>
      </c>
      <c r="AD530" s="198">
        <v>1.5799030000000001</v>
      </c>
      <c r="AE530" s="198">
        <v>6.9169000000000001E-3</v>
      </c>
      <c r="AF530" s="198">
        <v>6.5551867E-3</v>
      </c>
      <c r="AG530" s="198">
        <v>1.15028914E-2</v>
      </c>
      <c r="AH530" s="198">
        <v>1.07055E-2</v>
      </c>
      <c r="AI530" s="198">
        <v>1.3095072999999999</v>
      </c>
      <c r="AJ530" s="198">
        <v>0.76877309999999999</v>
      </c>
      <c r="AK530" s="198">
        <v>5.2189999999999995E-4</v>
      </c>
      <c r="AL530" s="198">
        <v>0.13770660000000001</v>
      </c>
      <c r="AM530" s="198">
        <v>6.76176E-2</v>
      </c>
      <c r="AN530" s="198">
        <v>0.6194828</v>
      </c>
      <c r="AO530" s="198">
        <v>8.6406999999999994E-3</v>
      </c>
    </row>
    <row r="531" spans="1:41">
      <c r="A531" s="199">
        <v>35902</v>
      </c>
      <c r="B531" s="199" t="s">
        <v>82</v>
      </c>
      <c r="C531" s="199" t="s">
        <v>416</v>
      </c>
      <c r="D531" s="98">
        <v>54045</v>
      </c>
      <c r="E531" s="200">
        <v>0</v>
      </c>
      <c r="F531" s="198">
        <v>2.4424E-3</v>
      </c>
      <c r="G531" s="198">
        <v>3.85268E-2</v>
      </c>
      <c r="H531" s="198">
        <v>1.62974E-2</v>
      </c>
      <c r="I531" s="198">
        <v>1.49231E-2</v>
      </c>
      <c r="J531" s="198">
        <v>1.52462E-2</v>
      </c>
      <c r="K531" s="198">
        <v>0.57723780000000002</v>
      </c>
      <c r="L531" s="25">
        <v>26759.49</v>
      </c>
      <c r="M531" s="198">
        <v>0.28819</v>
      </c>
      <c r="N531" s="198">
        <v>5.8840000000000003</v>
      </c>
      <c r="O531" s="198">
        <v>0.22935</v>
      </c>
      <c r="P531" s="198">
        <v>0.61921000000000004</v>
      </c>
      <c r="Q531" s="217">
        <v>3.3086900000000002E-2</v>
      </c>
      <c r="R531" s="25">
        <v>2778.0390000000002</v>
      </c>
      <c r="S531" s="198">
        <v>0</v>
      </c>
      <c r="T531" s="198">
        <v>0</v>
      </c>
      <c r="U531" s="198">
        <v>4.6314339999999996</v>
      </c>
      <c r="V531" s="197">
        <v>20.995591999999998</v>
      </c>
      <c r="W531" s="198">
        <v>4.09612</v>
      </c>
      <c r="X531" s="198">
        <v>-1.4886699999999999E-2</v>
      </c>
      <c r="Y531" s="198">
        <v>3.7006200000000003E-2</v>
      </c>
      <c r="Z531" s="25">
        <v>1099.1400000000001</v>
      </c>
      <c r="AA531" s="198">
        <v>3.1456600000000001E-2</v>
      </c>
      <c r="AB531" s="198">
        <v>0.59640289999999996</v>
      </c>
      <c r="AC531" s="198">
        <v>7.6653100000000002E-2</v>
      </c>
      <c r="AD531" s="198">
        <v>0.13881830000000001</v>
      </c>
      <c r="AE531" s="198">
        <v>4.9148999999999998E-3</v>
      </c>
      <c r="AF531" s="198">
        <v>1.8651124099999999E-2</v>
      </c>
      <c r="AG531" s="198">
        <v>2.9771486699999999E-2</v>
      </c>
      <c r="AH531" s="198">
        <v>3.2718299999999999E-2</v>
      </c>
      <c r="AI531" s="198">
        <v>-0.17603137999999999</v>
      </c>
      <c r="AJ531" s="198">
        <v>0.77230080000000001</v>
      </c>
      <c r="AK531" s="198">
        <v>6.1059999999999999E-4</v>
      </c>
      <c r="AL531" s="198">
        <v>0.1295473</v>
      </c>
      <c r="AM531" s="198">
        <v>7.9494700000000001E-2</v>
      </c>
      <c r="AN531" s="198">
        <v>0.59798669999999998</v>
      </c>
      <c r="AO531" s="198">
        <v>-1.8337E-3</v>
      </c>
    </row>
    <row r="532" spans="1:41">
      <c r="A532" s="199">
        <v>1202</v>
      </c>
      <c r="B532" s="199" t="s">
        <v>1181</v>
      </c>
      <c r="C532" s="199" t="s">
        <v>290</v>
      </c>
      <c r="D532" s="98">
        <v>54082</v>
      </c>
      <c r="E532" s="200">
        <v>0</v>
      </c>
      <c r="F532" s="198">
        <v>1.43486E-2</v>
      </c>
      <c r="G532" s="198">
        <v>0.32603070000000001</v>
      </c>
      <c r="H532" s="198">
        <v>1.6147000000000002E-2</v>
      </c>
      <c r="I532" s="198">
        <v>1.9604799999999999E-2</v>
      </c>
      <c r="J532" s="198">
        <v>1.42585E-2</v>
      </c>
      <c r="K532" s="198">
        <v>0.4121068</v>
      </c>
      <c r="L532" s="25">
        <v>28766.82</v>
      </c>
      <c r="M532" s="198">
        <v>0.40400000000000003</v>
      </c>
      <c r="N532" s="198">
        <v>8.4209999999999994</v>
      </c>
      <c r="O532" s="198">
        <v>0.31979000000000002</v>
      </c>
      <c r="P532" s="198">
        <v>0.52059</v>
      </c>
      <c r="Q532" s="217">
        <v>1.54114E-2</v>
      </c>
      <c r="R532" s="25">
        <v>1581.0419999999999</v>
      </c>
      <c r="S532" s="198">
        <v>1</v>
      </c>
      <c r="T532" s="198">
        <v>0</v>
      </c>
      <c r="U532" s="198">
        <v>5.6222155000000003</v>
      </c>
      <c r="V532" s="197">
        <v>14.643370000000001</v>
      </c>
      <c r="W532" s="198">
        <v>3.8492860000000002</v>
      </c>
      <c r="X532" s="198">
        <v>2.2156499999999999E-2</v>
      </c>
      <c r="Y532" s="198">
        <v>3.6980899999999997E-2</v>
      </c>
      <c r="Z532" s="25">
        <v>971.22699999999998</v>
      </c>
      <c r="AA532" s="198">
        <v>0.11177479999999999</v>
      </c>
      <c r="AB532" s="198">
        <v>0.60917520000000003</v>
      </c>
      <c r="AC532" s="198">
        <v>0.1059949</v>
      </c>
      <c r="AD532" s="198">
        <v>6.5672689999999996</v>
      </c>
      <c r="AE532" s="198">
        <v>5.3102999999999996E-3</v>
      </c>
      <c r="AF532" s="198">
        <v>9.7259717000000006E-3</v>
      </c>
      <c r="AG532" s="198">
        <v>1.0373137100000001E-2</v>
      </c>
      <c r="AH532" s="198">
        <v>1.4753E-2</v>
      </c>
      <c r="AI532" s="198">
        <v>-1.0006839000000001</v>
      </c>
      <c r="AJ532" s="198">
        <v>0.40911950000000002</v>
      </c>
      <c r="AK532" s="198">
        <v>2.0893999999999999E-3</v>
      </c>
      <c r="AL532" s="198">
        <v>0.2168407</v>
      </c>
      <c r="AM532" s="198">
        <v>9.9089700000000003E-2</v>
      </c>
      <c r="AN532" s="198">
        <v>0.58188280000000003</v>
      </c>
      <c r="AO532" s="198">
        <v>-7.8820999999999995E-3</v>
      </c>
    </row>
    <row r="533" spans="1:41">
      <c r="A533" s="199">
        <v>35802</v>
      </c>
      <c r="B533" s="199" t="s">
        <v>967</v>
      </c>
      <c r="C533" s="199" t="s">
        <v>221</v>
      </c>
      <c r="D533" s="98">
        <v>62170</v>
      </c>
      <c r="E533" s="200">
        <v>0</v>
      </c>
      <c r="F533" s="198">
        <v>6.4018E-3</v>
      </c>
      <c r="G533" s="198">
        <v>9.3319899999999997E-2</v>
      </c>
      <c r="H533" s="198">
        <v>1.6034699999999999E-2</v>
      </c>
      <c r="I533" s="198">
        <v>8.2129999999999998E-3</v>
      </c>
      <c r="J533" s="198">
        <v>2.1172400000000001E-2</v>
      </c>
      <c r="K533" s="198">
        <v>0.48980410000000002</v>
      </c>
      <c r="L533" s="25">
        <v>27631.439999999999</v>
      </c>
      <c r="M533" s="198">
        <v>0.38214999999999999</v>
      </c>
      <c r="N533" s="198">
        <v>7.8319999999999999</v>
      </c>
      <c r="O533" s="198">
        <v>0.30382999999999999</v>
      </c>
      <c r="P533" s="198">
        <v>0.56476000000000004</v>
      </c>
      <c r="Q533" s="217">
        <v>2.07437E-2</v>
      </c>
      <c r="R533" s="25">
        <v>2173.65</v>
      </c>
      <c r="S533" s="198">
        <v>0</v>
      </c>
      <c r="T533" s="198">
        <v>1.1904760000000001</v>
      </c>
      <c r="U533" s="198">
        <v>5.9909463000000001</v>
      </c>
      <c r="V533" s="197">
        <v>18.045570000000001</v>
      </c>
      <c r="W533" s="198">
        <v>-0.76384450000000004</v>
      </c>
      <c r="X533" s="198">
        <v>-4.3587000000000001E-3</v>
      </c>
      <c r="Y533" s="198">
        <v>1.6084899999999999E-2</v>
      </c>
      <c r="Z533" s="25">
        <v>1800</v>
      </c>
      <c r="AA533" s="198">
        <v>-0.21869479999999999</v>
      </c>
      <c r="AB533" s="198">
        <v>0.57103530000000002</v>
      </c>
      <c r="AC533" s="198">
        <v>0.14569509999999999</v>
      </c>
      <c r="AD533" s="198">
        <v>0.35313129999999998</v>
      </c>
      <c r="AE533" s="198">
        <v>4.5190999999999999E-3</v>
      </c>
      <c r="AF533" s="198">
        <v>1.2948367400000001E-2</v>
      </c>
      <c r="AG533" s="198">
        <v>1.6213607800000002E-2</v>
      </c>
      <c r="AH533" s="198">
        <v>7.2004200000000004E-2</v>
      </c>
      <c r="AI533" s="198">
        <v>-0.58274351999999996</v>
      </c>
      <c r="AJ533" s="198">
        <v>0.45195429999999998</v>
      </c>
      <c r="AK533" s="198">
        <v>1.3511E-3</v>
      </c>
      <c r="AL533" s="198">
        <v>0.17873629999999999</v>
      </c>
      <c r="AM533" s="198">
        <v>9.4390000000000002E-2</v>
      </c>
      <c r="AN533" s="198">
        <v>0.63808949999999998</v>
      </c>
      <c r="AO533" s="198">
        <v>-3.6475000000000001E-3</v>
      </c>
    </row>
    <row r="534" spans="1:41">
      <c r="A534" s="199">
        <v>8501</v>
      </c>
      <c r="B534" s="199" t="s">
        <v>2108</v>
      </c>
      <c r="C534" s="199" t="s">
        <v>886</v>
      </c>
      <c r="D534" s="98">
        <v>27415</v>
      </c>
      <c r="E534" s="200">
        <v>0</v>
      </c>
      <c r="F534" s="198">
        <v>0.3001277</v>
      </c>
      <c r="G534" s="198">
        <v>8.2012199999999993E-2</v>
      </c>
      <c r="H534" s="198">
        <v>1.60071E-2</v>
      </c>
      <c r="I534" s="198">
        <v>2.1620899999999998E-2</v>
      </c>
      <c r="J534" s="198">
        <v>1.20509E-2</v>
      </c>
      <c r="K534" s="198">
        <v>0.45843529999999999</v>
      </c>
      <c r="L534" s="25">
        <v>27671.02</v>
      </c>
      <c r="M534" s="198">
        <v>0.47799000000000003</v>
      </c>
      <c r="N534" s="198">
        <v>7.91</v>
      </c>
      <c r="O534" s="198">
        <v>0.39889000000000002</v>
      </c>
      <c r="P534" s="198">
        <v>0.42502000000000001</v>
      </c>
      <c r="Q534" s="217">
        <v>1.9310999999999998E-2</v>
      </c>
      <c r="R534" s="25">
        <v>2990.52</v>
      </c>
      <c r="S534" s="198">
        <v>0</v>
      </c>
      <c r="T534" s="198">
        <v>0</v>
      </c>
      <c r="U534" s="198">
        <v>5.4745257000000001</v>
      </c>
      <c r="V534" s="197">
        <v>15.635453</v>
      </c>
      <c r="W534" s="198">
        <v>-4.9324050000000002</v>
      </c>
      <c r="X534" s="198">
        <v>4.9374599999999998E-2</v>
      </c>
      <c r="Y534" s="198">
        <v>3.6476399999999999E-2</v>
      </c>
      <c r="Z534" s="25">
        <v>864</v>
      </c>
      <c r="AA534" s="198">
        <v>8.2742300000000005E-2</v>
      </c>
      <c r="AB534" s="198">
        <v>0.58656600000000003</v>
      </c>
      <c r="AC534" s="198">
        <v>0.29907650000000002</v>
      </c>
      <c r="AD534" s="198">
        <v>2.1676500000000001</v>
      </c>
      <c r="AE534" s="198">
        <v>3.1115000000000001E-3</v>
      </c>
      <c r="AF534" s="198">
        <v>1.1161772800000001E-2</v>
      </c>
      <c r="AG534" s="198">
        <v>1.0833485299999999E-2</v>
      </c>
      <c r="AH534" s="198">
        <v>2.6827E-2</v>
      </c>
      <c r="AI534" s="198">
        <v>-1.6488639</v>
      </c>
      <c r="AJ534" s="198">
        <v>0.53266460000000004</v>
      </c>
      <c r="AK534" s="198">
        <v>3.2464E-3</v>
      </c>
      <c r="AL534" s="198">
        <v>0.29067700000000002</v>
      </c>
      <c r="AM534" s="198">
        <v>0.1046483</v>
      </c>
      <c r="AN534" s="198">
        <v>0.52098359999999999</v>
      </c>
      <c r="AO534" s="198">
        <v>-1.7016400000000001E-2</v>
      </c>
    </row>
    <row r="535" spans="1:41">
      <c r="A535" s="199">
        <v>11102</v>
      </c>
      <c r="B535" s="199" t="s">
        <v>2392</v>
      </c>
      <c r="C535" s="199" t="s">
        <v>733</v>
      </c>
      <c r="D535" s="98">
        <v>80901</v>
      </c>
      <c r="E535" s="200">
        <v>0</v>
      </c>
      <c r="F535" s="198">
        <v>0.2318018</v>
      </c>
      <c r="G535" s="198">
        <v>0.1288224</v>
      </c>
      <c r="H535" s="198">
        <v>1.6003199999999999E-2</v>
      </c>
      <c r="I535" s="198">
        <v>1.31994E-2</v>
      </c>
      <c r="J535" s="198">
        <v>1.50758E-2</v>
      </c>
      <c r="K535" s="198">
        <v>0.4092519</v>
      </c>
      <c r="L535" s="25">
        <v>28445.040000000001</v>
      </c>
      <c r="M535" s="198">
        <v>0.52719000000000005</v>
      </c>
      <c r="N535" s="198">
        <v>14.481</v>
      </c>
      <c r="O535" s="198">
        <v>0.38238</v>
      </c>
      <c r="P535" s="198">
        <v>0.43201000000000001</v>
      </c>
      <c r="Q535" s="217">
        <v>1.0235599999999999E-2</v>
      </c>
      <c r="R535" s="25">
        <v>2188.0630000000001</v>
      </c>
      <c r="S535" s="198">
        <v>0</v>
      </c>
      <c r="T535" s="198">
        <v>0</v>
      </c>
      <c r="U535" s="198">
        <v>4.6347242</v>
      </c>
      <c r="V535" s="197">
        <v>16.662412</v>
      </c>
      <c r="W535" s="198">
        <v>-10.040710000000001</v>
      </c>
      <c r="X535" s="198">
        <v>6.0685000000000001E-3</v>
      </c>
      <c r="Y535" s="198">
        <v>3.7082400000000001E-2</v>
      </c>
      <c r="Z535" s="25">
        <v>2422.96</v>
      </c>
      <c r="AA535" s="198">
        <v>1.5698199999999999E-2</v>
      </c>
      <c r="AB535" s="198">
        <v>0.57182869999999997</v>
      </c>
      <c r="AC535" s="198">
        <v>0.17114589999999999</v>
      </c>
      <c r="AD535" s="198">
        <v>0.83969260000000001</v>
      </c>
      <c r="AE535" s="198">
        <v>2.9515000000000001E-3</v>
      </c>
      <c r="AF535" s="198">
        <v>1.6019579499999999E-2</v>
      </c>
      <c r="AG535" s="198">
        <v>1.5722920599999999E-2</v>
      </c>
      <c r="AH535" s="198">
        <v>1.00591E-2</v>
      </c>
      <c r="AI535" s="198">
        <v>-1.275069</v>
      </c>
      <c r="AJ535" s="198">
        <v>0.60588869999999995</v>
      </c>
      <c r="AK535" s="198">
        <v>2.6080999999999999E-3</v>
      </c>
      <c r="AL535" s="198">
        <v>0.26152779999999998</v>
      </c>
      <c r="AM535" s="198">
        <v>9.7579299999999994E-2</v>
      </c>
      <c r="AN535" s="198">
        <v>0.54998720000000001</v>
      </c>
      <c r="AO535" s="198">
        <v>-6.1850000000000004E-3</v>
      </c>
    </row>
    <row r="536" spans="1:41">
      <c r="A536" s="199">
        <v>28201</v>
      </c>
      <c r="B536" s="199" t="s">
        <v>1925</v>
      </c>
      <c r="C536" s="199" t="s">
        <v>802</v>
      </c>
      <c r="D536" s="98">
        <v>48197</v>
      </c>
      <c r="E536" s="200">
        <v>0</v>
      </c>
      <c r="F536" s="198">
        <v>6.0791999999999999E-3</v>
      </c>
      <c r="G536" s="198">
        <v>0.1106861</v>
      </c>
      <c r="H536" s="198">
        <v>1.5968E-2</v>
      </c>
      <c r="I536" s="198">
        <v>1.1534000000000001E-2</v>
      </c>
      <c r="J536" s="198">
        <v>1.7998699999999999E-2</v>
      </c>
      <c r="K536" s="198">
        <v>0.54962710000000004</v>
      </c>
      <c r="L536" s="25">
        <v>33241.64</v>
      </c>
      <c r="M536" s="198">
        <v>0.30586000000000002</v>
      </c>
      <c r="N536" s="198">
        <v>8.44</v>
      </c>
      <c r="O536" s="198">
        <v>0.22145999999999999</v>
      </c>
      <c r="P536" s="198">
        <v>0.67076000000000002</v>
      </c>
      <c r="Q536" s="217">
        <v>2.3451099999999999E-2</v>
      </c>
      <c r="R536" s="25">
        <v>2014.364</v>
      </c>
      <c r="S536" s="198">
        <v>2.86</v>
      </c>
      <c r="T536" s="198">
        <v>3.714286</v>
      </c>
      <c r="U536" s="198">
        <v>5.9335338000000002</v>
      </c>
      <c r="V536" s="197">
        <v>14.325566999999999</v>
      </c>
      <c r="W536" s="198">
        <v>2.6050249999999999</v>
      </c>
      <c r="X536" s="198">
        <v>-3.0518400000000001E-2</v>
      </c>
      <c r="Y536" s="198"/>
      <c r="Z536" s="25"/>
      <c r="AA536" s="198"/>
      <c r="AB536" s="198">
        <v>0.62322129999999998</v>
      </c>
      <c r="AC536" s="198">
        <v>0.2085863</v>
      </c>
      <c r="AD536" s="198">
        <v>0.98475089999999998</v>
      </c>
      <c r="AE536" s="198">
        <v>5.7862E-3</v>
      </c>
      <c r="AF536" s="198">
        <v>1.1452995000000001E-2</v>
      </c>
      <c r="AG536" s="198">
        <v>1.06230678E-2</v>
      </c>
      <c r="AH536" s="198">
        <v>1.23123E-2</v>
      </c>
      <c r="AI536" s="198">
        <v>1.3091941</v>
      </c>
      <c r="AJ536" s="198">
        <v>0.55617570000000005</v>
      </c>
      <c r="AK536" s="198">
        <v>4.3570000000000002E-4</v>
      </c>
      <c r="AL536" s="198">
        <v>0.17096430000000001</v>
      </c>
      <c r="AM536" s="198">
        <v>9.5195500000000002E-2</v>
      </c>
      <c r="AN536" s="198">
        <v>0.60956809999999995</v>
      </c>
      <c r="AO536" s="198">
        <v>2.5796E-3</v>
      </c>
    </row>
    <row r="537" spans="1:41">
      <c r="A537" s="199">
        <v>18201</v>
      </c>
      <c r="B537" s="199" t="s">
        <v>923</v>
      </c>
      <c r="C537" s="199" t="s">
        <v>915</v>
      </c>
      <c r="D537" s="98">
        <v>197898</v>
      </c>
      <c r="E537" s="200">
        <v>0</v>
      </c>
      <c r="F537" s="198">
        <v>1.04549E-2</v>
      </c>
      <c r="G537" s="198">
        <v>0.14342379999999999</v>
      </c>
      <c r="H537" s="198">
        <v>1.5913099999999999E-2</v>
      </c>
      <c r="I537" s="198">
        <v>1.5673400000000001E-2</v>
      </c>
      <c r="J537" s="198">
        <v>1.5641700000000001E-2</v>
      </c>
      <c r="K537" s="198">
        <v>0.45545400000000003</v>
      </c>
      <c r="L537" s="25">
        <v>29823.360000000001</v>
      </c>
      <c r="M537" s="198">
        <v>0.37045</v>
      </c>
      <c r="N537" s="198">
        <v>10.119</v>
      </c>
      <c r="O537" s="198">
        <v>0.26926</v>
      </c>
      <c r="P537" s="198">
        <v>0.61965000000000003</v>
      </c>
      <c r="Q537" s="217">
        <v>3.1544299999999997E-2</v>
      </c>
      <c r="R537" s="25">
        <v>2565.9479999999999</v>
      </c>
      <c r="S537" s="198">
        <v>0</v>
      </c>
      <c r="T537" s="198">
        <v>6.9047619999999998</v>
      </c>
      <c r="U537" s="198">
        <v>8.3160410999999996</v>
      </c>
      <c r="V537" s="197">
        <v>16.017786999999998</v>
      </c>
      <c r="W537" s="198">
        <v>3.7072850000000002</v>
      </c>
      <c r="X537" s="198">
        <v>-1.14168E-2</v>
      </c>
      <c r="Y537" s="198">
        <v>4.04249E-2</v>
      </c>
      <c r="Z537" s="25">
        <v>9249.77</v>
      </c>
      <c r="AA537" s="198">
        <v>0.16837579999999999</v>
      </c>
      <c r="AB537" s="198">
        <v>0.61118459999999997</v>
      </c>
      <c r="AC537" s="198">
        <v>0.2083034</v>
      </c>
      <c r="AD537" s="198">
        <v>2.4700700000000002</v>
      </c>
      <c r="AE537" s="198">
        <v>4.2183999999999998E-3</v>
      </c>
      <c r="AF537" s="198">
        <v>1.0091057E-2</v>
      </c>
      <c r="AG537" s="198">
        <v>1.04245621E-2</v>
      </c>
      <c r="AH537" s="198">
        <v>1.49769E-2</v>
      </c>
      <c r="AI537" s="198">
        <v>-0.13521336</v>
      </c>
      <c r="AJ537" s="198">
        <v>0.4180083</v>
      </c>
      <c r="AK537" s="198">
        <v>1.6654E-3</v>
      </c>
      <c r="AL537" s="198">
        <v>0.19733629999999999</v>
      </c>
      <c r="AM537" s="198">
        <v>9.0918899999999997E-2</v>
      </c>
      <c r="AN537" s="198">
        <v>0.55208729999999995</v>
      </c>
      <c r="AO537" s="198">
        <v>1.1524E-3</v>
      </c>
    </row>
    <row r="538" spans="1:41">
      <c r="A538" s="199">
        <v>26410</v>
      </c>
      <c r="B538" s="199" t="s">
        <v>1124</v>
      </c>
      <c r="C538" s="199" t="s">
        <v>820</v>
      </c>
      <c r="D538" s="98">
        <v>27124</v>
      </c>
      <c r="E538" s="200">
        <v>0</v>
      </c>
      <c r="F538" s="198">
        <v>1.7696999999999999E-3</v>
      </c>
      <c r="G538" s="198">
        <v>0.21900359999999999</v>
      </c>
      <c r="H538" s="198">
        <v>1.5867800000000001E-2</v>
      </c>
      <c r="I538" s="198">
        <v>9.3597999999999997E-3</v>
      </c>
      <c r="J538" s="198">
        <v>1.9143400000000001E-2</v>
      </c>
      <c r="K538" s="198">
        <v>0.65869909999999998</v>
      </c>
      <c r="L538" s="25">
        <v>29908.720000000001</v>
      </c>
      <c r="M538" s="198">
        <v>0.31153999999999998</v>
      </c>
      <c r="N538" s="198">
        <v>8.093</v>
      </c>
      <c r="O538" s="198">
        <v>0.23061000000000001</v>
      </c>
      <c r="P538" s="198">
        <v>0.66418999999999995</v>
      </c>
      <c r="Q538" s="217">
        <v>1.9241999999999999E-2</v>
      </c>
      <c r="R538" s="25">
        <v>1599.6420000000001</v>
      </c>
      <c r="S538" s="198">
        <v>3.44</v>
      </c>
      <c r="T538" s="198">
        <v>0</v>
      </c>
      <c r="U538" s="198">
        <v>5.0795570999999997</v>
      </c>
      <c r="V538" s="197">
        <v>18.110334000000002</v>
      </c>
      <c r="W538" s="198">
        <v>10.28876</v>
      </c>
      <c r="X538" s="198">
        <v>-2.6924300000000002E-2</v>
      </c>
      <c r="Y538" s="198">
        <v>3.6867700000000003E-2</v>
      </c>
      <c r="Z538" s="25">
        <v>1982</v>
      </c>
      <c r="AA538" s="198">
        <v>-6.0381499999999998E-2</v>
      </c>
      <c r="AB538" s="198">
        <v>0.66188769999999997</v>
      </c>
      <c r="AC538" s="198">
        <v>8.2324300000000003E-2</v>
      </c>
      <c r="AD538" s="198">
        <v>0.25889099999999998</v>
      </c>
      <c r="AE538" s="198">
        <v>6.0290999999999999E-3</v>
      </c>
      <c r="AF538" s="198">
        <v>9.9174163000000006E-3</v>
      </c>
      <c r="AG538" s="198">
        <v>1.42678071E-2</v>
      </c>
      <c r="AH538" s="198">
        <v>7.8480000000000008E-3</v>
      </c>
      <c r="AI538" s="198">
        <v>1.2612914</v>
      </c>
      <c r="AJ538" s="198">
        <v>0.83627050000000003</v>
      </c>
      <c r="AK538" s="198">
        <v>1.4750000000000001E-4</v>
      </c>
      <c r="AL538" s="198">
        <v>0.15384619999999999</v>
      </c>
      <c r="AM538" s="198">
        <v>7.1739600000000001E-2</v>
      </c>
      <c r="AN538" s="198">
        <v>0.59761180000000003</v>
      </c>
      <c r="AO538" s="198">
        <v>1.8605699999999999E-2</v>
      </c>
    </row>
    <row r="539" spans="1:41">
      <c r="A539" s="199">
        <v>27011</v>
      </c>
      <c r="B539" s="199" t="s">
        <v>810</v>
      </c>
      <c r="C539" s="199" t="s">
        <v>797</v>
      </c>
      <c r="D539" s="98">
        <v>20809</v>
      </c>
      <c r="E539" s="200">
        <v>0</v>
      </c>
      <c r="F539" s="198">
        <v>1.6819999999999999E-3</v>
      </c>
      <c r="G539" s="198">
        <v>7.9434599999999994E-2</v>
      </c>
      <c r="H539" s="198">
        <v>1.5800999999999999E-2</v>
      </c>
      <c r="I539" s="198">
        <v>1.3817400000000001E-2</v>
      </c>
      <c r="J539" s="198">
        <v>1.69108E-2</v>
      </c>
      <c r="K539" s="198">
        <v>0.76663859999999995</v>
      </c>
      <c r="L539" s="25">
        <v>38652.54</v>
      </c>
      <c r="M539" s="198">
        <v>0.34399999999999997</v>
      </c>
      <c r="N539" s="198">
        <v>7.7789999999999999</v>
      </c>
      <c r="O539" s="198">
        <v>0.26621</v>
      </c>
      <c r="P539" s="198">
        <v>0.60879000000000005</v>
      </c>
      <c r="Q539" s="217">
        <v>2.6965599999999999E-2</v>
      </c>
      <c r="R539" s="25">
        <v>1942.68</v>
      </c>
      <c r="S539" s="198">
        <v>0</v>
      </c>
      <c r="T539" s="198">
        <v>0</v>
      </c>
      <c r="U539" s="198">
        <v>5.0987106999999998</v>
      </c>
      <c r="V539" s="197">
        <v>17.675301999999999</v>
      </c>
      <c r="W539" s="198">
        <v>8.6116689999999991</v>
      </c>
      <c r="X539" s="198">
        <v>6.7086000000000003E-3</v>
      </c>
      <c r="Y539" s="198"/>
      <c r="Z539" s="25"/>
      <c r="AA539" s="198"/>
      <c r="AB539" s="198">
        <v>0.73948460000000005</v>
      </c>
      <c r="AC539" s="198">
        <v>1.5243100000000001E-2</v>
      </c>
      <c r="AD539" s="198">
        <v>2.1142600000000001E-2</v>
      </c>
      <c r="AE539" s="198">
        <v>7.6940000000000003E-3</v>
      </c>
      <c r="AF539" s="198">
        <v>1.23504253E-2</v>
      </c>
      <c r="AG539" s="198">
        <v>1.25426498E-2</v>
      </c>
      <c r="AH539" s="198">
        <v>1.17365E-2</v>
      </c>
      <c r="AI539" s="198">
        <v>5.2660080000000002</v>
      </c>
      <c r="AJ539" s="198">
        <v>0.6994089</v>
      </c>
      <c r="AK539" s="198">
        <v>5.7669999999999998E-4</v>
      </c>
      <c r="AL539" s="198">
        <v>0.18387909999999999</v>
      </c>
      <c r="AM539" s="198">
        <v>9.8041600000000007E-2</v>
      </c>
      <c r="AN539" s="198">
        <v>0.61586459999999998</v>
      </c>
      <c r="AO539" s="198">
        <v>2.2001999999999998E-3</v>
      </c>
    </row>
    <row r="540" spans="1:41">
      <c r="A540" s="199">
        <v>18202</v>
      </c>
      <c r="B540" s="199" t="s">
        <v>941</v>
      </c>
      <c r="C540" s="199" t="s">
        <v>166</v>
      </c>
      <c r="D540" s="98">
        <v>41086</v>
      </c>
      <c r="E540" s="200">
        <v>0</v>
      </c>
      <c r="F540" s="198">
        <v>1.6551000000000001E-3</v>
      </c>
      <c r="G540" s="198">
        <v>2.48723E-2</v>
      </c>
      <c r="H540" s="198">
        <v>1.5766599999999999E-2</v>
      </c>
      <c r="I540" s="198">
        <v>1.53458E-2</v>
      </c>
      <c r="J540" s="198">
        <v>1.3126499999999999E-2</v>
      </c>
      <c r="K540" s="198">
        <v>0.53040019999999999</v>
      </c>
      <c r="L540" s="25">
        <v>34878.120000000003</v>
      </c>
      <c r="M540" s="198">
        <v>0.29892000000000002</v>
      </c>
      <c r="N540" s="198">
        <v>10.488</v>
      </c>
      <c r="O540" s="198">
        <v>0.19403999999999999</v>
      </c>
      <c r="P540" s="198">
        <v>0.69582999999999995</v>
      </c>
      <c r="Q540" s="217">
        <v>2.0309000000000001E-2</v>
      </c>
      <c r="R540" s="25">
        <v>1510.309</v>
      </c>
      <c r="S540" s="198">
        <v>0</v>
      </c>
      <c r="T540" s="198">
        <v>0</v>
      </c>
      <c r="U540" s="198">
        <v>8.3250253000000001</v>
      </c>
      <c r="V540" s="197">
        <v>17.52383</v>
      </c>
      <c r="W540" s="198">
        <v>7.4067850000000002</v>
      </c>
      <c r="X540" s="198">
        <v>-1.6770199999999999E-2</v>
      </c>
      <c r="Y540" s="198"/>
      <c r="Z540" s="25"/>
      <c r="AA540" s="198"/>
      <c r="AB540" s="198">
        <v>0.62523660000000003</v>
      </c>
      <c r="AC540" s="198">
        <v>0.43695640000000002</v>
      </c>
      <c r="AD540" s="198">
        <v>1.868225</v>
      </c>
      <c r="AE540" s="198">
        <v>4.0245999999999997E-3</v>
      </c>
      <c r="AF540" s="198">
        <v>5.1112301000000001E-3</v>
      </c>
      <c r="AG540" s="198">
        <v>9.0298397999999998E-3</v>
      </c>
      <c r="AH540" s="198">
        <v>1.0268899999999999E-2</v>
      </c>
      <c r="AI540" s="198">
        <v>1.1450123000000001</v>
      </c>
      <c r="AJ540" s="198">
        <v>0.7800224</v>
      </c>
      <c r="AK540" s="198">
        <v>1.1682999999999999E-3</v>
      </c>
      <c r="AL540" s="198">
        <v>0.159271</v>
      </c>
      <c r="AM540" s="198">
        <v>8.4618200000000005E-2</v>
      </c>
      <c r="AN540" s="198">
        <v>0.57627170000000005</v>
      </c>
      <c r="AO540" s="198">
        <v>-4.6706999999999999E-3</v>
      </c>
    </row>
    <row r="541" spans="1:41">
      <c r="A541" s="199">
        <v>25300</v>
      </c>
      <c r="B541" s="199" t="s">
        <v>731</v>
      </c>
      <c r="C541" s="199" t="s">
        <v>302</v>
      </c>
      <c r="D541" s="98">
        <v>117387</v>
      </c>
      <c r="E541" s="200">
        <v>0</v>
      </c>
      <c r="F541" s="198">
        <v>8.1193000000000001E-2</v>
      </c>
      <c r="G541" s="198">
        <v>0.1238012</v>
      </c>
      <c r="H541" s="198">
        <v>1.5743900000000002E-2</v>
      </c>
      <c r="I541" s="198">
        <v>1.6388E-2</v>
      </c>
      <c r="J541" s="198">
        <v>1.38668E-2</v>
      </c>
      <c r="K541" s="198">
        <v>0.40285589999999999</v>
      </c>
      <c r="L541" s="25">
        <v>30330.33</v>
      </c>
      <c r="M541" s="198">
        <v>0.39082</v>
      </c>
      <c r="N541" s="198">
        <v>7.44</v>
      </c>
      <c r="O541" s="198">
        <v>0.31641999999999998</v>
      </c>
      <c r="P541" s="198">
        <v>0.56137000000000004</v>
      </c>
      <c r="Q541" s="217">
        <v>1.32192E-2</v>
      </c>
      <c r="R541" s="25">
        <v>1640.5340000000001</v>
      </c>
      <c r="S541" s="198">
        <v>0</v>
      </c>
      <c r="T541" s="198">
        <v>0</v>
      </c>
      <c r="U541" s="198">
        <v>5.1356035999999996</v>
      </c>
      <c r="V541" s="197">
        <v>14.891712</v>
      </c>
      <c r="W541" s="198">
        <v>3.7477200000000002</v>
      </c>
      <c r="X541" s="198">
        <v>-9.1941999999999996E-3</v>
      </c>
      <c r="Y541" s="198">
        <v>1.7037699999999999E-2</v>
      </c>
      <c r="Z541" s="25">
        <v>2492.15</v>
      </c>
      <c r="AA541" s="198">
        <v>0.1007004</v>
      </c>
      <c r="AB541" s="198">
        <v>0.58794860000000004</v>
      </c>
      <c r="AC541" s="198">
        <v>0.28027000000000002</v>
      </c>
      <c r="AD541" s="198">
        <v>4.4074049999999998</v>
      </c>
      <c r="AE541" s="198">
        <v>3.6908000000000002E-3</v>
      </c>
      <c r="AF541" s="198">
        <v>1.2556756699999999E-2</v>
      </c>
      <c r="AG541" s="198">
        <v>1.35704976E-2</v>
      </c>
      <c r="AH541" s="198">
        <v>1.7049000000000002E-2</v>
      </c>
      <c r="AI541" s="198">
        <v>-0.10976074</v>
      </c>
      <c r="AJ541" s="198">
        <v>0.71320499999999998</v>
      </c>
      <c r="AK541" s="198">
        <v>1.2865000000000001E-3</v>
      </c>
      <c r="AL541" s="198">
        <v>0.2085331</v>
      </c>
      <c r="AM541" s="198">
        <v>0.1003965</v>
      </c>
      <c r="AN541" s="198">
        <v>0.58713680000000001</v>
      </c>
      <c r="AO541" s="198">
        <v>-8.0777000000000002E-3</v>
      </c>
    </row>
    <row r="542" spans="1:41">
      <c r="A542" s="199">
        <v>21002</v>
      </c>
      <c r="B542" s="199" t="s">
        <v>1690</v>
      </c>
      <c r="C542" s="199" t="s">
        <v>96</v>
      </c>
      <c r="D542" s="98">
        <v>47063</v>
      </c>
      <c r="E542" s="200">
        <v>0</v>
      </c>
      <c r="F542" s="198">
        <v>1.7954700000000001E-2</v>
      </c>
      <c r="G542" s="198">
        <v>0.12447270000000001</v>
      </c>
      <c r="H542" s="198">
        <v>1.55903E-2</v>
      </c>
      <c r="I542" s="198">
        <v>1.85898E-2</v>
      </c>
      <c r="J542" s="198">
        <v>1.0407599999999999E-2</v>
      </c>
      <c r="K542" s="198">
        <v>0.54983230000000005</v>
      </c>
      <c r="L542" s="25">
        <v>26975.07</v>
      </c>
      <c r="M542" s="198">
        <v>0.37615999999999999</v>
      </c>
      <c r="N542" s="198">
        <v>12.231999999999999</v>
      </c>
      <c r="O542" s="198">
        <v>0.25384000000000001</v>
      </c>
      <c r="P542" s="198">
        <v>0.63775000000000004</v>
      </c>
      <c r="Q542" s="217">
        <v>2.0334000000000001E-2</v>
      </c>
      <c r="R542" s="25">
        <v>2240.0830000000001</v>
      </c>
      <c r="S542" s="198">
        <v>0</v>
      </c>
      <c r="T542" s="198">
        <v>0</v>
      </c>
      <c r="U542" s="198">
        <v>6.4342950999999999</v>
      </c>
      <c r="V542" s="197">
        <v>17.974352</v>
      </c>
      <c r="W542" s="198">
        <v>7.3747119999999997</v>
      </c>
      <c r="X542" s="198"/>
      <c r="Y542" s="198">
        <v>4.2496199999999998E-2</v>
      </c>
      <c r="Z542" s="25">
        <v>4934.84</v>
      </c>
      <c r="AA542" s="198">
        <v>0.22986599999999999</v>
      </c>
      <c r="AB542" s="198">
        <v>0.56253140000000001</v>
      </c>
      <c r="AC542" s="198">
        <v>8.9249200000000001E-2</v>
      </c>
      <c r="AD542" s="198">
        <v>0.20229040000000001</v>
      </c>
      <c r="AE542" s="198">
        <v>5.8976000000000002E-3</v>
      </c>
      <c r="AF542" s="198">
        <v>6.5869153999999997E-3</v>
      </c>
      <c r="AG542" s="198">
        <v>6.3319379999999996E-3</v>
      </c>
      <c r="AH542" s="198">
        <v>2.26967E-2</v>
      </c>
      <c r="AI542" s="198">
        <v>0.45956549000000002</v>
      </c>
      <c r="AJ542" s="198">
        <v>0.50211419999999996</v>
      </c>
      <c r="AK542" s="198">
        <v>5.1000000000000004E-4</v>
      </c>
      <c r="AL542" s="198">
        <v>0.19160550000000001</v>
      </c>
      <c r="AM542" s="198">
        <v>8.4483699999999995E-2</v>
      </c>
      <c r="AN542" s="198">
        <v>0.48495070000000001</v>
      </c>
      <c r="AO542" s="198">
        <v>-6.1849000000000001E-3</v>
      </c>
    </row>
    <row r="543" spans="1:41">
      <c r="A543" s="199">
        <v>21801</v>
      </c>
      <c r="B543" s="199" t="s">
        <v>1915</v>
      </c>
      <c r="C543" s="199" t="s">
        <v>802</v>
      </c>
      <c r="D543" s="98">
        <v>78179</v>
      </c>
      <c r="E543" s="200">
        <v>0</v>
      </c>
      <c r="F543" s="198">
        <v>5.2059999999999997E-3</v>
      </c>
      <c r="G543" s="198">
        <v>3.1598300000000003E-2</v>
      </c>
      <c r="H543" s="198">
        <v>1.5558799999999999E-2</v>
      </c>
      <c r="I543" s="198">
        <v>1.84794E-2</v>
      </c>
      <c r="J543" s="198">
        <v>1.33083E-2</v>
      </c>
      <c r="K543" s="198">
        <v>0.58049249999999997</v>
      </c>
      <c r="L543" s="25">
        <v>36400.089999999997</v>
      </c>
      <c r="M543" s="198">
        <v>0.32074000000000003</v>
      </c>
      <c r="N543" s="198">
        <v>9.048</v>
      </c>
      <c r="O543" s="198">
        <v>0.23025999999999999</v>
      </c>
      <c r="P543" s="198">
        <v>0.67798999999999998</v>
      </c>
      <c r="Q543" s="217">
        <v>2.5691499999999999E-2</v>
      </c>
      <c r="R543" s="25">
        <v>2124.1260000000002</v>
      </c>
      <c r="S543" s="198">
        <v>2.86</v>
      </c>
      <c r="T543" s="198">
        <v>3.714286</v>
      </c>
      <c r="U543" s="198">
        <v>5.7947113000000003</v>
      </c>
      <c r="V543" s="197">
        <v>14.236148999999999</v>
      </c>
      <c r="W543" s="198">
        <v>5.2400760000000002</v>
      </c>
      <c r="X543" s="198">
        <v>-2.5602699999999999E-2</v>
      </c>
      <c r="Y543" s="198">
        <v>3.8373499999999998E-2</v>
      </c>
      <c r="Z543" s="25">
        <v>5257.47</v>
      </c>
      <c r="AA543" s="198">
        <v>-1.37588E-2</v>
      </c>
      <c r="AB543" s="198">
        <v>0.67232689999999995</v>
      </c>
      <c r="AC543" s="198">
        <v>0.22931589999999999</v>
      </c>
      <c r="AD543" s="198">
        <v>2.314927</v>
      </c>
      <c r="AE543" s="198">
        <v>6.8434000000000004E-3</v>
      </c>
      <c r="AF543" s="198">
        <v>8.3526267000000008E-3</v>
      </c>
      <c r="AG543" s="198">
        <v>9.9643127000000001E-3</v>
      </c>
      <c r="AH543" s="198">
        <v>1.5402900000000001E-2</v>
      </c>
      <c r="AI543" s="198">
        <v>2.1267687</v>
      </c>
      <c r="AJ543" s="198">
        <v>0.72426100000000004</v>
      </c>
      <c r="AK543" s="198">
        <v>1.7652E-3</v>
      </c>
      <c r="AL543" s="198">
        <v>0.1811285</v>
      </c>
      <c r="AM543" s="198">
        <v>9.1415800000000005E-2</v>
      </c>
      <c r="AN543" s="198">
        <v>0.59038570000000001</v>
      </c>
      <c r="AO543" s="198">
        <v>4.8868000000000002E-3</v>
      </c>
    </row>
    <row r="544" spans="1:41">
      <c r="A544" s="199">
        <v>10101</v>
      </c>
      <c r="B544" s="199" t="s">
        <v>2091</v>
      </c>
      <c r="C544" s="199" t="s">
        <v>886</v>
      </c>
      <c r="D544" s="98">
        <v>43992</v>
      </c>
      <c r="E544" s="200">
        <v>0</v>
      </c>
      <c r="F544" s="198">
        <v>0.37043100000000001</v>
      </c>
      <c r="G544" s="198">
        <v>8.1653000000000003E-2</v>
      </c>
      <c r="H544" s="198">
        <v>1.55476E-2</v>
      </c>
      <c r="I544" s="198">
        <v>9.3892000000000003E-3</v>
      </c>
      <c r="J544" s="198">
        <v>1.4479499999999999E-2</v>
      </c>
      <c r="K544" s="198">
        <v>0.38959070000000001</v>
      </c>
      <c r="L544" s="25">
        <v>29033.66</v>
      </c>
      <c r="M544" s="198">
        <v>0.51605000000000001</v>
      </c>
      <c r="N544" s="198">
        <v>11.659000000000001</v>
      </c>
      <c r="O544" s="198">
        <v>0.39945999999999998</v>
      </c>
      <c r="P544" s="198">
        <v>0.39462000000000003</v>
      </c>
      <c r="Q544" s="217">
        <v>1.9030600000000002E-2</v>
      </c>
      <c r="R544" s="25">
        <v>1876.229</v>
      </c>
      <c r="S544" s="198">
        <v>0</v>
      </c>
      <c r="T544" s="198">
        <v>0</v>
      </c>
      <c r="U544" s="198">
        <v>5.0821608999999999</v>
      </c>
      <c r="V544" s="197">
        <v>16.546825999999999</v>
      </c>
      <c r="W544" s="198"/>
      <c r="X544" s="198">
        <v>4.0029000000000002E-2</v>
      </c>
      <c r="Y544" s="198">
        <v>2.2731399999999999E-2</v>
      </c>
      <c r="Z544" s="25">
        <v>1280</v>
      </c>
      <c r="AA544" s="198">
        <v>-0.1956087</v>
      </c>
      <c r="AB544" s="198">
        <v>0.57654380000000005</v>
      </c>
      <c r="AC544" s="198">
        <v>0.2098129</v>
      </c>
      <c r="AD544" s="198">
        <v>1.664703</v>
      </c>
      <c r="AE544" s="198">
        <v>3.0869999999999999E-3</v>
      </c>
      <c r="AF544" s="198">
        <v>9.7745044999999996E-3</v>
      </c>
      <c r="AG544" s="198">
        <v>1.30250955E-2</v>
      </c>
      <c r="AH544" s="198">
        <v>1.7763999999999999E-2</v>
      </c>
      <c r="AI544" s="198">
        <v>-2.1094002999999999</v>
      </c>
      <c r="AJ544" s="198">
        <v>0.48136030000000002</v>
      </c>
      <c r="AK544" s="198">
        <v>2.8641999999999999E-3</v>
      </c>
      <c r="AL544" s="198">
        <v>0.3106429</v>
      </c>
      <c r="AM544" s="198">
        <v>0.1089188</v>
      </c>
      <c r="AN544" s="198">
        <v>0.5218545</v>
      </c>
      <c r="AO544" s="198">
        <v>-7.4177999999999996E-3</v>
      </c>
    </row>
    <row r="545" spans="1:41">
      <c r="A545" s="199">
        <v>29003</v>
      </c>
      <c r="B545" s="199" t="s">
        <v>1899</v>
      </c>
      <c r="C545" s="199" t="s">
        <v>996</v>
      </c>
      <c r="D545" s="98">
        <v>42837</v>
      </c>
      <c r="E545" s="200">
        <v>0</v>
      </c>
      <c r="F545" s="198">
        <v>1.17422E-2</v>
      </c>
      <c r="G545" s="198">
        <v>0.15116289999999999</v>
      </c>
      <c r="H545" s="198">
        <v>1.55318E-2</v>
      </c>
      <c r="I545" s="198">
        <v>1.44387E-2</v>
      </c>
      <c r="J545" s="198">
        <v>9.0294999999999993E-3</v>
      </c>
      <c r="K545" s="198">
        <v>0.62027239999999995</v>
      </c>
      <c r="L545" s="25">
        <v>31770.99</v>
      </c>
      <c r="M545" s="198">
        <v>0.37286999999999998</v>
      </c>
      <c r="N545" s="198">
        <v>7.9950000000000001</v>
      </c>
      <c r="O545" s="198">
        <v>0.29292000000000001</v>
      </c>
      <c r="P545" s="198">
        <v>0.60335000000000005</v>
      </c>
      <c r="Q545" s="217">
        <v>3.8188E-2</v>
      </c>
      <c r="R545" s="25">
        <v>2323.7040000000002</v>
      </c>
      <c r="S545" s="198">
        <v>0.2</v>
      </c>
      <c r="T545" s="198">
        <v>1.9047620000000001</v>
      </c>
      <c r="U545" s="198">
        <v>5.5239960999999997</v>
      </c>
      <c r="V545" s="197">
        <v>16.432953000000001</v>
      </c>
      <c r="W545" s="198">
        <v>-4.2869809999999999</v>
      </c>
      <c r="X545" s="198">
        <v>-2.1919999999999999E-2</v>
      </c>
      <c r="Y545" s="198">
        <v>2.3344299999999998E-2</v>
      </c>
      <c r="Z545" s="25">
        <v>1024</v>
      </c>
      <c r="AA545" s="198">
        <v>-8.5560600000000001E-2</v>
      </c>
      <c r="AB545" s="198">
        <v>0.67764749999999996</v>
      </c>
      <c r="AC545" s="198">
        <v>0.20166249999999999</v>
      </c>
      <c r="AD545" s="198">
        <v>9.6148300000000006E-2</v>
      </c>
      <c r="AE545" s="198">
        <v>6.0704000000000001E-3</v>
      </c>
      <c r="AF545" s="198">
        <v>8.3339169000000001E-3</v>
      </c>
      <c r="AG545" s="198">
        <v>1.15787754E-2</v>
      </c>
      <c r="AH545" s="198">
        <v>0.1856583</v>
      </c>
      <c r="AI545" s="198">
        <v>0.71906943000000001</v>
      </c>
      <c r="AJ545" s="198">
        <v>0.51957419999999999</v>
      </c>
      <c r="AK545" s="198">
        <v>1.2606E-3</v>
      </c>
      <c r="AL545" s="198">
        <v>0.14302680000000001</v>
      </c>
      <c r="AM545" s="198">
        <v>7.3211799999999994E-2</v>
      </c>
      <c r="AN545" s="198">
        <v>0.60488699999999995</v>
      </c>
      <c r="AO545" s="198">
        <v>-1.1828200000000001E-2</v>
      </c>
    </row>
    <row r="546" spans="1:41">
      <c r="A546" s="199">
        <v>2800</v>
      </c>
      <c r="B546" s="199" t="s">
        <v>1531</v>
      </c>
      <c r="C546" s="199" t="s">
        <v>762</v>
      </c>
      <c r="D546" s="98">
        <v>120505</v>
      </c>
      <c r="E546" s="200">
        <v>0</v>
      </c>
      <c r="F546" s="198">
        <v>0.3181445</v>
      </c>
      <c r="G546" s="198">
        <v>0.1379339</v>
      </c>
      <c r="H546" s="198">
        <v>1.5495699999999999E-2</v>
      </c>
      <c r="I546" s="198">
        <v>1.58184E-2</v>
      </c>
      <c r="J546" s="198">
        <v>1.34349E-2</v>
      </c>
      <c r="K546" s="198">
        <v>0.31957799999999997</v>
      </c>
      <c r="L546" s="25">
        <v>26973.97</v>
      </c>
      <c r="M546" s="198">
        <v>0.51114000000000004</v>
      </c>
      <c r="N546" s="198">
        <v>13.526999999999999</v>
      </c>
      <c r="O546" s="198">
        <v>0.37586999999999998</v>
      </c>
      <c r="P546" s="198">
        <v>0.45073999999999997</v>
      </c>
      <c r="Q546" s="217">
        <v>1.2614500000000001E-2</v>
      </c>
      <c r="R546" s="25">
        <v>1817.337</v>
      </c>
      <c r="S546" s="198">
        <v>0</v>
      </c>
      <c r="T546" s="198">
        <v>0</v>
      </c>
      <c r="U546" s="198">
        <v>4.4288043000000004</v>
      </c>
      <c r="V546" s="197">
        <v>17.850128999999999</v>
      </c>
      <c r="W546" s="198">
        <v>-9.186356</v>
      </c>
      <c r="X546" s="198">
        <v>1.1709999999999999E-3</v>
      </c>
      <c r="Y546" s="198">
        <v>1.6596799999999998E-2</v>
      </c>
      <c r="Z546" s="25">
        <v>871.71799999999996</v>
      </c>
      <c r="AA546" s="198">
        <v>-8.7763900000000006E-2</v>
      </c>
      <c r="AB546" s="198">
        <v>0.55683369999999999</v>
      </c>
      <c r="AC546" s="198">
        <v>0.2481669</v>
      </c>
      <c r="AD546" s="198">
        <v>2.1989100000000001</v>
      </c>
      <c r="AE546" s="198">
        <v>2.5282999999999998E-3</v>
      </c>
      <c r="AF546" s="198">
        <v>1.19248164E-2</v>
      </c>
      <c r="AG546" s="198">
        <v>1.3161279600000001E-2</v>
      </c>
      <c r="AH546" s="198">
        <v>1.30489E-2</v>
      </c>
      <c r="AI546" s="198">
        <v>-0.56001584000000004</v>
      </c>
      <c r="AJ546" s="198">
        <v>0.62005730000000003</v>
      </c>
      <c r="AK546" s="198">
        <v>1.9252E-3</v>
      </c>
      <c r="AL546" s="198">
        <v>0.2580558</v>
      </c>
      <c r="AM546" s="198">
        <v>9.8431699999999997E-2</v>
      </c>
      <c r="AN546" s="198">
        <v>0.54710999999999999</v>
      </c>
      <c r="AO546" s="198">
        <v>1.3358000000000001E-3</v>
      </c>
    </row>
    <row r="547" spans="1:41">
      <c r="A547" s="199">
        <v>13502</v>
      </c>
      <c r="B547" s="199" t="s">
        <v>1068</v>
      </c>
      <c r="C547" s="199" t="s">
        <v>178</v>
      </c>
      <c r="D547" s="98">
        <v>98981</v>
      </c>
      <c r="E547" s="200">
        <v>0</v>
      </c>
      <c r="F547" s="198">
        <v>1.1345600000000001E-2</v>
      </c>
      <c r="G547" s="198">
        <v>8.0729899999999993E-2</v>
      </c>
      <c r="H547" s="198">
        <v>1.5488E-2</v>
      </c>
      <c r="I547" s="198">
        <v>1.30125E-2</v>
      </c>
      <c r="J547" s="198">
        <v>1.9029000000000001E-2</v>
      </c>
      <c r="K547" s="198">
        <v>0.43708740000000001</v>
      </c>
      <c r="L547" s="25">
        <v>35188.03</v>
      </c>
      <c r="M547" s="198">
        <v>0.31481999999999999</v>
      </c>
      <c r="N547" s="198">
        <v>11.039</v>
      </c>
      <c r="O547" s="198">
        <v>0.20443</v>
      </c>
      <c r="P547" s="198">
        <v>0.68052999999999997</v>
      </c>
      <c r="Q547" s="217">
        <v>2.04248E-2</v>
      </c>
      <c r="R547" s="25">
        <v>1798.479</v>
      </c>
      <c r="S547" s="198">
        <v>2.66</v>
      </c>
      <c r="T547" s="198">
        <v>0</v>
      </c>
      <c r="U547" s="198">
        <v>5.0479912999999996</v>
      </c>
      <c r="V547" s="197">
        <v>19.590116999999999</v>
      </c>
      <c r="W547" s="198">
        <v>13.31779</v>
      </c>
      <c r="X547" s="198"/>
      <c r="Y547" s="198">
        <v>1.01029E-2</v>
      </c>
      <c r="Z547" s="25">
        <v>14850</v>
      </c>
      <c r="AA547" s="198">
        <v>5.5267999999999998E-2</v>
      </c>
      <c r="AB547" s="198">
        <v>0.67877220000000005</v>
      </c>
      <c r="AC547" s="198">
        <v>0.42212050000000001</v>
      </c>
      <c r="AD547" s="198">
        <v>3.9711050000000001</v>
      </c>
      <c r="AE547" s="198">
        <v>4.7718999999999999E-3</v>
      </c>
      <c r="AF547" s="198">
        <v>1.2295288999999999E-2</v>
      </c>
      <c r="AG547" s="198">
        <v>1.5083702900000001E-2</v>
      </c>
      <c r="AH547" s="198">
        <v>1.11866E-2</v>
      </c>
      <c r="AI547" s="198">
        <v>0.92943072000000004</v>
      </c>
      <c r="AJ547" s="198">
        <v>0.51967549999999996</v>
      </c>
      <c r="AK547" s="198">
        <v>4.6470000000000002E-4</v>
      </c>
      <c r="AL547" s="198">
        <v>0.17479520000000001</v>
      </c>
      <c r="AM547" s="198">
        <v>0.1003512</v>
      </c>
      <c r="AN547" s="198">
        <v>0.60215879999999999</v>
      </c>
      <c r="AO547" s="198">
        <v>-1.1534600000000001E-2</v>
      </c>
    </row>
    <row r="548" spans="1:41">
      <c r="A548" s="199">
        <v>31304</v>
      </c>
      <c r="B548" s="199" t="s">
        <v>180</v>
      </c>
      <c r="C548" s="199" t="s">
        <v>450</v>
      </c>
      <c r="D548" s="98">
        <v>3738</v>
      </c>
      <c r="E548" s="200">
        <v>0</v>
      </c>
      <c r="F548" s="198">
        <v>1.3376E-3</v>
      </c>
      <c r="G548" s="198">
        <v>5.7773100000000001E-2</v>
      </c>
      <c r="H548" s="198">
        <v>1.53654E-2</v>
      </c>
      <c r="I548" s="198">
        <v>3.0218100000000001E-2</v>
      </c>
      <c r="J548" s="198">
        <v>9.1803000000000006E-3</v>
      </c>
      <c r="K548" s="198">
        <v>0.58868189999999998</v>
      </c>
      <c r="L548" s="25">
        <v>44194.93</v>
      </c>
      <c r="M548" s="198">
        <v>0.25524000000000002</v>
      </c>
      <c r="N548" s="198"/>
      <c r="O548" s="198"/>
      <c r="P548" s="198"/>
      <c r="Q548" s="217">
        <v>3.3197299999999999E-2</v>
      </c>
      <c r="R548" s="25">
        <v>1861.2329999999999</v>
      </c>
      <c r="S548" s="198">
        <v>0</v>
      </c>
      <c r="T548" s="198">
        <v>0</v>
      </c>
      <c r="U548" s="198">
        <v>7.0872894000000004</v>
      </c>
      <c r="V548" s="197">
        <v>10.419969</v>
      </c>
      <c r="W548" s="198"/>
      <c r="X548" s="198"/>
      <c r="Y548" s="198"/>
      <c r="Z548" s="25"/>
      <c r="AA548" s="198"/>
      <c r="AB548" s="198">
        <v>0.57013290000000005</v>
      </c>
      <c r="AC548" s="198">
        <v>4.8808799999999999E-2</v>
      </c>
      <c r="AD548" s="198">
        <v>1.54E-7</v>
      </c>
      <c r="AE548" s="198"/>
      <c r="AF548" s="198"/>
      <c r="AG548" s="198"/>
      <c r="AH548" s="198">
        <v>5.3913900000000001E-2</v>
      </c>
      <c r="AI548" s="198">
        <v>0.71995644999999997</v>
      </c>
      <c r="AJ548" s="198">
        <v>0.77528090000000005</v>
      </c>
      <c r="AK548" s="198">
        <v>2.675E-4</v>
      </c>
      <c r="AL548" s="198">
        <v>0.1784038</v>
      </c>
      <c r="AM548" s="198">
        <v>9.1194999999999998E-2</v>
      </c>
      <c r="AN548" s="198">
        <v>0.63050309999999998</v>
      </c>
      <c r="AO548" s="198">
        <v>-2.4881199999999999E-2</v>
      </c>
    </row>
    <row r="549" spans="1:41">
      <c r="A549" s="199">
        <v>25103</v>
      </c>
      <c r="B549" s="199" t="s">
        <v>187</v>
      </c>
      <c r="C549" s="199" t="s">
        <v>1003</v>
      </c>
      <c r="D549" s="98">
        <v>76174</v>
      </c>
      <c r="E549" s="200">
        <v>0</v>
      </c>
      <c r="F549" s="198">
        <v>1.0371E-3</v>
      </c>
      <c r="G549" s="198">
        <v>0.1195508</v>
      </c>
      <c r="H549" s="198">
        <v>1.5218199999999999E-2</v>
      </c>
      <c r="I549" s="198">
        <v>1.6885899999999999E-2</v>
      </c>
      <c r="J549" s="198">
        <v>1.44969E-2</v>
      </c>
      <c r="K549" s="198">
        <v>0.41865469999999999</v>
      </c>
      <c r="L549" s="25">
        <v>29628.95</v>
      </c>
      <c r="M549" s="198">
        <v>0.41770000000000002</v>
      </c>
      <c r="N549" s="198">
        <v>9.6</v>
      </c>
      <c r="O549" s="198">
        <v>0.32169999999999999</v>
      </c>
      <c r="P549" s="198">
        <v>0.53747999999999996</v>
      </c>
      <c r="Q549" s="217">
        <v>1.35205E-2</v>
      </c>
      <c r="R549" s="25">
        <v>1558.3109999999999</v>
      </c>
      <c r="S549" s="198">
        <v>1</v>
      </c>
      <c r="T549" s="198">
        <v>0</v>
      </c>
      <c r="U549" s="198">
        <v>4.8713563999999998</v>
      </c>
      <c r="V549" s="197">
        <v>17.171986</v>
      </c>
      <c r="W549" s="198">
        <v>5.5033310000000002</v>
      </c>
      <c r="X549" s="198">
        <v>1.6815000000000001E-3</v>
      </c>
      <c r="Y549" s="198">
        <v>1.31278E-2</v>
      </c>
      <c r="Z549" s="25">
        <v>1176</v>
      </c>
      <c r="AA549" s="198">
        <v>-9.6835900000000003E-2</v>
      </c>
      <c r="AB549" s="198">
        <v>0.58589380000000002</v>
      </c>
      <c r="AC549" s="198">
        <v>0.20852129999999999</v>
      </c>
      <c r="AD549" s="198">
        <v>0.71384890000000001</v>
      </c>
      <c r="AE549" s="198">
        <v>4.4910000000000002E-3</v>
      </c>
      <c r="AF549" s="198">
        <v>1.33903957E-2</v>
      </c>
      <c r="AG549" s="198">
        <v>1.2615853200000001E-2</v>
      </c>
      <c r="AH549" s="198">
        <v>3.0402800000000001E-2</v>
      </c>
      <c r="AI549" s="198">
        <v>0.17649002</v>
      </c>
      <c r="AJ549" s="198">
        <v>0.45499780000000001</v>
      </c>
      <c r="AK549" s="198">
        <v>2.0217E-3</v>
      </c>
      <c r="AL549" s="198">
        <v>0.17736650000000001</v>
      </c>
      <c r="AM549" s="198">
        <v>0.11374099999999999</v>
      </c>
      <c r="AN549" s="198">
        <v>0.62477870000000002</v>
      </c>
      <c r="AO549" s="198">
        <v>-2.8663999999999999E-3</v>
      </c>
    </row>
    <row r="550" spans="1:41">
      <c r="A550" s="199">
        <v>11402</v>
      </c>
      <c r="B550" s="199" t="s">
        <v>97</v>
      </c>
      <c r="C550" s="199" t="s">
        <v>96</v>
      </c>
      <c r="D550" s="98">
        <v>114408</v>
      </c>
      <c r="E550" s="200">
        <v>0</v>
      </c>
      <c r="F550" s="198">
        <v>2.5872E-3</v>
      </c>
      <c r="G550" s="198">
        <v>5.1440399999999997E-2</v>
      </c>
      <c r="H550" s="198">
        <v>1.51868E-2</v>
      </c>
      <c r="I550" s="198">
        <v>1.2747100000000001E-2</v>
      </c>
      <c r="J550" s="198">
        <v>1.7115999999999999E-2</v>
      </c>
      <c r="K550" s="198">
        <v>0.52502499999999996</v>
      </c>
      <c r="L550" s="25">
        <v>34016.26</v>
      </c>
      <c r="M550" s="198">
        <v>0.30514000000000002</v>
      </c>
      <c r="N550" s="198">
        <v>6.1150000000000002</v>
      </c>
      <c r="O550" s="198">
        <v>0.24399000000000001</v>
      </c>
      <c r="P550" s="198">
        <v>0.64592000000000005</v>
      </c>
      <c r="Q550" s="217">
        <v>2.58122E-2</v>
      </c>
      <c r="R550" s="25">
        <v>2298.9259999999999</v>
      </c>
      <c r="S550" s="198">
        <v>0</v>
      </c>
      <c r="T550" s="198">
        <v>0</v>
      </c>
      <c r="U550" s="198">
        <v>6.2377922000000003</v>
      </c>
      <c r="V550" s="197">
        <v>17.336542999999999</v>
      </c>
      <c r="W550" s="198">
        <v>7.4980830000000003</v>
      </c>
      <c r="X550" s="198">
        <v>-3.2648000000000003E-2</v>
      </c>
      <c r="Y550" s="198"/>
      <c r="Z550" s="25"/>
      <c r="AA550" s="198">
        <v>0.2168205</v>
      </c>
      <c r="AB550" s="198">
        <v>0.60553710000000005</v>
      </c>
      <c r="AC550" s="198">
        <v>0.25536180000000003</v>
      </c>
      <c r="AD550" s="198">
        <v>1.192288</v>
      </c>
      <c r="AE550" s="198">
        <v>5.5482999999999999E-3</v>
      </c>
      <c r="AF550" s="198">
        <v>1.0558702200000001E-2</v>
      </c>
      <c r="AG550" s="198">
        <v>9.8769316999999992E-3</v>
      </c>
      <c r="AH550" s="198">
        <v>1.0644499999999999E-2</v>
      </c>
      <c r="AI550" s="198">
        <v>1.0646103</v>
      </c>
      <c r="AJ550" s="198">
        <v>0.68225119999999995</v>
      </c>
      <c r="AK550" s="198">
        <v>3.8460000000000002E-4</v>
      </c>
      <c r="AL550" s="198">
        <v>0.17981140000000001</v>
      </c>
      <c r="AM550" s="198">
        <v>9.7822599999999996E-2</v>
      </c>
      <c r="AN550" s="198">
        <v>0.59154209999999996</v>
      </c>
      <c r="AO550" s="198">
        <v>2.3511999999999999E-3</v>
      </c>
    </row>
    <row r="551" spans="1:41">
      <c r="A551" s="199">
        <v>10502</v>
      </c>
      <c r="B551" s="199" t="s">
        <v>1527</v>
      </c>
      <c r="C551" s="199" t="s">
        <v>762</v>
      </c>
      <c r="D551" s="98">
        <v>105093</v>
      </c>
      <c r="E551" s="200">
        <v>0</v>
      </c>
      <c r="F551" s="198">
        <v>0.40084500000000001</v>
      </c>
      <c r="G551" s="198">
        <v>7.7037599999999998E-2</v>
      </c>
      <c r="H551" s="198">
        <v>1.5068E-2</v>
      </c>
      <c r="I551" s="198">
        <v>1.5640899999999999E-2</v>
      </c>
      <c r="J551" s="198">
        <v>1.1788399999999999E-2</v>
      </c>
      <c r="K551" s="198">
        <v>0.43712040000000002</v>
      </c>
      <c r="L551" s="25">
        <v>26131.43</v>
      </c>
      <c r="M551" s="198">
        <v>0.48627999999999999</v>
      </c>
      <c r="N551" s="198">
        <v>9.5039999999999996</v>
      </c>
      <c r="O551" s="198">
        <v>0.39123999999999998</v>
      </c>
      <c r="P551" s="198">
        <v>0.42765999999999998</v>
      </c>
      <c r="Q551" s="217">
        <v>1.2031399999999999E-2</v>
      </c>
      <c r="R551" s="25">
        <v>1979.18</v>
      </c>
      <c r="S551" s="198">
        <v>0</v>
      </c>
      <c r="T551" s="198">
        <v>0</v>
      </c>
      <c r="U551" s="198">
        <v>4.8017101999999996</v>
      </c>
      <c r="V551" s="197">
        <v>17.565459000000001</v>
      </c>
      <c r="W551" s="198">
        <v>-14.34507</v>
      </c>
      <c r="X551" s="198">
        <v>6.9474000000000003E-3</v>
      </c>
      <c r="Y551" s="198">
        <v>2.8546100000000001E-2</v>
      </c>
      <c r="Z551" s="25">
        <v>3215.02</v>
      </c>
      <c r="AA551" s="198">
        <v>0.28567930000000002</v>
      </c>
      <c r="AB551" s="198">
        <v>0.58309759999999999</v>
      </c>
      <c r="AC551" s="198">
        <v>0.23213410000000001</v>
      </c>
      <c r="AD551" s="198">
        <v>4.5711279999999999</v>
      </c>
      <c r="AE551" s="198">
        <v>2.1581999999999999E-3</v>
      </c>
      <c r="AF551" s="198">
        <v>1.1380396399999999E-2</v>
      </c>
      <c r="AG551" s="198">
        <v>1.47298107E-2</v>
      </c>
      <c r="AH551" s="198">
        <v>1.7486700000000001E-2</v>
      </c>
      <c r="AI551" s="198">
        <v>-0.42722812999999998</v>
      </c>
      <c r="AJ551" s="198">
        <v>0.54470799999999997</v>
      </c>
      <c r="AK551" s="198">
        <v>1.3891999999999999E-3</v>
      </c>
      <c r="AL551" s="198">
        <v>0.31818920000000001</v>
      </c>
      <c r="AM551" s="198">
        <v>7.8748200000000004E-2</v>
      </c>
      <c r="AN551" s="198">
        <v>0.47912539999999998</v>
      </c>
      <c r="AO551" s="198">
        <v>-7.5316000000000003E-3</v>
      </c>
    </row>
    <row r="552" spans="1:41">
      <c r="A552" s="199">
        <v>37902</v>
      </c>
      <c r="B552" s="199" t="s">
        <v>1327</v>
      </c>
      <c r="C552" s="199" t="s">
        <v>1326</v>
      </c>
      <c r="D552" s="98">
        <v>5071</v>
      </c>
      <c r="E552" s="200">
        <v>0</v>
      </c>
      <c r="F552" s="198">
        <v>4.6341899999999998E-2</v>
      </c>
      <c r="G552" s="198">
        <v>0.24411450000000001</v>
      </c>
      <c r="H552" s="198">
        <v>1.50192E-2</v>
      </c>
      <c r="I552" s="198">
        <v>1.3494600000000001E-2</v>
      </c>
      <c r="J552" s="198">
        <v>1.1734E-2</v>
      </c>
      <c r="K552" s="198">
        <v>0.68708179999999996</v>
      </c>
      <c r="L552" s="25">
        <v>34004.050000000003</v>
      </c>
      <c r="M552" s="198">
        <v>0.26734000000000002</v>
      </c>
      <c r="N552" s="198"/>
      <c r="O552" s="198"/>
      <c r="P552" s="198"/>
      <c r="Q552" s="217">
        <v>1.7635000000000001E-2</v>
      </c>
      <c r="R552" s="25">
        <v>3693.7449999999999</v>
      </c>
      <c r="S552" s="198">
        <v>0</v>
      </c>
      <c r="T552" s="198">
        <v>0</v>
      </c>
      <c r="U552" s="198">
        <v>6.2442881999999997</v>
      </c>
      <c r="V552" s="197">
        <v>16.814499000000001</v>
      </c>
      <c r="W552" s="198"/>
      <c r="X552" s="198"/>
      <c r="Y552" s="198"/>
      <c r="Z552" s="25"/>
      <c r="AA552" s="198"/>
      <c r="AB552" s="198">
        <v>0.58921469999999998</v>
      </c>
      <c r="AC552" s="198">
        <v>6.1620599999999998E-2</v>
      </c>
      <c r="AD552" s="198">
        <v>-7.5350799999999996E-2</v>
      </c>
      <c r="AE552" s="198"/>
      <c r="AF552" s="198">
        <v>1.7550778900000001E-2</v>
      </c>
      <c r="AG552" s="198">
        <v>2.3072372300000001E-2</v>
      </c>
      <c r="AH552" s="198">
        <v>2.44528E-2</v>
      </c>
      <c r="AI552" s="198">
        <v>-0.77270090999999996</v>
      </c>
      <c r="AJ552" s="198">
        <v>0.34529680000000001</v>
      </c>
      <c r="AK552" s="198">
        <v>9.859999999999999E-4</v>
      </c>
      <c r="AL552" s="198">
        <v>0.28007179999999998</v>
      </c>
      <c r="AM552" s="198">
        <v>0.1903485</v>
      </c>
      <c r="AN552" s="198">
        <v>0.52205710000000005</v>
      </c>
      <c r="AO552" s="198">
        <v>6.1135E-3</v>
      </c>
    </row>
    <row r="553" spans="1:41">
      <c r="A553" s="199">
        <v>32304</v>
      </c>
      <c r="B553" s="199" t="s">
        <v>486</v>
      </c>
      <c r="C553" s="199" t="s">
        <v>450</v>
      </c>
      <c r="D553" s="98">
        <v>35212</v>
      </c>
      <c r="E553" s="200">
        <v>0</v>
      </c>
      <c r="F553" s="198">
        <v>2.3004000000000002E-3</v>
      </c>
      <c r="G553" s="198">
        <v>0.1168556</v>
      </c>
      <c r="H553" s="198">
        <v>1.49094E-2</v>
      </c>
      <c r="I553" s="198">
        <v>1.08906E-2</v>
      </c>
      <c r="J553" s="198">
        <v>1.05941E-2</v>
      </c>
      <c r="K553" s="198">
        <v>0.5802659</v>
      </c>
      <c r="L553" s="25">
        <v>26770.7</v>
      </c>
      <c r="M553" s="198">
        <v>0.53515000000000001</v>
      </c>
      <c r="N553" s="198">
        <v>13.255000000000001</v>
      </c>
      <c r="O553" s="198">
        <v>0.40260000000000001</v>
      </c>
      <c r="P553" s="198">
        <v>0.40612999999999999</v>
      </c>
      <c r="Q553" s="217">
        <v>3.0957499999999999E-2</v>
      </c>
      <c r="R553" s="25">
        <v>2366.2489999999998</v>
      </c>
      <c r="S553" s="198">
        <v>0</v>
      </c>
      <c r="T553" s="198">
        <v>0</v>
      </c>
      <c r="U553" s="198">
        <v>6.0307763999999997</v>
      </c>
      <c r="V553" s="197">
        <v>13.996715</v>
      </c>
      <c r="W553" s="198">
        <v>-2.2064499999999998</v>
      </c>
      <c r="X553" s="198">
        <v>5.6512999999999997E-3</v>
      </c>
      <c r="Y553" s="198">
        <v>2.8399400000000002E-2</v>
      </c>
      <c r="Z553" s="25">
        <v>466</v>
      </c>
      <c r="AA553" s="198">
        <v>-0.1387844</v>
      </c>
      <c r="AB553" s="198">
        <v>0.56546229999999997</v>
      </c>
      <c r="AC553" s="198">
        <v>6.4255900000000005E-2</v>
      </c>
      <c r="AD553" s="198">
        <v>0.1610549</v>
      </c>
      <c r="AE553" s="198">
        <v>3.8593E-3</v>
      </c>
      <c r="AF553" s="198">
        <v>1.7550834899999999E-2</v>
      </c>
      <c r="AG553" s="198">
        <v>2.1583551100000001E-2</v>
      </c>
      <c r="AH553" s="198">
        <v>0.1067506</v>
      </c>
      <c r="AI553" s="198">
        <v>-0.43511196000000002</v>
      </c>
      <c r="AJ553" s="198">
        <v>0.87166310000000002</v>
      </c>
      <c r="AK553" s="198">
        <v>1.704E-3</v>
      </c>
      <c r="AL553" s="198">
        <v>0.1820138</v>
      </c>
      <c r="AM553" s="198">
        <v>7.6232999999999995E-2</v>
      </c>
      <c r="AN553" s="198">
        <v>0.61395540000000004</v>
      </c>
      <c r="AO553" s="198">
        <v>1.14079E-2</v>
      </c>
    </row>
    <row r="554" spans="1:41">
      <c r="A554" s="199">
        <v>16801</v>
      </c>
      <c r="B554" s="199" t="s">
        <v>149</v>
      </c>
      <c r="C554" s="199" t="s">
        <v>131</v>
      </c>
      <c r="D554" s="98">
        <v>174251</v>
      </c>
      <c r="E554" s="200">
        <v>1</v>
      </c>
      <c r="F554" s="198">
        <v>6.13311E-2</v>
      </c>
      <c r="G554" s="198">
        <v>0.12111470000000001</v>
      </c>
      <c r="H554" s="198">
        <v>1.4787700000000001E-2</v>
      </c>
      <c r="I554" s="198">
        <v>1.1609400000000001E-2</v>
      </c>
      <c r="J554" s="198">
        <v>1.7279800000000001E-2</v>
      </c>
      <c r="K554" s="198">
        <v>0.3301345</v>
      </c>
      <c r="L554" s="25">
        <v>28130.66</v>
      </c>
      <c r="M554" s="198">
        <v>0.44586999999999999</v>
      </c>
      <c r="N554" s="198">
        <v>11.535</v>
      </c>
      <c r="O554" s="198">
        <v>0.33051999999999998</v>
      </c>
      <c r="P554" s="198">
        <v>0.53944999999999999</v>
      </c>
      <c r="Q554" s="217">
        <v>1.17973E-2</v>
      </c>
      <c r="R554" s="25">
        <v>1316.731</v>
      </c>
      <c r="S554" s="198">
        <v>2.5</v>
      </c>
      <c r="T554" s="198">
        <v>0</v>
      </c>
      <c r="U554" s="198">
        <v>6.0989491999999998</v>
      </c>
      <c r="V554" s="197">
        <v>16.014690999999999</v>
      </c>
      <c r="W554" s="198">
        <v>-6.8800699999999999</v>
      </c>
      <c r="X554" s="198">
        <v>-2.4534000000000001E-3</v>
      </c>
      <c r="Y554" s="198">
        <v>2.86942E-2</v>
      </c>
      <c r="Z554" s="25">
        <v>5807.93</v>
      </c>
      <c r="AA554" s="198">
        <v>-0.24150759999999999</v>
      </c>
      <c r="AB554" s="198">
        <v>0.49035390000000001</v>
      </c>
      <c r="AC554" s="198">
        <v>6.86557E-2</v>
      </c>
      <c r="AD554" s="198">
        <v>0.30629859999999998</v>
      </c>
      <c r="AE554" s="198">
        <v>3.3985999999999999E-3</v>
      </c>
      <c r="AF554" s="198">
        <v>6.0831788999999997E-3</v>
      </c>
      <c r="AG554" s="198">
        <v>6.9325283999999996E-3</v>
      </c>
      <c r="AH554" s="198">
        <v>9.0229999999999998E-3</v>
      </c>
      <c r="AI554" s="198">
        <v>-0.86198704999999998</v>
      </c>
      <c r="AJ554" s="198">
        <v>0.30298249999999999</v>
      </c>
      <c r="AK554" s="198">
        <v>1.2106E-3</v>
      </c>
      <c r="AL554" s="198">
        <v>0.21739990000000001</v>
      </c>
      <c r="AM554" s="198">
        <v>0.10352980000000001</v>
      </c>
      <c r="AN554" s="198">
        <v>0.58025059999999995</v>
      </c>
      <c r="AO554" s="198">
        <v>-6.0669000000000001E-3</v>
      </c>
    </row>
    <row r="555" spans="1:41">
      <c r="A555" s="199">
        <v>11403</v>
      </c>
      <c r="B555" s="199" t="s">
        <v>1683</v>
      </c>
      <c r="C555" s="199" t="s">
        <v>96</v>
      </c>
      <c r="D555" s="98">
        <v>57510</v>
      </c>
      <c r="E555" s="200">
        <v>0</v>
      </c>
      <c r="F555" s="198">
        <v>4.5487699999999999E-2</v>
      </c>
      <c r="G555" s="198">
        <v>0.1159541</v>
      </c>
      <c r="H555" s="198">
        <v>1.4757899999999999E-2</v>
      </c>
      <c r="I555" s="198">
        <v>1.8384000000000001E-2</v>
      </c>
      <c r="J555" s="198">
        <v>1.02428E-2</v>
      </c>
      <c r="K555" s="198">
        <v>0.53852390000000006</v>
      </c>
      <c r="L555" s="25">
        <v>26896.28</v>
      </c>
      <c r="M555" s="198">
        <v>0.38056000000000001</v>
      </c>
      <c r="N555" s="198">
        <v>8.2439990000000005</v>
      </c>
      <c r="O555" s="198">
        <v>0.29812</v>
      </c>
      <c r="P555" s="198">
        <v>0.58789000000000002</v>
      </c>
      <c r="Q555" s="217">
        <v>2.9658899999999998E-2</v>
      </c>
      <c r="R555" s="25">
        <v>2279.3240000000001</v>
      </c>
      <c r="S555" s="198">
        <v>0</v>
      </c>
      <c r="T555" s="198">
        <v>0</v>
      </c>
      <c r="U555" s="198">
        <v>6.2461468</v>
      </c>
      <c r="V555" s="197">
        <v>17.245339999999999</v>
      </c>
      <c r="W555" s="198">
        <v>-1.0937570000000001</v>
      </c>
      <c r="X555" s="198"/>
      <c r="Y555" s="198">
        <v>3.4776599999999998E-2</v>
      </c>
      <c r="Z555" s="25">
        <v>3724.54</v>
      </c>
      <c r="AA555" s="198">
        <v>-9.1067200000000001E-2</v>
      </c>
      <c r="AB555" s="198">
        <v>0.53540529999999997</v>
      </c>
      <c r="AC555" s="198">
        <v>5.2385899999999999E-2</v>
      </c>
      <c r="AD555" s="198">
        <v>0.25102409999999997</v>
      </c>
      <c r="AE555" s="198">
        <v>6.0682000000000002E-3</v>
      </c>
      <c r="AF555" s="198">
        <v>8.8506347000000003E-3</v>
      </c>
      <c r="AG555" s="198">
        <v>7.4247957000000003E-3</v>
      </c>
      <c r="AH555" s="198">
        <v>2.4008399999999999E-2</v>
      </c>
      <c r="AI555" s="198">
        <v>-9.8322600000000007E-3</v>
      </c>
      <c r="AJ555" s="198">
        <v>0.3522518</v>
      </c>
      <c r="AK555" s="198">
        <v>1.1302E-3</v>
      </c>
      <c r="AL555" s="198">
        <v>0.2231593</v>
      </c>
      <c r="AM555" s="198">
        <v>0.11085970000000001</v>
      </c>
      <c r="AN555" s="198">
        <v>0.53404240000000003</v>
      </c>
      <c r="AO555" s="198">
        <v>9.3760000000000007E-3</v>
      </c>
    </row>
    <row r="556" spans="1:41">
      <c r="A556" s="199">
        <v>28301</v>
      </c>
      <c r="B556" s="199" t="s">
        <v>506</v>
      </c>
      <c r="C556" s="199" t="s">
        <v>431</v>
      </c>
      <c r="D556" s="98">
        <v>39751</v>
      </c>
      <c r="E556" s="200">
        <v>0</v>
      </c>
      <c r="F556" s="198">
        <v>1.0867699999999999E-2</v>
      </c>
      <c r="G556" s="198">
        <v>6.5893800000000002E-2</v>
      </c>
      <c r="H556" s="198">
        <v>1.47142E-2</v>
      </c>
      <c r="I556" s="198">
        <v>1.8576100000000002E-2</v>
      </c>
      <c r="J556" s="198">
        <v>1.4375300000000001E-2</v>
      </c>
      <c r="K556" s="198">
        <v>0.63988179999999995</v>
      </c>
      <c r="L556" s="25">
        <v>31170.1</v>
      </c>
      <c r="M556" s="198">
        <v>0.39904000000000001</v>
      </c>
      <c r="N556" s="198">
        <v>10.371</v>
      </c>
      <c r="O556" s="198">
        <v>0.29532999999999998</v>
      </c>
      <c r="P556" s="198">
        <v>0.60631000000000002</v>
      </c>
      <c r="Q556" s="217">
        <v>3.4465700000000002E-2</v>
      </c>
      <c r="R556" s="25">
        <v>2620.7139999999999</v>
      </c>
      <c r="S556" s="198">
        <v>0</v>
      </c>
      <c r="T556" s="198">
        <v>1.428571</v>
      </c>
      <c r="U556" s="198">
        <v>6.6120016000000001</v>
      </c>
      <c r="V556" s="197">
        <v>14.670631999999999</v>
      </c>
      <c r="W556" s="198">
        <v>5.5035920000000003</v>
      </c>
      <c r="X556" s="198"/>
      <c r="Y556" s="198">
        <v>2.5156600000000001E-2</v>
      </c>
      <c r="Z556" s="25">
        <v>1386</v>
      </c>
      <c r="AA556" s="198">
        <v>-1.01551E-2</v>
      </c>
      <c r="AB556" s="198">
        <v>0.62293370000000003</v>
      </c>
      <c r="AC556" s="198">
        <v>5.3098800000000002E-2</v>
      </c>
      <c r="AD556" s="198">
        <v>6.3704399999999994E-2</v>
      </c>
      <c r="AE556" s="198">
        <v>6.3918000000000004E-3</v>
      </c>
      <c r="AF556" s="198">
        <v>9.9117002999999995E-3</v>
      </c>
      <c r="AG556" s="198">
        <v>1.4993333500000001E-2</v>
      </c>
      <c r="AH556" s="198">
        <v>4.7975299999999999E-2</v>
      </c>
      <c r="AI556" s="198">
        <v>1.0843862</v>
      </c>
      <c r="AJ556" s="198">
        <v>0.5059747</v>
      </c>
      <c r="AK556" s="198">
        <v>1.1571999999999999E-3</v>
      </c>
      <c r="AL556" s="198">
        <v>0.14929980000000001</v>
      </c>
      <c r="AM556" s="198">
        <v>8.2183000000000006E-2</v>
      </c>
      <c r="AN556" s="198">
        <v>0.62870320000000002</v>
      </c>
      <c r="AO556" s="198">
        <v>-1.7187000000000001E-3</v>
      </c>
    </row>
    <row r="557" spans="1:41">
      <c r="A557" s="199">
        <v>31001</v>
      </c>
      <c r="B557" s="199" t="s">
        <v>1896</v>
      </c>
      <c r="C557" s="199" t="s">
        <v>996</v>
      </c>
      <c r="D557" s="98">
        <v>52031</v>
      </c>
      <c r="E557" s="200">
        <v>0</v>
      </c>
      <c r="F557" s="198">
        <v>8.3987999999999997E-3</v>
      </c>
      <c r="G557" s="198">
        <v>0.10294490000000001</v>
      </c>
      <c r="H557" s="198">
        <v>1.47052E-2</v>
      </c>
      <c r="I557" s="198">
        <v>9.6007999999999996E-3</v>
      </c>
      <c r="J557" s="198">
        <v>2.05755E-2</v>
      </c>
      <c r="K557" s="198">
        <v>0.58609909999999998</v>
      </c>
      <c r="L557" s="25">
        <v>30158.18</v>
      </c>
      <c r="M557" s="198">
        <v>0.37014000000000002</v>
      </c>
      <c r="N557" s="198">
        <v>8.4290000000000003</v>
      </c>
      <c r="O557" s="198">
        <v>0.28584999999999999</v>
      </c>
      <c r="P557" s="198">
        <v>0.60648999999999997</v>
      </c>
      <c r="Q557" s="217">
        <v>4.6987599999999997E-2</v>
      </c>
      <c r="R557" s="25">
        <v>2953.1950000000002</v>
      </c>
      <c r="S557" s="198">
        <v>0.2</v>
      </c>
      <c r="T557" s="198">
        <v>1.9047620000000001</v>
      </c>
      <c r="U557" s="198">
        <v>6.5036079999999998</v>
      </c>
      <c r="V557" s="197">
        <v>16.529181000000001</v>
      </c>
      <c r="W557" s="198">
        <v>-1.544618</v>
      </c>
      <c r="X557" s="198">
        <v>-4.3350000000000003E-3</v>
      </c>
      <c r="Y557" s="198">
        <v>1.9219300000000002E-2</v>
      </c>
      <c r="Z557" s="25">
        <v>992</v>
      </c>
      <c r="AA557" s="198">
        <v>-3.1390599999999998E-2</v>
      </c>
      <c r="AB557" s="198">
        <v>0.68503519999999996</v>
      </c>
      <c r="AC557" s="198">
        <v>0.1860851</v>
      </c>
      <c r="AD557" s="198">
        <v>0.1040243</v>
      </c>
      <c r="AE557" s="198">
        <v>5.8037999999999996E-3</v>
      </c>
      <c r="AF557" s="198">
        <v>8.2066459999999997E-3</v>
      </c>
      <c r="AG557" s="198">
        <v>1.7873959799999999E-2</v>
      </c>
      <c r="AH557" s="198">
        <v>0.2071981</v>
      </c>
      <c r="AI557" s="198">
        <v>0.51746349999999997</v>
      </c>
      <c r="AJ557" s="198">
        <v>0.55034499999999997</v>
      </c>
      <c r="AK557" s="198">
        <v>1.9796000000000002E-3</v>
      </c>
      <c r="AL557" s="198">
        <v>0.15951969999999999</v>
      </c>
      <c r="AM557" s="198">
        <v>7.9213800000000001E-2</v>
      </c>
      <c r="AN557" s="198">
        <v>0.61411079999999996</v>
      </c>
      <c r="AO557" s="198">
        <v>2.5284000000000001E-3</v>
      </c>
    </row>
    <row r="558" spans="1:41">
      <c r="A558" s="199">
        <v>14801</v>
      </c>
      <c r="B558" s="199" t="s">
        <v>1993</v>
      </c>
      <c r="C558" s="199" t="s">
        <v>1483</v>
      </c>
      <c r="D558" s="98">
        <v>55642</v>
      </c>
      <c r="E558" s="200">
        <v>0</v>
      </c>
      <c r="F558" s="198">
        <v>1.9949E-3</v>
      </c>
      <c r="G558" s="198">
        <v>1.57214E-2</v>
      </c>
      <c r="H558" s="198">
        <v>1.46803E-2</v>
      </c>
      <c r="I558" s="198">
        <v>1.6096300000000001E-2</v>
      </c>
      <c r="J558" s="198">
        <v>1.1335E-2</v>
      </c>
      <c r="K558" s="198">
        <v>0.48557509999999998</v>
      </c>
      <c r="L558" s="25">
        <v>31874.81</v>
      </c>
      <c r="M558" s="198">
        <v>0.34305000000000002</v>
      </c>
      <c r="N558" s="198">
        <v>8.23</v>
      </c>
      <c r="O558" s="198">
        <v>0.26074999999999998</v>
      </c>
      <c r="P558" s="198">
        <v>0.64256999999999997</v>
      </c>
      <c r="Q558" s="217">
        <v>1.3068E-2</v>
      </c>
      <c r="R558" s="25">
        <v>2253.7579999999998</v>
      </c>
      <c r="S558" s="198">
        <v>0</v>
      </c>
      <c r="T558" s="198">
        <v>0.47619050000000002</v>
      </c>
      <c r="U558" s="198">
        <v>4.3031452000000003</v>
      </c>
      <c r="V558" s="197">
        <v>15.691967999999999</v>
      </c>
      <c r="W558" s="198">
        <v>9.8891530000000003</v>
      </c>
      <c r="X558" s="198">
        <v>6.6923E-3</v>
      </c>
      <c r="Y558" s="198">
        <v>3.59441E-2</v>
      </c>
      <c r="Z558" s="25">
        <v>5275</v>
      </c>
      <c r="AA558" s="198">
        <v>9.9495E-3</v>
      </c>
      <c r="AB558" s="198">
        <v>0.6029137</v>
      </c>
      <c r="AC558" s="198">
        <v>0.21484729999999999</v>
      </c>
      <c r="AD558" s="198">
        <v>21.030539999999998</v>
      </c>
      <c r="AE558" s="198">
        <v>4.7859E-3</v>
      </c>
      <c r="AF558" s="198">
        <v>1.11786061E-2</v>
      </c>
      <c r="AG558" s="198">
        <v>1.06753891E-2</v>
      </c>
      <c r="AH558" s="198">
        <v>5.9090000000000002E-3</v>
      </c>
      <c r="AI558" s="198">
        <v>1.5623342</v>
      </c>
      <c r="AJ558" s="198">
        <v>0.62564249999999999</v>
      </c>
      <c r="AK558" s="198"/>
      <c r="AL558" s="198">
        <v>0.1760283</v>
      </c>
      <c r="AM558" s="198">
        <v>0.1057724</v>
      </c>
      <c r="AN558" s="198">
        <v>0.60784269999999996</v>
      </c>
      <c r="AO558" s="198">
        <v>7.5902000000000001E-3</v>
      </c>
    </row>
    <row r="559" spans="1:41">
      <c r="A559" s="199">
        <v>34002</v>
      </c>
      <c r="B559" s="199" t="s">
        <v>1010</v>
      </c>
      <c r="C559" s="199" t="s">
        <v>511</v>
      </c>
      <c r="D559" s="98">
        <v>97397</v>
      </c>
      <c r="E559" s="200">
        <v>0</v>
      </c>
      <c r="F559" s="198">
        <v>5.8728700000000002E-2</v>
      </c>
      <c r="G559" s="198">
        <v>0.16315769999999999</v>
      </c>
      <c r="H559" s="198">
        <v>1.4593699999999999E-2</v>
      </c>
      <c r="I559" s="198">
        <v>1.7157700000000001E-2</v>
      </c>
      <c r="J559" s="198">
        <v>1.1279900000000001E-2</v>
      </c>
      <c r="K559" s="198">
        <v>0.42256690000000002</v>
      </c>
      <c r="L559" s="25">
        <v>26431.279999999999</v>
      </c>
      <c r="M559" s="198">
        <v>0.38678000000000001</v>
      </c>
      <c r="N559" s="198">
        <v>7.085</v>
      </c>
      <c r="O559" s="198">
        <v>0.31592999999999999</v>
      </c>
      <c r="P559" s="198">
        <v>0.46023999999999998</v>
      </c>
      <c r="Q559" s="217">
        <v>1.1840699999999999E-2</v>
      </c>
      <c r="R559" s="25">
        <v>1318.367</v>
      </c>
      <c r="S559" s="198">
        <v>0</v>
      </c>
      <c r="T559" s="198">
        <v>0</v>
      </c>
      <c r="U559" s="198">
        <v>4.8874931000000004</v>
      </c>
      <c r="V559" s="197">
        <v>15.551116</v>
      </c>
      <c r="W559" s="198">
        <v>-1.466461</v>
      </c>
      <c r="X559" s="198">
        <v>2.8509999999999999E-4</v>
      </c>
      <c r="Y559" s="198">
        <v>2.0534500000000001E-2</v>
      </c>
      <c r="Z559" s="25">
        <v>1135.83</v>
      </c>
      <c r="AA559" s="198">
        <v>-0.13823489999999999</v>
      </c>
      <c r="AB559" s="198">
        <v>0.55171820000000005</v>
      </c>
      <c r="AC559" s="198">
        <v>0.19665070000000001</v>
      </c>
      <c r="AD559" s="198">
        <v>0.4515324</v>
      </c>
      <c r="AE559" s="198">
        <v>4.0689000000000003E-3</v>
      </c>
      <c r="AF559" s="198">
        <v>7.1768124000000004E-3</v>
      </c>
      <c r="AG559" s="198">
        <v>1.0051644300000001E-2</v>
      </c>
      <c r="AH559" s="198">
        <v>3.3530999999999998E-2</v>
      </c>
      <c r="AI559" s="198">
        <v>-1.120304</v>
      </c>
      <c r="AJ559" s="198">
        <v>0.59612719999999997</v>
      </c>
      <c r="AK559" s="198">
        <v>2.0636999999999999E-3</v>
      </c>
      <c r="AL559" s="198">
        <v>0.2209932</v>
      </c>
      <c r="AM559" s="198">
        <v>0.1095385</v>
      </c>
      <c r="AN559" s="198">
        <v>0.60296380000000005</v>
      </c>
      <c r="AO559" s="198">
        <v>-4.9527E-3</v>
      </c>
    </row>
    <row r="560" spans="1:41">
      <c r="A560" s="199">
        <v>29505</v>
      </c>
      <c r="B560" s="199" t="s">
        <v>85</v>
      </c>
      <c r="C560" s="199" t="s">
        <v>1019</v>
      </c>
      <c r="D560" s="98">
        <v>33693</v>
      </c>
      <c r="E560" s="200">
        <v>0</v>
      </c>
      <c r="F560" s="198">
        <v>1.2792E-2</v>
      </c>
      <c r="G560" s="198">
        <v>4.5573799999999998E-2</v>
      </c>
      <c r="H560" s="198">
        <v>1.45416E-2</v>
      </c>
      <c r="I560" s="198">
        <v>1.56454E-2</v>
      </c>
      <c r="J560" s="198">
        <v>1.10315E-2</v>
      </c>
      <c r="K560" s="198">
        <v>0.56901409999999997</v>
      </c>
      <c r="L560" s="25">
        <v>27754.28</v>
      </c>
      <c r="M560" s="198">
        <v>0.31247999999999998</v>
      </c>
      <c r="N560" s="198">
        <v>6.4240000000000004</v>
      </c>
      <c r="O560" s="198">
        <v>0.24823999999999999</v>
      </c>
      <c r="P560" s="198">
        <v>0.66718</v>
      </c>
      <c r="Q560" s="217">
        <v>1.92616E-2</v>
      </c>
      <c r="R560" s="25">
        <v>1336.3920000000001</v>
      </c>
      <c r="S560" s="198">
        <v>0</v>
      </c>
      <c r="T560" s="198">
        <v>0</v>
      </c>
      <c r="U560" s="198">
        <v>5.7794064000000001</v>
      </c>
      <c r="V560" s="197">
        <v>12.265097000000001</v>
      </c>
      <c r="W560" s="198">
        <v>3.9187180000000001</v>
      </c>
      <c r="X560" s="198">
        <v>-1.95672E-2</v>
      </c>
      <c r="Y560" s="198">
        <v>5.9359500000000003E-2</v>
      </c>
      <c r="Z560" s="25">
        <v>2368.64</v>
      </c>
      <c r="AA560" s="198">
        <v>0.15899460000000001</v>
      </c>
      <c r="AB560" s="198">
        <v>0.63063519999999995</v>
      </c>
      <c r="AC560" s="198">
        <v>0.16886419999999999</v>
      </c>
      <c r="AD560" s="198">
        <v>1.0623499999999999</v>
      </c>
      <c r="AE560" s="198">
        <v>4.8888999999999998E-3</v>
      </c>
      <c r="AF560" s="198">
        <v>1.0031757299999999E-2</v>
      </c>
      <c r="AG560" s="198">
        <v>1.47508385E-2</v>
      </c>
      <c r="AH560" s="198">
        <v>1.0181600000000001E-2</v>
      </c>
      <c r="AI560" s="198">
        <v>0.92653662999999997</v>
      </c>
      <c r="AJ560" s="198">
        <v>0.59588039999999998</v>
      </c>
      <c r="AK560" s="198">
        <v>1.6027000000000001E-3</v>
      </c>
      <c r="AL560" s="198">
        <v>0.14571590000000001</v>
      </c>
      <c r="AM560" s="198">
        <v>7.71424E-2</v>
      </c>
      <c r="AN560" s="198">
        <v>0.52994439999999998</v>
      </c>
      <c r="AO560" s="198">
        <v>-3.5029000000000002E-3</v>
      </c>
    </row>
    <row r="561" spans="1:41">
      <c r="A561" s="199">
        <v>3102</v>
      </c>
      <c r="B561" s="199" t="s">
        <v>1555</v>
      </c>
      <c r="C561" s="199" t="s">
        <v>762</v>
      </c>
      <c r="D561" s="98">
        <v>46424</v>
      </c>
      <c r="E561" s="200">
        <v>0</v>
      </c>
      <c r="F561" s="198">
        <v>0.30242980000000003</v>
      </c>
      <c r="G561" s="198">
        <v>9.7941899999999998E-2</v>
      </c>
      <c r="H561" s="198">
        <v>1.4485700000000001E-2</v>
      </c>
      <c r="I561" s="198">
        <v>1.7564400000000001E-2</v>
      </c>
      <c r="J561" s="198">
        <v>8.4016000000000004E-3</v>
      </c>
      <c r="K561" s="198">
        <v>0.32050099999999998</v>
      </c>
      <c r="L561" s="25">
        <v>27070.6</v>
      </c>
      <c r="M561" s="198">
        <v>0.56852000000000003</v>
      </c>
      <c r="N561" s="198">
        <v>21.251000000000001</v>
      </c>
      <c r="O561" s="198">
        <v>0.35600999999999999</v>
      </c>
      <c r="P561" s="198">
        <v>0.46300999999999998</v>
      </c>
      <c r="Q561" s="217">
        <v>1.7662000000000001E-2</v>
      </c>
      <c r="R561" s="25">
        <v>1806.2059999999999</v>
      </c>
      <c r="S561" s="198">
        <v>0</v>
      </c>
      <c r="T561" s="198">
        <v>0</v>
      </c>
      <c r="U561" s="198">
        <v>4.3379852000000003</v>
      </c>
      <c r="V561" s="197">
        <v>18.265685000000001</v>
      </c>
      <c r="W561" s="198">
        <v>-8.0882869999999993</v>
      </c>
      <c r="X561" s="198">
        <v>1.6360199999999998E-2</v>
      </c>
      <c r="Y561" s="198"/>
      <c r="Z561" s="25"/>
      <c r="AA561" s="198"/>
      <c r="AB561" s="198">
        <v>0.55158819999999997</v>
      </c>
      <c r="AC561" s="198">
        <v>0.1429289</v>
      </c>
      <c r="AD561" s="198">
        <v>0.60320209999999996</v>
      </c>
      <c r="AE561" s="198">
        <v>2.2587000000000002E-3</v>
      </c>
      <c r="AF561" s="198">
        <v>1.57461658E-2</v>
      </c>
      <c r="AG561" s="198">
        <v>1.57030846E-2</v>
      </c>
      <c r="AH561" s="198">
        <v>5.9849999999999999E-3</v>
      </c>
      <c r="AI561" s="198">
        <v>-1.7319919999999999E-2</v>
      </c>
      <c r="AJ561" s="198">
        <v>0.71883079999999999</v>
      </c>
      <c r="AK561" s="198">
        <v>1.1417E-3</v>
      </c>
      <c r="AL561" s="198">
        <v>0.24041009999999999</v>
      </c>
      <c r="AM561" s="198">
        <v>8.80605E-2</v>
      </c>
      <c r="AN561" s="198">
        <v>0.57027260000000002</v>
      </c>
      <c r="AO561" s="198">
        <v>1.2239699999999999E-2</v>
      </c>
    </row>
    <row r="562" spans="1:41">
      <c r="A562" s="199">
        <v>26412</v>
      </c>
      <c r="B562" s="199" t="s">
        <v>1111</v>
      </c>
      <c r="C562" s="199" t="s">
        <v>820</v>
      </c>
      <c r="D562" s="98">
        <v>24286</v>
      </c>
      <c r="E562" s="200">
        <v>0</v>
      </c>
      <c r="F562" s="198">
        <v>8.6470000000000004E-4</v>
      </c>
      <c r="G562" s="198">
        <v>9.1669399999999998E-2</v>
      </c>
      <c r="H562" s="198">
        <v>1.44765E-2</v>
      </c>
      <c r="I562" s="198">
        <v>1.48553E-2</v>
      </c>
      <c r="J562" s="198">
        <v>1.2415900000000001E-2</v>
      </c>
      <c r="K562" s="198">
        <v>0.70195600000000002</v>
      </c>
      <c r="L562" s="25">
        <v>32277.37</v>
      </c>
      <c r="M562" s="198">
        <v>0.32064999999999999</v>
      </c>
      <c r="N562" s="198">
        <v>7.2519999999999998</v>
      </c>
      <c r="O562" s="198">
        <v>0.24812999999999999</v>
      </c>
      <c r="P562" s="198">
        <v>0.65349999999999997</v>
      </c>
      <c r="Q562" s="217">
        <v>1.9036999999999998E-2</v>
      </c>
      <c r="R562" s="25">
        <v>1956.6410000000001</v>
      </c>
      <c r="S562" s="198">
        <v>3.44</v>
      </c>
      <c r="T562" s="198">
        <v>0</v>
      </c>
      <c r="U562" s="198">
        <v>5.0929871999999996</v>
      </c>
      <c r="V562" s="197">
        <v>16.132797</v>
      </c>
      <c r="W562" s="198">
        <v>9.6519429999999993</v>
      </c>
      <c r="X562" s="198">
        <v>-3.3545600000000002E-2</v>
      </c>
      <c r="Y562" s="198">
        <v>4.1175999999999997E-2</v>
      </c>
      <c r="Z562" s="25">
        <v>1592</v>
      </c>
      <c r="AA562" s="198">
        <v>-5.3346000000000001E-3</v>
      </c>
      <c r="AB562" s="198">
        <v>0.64257799999999998</v>
      </c>
      <c r="AC562" s="198">
        <v>3.2722300000000003E-2</v>
      </c>
      <c r="AD562" s="198">
        <v>4.6955900000000002E-2</v>
      </c>
      <c r="AE562" s="198">
        <v>6.3699000000000004E-3</v>
      </c>
      <c r="AF562" s="198">
        <v>9.9645887000000006E-3</v>
      </c>
      <c r="AG562" s="198">
        <v>1.07881084E-2</v>
      </c>
      <c r="AH562" s="198">
        <v>1.31875E-2</v>
      </c>
      <c r="AI562" s="198">
        <v>1.3533407</v>
      </c>
      <c r="AJ562" s="198">
        <v>0.8278432</v>
      </c>
      <c r="AK562" s="198">
        <v>3.2939999999999998E-4</v>
      </c>
      <c r="AL562" s="198">
        <v>0.18677299999999999</v>
      </c>
      <c r="AM562" s="198">
        <v>9.0173900000000001E-2</v>
      </c>
      <c r="AN562" s="198">
        <v>0.58422339999999995</v>
      </c>
      <c r="AO562" s="198">
        <v>3.33105E-2</v>
      </c>
    </row>
    <row r="563" spans="1:41">
      <c r="A563" s="199">
        <v>7700</v>
      </c>
      <c r="B563" s="199" t="s">
        <v>2153</v>
      </c>
      <c r="C563" s="199" t="s">
        <v>2131</v>
      </c>
      <c r="D563" s="98">
        <v>149695</v>
      </c>
      <c r="E563" s="200">
        <v>0</v>
      </c>
      <c r="F563" s="198">
        <v>0.20555129999999999</v>
      </c>
      <c r="G563" s="198">
        <v>0.1176934</v>
      </c>
      <c r="H563" s="198">
        <v>1.42915E-2</v>
      </c>
      <c r="I563" s="198">
        <v>1.6907999999999999E-2</v>
      </c>
      <c r="J563" s="198">
        <v>9.2029E-3</v>
      </c>
      <c r="K563" s="198">
        <v>0.33898030000000001</v>
      </c>
      <c r="L563" s="25">
        <v>25561.31</v>
      </c>
      <c r="M563" s="198">
        <v>0.41470000000000001</v>
      </c>
      <c r="N563" s="198">
        <v>8.8569999999999993</v>
      </c>
      <c r="O563" s="198">
        <v>0.32612999999999998</v>
      </c>
      <c r="P563" s="198">
        <v>0.49919000000000002</v>
      </c>
      <c r="Q563" s="217">
        <v>1.9744899999999999E-2</v>
      </c>
      <c r="R563" s="25">
        <v>2370.31</v>
      </c>
      <c r="S563" s="198">
        <v>0</v>
      </c>
      <c r="T563" s="198">
        <v>0</v>
      </c>
      <c r="U563" s="198">
        <v>5.5922384999999997</v>
      </c>
      <c r="V563" s="197">
        <v>18.818978000000001</v>
      </c>
      <c r="W563" s="198">
        <v>-5.5507140000000001</v>
      </c>
      <c r="X563" s="198">
        <v>-9.4818999999999997E-3</v>
      </c>
      <c r="Y563" s="198">
        <v>1.3360500000000001E-2</v>
      </c>
      <c r="Z563" s="25">
        <v>1179.79</v>
      </c>
      <c r="AA563" s="198">
        <v>9.8147899999999996E-2</v>
      </c>
      <c r="AB563" s="198">
        <v>0.52403710000000003</v>
      </c>
      <c r="AC563" s="198">
        <v>0.1174586</v>
      </c>
      <c r="AD563" s="198">
        <v>0.2014772</v>
      </c>
      <c r="AE563" s="198">
        <v>3.4383999999999999E-3</v>
      </c>
      <c r="AF563" s="198">
        <v>2.23988777E-2</v>
      </c>
      <c r="AG563" s="198">
        <v>1.3026487200000001E-2</v>
      </c>
      <c r="AH563" s="198">
        <v>2.9044199999999999E-2</v>
      </c>
      <c r="AI563" s="198">
        <v>-1.7738244999999999</v>
      </c>
      <c r="AJ563" s="198">
        <v>0.41134310000000002</v>
      </c>
      <c r="AK563" s="198"/>
      <c r="AL563" s="198">
        <v>0.2462587</v>
      </c>
      <c r="AM563" s="198">
        <v>0.1218685</v>
      </c>
      <c r="AN563" s="198">
        <v>0.55041969999999996</v>
      </c>
      <c r="AO563" s="198">
        <v>-3.3571E-3</v>
      </c>
    </row>
    <row r="564" spans="1:41">
      <c r="A564" s="199">
        <v>26902</v>
      </c>
      <c r="B564" s="199" t="s">
        <v>1585</v>
      </c>
      <c r="C564" s="199" t="s">
        <v>74</v>
      </c>
      <c r="D564" s="98">
        <v>69851</v>
      </c>
      <c r="E564" s="200">
        <v>0</v>
      </c>
      <c r="F564" s="198">
        <v>2.2476000000000002E-3</v>
      </c>
      <c r="G564" s="198">
        <v>5.8329100000000002E-2</v>
      </c>
      <c r="H564" s="198">
        <v>1.41739E-2</v>
      </c>
      <c r="I564" s="198">
        <v>1.2933E-2</v>
      </c>
      <c r="J564" s="198">
        <v>1.49149E-2</v>
      </c>
      <c r="K564" s="198">
        <v>0.43521609999999999</v>
      </c>
      <c r="L564" s="25">
        <v>31850.94</v>
      </c>
      <c r="M564" s="198">
        <v>0.30845</v>
      </c>
      <c r="N564" s="198">
        <v>6.9470010000000002</v>
      </c>
      <c r="O564" s="198">
        <v>0.23898</v>
      </c>
      <c r="P564" s="198">
        <v>0.65924000000000005</v>
      </c>
      <c r="Q564" s="217">
        <v>1.7018100000000001E-2</v>
      </c>
      <c r="R564" s="25">
        <v>2769.8919999999998</v>
      </c>
      <c r="S564" s="198">
        <v>2.5</v>
      </c>
      <c r="T564" s="198">
        <v>17.285720000000001</v>
      </c>
      <c r="U564" s="198">
        <v>7.2267238000000003</v>
      </c>
      <c r="V564" s="197">
        <v>17.418924000000001</v>
      </c>
      <c r="W564" s="198">
        <v>7.1543840000000003</v>
      </c>
      <c r="X564" s="198">
        <v>-1.9402099999999999E-2</v>
      </c>
      <c r="Y564" s="198"/>
      <c r="Z564" s="25"/>
      <c r="AA564" s="198"/>
      <c r="AB564" s="198">
        <v>0.64251789999999998</v>
      </c>
      <c r="AC564" s="198">
        <v>0.19507749999999999</v>
      </c>
      <c r="AD564" s="198">
        <v>0.87641809999999998</v>
      </c>
      <c r="AE564" s="198">
        <v>6.2240999999999998E-3</v>
      </c>
      <c r="AF564" s="198">
        <v>2.25766274E-2</v>
      </c>
      <c r="AG564" s="198">
        <v>2.1388383800000001E-2</v>
      </c>
      <c r="AH564" s="198">
        <v>1.25804E-2</v>
      </c>
      <c r="AI564" s="198">
        <v>1.555984</v>
      </c>
      <c r="AJ564" s="198">
        <v>0.66673349999999998</v>
      </c>
      <c r="AK564" s="198">
        <v>5.865E-4</v>
      </c>
      <c r="AL564" s="198">
        <v>0.14451320000000001</v>
      </c>
      <c r="AM564" s="198">
        <v>7.8542299999999995E-2</v>
      </c>
      <c r="AN564" s="198">
        <v>0.60222350000000002</v>
      </c>
      <c r="AO564" s="198">
        <v>6.4904000000000003E-3</v>
      </c>
    </row>
    <row r="565" spans="1:41">
      <c r="A565" s="199">
        <v>26305</v>
      </c>
      <c r="B565" s="199" t="s">
        <v>1112</v>
      </c>
      <c r="C565" s="199" t="s">
        <v>820</v>
      </c>
      <c r="D565" s="98">
        <v>11487</v>
      </c>
      <c r="E565" s="200">
        <v>0</v>
      </c>
      <c r="F565" s="198">
        <v>1.1317E-3</v>
      </c>
      <c r="G565" s="198">
        <v>1.89479E-2</v>
      </c>
      <c r="H565" s="198">
        <v>1.41718E-2</v>
      </c>
      <c r="I565" s="198">
        <v>4.9316000000000004E-3</v>
      </c>
      <c r="J565" s="198">
        <v>1.97506E-2</v>
      </c>
      <c r="K565" s="198">
        <v>0.66469429999999996</v>
      </c>
      <c r="L565" s="25">
        <v>33946.879999999997</v>
      </c>
      <c r="M565" s="198">
        <v>0.36857000000000001</v>
      </c>
      <c r="N565" s="198">
        <v>10.406000000000001</v>
      </c>
      <c r="O565" s="198">
        <v>0.26451000000000002</v>
      </c>
      <c r="P565" s="198">
        <v>0.64727999999999997</v>
      </c>
      <c r="Q565" s="217">
        <v>2.23555E-2</v>
      </c>
      <c r="R565" s="25">
        <v>1410.288</v>
      </c>
      <c r="S565" s="198">
        <v>3.44</v>
      </c>
      <c r="T565" s="198">
        <v>0</v>
      </c>
      <c r="U565" s="198">
        <v>5.2528683000000003</v>
      </c>
      <c r="V565" s="197">
        <v>13.702341000000001</v>
      </c>
      <c r="W565" s="198">
        <v>12.368650000000001</v>
      </c>
      <c r="X565" s="198">
        <v>-2.90931E-2</v>
      </c>
      <c r="Y565" s="198"/>
      <c r="Z565" s="25"/>
      <c r="AA565" s="198"/>
      <c r="AB565" s="198">
        <v>0.55987849999999995</v>
      </c>
      <c r="AC565" s="198">
        <v>3.22034E-2</v>
      </c>
      <c r="AD565" s="198">
        <v>2.10482E-2</v>
      </c>
      <c r="AE565" s="198">
        <v>6.7685999999999996E-3</v>
      </c>
      <c r="AF565" s="198">
        <v>2.1763733000000002E-3</v>
      </c>
      <c r="AG565" s="198">
        <v>8.4443283999999993E-3</v>
      </c>
      <c r="AH565" s="198">
        <v>1.00955E-2</v>
      </c>
      <c r="AI565" s="198">
        <v>2.3794512000000001</v>
      </c>
      <c r="AJ565" s="198">
        <v>0.83833899999999995</v>
      </c>
      <c r="AK565" s="198">
        <v>0</v>
      </c>
      <c r="AL565" s="198">
        <v>0.1386454</v>
      </c>
      <c r="AM565" s="198">
        <v>6.0926000000000001E-2</v>
      </c>
      <c r="AN565" s="198">
        <v>0.62982510000000003</v>
      </c>
      <c r="AO565" s="198">
        <v>9.5928000000000003E-3</v>
      </c>
    </row>
    <row r="566" spans="1:41">
      <c r="A566" s="199">
        <v>20301</v>
      </c>
      <c r="B566" s="199" t="s">
        <v>406</v>
      </c>
      <c r="C566" s="199" t="s">
        <v>398</v>
      </c>
      <c r="D566" s="98">
        <v>95549</v>
      </c>
      <c r="E566" s="200">
        <v>0</v>
      </c>
      <c r="F566" s="198">
        <v>2.2710999999999999E-3</v>
      </c>
      <c r="G566" s="198">
        <v>1.7555600000000001E-2</v>
      </c>
      <c r="H566" s="198">
        <v>1.4152E-2</v>
      </c>
      <c r="I566" s="198">
        <v>1.5635199999999998E-2</v>
      </c>
      <c r="J566" s="198">
        <v>1.2763099999999999E-2</v>
      </c>
      <c r="K566" s="198">
        <v>0.43288520000000003</v>
      </c>
      <c r="L566" s="25">
        <v>31203.67</v>
      </c>
      <c r="M566" s="198">
        <v>0.37991999999999998</v>
      </c>
      <c r="N566" s="198">
        <v>10.699</v>
      </c>
      <c r="O566" s="198">
        <v>0.27293000000000001</v>
      </c>
      <c r="P566" s="198">
        <v>0.60772999999999999</v>
      </c>
      <c r="Q566" s="217">
        <v>3.1605000000000001E-2</v>
      </c>
      <c r="R566" s="25">
        <v>1842.0630000000001</v>
      </c>
      <c r="S566" s="198">
        <v>5.9</v>
      </c>
      <c r="T566" s="198">
        <v>21.33333</v>
      </c>
      <c r="U566" s="198">
        <v>7.8248318000000001</v>
      </c>
      <c r="V566" s="197">
        <v>13.768826000000001</v>
      </c>
      <c r="W566" s="198">
        <v>3.675532</v>
      </c>
      <c r="X566" s="198"/>
      <c r="Y566" s="198"/>
      <c r="Z566" s="25"/>
      <c r="AA566" s="198">
        <v>-2.3974700000000002E-2</v>
      </c>
      <c r="AB566" s="198">
        <v>0.64036090000000001</v>
      </c>
      <c r="AC566" s="198">
        <v>0.19330140000000001</v>
      </c>
      <c r="AD566" s="198">
        <v>1.8024640000000001</v>
      </c>
      <c r="AE566" s="198">
        <v>6.3133E-3</v>
      </c>
      <c r="AF566" s="198">
        <v>1.55836272E-2</v>
      </c>
      <c r="AG566" s="198">
        <v>1.18682561E-2</v>
      </c>
      <c r="AH566" s="198">
        <v>4.0402199999999999E-2</v>
      </c>
      <c r="AI566" s="198">
        <v>0.50907756000000004</v>
      </c>
      <c r="AJ566" s="198">
        <v>0.48771829999999999</v>
      </c>
      <c r="AK566" s="198">
        <v>4.4999999999999999E-4</v>
      </c>
      <c r="AL566" s="198">
        <v>0.20767550000000001</v>
      </c>
      <c r="AM566" s="198">
        <v>0.111572</v>
      </c>
      <c r="AN566" s="198">
        <v>0.57103289999999995</v>
      </c>
      <c r="AO566" s="198">
        <v>2.7734000000000001E-3</v>
      </c>
    </row>
    <row r="567" spans="1:41">
      <c r="A567" s="199">
        <v>30501</v>
      </c>
      <c r="B567" s="199" t="s">
        <v>991</v>
      </c>
      <c r="C567" s="199" t="s">
        <v>511</v>
      </c>
      <c r="D567" s="98">
        <v>26123</v>
      </c>
      <c r="E567" s="200">
        <v>0</v>
      </c>
      <c r="F567" s="198">
        <v>7.8475000000000003E-3</v>
      </c>
      <c r="G567" s="198">
        <v>4.8950500000000001E-2</v>
      </c>
      <c r="H567" s="198">
        <v>1.3969799999999999E-2</v>
      </c>
      <c r="I567" s="198">
        <v>9.2256999999999999E-3</v>
      </c>
      <c r="J567" s="198">
        <v>2.03844E-2</v>
      </c>
      <c r="K567" s="198">
        <v>0.55571139999999997</v>
      </c>
      <c r="L567" s="25">
        <v>32076.13</v>
      </c>
      <c r="M567" s="198">
        <v>0.36038999999999999</v>
      </c>
      <c r="N567" s="198">
        <v>9.3079999999999998</v>
      </c>
      <c r="O567" s="198">
        <v>0.26730999999999999</v>
      </c>
      <c r="P567" s="198">
        <v>0.61738999999999999</v>
      </c>
      <c r="Q567" s="217">
        <v>1.98751E-2</v>
      </c>
      <c r="R567" s="25">
        <v>1640.58</v>
      </c>
      <c r="S567" s="198">
        <v>0</v>
      </c>
      <c r="T567" s="198">
        <v>0</v>
      </c>
      <c r="U567" s="198">
        <v>5.3391704999999998</v>
      </c>
      <c r="V567" s="197">
        <v>14.175355</v>
      </c>
      <c r="W567" s="198">
        <v>-0.37281950000000003</v>
      </c>
      <c r="X567" s="198">
        <v>1.11901E-2</v>
      </c>
      <c r="Y567" s="198"/>
      <c r="Z567" s="25"/>
      <c r="AA567" s="198"/>
      <c r="AB567" s="198">
        <v>0.62021289999999996</v>
      </c>
      <c r="AC567" s="198">
        <v>5.2942200000000002E-2</v>
      </c>
      <c r="AD567" s="198">
        <v>0.12737799999999999</v>
      </c>
      <c r="AE567" s="198">
        <v>5.0044E-3</v>
      </c>
      <c r="AF567" s="198">
        <v>7.5795276000000002E-3</v>
      </c>
      <c r="AG567" s="198">
        <v>1.1790376300000001E-2</v>
      </c>
      <c r="AH567" s="198">
        <v>2.3829699999999999E-2</v>
      </c>
      <c r="AI567" s="198">
        <v>-3.5897129999999999E-2</v>
      </c>
      <c r="AJ567" s="198">
        <v>0.81066499999999997</v>
      </c>
      <c r="AK567" s="198">
        <v>1.0719E-3</v>
      </c>
      <c r="AL567" s="198">
        <v>0.16209480000000001</v>
      </c>
      <c r="AM567" s="198">
        <v>0.1015794</v>
      </c>
      <c r="AN567" s="198">
        <v>0.63736740000000003</v>
      </c>
      <c r="AO567" s="198">
        <v>1.235E-2</v>
      </c>
    </row>
    <row r="568" spans="1:41">
      <c r="A568" s="199">
        <v>4502</v>
      </c>
      <c r="B568" s="199" t="s">
        <v>1821</v>
      </c>
      <c r="C568" s="199" t="s">
        <v>140</v>
      </c>
      <c r="D568" s="98">
        <v>117919</v>
      </c>
      <c r="E568" s="200">
        <v>0</v>
      </c>
      <c r="F568" s="198">
        <v>1.36534E-2</v>
      </c>
      <c r="G568" s="198">
        <v>9.5729400000000006E-2</v>
      </c>
      <c r="H568" s="198">
        <v>1.39384E-2</v>
      </c>
      <c r="I568" s="198">
        <v>1.1007400000000001E-2</v>
      </c>
      <c r="J568" s="198">
        <v>1.1205E-2</v>
      </c>
      <c r="K568" s="198">
        <v>0.31508890000000001</v>
      </c>
      <c r="L568" s="25">
        <v>20987.14</v>
      </c>
      <c r="M568" s="198">
        <v>0.44467000000000001</v>
      </c>
      <c r="N568" s="198">
        <v>9.4220000000000006</v>
      </c>
      <c r="O568" s="198">
        <v>0.35044999999999998</v>
      </c>
      <c r="P568" s="198">
        <v>0.50148999999999999</v>
      </c>
      <c r="Q568" s="217">
        <v>1.0593699999999999E-2</v>
      </c>
      <c r="R568" s="25">
        <v>1263.873</v>
      </c>
      <c r="S568" s="198">
        <v>0.2</v>
      </c>
      <c r="T568" s="198">
        <v>0</v>
      </c>
      <c r="U568" s="198">
        <v>6.4418160999999996</v>
      </c>
      <c r="V568" s="197">
        <v>15.177809999999999</v>
      </c>
      <c r="W568" s="198">
        <v>-7.9060680000000003</v>
      </c>
      <c r="X568" s="198">
        <v>1.0345200000000001E-2</v>
      </c>
      <c r="Y568" s="198">
        <v>2.5441200000000001E-2</v>
      </c>
      <c r="Z568" s="25">
        <v>1610.46</v>
      </c>
      <c r="AA568" s="198">
        <v>-4.7999000000000002E-3</v>
      </c>
      <c r="AB568" s="198">
        <v>0.42140719999999998</v>
      </c>
      <c r="AC568" s="198">
        <v>5.8118400000000001E-2</v>
      </c>
      <c r="AD568" s="198">
        <v>9.4766E-3</v>
      </c>
      <c r="AE568" s="198">
        <v>2.0636000000000001E-3</v>
      </c>
      <c r="AF568" s="198">
        <v>3.5448061999999998E-3</v>
      </c>
      <c r="AG568" s="198">
        <v>6.1737294000000003E-3</v>
      </c>
      <c r="AH568" s="198">
        <v>4.7342E-3</v>
      </c>
      <c r="AI568" s="198">
        <v>-1.3478979</v>
      </c>
      <c r="AJ568" s="198">
        <v>0.3514446</v>
      </c>
      <c r="AK568" s="198">
        <v>4.3590000000000002E-4</v>
      </c>
      <c r="AL568" s="198">
        <v>0.1917449</v>
      </c>
      <c r="AM568" s="198">
        <v>0.1016768</v>
      </c>
      <c r="AN568" s="198">
        <v>0.58933619999999998</v>
      </c>
      <c r="AO568" s="198">
        <v>9.3326999999999993E-3</v>
      </c>
    </row>
    <row r="569" spans="1:41">
      <c r="A569" s="199">
        <v>9702</v>
      </c>
      <c r="B569" s="199" t="s">
        <v>2068</v>
      </c>
      <c r="C569" s="199" t="s">
        <v>886</v>
      </c>
      <c r="D569" s="98">
        <v>65826</v>
      </c>
      <c r="E569" s="200">
        <v>1</v>
      </c>
      <c r="F569" s="198">
        <v>0.49275360000000001</v>
      </c>
      <c r="G569" s="198">
        <v>7.3722499999999996E-2</v>
      </c>
      <c r="H569" s="198">
        <v>1.39043E-2</v>
      </c>
      <c r="I569" s="198">
        <v>1.0771599999999999E-2</v>
      </c>
      <c r="J569" s="198">
        <v>9.4730000000000005E-3</v>
      </c>
      <c r="K569" s="198">
        <v>0.409362</v>
      </c>
      <c r="L569" s="25">
        <v>27083.439999999999</v>
      </c>
      <c r="M569" s="198">
        <v>0.51890000000000003</v>
      </c>
      <c r="N569" s="198">
        <v>13.18</v>
      </c>
      <c r="O569" s="198">
        <v>0.3871</v>
      </c>
      <c r="P569" s="198">
        <v>0.42168</v>
      </c>
      <c r="Q569" s="217">
        <v>2.04767E-2</v>
      </c>
      <c r="R569" s="25">
        <v>1975.71</v>
      </c>
      <c r="S569" s="198">
        <v>0</v>
      </c>
      <c r="T569" s="198">
        <v>0</v>
      </c>
      <c r="U569" s="198">
        <v>5.9410429999999996</v>
      </c>
      <c r="V569" s="197">
        <v>16.987432999999999</v>
      </c>
      <c r="W569" s="198">
        <v>-10.21716</v>
      </c>
      <c r="X569" s="198">
        <v>7.25296E-2</v>
      </c>
      <c r="Y569" s="198">
        <v>3.03831E-2</v>
      </c>
      <c r="Z569" s="25">
        <v>1465.25</v>
      </c>
      <c r="AA569" s="198">
        <v>3.6885000000000001E-2</v>
      </c>
      <c r="AB569" s="198">
        <v>0.57460750000000005</v>
      </c>
      <c r="AC569" s="198">
        <v>0.21908440000000001</v>
      </c>
      <c r="AD569" s="198">
        <v>3.4073449999999998</v>
      </c>
      <c r="AE569" s="198">
        <v>2.2193999999999998E-3</v>
      </c>
      <c r="AF569" s="198">
        <v>9.9352838999999995E-3</v>
      </c>
      <c r="AG569" s="198">
        <v>1.48117765E-2</v>
      </c>
      <c r="AH569" s="198">
        <v>2.2704200000000001E-2</v>
      </c>
      <c r="AI569" s="198">
        <v>-1.5821822999999999</v>
      </c>
      <c r="AJ569" s="198">
        <v>0.38973960000000002</v>
      </c>
      <c r="AK569" s="198">
        <v>2.7648999999999998E-3</v>
      </c>
      <c r="AL569" s="198">
        <v>0.36044680000000001</v>
      </c>
      <c r="AM569" s="198">
        <v>9.2474500000000001E-2</v>
      </c>
      <c r="AN569" s="198">
        <v>0.47465600000000002</v>
      </c>
      <c r="AO569" s="198">
        <v>-2.9024600000000001E-2</v>
      </c>
    </row>
    <row r="570" spans="1:41">
      <c r="A570" s="199">
        <v>29004</v>
      </c>
      <c r="B570" s="199" t="s">
        <v>1873</v>
      </c>
      <c r="C570" s="199" t="s">
        <v>996</v>
      </c>
      <c r="D570" s="98">
        <v>47227</v>
      </c>
      <c r="E570" s="200">
        <v>0</v>
      </c>
      <c r="F570" s="198">
        <v>1.4504400000000001E-2</v>
      </c>
      <c r="G570" s="198">
        <v>9.6090999999999996E-2</v>
      </c>
      <c r="H570" s="198">
        <v>1.36297E-2</v>
      </c>
      <c r="I570" s="198">
        <v>1.5496299999999999E-2</v>
      </c>
      <c r="J570" s="198">
        <v>1.20839E-2</v>
      </c>
      <c r="K570" s="198">
        <v>0.59012359999999997</v>
      </c>
      <c r="L570" s="25">
        <v>33945.730000000003</v>
      </c>
      <c r="M570" s="198">
        <v>0.28765000000000002</v>
      </c>
      <c r="N570" s="198">
        <v>5.6150000000000002</v>
      </c>
      <c r="O570" s="198">
        <v>0.23150000000000001</v>
      </c>
      <c r="P570" s="198">
        <v>0.66983000000000004</v>
      </c>
      <c r="Q570" s="217">
        <v>3.2440700000000003E-2</v>
      </c>
      <c r="R570" s="25">
        <v>2292.143</v>
      </c>
      <c r="S570" s="198">
        <v>0.2</v>
      </c>
      <c r="T570" s="198">
        <v>1.9047620000000001</v>
      </c>
      <c r="U570" s="198">
        <v>6.7358976999999998</v>
      </c>
      <c r="V570" s="197">
        <v>14.106889000000001</v>
      </c>
      <c r="W570" s="198">
        <v>9.9638200000000001</v>
      </c>
      <c r="X570" s="198">
        <v>-9.1605999999999996E-3</v>
      </c>
      <c r="Y570" s="198">
        <v>2.11743E-2</v>
      </c>
      <c r="Z570" s="25">
        <v>896</v>
      </c>
      <c r="AA570" s="198">
        <v>-2.7739699999999999E-2</v>
      </c>
      <c r="AB570" s="198">
        <v>0.64234979999999997</v>
      </c>
      <c r="AC570" s="198">
        <v>9.9824999999999997E-2</v>
      </c>
      <c r="AD570" s="198">
        <v>1.3536919999999999</v>
      </c>
      <c r="AE570" s="198">
        <v>5.9519000000000004E-3</v>
      </c>
      <c r="AF570" s="198">
        <v>9.8248882999999992E-3</v>
      </c>
      <c r="AG570" s="198">
        <v>1.01425032E-2</v>
      </c>
      <c r="AH570" s="198">
        <v>3.70237E-2</v>
      </c>
      <c r="AI570" s="198">
        <v>1.8783034000000001</v>
      </c>
      <c r="AJ570" s="198">
        <v>0.70891649999999995</v>
      </c>
      <c r="AK570" s="198">
        <v>1.1222000000000001E-3</v>
      </c>
      <c r="AL570" s="198">
        <v>0.160496</v>
      </c>
      <c r="AM570" s="198">
        <v>9.1359399999999993E-2</v>
      </c>
      <c r="AN570" s="198">
        <v>0.62425830000000004</v>
      </c>
      <c r="AO570" s="198">
        <v>4.9207000000000001E-3</v>
      </c>
    </row>
    <row r="571" spans="1:41">
      <c r="A571" s="199">
        <v>26406</v>
      </c>
      <c r="B571" s="199" t="s">
        <v>1424</v>
      </c>
      <c r="C571" s="199" t="s">
        <v>1152</v>
      </c>
      <c r="D571" s="98">
        <v>12597</v>
      </c>
      <c r="E571" s="200">
        <v>0</v>
      </c>
      <c r="F571" s="198">
        <v>8.7319999999999997E-4</v>
      </c>
      <c r="G571" s="198">
        <v>0.30011670000000001</v>
      </c>
      <c r="H571" s="198">
        <v>1.3593900000000001E-2</v>
      </c>
      <c r="I571" s="198">
        <v>1.43012E-2</v>
      </c>
      <c r="J571" s="198">
        <v>9.3913E-3</v>
      </c>
      <c r="K571" s="198">
        <v>0.7000459</v>
      </c>
      <c r="L571" s="25">
        <v>24254</v>
      </c>
      <c r="M571" s="198">
        <v>0.33024999999999999</v>
      </c>
      <c r="N571" s="198">
        <v>5.4889999999999999</v>
      </c>
      <c r="O571" s="198">
        <v>0.27535999999999999</v>
      </c>
      <c r="P571" s="198">
        <v>0.52666999999999997</v>
      </c>
      <c r="Q571" s="217">
        <v>3.1914600000000001E-2</v>
      </c>
      <c r="R571" s="25">
        <v>2391.7139999999999</v>
      </c>
      <c r="S571" s="198">
        <v>0</v>
      </c>
      <c r="T571" s="198">
        <v>0</v>
      </c>
      <c r="U571" s="198">
        <v>7.0136903000000004</v>
      </c>
      <c r="V571" s="197">
        <v>14.137480999999999</v>
      </c>
      <c r="W571" s="198">
        <v>-10.31551</v>
      </c>
      <c r="X571" s="198">
        <v>3.8198099999999999E-2</v>
      </c>
      <c r="Y571" s="198">
        <v>7.9383999999999996E-2</v>
      </c>
      <c r="Z571" s="25">
        <v>1200</v>
      </c>
      <c r="AA571" s="198">
        <v>-0.2340864</v>
      </c>
      <c r="AB571" s="198">
        <v>0.62623419999999996</v>
      </c>
      <c r="AC571" s="198">
        <v>1.6367300000000001E-2</v>
      </c>
      <c r="AD571" s="198">
        <v>2.8309000000000002</v>
      </c>
      <c r="AE571" s="198">
        <v>5.0128999999999998E-3</v>
      </c>
      <c r="AF571" s="198">
        <v>4.6836548E-3</v>
      </c>
      <c r="AG571" s="198">
        <v>7.2239421999999998E-3</v>
      </c>
      <c r="AH571" s="198">
        <v>8.4843999999999996E-3</v>
      </c>
      <c r="AI571" s="198">
        <v>0.36422188999999999</v>
      </c>
      <c r="AJ571" s="198">
        <v>0.79288720000000001</v>
      </c>
      <c r="AK571" s="198">
        <v>3.1750000000000002E-4</v>
      </c>
      <c r="AL571" s="198">
        <v>0.26116840000000002</v>
      </c>
      <c r="AM571" s="198">
        <v>0.10639419999999999</v>
      </c>
      <c r="AN571" s="198">
        <v>0.51609150000000004</v>
      </c>
      <c r="AO571" s="198">
        <v>6.9436000000000003E-3</v>
      </c>
    </row>
    <row r="572" spans="1:41">
      <c r="A572" s="199">
        <v>26603</v>
      </c>
      <c r="B572" s="199" t="s">
        <v>861</v>
      </c>
      <c r="C572" s="199" t="s">
        <v>797</v>
      </c>
      <c r="D572" s="98">
        <v>8225</v>
      </c>
      <c r="E572" s="200">
        <v>1</v>
      </c>
      <c r="F572" s="198">
        <v>6.0789999999999998E-4</v>
      </c>
      <c r="G572" s="198">
        <v>0.23370920000000001</v>
      </c>
      <c r="H572" s="198">
        <v>1.3530500000000001E-2</v>
      </c>
      <c r="I572" s="198">
        <v>1.12905E-2</v>
      </c>
      <c r="J572" s="198">
        <v>1.2454099999999999E-2</v>
      </c>
      <c r="K572" s="198">
        <v>0.50460400000000005</v>
      </c>
      <c r="L572" s="25">
        <v>17400.509999999998</v>
      </c>
      <c r="M572" s="198">
        <v>0.45650000000000002</v>
      </c>
      <c r="N572" s="198">
        <v>14.907999999999999</v>
      </c>
      <c r="O572" s="198">
        <v>0.30742000000000003</v>
      </c>
      <c r="P572" s="198">
        <v>0.46465000000000001</v>
      </c>
      <c r="Q572" s="217">
        <v>1.7192200000000001E-2</v>
      </c>
      <c r="R572" s="25">
        <v>1539.09</v>
      </c>
      <c r="S572" s="198">
        <v>0</v>
      </c>
      <c r="T572" s="198">
        <v>0</v>
      </c>
      <c r="U572" s="198">
        <v>6.8534025999999999</v>
      </c>
      <c r="V572" s="197">
        <v>12.300553000000001</v>
      </c>
      <c r="W572" s="198">
        <v>-22.102460000000001</v>
      </c>
      <c r="X572" s="198">
        <v>9.9252599999999996E-2</v>
      </c>
      <c r="Y572" s="198">
        <v>0.24316109999999999</v>
      </c>
      <c r="Z572" s="25">
        <v>17000</v>
      </c>
      <c r="AA572" s="198">
        <v>-0.22875570000000001</v>
      </c>
      <c r="AB572" s="198">
        <v>0.54623149999999998</v>
      </c>
      <c r="AC572" s="198">
        <v>1.5810299999999999E-2</v>
      </c>
      <c r="AD572" s="198">
        <v>5.1600000000000001E-7</v>
      </c>
      <c r="AE572" s="198">
        <v>6.0599E-3</v>
      </c>
      <c r="AF572" s="198">
        <v>9.2401215999999998E-3</v>
      </c>
      <c r="AG572" s="198">
        <v>1.5562309999999999E-2</v>
      </c>
      <c r="AH572" s="198">
        <v>5.0562999999999997E-3</v>
      </c>
      <c r="AI572" s="198">
        <v>-0.24351506000000001</v>
      </c>
      <c r="AJ572" s="198">
        <v>0.69276599999999999</v>
      </c>
      <c r="AK572" s="198">
        <v>0</v>
      </c>
      <c r="AL572" s="198">
        <v>0.34390989999999999</v>
      </c>
      <c r="AM572" s="198">
        <v>0.10491739999999999</v>
      </c>
      <c r="AN572" s="198">
        <v>0.40484229999999999</v>
      </c>
      <c r="AO572" s="198">
        <v>1.6802500000000001E-2</v>
      </c>
    </row>
    <row r="573" spans="1:41">
      <c r="A573" s="199">
        <v>28102</v>
      </c>
      <c r="B573" s="199" t="s">
        <v>1363</v>
      </c>
      <c r="C573" s="199" t="s">
        <v>1343</v>
      </c>
      <c r="D573" s="98">
        <v>40078</v>
      </c>
      <c r="E573" s="200">
        <v>0</v>
      </c>
      <c r="F573" s="198">
        <v>2.1457999999999998E-3</v>
      </c>
      <c r="G573" s="198">
        <v>6.2467200000000001E-2</v>
      </c>
      <c r="H573" s="198">
        <v>1.34722E-2</v>
      </c>
      <c r="I573" s="198">
        <v>1.35538E-2</v>
      </c>
      <c r="J573" s="198">
        <v>1.65877E-2</v>
      </c>
      <c r="K573" s="198">
        <v>0.5138897</v>
      </c>
      <c r="L573" s="25">
        <v>34517.129999999997</v>
      </c>
      <c r="M573" s="198">
        <v>0.28724</v>
      </c>
      <c r="N573" s="198">
        <v>5.3970000000000002</v>
      </c>
      <c r="O573" s="198">
        <v>0.23327000000000001</v>
      </c>
      <c r="P573" s="198">
        <v>0.65681999999999996</v>
      </c>
      <c r="Q573" s="217">
        <v>2.5291600000000001E-2</v>
      </c>
      <c r="R573" s="25">
        <v>2051.944</v>
      </c>
      <c r="S573" s="198">
        <v>1.72</v>
      </c>
      <c r="T573" s="198">
        <v>0</v>
      </c>
      <c r="U573" s="198">
        <v>6.7365646000000003</v>
      </c>
      <c r="V573" s="197">
        <v>13.774303</v>
      </c>
      <c r="W573" s="198">
        <v>6.0231009999999996</v>
      </c>
      <c r="X573" s="198">
        <v>-3.0715099999999999E-2</v>
      </c>
      <c r="Y573" s="198">
        <v>2.4951299999999999E-2</v>
      </c>
      <c r="Z573" s="25">
        <v>1973</v>
      </c>
      <c r="AA573" s="198">
        <v>9.8794E-3</v>
      </c>
      <c r="AB573" s="198">
        <v>0.64449630000000002</v>
      </c>
      <c r="AC573" s="198">
        <v>0.1271823</v>
      </c>
      <c r="AD573" s="198">
        <v>0.55963600000000002</v>
      </c>
      <c r="AE573" s="198">
        <v>5.9183999999999999E-3</v>
      </c>
      <c r="AF573" s="198">
        <v>1.48460502E-2</v>
      </c>
      <c r="AG573" s="198">
        <v>1.75657468E-2</v>
      </c>
      <c r="AH573" s="198">
        <v>1.50028E-2</v>
      </c>
      <c r="AI573" s="198">
        <v>1.6135811</v>
      </c>
      <c r="AJ573" s="198">
        <v>0.66195919999999997</v>
      </c>
      <c r="AK573" s="198">
        <v>4.2420000000000001E-4</v>
      </c>
      <c r="AL573" s="198">
        <v>0.1504057</v>
      </c>
      <c r="AM573" s="198">
        <v>8.7674699999999994E-2</v>
      </c>
      <c r="AN573" s="198">
        <v>0.60571790000000003</v>
      </c>
      <c r="AO573" s="198">
        <v>-8.7200000000000005E-4</v>
      </c>
    </row>
    <row r="574" spans="1:41">
      <c r="A574" s="199">
        <v>21004</v>
      </c>
      <c r="B574" s="199" t="s">
        <v>62</v>
      </c>
      <c r="C574" s="199" t="s">
        <v>48</v>
      </c>
      <c r="D574" s="98">
        <v>67833</v>
      </c>
      <c r="E574" s="200">
        <v>0</v>
      </c>
      <c r="F574" s="198">
        <v>4.0393E-3</v>
      </c>
      <c r="G574" s="198">
        <v>0.19761200000000001</v>
      </c>
      <c r="H574" s="198">
        <v>1.3349700000000001E-2</v>
      </c>
      <c r="I574" s="198">
        <v>1.21155E-2</v>
      </c>
      <c r="J574" s="198">
        <v>1.20625E-2</v>
      </c>
      <c r="K574" s="198">
        <v>0.50898330000000003</v>
      </c>
      <c r="L574" s="25">
        <v>37114.959999999999</v>
      </c>
      <c r="M574" s="198">
        <v>0.40345999999999999</v>
      </c>
      <c r="N574" s="198">
        <v>10.478</v>
      </c>
      <c r="O574" s="198">
        <v>0.29868</v>
      </c>
      <c r="P574" s="198">
        <v>0.60816000000000003</v>
      </c>
      <c r="Q574" s="217">
        <v>3.8219000000000003E-2</v>
      </c>
      <c r="R574" s="25">
        <v>2511.64</v>
      </c>
      <c r="S574" s="198">
        <v>0.25</v>
      </c>
      <c r="T574" s="198">
        <v>11.66667</v>
      </c>
      <c r="U574" s="198">
        <v>7.8274701000000002</v>
      </c>
      <c r="V574" s="197">
        <v>16.07226</v>
      </c>
      <c r="W574" s="198">
        <v>2.187065</v>
      </c>
      <c r="X574" s="198"/>
      <c r="Y574" s="198">
        <v>1.4742099999999999E-2</v>
      </c>
      <c r="Z574" s="25">
        <v>2018</v>
      </c>
      <c r="AA574" s="198">
        <v>-0.1533062</v>
      </c>
      <c r="AB574" s="198">
        <v>0.59716860000000005</v>
      </c>
      <c r="AC574" s="198">
        <v>0.1070021</v>
      </c>
      <c r="AD574" s="198">
        <v>0.4154736</v>
      </c>
      <c r="AE574" s="198">
        <v>7.2912000000000003E-3</v>
      </c>
      <c r="AF574" s="198">
        <v>1.93268763E-2</v>
      </c>
      <c r="AG574" s="198">
        <v>1.51253815E-2</v>
      </c>
      <c r="AH574" s="198">
        <v>1.4948899999999999E-2</v>
      </c>
      <c r="AI574" s="198">
        <v>1.9278727</v>
      </c>
      <c r="AJ574" s="198">
        <v>0.59310359999999995</v>
      </c>
      <c r="AK574" s="198">
        <v>0</v>
      </c>
      <c r="AL574" s="198">
        <v>0.1842105</v>
      </c>
      <c r="AM574" s="198">
        <v>0.1027385</v>
      </c>
      <c r="AN574" s="198">
        <v>0.6156547</v>
      </c>
      <c r="AO574" s="198">
        <v>1.98798E-2</v>
      </c>
    </row>
    <row r="575" spans="1:41">
      <c r="A575" s="199">
        <v>26702</v>
      </c>
      <c r="B575" s="199" t="s">
        <v>1115</v>
      </c>
      <c r="C575" s="199" t="s">
        <v>820</v>
      </c>
      <c r="D575" s="98">
        <v>31090</v>
      </c>
      <c r="E575" s="200">
        <v>0</v>
      </c>
      <c r="F575" s="198">
        <v>1.6082E-3</v>
      </c>
      <c r="G575" s="198">
        <v>7.1751099999999998E-2</v>
      </c>
      <c r="H575" s="198">
        <v>1.32534E-2</v>
      </c>
      <c r="I575" s="198">
        <v>1.1764200000000001E-2</v>
      </c>
      <c r="J575" s="198">
        <v>1.2386899999999999E-2</v>
      </c>
      <c r="K575" s="198">
        <v>0.58176879999999997</v>
      </c>
      <c r="L575" s="25">
        <v>34409.39</v>
      </c>
      <c r="M575" s="198">
        <v>0.33695000000000003</v>
      </c>
      <c r="N575" s="198">
        <v>9.8789999999999996</v>
      </c>
      <c r="O575" s="198">
        <v>0.23816000000000001</v>
      </c>
      <c r="P575" s="198">
        <v>0.65939999999999999</v>
      </c>
      <c r="Q575" s="217">
        <v>2.6479800000000001E-2</v>
      </c>
      <c r="R575" s="25">
        <v>2180.498</v>
      </c>
      <c r="S575" s="198">
        <v>3.44</v>
      </c>
      <c r="T575" s="198">
        <v>0</v>
      </c>
      <c r="U575" s="198">
        <v>5.5610968999999999</v>
      </c>
      <c r="V575" s="197">
        <v>15.489639</v>
      </c>
      <c r="W575" s="198">
        <v>8.8809140000000006</v>
      </c>
      <c r="X575" s="198">
        <v>-2.5560900000000001E-2</v>
      </c>
      <c r="Y575" s="198">
        <v>3.2164699999999997E-2</v>
      </c>
      <c r="Z575" s="25">
        <v>13175</v>
      </c>
      <c r="AA575" s="198"/>
      <c r="AB575" s="198">
        <v>0.61737940000000002</v>
      </c>
      <c r="AC575" s="198">
        <v>0.1119579</v>
      </c>
      <c r="AD575" s="198">
        <v>5.86075E-2</v>
      </c>
      <c r="AE575" s="198">
        <v>6.9915000000000003E-3</v>
      </c>
      <c r="AF575" s="198">
        <v>6.7224188000000002E-3</v>
      </c>
      <c r="AG575" s="198">
        <v>1.1514956599999999E-2</v>
      </c>
      <c r="AH575" s="198">
        <v>2.5943399999999998E-2</v>
      </c>
      <c r="AI575" s="198">
        <v>2.4151606000000001</v>
      </c>
      <c r="AJ575" s="198">
        <v>0.87626250000000006</v>
      </c>
      <c r="AK575" s="198">
        <v>3.86E-4</v>
      </c>
      <c r="AL575" s="198">
        <v>0.1236925</v>
      </c>
      <c r="AM575" s="198">
        <v>6.6960000000000006E-2</v>
      </c>
      <c r="AN575" s="198">
        <v>0.61738820000000005</v>
      </c>
      <c r="AO575" s="198">
        <v>1.89672E-2</v>
      </c>
    </row>
    <row r="576" spans="1:41">
      <c r="A576" s="199">
        <v>25104</v>
      </c>
      <c r="B576" s="199" t="s">
        <v>2306</v>
      </c>
      <c r="C576" s="199" t="s">
        <v>1003</v>
      </c>
      <c r="D576" s="98">
        <v>51737</v>
      </c>
      <c r="E576" s="200">
        <v>0</v>
      </c>
      <c r="F576" s="198">
        <v>1.7009E-3</v>
      </c>
      <c r="G576" s="198">
        <v>1.37929E-2</v>
      </c>
      <c r="H576" s="198">
        <v>1.3244499999999999E-2</v>
      </c>
      <c r="I576" s="198">
        <v>1.22107E-2</v>
      </c>
      <c r="J576" s="198">
        <v>1.0393899999999999E-2</v>
      </c>
      <c r="K576" s="198">
        <v>0.3643593</v>
      </c>
      <c r="L576" s="25">
        <v>32635.1</v>
      </c>
      <c r="M576" s="198">
        <v>0.40448000000000001</v>
      </c>
      <c r="N576" s="198">
        <v>8.6570009999999993</v>
      </c>
      <c r="O576" s="198">
        <v>0.31791000000000003</v>
      </c>
      <c r="P576" s="198">
        <v>0.50995000000000001</v>
      </c>
      <c r="Q576" s="217">
        <v>1.12202E-2</v>
      </c>
      <c r="R576" s="25">
        <v>952.16930000000002</v>
      </c>
      <c r="S576" s="198">
        <v>1</v>
      </c>
      <c r="T576" s="198">
        <v>0</v>
      </c>
      <c r="U576" s="198">
        <v>4.8752237000000003</v>
      </c>
      <c r="V576" s="197">
        <v>17.075824999999998</v>
      </c>
      <c r="W576" s="198">
        <v>6.8145470000000001</v>
      </c>
      <c r="X576" s="198">
        <v>2.1356900000000002E-2</v>
      </c>
      <c r="Y576" s="198"/>
      <c r="Z576" s="25"/>
      <c r="AA576" s="198"/>
      <c r="AB576" s="198">
        <v>0.51014159999999997</v>
      </c>
      <c r="AC576" s="198">
        <v>0.20266300000000001</v>
      </c>
      <c r="AD576" s="198">
        <v>3.186051</v>
      </c>
      <c r="AE576" s="198">
        <v>3.8800000000000002E-3</v>
      </c>
      <c r="AF576" s="198">
        <v>1.9193227300000001E-2</v>
      </c>
      <c r="AG576" s="198">
        <v>1.5540135700000001E-2</v>
      </c>
      <c r="AH576" s="198">
        <v>1.1172700000000001E-2</v>
      </c>
      <c r="AI576" s="198">
        <v>-0.44604807000000002</v>
      </c>
      <c r="AJ576" s="198">
        <v>0.48812260000000002</v>
      </c>
      <c r="AK576" s="198">
        <v>1.1597000000000001E-3</v>
      </c>
      <c r="AL576" s="198">
        <v>0.16728009999999999</v>
      </c>
      <c r="AM576" s="198">
        <v>0.103607</v>
      </c>
      <c r="AN576" s="198">
        <v>0.65717360000000002</v>
      </c>
      <c r="AO576" s="198">
        <v>-1.42822E-2</v>
      </c>
    </row>
    <row r="577" spans="1:41">
      <c r="A577" s="199">
        <v>5100</v>
      </c>
      <c r="B577" s="199" t="s">
        <v>763</v>
      </c>
      <c r="C577" s="199" t="s">
        <v>762</v>
      </c>
      <c r="D577" s="98">
        <v>129508</v>
      </c>
      <c r="E577" s="200">
        <v>0</v>
      </c>
      <c r="F577" s="198">
        <v>7.85048E-2</v>
      </c>
      <c r="G577" s="198">
        <v>0.12757589999999999</v>
      </c>
      <c r="H577" s="198">
        <v>1.3236400000000001E-2</v>
      </c>
      <c r="I577" s="198">
        <v>1.5842700000000001E-2</v>
      </c>
      <c r="J577" s="198">
        <v>9.7044000000000002E-3</v>
      </c>
      <c r="K577" s="198">
        <v>0.37188209999999999</v>
      </c>
      <c r="L577" s="25">
        <v>28904.13</v>
      </c>
      <c r="M577" s="198">
        <v>0.42598000000000003</v>
      </c>
      <c r="N577" s="198">
        <v>12.3</v>
      </c>
      <c r="O577" s="198">
        <v>0.30298000000000003</v>
      </c>
      <c r="P577" s="198">
        <v>0.54549999999999998</v>
      </c>
      <c r="Q577" s="217">
        <v>1.28751E-2</v>
      </c>
      <c r="R577" s="25">
        <v>2221.806</v>
      </c>
      <c r="S577" s="198">
        <v>0</v>
      </c>
      <c r="T577" s="198">
        <v>0</v>
      </c>
      <c r="U577" s="198">
        <v>4.3293422000000001</v>
      </c>
      <c r="V577" s="197">
        <v>16.744292000000002</v>
      </c>
      <c r="W577" s="198">
        <v>-1.4504509999999999</v>
      </c>
      <c r="X577" s="198">
        <v>-1.6210499999999999E-2</v>
      </c>
      <c r="Y577" s="198">
        <v>7.7215000000000001E-3</v>
      </c>
      <c r="Z577" s="25">
        <v>1080</v>
      </c>
      <c r="AA577" s="198">
        <v>-0.1590347</v>
      </c>
      <c r="AB577" s="198">
        <v>0.57407419999999998</v>
      </c>
      <c r="AC577" s="198">
        <v>0.33560899999999999</v>
      </c>
      <c r="AD577" s="198">
        <v>7.0278809999999998</v>
      </c>
      <c r="AE577" s="198">
        <v>3.8830000000000002E-3</v>
      </c>
      <c r="AF577" s="198">
        <v>1.08410291E-2</v>
      </c>
      <c r="AG577" s="198">
        <v>9.4279889999999995E-3</v>
      </c>
      <c r="AH577" s="198">
        <v>7.7495000000000003E-3</v>
      </c>
      <c r="AI577" s="198">
        <v>-0.76573069000000005</v>
      </c>
      <c r="AJ577" s="198">
        <v>0.61834789999999995</v>
      </c>
      <c r="AK577" s="198">
        <v>1.0463E-3</v>
      </c>
      <c r="AL577" s="198">
        <v>0.19530439999999999</v>
      </c>
      <c r="AM577" s="198">
        <v>0.1132088</v>
      </c>
      <c r="AN577" s="198">
        <v>0.59882219999999997</v>
      </c>
      <c r="AO577" s="198">
        <v>-1.49596E-2</v>
      </c>
    </row>
    <row r="578" spans="1:41">
      <c r="A578" s="199">
        <v>32602</v>
      </c>
      <c r="B578" s="199" t="s">
        <v>455</v>
      </c>
      <c r="C578" s="199" t="s">
        <v>450</v>
      </c>
      <c r="D578" s="98">
        <v>28556</v>
      </c>
      <c r="E578" s="200">
        <v>0</v>
      </c>
      <c r="F578" s="198">
        <v>2.4478199999999999E-2</v>
      </c>
      <c r="G578" s="198">
        <v>6.8243799999999993E-2</v>
      </c>
      <c r="H578" s="198">
        <v>1.32113E-2</v>
      </c>
      <c r="I578" s="198">
        <v>1.7384299999999998E-2</v>
      </c>
      <c r="J578" s="198">
        <v>9.9939E-3</v>
      </c>
      <c r="K578" s="198">
        <v>0.54767319999999997</v>
      </c>
      <c r="L578" s="25">
        <v>31566.83</v>
      </c>
      <c r="M578" s="198">
        <v>0.38578000000000001</v>
      </c>
      <c r="N578" s="198">
        <v>8.5060009999999995</v>
      </c>
      <c r="O578" s="198">
        <v>0.30071999999999999</v>
      </c>
      <c r="P578" s="198">
        <v>0.56369999999999998</v>
      </c>
      <c r="Q578" s="217">
        <v>3.42171E-2</v>
      </c>
      <c r="R578" s="25">
        <v>2295.1419999999998</v>
      </c>
      <c r="S578" s="198">
        <v>0</v>
      </c>
      <c r="T578" s="198">
        <v>0</v>
      </c>
      <c r="U578" s="198">
        <v>5.5043610000000003</v>
      </c>
      <c r="V578" s="197">
        <v>13.506776</v>
      </c>
      <c r="W578" s="198">
        <v>10.139010000000001</v>
      </c>
      <c r="X578" s="198">
        <v>-2.99852E-2</v>
      </c>
      <c r="Y578" s="198"/>
      <c r="Z578" s="25"/>
      <c r="AA578" s="198"/>
      <c r="AB578" s="198">
        <v>0.56098320000000002</v>
      </c>
      <c r="AC578" s="198">
        <v>0.11234180000000001</v>
      </c>
      <c r="AD578" s="198">
        <v>9.2815099999999998E-2</v>
      </c>
      <c r="AE578" s="198">
        <v>4.5047000000000004E-3</v>
      </c>
      <c r="AF578" s="198">
        <v>1.71242471E-2</v>
      </c>
      <c r="AG578" s="198">
        <v>1.9890741E-2</v>
      </c>
      <c r="AH578" s="198">
        <v>3.1754400000000002E-2</v>
      </c>
      <c r="AI578" s="198">
        <v>-2.5623449999999999E-2</v>
      </c>
      <c r="AJ578" s="198">
        <v>0.80245829999999996</v>
      </c>
      <c r="AK578" s="198">
        <v>1.0506000000000001E-3</v>
      </c>
      <c r="AL578" s="198">
        <v>0.17030049999999999</v>
      </c>
      <c r="AM578" s="198">
        <v>9.2959200000000006E-2</v>
      </c>
      <c r="AN578" s="198">
        <v>0.64031289999999996</v>
      </c>
      <c r="AO578" s="198">
        <v>1.1116300000000001E-2</v>
      </c>
    </row>
    <row r="579" spans="1:41">
      <c r="A579" s="199">
        <v>3101</v>
      </c>
      <c r="B579" s="199" t="s">
        <v>1529</v>
      </c>
      <c r="C579" s="199" t="s">
        <v>762</v>
      </c>
      <c r="D579" s="98">
        <v>103602</v>
      </c>
      <c r="E579" s="200">
        <v>0</v>
      </c>
      <c r="F579" s="198">
        <v>0.44307059999999998</v>
      </c>
      <c r="G579" s="198">
        <v>8.3017900000000006E-2</v>
      </c>
      <c r="H579" s="198">
        <v>1.2881999999999999E-2</v>
      </c>
      <c r="I579" s="198">
        <v>9.5706999999999997E-3</v>
      </c>
      <c r="J579" s="198">
        <v>1.2045999999999999E-2</v>
      </c>
      <c r="K579" s="198">
        <v>0.34134750000000003</v>
      </c>
      <c r="L579" s="25">
        <v>25123.34</v>
      </c>
      <c r="M579" s="198">
        <v>0.50456999999999996</v>
      </c>
      <c r="N579" s="198">
        <v>11.866</v>
      </c>
      <c r="O579" s="198">
        <v>0.38590999999999998</v>
      </c>
      <c r="P579" s="198">
        <v>0.38558999999999999</v>
      </c>
      <c r="Q579" s="217">
        <v>1.2491499999999999E-2</v>
      </c>
      <c r="R579" s="25">
        <v>1568.7280000000001</v>
      </c>
      <c r="S579" s="198">
        <v>0</v>
      </c>
      <c r="T579" s="198">
        <v>0</v>
      </c>
      <c r="U579" s="198">
        <v>4.3975878000000002</v>
      </c>
      <c r="V579" s="197">
        <v>17.767056</v>
      </c>
      <c r="W579" s="198">
        <v>-16.041440000000001</v>
      </c>
      <c r="X579" s="198">
        <v>1.05936E-2</v>
      </c>
      <c r="Y579" s="198">
        <v>9.6523000000000008E-3</v>
      </c>
      <c r="Z579" s="25">
        <v>970</v>
      </c>
      <c r="AA579" s="198">
        <v>-6.1313699999999999E-2</v>
      </c>
      <c r="AB579" s="198">
        <v>0.52372430000000003</v>
      </c>
      <c r="AC579" s="198">
        <v>0.18398600000000001</v>
      </c>
      <c r="AD579" s="198">
        <v>0.75819340000000002</v>
      </c>
      <c r="AE579" s="198">
        <v>2.1974999999999998E-3</v>
      </c>
      <c r="AF579" s="198">
        <v>1.2239145999999999E-2</v>
      </c>
      <c r="AG579" s="198">
        <v>1.1351132200000001E-2</v>
      </c>
      <c r="AH579" s="198">
        <v>6.6689999999999996E-3</v>
      </c>
      <c r="AI579" s="198">
        <v>-0.62374289999999999</v>
      </c>
      <c r="AJ579" s="198">
        <v>0.60128179999999998</v>
      </c>
      <c r="AK579" s="198">
        <v>1.7374000000000001E-3</v>
      </c>
      <c r="AL579" s="198">
        <v>0.3082144</v>
      </c>
      <c r="AM579" s="198">
        <v>9.4420500000000004E-2</v>
      </c>
      <c r="AN579" s="198">
        <v>0.51474929999999997</v>
      </c>
      <c r="AO579" s="198">
        <v>-2.0152999999999998E-3</v>
      </c>
    </row>
    <row r="580" spans="1:41">
      <c r="A580" s="199">
        <v>10600</v>
      </c>
      <c r="B580" s="199" t="s">
        <v>616</v>
      </c>
      <c r="C580" s="199" t="s">
        <v>733</v>
      </c>
      <c r="D580" s="98">
        <v>161169</v>
      </c>
      <c r="E580" s="200">
        <v>1</v>
      </c>
      <c r="F580" s="198">
        <v>5.9844000000000001E-2</v>
      </c>
      <c r="G580" s="198">
        <v>0.1227738</v>
      </c>
      <c r="H580" s="198">
        <v>1.2874699999999999E-2</v>
      </c>
      <c r="I580" s="198">
        <v>1.1446100000000001E-2</v>
      </c>
      <c r="J580" s="198">
        <v>1.286E-2</v>
      </c>
      <c r="K580" s="198">
        <v>0.32030429999999999</v>
      </c>
      <c r="L580" s="25">
        <v>28444.61</v>
      </c>
      <c r="M580" s="198">
        <v>0.41866999999999999</v>
      </c>
      <c r="N580" s="198">
        <v>9.24</v>
      </c>
      <c r="O580" s="198">
        <v>0.32627</v>
      </c>
      <c r="P580" s="198">
        <v>0.52195999999999998</v>
      </c>
      <c r="Q580" s="217">
        <v>9.7800000000000005E-3</v>
      </c>
      <c r="R580" s="25">
        <v>1311.662</v>
      </c>
      <c r="S580" s="198">
        <v>0</v>
      </c>
      <c r="T580" s="198">
        <v>0</v>
      </c>
      <c r="U580" s="198">
        <v>4.6465750000000003</v>
      </c>
      <c r="V580" s="197">
        <v>17.047908</v>
      </c>
      <c r="W580" s="198">
        <v>-5.2195999999999998</v>
      </c>
      <c r="X580" s="198">
        <v>-6.3533000000000001E-3</v>
      </c>
      <c r="Y580" s="198">
        <v>6.2046999999999996E-3</v>
      </c>
      <c r="Z580" s="25">
        <v>1560</v>
      </c>
      <c r="AA580" s="198">
        <v>-0.1706367</v>
      </c>
      <c r="AB580" s="198">
        <v>0.551458</v>
      </c>
      <c r="AC580" s="198">
        <v>0.25040859999999998</v>
      </c>
      <c r="AD580" s="198">
        <v>2.1488659999999999</v>
      </c>
      <c r="AE580" s="198">
        <v>2.5741000000000002E-3</v>
      </c>
      <c r="AF580" s="198">
        <v>1.16151369E-2</v>
      </c>
      <c r="AG580" s="198">
        <v>1.14538156E-2</v>
      </c>
      <c r="AH580" s="198">
        <v>7.0524999999999997E-3</v>
      </c>
      <c r="AI580" s="198">
        <v>-0.79674159</v>
      </c>
      <c r="AJ580" s="198">
        <v>0.61129619999999996</v>
      </c>
      <c r="AK580" s="198">
        <v>1.7621E-3</v>
      </c>
      <c r="AL580" s="198">
        <v>0.18199029999999999</v>
      </c>
      <c r="AM580" s="198">
        <v>0.1071563</v>
      </c>
      <c r="AN580" s="198">
        <v>0.61476030000000004</v>
      </c>
      <c r="AO580" s="198">
        <v>-4.26E-4</v>
      </c>
    </row>
    <row r="581" spans="1:41">
      <c r="A581" s="199">
        <v>30905</v>
      </c>
      <c r="B581" s="199" t="s">
        <v>472</v>
      </c>
      <c r="C581" s="199" t="s">
        <v>450</v>
      </c>
      <c r="D581" s="98">
        <v>8490</v>
      </c>
      <c r="E581" s="200">
        <v>0</v>
      </c>
      <c r="F581" s="198">
        <v>3.6042400000000002E-2</v>
      </c>
      <c r="G581" s="198">
        <v>3.9814000000000002E-2</v>
      </c>
      <c r="H581" s="198">
        <v>1.28223E-2</v>
      </c>
      <c r="I581" s="198">
        <v>1.7546699999999998E-2</v>
      </c>
      <c r="J581" s="198">
        <v>6.0439999999999999E-3</v>
      </c>
      <c r="K581" s="198">
        <v>0.64038569999999995</v>
      </c>
      <c r="L581" s="25">
        <v>32498.98</v>
      </c>
      <c r="M581" s="198">
        <v>0.39190999999999998</v>
      </c>
      <c r="N581" s="198">
        <v>6.7380000000000004</v>
      </c>
      <c r="O581" s="198">
        <v>0.32452999999999999</v>
      </c>
      <c r="P581" s="198">
        <v>0.56613999999999998</v>
      </c>
      <c r="Q581" s="217">
        <v>4.1726199999999998E-2</v>
      </c>
      <c r="R581" s="25">
        <v>2584.3209999999999</v>
      </c>
      <c r="S581" s="198">
        <v>0</v>
      </c>
      <c r="T581" s="198">
        <v>0</v>
      </c>
      <c r="U581" s="198">
        <v>9.3445154000000006</v>
      </c>
      <c r="V581" s="197">
        <v>10.506709000000001</v>
      </c>
      <c r="W581" s="198">
        <v>8.8595100000000002</v>
      </c>
      <c r="X581" s="198">
        <v>-3.31037E-2</v>
      </c>
      <c r="Y581" s="198"/>
      <c r="Z581" s="25"/>
      <c r="AA581" s="198"/>
      <c r="AB581" s="198">
        <v>0.57308550000000003</v>
      </c>
      <c r="AC581" s="198">
        <v>1.76423E-2</v>
      </c>
      <c r="AD581" s="198">
        <v>9.5959900000000001E-2</v>
      </c>
      <c r="AE581" s="198">
        <v>5.3470000000000002E-3</v>
      </c>
      <c r="AF581" s="198">
        <v>3.4157833E-3</v>
      </c>
      <c r="AG581" s="198">
        <v>8.2449940999999999E-3</v>
      </c>
      <c r="AH581" s="198">
        <v>4.8953499999999997E-2</v>
      </c>
      <c r="AI581" s="198">
        <v>0.75628868999999999</v>
      </c>
      <c r="AJ581" s="198">
        <v>0.80895170000000005</v>
      </c>
      <c r="AK581" s="198">
        <v>7.0669999999999999E-4</v>
      </c>
      <c r="AL581" s="198">
        <v>0.1656977</v>
      </c>
      <c r="AM581" s="198">
        <v>7.0900400000000002E-2</v>
      </c>
      <c r="AN581" s="198">
        <v>0.65492240000000002</v>
      </c>
      <c r="AO581" s="198">
        <v>2.50406E-2</v>
      </c>
    </row>
    <row r="582" spans="1:41">
      <c r="A582" s="199">
        <v>34702</v>
      </c>
      <c r="B582" s="199" t="s">
        <v>2055</v>
      </c>
      <c r="C582" s="199" t="s">
        <v>2052</v>
      </c>
      <c r="D582" s="98">
        <v>58463</v>
      </c>
      <c r="E582" s="200">
        <v>0</v>
      </c>
      <c r="F582" s="198">
        <v>2.7881E-3</v>
      </c>
      <c r="G582" s="198">
        <v>6.4455399999999996E-2</v>
      </c>
      <c r="H582" s="198">
        <v>1.28168E-2</v>
      </c>
      <c r="I582" s="198">
        <v>1.09541E-2</v>
      </c>
      <c r="J582" s="198">
        <v>1.41615E-2</v>
      </c>
      <c r="K582" s="198">
        <v>0.37028660000000002</v>
      </c>
      <c r="L582" s="25">
        <v>38209.550000000003</v>
      </c>
      <c r="M582" s="198">
        <v>0.35143000000000002</v>
      </c>
      <c r="N582" s="198">
        <v>5.7</v>
      </c>
      <c r="O582" s="198">
        <v>0.29443000000000003</v>
      </c>
      <c r="P582" s="198">
        <v>0.59499999999999997</v>
      </c>
      <c r="Q582" s="217">
        <v>2.1382100000000001E-2</v>
      </c>
      <c r="R582" s="25">
        <v>1404.8109999999999</v>
      </c>
      <c r="S582" s="198">
        <v>1.05</v>
      </c>
      <c r="T582" s="198">
        <v>0</v>
      </c>
      <c r="U582" s="198">
        <v>6.5629112999999997</v>
      </c>
      <c r="V582" s="197">
        <v>17.971215999999998</v>
      </c>
      <c r="W582" s="198"/>
      <c r="X582" s="198"/>
      <c r="Y582" s="198">
        <v>1.71048E-2</v>
      </c>
      <c r="Z582" s="25">
        <v>1032</v>
      </c>
      <c r="AA582" s="198">
        <v>-0.2443313</v>
      </c>
      <c r="AB582" s="198">
        <v>0.63128499999999999</v>
      </c>
      <c r="AC582" s="198">
        <v>2.4469399999999999E-2</v>
      </c>
      <c r="AD582" s="198"/>
      <c r="AE582" s="198">
        <v>3.5148000000000002E-3</v>
      </c>
      <c r="AF582" s="198">
        <v>1.72587791E-2</v>
      </c>
      <c r="AG582" s="198">
        <v>6.1919504999999996E-3</v>
      </c>
      <c r="AH582" s="198">
        <v>0.1298639</v>
      </c>
      <c r="AI582" s="198"/>
      <c r="AJ582" s="198">
        <v>0.52318560000000003</v>
      </c>
      <c r="AK582" s="198">
        <v>2.0184000000000001E-3</v>
      </c>
      <c r="AL582" s="198">
        <v>0.207429</v>
      </c>
      <c r="AM582" s="198">
        <v>9.7848599999999994E-2</v>
      </c>
      <c r="AN582" s="198">
        <v>0.54558930000000005</v>
      </c>
      <c r="AO582" s="198">
        <v>-7.8201E-3</v>
      </c>
    </row>
    <row r="583" spans="1:41">
      <c r="A583" s="199">
        <v>26004</v>
      </c>
      <c r="B583" s="199" t="s">
        <v>1623</v>
      </c>
      <c r="C583" s="199" t="s">
        <v>74</v>
      </c>
      <c r="D583" s="98">
        <v>14355</v>
      </c>
      <c r="E583" s="200">
        <v>0</v>
      </c>
      <c r="F583" s="198">
        <v>1.8809E-3</v>
      </c>
      <c r="G583" s="198">
        <v>6.4847000000000004E-3</v>
      </c>
      <c r="H583" s="198">
        <v>1.27911E-2</v>
      </c>
      <c r="I583" s="198">
        <v>1.1994299999999999E-2</v>
      </c>
      <c r="J583" s="198">
        <v>1.2326200000000001E-2</v>
      </c>
      <c r="K583" s="198">
        <v>0.61842109999999995</v>
      </c>
      <c r="L583" s="25">
        <v>37115.17</v>
      </c>
      <c r="M583" s="198">
        <v>0.35219</v>
      </c>
      <c r="N583" s="198">
        <v>12.528</v>
      </c>
      <c r="O583" s="198">
        <v>0.22691</v>
      </c>
      <c r="P583" s="198">
        <v>0.61102999999999996</v>
      </c>
      <c r="Q583" s="217">
        <v>1.7592E-2</v>
      </c>
      <c r="R583" s="25">
        <v>3124.1790000000001</v>
      </c>
      <c r="S583" s="198">
        <v>2.5</v>
      </c>
      <c r="T583" s="198">
        <v>17.285720000000001</v>
      </c>
      <c r="U583" s="198">
        <v>7.2593857000000002</v>
      </c>
      <c r="V583" s="197">
        <v>16.826533999999999</v>
      </c>
      <c r="W583" s="198">
        <v>-2.9022800000000001E-2</v>
      </c>
      <c r="X583" s="198">
        <v>9.3866999999999996E-3</v>
      </c>
      <c r="Y583" s="198">
        <v>0.13932430000000001</v>
      </c>
      <c r="Z583" s="25">
        <v>6322.17</v>
      </c>
      <c r="AA583" s="198">
        <v>-0.19396150000000001</v>
      </c>
      <c r="AB583" s="198">
        <v>0.60075440000000002</v>
      </c>
      <c r="AC583" s="198">
        <v>0.22676579999999999</v>
      </c>
      <c r="AD583" s="198">
        <v>1.7084980000000001</v>
      </c>
      <c r="AE583" s="198">
        <v>5.8027E-3</v>
      </c>
      <c r="AF583" s="198">
        <v>6.6179031999999997E-3</v>
      </c>
      <c r="AG583" s="198">
        <v>8.7774294999999995E-3</v>
      </c>
      <c r="AH583" s="198">
        <v>5.8184100000000002E-2</v>
      </c>
      <c r="AI583" s="198">
        <v>1.0904256999999999</v>
      </c>
      <c r="AJ583" s="198">
        <v>0.69717870000000004</v>
      </c>
      <c r="AK583" s="198">
        <v>5.5730000000000005E-4</v>
      </c>
      <c r="AL583" s="198">
        <v>0.194186</v>
      </c>
      <c r="AM583" s="198">
        <v>0.10317800000000001</v>
      </c>
      <c r="AN583" s="198">
        <v>0.58401510000000001</v>
      </c>
      <c r="AO583" s="198">
        <v>2.6488000000000002E-3</v>
      </c>
    </row>
    <row r="584" spans="1:41">
      <c r="A584" s="199">
        <v>34803</v>
      </c>
      <c r="B584" s="199" t="s">
        <v>1290</v>
      </c>
      <c r="C584" s="199" t="s">
        <v>457</v>
      </c>
      <c r="D584" s="98">
        <v>10965</v>
      </c>
      <c r="E584" s="200">
        <v>0</v>
      </c>
      <c r="F584" s="198">
        <v>7.3870999999999997E-3</v>
      </c>
      <c r="G584" s="198">
        <v>7.9715900000000006E-2</v>
      </c>
      <c r="H584" s="198">
        <v>1.27563E-2</v>
      </c>
      <c r="I584" s="198">
        <v>1.8097800000000001E-2</v>
      </c>
      <c r="J584" s="198">
        <v>1.3187900000000001E-2</v>
      </c>
      <c r="K584" s="198">
        <v>0.68866079999999996</v>
      </c>
      <c r="L584" s="25">
        <v>30331.55</v>
      </c>
      <c r="M584" s="198">
        <v>0.44191999999999998</v>
      </c>
      <c r="N584" s="198">
        <v>9.0050000000000008</v>
      </c>
      <c r="O584" s="198">
        <v>0.35187000000000002</v>
      </c>
      <c r="P584" s="198">
        <v>0.44990000000000002</v>
      </c>
      <c r="Q584" s="217">
        <v>1.4387199999999999E-2</v>
      </c>
      <c r="R584" s="25">
        <v>2243.4380000000001</v>
      </c>
      <c r="S584" s="198">
        <v>0</v>
      </c>
      <c r="T584" s="198">
        <v>0</v>
      </c>
      <c r="U584" s="198">
        <v>6.5700405999999996</v>
      </c>
      <c r="V584" s="197">
        <v>15.693866999999999</v>
      </c>
      <c r="W584" s="198">
        <v>-11.253830000000001</v>
      </c>
      <c r="X584" s="198">
        <v>3.8730000000000001E-2</v>
      </c>
      <c r="Y584" s="198">
        <v>9.1199299999999997E-2</v>
      </c>
      <c r="Z584" s="25">
        <v>780</v>
      </c>
      <c r="AA584" s="198">
        <v>-5.3665900000000002E-2</v>
      </c>
      <c r="AB584" s="198">
        <v>0.53158150000000004</v>
      </c>
      <c r="AC584" s="198">
        <v>1.5676200000000001E-2</v>
      </c>
      <c r="AD584" s="198">
        <v>4.0270399999999998E-2</v>
      </c>
      <c r="AE584" s="198">
        <v>4.9881999999999999E-3</v>
      </c>
      <c r="AF584" s="198">
        <v>7.3871409000000002E-3</v>
      </c>
      <c r="AG584" s="198">
        <v>1.5047879599999999E-2</v>
      </c>
      <c r="AH584" s="198">
        <v>3.4004100000000002E-2</v>
      </c>
      <c r="AI584" s="198">
        <v>-0.95999414000000005</v>
      </c>
      <c r="AJ584" s="198">
        <v>0.89265850000000002</v>
      </c>
      <c r="AK584" s="198">
        <v>1.6416E-3</v>
      </c>
      <c r="AL584" s="198">
        <v>0.25515060000000001</v>
      </c>
      <c r="AM584" s="198">
        <v>0.1085926</v>
      </c>
      <c r="AN584" s="198">
        <v>0.56227590000000005</v>
      </c>
      <c r="AO584" s="198">
        <v>-1.2001400000000001E-2</v>
      </c>
    </row>
    <row r="585" spans="1:41">
      <c r="A585" s="199">
        <v>39301</v>
      </c>
      <c r="B585" s="199" t="s">
        <v>225</v>
      </c>
      <c r="C585" s="199" t="s">
        <v>205</v>
      </c>
      <c r="D585" s="98">
        <v>14077</v>
      </c>
      <c r="E585" s="200">
        <v>0</v>
      </c>
      <c r="F585" s="198">
        <v>2.4153E-3</v>
      </c>
      <c r="G585" s="198">
        <v>9.8890999999999996E-3</v>
      </c>
      <c r="H585" s="198">
        <v>1.2479000000000001E-2</v>
      </c>
      <c r="I585" s="198">
        <v>2.1868100000000001E-2</v>
      </c>
      <c r="J585" s="198">
        <v>1.0663999999999999E-3</v>
      </c>
      <c r="K585" s="198">
        <v>0.62750819999999996</v>
      </c>
      <c r="L585" s="25">
        <v>58628.39</v>
      </c>
      <c r="M585" s="198">
        <v>0.79551000000000005</v>
      </c>
      <c r="N585" s="198">
        <v>60.527000000000001</v>
      </c>
      <c r="O585" s="198">
        <v>0.19023999999999999</v>
      </c>
      <c r="P585" s="198">
        <v>0.56035999999999997</v>
      </c>
      <c r="Q585" s="217">
        <v>1.8296799999999998E-2</v>
      </c>
      <c r="R585" s="25">
        <v>2971.1010000000001</v>
      </c>
      <c r="S585" s="198">
        <v>0</v>
      </c>
      <c r="T585" s="198">
        <v>0</v>
      </c>
      <c r="U585" s="198">
        <v>6.7661642999999998</v>
      </c>
      <c r="V585" s="197">
        <v>18.348932999999999</v>
      </c>
      <c r="W585" s="198">
        <v>-3.8841420000000002</v>
      </c>
      <c r="X585" s="198"/>
      <c r="Y585" s="198"/>
      <c r="Z585" s="25"/>
      <c r="AA585" s="198"/>
      <c r="AB585" s="198">
        <v>0.58687029999999996</v>
      </c>
      <c r="AC585" s="198">
        <v>6.3458299999999995E-2</v>
      </c>
      <c r="AD585" s="198">
        <v>0.82079400000000002</v>
      </c>
      <c r="AE585" s="198">
        <v>6.6527000000000001E-3</v>
      </c>
      <c r="AF585" s="198">
        <v>2.4010797800000001E-2</v>
      </c>
      <c r="AG585" s="198">
        <v>2.0885131800000001E-2</v>
      </c>
      <c r="AH585" s="198">
        <v>5.9539099999999998E-2</v>
      </c>
      <c r="AI585" s="198">
        <v>2.7161381000000002</v>
      </c>
      <c r="AJ585" s="198">
        <v>0.17148540000000001</v>
      </c>
      <c r="AK585" s="198">
        <v>4.2620000000000001E-4</v>
      </c>
      <c r="AL585" s="198">
        <v>0.21875</v>
      </c>
      <c r="AM585" s="198">
        <v>0.14788970000000001</v>
      </c>
      <c r="AN585" s="198">
        <v>0.60372700000000001</v>
      </c>
      <c r="AO585" s="198">
        <v>-1.04032E-2</v>
      </c>
    </row>
    <row r="586" spans="1:41">
      <c r="A586" s="199">
        <v>9302</v>
      </c>
      <c r="B586" s="199" t="s">
        <v>2089</v>
      </c>
      <c r="C586" s="199" t="s">
        <v>886</v>
      </c>
      <c r="D586" s="98">
        <v>89228</v>
      </c>
      <c r="E586" s="200">
        <v>0</v>
      </c>
      <c r="F586" s="198">
        <v>0.1742727</v>
      </c>
      <c r="G586" s="198">
        <v>8.8206400000000004E-2</v>
      </c>
      <c r="H586" s="198">
        <v>1.2416099999999999E-2</v>
      </c>
      <c r="I586" s="198">
        <v>1.33431E-2</v>
      </c>
      <c r="J586" s="198">
        <v>1.1110399999999999E-2</v>
      </c>
      <c r="K586" s="198">
        <v>0.40693439999999997</v>
      </c>
      <c r="L586" s="25">
        <v>29484.41</v>
      </c>
      <c r="M586" s="198">
        <v>0.41016999999999998</v>
      </c>
      <c r="N586" s="198">
        <v>8.901999</v>
      </c>
      <c r="O586" s="198">
        <v>0.32114999999999999</v>
      </c>
      <c r="P586" s="198">
        <v>0.53234000000000004</v>
      </c>
      <c r="Q586" s="217">
        <v>1.9485300000000001E-2</v>
      </c>
      <c r="R586" s="25">
        <v>1784.989</v>
      </c>
      <c r="S586" s="198">
        <v>0</v>
      </c>
      <c r="T586" s="198">
        <v>0</v>
      </c>
      <c r="U586" s="198">
        <v>5.1484567999999999</v>
      </c>
      <c r="V586" s="197">
        <v>15.532824</v>
      </c>
      <c r="W586" s="198">
        <v>0.1647149</v>
      </c>
      <c r="X586" s="198">
        <v>2.9071E-2</v>
      </c>
      <c r="Y586" s="198">
        <v>2.24145E-2</v>
      </c>
      <c r="Z586" s="25">
        <v>8355.1200000000008</v>
      </c>
      <c r="AA586" s="198">
        <v>0.20494870000000001</v>
      </c>
      <c r="AB586" s="198">
        <v>0.60230430000000001</v>
      </c>
      <c r="AC586" s="198">
        <v>0.29709540000000001</v>
      </c>
      <c r="AD586" s="198">
        <v>1.8610390000000001</v>
      </c>
      <c r="AE586" s="198">
        <v>3.7485000000000001E-3</v>
      </c>
      <c r="AF586" s="198">
        <v>1.2193481900000001E-2</v>
      </c>
      <c r="AG586" s="198">
        <v>1.11400009E-2</v>
      </c>
      <c r="AH586" s="198">
        <v>1.4583199999999999E-2</v>
      </c>
      <c r="AI586" s="198">
        <v>-1.0015558</v>
      </c>
      <c r="AJ586" s="198">
        <v>0.63031789999999999</v>
      </c>
      <c r="AK586" s="198">
        <v>1.4905999999999999E-3</v>
      </c>
      <c r="AL586" s="198">
        <v>0.21524370000000001</v>
      </c>
      <c r="AM586" s="198">
        <v>9.5916799999999997E-2</v>
      </c>
      <c r="AN586" s="198">
        <v>0.58800799999999998</v>
      </c>
      <c r="AO586" s="198">
        <v>-1.3412E-2</v>
      </c>
    </row>
    <row r="587" spans="1:41">
      <c r="A587" s="199">
        <v>21003</v>
      </c>
      <c r="B587" s="199" t="s">
        <v>105</v>
      </c>
      <c r="C587" s="199" t="s">
        <v>96</v>
      </c>
      <c r="D587" s="98">
        <v>32049</v>
      </c>
      <c r="E587" s="200">
        <v>0</v>
      </c>
      <c r="F587" s="198">
        <v>9.5166999999999995E-3</v>
      </c>
      <c r="G587" s="198">
        <v>0.15865090000000001</v>
      </c>
      <c r="H587" s="198">
        <v>1.24119E-2</v>
      </c>
      <c r="I587" s="198">
        <v>1.2007200000000001E-2</v>
      </c>
      <c r="J587" s="198">
        <v>1.18747E-2</v>
      </c>
      <c r="K587" s="198">
        <v>0.5536103</v>
      </c>
      <c r="L587" s="25">
        <v>32111.43</v>
      </c>
      <c r="M587" s="198">
        <v>0.33157999999999999</v>
      </c>
      <c r="N587" s="198">
        <v>6.5520009999999997</v>
      </c>
      <c r="O587" s="198">
        <v>0.26606000000000002</v>
      </c>
      <c r="P587" s="198">
        <v>0.63636000000000004</v>
      </c>
      <c r="Q587" s="217">
        <v>2.4864399999999998E-2</v>
      </c>
      <c r="R587" s="25">
        <v>3036.2379999999998</v>
      </c>
      <c r="S587" s="198">
        <v>0</v>
      </c>
      <c r="T587" s="198">
        <v>0</v>
      </c>
      <c r="U587" s="198">
        <v>6.9015010999999999</v>
      </c>
      <c r="V587" s="197">
        <v>15.393514</v>
      </c>
      <c r="W587" s="198">
        <v>8.3688179999999992</v>
      </c>
      <c r="X587" s="198"/>
      <c r="Y587" s="198">
        <v>3.1202199999999999E-2</v>
      </c>
      <c r="Z587" s="25">
        <v>1922</v>
      </c>
      <c r="AA587" s="198">
        <v>8.44163E-2</v>
      </c>
      <c r="AB587" s="198">
        <v>0.53403619999999996</v>
      </c>
      <c r="AC587" s="198">
        <v>0.1428236</v>
      </c>
      <c r="AD587" s="198">
        <v>0.26242880000000002</v>
      </c>
      <c r="AE587" s="198">
        <v>6.1199999999999996E-3</v>
      </c>
      <c r="AF587" s="198">
        <v>3.9314798999999997E-3</v>
      </c>
      <c r="AG587" s="198">
        <v>3.7442666000000002E-3</v>
      </c>
      <c r="AH587" s="198">
        <v>1.3912799999999999E-2</v>
      </c>
      <c r="AI587" s="198">
        <v>1.0865313999999999</v>
      </c>
      <c r="AJ587" s="198">
        <v>0.55184250000000001</v>
      </c>
      <c r="AK587" s="198">
        <v>4.9919999999999999E-4</v>
      </c>
      <c r="AL587" s="198">
        <v>0.20322770000000001</v>
      </c>
      <c r="AM587" s="198">
        <v>9.4254299999999999E-2</v>
      </c>
      <c r="AN587" s="198">
        <v>0.57781680000000002</v>
      </c>
      <c r="AO587" s="198">
        <v>-2.7891000000000001E-3</v>
      </c>
    </row>
    <row r="588" spans="1:41">
      <c r="A588" s="199">
        <v>1002</v>
      </c>
      <c r="B588" s="199" t="s">
        <v>1168</v>
      </c>
      <c r="C588" s="199" t="s">
        <v>290</v>
      </c>
      <c r="D588" s="98">
        <v>164760</v>
      </c>
      <c r="E588" s="200">
        <v>1</v>
      </c>
      <c r="F588" s="198">
        <v>4.7359800000000001E-2</v>
      </c>
      <c r="G588" s="198">
        <v>0.1165366</v>
      </c>
      <c r="H588" s="198">
        <v>1.23042E-2</v>
      </c>
      <c r="I588" s="198">
        <v>1.06982E-2</v>
      </c>
      <c r="J588" s="198">
        <v>1.0604499999999999E-2</v>
      </c>
      <c r="K588" s="198">
        <v>0.31496049999999998</v>
      </c>
      <c r="L588" s="25">
        <v>30725.51</v>
      </c>
      <c r="M588" s="198">
        <v>0.3508</v>
      </c>
      <c r="N588" s="198">
        <v>7.7759999999999998</v>
      </c>
      <c r="O588" s="198">
        <v>0.27304</v>
      </c>
      <c r="P588" s="198">
        <v>0.60328000000000004</v>
      </c>
      <c r="Q588" s="217">
        <v>1.4321199999999999E-2</v>
      </c>
      <c r="R588" s="25">
        <v>1825.952</v>
      </c>
      <c r="S588" s="198">
        <v>1</v>
      </c>
      <c r="T588" s="198">
        <v>0</v>
      </c>
      <c r="U588" s="198">
        <v>4.9263510999999998</v>
      </c>
      <c r="V588" s="197">
        <v>15.707922999999999</v>
      </c>
      <c r="W588" s="198">
        <v>5.55586</v>
      </c>
      <c r="X588" s="198">
        <v>1.7786900000000001E-2</v>
      </c>
      <c r="Y588" s="198">
        <v>1.82083E-2</v>
      </c>
      <c r="Z588" s="25">
        <v>887.85599999999999</v>
      </c>
      <c r="AA588" s="198">
        <v>-0.1552955</v>
      </c>
      <c r="AB588" s="198">
        <v>0.61005679999999995</v>
      </c>
      <c r="AC588" s="198">
        <v>0.3548365</v>
      </c>
      <c r="AD588" s="198">
        <v>3.3316499999999998</v>
      </c>
      <c r="AE588" s="198">
        <v>3.6082000000000002E-3</v>
      </c>
      <c r="AF588" s="198">
        <v>1.31039087E-2</v>
      </c>
      <c r="AG588" s="198">
        <v>1.49854334E-2</v>
      </c>
      <c r="AH588" s="198">
        <v>3.8392000000000003E-2</v>
      </c>
      <c r="AI588" s="198">
        <v>-0.23112977000000001</v>
      </c>
      <c r="AJ588" s="198">
        <v>0.56877270000000002</v>
      </c>
      <c r="AK588" s="198">
        <v>2.1691000000000002E-3</v>
      </c>
      <c r="AL588" s="198">
        <v>0.17853869999999999</v>
      </c>
      <c r="AM588" s="198">
        <v>9.6129999999999993E-2</v>
      </c>
      <c r="AN588" s="198">
        <v>0.60704369999999996</v>
      </c>
      <c r="AO588" s="198">
        <v>-1.56285E-2</v>
      </c>
    </row>
    <row r="589" spans="1:41">
      <c r="A589" s="199">
        <v>31102</v>
      </c>
      <c r="B589" s="199" t="s">
        <v>658</v>
      </c>
      <c r="C589" s="199" t="s">
        <v>450</v>
      </c>
      <c r="D589" s="98">
        <v>42194</v>
      </c>
      <c r="E589" s="200">
        <v>0</v>
      </c>
      <c r="F589" s="198">
        <v>0.1059392</v>
      </c>
      <c r="G589" s="198">
        <v>7.4713399999999999E-2</v>
      </c>
      <c r="H589" s="198">
        <v>1.22139E-2</v>
      </c>
      <c r="I589" s="198">
        <v>8.6017000000000003E-3</v>
      </c>
      <c r="J589" s="198">
        <v>8.5193000000000005E-3</v>
      </c>
      <c r="K589" s="198">
        <v>0.4570459</v>
      </c>
      <c r="L589" s="25">
        <v>36151.21</v>
      </c>
      <c r="M589" s="198">
        <v>0.51829000000000003</v>
      </c>
      <c r="N589" s="198">
        <v>20.962</v>
      </c>
      <c r="O589" s="198">
        <v>0.30867</v>
      </c>
      <c r="P589" s="198">
        <v>0.54312000000000005</v>
      </c>
      <c r="Q589" s="217">
        <v>2.70473E-2</v>
      </c>
      <c r="R589" s="25">
        <v>1580.5920000000001</v>
      </c>
      <c r="S589" s="198">
        <v>0</v>
      </c>
      <c r="T589" s="198">
        <v>0</v>
      </c>
      <c r="U589" s="198">
        <v>5.7445846999999999</v>
      </c>
      <c r="V589" s="197">
        <v>14.355188999999999</v>
      </c>
      <c r="W589" s="198">
        <v>2.4889350000000001</v>
      </c>
      <c r="X589" s="198">
        <v>-1.7560900000000001E-2</v>
      </c>
      <c r="Y589" s="198"/>
      <c r="Z589" s="25"/>
      <c r="AA589" s="198"/>
      <c r="AB589" s="198">
        <v>0.58614750000000004</v>
      </c>
      <c r="AC589" s="198">
        <v>0.1336618</v>
      </c>
      <c r="AD589" s="198">
        <v>1.3157049999999999</v>
      </c>
      <c r="AE589" s="198">
        <v>5.1215000000000002E-3</v>
      </c>
      <c r="AF589" s="198">
        <v>2.4861354700000001E-2</v>
      </c>
      <c r="AG589" s="198">
        <v>2.24913495E-2</v>
      </c>
      <c r="AH589" s="198">
        <v>6.7975800000000003E-2</v>
      </c>
      <c r="AI589" s="198">
        <v>0.37206913000000003</v>
      </c>
      <c r="AJ589" s="198">
        <v>0.72325450000000002</v>
      </c>
      <c r="AK589" s="198">
        <v>1.6590000000000001E-3</v>
      </c>
      <c r="AL589" s="198">
        <v>0.17204739999999999</v>
      </c>
      <c r="AM589" s="198">
        <v>6.8518800000000005E-2</v>
      </c>
      <c r="AN589" s="198">
        <v>0.59979530000000003</v>
      </c>
      <c r="AO589" s="198">
        <v>9.8861999999999995E-3</v>
      </c>
    </row>
    <row r="590" spans="1:41">
      <c r="A590" s="199">
        <v>31502</v>
      </c>
      <c r="B590" s="199" t="s">
        <v>593</v>
      </c>
      <c r="C590" s="199" t="s">
        <v>450</v>
      </c>
      <c r="D590" s="98">
        <v>22118</v>
      </c>
      <c r="E590" s="200">
        <v>0</v>
      </c>
      <c r="F590" s="198">
        <v>4.3810500000000002E-2</v>
      </c>
      <c r="G590" s="198">
        <v>8.4412899999999999E-2</v>
      </c>
      <c r="H590" s="198">
        <v>1.21653E-2</v>
      </c>
      <c r="I590" s="198">
        <v>5.1034000000000001E-3</v>
      </c>
      <c r="J590" s="198">
        <v>1.6260799999999999E-2</v>
      </c>
      <c r="K590" s="198">
        <v>0.54423359999999998</v>
      </c>
      <c r="L590" s="25">
        <v>18364.79</v>
      </c>
      <c r="M590" s="198">
        <v>0.44502000000000003</v>
      </c>
      <c r="N590" s="198">
        <v>9.4649999999999999</v>
      </c>
      <c r="O590" s="198">
        <v>0.35037000000000001</v>
      </c>
      <c r="P590" s="198">
        <v>0.39088000000000001</v>
      </c>
      <c r="Q590" s="217">
        <v>4.0645899999999999E-2</v>
      </c>
      <c r="R590" s="25">
        <v>3074.1219999999998</v>
      </c>
      <c r="S590" s="198">
        <v>0</v>
      </c>
      <c r="T590" s="198">
        <v>0</v>
      </c>
      <c r="U590" s="198">
        <v>6.3485322999999996</v>
      </c>
      <c r="V590" s="197">
        <v>14.014094999999999</v>
      </c>
      <c r="W590" s="198">
        <v>-11.674160000000001</v>
      </c>
      <c r="X590" s="198">
        <v>1.22609E-2</v>
      </c>
      <c r="Y590" s="198"/>
      <c r="Z590" s="25"/>
      <c r="AA590" s="198"/>
      <c r="AB590" s="198">
        <v>0.4671749</v>
      </c>
      <c r="AC590" s="198">
        <v>4.3057499999999999E-2</v>
      </c>
      <c r="AD590" s="198">
        <v>0.3342367</v>
      </c>
      <c r="AE590" s="198">
        <v>3.3744999999999999E-3</v>
      </c>
      <c r="AF590" s="198">
        <v>1.4241794E-2</v>
      </c>
      <c r="AG590" s="198">
        <v>1.3292341100000001E-2</v>
      </c>
      <c r="AH590" s="198">
        <v>5.40613E-2</v>
      </c>
      <c r="AI590" s="198">
        <v>-0.80129059000000002</v>
      </c>
      <c r="AJ590" s="198">
        <v>0.88186089999999995</v>
      </c>
      <c r="AK590" s="198">
        <v>2.5319000000000001E-3</v>
      </c>
      <c r="AL590" s="198">
        <v>0.22230649999999999</v>
      </c>
      <c r="AM590" s="198">
        <v>7.4154999999999999E-2</v>
      </c>
      <c r="AN590" s="198">
        <v>0.60677150000000002</v>
      </c>
      <c r="AO590" s="198">
        <v>-1.8647E-3</v>
      </c>
    </row>
    <row r="591" spans="1:41">
      <c r="A591" s="199">
        <v>27802</v>
      </c>
      <c r="B591" s="199" t="s">
        <v>1076</v>
      </c>
      <c r="C591" s="199" t="s">
        <v>1343</v>
      </c>
      <c r="D591" s="98">
        <v>61167</v>
      </c>
      <c r="E591" s="200">
        <v>0</v>
      </c>
      <c r="F591" s="198">
        <v>1.7493000000000001E-3</v>
      </c>
      <c r="G591" s="198">
        <v>0.21169569999999999</v>
      </c>
      <c r="H591" s="198">
        <v>1.20727E-2</v>
      </c>
      <c r="I591" s="198">
        <v>9.7011000000000007E-3</v>
      </c>
      <c r="J591" s="198">
        <v>1.6717699999999999E-2</v>
      </c>
      <c r="K591" s="198">
        <v>0.58087449999999996</v>
      </c>
      <c r="L591" s="25">
        <v>34258.06</v>
      </c>
      <c r="M591" s="198">
        <v>0.27884999999999999</v>
      </c>
      <c r="N591" s="198">
        <v>7.077</v>
      </c>
      <c r="O591" s="198">
        <v>0.20807999999999999</v>
      </c>
      <c r="P591" s="198">
        <v>0.71153999999999995</v>
      </c>
      <c r="Q591" s="217">
        <v>2.2892800000000001E-2</v>
      </c>
      <c r="R591" s="25">
        <v>11529.13</v>
      </c>
      <c r="S591" s="198">
        <v>1.72</v>
      </c>
      <c r="T591" s="198">
        <v>0</v>
      </c>
      <c r="U591" s="198">
        <v>6.2993810000000003</v>
      </c>
      <c r="V591" s="197">
        <v>14.740289000000001</v>
      </c>
      <c r="W591" s="198">
        <v>4.4933630000000004</v>
      </c>
      <c r="X591" s="198">
        <v>-1.2131899999999999E-2</v>
      </c>
      <c r="Y591" s="198"/>
      <c r="Z591" s="25"/>
      <c r="AA591" s="198"/>
      <c r="AB591" s="198">
        <v>0.68943739999999998</v>
      </c>
      <c r="AC591" s="198">
        <v>0.2707524</v>
      </c>
      <c r="AD591" s="198">
        <v>0.80335029999999996</v>
      </c>
      <c r="AE591" s="198">
        <v>7.0542000000000001E-3</v>
      </c>
      <c r="AF591" s="198">
        <v>8.3541779000000007E-3</v>
      </c>
      <c r="AG591" s="198">
        <v>1.5122533400000001E-2</v>
      </c>
      <c r="AH591" s="198">
        <v>5.4501500000000001E-2</v>
      </c>
      <c r="AI591" s="198">
        <v>0.98191488999999998</v>
      </c>
      <c r="AJ591" s="198">
        <v>0.75074799999999997</v>
      </c>
      <c r="AK591" s="198">
        <v>2.452E-4</v>
      </c>
      <c r="AL591" s="198">
        <v>0.1314736</v>
      </c>
      <c r="AM591" s="198">
        <v>6.2313599999999997E-2</v>
      </c>
      <c r="AN591" s="198">
        <v>0.62928969999999995</v>
      </c>
      <c r="AO591" s="198">
        <v>-8.7000000000000001E-5</v>
      </c>
    </row>
    <row r="592" spans="1:41">
      <c r="A592" s="199">
        <v>26501</v>
      </c>
      <c r="B592" s="199" t="s">
        <v>825</v>
      </c>
      <c r="C592" s="199" t="s">
        <v>797</v>
      </c>
      <c r="D592" s="98">
        <v>40630</v>
      </c>
      <c r="E592" s="200">
        <v>0</v>
      </c>
      <c r="F592" s="198">
        <v>2.6335E-3</v>
      </c>
      <c r="G592" s="198">
        <v>0.1256485</v>
      </c>
      <c r="H592" s="198">
        <v>1.20261E-2</v>
      </c>
      <c r="I592" s="198">
        <v>1.7358200000000001E-2</v>
      </c>
      <c r="J592" s="198">
        <v>7.1326999999999996E-3</v>
      </c>
      <c r="K592" s="198">
        <v>0.63987210000000005</v>
      </c>
      <c r="L592" s="25">
        <v>30234.07</v>
      </c>
      <c r="M592" s="198">
        <v>0.31681999999999999</v>
      </c>
      <c r="N592" s="198">
        <v>9.0709999999999997</v>
      </c>
      <c r="O592" s="198">
        <v>0.22611000000000001</v>
      </c>
      <c r="P592" s="198">
        <v>0.67</v>
      </c>
      <c r="Q592" s="217">
        <v>2.9433600000000001E-2</v>
      </c>
      <c r="R592" s="25">
        <v>2273.0410000000002</v>
      </c>
      <c r="S592" s="198">
        <v>0</v>
      </c>
      <c r="T592" s="198">
        <v>0</v>
      </c>
      <c r="U592" s="198">
        <v>4.7682928000000002</v>
      </c>
      <c r="V592" s="197">
        <v>15.548227000000001</v>
      </c>
      <c r="W592" s="198">
        <v>12.972200000000001</v>
      </c>
      <c r="X592" s="198">
        <v>-2.1680999999999999E-2</v>
      </c>
      <c r="Y592" s="198">
        <v>2.46124E-2</v>
      </c>
      <c r="Z592" s="25">
        <v>1933</v>
      </c>
      <c r="AA592" s="198">
        <v>0.12667800000000001</v>
      </c>
      <c r="AB592" s="198">
        <v>0.72000129999999996</v>
      </c>
      <c r="AC592" s="198">
        <v>0.19587209999999999</v>
      </c>
      <c r="AD592" s="198">
        <v>1.104309</v>
      </c>
      <c r="AE592" s="198">
        <v>6.8592000000000002E-3</v>
      </c>
      <c r="AF592" s="198">
        <v>1.6933300500000002E-2</v>
      </c>
      <c r="AG592" s="198">
        <v>1.7154811700000001E-2</v>
      </c>
      <c r="AH592" s="198">
        <v>1.94019E-2</v>
      </c>
      <c r="AI592" s="198">
        <v>1.2618693000000001</v>
      </c>
      <c r="AJ592" s="198">
        <v>0.66305689999999995</v>
      </c>
      <c r="AK592" s="198">
        <v>3.9379999999999998E-4</v>
      </c>
      <c r="AL592" s="198">
        <v>0.15083679999999999</v>
      </c>
      <c r="AM592" s="198">
        <v>6.2522599999999998E-2</v>
      </c>
      <c r="AN592" s="198">
        <v>0.52497890000000003</v>
      </c>
      <c r="AO592" s="198">
        <v>-8.2276999999999993E-3</v>
      </c>
    </row>
    <row r="593" spans="1:41">
      <c r="A593" s="199">
        <v>27502</v>
      </c>
      <c r="B593" s="199" t="s">
        <v>1924</v>
      </c>
      <c r="C593" s="199" t="s">
        <v>802</v>
      </c>
      <c r="D593" s="98">
        <v>35600</v>
      </c>
      <c r="E593" s="200">
        <v>0</v>
      </c>
      <c r="F593" s="198">
        <v>3.4551E-3</v>
      </c>
      <c r="G593" s="198">
        <v>6.8486099999999994E-2</v>
      </c>
      <c r="H593" s="198">
        <v>1.19699E-2</v>
      </c>
      <c r="I593" s="198">
        <v>9.9906999999999999E-3</v>
      </c>
      <c r="J593" s="198">
        <v>1.29289E-2</v>
      </c>
      <c r="K593" s="198">
        <v>0.5557936</v>
      </c>
      <c r="L593" s="25">
        <v>31082.06</v>
      </c>
      <c r="M593" s="198">
        <v>0.32411000000000001</v>
      </c>
      <c r="N593" s="198">
        <v>8.2850000000000001</v>
      </c>
      <c r="O593" s="198">
        <v>0.24126</v>
      </c>
      <c r="P593" s="198">
        <v>0.66069</v>
      </c>
      <c r="Q593" s="217">
        <v>2.7134599999999998E-2</v>
      </c>
      <c r="R593" s="25">
        <v>2735.7379999999998</v>
      </c>
      <c r="S593" s="198">
        <v>2.86</v>
      </c>
      <c r="T593" s="198">
        <v>3.714286</v>
      </c>
      <c r="U593" s="198">
        <v>6.4904055999999999</v>
      </c>
      <c r="V593" s="197">
        <v>13.360804999999999</v>
      </c>
      <c r="W593" s="198">
        <v>4.5108050000000004</v>
      </c>
      <c r="X593" s="198">
        <v>-1.8297600000000001E-2</v>
      </c>
      <c r="Y593" s="198">
        <v>5.6179800000000002E-2</v>
      </c>
      <c r="Z593" s="25">
        <v>6668.39</v>
      </c>
      <c r="AA593" s="198">
        <v>0.1231636</v>
      </c>
      <c r="AB593" s="198">
        <v>0.64932080000000003</v>
      </c>
      <c r="AC593" s="198">
        <v>0.1722726</v>
      </c>
      <c r="AD593" s="198">
        <v>1.868439</v>
      </c>
      <c r="AE593" s="198">
        <v>6.0727999999999997E-3</v>
      </c>
      <c r="AF593" s="198">
        <v>1.26685393E-2</v>
      </c>
      <c r="AG593" s="198">
        <v>1.3202247199999999E-2</v>
      </c>
      <c r="AH593" s="198">
        <v>1.5667899999999998E-2</v>
      </c>
      <c r="AI593" s="198">
        <v>1.4146175999999999</v>
      </c>
      <c r="AJ593" s="198">
        <v>0.47837079999999998</v>
      </c>
      <c r="AK593" s="198">
        <v>7.3030000000000002E-4</v>
      </c>
      <c r="AL593" s="198">
        <v>0.18492320000000001</v>
      </c>
      <c r="AM593" s="198">
        <v>9.0928300000000004E-2</v>
      </c>
      <c r="AN593" s="198">
        <v>0.59883960000000003</v>
      </c>
      <c r="AO593" s="198">
        <v>4.7616000000000004E-3</v>
      </c>
    </row>
    <row r="594" spans="1:41">
      <c r="A594" s="199">
        <v>12401</v>
      </c>
      <c r="B594" s="199" t="s">
        <v>1665</v>
      </c>
      <c r="C594" s="199" t="s">
        <v>96</v>
      </c>
      <c r="D594" s="98">
        <v>84783</v>
      </c>
      <c r="E594" s="200">
        <v>0</v>
      </c>
      <c r="F594" s="198">
        <v>2.7718E-3</v>
      </c>
      <c r="G594" s="198">
        <v>1.8837599999999999E-2</v>
      </c>
      <c r="H594" s="198">
        <v>1.1943E-2</v>
      </c>
      <c r="I594" s="198">
        <v>9.6419000000000001E-3</v>
      </c>
      <c r="J594" s="198">
        <v>1.2796399999999999E-2</v>
      </c>
      <c r="K594" s="198">
        <v>0.47168539999999998</v>
      </c>
      <c r="L594" s="25">
        <v>34474.019999999997</v>
      </c>
      <c r="M594" s="198">
        <v>0.36281000000000002</v>
      </c>
      <c r="N594" s="198">
        <v>7.5439999999999996</v>
      </c>
      <c r="O594" s="198">
        <v>0.28737000000000001</v>
      </c>
      <c r="P594" s="198">
        <v>0.60626999999999998</v>
      </c>
      <c r="Q594" s="217">
        <v>2.8069E-2</v>
      </c>
      <c r="R594" s="25">
        <v>2343.7350000000001</v>
      </c>
      <c r="S594" s="198">
        <v>0</v>
      </c>
      <c r="T594" s="198">
        <v>0</v>
      </c>
      <c r="U594" s="198">
        <v>5.6835823999999997</v>
      </c>
      <c r="V594" s="197">
        <v>19.164290999999999</v>
      </c>
      <c r="W594" s="198">
        <v>-1.2331730000000001</v>
      </c>
      <c r="X594" s="198"/>
      <c r="Y594" s="198">
        <v>1.1794799999999999E-2</v>
      </c>
      <c r="Z594" s="25">
        <v>2460</v>
      </c>
      <c r="AA594" s="198">
        <v>-5.3452300000000001E-2</v>
      </c>
      <c r="AB594" s="198">
        <v>0.52997720000000004</v>
      </c>
      <c r="AC594" s="198">
        <v>0.1702977</v>
      </c>
      <c r="AD594" s="198">
        <v>0.69475849999999995</v>
      </c>
      <c r="AE594" s="198">
        <v>4.1894999999999996E-3</v>
      </c>
      <c r="AF594" s="198">
        <v>1.5911208600000001E-2</v>
      </c>
      <c r="AG594" s="198">
        <v>1.0898411199999999E-2</v>
      </c>
      <c r="AH594" s="198">
        <v>1.2375199999999999E-2</v>
      </c>
      <c r="AI594" s="198">
        <v>0.71523398000000005</v>
      </c>
      <c r="AJ594" s="198">
        <v>0.57185989999999998</v>
      </c>
      <c r="AK594" s="198">
        <v>7.5489999999999997E-4</v>
      </c>
      <c r="AL594" s="198">
        <v>0.1843882</v>
      </c>
      <c r="AM594" s="198">
        <v>0.1018139</v>
      </c>
      <c r="AN594" s="198">
        <v>0.60470769999999996</v>
      </c>
      <c r="AO594" s="198">
        <v>-5.8715E-3</v>
      </c>
    </row>
    <row r="595" spans="1:41">
      <c r="A595" s="199">
        <v>601</v>
      </c>
      <c r="B595" s="199" t="s">
        <v>1172</v>
      </c>
      <c r="C595" s="199" t="s">
        <v>290</v>
      </c>
      <c r="D595" s="98">
        <v>90016</v>
      </c>
      <c r="E595" s="200">
        <v>0</v>
      </c>
      <c r="F595" s="198">
        <v>3.1927700000000003E-2</v>
      </c>
      <c r="G595" s="198">
        <v>0.1140964</v>
      </c>
      <c r="H595" s="198">
        <v>1.18961E-2</v>
      </c>
      <c r="I595" s="198">
        <v>8.6020000000000003E-3</v>
      </c>
      <c r="J595" s="198">
        <v>1.2423500000000001E-2</v>
      </c>
      <c r="K595" s="198">
        <v>0.28933560000000003</v>
      </c>
      <c r="L595" s="25">
        <v>31544.06</v>
      </c>
      <c r="M595" s="198">
        <v>0.44602999999999998</v>
      </c>
      <c r="N595" s="198">
        <v>12.645</v>
      </c>
      <c r="O595" s="198">
        <v>0.31957999999999998</v>
      </c>
      <c r="P595" s="198">
        <v>0.56018000000000001</v>
      </c>
      <c r="Q595" s="217">
        <v>1.3595400000000001E-2</v>
      </c>
      <c r="R595" s="25">
        <v>1661.0260000000001</v>
      </c>
      <c r="S595" s="198">
        <v>1</v>
      </c>
      <c r="T595" s="198">
        <v>0</v>
      </c>
      <c r="U595" s="198">
        <v>5.2960906999999997</v>
      </c>
      <c r="V595" s="197">
        <v>16.177969999999998</v>
      </c>
      <c r="W595" s="198">
        <v>6.6981890000000002</v>
      </c>
      <c r="X595" s="198">
        <v>2.1033199999999998E-2</v>
      </c>
      <c r="Y595" s="198">
        <v>1.11091E-2</v>
      </c>
      <c r="Z595" s="25">
        <v>880</v>
      </c>
      <c r="AA595" s="198">
        <v>-0.12317500000000001</v>
      </c>
      <c r="AB595" s="198">
        <v>0.61743499999999996</v>
      </c>
      <c r="AC595" s="198">
        <v>0.2753794</v>
      </c>
      <c r="AD595" s="198">
        <v>2.5728529999999998</v>
      </c>
      <c r="AE595" s="198">
        <v>3.3693999999999998E-3</v>
      </c>
      <c r="AF595" s="198">
        <v>1.19756488E-2</v>
      </c>
      <c r="AG595" s="198">
        <v>1.1886775699999999E-2</v>
      </c>
      <c r="AH595" s="198">
        <v>2.7426900000000001E-2</v>
      </c>
      <c r="AI595" s="198">
        <v>-0.19309309</v>
      </c>
      <c r="AJ595" s="198">
        <v>0.56138909999999997</v>
      </c>
      <c r="AK595" s="198">
        <v>2.6572000000000002E-3</v>
      </c>
      <c r="AL595" s="198">
        <v>0.16520119999999999</v>
      </c>
      <c r="AM595" s="198">
        <v>8.7308200000000002E-2</v>
      </c>
      <c r="AN595" s="198">
        <v>0.63226249999999995</v>
      </c>
      <c r="AO595" s="198">
        <v>-1.08258E-2</v>
      </c>
    </row>
    <row r="596" spans="1:41">
      <c r="A596" s="199">
        <v>29302</v>
      </c>
      <c r="B596" s="199" t="s">
        <v>559</v>
      </c>
      <c r="C596" s="199" t="s">
        <v>996</v>
      </c>
      <c r="D596" s="98">
        <v>75784</v>
      </c>
      <c r="E596" s="200">
        <v>1</v>
      </c>
      <c r="F596" s="198">
        <v>1.05167E-2</v>
      </c>
      <c r="G596" s="198">
        <v>7.2807300000000005E-2</v>
      </c>
      <c r="H596" s="198">
        <v>1.1891499999999999E-2</v>
      </c>
      <c r="I596" s="198">
        <v>9.7955000000000004E-3</v>
      </c>
      <c r="J596" s="198">
        <v>1.49582E-2</v>
      </c>
      <c r="K596" s="198">
        <v>0.56281230000000004</v>
      </c>
      <c r="L596" s="25">
        <v>36055.300000000003</v>
      </c>
      <c r="M596" s="198">
        <v>0.27865000000000001</v>
      </c>
      <c r="N596" s="198">
        <v>6.3869999999999996</v>
      </c>
      <c r="O596" s="198">
        <v>0.21478</v>
      </c>
      <c r="P596" s="198">
        <v>0.65708</v>
      </c>
      <c r="Q596" s="217">
        <v>2.4863300000000001E-2</v>
      </c>
      <c r="R596" s="25">
        <v>2175.489</v>
      </c>
      <c r="S596" s="198">
        <v>0.2</v>
      </c>
      <c r="T596" s="198">
        <v>1.9047620000000001</v>
      </c>
      <c r="U596" s="198">
        <v>7.4135245000000003</v>
      </c>
      <c r="V596" s="197">
        <v>15.273035</v>
      </c>
      <c r="W596" s="198">
        <v>14.53754</v>
      </c>
      <c r="X596" s="198">
        <v>-2.1970099999999999E-2</v>
      </c>
      <c r="Y596" s="198">
        <v>7.9172400000000004E-2</v>
      </c>
      <c r="Z596" s="25">
        <v>11661.1</v>
      </c>
      <c r="AA596" s="198">
        <v>0.1118662</v>
      </c>
      <c r="AB596" s="198">
        <v>0.66558640000000002</v>
      </c>
      <c r="AC596" s="198">
        <v>0.22140019999999999</v>
      </c>
      <c r="AD596" s="198">
        <v>0.74636190000000002</v>
      </c>
      <c r="AE596" s="198">
        <v>6.1606999999999999E-3</v>
      </c>
      <c r="AF596" s="198">
        <v>1.5148316300000001E-2</v>
      </c>
      <c r="AG596" s="198">
        <v>1.7655441800000001E-2</v>
      </c>
      <c r="AH596" s="198">
        <v>2.0286599999999998E-2</v>
      </c>
      <c r="AI596" s="198">
        <v>2.7561684</v>
      </c>
      <c r="AJ596" s="198">
        <v>0.62568619999999997</v>
      </c>
      <c r="AK596" s="198">
        <v>6.711E-4</v>
      </c>
      <c r="AL596" s="198">
        <v>0.13266149999999999</v>
      </c>
      <c r="AM596" s="198">
        <v>7.7907900000000002E-2</v>
      </c>
      <c r="AN596" s="198">
        <v>0.62770459999999995</v>
      </c>
      <c r="AO596" s="198">
        <v>4.0933000000000002E-3</v>
      </c>
    </row>
    <row r="597" spans="1:41">
      <c r="A597" s="199">
        <v>30906</v>
      </c>
      <c r="B597" s="199" t="s">
        <v>639</v>
      </c>
      <c r="C597" s="199" t="s">
        <v>450</v>
      </c>
      <c r="D597" s="98">
        <v>9400</v>
      </c>
      <c r="E597" s="200">
        <v>0</v>
      </c>
      <c r="F597" s="198">
        <v>5.19149E-2</v>
      </c>
      <c r="G597" s="198">
        <v>7.0792099999999997E-2</v>
      </c>
      <c r="H597" s="198">
        <v>1.1873999999999999E-2</v>
      </c>
      <c r="I597" s="198">
        <v>4.4559999999999999E-3</v>
      </c>
      <c r="J597" s="198">
        <v>1.2714100000000001E-2</v>
      </c>
      <c r="K597" s="198">
        <v>0.60065380000000002</v>
      </c>
      <c r="L597" s="25">
        <v>29000.38</v>
      </c>
      <c r="M597" s="198">
        <v>0.37883</v>
      </c>
      <c r="N597" s="198">
        <v>8.4879999999999995</v>
      </c>
      <c r="O597" s="198">
        <v>0.29394999999999999</v>
      </c>
      <c r="P597" s="198">
        <v>0.48774000000000001</v>
      </c>
      <c r="Q597" s="217">
        <v>2.5710400000000001E-2</v>
      </c>
      <c r="R597" s="25">
        <v>2063.2049999999999</v>
      </c>
      <c r="S597" s="198">
        <v>0</v>
      </c>
      <c r="T597" s="198">
        <v>0</v>
      </c>
      <c r="U597" s="198">
        <v>6.9215270000000002</v>
      </c>
      <c r="V597" s="197">
        <v>10.685207</v>
      </c>
      <c r="W597" s="198">
        <v>8.6304999999999996</v>
      </c>
      <c r="X597" s="198">
        <v>-3.0968599999999999E-2</v>
      </c>
      <c r="Y597" s="198">
        <v>0.10638300000000001</v>
      </c>
      <c r="Z597" s="25">
        <v>432</v>
      </c>
      <c r="AA597" s="198">
        <v>-5.9621E-2</v>
      </c>
      <c r="AB597" s="198">
        <v>0.57459400000000005</v>
      </c>
      <c r="AC597" s="198">
        <v>3.3871800000000001E-2</v>
      </c>
      <c r="AD597" s="198">
        <v>0.30271369999999997</v>
      </c>
      <c r="AE597" s="198">
        <v>4.2485999999999999E-3</v>
      </c>
      <c r="AF597" s="198">
        <v>9.0425531999999992E-3</v>
      </c>
      <c r="AG597" s="198">
        <v>1.37234043E-2</v>
      </c>
      <c r="AH597" s="198">
        <v>5.2946800000000002E-2</v>
      </c>
      <c r="AI597" s="198">
        <v>0.67880757999999997</v>
      </c>
      <c r="AJ597" s="198">
        <v>0.82638299999999998</v>
      </c>
      <c r="AK597" s="198">
        <v>5.3189999999999997E-4</v>
      </c>
      <c r="AL597" s="198">
        <v>0.16939360000000001</v>
      </c>
      <c r="AM597" s="198">
        <v>8.7162199999999995E-2</v>
      </c>
      <c r="AN597" s="198">
        <v>0.6224324</v>
      </c>
      <c r="AO597" s="198">
        <v>8.8225999999999999E-3</v>
      </c>
    </row>
    <row r="598" spans="1:41">
      <c r="A598" s="199">
        <v>34302</v>
      </c>
      <c r="B598" s="199" t="s">
        <v>16</v>
      </c>
      <c r="C598" s="199" t="s">
        <v>13</v>
      </c>
      <c r="D598" s="98">
        <v>13171</v>
      </c>
      <c r="E598" s="200">
        <v>0</v>
      </c>
      <c r="F598" s="198">
        <v>1.8981E-3</v>
      </c>
      <c r="G598" s="198">
        <v>4.6737000000000001E-2</v>
      </c>
      <c r="H598" s="198">
        <v>1.1838100000000001E-2</v>
      </c>
      <c r="I598" s="198">
        <v>8.5299E-3</v>
      </c>
      <c r="J598" s="198">
        <v>1.27548E-2</v>
      </c>
      <c r="K598" s="198">
        <v>0.76580309999999996</v>
      </c>
      <c r="L598" s="25">
        <v>34375.06</v>
      </c>
      <c r="M598" s="198">
        <v>0.37629000000000001</v>
      </c>
      <c r="N598" s="198">
        <v>15.103</v>
      </c>
      <c r="O598" s="198">
        <v>0.22525999999999999</v>
      </c>
      <c r="P598" s="198">
        <v>0.64705999999999997</v>
      </c>
      <c r="Q598" s="217">
        <v>2.8169699999999999E-2</v>
      </c>
      <c r="R598" s="25">
        <v>2810.26</v>
      </c>
      <c r="S598" s="198">
        <v>0</v>
      </c>
      <c r="T598" s="198">
        <v>0</v>
      </c>
      <c r="U598" s="198">
        <v>6.1485494999999997</v>
      </c>
      <c r="V598" s="197">
        <v>15.818476</v>
      </c>
      <c r="W598" s="198">
        <v>7.0279990000000003</v>
      </c>
      <c r="X598" s="198"/>
      <c r="Y598" s="198"/>
      <c r="Z598" s="25"/>
      <c r="AA598" s="198"/>
      <c r="AB598" s="198">
        <v>0.65054860000000003</v>
      </c>
      <c r="AC598" s="198">
        <v>5.8842199999999997E-2</v>
      </c>
      <c r="AD598" s="198">
        <v>-2.6537000000000002E-3</v>
      </c>
      <c r="AE598" s="198">
        <v>6.6928999999999999E-3</v>
      </c>
      <c r="AF598" s="198">
        <v>1.01738668E-2</v>
      </c>
      <c r="AG598" s="198">
        <v>1.6855212200000001E-2</v>
      </c>
      <c r="AH598" s="198">
        <v>2.0169900000000001E-2</v>
      </c>
      <c r="AI598" s="198">
        <v>1.6240747</v>
      </c>
      <c r="AJ598" s="198">
        <v>0.50778219999999996</v>
      </c>
      <c r="AK598" s="198">
        <v>2.8850999999999998E-3</v>
      </c>
      <c r="AL598" s="198">
        <v>0.15658140000000001</v>
      </c>
      <c r="AM598" s="198">
        <v>0.1088828</v>
      </c>
      <c r="AN598" s="198">
        <v>0.62680919999999996</v>
      </c>
      <c r="AO598" s="198">
        <v>2.2553199999999999E-2</v>
      </c>
    </row>
    <row r="599" spans="1:41">
      <c r="A599" s="199">
        <v>26405</v>
      </c>
      <c r="B599" s="199" t="s">
        <v>1451</v>
      </c>
      <c r="C599" s="199" t="s">
        <v>1152</v>
      </c>
      <c r="D599" s="98">
        <v>2017</v>
      </c>
      <c r="E599" s="200">
        <v>0</v>
      </c>
      <c r="F599" s="198">
        <v>0</v>
      </c>
      <c r="G599" s="198">
        <v>6.5960999999999997E-3</v>
      </c>
      <c r="H599" s="198">
        <v>1.18222E-2</v>
      </c>
      <c r="I599" s="198">
        <v>9.8732000000000004E-3</v>
      </c>
      <c r="J599" s="198">
        <v>1.22957E-2</v>
      </c>
      <c r="K599" s="198">
        <v>0.71045579999999997</v>
      </c>
      <c r="L599" s="25">
        <v>32704.5</v>
      </c>
      <c r="M599" s="198">
        <v>0.26245000000000002</v>
      </c>
      <c r="N599" s="198"/>
      <c r="O599" s="198"/>
      <c r="P599" s="198"/>
      <c r="Q599" s="217">
        <v>3.3101600000000002E-2</v>
      </c>
      <c r="R599" s="25">
        <v>3841.13</v>
      </c>
      <c r="S599" s="198">
        <v>0</v>
      </c>
      <c r="T599" s="198">
        <v>0</v>
      </c>
      <c r="U599" s="198">
        <v>8.5140844999999992</v>
      </c>
      <c r="V599" s="197">
        <v>11.767371000000001</v>
      </c>
      <c r="W599" s="198"/>
      <c r="X599" s="198"/>
      <c r="Y599" s="198"/>
      <c r="Z599" s="25"/>
      <c r="AA599" s="198"/>
      <c r="AB599" s="198">
        <v>0.56722950000000005</v>
      </c>
      <c r="AC599" s="198">
        <v>4.561E-3</v>
      </c>
      <c r="AD599" s="198">
        <v>4.5761999999999999E-3</v>
      </c>
      <c r="AE599" s="198"/>
      <c r="AF599" s="198"/>
      <c r="AG599" s="198"/>
      <c r="AH599" s="198">
        <v>4.8395300000000002E-2</v>
      </c>
      <c r="AI599" s="198">
        <v>2.8411814</v>
      </c>
      <c r="AJ599" s="198">
        <v>1.308379</v>
      </c>
      <c r="AK599" s="198">
        <v>1.4874000000000001E-3</v>
      </c>
      <c r="AL599" s="198">
        <v>0.14975849999999999</v>
      </c>
      <c r="AM599" s="198">
        <v>8.5276099999999994E-2</v>
      </c>
      <c r="AN599" s="198">
        <v>0.60061350000000002</v>
      </c>
      <c r="AO599" s="198">
        <v>2.0807699999999998E-2</v>
      </c>
    </row>
    <row r="600" spans="1:41">
      <c r="A600" s="199">
        <v>27301</v>
      </c>
      <c r="B600" s="199" t="s">
        <v>151</v>
      </c>
      <c r="C600" s="199" t="s">
        <v>802</v>
      </c>
      <c r="D600" s="98">
        <v>61106</v>
      </c>
      <c r="E600" s="200">
        <v>0</v>
      </c>
      <c r="F600" s="198">
        <v>1.2765000000000001E-3</v>
      </c>
      <c r="G600" s="198">
        <v>2.1451399999999999E-2</v>
      </c>
      <c r="H600" s="198">
        <v>1.1762099999999999E-2</v>
      </c>
      <c r="I600" s="198">
        <v>9.1894999999999998E-3</v>
      </c>
      <c r="J600" s="198">
        <v>1.30472E-2</v>
      </c>
      <c r="K600" s="198">
        <v>0.59775920000000005</v>
      </c>
      <c r="L600" s="25">
        <v>38060.720000000001</v>
      </c>
      <c r="M600" s="198">
        <v>0.36998999999999999</v>
      </c>
      <c r="N600" s="198">
        <v>12.545</v>
      </c>
      <c r="O600" s="198">
        <v>0.24454000000000001</v>
      </c>
      <c r="P600" s="198">
        <v>0.68411</v>
      </c>
      <c r="Q600" s="217">
        <v>2.63246E-2</v>
      </c>
      <c r="R600" s="25">
        <v>2689.3</v>
      </c>
      <c r="S600" s="198">
        <v>2.86</v>
      </c>
      <c r="T600" s="198">
        <v>3.714286</v>
      </c>
      <c r="U600" s="198">
        <v>6.2712503000000002</v>
      </c>
      <c r="V600" s="197">
        <v>14.551285</v>
      </c>
      <c r="W600" s="198">
        <v>9.5032800000000002</v>
      </c>
      <c r="X600" s="198">
        <v>-3.3329900000000003E-2</v>
      </c>
      <c r="Y600" s="198"/>
      <c r="Z600" s="25"/>
      <c r="AA600" s="198"/>
      <c r="AB600" s="198">
        <v>0.65712130000000002</v>
      </c>
      <c r="AC600" s="198">
        <v>0.18611939999999999</v>
      </c>
      <c r="AD600" s="198">
        <v>0.7827518</v>
      </c>
      <c r="AE600" s="198">
        <v>7.5139999999999998E-3</v>
      </c>
      <c r="AF600" s="198">
        <v>8.4116125999999999E-3</v>
      </c>
      <c r="AG600" s="198">
        <v>9.5407979999999996E-3</v>
      </c>
      <c r="AH600" s="198">
        <v>1.13553E-2</v>
      </c>
      <c r="AI600" s="198">
        <v>1.8206026</v>
      </c>
      <c r="AJ600" s="198">
        <v>0.78052889999999997</v>
      </c>
      <c r="AK600" s="198">
        <v>4.9100000000000001E-4</v>
      </c>
      <c r="AL600" s="198">
        <v>0.1469337</v>
      </c>
      <c r="AM600" s="198">
        <v>7.7365100000000006E-2</v>
      </c>
      <c r="AN600" s="198">
        <v>0.61158829999999997</v>
      </c>
      <c r="AO600" s="198">
        <v>1.4460000000000001E-2</v>
      </c>
    </row>
    <row r="601" spans="1:41">
      <c r="A601" s="199">
        <v>27008</v>
      </c>
      <c r="B601" s="199" t="s">
        <v>842</v>
      </c>
      <c r="C601" s="199" t="s">
        <v>797</v>
      </c>
      <c r="D601" s="98">
        <v>20883</v>
      </c>
      <c r="E601" s="200">
        <v>0</v>
      </c>
      <c r="F601" s="198">
        <v>9.098E-4</v>
      </c>
      <c r="G601" s="198">
        <v>0.33267999999999998</v>
      </c>
      <c r="H601" s="198">
        <v>1.1734E-2</v>
      </c>
      <c r="I601" s="198">
        <v>1.2962400000000001E-2</v>
      </c>
      <c r="J601" s="198">
        <v>6.0897E-3</v>
      </c>
      <c r="K601" s="198">
        <v>0.61252180000000001</v>
      </c>
      <c r="L601" s="25">
        <v>29594.07</v>
      </c>
      <c r="M601" s="198">
        <v>0.33996999999999999</v>
      </c>
      <c r="N601" s="198">
        <v>8.5749999999999993</v>
      </c>
      <c r="O601" s="198">
        <v>0.25422</v>
      </c>
      <c r="P601" s="198">
        <v>0.63146999999999998</v>
      </c>
      <c r="Q601" s="217">
        <v>2.79616E-2</v>
      </c>
      <c r="R601" s="25">
        <v>1538.8620000000001</v>
      </c>
      <c r="S601" s="198">
        <v>0</v>
      </c>
      <c r="T601" s="198">
        <v>0</v>
      </c>
      <c r="U601" s="198">
        <v>4.7355529000000001</v>
      </c>
      <c r="V601" s="197">
        <v>14.062063</v>
      </c>
      <c r="W601" s="198">
        <v>6.1273520000000001</v>
      </c>
      <c r="X601" s="198">
        <v>-2.6599399999999999E-2</v>
      </c>
      <c r="Y601" s="198"/>
      <c r="Z601" s="25"/>
      <c r="AA601" s="198"/>
      <c r="AB601" s="198">
        <v>0.59858009999999995</v>
      </c>
      <c r="AC601" s="198">
        <v>6.5903799999999998E-2</v>
      </c>
      <c r="AD601" s="198">
        <v>6.0741299999999998E-2</v>
      </c>
      <c r="AE601" s="198">
        <v>7.0188000000000004E-3</v>
      </c>
      <c r="AF601" s="198">
        <v>7.2786476999999999E-3</v>
      </c>
      <c r="AG601" s="198">
        <v>8.5715653999999999E-3</v>
      </c>
      <c r="AH601" s="198">
        <v>6.5139999999999998E-3</v>
      </c>
      <c r="AI601" s="198">
        <v>2.7743677999999998</v>
      </c>
      <c r="AJ601" s="198">
        <v>0.90264809999999995</v>
      </c>
      <c r="AK601" s="198">
        <v>8.6189999999999997E-4</v>
      </c>
      <c r="AL601" s="198">
        <v>0.1400238</v>
      </c>
      <c r="AM601" s="198">
        <v>5.49896E-2</v>
      </c>
      <c r="AN601" s="198">
        <v>0.60764700000000005</v>
      </c>
      <c r="AO601" s="198">
        <v>1.34027E-2</v>
      </c>
    </row>
    <row r="602" spans="1:41">
      <c r="A602" s="199">
        <v>34801</v>
      </c>
      <c r="B602" s="199" t="s">
        <v>1284</v>
      </c>
      <c r="C602" s="199" t="s">
        <v>457</v>
      </c>
      <c r="D602" s="98">
        <v>49495</v>
      </c>
      <c r="E602" s="200">
        <v>0</v>
      </c>
      <c r="F602" s="198">
        <v>4.6671000000000004E-3</v>
      </c>
      <c r="G602" s="198">
        <v>9.2163700000000001E-2</v>
      </c>
      <c r="H602" s="198">
        <v>1.1696700000000001E-2</v>
      </c>
      <c r="I602" s="198">
        <v>1.0838499999999999E-2</v>
      </c>
      <c r="J602" s="198">
        <v>9.9927999999999996E-3</v>
      </c>
      <c r="K602" s="198">
        <v>0.53730509999999998</v>
      </c>
      <c r="L602" s="25">
        <v>26569.29</v>
      </c>
      <c r="M602" s="198">
        <v>0.38139000000000001</v>
      </c>
      <c r="N602" s="198">
        <v>7.0389999999999997</v>
      </c>
      <c r="O602" s="198">
        <v>0.311</v>
      </c>
      <c r="P602" s="198">
        <v>0.46367000000000003</v>
      </c>
      <c r="Q602" s="217">
        <v>1.74746E-2</v>
      </c>
      <c r="R602" s="25">
        <v>2459.145</v>
      </c>
      <c r="S602" s="198">
        <v>0</v>
      </c>
      <c r="T602" s="198">
        <v>0</v>
      </c>
      <c r="U602" s="198">
        <v>5.3704451999999998</v>
      </c>
      <c r="V602" s="197">
        <v>17.108509000000002</v>
      </c>
      <c r="W602" s="198">
        <v>-13.801729999999999</v>
      </c>
      <c r="X602" s="198">
        <v>-2.8548299999999999E-2</v>
      </c>
      <c r="Y602" s="198">
        <v>4.0408100000000002E-2</v>
      </c>
      <c r="Z602" s="25">
        <v>1749.79</v>
      </c>
      <c r="AA602" s="198">
        <v>-0.1344042</v>
      </c>
      <c r="AB602" s="198">
        <v>0.54852469999999998</v>
      </c>
      <c r="AC602" s="198">
        <v>3.2884200000000002E-2</v>
      </c>
      <c r="AD602" s="198">
        <v>2.3889000000000001E-2</v>
      </c>
      <c r="AE602" s="198">
        <v>5.6064000000000001E-3</v>
      </c>
      <c r="AF602" s="198">
        <v>9.8797858000000006E-3</v>
      </c>
      <c r="AG602" s="198">
        <v>1.6991615299999999E-2</v>
      </c>
      <c r="AH602" s="198">
        <v>2.34199E-2</v>
      </c>
      <c r="AI602" s="198">
        <v>-1.2728197999999999</v>
      </c>
      <c r="AJ602" s="198">
        <v>0.73837759999999997</v>
      </c>
      <c r="AK602" s="198">
        <v>2.3638999999999999E-3</v>
      </c>
      <c r="AL602" s="198">
        <v>0.26634980000000003</v>
      </c>
      <c r="AM602" s="198">
        <v>0.123862</v>
      </c>
      <c r="AN602" s="198">
        <v>0.49151250000000002</v>
      </c>
      <c r="AO602" s="198">
        <v>4.6535999999999999E-3</v>
      </c>
    </row>
    <row r="603" spans="1:41">
      <c r="A603" s="199">
        <v>17800</v>
      </c>
      <c r="B603" s="199" t="s">
        <v>1252</v>
      </c>
      <c r="C603" s="199" t="s">
        <v>915</v>
      </c>
      <c r="D603" s="98">
        <v>161132</v>
      </c>
      <c r="E603" s="200">
        <v>0</v>
      </c>
      <c r="F603" s="198">
        <v>1.20771E-2</v>
      </c>
      <c r="G603" s="198">
        <v>5.3470700000000003E-2</v>
      </c>
      <c r="H603" s="198">
        <v>1.16563E-2</v>
      </c>
      <c r="I603" s="198">
        <v>1.3753E-2</v>
      </c>
      <c r="J603" s="198">
        <v>7.7507000000000001E-3</v>
      </c>
      <c r="K603" s="198">
        <v>0.40543780000000001</v>
      </c>
      <c r="L603" s="25">
        <v>31398.21</v>
      </c>
      <c r="M603" s="198">
        <v>0.37411</v>
      </c>
      <c r="N603" s="198">
        <v>7.3769999999999998</v>
      </c>
      <c r="O603" s="198">
        <v>0.30034</v>
      </c>
      <c r="P603" s="198">
        <v>0.56886000000000003</v>
      </c>
      <c r="Q603" s="217">
        <v>3.70645E-2</v>
      </c>
      <c r="R603" s="25">
        <v>2714.4940000000001</v>
      </c>
      <c r="S603" s="198">
        <v>0</v>
      </c>
      <c r="T603" s="198">
        <v>6.9047619999999998</v>
      </c>
      <c r="U603" s="198">
        <v>9.2838531999999994</v>
      </c>
      <c r="V603" s="197">
        <v>14.013775000000001</v>
      </c>
      <c r="W603" s="198">
        <v>3.689543</v>
      </c>
      <c r="X603" s="198">
        <v>-2.0987100000000002E-2</v>
      </c>
      <c r="Y603" s="198">
        <v>2.48244E-2</v>
      </c>
      <c r="Z603" s="25">
        <v>5230.92</v>
      </c>
      <c r="AA603" s="198">
        <v>0.15115339999999999</v>
      </c>
      <c r="AB603" s="198">
        <v>0.61033610000000005</v>
      </c>
      <c r="AC603" s="198">
        <v>0.1518505</v>
      </c>
      <c r="AD603" s="198">
        <v>1.977813</v>
      </c>
      <c r="AE603" s="198">
        <v>4.2940000000000001E-3</v>
      </c>
      <c r="AF603" s="198">
        <v>1.43484845E-2</v>
      </c>
      <c r="AG603" s="198">
        <v>1.18474294E-2</v>
      </c>
      <c r="AH603" s="198">
        <v>2.5053300000000001E-2</v>
      </c>
      <c r="AI603" s="198">
        <v>0.10179942</v>
      </c>
      <c r="AJ603" s="198">
        <v>0.37711939999999999</v>
      </c>
      <c r="AK603" s="198">
        <v>1.5590000000000001E-3</v>
      </c>
      <c r="AL603" s="198">
        <v>0.1988838</v>
      </c>
      <c r="AM603" s="198">
        <v>9.0213699999999994E-2</v>
      </c>
      <c r="AN603" s="198">
        <v>0.55279109999999998</v>
      </c>
      <c r="AO603" s="198">
        <v>5.2148999999999997E-3</v>
      </c>
    </row>
    <row r="604" spans="1:41">
      <c r="A604" s="199">
        <v>13102</v>
      </c>
      <c r="B604" s="199" t="s">
        <v>72</v>
      </c>
      <c r="C604" s="199" t="s">
        <v>1660</v>
      </c>
      <c r="D604" s="98">
        <v>49985</v>
      </c>
      <c r="E604" s="200">
        <v>1</v>
      </c>
      <c r="F604" s="198">
        <v>1.3464E-2</v>
      </c>
      <c r="G604" s="198">
        <v>3.2451399999999998E-2</v>
      </c>
      <c r="H604" s="198">
        <v>1.1547099999999999E-2</v>
      </c>
      <c r="I604" s="198">
        <v>1.9311200000000001E-2</v>
      </c>
      <c r="J604" s="198">
        <v>5.6682E-3</v>
      </c>
      <c r="K604" s="198">
        <v>0.41057900000000003</v>
      </c>
      <c r="L604" s="25">
        <v>31204.81</v>
      </c>
      <c r="M604" s="198">
        <v>0.35548000000000002</v>
      </c>
      <c r="N604" s="198">
        <v>6.7249999999999996</v>
      </c>
      <c r="O604" s="198">
        <v>0.28822999999999999</v>
      </c>
      <c r="P604" s="198">
        <v>0.58072999999999997</v>
      </c>
      <c r="Q604" s="217">
        <v>1.7801600000000001E-2</v>
      </c>
      <c r="R604" s="25">
        <v>2190.31</v>
      </c>
      <c r="S604" s="198">
        <v>0</v>
      </c>
      <c r="T604" s="198">
        <v>0</v>
      </c>
      <c r="U604" s="198">
        <v>6.3407966</v>
      </c>
      <c r="V604" s="197">
        <v>17.314150999999999</v>
      </c>
      <c r="W604" s="198">
        <v>-0.7167135</v>
      </c>
      <c r="X604" s="198">
        <v>7.6949999999999996E-3</v>
      </c>
      <c r="Y604" s="198">
        <v>4.0011999999999999E-2</v>
      </c>
      <c r="Z604" s="25">
        <v>9007.7000000000007</v>
      </c>
      <c r="AA604" s="198">
        <v>-4.3517500000000001E-2</v>
      </c>
      <c r="AB604" s="198">
        <v>0.64382260000000002</v>
      </c>
      <c r="AC604" s="198">
        <v>0.27222499999999999</v>
      </c>
      <c r="AD604" s="198">
        <v>6.0254709999999996</v>
      </c>
      <c r="AE604" s="198">
        <v>4.6997000000000002E-3</v>
      </c>
      <c r="AF604" s="198">
        <v>2.07062119E-2</v>
      </c>
      <c r="AG604" s="198">
        <v>1.9345803700000001E-2</v>
      </c>
      <c r="AH604" s="198">
        <v>1.34077E-2</v>
      </c>
      <c r="AI604" s="198">
        <v>0.46170847999999998</v>
      </c>
      <c r="AJ604" s="198">
        <v>0.50393120000000002</v>
      </c>
      <c r="AK604" s="198">
        <v>1.1945E-3</v>
      </c>
      <c r="AL604" s="198">
        <v>0.20494699999999999</v>
      </c>
      <c r="AM604" s="198">
        <v>0.1234292</v>
      </c>
      <c r="AN604" s="198">
        <v>0.5858892</v>
      </c>
      <c r="AO604" s="198">
        <v>-3.3168999999999998E-3</v>
      </c>
    </row>
    <row r="605" spans="1:41">
      <c r="A605" s="199">
        <v>36403</v>
      </c>
      <c r="B605" s="199" t="s">
        <v>2039</v>
      </c>
      <c r="C605" s="199" t="s">
        <v>239</v>
      </c>
      <c r="D605" s="98">
        <v>13715</v>
      </c>
      <c r="E605" s="200">
        <v>0</v>
      </c>
      <c r="F605" s="198">
        <v>6.5620000000000001E-4</v>
      </c>
      <c r="G605" s="198">
        <v>1.76814E-2</v>
      </c>
      <c r="H605" s="198">
        <v>1.1461799999999999E-2</v>
      </c>
      <c r="I605" s="198">
        <v>2.6583000000000002E-3</v>
      </c>
      <c r="J605" s="198">
        <v>1.04496E-2</v>
      </c>
      <c r="K605" s="198">
        <v>0.57505410000000001</v>
      </c>
      <c r="L605" s="25">
        <v>29943.29</v>
      </c>
      <c r="M605" s="198">
        <v>0.25147000000000003</v>
      </c>
      <c r="N605" s="198">
        <v>4.4870000000000001</v>
      </c>
      <c r="O605" s="198">
        <v>0.20660000000000001</v>
      </c>
      <c r="P605" s="198">
        <v>0.69096999999999997</v>
      </c>
      <c r="Q605" s="217">
        <v>2.0530699999999999E-2</v>
      </c>
      <c r="R605" s="25">
        <v>2756.8020000000001</v>
      </c>
      <c r="S605" s="198">
        <v>0.4</v>
      </c>
      <c r="T605" s="198">
        <v>0</v>
      </c>
      <c r="U605" s="198">
        <v>4.5835641999999996</v>
      </c>
      <c r="V605" s="197">
        <v>18.176929000000001</v>
      </c>
      <c r="W605" s="198">
        <v>5.7835599999999996</v>
      </c>
      <c r="X605" s="198">
        <v>-1.9843300000000001E-2</v>
      </c>
      <c r="Y605" s="198"/>
      <c r="Z605" s="25"/>
      <c r="AA605" s="198"/>
      <c r="AB605" s="198">
        <v>0.58451560000000002</v>
      </c>
      <c r="AC605" s="198">
        <v>0.1650074</v>
      </c>
      <c r="AD605" s="198">
        <v>0.52475309999999997</v>
      </c>
      <c r="AE605" s="198">
        <v>6.7134999999999998E-3</v>
      </c>
      <c r="AF605" s="198">
        <v>6.7808968000000001E-3</v>
      </c>
      <c r="AG605" s="198">
        <v>1.54575283E-2</v>
      </c>
      <c r="AH605" s="198">
        <v>1.50166E-2</v>
      </c>
      <c r="AI605" s="198">
        <v>0.34459233</v>
      </c>
      <c r="AJ605" s="198">
        <v>0.81764490000000001</v>
      </c>
      <c r="AK605" s="198">
        <v>7.291E-4</v>
      </c>
      <c r="AL605" s="198">
        <v>0.1032464</v>
      </c>
      <c r="AM605" s="198">
        <v>7.0173700000000006E-2</v>
      </c>
      <c r="AN605" s="198">
        <v>0.66669940000000005</v>
      </c>
      <c r="AO605" s="198">
        <v>1.7027400000000002E-2</v>
      </c>
    </row>
    <row r="606" spans="1:41">
      <c r="A606" s="199">
        <v>11203</v>
      </c>
      <c r="B606" s="199" t="s">
        <v>267</v>
      </c>
      <c r="C606" s="199" t="s">
        <v>161</v>
      </c>
      <c r="D606" s="98">
        <v>84011</v>
      </c>
      <c r="E606" s="200">
        <v>0</v>
      </c>
      <c r="F606" s="198">
        <v>1.3141099999999999E-2</v>
      </c>
      <c r="G606" s="198">
        <v>6.8318000000000004E-2</v>
      </c>
      <c r="H606" s="198">
        <v>1.1458599999999999E-2</v>
      </c>
      <c r="I606" s="198">
        <v>1.02059E-2</v>
      </c>
      <c r="J606" s="198">
        <v>1.1561200000000001E-2</v>
      </c>
      <c r="K606" s="198">
        <v>0.31688549999999999</v>
      </c>
      <c r="L606" s="25">
        <v>25086.34</v>
      </c>
      <c r="M606" s="198">
        <v>0.44091999999999998</v>
      </c>
      <c r="N606" s="198">
        <v>9.891</v>
      </c>
      <c r="O606" s="198">
        <v>0.34200999999999998</v>
      </c>
      <c r="P606" s="198">
        <v>0.52522000000000002</v>
      </c>
      <c r="Q606" s="217">
        <v>2.4714099999999999E-2</v>
      </c>
      <c r="R606" s="25">
        <v>1691.154</v>
      </c>
      <c r="S606" s="198">
        <v>0</v>
      </c>
      <c r="T606" s="198">
        <v>0</v>
      </c>
      <c r="U606" s="198">
        <v>5.7896039999999998</v>
      </c>
      <c r="V606" s="197"/>
      <c r="W606" s="198">
        <v>7.3977630000000003</v>
      </c>
      <c r="X606" s="198">
        <v>-1.8754E-2</v>
      </c>
      <c r="Y606" s="198">
        <v>2.3806399999999998E-2</v>
      </c>
      <c r="Z606" s="25">
        <v>1413.52</v>
      </c>
      <c r="AA606" s="198">
        <v>-2.0761499999999999E-2</v>
      </c>
      <c r="AB606" s="198">
        <v>0.47662870000000002</v>
      </c>
      <c r="AC606" s="198">
        <v>7.7079300000000003E-2</v>
      </c>
      <c r="AD606" s="198">
        <v>0.4525189</v>
      </c>
      <c r="AE606" s="198">
        <v>2.5387000000000001E-3</v>
      </c>
      <c r="AF606" s="198">
        <v>5.9396984000000003E-3</v>
      </c>
      <c r="AG606" s="198">
        <v>5.9873111999999996E-3</v>
      </c>
      <c r="AH606" s="198">
        <v>4.3169999999999997E-3</v>
      </c>
      <c r="AI606" s="198">
        <v>-0.66217605000000002</v>
      </c>
      <c r="AJ606" s="198">
        <v>0.41704059999999998</v>
      </c>
      <c r="AK606" s="198">
        <v>1.2941000000000001E-3</v>
      </c>
      <c r="AL606" s="198">
        <v>0.19433</v>
      </c>
      <c r="AM606" s="198">
        <v>9.6526399999999998E-2</v>
      </c>
      <c r="AN606" s="198">
        <v>0.58476899999999998</v>
      </c>
      <c r="AO606" s="198">
        <v>-7.6480000000000003E-3</v>
      </c>
    </row>
    <row r="607" spans="1:41">
      <c r="A607" s="199">
        <v>24702</v>
      </c>
      <c r="B607" s="199" t="s">
        <v>1495</v>
      </c>
      <c r="C607" s="199" t="s">
        <v>1019</v>
      </c>
      <c r="D607" s="98">
        <v>37989</v>
      </c>
      <c r="E607" s="200">
        <v>0</v>
      </c>
      <c r="F607" s="198">
        <v>5.5121200000000002E-2</v>
      </c>
      <c r="G607" s="198">
        <v>0.1026844</v>
      </c>
      <c r="H607" s="198">
        <v>1.14319E-2</v>
      </c>
      <c r="I607" s="198">
        <v>8.1092000000000004E-3</v>
      </c>
      <c r="J607" s="198">
        <v>1.1682E-2</v>
      </c>
      <c r="K607" s="198">
        <v>0.46259820000000001</v>
      </c>
      <c r="L607" s="25">
        <v>30615.4</v>
      </c>
      <c r="M607" s="198">
        <v>0.34934999999999999</v>
      </c>
      <c r="N607" s="198">
        <v>8.9359999999999999</v>
      </c>
      <c r="O607" s="198">
        <v>0.25999</v>
      </c>
      <c r="P607" s="198">
        <v>0.63190000000000002</v>
      </c>
      <c r="Q607" s="217">
        <v>1.4349199999999999E-2</v>
      </c>
      <c r="R607" s="25">
        <v>1300.8240000000001</v>
      </c>
      <c r="S607" s="198">
        <v>0</v>
      </c>
      <c r="T607" s="198">
        <v>0</v>
      </c>
      <c r="U607" s="198">
        <v>5.5358635999999999</v>
      </c>
      <c r="V607" s="197">
        <v>15.317154</v>
      </c>
      <c r="W607" s="198">
        <v>-3.478294</v>
      </c>
      <c r="X607" s="198">
        <v>1.00353E-2</v>
      </c>
      <c r="Y607" s="198"/>
      <c r="Z607" s="25"/>
      <c r="AA607" s="198"/>
      <c r="AB607" s="198">
        <v>0.59695229999999999</v>
      </c>
      <c r="AC607" s="198">
        <v>0.22815479999999999</v>
      </c>
      <c r="AD607" s="198">
        <v>7.1344510000000003</v>
      </c>
      <c r="AE607" s="198">
        <v>5.2827999999999998E-3</v>
      </c>
      <c r="AF607" s="198">
        <v>2.0479612500000001E-2</v>
      </c>
      <c r="AG607" s="198">
        <v>2.2006370300000001E-2</v>
      </c>
      <c r="AH607" s="198">
        <v>8.4495000000000004E-3</v>
      </c>
      <c r="AI607" s="198">
        <v>0.88199441000000001</v>
      </c>
      <c r="AJ607" s="198">
        <v>0.66008579999999994</v>
      </c>
      <c r="AK607" s="198">
        <v>1.0003E-3</v>
      </c>
      <c r="AL607" s="198">
        <v>0.1971706</v>
      </c>
      <c r="AM607" s="198">
        <v>0.1090667</v>
      </c>
      <c r="AN607" s="198">
        <v>0.56962230000000003</v>
      </c>
      <c r="AO607" s="198">
        <v>-6.0587000000000002E-3</v>
      </c>
    </row>
    <row r="608" spans="1:41">
      <c r="A608" s="199">
        <v>26602</v>
      </c>
      <c r="B608" s="199" t="s">
        <v>818</v>
      </c>
      <c r="C608" s="199" t="s">
        <v>797</v>
      </c>
      <c r="D608" s="98">
        <v>20859</v>
      </c>
      <c r="E608" s="200">
        <v>0</v>
      </c>
      <c r="F608" s="198">
        <v>1.0547E-3</v>
      </c>
      <c r="G608" s="198">
        <v>0.26269049999999999</v>
      </c>
      <c r="H608" s="198">
        <v>1.14184E-2</v>
      </c>
      <c r="I608" s="198">
        <v>1.6346400000000001E-2</v>
      </c>
      <c r="J608" s="198">
        <v>4.4774000000000003E-3</v>
      </c>
      <c r="K608" s="198">
        <v>0.56320369999999997</v>
      </c>
      <c r="L608" s="25">
        <v>30613.08</v>
      </c>
      <c r="M608" s="198">
        <v>0.29215999999999998</v>
      </c>
      <c r="N608" s="198">
        <v>4.5789999999999997</v>
      </c>
      <c r="O608" s="198">
        <v>0.24637000000000001</v>
      </c>
      <c r="P608" s="198">
        <v>0.61634999999999995</v>
      </c>
      <c r="Q608" s="217">
        <v>2.5967799999999999E-2</v>
      </c>
      <c r="R608" s="25">
        <v>1563.1210000000001</v>
      </c>
      <c r="S608" s="198">
        <v>0</v>
      </c>
      <c r="T608" s="198">
        <v>0</v>
      </c>
      <c r="U608" s="198">
        <v>5.0935402999999999</v>
      </c>
      <c r="V608" s="197">
        <v>13.904223999999999</v>
      </c>
      <c r="W608" s="198">
        <v>4.7937089999999998</v>
      </c>
      <c r="X608" s="198">
        <v>-6.0809999999999996E-3</v>
      </c>
      <c r="Y608" s="198">
        <v>4.7940900000000002E-2</v>
      </c>
      <c r="Z608" s="25"/>
      <c r="AA608" s="198">
        <v>-0.15772820000000001</v>
      </c>
      <c r="AB608" s="198">
        <v>0.59985659999999996</v>
      </c>
      <c r="AC608" s="198">
        <v>9.9434099999999997E-2</v>
      </c>
      <c r="AD608" s="198">
        <v>0.75008430000000004</v>
      </c>
      <c r="AE608" s="198">
        <v>6.3093999999999997E-3</v>
      </c>
      <c r="AF608" s="198">
        <v>8.1499593000000006E-3</v>
      </c>
      <c r="AG608" s="198">
        <v>9.2526008E-3</v>
      </c>
      <c r="AH608" s="198">
        <v>7.4790000000000004E-3</v>
      </c>
      <c r="AI608" s="198">
        <v>2.3311337000000001</v>
      </c>
      <c r="AJ608" s="198">
        <v>0.83100819999999997</v>
      </c>
      <c r="AK608" s="198">
        <v>5.2740000000000003E-4</v>
      </c>
      <c r="AL608" s="198">
        <v>0.1708626</v>
      </c>
      <c r="AM608" s="198">
        <v>7.8207700000000005E-2</v>
      </c>
      <c r="AN608" s="198">
        <v>0.57894060000000003</v>
      </c>
      <c r="AO608" s="198">
        <v>5.8836000000000001E-3</v>
      </c>
    </row>
    <row r="609" spans="1:41">
      <c r="A609" s="199">
        <v>8201</v>
      </c>
      <c r="B609" s="199" t="s">
        <v>889</v>
      </c>
      <c r="C609" s="199" t="s">
        <v>871</v>
      </c>
      <c r="D609" s="98">
        <v>72733</v>
      </c>
      <c r="E609" s="200">
        <v>0</v>
      </c>
      <c r="F609" s="198">
        <v>0.55089160000000004</v>
      </c>
      <c r="G609" s="198">
        <v>8.3657300000000004E-2</v>
      </c>
      <c r="H609" s="198">
        <v>1.1280200000000001E-2</v>
      </c>
      <c r="I609" s="198">
        <v>1.2619E-2</v>
      </c>
      <c r="J609" s="198">
        <v>1.24298E-2</v>
      </c>
      <c r="K609" s="198">
        <v>0.3488445</v>
      </c>
      <c r="L609" s="25">
        <v>25543.54</v>
      </c>
      <c r="M609" s="198">
        <v>0.43754999999999999</v>
      </c>
      <c r="N609" s="198">
        <v>8.5269999999999992</v>
      </c>
      <c r="O609" s="198">
        <v>0.35227999999999998</v>
      </c>
      <c r="P609" s="198">
        <v>0.41555999999999998</v>
      </c>
      <c r="Q609" s="217">
        <v>1.94392E-2</v>
      </c>
      <c r="R609" s="25">
        <v>1582.8219999999999</v>
      </c>
      <c r="S609" s="198">
        <v>0</v>
      </c>
      <c r="T609" s="198">
        <v>0</v>
      </c>
      <c r="U609" s="198">
        <v>5.5944357</v>
      </c>
      <c r="V609" s="197">
        <v>14.960604999999999</v>
      </c>
      <c r="W609" s="198">
        <v>-17.548739999999999</v>
      </c>
      <c r="X609" s="198">
        <v>-1.7045500000000002E-2</v>
      </c>
      <c r="Y609" s="198">
        <v>4.12468E-2</v>
      </c>
      <c r="Z609" s="25">
        <v>1372.34</v>
      </c>
      <c r="AA609" s="198">
        <v>-0.1364735</v>
      </c>
      <c r="AB609" s="198">
        <v>0.52559370000000005</v>
      </c>
      <c r="AC609" s="198">
        <v>0.24801480000000001</v>
      </c>
      <c r="AD609" s="198">
        <v>1.282694</v>
      </c>
      <c r="AE609" s="198">
        <v>2.9827E-3</v>
      </c>
      <c r="AF609" s="198">
        <v>9.6379910000000003E-3</v>
      </c>
      <c r="AG609" s="198">
        <v>1.45326056E-2</v>
      </c>
      <c r="AH609" s="198">
        <v>8.5141999999999995E-3</v>
      </c>
      <c r="AI609" s="198">
        <v>-1.6793020999999999</v>
      </c>
      <c r="AJ609" s="198">
        <v>0.44283889999999998</v>
      </c>
      <c r="AK609" s="198">
        <v>2.8827000000000002E-3</v>
      </c>
      <c r="AL609" s="198">
        <v>0.35322419999999999</v>
      </c>
      <c r="AM609" s="198">
        <v>7.5912900000000005E-2</v>
      </c>
      <c r="AN609" s="198">
        <v>0.4939849</v>
      </c>
      <c r="AO609" s="198">
        <v>-1.7133599999999999E-2</v>
      </c>
    </row>
    <row r="610" spans="1:41">
      <c r="A610" s="199">
        <v>16703</v>
      </c>
      <c r="B610" s="199" t="s">
        <v>143</v>
      </c>
      <c r="C610" s="199" t="s">
        <v>131</v>
      </c>
      <c r="D610" s="98">
        <v>40323</v>
      </c>
      <c r="E610" s="200">
        <v>0</v>
      </c>
      <c r="F610" s="198">
        <v>4.0920000000000002E-3</v>
      </c>
      <c r="G610" s="198">
        <v>4.1594800000000001E-2</v>
      </c>
      <c r="H610" s="198">
        <v>1.12795E-2</v>
      </c>
      <c r="I610" s="198">
        <v>1.5891300000000001E-2</v>
      </c>
      <c r="J610" s="198">
        <v>8.9382999999999997E-3</v>
      </c>
      <c r="K610" s="198">
        <v>0.37710660000000001</v>
      </c>
      <c r="L610" s="25">
        <v>25061.54</v>
      </c>
      <c r="M610" s="198">
        <v>0.40360000000000001</v>
      </c>
      <c r="N610" s="198">
        <v>7.5529999999999999</v>
      </c>
      <c r="O610" s="198">
        <v>0.32806999999999997</v>
      </c>
      <c r="P610" s="198">
        <v>0.54986999999999997</v>
      </c>
      <c r="Q610" s="217">
        <v>1.38345E-2</v>
      </c>
      <c r="R610" s="25">
        <v>1220.8530000000001</v>
      </c>
      <c r="S610" s="198">
        <v>2.5</v>
      </c>
      <c r="T610" s="198">
        <v>0</v>
      </c>
      <c r="U610" s="198">
        <v>6.2383528999999998</v>
      </c>
      <c r="V610" s="197">
        <v>16.146052999999998</v>
      </c>
      <c r="W610" s="198">
        <v>-10.27521</v>
      </c>
      <c r="X610" s="198">
        <v>-1.1137599999999999E-2</v>
      </c>
      <c r="Y610" s="198">
        <v>2.4799700000000001E-2</v>
      </c>
      <c r="Z610" s="25">
        <v>16800</v>
      </c>
      <c r="AA610" s="198">
        <v>0.19709689999999999</v>
      </c>
      <c r="AB610" s="198">
        <v>0.53207859999999996</v>
      </c>
      <c r="AC610" s="198">
        <v>0.1120659</v>
      </c>
      <c r="AD610" s="198">
        <v>0.74034460000000002</v>
      </c>
      <c r="AE610" s="198">
        <v>2.9729999999999999E-3</v>
      </c>
      <c r="AF610" s="198">
        <v>8.0599161999999995E-3</v>
      </c>
      <c r="AG610" s="198">
        <v>1.0639089399999999E-2</v>
      </c>
      <c r="AH610" s="198">
        <v>4.9524E-3</v>
      </c>
      <c r="AI610" s="198">
        <v>-0.14107892999999999</v>
      </c>
      <c r="AJ610" s="198">
        <v>0.31163360000000001</v>
      </c>
      <c r="AK610" s="198">
        <v>7.6880000000000004E-4</v>
      </c>
      <c r="AL610" s="198">
        <v>0.18068909999999999</v>
      </c>
      <c r="AM610" s="198">
        <v>0.1013577</v>
      </c>
      <c r="AN610" s="198">
        <v>0.57738020000000001</v>
      </c>
      <c r="AO610" s="198">
        <v>5.8012000000000003E-3</v>
      </c>
    </row>
    <row r="611" spans="1:41">
      <c r="A611" s="199">
        <v>38902</v>
      </c>
      <c r="B611" s="199" t="s">
        <v>907</v>
      </c>
      <c r="C611" s="199" t="s">
        <v>221</v>
      </c>
      <c r="D611" s="98">
        <v>68741</v>
      </c>
      <c r="E611" s="200">
        <v>0</v>
      </c>
      <c r="F611" s="198">
        <v>2.2547999999999999E-3</v>
      </c>
      <c r="G611" s="198">
        <v>4.2660299999999998E-2</v>
      </c>
      <c r="H611" s="198">
        <v>1.12648E-2</v>
      </c>
      <c r="I611" s="198">
        <v>9.5413000000000008E-3</v>
      </c>
      <c r="J611" s="198">
        <v>1.0661500000000001E-2</v>
      </c>
      <c r="K611" s="198">
        <v>0.49005959999999998</v>
      </c>
      <c r="L611" s="25">
        <v>36263.56</v>
      </c>
      <c r="M611" s="198">
        <v>0.41069</v>
      </c>
      <c r="N611" s="198">
        <v>7.2839999999999998</v>
      </c>
      <c r="O611" s="198">
        <v>0.33784999999999998</v>
      </c>
      <c r="P611" s="198">
        <v>0.54730999999999996</v>
      </c>
      <c r="Q611" s="217">
        <v>3.4802800000000002E-2</v>
      </c>
      <c r="R611" s="25">
        <v>3803.2220000000002</v>
      </c>
      <c r="S611" s="198">
        <v>0</v>
      </c>
      <c r="T611" s="198">
        <v>1.1904760000000001</v>
      </c>
      <c r="U611" s="198">
        <v>6.4715664999999998</v>
      </c>
      <c r="V611" s="197">
        <v>19.369546</v>
      </c>
      <c r="W611" s="198">
        <v>-4.7944950000000004</v>
      </c>
      <c r="X611" s="198">
        <v>2.1595400000000001E-2</v>
      </c>
      <c r="Y611" s="198">
        <v>1.45474E-2</v>
      </c>
      <c r="Z611" s="25">
        <v>1296</v>
      </c>
      <c r="AA611" s="198">
        <v>-0.12324450000000001</v>
      </c>
      <c r="AB611" s="198">
        <v>0.585839</v>
      </c>
      <c r="AC611" s="198">
        <v>8.6463899999999996E-2</v>
      </c>
      <c r="AD611" s="198">
        <v>0.56087209999999998</v>
      </c>
      <c r="AE611" s="198">
        <v>5.4120000000000001E-3</v>
      </c>
      <c r="AF611" s="198">
        <v>3.5102777100000003E-2</v>
      </c>
      <c r="AG611" s="198">
        <v>2.7916381800000001E-2</v>
      </c>
      <c r="AH611" s="198">
        <v>4.13836E-2</v>
      </c>
      <c r="AI611" s="198">
        <v>-0.57317249999999997</v>
      </c>
      <c r="AJ611" s="198">
        <v>0.2373547</v>
      </c>
      <c r="AK611" s="198">
        <v>8.8739999999999999E-4</v>
      </c>
      <c r="AL611" s="198">
        <v>0.24161630000000001</v>
      </c>
      <c r="AM611" s="198">
        <v>0.1410149</v>
      </c>
      <c r="AN611" s="198">
        <v>0.56579409999999997</v>
      </c>
      <c r="AO611" s="198">
        <v>-2.3942E-3</v>
      </c>
    </row>
    <row r="612" spans="1:41">
      <c r="A612" s="199">
        <v>4101</v>
      </c>
      <c r="B612" s="199" t="s">
        <v>2334</v>
      </c>
      <c r="C612" s="199" t="s">
        <v>1003</v>
      </c>
      <c r="D612" s="98">
        <v>24209</v>
      </c>
      <c r="E612" s="200">
        <v>0</v>
      </c>
      <c r="F612" s="198">
        <v>0.26874300000000001</v>
      </c>
      <c r="G612" s="198">
        <v>5.3863099999999997E-2</v>
      </c>
      <c r="H612" s="198">
        <v>1.12534E-2</v>
      </c>
      <c r="I612" s="198">
        <v>8.7817999999999993E-3</v>
      </c>
      <c r="J612" s="198">
        <v>1.4907200000000001E-2</v>
      </c>
      <c r="K612" s="198">
        <v>0.50150380000000006</v>
      </c>
      <c r="L612" s="25">
        <v>30092.7</v>
      </c>
      <c r="M612" s="198">
        <v>0.43976999999999999</v>
      </c>
      <c r="N612" s="198">
        <v>7.41</v>
      </c>
      <c r="O612" s="198">
        <v>0.36567</v>
      </c>
      <c r="P612" s="198">
        <v>0.49639</v>
      </c>
      <c r="Q612" s="217">
        <v>1.46102E-2</v>
      </c>
      <c r="R612" s="25">
        <v>1466.796</v>
      </c>
      <c r="S612" s="198">
        <v>1</v>
      </c>
      <c r="T612" s="198">
        <v>0</v>
      </c>
      <c r="U612" s="198">
        <v>4.6432532000000002</v>
      </c>
      <c r="V612" s="197">
        <v>17.430109000000002</v>
      </c>
      <c r="W612" s="198">
        <v>-11.592599999999999</v>
      </c>
      <c r="X612" s="198">
        <v>8.5608999999999998E-3</v>
      </c>
      <c r="Y612" s="198"/>
      <c r="Z612" s="25"/>
      <c r="AA612" s="198"/>
      <c r="AB612" s="198">
        <v>0.56090969999999996</v>
      </c>
      <c r="AC612" s="198">
        <v>0.27484249999999999</v>
      </c>
      <c r="AD612" s="198">
        <v>1.0617939999999999</v>
      </c>
      <c r="AE612" s="198">
        <v>3.0144E-3</v>
      </c>
      <c r="AF612" s="198">
        <v>1.0326738E-2</v>
      </c>
      <c r="AG612" s="198">
        <v>1.69771573E-2</v>
      </c>
      <c r="AH612" s="198">
        <v>2.2909700000000002E-2</v>
      </c>
      <c r="AI612" s="198">
        <v>-0.18329434999999999</v>
      </c>
      <c r="AJ612" s="198">
        <v>0.79900040000000006</v>
      </c>
      <c r="AK612" s="198">
        <v>1.5697E-3</v>
      </c>
      <c r="AL612" s="198">
        <v>0.2245789</v>
      </c>
      <c r="AM612" s="198">
        <v>9.6929799999999997E-2</v>
      </c>
      <c r="AN612" s="198">
        <v>0.58992840000000002</v>
      </c>
      <c r="AO612" s="198">
        <v>-7.3127000000000001E-3</v>
      </c>
    </row>
    <row r="613" spans="1:41">
      <c r="A613" s="199">
        <v>32802</v>
      </c>
      <c r="B613" s="199" t="s">
        <v>560</v>
      </c>
      <c r="C613" s="199" t="s">
        <v>450</v>
      </c>
      <c r="D613" s="98">
        <v>100377</v>
      </c>
      <c r="E613" s="200">
        <v>0</v>
      </c>
      <c r="F613" s="198">
        <v>0.1658647</v>
      </c>
      <c r="G613" s="198">
        <v>7.7838699999999997E-2</v>
      </c>
      <c r="H613" s="198">
        <v>1.1207E-2</v>
      </c>
      <c r="I613" s="198">
        <v>8.6759000000000003E-3</v>
      </c>
      <c r="J613" s="198">
        <v>1.38277E-2</v>
      </c>
      <c r="K613" s="198">
        <v>0.37659710000000002</v>
      </c>
      <c r="L613" s="25">
        <v>29976.17</v>
      </c>
      <c r="M613" s="198">
        <v>0.41794999999999999</v>
      </c>
      <c r="N613" s="198">
        <v>7.452</v>
      </c>
      <c r="O613" s="198">
        <v>0.34343000000000001</v>
      </c>
      <c r="P613" s="198">
        <v>0.49490000000000001</v>
      </c>
      <c r="Q613" s="217">
        <v>2.9891600000000001E-2</v>
      </c>
      <c r="R613" s="25">
        <v>1738.9960000000001</v>
      </c>
      <c r="S613" s="198">
        <v>0</v>
      </c>
      <c r="T613" s="198">
        <v>0</v>
      </c>
      <c r="U613" s="198">
        <v>6.4633190000000003</v>
      </c>
      <c r="V613" s="197">
        <v>13.831645999999999</v>
      </c>
      <c r="W613" s="198">
        <v>1.524329</v>
      </c>
      <c r="X613" s="198">
        <v>-1.1748099999999999E-2</v>
      </c>
      <c r="Y613" s="198">
        <v>9.9623999999999997E-3</v>
      </c>
      <c r="Z613" s="25">
        <v>540</v>
      </c>
      <c r="AA613" s="198">
        <v>-0.16353580000000001</v>
      </c>
      <c r="AB613" s="198">
        <v>0.54969889999999999</v>
      </c>
      <c r="AC613" s="198">
        <v>0.13705580000000001</v>
      </c>
      <c r="AD613" s="198">
        <v>0.72458370000000005</v>
      </c>
      <c r="AE613" s="198">
        <v>3.6208999999999998E-3</v>
      </c>
      <c r="AF613" s="198">
        <v>2.4487681399999999E-2</v>
      </c>
      <c r="AG613" s="198">
        <v>2.1738047600000001E-2</v>
      </c>
      <c r="AH613" s="198">
        <v>6.4701400000000006E-2</v>
      </c>
      <c r="AI613" s="198">
        <v>-1.1632979999999999</v>
      </c>
      <c r="AJ613" s="198">
        <v>0.60968149999999999</v>
      </c>
      <c r="AK613" s="198">
        <v>1.5242999999999999E-3</v>
      </c>
      <c r="AL613" s="198">
        <v>0.21049519999999999</v>
      </c>
      <c r="AM613" s="198">
        <v>9.5342099999999999E-2</v>
      </c>
      <c r="AN613" s="198">
        <v>0.59821299999999999</v>
      </c>
      <c r="AO613" s="198">
        <v>3.7934000000000002E-3</v>
      </c>
    </row>
    <row r="614" spans="1:41">
      <c r="A614" s="199">
        <v>21201</v>
      </c>
      <c r="B614" s="199" t="s">
        <v>619</v>
      </c>
      <c r="C614" s="199" t="s">
        <v>74</v>
      </c>
      <c r="D614" s="98">
        <v>72898</v>
      </c>
      <c r="E614" s="200">
        <v>1</v>
      </c>
      <c r="F614" s="198">
        <v>1.6599E-3</v>
      </c>
      <c r="G614" s="198">
        <v>6.9106799999999996E-2</v>
      </c>
      <c r="H614" s="198">
        <v>1.11413E-2</v>
      </c>
      <c r="I614" s="198">
        <v>9.1398E-3</v>
      </c>
      <c r="J614" s="198">
        <v>1.18461E-2</v>
      </c>
      <c r="K614" s="198">
        <v>0.46402589999999999</v>
      </c>
      <c r="L614" s="25">
        <v>37752.68</v>
      </c>
      <c r="M614" s="198">
        <v>0.27187</v>
      </c>
      <c r="N614" s="198">
        <v>6.5129999999999999</v>
      </c>
      <c r="O614" s="198">
        <v>0.20674000000000001</v>
      </c>
      <c r="P614" s="198">
        <v>0.66791</v>
      </c>
      <c r="Q614" s="217">
        <v>1.53746E-2</v>
      </c>
      <c r="R614" s="25">
        <v>3364.0729999999999</v>
      </c>
      <c r="S614" s="198">
        <v>2.5</v>
      </c>
      <c r="T614" s="198">
        <v>17.285720000000001</v>
      </c>
      <c r="U614" s="198">
        <v>5.951244</v>
      </c>
      <c r="V614" s="197">
        <v>18.082232999999999</v>
      </c>
      <c r="W614" s="198">
        <v>6.6782729999999999</v>
      </c>
      <c r="X614" s="198">
        <v>-2.0443099999999999E-2</v>
      </c>
      <c r="Y614" s="198"/>
      <c r="Z614" s="25"/>
      <c r="AA614" s="198"/>
      <c r="AB614" s="198">
        <v>0.70702920000000002</v>
      </c>
      <c r="AC614" s="198">
        <v>0.30450149999999998</v>
      </c>
      <c r="AD614" s="198">
        <v>8.3874630000000003</v>
      </c>
      <c r="AE614" s="198">
        <v>7.4872999999999997E-3</v>
      </c>
      <c r="AF614" s="198">
        <v>2.50212626E-2</v>
      </c>
      <c r="AG614" s="198">
        <v>2.2977310800000001E-2</v>
      </c>
      <c r="AH614" s="198">
        <v>1.9197499999999999E-2</v>
      </c>
      <c r="AI614" s="198">
        <v>1.7058260000000001</v>
      </c>
      <c r="AJ614" s="198">
        <v>0.79142089999999998</v>
      </c>
      <c r="AK614" s="198">
        <v>1.3169E-3</v>
      </c>
      <c r="AL614" s="198">
        <v>0.13301250000000001</v>
      </c>
      <c r="AM614" s="198">
        <v>6.7874100000000007E-2</v>
      </c>
      <c r="AN614" s="198">
        <v>0.62256840000000002</v>
      </c>
      <c r="AO614" s="198">
        <v>5.8328E-3</v>
      </c>
    </row>
    <row r="615" spans="1:41">
      <c r="A615" s="199">
        <v>37603</v>
      </c>
      <c r="B615" s="199" t="s">
        <v>2263</v>
      </c>
      <c r="C615" s="199" t="s">
        <v>972</v>
      </c>
      <c r="D615" s="98">
        <v>24379</v>
      </c>
      <c r="E615" s="200">
        <v>0</v>
      </c>
      <c r="F615" s="198">
        <v>5.5786000000000004E-3</v>
      </c>
      <c r="G615" s="198">
        <v>2.7884099999999998E-2</v>
      </c>
      <c r="H615" s="198">
        <v>1.11392E-2</v>
      </c>
      <c r="I615" s="198">
        <v>1.1087400000000001E-2</v>
      </c>
      <c r="J615" s="198">
        <v>1.25766E-2</v>
      </c>
      <c r="K615" s="198">
        <v>0.55199569999999998</v>
      </c>
      <c r="L615" s="25">
        <v>36904.589999999997</v>
      </c>
      <c r="M615" s="198">
        <v>0.35704000000000002</v>
      </c>
      <c r="N615" s="198">
        <v>10.523</v>
      </c>
      <c r="O615" s="198">
        <v>0.25180999999999998</v>
      </c>
      <c r="P615" s="198">
        <v>0.62019999999999997</v>
      </c>
      <c r="Q615" s="217">
        <v>2.9865900000000001E-2</v>
      </c>
      <c r="R615" s="25">
        <v>4132.1940000000004</v>
      </c>
      <c r="S615" s="198">
        <v>6.3</v>
      </c>
      <c r="T615" s="198">
        <v>0</v>
      </c>
      <c r="U615" s="198">
        <v>5.6937831000000001</v>
      </c>
      <c r="V615" s="197">
        <v>21.978292</v>
      </c>
      <c r="W615" s="198">
        <v>-2.7965469999999999</v>
      </c>
      <c r="X615" s="198"/>
      <c r="Y615" s="198">
        <v>4.1018899999999997E-2</v>
      </c>
      <c r="Z615" s="25">
        <v>264</v>
      </c>
      <c r="AA615" s="198">
        <v>-4.6586599999999999E-2</v>
      </c>
      <c r="AB615" s="198">
        <v>0.57159159999999998</v>
      </c>
      <c r="AC615" s="198">
        <v>0.1037632</v>
      </c>
      <c r="AD615" s="198">
        <v>4.58743E-2</v>
      </c>
      <c r="AE615" s="198">
        <v>5.7489000000000004E-3</v>
      </c>
      <c r="AF615" s="198">
        <v>2.8754255699999998E-2</v>
      </c>
      <c r="AG615" s="198">
        <v>2.4078100000000002E-2</v>
      </c>
      <c r="AH615" s="198">
        <v>2.5949699999999999E-2</v>
      </c>
      <c r="AI615" s="198">
        <v>0.39373744999999999</v>
      </c>
      <c r="AJ615" s="198">
        <v>0.31034909999999999</v>
      </c>
      <c r="AK615" s="198">
        <v>5.7837000000000001E-3</v>
      </c>
      <c r="AL615" s="198">
        <v>0.2244351</v>
      </c>
      <c r="AM615" s="198">
        <v>0.11804539999999999</v>
      </c>
      <c r="AN615" s="198">
        <v>0.61687000000000003</v>
      </c>
      <c r="AO615" s="198">
        <v>1.86056E-2</v>
      </c>
    </row>
    <row r="616" spans="1:41">
      <c r="A616" s="199">
        <v>4501</v>
      </c>
      <c r="B616" s="199" t="s">
        <v>1810</v>
      </c>
      <c r="C616" s="199" t="s">
        <v>140</v>
      </c>
      <c r="D616" s="98">
        <v>49887</v>
      </c>
      <c r="E616" s="200">
        <v>0</v>
      </c>
      <c r="F616" s="198">
        <v>1.9784699999999999E-2</v>
      </c>
      <c r="G616" s="198">
        <v>0.15745509999999999</v>
      </c>
      <c r="H616" s="198">
        <v>1.1130900000000001E-2</v>
      </c>
      <c r="I616" s="198">
        <v>9.4812000000000004E-3</v>
      </c>
      <c r="J616" s="198">
        <v>9.7047999999999995E-3</v>
      </c>
      <c r="K616" s="198">
        <v>0.29461359999999998</v>
      </c>
      <c r="L616" s="25">
        <v>20801.63</v>
      </c>
      <c r="M616" s="198">
        <v>0.50788</v>
      </c>
      <c r="N616" s="198">
        <v>16.385999999999999</v>
      </c>
      <c r="O616" s="198">
        <v>0.34401999999999999</v>
      </c>
      <c r="P616" s="198">
        <v>0.45628999999999997</v>
      </c>
      <c r="Q616" s="217">
        <v>9.2911000000000001E-3</v>
      </c>
      <c r="R616" s="25">
        <v>1271.8520000000001</v>
      </c>
      <c r="S616" s="198">
        <v>0.2</v>
      </c>
      <c r="T616" s="198">
        <v>0</v>
      </c>
      <c r="U616" s="198">
        <v>6.7842424000000001</v>
      </c>
      <c r="V616" s="197">
        <v>14.831427</v>
      </c>
      <c r="W616" s="198">
        <v>-5.5515850000000002</v>
      </c>
      <c r="X616" s="198">
        <v>2.9847800000000001E-2</v>
      </c>
      <c r="Y616" s="198">
        <v>2.0045299999999999E-2</v>
      </c>
      <c r="Z616" s="25">
        <v>3750</v>
      </c>
      <c r="AA616" s="198">
        <v>-0.17636830000000001</v>
      </c>
      <c r="AB616" s="198">
        <v>0.4234694</v>
      </c>
      <c r="AC616" s="198">
        <v>0.13776930000000001</v>
      </c>
      <c r="AD616" s="198">
        <v>0.3878955</v>
      </c>
      <c r="AE616" s="198">
        <v>1.8438E-3</v>
      </c>
      <c r="AF616" s="198">
        <v>3.9088339999999999E-3</v>
      </c>
      <c r="AG616" s="198">
        <v>6.9557198999999998E-3</v>
      </c>
      <c r="AH616" s="198">
        <v>4.5332000000000003E-3</v>
      </c>
      <c r="AI616" s="198">
        <v>-1.2892047</v>
      </c>
      <c r="AJ616" s="198">
        <v>0.21394350000000001</v>
      </c>
      <c r="AK616" s="198">
        <v>3.9970000000000001E-4</v>
      </c>
      <c r="AL616" s="198">
        <v>0.1986945</v>
      </c>
      <c r="AM616" s="198">
        <v>0.112458</v>
      </c>
      <c r="AN616" s="198">
        <v>0.58807719999999997</v>
      </c>
      <c r="AO616" s="198">
        <v>-1.38683E-2</v>
      </c>
    </row>
    <row r="617" spans="1:41">
      <c r="A617" s="199">
        <v>2600</v>
      </c>
      <c r="B617" s="199" t="s">
        <v>291</v>
      </c>
      <c r="C617" s="199" t="s">
        <v>290</v>
      </c>
      <c r="D617" s="98">
        <v>139055</v>
      </c>
      <c r="E617" s="200">
        <v>0</v>
      </c>
      <c r="F617" s="198">
        <v>0.56683329999999998</v>
      </c>
      <c r="G617" s="198">
        <v>0.1043743</v>
      </c>
      <c r="H617" s="198">
        <v>1.11188E-2</v>
      </c>
      <c r="I617" s="198">
        <v>1.0540000000000001E-2</v>
      </c>
      <c r="J617" s="198">
        <v>1.07992E-2</v>
      </c>
      <c r="K617" s="198">
        <v>0.3573749</v>
      </c>
      <c r="L617" s="25">
        <v>27335.06</v>
      </c>
      <c r="M617" s="198">
        <v>0.44151000000000001</v>
      </c>
      <c r="N617" s="198">
        <v>8.827</v>
      </c>
      <c r="O617" s="198">
        <v>0.35324</v>
      </c>
      <c r="P617" s="198">
        <v>0.40916000000000002</v>
      </c>
      <c r="Q617" s="217">
        <v>1.8756700000000001E-2</v>
      </c>
      <c r="R617" s="25">
        <v>2041.2719999999999</v>
      </c>
      <c r="S617" s="198">
        <v>1</v>
      </c>
      <c r="T617" s="198">
        <v>0</v>
      </c>
      <c r="U617" s="198">
        <v>5.3561864999999997</v>
      </c>
      <c r="V617" s="197">
        <v>16.493476000000001</v>
      </c>
      <c r="W617" s="198">
        <v>-11.57729</v>
      </c>
      <c r="X617" s="198">
        <v>1.2142699999999999E-2</v>
      </c>
      <c r="Y617" s="198">
        <v>2.1574200000000002E-2</v>
      </c>
      <c r="Z617" s="25">
        <v>6297.9</v>
      </c>
      <c r="AA617" s="198">
        <v>-0.1276803</v>
      </c>
      <c r="AB617" s="198">
        <v>0.51339250000000003</v>
      </c>
      <c r="AC617" s="198">
        <v>0.2324735</v>
      </c>
      <c r="AD617" s="198">
        <v>0.56165560000000003</v>
      </c>
      <c r="AE617" s="198">
        <v>2.8316000000000001E-3</v>
      </c>
      <c r="AF617" s="198">
        <v>7.1122937000000002E-3</v>
      </c>
      <c r="AG617" s="198">
        <v>1.15493869E-2</v>
      </c>
      <c r="AH617" s="198">
        <v>1.0234099999999999E-2</v>
      </c>
      <c r="AI617" s="198">
        <v>-0.59563105000000005</v>
      </c>
      <c r="AJ617" s="198">
        <v>0.36384169999999999</v>
      </c>
      <c r="AK617" s="198">
        <v>4.9045E-3</v>
      </c>
      <c r="AL617" s="198">
        <v>0.34979860000000002</v>
      </c>
      <c r="AM617" s="198">
        <v>8.4322300000000003E-2</v>
      </c>
      <c r="AN617" s="198">
        <v>0.49424410000000002</v>
      </c>
      <c r="AO617" s="198">
        <v>-1.7761900000000001E-2</v>
      </c>
    </row>
    <row r="618" spans="1:41">
      <c r="A618" s="199">
        <v>25102</v>
      </c>
      <c r="B618" s="199" t="s">
        <v>1465</v>
      </c>
      <c r="C618" s="199" t="s">
        <v>1019</v>
      </c>
      <c r="D618" s="98">
        <v>90551</v>
      </c>
      <c r="E618" s="200">
        <v>0</v>
      </c>
      <c r="F618" s="198">
        <v>2.297E-3</v>
      </c>
      <c r="G618" s="198">
        <v>1.5977999999999999E-2</v>
      </c>
      <c r="H618" s="198">
        <v>1.1117200000000001E-2</v>
      </c>
      <c r="I618" s="198">
        <v>9.7146999999999997E-3</v>
      </c>
      <c r="J618" s="198">
        <v>1.06572E-2</v>
      </c>
      <c r="K618" s="198">
        <v>0.4160066</v>
      </c>
      <c r="L618" s="25">
        <v>26978.95</v>
      </c>
      <c r="M618" s="198">
        <v>0.41150999999999999</v>
      </c>
      <c r="N618" s="198">
        <v>9.3919999999999995</v>
      </c>
      <c r="O618" s="198">
        <v>0.31758999999999998</v>
      </c>
      <c r="P618" s="198">
        <v>0.48780000000000001</v>
      </c>
      <c r="Q618" s="217">
        <v>8.0928000000000007E-3</v>
      </c>
      <c r="R618" s="25">
        <v>1251.8900000000001</v>
      </c>
      <c r="S618" s="198">
        <v>0</v>
      </c>
      <c r="T618" s="198">
        <v>0</v>
      </c>
      <c r="U618" s="198">
        <v>4.7056088999999997</v>
      </c>
      <c r="V618" s="197">
        <v>15.229775999999999</v>
      </c>
      <c r="W618" s="198">
        <v>2.7569750000000002</v>
      </c>
      <c r="X618" s="198">
        <v>-1.44963E-2</v>
      </c>
      <c r="Y618" s="198">
        <v>1.1043499999999999E-2</v>
      </c>
      <c r="Z618" s="25">
        <v>2190</v>
      </c>
      <c r="AA618" s="198">
        <v>-5.6350999999999997E-3</v>
      </c>
      <c r="AB618" s="198">
        <v>0.55425069999999999</v>
      </c>
      <c r="AC618" s="198">
        <v>0.20359820000000001</v>
      </c>
      <c r="AD618" s="198">
        <v>9.3117470000000004</v>
      </c>
      <c r="AE618" s="198">
        <v>3.4259999999999998E-3</v>
      </c>
      <c r="AF618" s="198">
        <v>1.05796733E-2</v>
      </c>
      <c r="AG618" s="198">
        <v>1.2644807900000001E-2</v>
      </c>
      <c r="AH618" s="198">
        <v>9.9001999999999996E-3</v>
      </c>
      <c r="AI618" s="198">
        <v>0.12172407</v>
      </c>
      <c r="AJ618" s="198">
        <v>0.52356130000000001</v>
      </c>
      <c r="AK618" s="198">
        <v>9.2489999999999998E-4</v>
      </c>
      <c r="AL618" s="198">
        <v>0.1841276</v>
      </c>
      <c r="AM618" s="198">
        <v>0.1008776</v>
      </c>
      <c r="AN618" s="198">
        <v>0.63303129999999996</v>
      </c>
      <c r="AO618" s="198">
        <v>-1.2420199999999999E-2</v>
      </c>
    </row>
    <row r="619" spans="1:41">
      <c r="A619" s="199">
        <v>6301</v>
      </c>
      <c r="B619" s="199" t="s">
        <v>729</v>
      </c>
      <c r="C619" s="199" t="s">
        <v>302</v>
      </c>
      <c r="D619" s="98">
        <v>84309</v>
      </c>
      <c r="E619" s="200">
        <v>0</v>
      </c>
      <c r="F619" s="198">
        <v>2.1694000000000001E-2</v>
      </c>
      <c r="G619" s="198">
        <v>6.3526799999999994E-2</v>
      </c>
      <c r="H619" s="198">
        <v>1.1021400000000001E-2</v>
      </c>
      <c r="I619" s="198">
        <v>1.00105E-2</v>
      </c>
      <c r="J619" s="198">
        <v>9.2458000000000002E-3</v>
      </c>
      <c r="K619" s="198">
        <v>0.3667996</v>
      </c>
      <c r="L619" s="25">
        <v>29411.43</v>
      </c>
      <c r="M619" s="198">
        <v>0.42553999999999997</v>
      </c>
      <c r="N619" s="198">
        <v>11.163</v>
      </c>
      <c r="O619" s="198">
        <v>0.31391000000000002</v>
      </c>
      <c r="P619" s="198">
        <v>0.56045999999999996</v>
      </c>
      <c r="Q619" s="217">
        <v>1.44341E-2</v>
      </c>
      <c r="R619" s="25">
        <v>1878.8040000000001</v>
      </c>
      <c r="S619" s="198">
        <v>0</v>
      </c>
      <c r="T619" s="198">
        <v>0</v>
      </c>
      <c r="U619" s="198">
        <v>4.0851312999999996</v>
      </c>
      <c r="V619" s="197"/>
      <c r="W619" s="198">
        <v>-1.519425</v>
      </c>
      <c r="X619" s="198">
        <v>-1.5234899999999999E-2</v>
      </c>
      <c r="Y619" s="198"/>
      <c r="Z619" s="25"/>
      <c r="AA619" s="198"/>
      <c r="AB619" s="198">
        <v>0.61390529999999999</v>
      </c>
      <c r="AC619" s="198">
        <v>0.31833260000000002</v>
      </c>
      <c r="AD619" s="198">
        <v>4.6388860000000003</v>
      </c>
      <c r="AE619" s="198">
        <v>3.3560999999999999E-3</v>
      </c>
      <c r="AF619" s="198">
        <v>1.3841938599999999E-2</v>
      </c>
      <c r="AG619" s="198">
        <v>1.50399127E-2</v>
      </c>
      <c r="AH619" s="198">
        <v>2.3895599999999999E-2</v>
      </c>
      <c r="AI619" s="198">
        <v>-1.4120484</v>
      </c>
      <c r="AJ619" s="198">
        <v>0.54127080000000005</v>
      </c>
      <c r="AK619" s="198">
        <v>2.6450000000000002E-3</v>
      </c>
      <c r="AL619" s="198">
        <v>0.19839589999999999</v>
      </c>
      <c r="AM619" s="198">
        <v>0.1225584</v>
      </c>
      <c r="AN619" s="198">
        <v>0.60478279999999995</v>
      </c>
      <c r="AO619" s="198">
        <v>-1.6763500000000001E-2</v>
      </c>
    </row>
    <row r="620" spans="1:41">
      <c r="A620" s="199">
        <v>21001</v>
      </c>
      <c r="B620" s="199" t="s">
        <v>81</v>
      </c>
      <c r="C620" s="199" t="s">
        <v>48</v>
      </c>
      <c r="D620" s="98">
        <v>47701</v>
      </c>
      <c r="E620" s="200">
        <v>0</v>
      </c>
      <c r="F620" s="198">
        <v>1.4884E-3</v>
      </c>
      <c r="G620" s="198">
        <v>0.23562859999999999</v>
      </c>
      <c r="H620" s="198">
        <v>1.0881399999999999E-2</v>
      </c>
      <c r="I620" s="198">
        <v>1.0356199999999999E-2</v>
      </c>
      <c r="J620" s="198">
        <v>8.7200000000000003E-3</v>
      </c>
      <c r="K620" s="198">
        <v>0.53262039999999999</v>
      </c>
      <c r="L620" s="25">
        <v>32218.23</v>
      </c>
      <c r="M620" s="198">
        <v>0.32035000000000002</v>
      </c>
      <c r="N620" s="198">
        <v>7.1079999999999997</v>
      </c>
      <c r="O620" s="198">
        <v>0.24926999999999999</v>
      </c>
      <c r="P620" s="198">
        <v>0.64578999999999998</v>
      </c>
      <c r="Q620" s="217">
        <v>2.6773000000000002E-2</v>
      </c>
      <c r="R620" s="25">
        <v>2724.7959999999998</v>
      </c>
      <c r="S620" s="198">
        <v>0.25</v>
      </c>
      <c r="T620" s="198">
        <v>11.66667</v>
      </c>
      <c r="U620" s="198">
        <v>7.1194642000000004</v>
      </c>
      <c r="V620" s="197">
        <v>16.319345999999999</v>
      </c>
      <c r="W620" s="198">
        <v>7.5878769999999998</v>
      </c>
      <c r="X620" s="198"/>
      <c r="Y620" s="198">
        <v>2.0963900000000001E-2</v>
      </c>
      <c r="Z620" s="25">
        <v>14415</v>
      </c>
      <c r="AA620" s="198">
        <v>0.23423659999999999</v>
      </c>
      <c r="AB620" s="198">
        <v>0.63245989999999996</v>
      </c>
      <c r="AC620" s="198">
        <v>0.19897390000000001</v>
      </c>
      <c r="AD620" s="198">
        <v>1.2312909999999999</v>
      </c>
      <c r="AE620" s="198">
        <v>6.4408E-3</v>
      </c>
      <c r="AF620" s="198">
        <v>6.6455630000000002E-3</v>
      </c>
      <c r="AG620" s="198">
        <v>8.3855683999999996E-3</v>
      </c>
      <c r="AH620" s="198">
        <v>9.5882999999999993E-3</v>
      </c>
      <c r="AI620" s="198">
        <v>1.5249879</v>
      </c>
      <c r="AJ620" s="198">
        <v>0.58288090000000004</v>
      </c>
      <c r="AK620" s="198">
        <v>0</v>
      </c>
      <c r="AL620" s="198">
        <v>0.17848849999999999</v>
      </c>
      <c r="AM620" s="198">
        <v>9.6678399999999998E-2</v>
      </c>
      <c r="AN620" s="198">
        <v>0.57635930000000002</v>
      </c>
      <c r="AO620" s="198">
        <v>8.8734E-3</v>
      </c>
    </row>
    <row r="621" spans="1:41">
      <c r="A621" s="199">
        <v>30605</v>
      </c>
      <c r="B621" s="199" t="s">
        <v>676</v>
      </c>
      <c r="C621" s="199" t="s">
        <v>450</v>
      </c>
      <c r="D621" s="98">
        <v>2975</v>
      </c>
      <c r="E621" s="200">
        <v>0</v>
      </c>
      <c r="F621" s="198">
        <v>6.3866000000000001E-3</v>
      </c>
      <c r="G621" s="198">
        <v>6.9290000000000004E-2</v>
      </c>
      <c r="H621" s="198">
        <v>1.0846400000000001E-2</v>
      </c>
      <c r="I621" s="198">
        <v>7.4127999999999998E-3</v>
      </c>
      <c r="J621" s="198">
        <v>8.2217999999999996E-3</v>
      </c>
      <c r="K621" s="198">
        <v>0.75349219999999995</v>
      </c>
      <c r="L621" s="25">
        <v>21737.56</v>
      </c>
      <c r="M621" s="198">
        <v>0.44114999999999999</v>
      </c>
      <c r="N621" s="198"/>
      <c r="O621" s="198"/>
      <c r="P621" s="198"/>
      <c r="Q621" s="217">
        <v>5.9448800000000003E-2</v>
      </c>
      <c r="R621" s="25">
        <v>2144.1149999999998</v>
      </c>
      <c r="S621" s="198">
        <v>0</v>
      </c>
      <c r="T621" s="198">
        <v>0</v>
      </c>
      <c r="U621" s="198">
        <v>6.7781862999999998</v>
      </c>
      <c r="V621" s="197">
        <v>13.132353</v>
      </c>
      <c r="W621" s="198"/>
      <c r="X621" s="198"/>
      <c r="Y621" s="198"/>
      <c r="Z621" s="25"/>
      <c r="AA621" s="198"/>
      <c r="AB621" s="198">
        <v>0.62603609999999998</v>
      </c>
      <c r="AC621" s="198">
        <v>4.8052999999999998E-2</v>
      </c>
      <c r="AD621" s="198">
        <v>0.47442079999999998</v>
      </c>
      <c r="AE621" s="198"/>
      <c r="AF621" s="198">
        <v>0</v>
      </c>
      <c r="AG621" s="198">
        <v>7.7310924000000003E-3</v>
      </c>
      <c r="AH621" s="198">
        <v>0.15170939999999999</v>
      </c>
      <c r="AI621" s="198">
        <v>-1.0347641000000001</v>
      </c>
      <c r="AJ621" s="198">
        <v>0.95899160000000006</v>
      </c>
      <c r="AK621" s="198">
        <v>2.0168E-3</v>
      </c>
      <c r="AL621" s="198">
        <v>0.19095480000000001</v>
      </c>
      <c r="AM621" s="198">
        <v>8.6313799999999996E-2</v>
      </c>
      <c r="AN621" s="198">
        <v>0.58941350000000003</v>
      </c>
      <c r="AO621" s="198">
        <v>2.4970099999999999E-2</v>
      </c>
    </row>
    <row r="622" spans="1:41">
      <c r="A622" s="199">
        <v>5201</v>
      </c>
      <c r="B622" s="199" t="s">
        <v>1534</v>
      </c>
      <c r="C622" s="199" t="s">
        <v>762</v>
      </c>
      <c r="D622" s="98">
        <v>54214</v>
      </c>
      <c r="E622" s="200">
        <v>1</v>
      </c>
      <c r="F622" s="198">
        <v>0.18462020000000001</v>
      </c>
      <c r="G622" s="198">
        <v>8.7787100000000007E-2</v>
      </c>
      <c r="H622" s="198">
        <v>1.08396E-2</v>
      </c>
      <c r="I622" s="198">
        <v>1.20295E-2</v>
      </c>
      <c r="J622" s="198">
        <v>1.01586E-2</v>
      </c>
      <c r="K622" s="198">
        <v>0.29867450000000001</v>
      </c>
      <c r="L622" s="25">
        <v>27596.21</v>
      </c>
      <c r="M622" s="198">
        <v>0.38927</v>
      </c>
      <c r="N622" s="198">
        <v>9.4909999999999997</v>
      </c>
      <c r="O622" s="198">
        <v>0.29436000000000001</v>
      </c>
      <c r="P622" s="198">
        <v>0.55686000000000002</v>
      </c>
      <c r="Q622" s="217">
        <v>9.5283E-3</v>
      </c>
      <c r="R622" s="25">
        <v>2149.3739999999998</v>
      </c>
      <c r="S622" s="198">
        <v>0</v>
      </c>
      <c r="T622" s="198">
        <v>0</v>
      </c>
      <c r="U622" s="198">
        <v>4.1114087000000001</v>
      </c>
      <c r="V622" s="197">
        <v>18.379612999999999</v>
      </c>
      <c r="W622" s="198">
        <v>-1.1956659999999999</v>
      </c>
      <c r="X622" s="198">
        <v>-1.3559699999999999E-2</v>
      </c>
      <c r="Y622" s="198">
        <v>1.8445400000000001E-2</v>
      </c>
      <c r="Z622" s="25">
        <v>5250</v>
      </c>
      <c r="AA622" s="198">
        <v>0.1449233</v>
      </c>
      <c r="AB622" s="198">
        <v>0.57705620000000002</v>
      </c>
      <c r="AC622" s="198">
        <v>0.3805635</v>
      </c>
      <c r="AD622" s="198">
        <v>4.225587</v>
      </c>
      <c r="AE622" s="198">
        <v>3.2891000000000001E-3</v>
      </c>
      <c r="AF622" s="198">
        <v>2.0787988300000001E-2</v>
      </c>
      <c r="AG622" s="198">
        <v>1.64348692E-2</v>
      </c>
      <c r="AH622" s="198">
        <v>1.7081300000000001E-2</v>
      </c>
      <c r="AI622" s="198">
        <v>4.7149110000000001E-2</v>
      </c>
      <c r="AJ622" s="198">
        <v>0.73409080000000004</v>
      </c>
      <c r="AK622" s="198">
        <v>1.8814000000000001E-3</v>
      </c>
      <c r="AL622" s="198">
        <v>0.19581779999999999</v>
      </c>
      <c r="AM622" s="198">
        <v>9.2145099999999994E-2</v>
      </c>
      <c r="AN622" s="198">
        <v>0.59953290000000004</v>
      </c>
      <c r="AO622" s="198">
        <v>-1.27682E-2</v>
      </c>
    </row>
    <row r="623" spans="1:41">
      <c r="A623" s="199">
        <v>33603</v>
      </c>
      <c r="B623" s="199" t="s">
        <v>367</v>
      </c>
      <c r="C623" s="199" t="s">
        <v>511</v>
      </c>
      <c r="D623" s="98">
        <v>9287</v>
      </c>
      <c r="E623" s="200">
        <v>0</v>
      </c>
      <c r="F623" s="198">
        <v>8.9156899999999997E-2</v>
      </c>
      <c r="G623" s="198">
        <v>2.0402699999999999E-2</v>
      </c>
      <c r="H623" s="198">
        <v>1.07321E-2</v>
      </c>
      <c r="I623" s="198">
        <v>2.1364000000000001E-3</v>
      </c>
      <c r="J623" s="198">
        <v>2.2126699999999999E-2</v>
      </c>
      <c r="K623" s="198">
        <v>0.53758950000000005</v>
      </c>
      <c r="L623" s="25">
        <v>29047.119999999999</v>
      </c>
      <c r="M623" s="198">
        <v>0.31073000000000001</v>
      </c>
      <c r="N623" s="198">
        <v>5.4569999999999999</v>
      </c>
      <c r="O623" s="198">
        <v>0.25616</v>
      </c>
      <c r="P623" s="198">
        <v>0.44884000000000002</v>
      </c>
      <c r="Q623" s="217">
        <v>1.0872400000000001E-2</v>
      </c>
      <c r="R623" s="25">
        <v>1733.7249999999999</v>
      </c>
      <c r="S623" s="198">
        <v>0</v>
      </c>
      <c r="T623" s="198">
        <v>0</v>
      </c>
      <c r="U623" s="198">
        <v>6.1612903000000001</v>
      </c>
      <c r="V623" s="197">
        <v>13.831916</v>
      </c>
      <c r="W623" s="198">
        <v>-8.7503799999999998</v>
      </c>
      <c r="X623" s="198">
        <v>1.70908E-2</v>
      </c>
      <c r="Y623" s="198"/>
      <c r="Z623" s="25"/>
      <c r="AA623" s="198"/>
      <c r="AB623" s="198">
        <v>0.51229979999999997</v>
      </c>
      <c r="AC623" s="198">
        <v>0.1507656</v>
      </c>
      <c r="AD623" s="198">
        <v>2.565051</v>
      </c>
      <c r="AE623" s="198">
        <v>3.555E-3</v>
      </c>
      <c r="AF623" s="198">
        <v>1.24905782E-2</v>
      </c>
      <c r="AG623" s="198">
        <v>1.8089803000000002E-2</v>
      </c>
      <c r="AH623" s="198">
        <v>4.3235599999999999E-2</v>
      </c>
      <c r="AI623" s="198">
        <v>-0.33813069000000001</v>
      </c>
      <c r="AJ623" s="198">
        <v>0.96952729999999998</v>
      </c>
      <c r="AK623" s="198">
        <v>1.5074999999999999E-3</v>
      </c>
      <c r="AL623" s="198">
        <v>0.19327730000000001</v>
      </c>
      <c r="AM623" s="198">
        <v>8.83298E-2</v>
      </c>
      <c r="AN623" s="198">
        <v>0.61565340000000002</v>
      </c>
      <c r="AO623" s="198">
        <v>-2.2990300000000002E-2</v>
      </c>
    </row>
    <row r="624" spans="1:41">
      <c r="A624" s="199">
        <v>4903</v>
      </c>
      <c r="B624" s="199" t="s">
        <v>754</v>
      </c>
      <c r="C624" s="199" t="s">
        <v>302</v>
      </c>
      <c r="D624" s="98">
        <v>44884</v>
      </c>
      <c r="E624" s="200">
        <v>0</v>
      </c>
      <c r="F624" s="198">
        <v>5.7258700000000003E-2</v>
      </c>
      <c r="G624" s="198">
        <v>7.8294299999999997E-2</v>
      </c>
      <c r="H624" s="198">
        <v>1.0653599999999999E-2</v>
      </c>
      <c r="I624" s="198">
        <v>1.1757999999999999E-2</v>
      </c>
      <c r="J624" s="198">
        <v>1.17024E-2</v>
      </c>
      <c r="K624" s="198">
        <v>0.34126200000000001</v>
      </c>
      <c r="L624" s="25">
        <v>31852.9</v>
      </c>
      <c r="M624" s="198">
        <v>0.31670999999999999</v>
      </c>
      <c r="N624" s="198">
        <v>6.22</v>
      </c>
      <c r="O624" s="198">
        <v>0.25451000000000001</v>
      </c>
      <c r="P624" s="198">
        <v>0.61585999999999996</v>
      </c>
      <c r="Q624" s="217">
        <v>1.28521E-2</v>
      </c>
      <c r="R624" s="25">
        <v>1722.0250000000001</v>
      </c>
      <c r="S624" s="198">
        <v>0</v>
      </c>
      <c r="T624" s="198">
        <v>0</v>
      </c>
      <c r="U624" s="198">
        <v>3.9201511</v>
      </c>
      <c r="V624" s="197"/>
      <c r="W624" s="198">
        <v>1.606849</v>
      </c>
      <c r="X624" s="198">
        <v>-2.19051E-2</v>
      </c>
      <c r="Y624" s="198"/>
      <c r="Z624" s="25"/>
      <c r="AA624" s="198"/>
      <c r="AB624" s="198">
        <v>0.59617500000000001</v>
      </c>
      <c r="AC624" s="198">
        <v>0.31961509999999999</v>
      </c>
      <c r="AD624" s="198">
        <v>5.4717880000000001</v>
      </c>
      <c r="AE624" s="198">
        <v>4.0039000000000003E-3</v>
      </c>
      <c r="AF624" s="198">
        <v>1.34346315E-2</v>
      </c>
      <c r="AG624" s="198">
        <v>1.12512254E-2</v>
      </c>
      <c r="AH624" s="198">
        <v>9.2855999999999998E-3</v>
      </c>
      <c r="AI624" s="198">
        <v>-1.3984995</v>
      </c>
      <c r="AJ624" s="198">
        <v>0.5069958</v>
      </c>
      <c r="AK624" s="198">
        <v>1.7600999999999999E-3</v>
      </c>
      <c r="AL624" s="198">
        <v>0.19420879999999999</v>
      </c>
      <c r="AM624" s="198">
        <v>0.12086040000000001</v>
      </c>
      <c r="AN624" s="198">
        <v>0.61132929999999996</v>
      </c>
      <c r="AO624" s="198">
        <v>-1.22939E-2</v>
      </c>
    </row>
    <row r="625" spans="1:41">
      <c r="A625" s="199">
        <v>1201</v>
      </c>
      <c r="B625" s="199" t="s">
        <v>242</v>
      </c>
      <c r="C625" s="199" t="s">
        <v>290</v>
      </c>
      <c r="D625" s="98">
        <v>44861</v>
      </c>
      <c r="E625" s="200">
        <v>0</v>
      </c>
      <c r="F625" s="198">
        <v>1.0499100000000001E-2</v>
      </c>
      <c r="G625" s="198">
        <v>4.4338000000000002E-2</v>
      </c>
      <c r="H625" s="198">
        <v>1.06465E-2</v>
      </c>
      <c r="I625" s="198">
        <v>9.3729999999999994E-3</v>
      </c>
      <c r="J625" s="198">
        <v>1.1197E-2</v>
      </c>
      <c r="K625" s="198">
        <v>0.41578280000000001</v>
      </c>
      <c r="L625" s="25">
        <v>37260.51</v>
      </c>
      <c r="M625" s="198">
        <v>0.51602000000000003</v>
      </c>
      <c r="N625" s="198">
        <v>20.552</v>
      </c>
      <c r="O625" s="198">
        <v>0.3105</v>
      </c>
      <c r="P625" s="198">
        <v>0.56474999999999997</v>
      </c>
      <c r="Q625" s="217">
        <v>2.3855600000000001E-2</v>
      </c>
      <c r="R625" s="25">
        <v>1433.778</v>
      </c>
      <c r="S625" s="198">
        <v>1</v>
      </c>
      <c r="T625" s="198">
        <v>0</v>
      </c>
      <c r="U625" s="198">
        <v>5.1994378000000001</v>
      </c>
      <c r="V625" s="197">
        <v>15.814118000000001</v>
      </c>
      <c r="W625" s="198">
        <v>4.1097530000000004</v>
      </c>
      <c r="X625" s="198">
        <v>3.3940199999999997E-2</v>
      </c>
      <c r="Y625" s="198"/>
      <c r="Z625" s="25"/>
      <c r="AA625" s="198"/>
      <c r="AB625" s="198">
        <v>0.55764590000000003</v>
      </c>
      <c r="AC625" s="198">
        <v>0.15788379999999999</v>
      </c>
      <c r="AD625" s="198">
        <v>1.099702</v>
      </c>
      <c r="AE625" s="198">
        <v>5.7549999999999997E-3</v>
      </c>
      <c r="AF625" s="198">
        <v>1.2483003100000001E-2</v>
      </c>
      <c r="AG625" s="198">
        <v>9.7412005999999995E-3</v>
      </c>
      <c r="AH625" s="198">
        <v>3.0882300000000001E-2</v>
      </c>
      <c r="AI625" s="198">
        <v>-0.23370455000000001</v>
      </c>
      <c r="AJ625" s="198">
        <v>0.61331670000000005</v>
      </c>
      <c r="AK625" s="198">
        <v>2.0108000000000001E-3</v>
      </c>
      <c r="AL625" s="198">
        <v>0.16604630000000001</v>
      </c>
      <c r="AM625" s="198">
        <v>0.1033285</v>
      </c>
      <c r="AN625" s="198">
        <v>0.62433349999999999</v>
      </c>
      <c r="AO625" s="198">
        <v>8.5807999999999995E-3</v>
      </c>
    </row>
    <row r="626" spans="1:41">
      <c r="A626" s="199">
        <v>37602</v>
      </c>
      <c r="B626" s="199" t="s">
        <v>1333</v>
      </c>
      <c r="C626" s="199" t="s">
        <v>1326</v>
      </c>
      <c r="D626" s="98">
        <v>22799</v>
      </c>
      <c r="E626" s="200">
        <v>0</v>
      </c>
      <c r="F626" s="198">
        <v>1.9035900000000001E-2</v>
      </c>
      <c r="G626" s="198">
        <v>2.0853099999999999E-2</v>
      </c>
      <c r="H626" s="198">
        <v>1.0645699999999999E-2</v>
      </c>
      <c r="I626" s="198">
        <v>9.2747999999999997E-3</v>
      </c>
      <c r="J626" s="198">
        <v>1.6026100000000001E-2</v>
      </c>
      <c r="K626" s="198">
        <v>0.49587599999999998</v>
      </c>
      <c r="L626" s="25">
        <v>31976.48</v>
      </c>
      <c r="M626" s="198">
        <v>0.27883000000000002</v>
      </c>
      <c r="N626" s="198">
        <v>6.0810000000000004</v>
      </c>
      <c r="O626" s="198">
        <v>0.21801999999999999</v>
      </c>
      <c r="P626" s="198">
        <v>0.62212999999999996</v>
      </c>
      <c r="Q626" s="217">
        <v>3.0975699999999998E-2</v>
      </c>
      <c r="R626" s="25">
        <v>6250.8729999999996</v>
      </c>
      <c r="S626" s="198">
        <v>0</v>
      </c>
      <c r="T626" s="198">
        <v>0</v>
      </c>
      <c r="U626" s="198">
        <v>6.1206467</v>
      </c>
      <c r="V626" s="197">
        <v>17.527056000000002</v>
      </c>
      <c r="W626" s="198">
        <v>-7.490761</v>
      </c>
      <c r="X626" s="198">
        <v>-1.0619E-2</v>
      </c>
      <c r="Y626" s="198"/>
      <c r="Z626" s="25"/>
      <c r="AA626" s="198"/>
      <c r="AB626" s="198">
        <v>0.60040380000000004</v>
      </c>
      <c r="AC626" s="198">
        <v>4.6313300000000002E-2</v>
      </c>
      <c r="AD626" s="198">
        <v>9.6079000000000008E-3</v>
      </c>
      <c r="AE626" s="198">
        <v>5.0695999999999996E-3</v>
      </c>
      <c r="AF626" s="198">
        <v>1.43865959E-2</v>
      </c>
      <c r="AG626" s="198">
        <v>1.50006579E-2</v>
      </c>
      <c r="AH626" s="198">
        <v>9.3918799999999997E-2</v>
      </c>
      <c r="AI626" s="198">
        <v>-2.0482765000000001</v>
      </c>
      <c r="AJ626" s="198">
        <v>0.37440240000000002</v>
      </c>
      <c r="AK626" s="198">
        <v>2.5439999999999998E-3</v>
      </c>
      <c r="AL626" s="198">
        <v>0.13671620000000001</v>
      </c>
      <c r="AM626" s="198">
        <v>0.1232294</v>
      </c>
      <c r="AN626" s="198">
        <v>0.62809680000000001</v>
      </c>
      <c r="AO626" s="198">
        <v>5.84E-6</v>
      </c>
    </row>
    <row r="627" spans="1:41">
      <c r="A627" s="199">
        <v>34401</v>
      </c>
      <c r="B627" s="199" t="s">
        <v>897</v>
      </c>
      <c r="C627" s="199" t="s">
        <v>1152</v>
      </c>
      <c r="D627" s="98">
        <v>9202</v>
      </c>
      <c r="E627" s="200">
        <v>0</v>
      </c>
      <c r="F627" s="198">
        <v>1.3041000000000001E-3</v>
      </c>
      <c r="G627" s="198">
        <v>7.6579999999999999E-3</v>
      </c>
      <c r="H627" s="198">
        <v>1.05997E-2</v>
      </c>
      <c r="I627" s="198">
        <v>3.2279000000000001E-3</v>
      </c>
      <c r="J627" s="198">
        <v>1.2523899999999999E-2</v>
      </c>
      <c r="K627" s="198">
        <v>0.73029860000000002</v>
      </c>
      <c r="L627" s="25">
        <v>27666.92</v>
      </c>
      <c r="M627" s="198">
        <v>0.40378999999999998</v>
      </c>
      <c r="N627" s="198">
        <v>13.733000000000001</v>
      </c>
      <c r="O627" s="198">
        <v>0.26645999999999997</v>
      </c>
      <c r="P627" s="198">
        <v>0.61961999999999995</v>
      </c>
      <c r="Q627" s="217">
        <v>2.6972200000000002E-2</v>
      </c>
      <c r="R627" s="25">
        <v>2072.4119999999998</v>
      </c>
      <c r="S627" s="198">
        <v>0</v>
      </c>
      <c r="T627" s="198">
        <v>0</v>
      </c>
      <c r="U627" s="198">
        <v>5.4305555999999999</v>
      </c>
      <c r="V627" s="197">
        <v>18.554051000000001</v>
      </c>
      <c r="W627" s="198">
        <v>11.176069999999999</v>
      </c>
      <c r="X627" s="198">
        <v>-3.1112000000000002E-3</v>
      </c>
      <c r="Y627" s="198">
        <v>0.108672</v>
      </c>
      <c r="Z627" s="25">
        <v>2072</v>
      </c>
      <c r="AA627" s="198">
        <v>-0.1195765</v>
      </c>
      <c r="AB627" s="198">
        <v>0.63714780000000004</v>
      </c>
      <c r="AC627" s="198">
        <v>4.4263400000000001E-2</v>
      </c>
      <c r="AD627" s="198">
        <v>1.5038599999999999E-2</v>
      </c>
      <c r="AE627" s="198">
        <v>7.0339E-3</v>
      </c>
      <c r="AF627" s="198">
        <v>1.31493154E-2</v>
      </c>
      <c r="AG627" s="198">
        <v>1.8256900699999998E-2</v>
      </c>
      <c r="AH627" s="198">
        <v>1.58167E-2</v>
      </c>
      <c r="AI627" s="198">
        <v>0.90814017000000002</v>
      </c>
      <c r="AJ627" s="198">
        <v>0.48500330000000003</v>
      </c>
      <c r="AK627" s="198">
        <v>4.347E-4</v>
      </c>
      <c r="AL627" s="198">
        <v>0.12286999999999999</v>
      </c>
      <c r="AM627" s="198">
        <v>8.2990300000000003E-2</v>
      </c>
      <c r="AN627" s="198">
        <v>0.57044220000000001</v>
      </c>
      <c r="AO627" s="198">
        <v>1.12856E-2</v>
      </c>
    </row>
    <row r="628" spans="1:41">
      <c r="A628" s="199">
        <v>16802</v>
      </c>
      <c r="B628" s="199" t="s">
        <v>138</v>
      </c>
      <c r="C628" s="199" t="s">
        <v>131</v>
      </c>
      <c r="D628" s="98">
        <v>58143</v>
      </c>
      <c r="E628" s="200">
        <v>0</v>
      </c>
      <c r="F628" s="198">
        <v>3.0270000000000002E-3</v>
      </c>
      <c r="G628" s="198">
        <v>4.3054700000000001E-2</v>
      </c>
      <c r="H628" s="198">
        <v>1.0559199999999999E-2</v>
      </c>
      <c r="I628" s="198">
        <v>9.4891000000000003E-3</v>
      </c>
      <c r="J628" s="198">
        <v>9.7167999999999994E-3</v>
      </c>
      <c r="K628" s="198">
        <v>0.32921339999999999</v>
      </c>
      <c r="L628" s="25">
        <v>25661.77</v>
      </c>
      <c r="M628" s="198">
        <v>0.45150000000000001</v>
      </c>
      <c r="N628" s="198">
        <v>13.73</v>
      </c>
      <c r="O628" s="198">
        <v>0.31419999999999998</v>
      </c>
      <c r="P628" s="198">
        <v>0.54474999999999996</v>
      </c>
      <c r="Q628" s="217">
        <v>1.22963E-2</v>
      </c>
      <c r="R628" s="25">
        <v>1483.1959999999999</v>
      </c>
      <c r="S628" s="198">
        <v>2.5</v>
      </c>
      <c r="T628" s="198">
        <v>0</v>
      </c>
      <c r="U628" s="198">
        <v>6.0653072000000003</v>
      </c>
      <c r="V628" s="197">
        <v>14.800386</v>
      </c>
      <c r="W628" s="198">
        <v>-6.9524600000000003</v>
      </c>
      <c r="X628" s="198">
        <v>-8.3496000000000004E-3</v>
      </c>
      <c r="Y628" s="198">
        <v>3.4397900000000002E-2</v>
      </c>
      <c r="Z628" s="25">
        <v>1027.3900000000001</v>
      </c>
      <c r="AA628" s="198">
        <v>-1.9562400000000001E-2</v>
      </c>
      <c r="AB628" s="198">
        <v>0.48634899999999998</v>
      </c>
      <c r="AC628" s="198">
        <v>9.3657699999999997E-2</v>
      </c>
      <c r="AD628" s="198">
        <v>0.169542</v>
      </c>
      <c r="AE628" s="198">
        <v>2.9266000000000001E-3</v>
      </c>
      <c r="AF628" s="198">
        <v>6.2088300000000003E-3</v>
      </c>
      <c r="AG628" s="198">
        <v>6.5012124999999999E-3</v>
      </c>
      <c r="AH628" s="198">
        <v>4.7992E-3</v>
      </c>
      <c r="AI628" s="198">
        <v>-0.59301886000000004</v>
      </c>
      <c r="AJ628" s="198">
        <v>0.32205080000000003</v>
      </c>
      <c r="AK628" s="198">
        <v>1.6682999999999999E-3</v>
      </c>
      <c r="AL628" s="198">
        <v>0.1751347</v>
      </c>
      <c r="AM628" s="198">
        <v>0.10057000000000001</v>
      </c>
      <c r="AN628" s="198">
        <v>0.59476209999999996</v>
      </c>
      <c r="AO628" s="198">
        <v>-4.3604999999999998E-3</v>
      </c>
    </row>
    <row r="629" spans="1:41">
      <c r="A629" s="199">
        <v>26001</v>
      </c>
      <c r="B629" s="199" t="s">
        <v>1596</v>
      </c>
      <c r="C629" s="199" t="s">
        <v>74</v>
      </c>
      <c r="D629" s="98">
        <v>20860</v>
      </c>
      <c r="E629" s="200">
        <v>0</v>
      </c>
      <c r="F629" s="198">
        <v>1.534E-3</v>
      </c>
      <c r="G629" s="198">
        <v>0.1042395</v>
      </c>
      <c r="H629" s="198">
        <v>1.04872E-2</v>
      </c>
      <c r="I629" s="198">
        <v>1.1172E-2</v>
      </c>
      <c r="J629" s="198">
        <v>8.2027000000000003E-3</v>
      </c>
      <c r="K629" s="198">
        <v>0.53256009999999998</v>
      </c>
      <c r="L629" s="25">
        <v>33397.61</v>
      </c>
      <c r="M629" s="198">
        <v>0.41065000000000002</v>
      </c>
      <c r="N629" s="198">
        <v>21.65</v>
      </c>
      <c r="O629" s="198">
        <v>0.19414999999999999</v>
      </c>
      <c r="P629" s="198">
        <v>0.71470999999999996</v>
      </c>
      <c r="Q629" s="217">
        <v>2.0975199999999999E-2</v>
      </c>
      <c r="R629" s="25">
        <v>5151.9740000000002</v>
      </c>
      <c r="S629" s="198">
        <v>2.5</v>
      </c>
      <c r="T629" s="198">
        <v>17.285720000000001</v>
      </c>
      <c r="U629" s="198">
        <v>6.6147695000000004</v>
      </c>
      <c r="V629" s="197">
        <v>17.021505999999999</v>
      </c>
      <c r="W629" s="198">
        <v>10.026870000000001</v>
      </c>
      <c r="X629" s="198">
        <v>-2.4214400000000001E-2</v>
      </c>
      <c r="Y629" s="198"/>
      <c r="Z629" s="25"/>
      <c r="AA629" s="198"/>
      <c r="AB629" s="198">
        <v>0.70725130000000003</v>
      </c>
      <c r="AC629" s="198">
        <v>0.40016560000000001</v>
      </c>
      <c r="AD629" s="198">
        <v>0.64489419999999997</v>
      </c>
      <c r="AE629" s="198">
        <v>6.6484999999999999E-3</v>
      </c>
      <c r="AF629" s="198">
        <v>6.8552253E-3</v>
      </c>
      <c r="AG629" s="198">
        <v>9.9232981999999997E-3</v>
      </c>
      <c r="AH629" s="198">
        <v>2.7686200000000001E-2</v>
      </c>
      <c r="AI629" s="198">
        <v>1.1910817</v>
      </c>
      <c r="AJ629" s="198">
        <v>0.6708054</v>
      </c>
      <c r="AK629" s="198">
        <v>1.918E-4</v>
      </c>
      <c r="AL629" s="198">
        <v>0.12634409999999999</v>
      </c>
      <c r="AM629" s="198">
        <v>8.39062E-2</v>
      </c>
      <c r="AN629" s="198">
        <v>0.62638099999999997</v>
      </c>
      <c r="AO629" s="198">
        <v>1.15858E-2</v>
      </c>
    </row>
    <row r="630" spans="1:41">
      <c r="A630" s="199">
        <v>26703</v>
      </c>
      <c r="B630" s="199" t="s">
        <v>1600</v>
      </c>
      <c r="C630" s="199" t="s">
        <v>74</v>
      </c>
      <c r="D630" s="98">
        <v>28038</v>
      </c>
      <c r="E630" s="200">
        <v>0</v>
      </c>
      <c r="F630" s="198">
        <v>1.5693E-3</v>
      </c>
      <c r="G630" s="198">
        <v>6.6744999999999999E-2</v>
      </c>
      <c r="H630" s="198">
        <v>1.0484500000000001E-2</v>
      </c>
      <c r="I630" s="198">
        <v>7.2816000000000001E-3</v>
      </c>
      <c r="J630" s="198">
        <v>1.19852E-2</v>
      </c>
      <c r="K630" s="198">
        <v>0.53399989999999997</v>
      </c>
      <c r="L630" s="25">
        <v>32094.95</v>
      </c>
      <c r="M630" s="198">
        <v>0.33584999999999998</v>
      </c>
      <c r="N630" s="198">
        <v>9.0850000000000009</v>
      </c>
      <c r="O630" s="198">
        <v>0.245</v>
      </c>
      <c r="P630" s="198">
        <v>0.67212000000000005</v>
      </c>
      <c r="Q630" s="217">
        <v>2.1839899999999999E-2</v>
      </c>
      <c r="R630" s="25">
        <v>3712.6010000000001</v>
      </c>
      <c r="S630" s="198">
        <v>2.5</v>
      </c>
      <c r="T630" s="198">
        <v>17.285720000000001</v>
      </c>
      <c r="U630" s="198">
        <v>6.9817222000000001</v>
      </c>
      <c r="V630" s="197">
        <v>15.592587</v>
      </c>
      <c r="W630" s="198">
        <v>9.5158159999999992</v>
      </c>
      <c r="X630" s="198">
        <v>-3.2051299999999998E-2</v>
      </c>
      <c r="Y630" s="198">
        <v>7.1331800000000001E-2</v>
      </c>
      <c r="Z630" s="25">
        <v>2427.08</v>
      </c>
      <c r="AA630" s="198">
        <v>-9.0583899999999995E-2</v>
      </c>
      <c r="AB630" s="198">
        <v>0.64772110000000005</v>
      </c>
      <c r="AC630" s="198">
        <v>0.17424700000000001</v>
      </c>
      <c r="AD630" s="198">
        <v>0.28696650000000001</v>
      </c>
      <c r="AE630" s="198">
        <v>6.2432E-3</v>
      </c>
      <c r="AF630" s="198">
        <v>1.0093444599999999E-2</v>
      </c>
      <c r="AG630" s="198">
        <v>1.32320422E-2</v>
      </c>
      <c r="AH630" s="198">
        <v>1.6330999999999998E-2</v>
      </c>
      <c r="AI630" s="198">
        <v>2.3380491000000001</v>
      </c>
      <c r="AJ630" s="198">
        <v>0.8260575</v>
      </c>
      <c r="AK630" s="198">
        <v>4.637E-4</v>
      </c>
      <c r="AL630" s="198">
        <v>0.1643125</v>
      </c>
      <c r="AM630" s="198">
        <v>7.6772999999999994E-2</v>
      </c>
      <c r="AN630" s="198">
        <v>0.58936169999999999</v>
      </c>
      <c r="AO630" s="198">
        <v>1.43058E-2</v>
      </c>
    </row>
    <row r="631" spans="1:41">
      <c r="A631" s="199">
        <v>27503</v>
      </c>
      <c r="B631" s="199" t="s">
        <v>1319</v>
      </c>
      <c r="C631" s="199" t="s">
        <v>802</v>
      </c>
      <c r="D631" s="98">
        <v>34687</v>
      </c>
      <c r="E631" s="200">
        <v>0</v>
      </c>
      <c r="F631" s="198">
        <v>1.5279E-3</v>
      </c>
      <c r="G631" s="198">
        <v>1.5021700000000001E-2</v>
      </c>
      <c r="H631" s="198">
        <v>1.0381E-2</v>
      </c>
      <c r="I631" s="198">
        <v>6.6774E-3</v>
      </c>
      <c r="J631" s="198">
        <v>1.5730399999999999E-2</v>
      </c>
      <c r="K631" s="198">
        <v>0.55686429999999998</v>
      </c>
      <c r="L631" s="25">
        <v>35643.5</v>
      </c>
      <c r="M631" s="198">
        <v>0.31536999999999998</v>
      </c>
      <c r="N631" s="198">
        <v>8.0470000000000006</v>
      </c>
      <c r="O631" s="198">
        <v>0.2349</v>
      </c>
      <c r="P631" s="198">
        <v>0.66554000000000002</v>
      </c>
      <c r="Q631" s="217">
        <v>2.5133900000000001E-2</v>
      </c>
      <c r="R631" s="25">
        <v>2556.875</v>
      </c>
      <c r="S631" s="198">
        <v>2.86</v>
      </c>
      <c r="T631" s="198">
        <v>3.714286</v>
      </c>
      <c r="U631" s="198">
        <v>6.1656515000000001</v>
      </c>
      <c r="V631" s="197">
        <v>14.538138999999999</v>
      </c>
      <c r="W631" s="198">
        <v>9.9147280000000002</v>
      </c>
      <c r="X631" s="198">
        <v>-3.1618199999999999E-2</v>
      </c>
      <c r="Y631" s="198"/>
      <c r="Z631" s="25"/>
      <c r="AA631" s="198"/>
      <c r="AB631" s="198">
        <v>0.65924199999999999</v>
      </c>
      <c r="AC631" s="198">
        <v>0.13128770000000001</v>
      </c>
      <c r="AD631" s="198">
        <v>0.25607940000000001</v>
      </c>
      <c r="AE631" s="198">
        <v>7.1021000000000001E-3</v>
      </c>
      <c r="AF631" s="198">
        <v>9.8019431000000001E-3</v>
      </c>
      <c r="AG631" s="198">
        <v>1.2252428900000001E-2</v>
      </c>
      <c r="AH631" s="198">
        <v>7.0158E-3</v>
      </c>
      <c r="AI631" s="198">
        <v>1.9705428</v>
      </c>
      <c r="AJ631" s="198">
        <v>0.76806870000000005</v>
      </c>
      <c r="AK631" s="198">
        <v>6.0539999999999997E-4</v>
      </c>
      <c r="AL631" s="198">
        <v>0.1543843</v>
      </c>
      <c r="AM631" s="198">
        <v>7.4252100000000001E-2</v>
      </c>
      <c r="AN631" s="198">
        <v>0.6424339</v>
      </c>
      <c r="AO631" s="198">
        <v>1.2898E-3</v>
      </c>
    </row>
    <row r="632" spans="1:41">
      <c r="A632" s="199">
        <v>4601</v>
      </c>
      <c r="B632" s="199" t="s">
        <v>1818</v>
      </c>
      <c r="C632" s="199" t="s">
        <v>140</v>
      </c>
      <c r="D632" s="98">
        <v>83451</v>
      </c>
      <c r="E632" s="200">
        <v>0</v>
      </c>
      <c r="F632" s="198">
        <v>2.4277699999999999E-2</v>
      </c>
      <c r="G632" s="198">
        <v>6.7012799999999997E-2</v>
      </c>
      <c r="H632" s="198">
        <v>1.0329400000000001E-2</v>
      </c>
      <c r="I632" s="198">
        <v>7.0215E-3</v>
      </c>
      <c r="J632" s="198">
        <v>1.04181E-2</v>
      </c>
      <c r="K632" s="198">
        <v>0.40424949999999998</v>
      </c>
      <c r="L632" s="25">
        <v>26922.560000000001</v>
      </c>
      <c r="M632" s="198">
        <v>0.39437</v>
      </c>
      <c r="N632" s="198">
        <v>8.5269999999999992</v>
      </c>
      <c r="O632" s="198">
        <v>0.30909999999999999</v>
      </c>
      <c r="P632" s="198">
        <v>0.52427999999999997</v>
      </c>
      <c r="Q632" s="217">
        <v>9.1336999999999998E-3</v>
      </c>
      <c r="R632" s="25">
        <v>1624.2280000000001</v>
      </c>
      <c r="S632" s="198">
        <v>0.2</v>
      </c>
      <c r="T632" s="198">
        <v>0</v>
      </c>
      <c r="U632" s="198">
        <v>5.7455737999999998</v>
      </c>
      <c r="V632" s="197">
        <v>15.502039999999999</v>
      </c>
      <c r="W632" s="198">
        <v>0.81851969999999996</v>
      </c>
      <c r="X632" s="198">
        <v>5.6357999999999998E-3</v>
      </c>
      <c r="Y632" s="198">
        <v>2.39662E-2</v>
      </c>
      <c r="Z632" s="25">
        <v>9291.5300000000007</v>
      </c>
      <c r="AA632" s="198">
        <v>4.8809400000000003E-2</v>
      </c>
      <c r="AB632" s="198">
        <v>0.57063649999999999</v>
      </c>
      <c r="AC632" s="198">
        <v>0.23152639999999999</v>
      </c>
      <c r="AD632" s="198">
        <v>1.489107</v>
      </c>
      <c r="AE632" s="198">
        <v>3.7986999999999999E-3</v>
      </c>
      <c r="AF632" s="198">
        <v>6.4229307999999997E-3</v>
      </c>
      <c r="AG632" s="198">
        <v>6.4828461999999996E-3</v>
      </c>
      <c r="AH632" s="198">
        <v>1.03398E-2</v>
      </c>
      <c r="AI632" s="198">
        <v>-0.49900085999999999</v>
      </c>
      <c r="AJ632" s="198">
        <v>0.63655320000000004</v>
      </c>
      <c r="AK632" s="198">
        <v>1.0185999999999999E-3</v>
      </c>
      <c r="AL632" s="198">
        <v>0.19067539999999999</v>
      </c>
      <c r="AM632" s="198">
        <v>0.1102533</v>
      </c>
      <c r="AN632" s="198">
        <v>0.60510679999999994</v>
      </c>
      <c r="AO632" s="198">
        <v>-1.0292600000000001E-2</v>
      </c>
    </row>
    <row r="633" spans="1:41">
      <c r="A633" s="199">
        <v>8502</v>
      </c>
      <c r="B633" s="199" t="s">
        <v>2062</v>
      </c>
      <c r="C633" s="199" t="s">
        <v>886</v>
      </c>
      <c r="D633" s="98">
        <v>42098</v>
      </c>
      <c r="E633" s="200">
        <v>0</v>
      </c>
      <c r="F633" s="198">
        <v>0.43424869999999999</v>
      </c>
      <c r="G633" s="198">
        <v>4.7384000000000003E-2</v>
      </c>
      <c r="H633" s="198">
        <v>1.0251100000000001E-2</v>
      </c>
      <c r="I633" s="198">
        <v>9.6579000000000005E-3</v>
      </c>
      <c r="J633" s="198">
        <v>6.2118E-3</v>
      </c>
      <c r="K633" s="198">
        <v>0.43026439999999999</v>
      </c>
      <c r="L633" s="25">
        <v>26102.799999999999</v>
      </c>
      <c r="M633" s="198">
        <v>0.49595</v>
      </c>
      <c r="N633" s="198">
        <v>9.6020000000000003</v>
      </c>
      <c r="O633" s="198">
        <v>0.39993000000000001</v>
      </c>
      <c r="P633" s="198">
        <v>0.39062999999999998</v>
      </c>
      <c r="Q633" s="217">
        <v>2.4345100000000001E-2</v>
      </c>
      <c r="R633" s="25">
        <v>2474.377</v>
      </c>
      <c r="S633" s="198">
        <v>0</v>
      </c>
      <c r="T633" s="198">
        <v>0</v>
      </c>
      <c r="U633" s="198">
        <v>5.9452632000000003</v>
      </c>
      <c r="V633" s="197">
        <v>15.534376999999999</v>
      </c>
      <c r="W633" s="198">
        <v>-4.9657119999999999</v>
      </c>
      <c r="X633" s="198">
        <v>6.7672399999999994E-2</v>
      </c>
      <c r="Y633" s="198"/>
      <c r="Z633" s="25"/>
      <c r="AA633" s="198"/>
      <c r="AB633" s="198">
        <v>0.53985890000000003</v>
      </c>
      <c r="AC633" s="198">
        <v>0.18069869999999999</v>
      </c>
      <c r="AD633" s="198">
        <v>0.5502766</v>
      </c>
      <c r="AE633" s="198">
        <v>2.9244000000000002E-3</v>
      </c>
      <c r="AF633" s="198">
        <v>9.4066225999999992E-3</v>
      </c>
      <c r="AG633" s="198">
        <v>1.14969832E-2</v>
      </c>
      <c r="AH633" s="198">
        <v>1.6505700000000002E-2</v>
      </c>
      <c r="AI633" s="198">
        <v>-1.6044506000000001</v>
      </c>
      <c r="AJ633" s="198">
        <v>0.48330089999999998</v>
      </c>
      <c r="AK633" s="198">
        <v>3.6581000000000001E-3</v>
      </c>
      <c r="AL633" s="198">
        <v>0.36876690000000001</v>
      </c>
      <c r="AM633" s="198">
        <v>9.7997200000000007E-2</v>
      </c>
      <c r="AN633" s="198">
        <v>0.51690179999999997</v>
      </c>
      <c r="AO633" s="198">
        <v>-2.6497900000000001E-2</v>
      </c>
    </row>
    <row r="634" spans="1:41">
      <c r="A634" s="199">
        <v>29902</v>
      </c>
      <c r="B634" s="199" t="s">
        <v>1464</v>
      </c>
      <c r="C634" s="199" t="s">
        <v>1019</v>
      </c>
      <c r="D634" s="98">
        <v>54651</v>
      </c>
      <c r="E634" s="200">
        <v>0</v>
      </c>
      <c r="F634" s="198">
        <v>4.1352999999999997E-3</v>
      </c>
      <c r="G634" s="198">
        <v>1.4396900000000001E-2</v>
      </c>
      <c r="H634" s="198">
        <v>1.0205499999999999E-2</v>
      </c>
      <c r="I634" s="198">
        <v>1.0540000000000001E-2</v>
      </c>
      <c r="J634" s="198">
        <v>9.9965000000000002E-3</v>
      </c>
      <c r="K634" s="198">
        <v>0.46734100000000001</v>
      </c>
      <c r="L634" s="25">
        <v>28968.07</v>
      </c>
      <c r="M634" s="198">
        <v>0.3422</v>
      </c>
      <c r="N634" s="198">
        <v>6.6829999999999998</v>
      </c>
      <c r="O634" s="198">
        <v>0.27537</v>
      </c>
      <c r="P634" s="198">
        <v>0.58089000000000002</v>
      </c>
      <c r="Q634" s="217">
        <v>1.22081E-2</v>
      </c>
      <c r="R634" s="25">
        <v>1667.7619999999999</v>
      </c>
      <c r="S634" s="198">
        <v>0</v>
      </c>
      <c r="T634" s="198">
        <v>0</v>
      </c>
      <c r="U634" s="198">
        <v>4.5340955999999997</v>
      </c>
      <c r="V634" s="197">
        <v>15.50929</v>
      </c>
      <c r="W634" s="198">
        <v>0.34127099999999999</v>
      </c>
      <c r="X634" s="198">
        <v>-7.1733999999999999E-3</v>
      </c>
      <c r="Y634" s="198">
        <v>1.8297899999999999E-2</v>
      </c>
      <c r="Z634" s="25">
        <v>8800</v>
      </c>
      <c r="AA634" s="198">
        <v>0.2465183</v>
      </c>
      <c r="AB634" s="198">
        <v>0.59103130000000004</v>
      </c>
      <c r="AC634" s="198">
        <v>0.2160359</v>
      </c>
      <c r="AD634" s="198">
        <v>2.0363530000000001</v>
      </c>
      <c r="AE634" s="198">
        <v>4.9769000000000002E-3</v>
      </c>
      <c r="AF634" s="198">
        <v>1.55898337E-2</v>
      </c>
      <c r="AG634" s="198">
        <v>1.51689814E-2</v>
      </c>
      <c r="AH634" s="198">
        <v>1.08401E-2</v>
      </c>
      <c r="AI634" s="198">
        <v>0.41492685000000001</v>
      </c>
      <c r="AJ634" s="198">
        <v>0.5293407</v>
      </c>
      <c r="AK634" s="198">
        <v>6.7699999999999998E-4</v>
      </c>
      <c r="AL634" s="198">
        <v>0.17565929999999999</v>
      </c>
      <c r="AM634" s="198">
        <v>0.1085578</v>
      </c>
      <c r="AN634" s="198">
        <v>0.60912580000000005</v>
      </c>
      <c r="AO634" s="198">
        <v>-4.5564000000000004E-3</v>
      </c>
    </row>
    <row r="635" spans="1:41">
      <c r="A635" s="199">
        <v>30902</v>
      </c>
      <c r="B635" s="199" t="s">
        <v>597</v>
      </c>
      <c r="C635" s="199" t="s">
        <v>450</v>
      </c>
      <c r="D635" s="98">
        <v>29588</v>
      </c>
      <c r="E635" s="200">
        <v>0</v>
      </c>
      <c r="F635" s="198">
        <v>2.9505199999999999E-2</v>
      </c>
      <c r="G635" s="198">
        <v>3.82073E-2</v>
      </c>
      <c r="H635" s="198">
        <v>1.00144E-2</v>
      </c>
      <c r="I635" s="198">
        <v>4.6635000000000001E-3</v>
      </c>
      <c r="J635" s="198">
        <v>1.44926E-2</v>
      </c>
      <c r="K635" s="198">
        <v>0.60730110000000004</v>
      </c>
      <c r="L635" s="25">
        <v>29301.71</v>
      </c>
      <c r="M635" s="198">
        <v>0.43395</v>
      </c>
      <c r="N635" s="198">
        <v>9.1539999999999999</v>
      </c>
      <c r="O635" s="198">
        <v>0.34240999999999999</v>
      </c>
      <c r="P635" s="198">
        <v>0.47885</v>
      </c>
      <c r="Q635" s="217">
        <v>4.1922800000000003E-2</v>
      </c>
      <c r="R635" s="25">
        <v>1754.9829999999999</v>
      </c>
      <c r="S635" s="198">
        <v>0</v>
      </c>
      <c r="T635" s="198">
        <v>0</v>
      </c>
      <c r="U635" s="198">
        <v>6.7436410000000002</v>
      </c>
      <c r="V635" s="197">
        <v>12.974545000000001</v>
      </c>
      <c r="W635" s="198">
        <v>3.2175539999999998</v>
      </c>
      <c r="X635" s="198">
        <v>-1.1583100000000001E-2</v>
      </c>
      <c r="Y635" s="198"/>
      <c r="Z635" s="25"/>
      <c r="AA635" s="198"/>
      <c r="AB635" s="198">
        <v>0.58432390000000001</v>
      </c>
      <c r="AC635" s="198">
        <v>0.1086511</v>
      </c>
      <c r="AD635" s="198">
        <v>4.1414300000000001E-2</v>
      </c>
      <c r="AE635" s="198">
        <v>5.4060000000000002E-3</v>
      </c>
      <c r="AF635" s="198">
        <v>1.5715830699999999E-2</v>
      </c>
      <c r="AG635" s="198">
        <v>2.24753278E-2</v>
      </c>
      <c r="AH635" s="198">
        <v>9.3380599999999994E-2</v>
      </c>
      <c r="AI635" s="198">
        <v>-0.86129686000000005</v>
      </c>
      <c r="AJ635" s="198">
        <v>0.86609440000000004</v>
      </c>
      <c r="AK635" s="198">
        <v>1.2167E-3</v>
      </c>
      <c r="AL635" s="198">
        <v>0.13951169999999999</v>
      </c>
      <c r="AM635" s="198">
        <v>7.6527700000000004E-2</v>
      </c>
      <c r="AN635" s="198">
        <v>0.618973</v>
      </c>
      <c r="AO635" s="198">
        <v>-1.1240200000000001E-2</v>
      </c>
    </row>
    <row r="636" spans="1:41">
      <c r="A636" s="199">
        <v>20402</v>
      </c>
      <c r="B636" s="199" t="s">
        <v>1725</v>
      </c>
      <c r="C636" s="199" t="s">
        <v>412</v>
      </c>
      <c r="D636" s="98">
        <v>9520</v>
      </c>
      <c r="E636" s="200">
        <v>0</v>
      </c>
      <c r="F636" s="198">
        <v>8.2247899999999999E-2</v>
      </c>
      <c r="G636" s="198">
        <v>3.5464799999999998E-2</v>
      </c>
      <c r="H636" s="198">
        <v>9.9843999999999992E-3</v>
      </c>
      <c r="I636" s="198">
        <v>9.4795999999999995E-3</v>
      </c>
      <c r="J636" s="198">
        <v>2.5661E-3</v>
      </c>
      <c r="K636" s="198">
        <v>0.81763649999999999</v>
      </c>
      <c r="L636" s="25">
        <v>49650.89</v>
      </c>
      <c r="M636" s="198">
        <v>0.36396000000000001</v>
      </c>
      <c r="N636" s="198"/>
      <c r="O636" s="198"/>
      <c r="P636" s="198"/>
      <c r="Q636" s="217">
        <v>6.9826600000000003E-2</v>
      </c>
      <c r="R636" s="25">
        <v>4867.9309999999996</v>
      </c>
      <c r="S636" s="198">
        <v>0</v>
      </c>
      <c r="T636" s="198">
        <v>3.5714290000000002</v>
      </c>
      <c r="U636" s="198">
        <v>8.1643717999999996</v>
      </c>
      <c r="V636" s="197"/>
      <c r="W636" s="198"/>
      <c r="X636" s="198"/>
      <c r="Y636" s="198"/>
      <c r="Z636" s="25"/>
      <c r="AA636" s="198"/>
      <c r="AB636" s="198">
        <v>0.73968049999999996</v>
      </c>
      <c r="AC636" s="198">
        <v>3.1920700000000003E-2</v>
      </c>
      <c r="AD636" s="198">
        <v>4.8941000000000002E-3</v>
      </c>
      <c r="AE636" s="198"/>
      <c r="AF636" s="198">
        <v>1.3235294099999999E-2</v>
      </c>
      <c r="AG636" s="198">
        <v>1.09243697E-2</v>
      </c>
      <c r="AH636" s="198">
        <v>7.9726900000000003E-2</v>
      </c>
      <c r="AI636" s="198">
        <v>7.3054496999999996</v>
      </c>
      <c r="AJ636" s="198">
        <v>0.38329829999999998</v>
      </c>
      <c r="AK636" s="198">
        <v>1.5755999999999999E-3</v>
      </c>
      <c r="AL636" s="198">
        <v>0.1790745</v>
      </c>
      <c r="AM636" s="198">
        <v>0.12078510000000001</v>
      </c>
      <c r="AN636" s="198">
        <v>0.47861100000000001</v>
      </c>
      <c r="AO636" s="198">
        <v>3.8961299999999997E-2</v>
      </c>
    </row>
    <row r="637" spans="1:41">
      <c r="A637" s="199">
        <v>27202</v>
      </c>
      <c r="B637" s="199" t="s">
        <v>1609</v>
      </c>
      <c r="C637" s="199" t="s">
        <v>74</v>
      </c>
      <c r="D637" s="98">
        <v>60435</v>
      </c>
      <c r="E637" s="200">
        <v>0</v>
      </c>
      <c r="F637" s="198">
        <v>4.5668999999999996E-3</v>
      </c>
      <c r="G637" s="198">
        <v>0.19293179999999999</v>
      </c>
      <c r="H637" s="198">
        <v>9.9699999999999997E-3</v>
      </c>
      <c r="I637" s="198">
        <v>6.3901000000000001E-3</v>
      </c>
      <c r="J637" s="198">
        <v>1.0282100000000001E-2</v>
      </c>
      <c r="K637" s="198">
        <v>0.58882789999999996</v>
      </c>
      <c r="L637" s="25">
        <v>34678.46</v>
      </c>
      <c r="M637" s="198">
        <v>0.27073000000000003</v>
      </c>
      <c r="N637" s="198">
        <v>6.8659999999999997</v>
      </c>
      <c r="O637" s="198">
        <v>0.20207</v>
      </c>
      <c r="P637" s="198">
        <v>0.71311000000000002</v>
      </c>
      <c r="Q637" s="217">
        <v>2.0200900000000001E-2</v>
      </c>
      <c r="R637" s="25">
        <v>3025.4090000000001</v>
      </c>
      <c r="S637" s="198">
        <v>2.5</v>
      </c>
      <c r="T637" s="198">
        <v>17.285720000000001</v>
      </c>
      <c r="U637" s="198">
        <v>6.8480715999999999</v>
      </c>
      <c r="V637" s="197">
        <v>15.891405000000001</v>
      </c>
      <c r="W637" s="198">
        <v>8.6159169999999996</v>
      </c>
      <c r="X637" s="198">
        <v>-1.8172799999999999E-2</v>
      </c>
      <c r="Y637" s="198"/>
      <c r="Z637" s="25"/>
      <c r="AA637" s="198"/>
      <c r="AB637" s="198">
        <v>0.65302380000000004</v>
      </c>
      <c r="AC637" s="198">
        <v>0.1932738</v>
      </c>
      <c r="AD637" s="198">
        <v>0.32174409999999998</v>
      </c>
      <c r="AE637" s="198">
        <v>6.9595999999999998E-3</v>
      </c>
      <c r="AF637" s="198">
        <v>4.1863159000000002E-3</v>
      </c>
      <c r="AG637" s="198">
        <v>9.8452882999999995E-3</v>
      </c>
      <c r="AH637" s="198">
        <v>4.31548E-2</v>
      </c>
      <c r="AI637" s="198">
        <v>2.8129194000000002</v>
      </c>
      <c r="AJ637" s="198">
        <v>0.86353930000000001</v>
      </c>
      <c r="AK637" s="198">
        <v>1.3734000000000001E-3</v>
      </c>
      <c r="AL637" s="198">
        <v>0.13216420000000001</v>
      </c>
      <c r="AM637" s="198">
        <v>5.8885800000000002E-2</v>
      </c>
      <c r="AN637" s="198">
        <v>0.62685500000000005</v>
      </c>
      <c r="AO637" s="198">
        <v>4.4708999999999999E-3</v>
      </c>
    </row>
    <row r="638" spans="1:41">
      <c r="A638" s="199">
        <v>1301</v>
      </c>
      <c r="B638" s="199" t="s">
        <v>881</v>
      </c>
      <c r="C638" s="199" t="s">
        <v>871</v>
      </c>
      <c r="D638" s="98">
        <v>71586</v>
      </c>
      <c r="E638" s="200">
        <v>0</v>
      </c>
      <c r="F638" s="198">
        <v>0.39956140000000001</v>
      </c>
      <c r="G638" s="198">
        <v>7.6508599999999996E-2</v>
      </c>
      <c r="H638" s="198">
        <v>9.8860000000000007E-3</v>
      </c>
      <c r="I638" s="198">
        <v>8.3397999999999996E-3</v>
      </c>
      <c r="J638" s="198">
        <v>7.2417999999999996E-3</v>
      </c>
      <c r="K638" s="198">
        <v>0.34003319999999998</v>
      </c>
      <c r="L638" s="25">
        <v>25531.41</v>
      </c>
      <c r="M638" s="198">
        <v>0.45517000000000002</v>
      </c>
      <c r="N638" s="198">
        <v>12.782999999999999</v>
      </c>
      <c r="O638" s="198">
        <v>0.32734000000000002</v>
      </c>
      <c r="P638" s="198">
        <v>0.43947000000000003</v>
      </c>
      <c r="Q638" s="217">
        <v>2.0164899999999999E-2</v>
      </c>
      <c r="R638" s="25">
        <v>1335.1</v>
      </c>
      <c r="S638" s="198">
        <v>0</v>
      </c>
      <c r="T638" s="198">
        <v>0</v>
      </c>
      <c r="U638" s="198">
        <v>5.4929563999999997</v>
      </c>
      <c r="V638" s="197">
        <v>14.902903</v>
      </c>
      <c r="W638" s="198">
        <v>-10.91957</v>
      </c>
      <c r="X638" s="198">
        <v>1.8695900000000001E-2</v>
      </c>
      <c r="Y638" s="198">
        <v>1.3969199999999999E-2</v>
      </c>
      <c r="Z638" s="25">
        <v>1272</v>
      </c>
      <c r="AA638" s="198">
        <v>-0.111954</v>
      </c>
      <c r="AB638" s="198">
        <v>0.57446330000000001</v>
      </c>
      <c r="AC638" s="198">
        <v>0.35963430000000002</v>
      </c>
      <c r="AD638" s="198">
        <v>2.8283239999999998</v>
      </c>
      <c r="AE638" s="198">
        <v>2.3744E-3</v>
      </c>
      <c r="AF638" s="198">
        <v>1.53102562E-2</v>
      </c>
      <c r="AG638" s="198">
        <v>1.80063141E-2</v>
      </c>
      <c r="AH638" s="198">
        <v>1.23572E-2</v>
      </c>
      <c r="AI638" s="198">
        <v>-2.4401389</v>
      </c>
      <c r="AJ638" s="198">
        <v>0.48985840000000003</v>
      </c>
      <c r="AK638" s="198">
        <v>3.7577000000000001E-3</v>
      </c>
      <c r="AL638" s="198">
        <v>0.31617899999999999</v>
      </c>
      <c r="AM638" s="198">
        <v>9.1235800000000006E-2</v>
      </c>
      <c r="AN638" s="198">
        <v>0.51860660000000003</v>
      </c>
      <c r="AO638" s="198">
        <v>-2.4472000000000001E-2</v>
      </c>
    </row>
    <row r="639" spans="1:41">
      <c r="A639" s="199">
        <v>27010</v>
      </c>
      <c r="B639" s="199" t="s">
        <v>840</v>
      </c>
      <c r="C639" s="199" t="s">
        <v>797</v>
      </c>
      <c r="D639" s="98">
        <v>5412</v>
      </c>
      <c r="E639" s="200">
        <v>0</v>
      </c>
      <c r="F639" s="198">
        <v>5.5429999999999998E-4</v>
      </c>
      <c r="G639" s="198">
        <v>0.35296719999999998</v>
      </c>
      <c r="H639" s="198">
        <v>9.8092000000000006E-3</v>
      </c>
      <c r="I639" s="198">
        <v>1.1697000000000001E-2</v>
      </c>
      <c r="J639" s="198">
        <v>1.26585E-2</v>
      </c>
      <c r="K639" s="198">
        <v>0.69729980000000003</v>
      </c>
      <c r="L639" s="25">
        <v>39611.15</v>
      </c>
      <c r="M639" s="198">
        <v>0.2671</v>
      </c>
      <c r="N639" s="198"/>
      <c r="O639" s="198"/>
      <c r="P639" s="198"/>
      <c r="Q639" s="217">
        <v>3.4890600000000001E-2</v>
      </c>
      <c r="R639" s="25">
        <v>1976.5419999999999</v>
      </c>
      <c r="S639" s="198">
        <v>0</v>
      </c>
      <c r="T639" s="198">
        <v>0</v>
      </c>
      <c r="U639" s="198">
        <v>5.3582239999999999</v>
      </c>
      <c r="V639" s="197">
        <v>14.270670000000001</v>
      </c>
      <c r="W639" s="198"/>
      <c r="X639" s="198"/>
      <c r="Y639" s="198"/>
      <c r="Z639" s="25"/>
      <c r="AA639" s="198"/>
      <c r="AB639" s="198">
        <v>0.62465130000000002</v>
      </c>
      <c r="AC639" s="198">
        <v>2.1819700000000001E-2</v>
      </c>
      <c r="AD639" s="198">
        <v>1.12015E-2</v>
      </c>
      <c r="AE639" s="198"/>
      <c r="AF639" s="198">
        <v>3.8802660999999999E-3</v>
      </c>
      <c r="AG639" s="198">
        <v>0</v>
      </c>
      <c r="AH639" s="198">
        <v>8.6484000000000005E-3</v>
      </c>
      <c r="AI639" s="198">
        <v>3.3749859</v>
      </c>
      <c r="AJ639" s="198">
        <v>0.72154470000000004</v>
      </c>
      <c r="AK639" s="198">
        <v>1.8479999999999999E-4</v>
      </c>
      <c r="AL639" s="198">
        <v>0.1111111</v>
      </c>
      <c r="AM639" s="198">
        <v>6.2577599999999997E-2</v>
      </c>
      <c r="AN639" s="198">
        <v>0.60516510000000001</v>
      </c>
      <c r="AO639" s="198">
        <v>-6.5963000000000003E-3</v>
      </c>
    </row>
    <row r="640" spans="1:41">
      <c r="A640" s="199">
        <v>27504</v>
      </c>
      <c r="B640" s="199" t="s">
        <v>381</v>
      </c>
      <c r="C640" s="199" t="s">
        <v>802</v>
      </c>
      <c r="D640" s="98">
        <v>48729</v>
      </c>
      <c r="E640" s="200">
        <v>0</v>
      </c>
      <c r="F640" s="198">
        <v>3.3861E-3</v>
      </c>
      <c r="G640" s="198">
        <v>0.1781799</v>
      </c>
      <c r="H640" s="198">
        <v>9.5350999999999995E-3</v>
      </c>
      <c r="I640" s="198">
        <v>4.8792999999999996E-3</v>
      </c>
      <c r="J640" s="198">
        <v>1.43476E-2</v>
      </c>
      <c r="K640" s="198">
        <v>0.61146029999999996</v>
      </c>
      <c r="L640" s="25">
        <v>34861.86</v>
      </c>
      <c r="M640" s="198">
        <v>0.29873</v>
      </c>
      <c r="N640" s="198">
        <v>6.69</v>
      </c>
      <c r="O640" s="198">
        <v>0.23183000000000001</v>
      </c>
      <c r="P640" s="198">
        <v>0.68333999999999995</v>
      </c>
      <c r="Q640" s="217">
        <v>2.5487599999999999E-2</v>
      </c>
      <c r="R640" s="25">
        <v>2694.2979999999998</v>
      </c>
      <c r="S640" s="198">
        <v>2.86</v>
      </c>
      <c r="T640" s="198">
        <v>3.714286</v>
      </c>
      <c r="U640" s="198">
        <v>6.0482144</v>
      </c>
      <c r="V640" s="197">
        <v>14.084771</v>
      </c>
      <c r="W640" s="198">
        <v>6.5253839999999999</v>
      </c>
      <c r="X640" s="198">
        <v>-2.6545599999999999E-2</v>
      </c>
      <c r="Y640" s="198"/>
      <c r="Z640" s="25"/>
      <c r="AA640" s="198"/>
      <c r="AB640" s="198">
        <v>0.6579642</v>
      </c>
      <c r="AC640" s="198">
        <v>0.16800599999999999</v>
      </c>
      <c r="AD640" s="198">
        <v>0.31330469999999999</v>
      </c>
      <c r="AE640" s="198">
        <v>7.2173999999999997E-3</v>
      </c>
      <c r="AF640" s="198">
        <v>9.9530053999999993E-3</v>
      </c>
      <c r="AG640" s="198">
        <v>1.2682386299999999E-2</v>
      </c>
      <c r="AH640" s="198">
        <v>2.63737E-2</v>
      </c>
      <c r="AI640" s="198">
        <v>2.3755123999999999</v>
      </c>
      <c r="AJ640" s="198">
        <v>0.78372220000000004</v>
      </c>
      <c r="AK640" s="198">
        <v>3.4890000000000002E-4</v>
      </c>
      <c r="AL640" s="198">
        <v>0.1486113</v>
      </c>
      <c r="AM640" s="198">
        <v>7.1339899999999998E-2</v>
      </c>
      <c r="AN640" s="198">
        <v>0.60390820000000001</v>
      </c>
      <c r="AO640" s="198">
        <v>5.8209999999999998E-3</v>
      </c>
    </row>
    <row r="641" spans="1:41">
      <c r="A641" s="199">
        <v>9001</v>
      </c>
      <c r="B641" s="199" t="s">
        <v>2067</v>
      </c>
      <c r="C641" s="199" t="s">
        <v>886</v>
      </c>
      <c r="D641" s="98">
        <v>108438</v>
      </c>
      <c r="E641" s="200">
        <v>0</v>
      </c>
      <c r="F641" s="198">
        <v>0.26029619999999998</v>
      </c>
      <c r="G641" s="198">
        <v>7.9855899999999994E-2</v>
      </c>
      <c r="H641" s="198">
        <v>9.5247000000000005E-3</v>
      </c>
      <c r="I641" s="198">
        <v>1.01701E-2</v>
      </c>
      <c r="J641" s="198">
        <v>9.4064000000000005E-3</v>
      </c>
      <c r="K641" s="198">
        <v>0.39064539999999998</v>
      </c>
      <c r="L641" s="25">
        <v>26103.74</v>
      </c>
      <c r="M641" s="198">
        <v>0.48293000000000003</v>
      </c>
      <c r="N641" s="198">
        <v>9.5339989999999997</v>
      </c>
      <c r="O641" s="198">
        <v>0.38758999999999999</v>
      </c>
      <c r="P641" s="198">
        <v>0.42876999999999998</v>
      </c>
      <c r="Q641" s="217">
        <v>2.2106600000000001E-2</v>
      </c>
      <c r="R641" s="25">
        <v>1836.796</v>
      </c>
      <c r="S641" s="198">
        <v>0</v>
      </c>
      <c r="T641" s="198">
        <v>0</v>
      </c>
      <c r="U641" s="198">
        <v>5.2560500000000001</v>
      </c>
      <c r="V641" s="197">
        <v>16.258153</v>
      </c>
      <c r="W641" s="198">
        <v>-1.6670069999999999</v>
      </c>
      <c r="X641" s="198">
        <v>2.6510800000000001E-2</v>
      </c>
      <c r="Y641" s="198">
        <v>1.84437E-2</v>
      </c>
      <c r="Z641" s="25">
        <v>3684.38</v>
      </c>
      <c r="AA641" s="198">
        <v>1.6193699999999998E-2</v>
      </c>
      <c r="AB641" s="198">
        <v>0.55876720000000002</v>
      </c>
      <c r="AC641" s="198">
        <v>0.19380069999999999</v>
      </c>
      <c r="AD641" s="198">
        <v>1.1588579999999999</v>
      </c>
      <c r="AE641" s="198">
        <v>3.3053000000000002E-3</v>
      </c>
      <c r="AF641" s="198">
        <v>6.2247552000000003E-3</v>
      </c>
      <c r="AG641" s="198">
        <v>8.8068758000000007E-3</v>
      </c>
      <c r="AH641" s="198">
        <v>3.3202299999999997E-2</v>
      </c>
      <c r="AI641" s="198">
        <v>-1.6489336000000001</v>
      </c>
      <c r="AJ641" s="198">
        <v>0.5876169</v>
      </c>
      <c r="AK641" s="198">
        <v>1.5307999999999999E-3</v>
      </c>
      <c r="AL641" s="198">
        <v>0.2493361</v>
      </c>
      <c r="AM641" s="198">
        <v>0.10417319999999999</v>
      </c>
      <c r="AN641" s="198">
        <v>0.55673450000000002</v>
      </c>
      <c r="AO641" s="198">
        <v>-1.7612300000000001E-2</v>
      </c>
    </row>
    <row r="642" spans="1:41">
      <c r="A642" s="199">
        <v>34502</v>
      </c>
      <c r="B642" s="199" t="s">
        <v>1438</v>
      </c>
      <c r="C642" s="199" t="s">
        <v>1152</v>
      </c>
      <c r="D642" s="98">
        <v>18837</v>
      </c>
      <c r="E642" s="200">
        <v>0</v>
      </c>
      <c r="F642" s="198">
        <v>1.0087E-3</v>
      </c>
      <c r="G642" s="198">
        <v>3.5504E-3</v>
      </c>
      <c r="H642" s="198">
        <v>9.3469999999999994E-3</v>
      </c>
      <c r="I642" s="198">
        <v>5.2278999999999997E-3</v>
      </c>
      <c r="J642" s="198">
        <v>1.6275600000000001E-2</v>
      </c>
      <c r="K642" s="198">
        <v>0.59948650000000003</v>
      </c>
      <c r="L642" s="25">
        <v>26385.41</v>
      </c>
      <c r="M642" s="198">
        <v>0.36921999999999999</v>
      </c>
      <c r="N642" s="198">
        <v>9.077</v>
      </c>
      <c r="O642" s="198">
        <v>0.27844999999999998</v>
      </c>
      <c r="P642" s="198">
        <v>0.57970999999999995</v>
      </c>
      <c r="Q642" s="217">
        <v>2.5404099999999999E-2</v>
      </c>
      <c r="R642" s="25">
        <v>1638.35</v>
      </c>
      <c r="S642" s="198">
        <v>0</v>
      </c>
      <c r="T642" s="198">
        <v>0</v>
      </c>
      <c r="U642" s="198">
        <v>5.0773872000000004</v>
      </c>
      <c r="V642" s="197">
        <v>17.064927000000001</v>
      </c>
      <c r="W642" s="198">
        <v>5.0581209999999999</v>
      </c>
      <c r="X642" s="198">
        <v>-1.02884E-2</v>
      </c>
      <c r="Y642" s="198"/>
      <c r="Z642" s="25"/>
      <c r="AA642" s="198"/>
      <c r="AB642" s="198">
        <v>0.53493710000000005</v>
      </c>
      <c r="AC642" s="198">
        <v>0.12738479999999999</v>
      </c>
      <c r="AD642" s="198">
        <v>3.2885200000000003E-2</v>
      </c>
      <c r="AE642" s="198">
        <v>4.4834999999999996E-3</v>
      </c>
      <c r="AF642" s="198">
        <v>1.41742316E-2</v>
      </c>
      <c r="AG642" s="198">
        <v>1.40680575E-2</v>
      </c>
      <c r="AH642" s="198">
        <v>1.4121099999999999E-2</v>
      </c>
      <c r="AI642" s="198">
        <v>0.65953271000000002</v>
      </c>
      <c r="AJ642" s="198">
        <v>0.3821734</v>
      </c>
      <c r="AK642" s="198">
        <v>1.0087E-3</v>
      </c>
      <c r="AL642" s="198">
        <v>0.18117539999999999</v>
      </c>
      <c r="AM642" s="198">
        <v>0.11648559999999999</v>
      </c>
      <c r="AN642" s="198">
        <v>0.61880469999999999</v>
      </c>
      <c r="AO642" s="198">
        <v>2.0406400000000002E-2</v>
      </c>
    </row>
    <row r="643" spans="1:41">
      <c r="A643" s="199">
        <v>11303</v>
      </c>
      <c r="B643" s="199" t="s">
        <v>310</v>
      </c>
      <c r="C643" s="199" t="s">
        <v>161</v>
      </c>
      <c r="D643" s="98">
        <v>59342</v>
      </c>
      <c r="E643" s="200">
        <v>0</v>
      </c>
      <c r="F643" s="198">
        <v>0.31156689999999998</v>
      </c>
      <c r="G643" s="198">
        <v>4.5914299999999998E-2</v>
      </c>
      <c r="H643" s="198">
        <v>9.3083000000000003E-3</v>
      </c>
      <c r="I643" s="198">
        <v>7.7533000000000003E-3</v>
      </c>
      <c r="J643" s="198">
        <v>5.2135000000000003E-3</v>
      </c>
      <c r="K643" s="198">
        <v>0.30963079999999998</v>
      </c>
      <c r="L643" s="25">
        <v>39561.480000000003</v>
      </c>
      <c r="M643" s="198">
        <v>0.43952999999999998</v>
      </c>
      <c r="N643" s="198">
        <v>6.9379999999999997</v>
      </c>
      <c r="O643" s="198">
        <v>0.37014999999999998</v>
      </c>
      <c r="P643" s="198">
        <v>0.49457000000000001</v>
      </c>
      <c r="Q643" s="217">
        <v>1.61093E-2</v>
      </c>
      <c r="R643" s="25">
        <v>1583.1980000000001</v>
      </c>
      <c r="S643" s="198">
        <v>0</v>
      </c>
      <c r="T643" s="198">
        <v>0</v>
      </c>
      <c r="U643" s="198">
        <v>4.9964820999999997</v>
      </c>
      <c r="V643" s="197"/>
      <c r="W643" s="198">
        <v>1.402495</v>
      </c>
      <c r="X643" s="198"/>
      <c r="Y643" s="198"/>
      <c r="Z643" s="25"/>
      <c r="AA643" s="198"/>
      <c r="AB643" s="198">
        <v>0.52861760000000002</v>
      </c>
      <c r="AC643" s="198">
        <v>9.9011100000000005E-2</v>
      </c>
      <c r="AD643" s="198">
        <v>0.23258400000000001</v>
      </c>
      <c r="AE643" s="198">
        <v>4.6811999999999999E-3</v>
      </c>
      <c r="AF643" s="198">
        <v>1.55539079E-2</v>
      </c>
      <c r="AG643" s="198">
        <v>9.3694179999999991E-3</v>
      </c>
      <c r="AH643" s="198">
        <v>2.0477100000000002E-2</v>
      </c>
      <c r="AI643" s="198">
        <v>0.97001090000000001</v>
      </c>
      <c r="AJ643" s="198">
        <v>0.43652049999999998</v>
      </c>
      <c r="AK643" s="198">
        <v>7.2460000000000005E-4</v>
      </c>
      <c r="AL643" s="198">
        <v>0.25093949999999998</v>
      </c>
      <c r="AM643" s="198">
        <v>7.4404600000000001E-2</v>
      </c>
      <c r="AN643" s="198">
        <v>0.59951719999999997</v>
      </c>
      <c r="AO643" s="198">
        <v>7.4609999999999998E-4</v>
      </c>
    </row>
    <row r="644" spans="1:41">
      <c r="A644" s="199">
        <v>22002</v>
      </c>
      <c r="B644" s="199" t="s">
        <v>1945</v>
      </c>
      <c r="C644" s="199" t="s">
        <v>802</v>
      </c>
      <c r="D644" s="98">
        <v>29516</v>
      </c>
      <c r="E644" s="200">
        <v>0</v>
      </c>
      <c r="F644" s="198">
        <v>4.0655999999999999E-3</v>
      </c>
      <c r="G644" s="198">
        <v>8.3390400000000003E-2</v>
      </c>
      <c r="H644" s="198">
        <v>9.2487999999999997E-3</v>
      </c>
      <c r="I644" s="198">
        <v>1.1989700000000001E-2</v>
      </c>
      <c r="J644" s="198">
        <v>7.4536000000000003E-3</v>
      </c>
      <c r="K644" s="198">
        <v>0.56137899999999996</v>
      </c>
      <c r="L644" s="25">
        <v>36421.74</v>
      </c>
      <c r="M644" s="198">
        <v>0.30262</v>
      </c>
      <c r="N644" s="198">
        <v>9.2690000000000001</v>
      </c>
      <c r="O644" s="198">
        <v>0.20993000000000001</v>
      </c>
      <c r="P644" s="198">
        <v>0.70974999999999999</v>
      </c>
      <c r="Q644" s="217">
        <v>2.5512300000000002E-2</v>
      </c>
      <c r="R644" s="25">
        <v>2495.239</v>
      </c>
      <c r="S644" s="198">
        <v>2.86</v>
      </c>
      <c r="T644" s="198">
        <v>3.714286</v>
      </c>
      <c r="U644" s="198">
        <v>5.9817546000000004</v>
      </c>
      <c r="V644" s="197">
        <v>14.487933</v>
      </c>
      <c r="W644" s="198">
        <v>3.6770079999999998</v>
      </c>
      <c r="X644" s="198">
        <v>-2.7726199999999999E-2</v>
      </c>
      <c r="Y644" s="198"/>
      <c r="Z644" s="25"/>
      <c r="AA644" s="198">
        <v>-6.84612E-2</v>
      </c>
      <c r="AB644" s="198">
        <v>0.64086379999999998</v>
      </c>
      <c r="AC644" s="198">
        <v>0.16449230000000001</v>
      </c>
      <c r="AD644" s="198">
        <v>2.8786450000000001</v>
      </c>
      <c r="AE644" s="198">
        <v>7.3223000000000003E-3</v>
      </c>
      <c r="AF644" s="198">
        <v>1.41618105E-2</v>
      </c>
      <c r="AG644" s="198">
        <v>1.4839409099999999E-2</v>
      </c>
      <c r="AH644" s="198">
        <v>2.6175899999999998E-2</v>
      </c>
      <c r="AI644" s="198">
        <v>2.4344953</v>
      </c>
      <c r="AJ644" s="198">
        <v>0.72879119999999997</v>
      </c>
      <c r="AK644" s="198">
        <v>6.4369999999999998E-4</v>
      </c>
      <c r="AL644" s="198">
        <v>0.145868</v>
      </c>
      <c r="AM644" s="198">
        <v>7.1443300000000001E-2</v>
      </c>
      <c r="AN644" s="198">
        <v>0.61150369999999998</v>
      </c>
      <c r="AO644" s="198">
        <v>-2.4889999999999998E-4</v>
      </c>
    </row>
    <row r="645" spans="1:41">
      <c r="A645" s="199">
        <v>16701</v>
      </c>
      <c r="B645" s="199" t="s">
        <v>146</v>
      </c>
      <c r="C645" s="199" t="s">
        <v>131</v>
      </c>
      <c r="D645" s="98">
        <v>60271</v>
      </c>
      <c r="E645" s="200">
        <v>0</v>
      </c>
      <c r="F645" s="198">
        <v>7.4330999999999998E-3</v>
      </c>
      <c r="G645" s="198">
        <v>4.9625000000000002E-2</v>
      </c>
      <c r="H645" s="198">
        <v>9.1137000000000006E-3</v>
      </c>
      <c r="I645" s="198">
        <v>8.3621000000000008E-3</v>
      </c>
      <c r="J645" s="198">
        <v>6.0222000000000001E-3</v>
      </c>
      <c r="K645" s="198">
        <v>0.38825359999999998</v>
      </c>
      <c r="L645" s="25">
        <v>26301.58</v>
      </c>
      <c r="M645" s="198">
        <v>0.39055000000000001</v>
      </c>
      <c r="N645" s="198">
        <v>8.3360000000000003</v>
      </c>
      <c r="O645" s="198">
        <v>0.30719000000000002</v>
      </c>
      <c r="P645" s="198">
        <v>0.55952999999999997</v>
      </c>
      <c r="Q645" s="217">
        <v>9.2046999999999997E-3</v>
      </c>
      <c r="R645" s="25">
        <v>1400.296</v>
      </c>
      <c r="S645" s="198">
        <v>2.5</v>
      </c>
      <c r="T645" s="198">
        <v>0</v>
      </c>
      <c r="U645" s="198">
        <v>5.9786736999999999</v>
      </c>
      <c r="V645" s="197">
        <v>14.684215999999999</v>
      </c>
      <c r="W645" s="198">
        <v>-6.4832210000000003</v>
      </c>
      <c r="X645" s="198">
        <v>-1.70616E-2</v>
      </c>
      <c r="Y645" s="198">
        <v>3.3183499999999998E-2</v>
      </c>
      <c r="Z645" s="25">
        <v>13180</v>
      </c>
      <c r="AA645" s="198">
        <v>0.15220520000000001</v>
      </c>
      <c r="AB645" s="198">
        <v>0.53920849999999998</v>
      </c>
      <c r="AC645" s="198">
        <v>0.1181924</v>
      </c>
      <c r="AD645" s="198">
        <v>2.177368</v>
      </c>
      <c r="AE645" s="198">
        <v>4.1111999999999998E-3</v>
      </c>
      <c r="AF645" s="198">
        <v>4.7784174999999998E-3</v>
      </c>
      <c r="AG645" s="198">
        <v>5.3425362000000002E-3</v>
      </c>
      <c r="AH645" s="198">
        <v>5.6347000000000003E-3</v>
      </c>
      <c r="AI645" s="198">
        <v>-0.34239847000000001</v>
      </c>
      <c r="AJ645" s="198">
        <v>0.35705399999999998</v>
      </c>
      <c r="AK645" s="198">
        <v>1.2444000000000001E-3</v>
      </c>
      <c r="AL645" s="198">
        <v>0.1684822</v>
      </c>
      <c r="AM645" s="198">
        <v>0.1117186</v>
      </c>
      <c r="AN645" s="198">
        <v>0.57951960000000002</v>
      </c>
      <c r="AO645" s="198">
        <v>-8.275E-4</v>
      </c>
    </row>
    <row r="646" spans="1:41">
      <c r="A646" s="199">
        <v>28607</v>
      </c>
      <c r="B646" s="199" t="s">
        <v>832</v>
      </c>
      <c r="C646" s="199" t="s">
        <v>1343</v>
      </c>
      <c r="D646" s="98">
        <v>19695</v>
      </c>
      <c r="E646" s="200">
        <v>0</v>
      </c>
      <c r="F646" s="198">
        <v>1.4216999999999999E-3</v>
      </c>
      <c r="G646" s="198">
        <v>8.1446999999999995E-3</v>
      </c>
      <c r="H646" s="198">
        <v>8.9025000000000007E-3</v>
      </c>
      <c r="I646" s="198">
        <v>6.4930999999999999E-3</v>
      </c>
      <c r="J646" s="198">
        <v>1.0670000000000001E-2</v>
      </c>
      <c r="K646" s="198">
        <v>0.68097050000000003</v>
      </c>
      <c r="L646" s="25">
        <v>32797.39</v>
      </c>
      <c r="M646" s="198">
        <v>0.33877000000000002</v>
      </c>
      <c r="N646" s="198">
        <v>8.3130000000000006</v>
      </c>
      <c r="O646" s="198">
        <v>0.25563999999999998</v>
      </c>
      <c r="P646" s="198">
        <v>0.65625</v>
      </c>
      <c r="Q646" s="217">
        <v>2.9644799999999999E-2</v>
      </c>
      <c r="R646" s="25">
        <v>2859.4830000000002</v>
      </c>
      <c r="S646" s="198">
        <v>1.72</v>
      </c>
      <c r="T646" s="198">
        <v>0</v>
      </c>
      <c r="U646" s="198">
        <v>7.1694623000000002</v>
      </c>
      <c r="V646" s="197">
        <v>12.619313999999999</v>
      </c>
      <c r="W646" s="198">
        <v>10.0924</v>
      </c>
      <c r="X646" s="198"/>
      <c r="Y646" s="198"/>
      <c r="Z646" s="25"/>
      <c r="AA646" s="198"/>
      <c r="AB646" s="198">
        <v>0.64182249999999996</v>
      </c>
      <c r="AC646" s="198">
        <v>7.8759399999999993E-2</v>
      </c>
      <c r="AD646" s="198">
        <v>0.11235150000000001</v>
      </c>
      <c r="AE646" s="198">
        <v>6.4770000000000001E-3</v>
      </c>
      <c r="AF646" s="198">
        <v>2.1325209E-3</v>
      </c>
      <c r="AG646" s="198">
        <v>8.5300837999999993E-3</v>
      </c>
      <c r="AH646" s="198">
        <v>1.2389000000000001E-2</v>
      </c>
      <c r="AI646" s="198">
        <v>1.3690167</v>
      </c>
      <c r="AJ646" s="198">
        <v>0.62990610000000002</v>
      </c>
      <c r="AK646" s="198">
        <v>1.2186E-3</v>
      </c>
      <c r="AL646" s="198">
        <v>0.14256540000000001</v>
      </c>
      <c r="AM646" s="198">
        <v>8.44525E-2</v>
      </c>
      <c r="AN646" s="198">
        <v>0.63270660000000001</v>
      </c>
      <c r="AO646" s="198">
        <v>3.4272999999999999E-3</v>
      </c>
    </row>
    <row r="647" spans="1:41">
      <c r="A647" s="199">
        <v>34113</v>
      </c>
      <c r="B647" s="199" t="s">
        <v>2142</v>
      </c>
      <c r="C647" s="199" t="s">
        <v>2352</v>
      </c>
      <c r="D647" s="98">
        <v>7385</v>
      </c>
      <c r="E647" s="200">
        <v>0</v>
      </c>
      <c r="F647" s="198">
        <v>6.9059000000000004E-3</v>
      </c>
      <c r="G647" s="198">
        <v>3.3697600000000001E-2</v>
      </c>
      <c r="H647" s="198">
        <v>8.7636999999999993E-3</v>
      </c>
      <c r="I647" s="198">
        <v>2.3065999999999998E-3</v>
      </c>
      <c r="J647" s="198">
        <v>1.7088300000000001E-2</v>
      </c>
      <c r="K647" s="198">
        <v>0.87914859999999995</v>
      </c>
      <c r="L647" s="25">
        <v>39123.14</v>
      </c>
      <c r="M647" s="198">
        <v>0.26127</v>
      </c>
      <c r="N647" s="198">
        <v>5.0170000000000003</v>
      </c>
      <c r="O647" s="198">
        <v>0.21110000000000001</v>
      </c>
      <c r="P647" s="198">
        <v>0.41214000000000001</v>
      </c>
      <c r="Q647" s="217"/>
      <c r="R647" s="25"/>
      <c r="S647" s="198">
        <v>0</v>
      </c>
      <c r="T647" s="198">
        <v>0</v>
      </c>
      <c r="U647" s="198"/>
      <c r="V647" s="197">
        <v>14.78009</v>
      </c>
      <c r="W647" s="198">
        <v>-25.018640000000001</v>
      </c>
      <c r="X647" s="198">
        <v>9.7746600000000003E-2</v>
      </c>
      <c r="Y647" s="198">
        <v>0.13540959999999999</v>
      </c>
      <c r="Z647" s="25">
        <v>1680</v>
      </c>
      <c r="AA647" s="198">
        <v>-0.1443325</v>
      </c>
      <c r="AB647" s="198">
        <v>0.72148000000000001</v>
      </c>
      <c r="AC647" s="198">
        <v>4.0241000000000001E-3</v>
      </c>
      <c r="AD647" s="198"/>
      <c r="AE647" s="198">
        <v>6.9506999999999998E-3</v>
      </c>
      <c r="AF647" s="198">
        <v>7.9891671999999993E-3</v>
      </c>
      <c r="AG647" s="198">
        <v>2.1800947899999999E-2</v>
      </c>
      <c r="AH647" s="198">
        <v>5.8431900000000002E-2</v>
      </c>
      <c r="AI647" s="198"/>
      <c r="AJ647" s="198">
        <v>0.230738</v>
      </c>
      <c r="AK647" s="198">
        <v>1.3541E-3</v>
      </c>
      <c r="AL647" s="198">
        <v>0.249505</v>
      </c>
      <c r="AM647" s="198">
        <v>9.1757699999999998E-2</v>
      </c>
      <c r="AN647" s="198">
        <v>0.42661369999999998</v>
      </c>
      <c r="AO647" s="198">
        <v>-7.1847800000000003E-2</v>
      </c>
    </row>
    <row r="648" spans="1:41">
      <c r="A648" s="199">
        <v>26411</v>
      </c>
      <c r="B648" s="199" t="s">
        <v>1139</v>
      </c>
      <c r="C648" s="199" t="s">
        <v>820</v>
      </c>
      <c r="D648" s="98">
        <v>22035</v>
      </c>
      <c r="E648" s="200">
        <v>0</v>
      </c>
      <c r="F648" s="198">
        <v>8.6229999999999998E-4</v>
      </c>
      <c r="G648" s="198">
        <v>0.48078159999999998</v>
      </c>
      <c r="H648" s="198">
        <v>8.7188000000000005E-3</v>
      </c>
      <c r="I648" s="198">
        <v>5.3496000000000004E-3</v>
      </c>
      <c r="J648" s="198">
        <v>7.1196999999999996E-3</v>
      </c>
      <c r="K648" s="198">
        <v>0.63666120000000004</v>
      </c>
      <c r="L648" s="25">
        <v>30292</v>
      </c>
      <c r="M648" s="198">
        <v>0.29631999999999997</v>
      </c>
      <c r="N648" s="198">
        <v>5.407</v>
      </c>
      <c r="O648" s="198">
        <v>0.24224999999999999</v>
      </c>
      <c r="P648" s="198">
        <v>0.66725999999999996</v>
      </c>
      <c r="Q648" s="217">
        <v>2.2753700000000002E-2</v>
      </c>
      <c r="R648" s="25">
        <v>2384.6179999999999</v>
      </c>
      <c r="S648" s="198">
        <v>3.44</v>
      </c>
      <c r="T648" s="198">
        <v>0</v>
      </c>
      <c r="U648" s="198">
        <v>6.2914386000000002</v>
      </c>
      <c r="V648" s="197">
        <v>14.364992000000001</v>
      </c>
      <c r="W648" s="198">
        <v>5.5122580000000001</v>
      </c>
      <c r="X648" s="198">
        <v>-1.8633500000000001E-2</v>
      </c>
      <c r="Y648" s="198">
        <v>4.53823E-2</v>
      </c>
      <c r="Z648" s="25">
        <v>1920</v>
      </c>
      <c r="AA648" s="198">
        <v>-0.1845907</v>
      </c>
      <c r="AB648" s="198">
        <v>0.6199287</v>
      </c>
      <c r="AC648" s="198">
        <v>4.1997300000000001E-2</v>
      </c>
      <c r="AD648" s="198">
        <v>0.16014890000000001</v>
      </c>
      <c r="AE648" s="198">
        <v>6.3255000000000004E-3</v>
      </c>
      <c r="AF648" s="198">
        <v>1.03017926E-2</v>
      </c>
      <c r="AG648" s="198">
        <v>1.69729975E-2</v>
      </c>
      <c r="AH648" s="198">
        <v>1.39776E-2</v>
      </c>
      <c r="AI648" s="198">
        <v>1.4210602000000001</v>
      </c>
      <c r="AJ648" s="198">
        <v>0.65840710000000002</v>
      </c>
      <c r="AK648" s="198">
        <v>8.6229999999999998E-4</v>
      </c>
      <c r="AL648" s="198">
        <v>0.18113609999999999</v>
      </c>
      <c r="AM648" s="198">
        <v>8.1124799999999997E-2</v>
      </c>
      <c r="AN648" s="198">
        <v>0.59347640000000002</v>
      </c>
      <c r="AO648" s="198">
        <v>3.0590300000000001E-2</v>
      </c>
    </row>
    <row r="649" spans="1:41">
      <c r="A649" s="199">
        <v>30603</v>
      </c>
      <c r="B649" s="199" t="s">
        <v>1282</v>
      </c>
      <c r="C649" s="199" t="s">
        <v>457</v>
      </c>
      <c r="D649" s="98">
        <v>13270</v>
      </c>
      <c r="E649" s="200">
        <v>0</v>
      </c>
      <c r="F649" s="198">
        <v>4.1447000000000003E-3</v>
      </c>
      <c r="G649" s="198">
        <v>6.0444000000000001E-3</v>
      </c>
      <c r="H649" s="198">
        <v>8.6771000000000001E-3</v>
      </c>
      <c r="I649" s="198">
        <v>9.7877999999999993E-3</v>
      </c>
      <c r="J649" s="198">
        <v>1.03178E-2</v>
      </c>
      <c r="K649" s="198">
        <v>0.59960749999999996</v>
      </c>
      <c r="L649" s="25">
        <v>32267.13</v>
      </c>
      <c r="M649" s="198">
        <v>0.34705000000000003</v>
      </c>
      <c r="N649" s="198">
        <v>5.9669999999999996</v>
      </c>
      <c r="O649" s="198">
        <v>0.28738000000000002</v>
      </c>
      <c r="P649" s="198">
        <v>0.45713999999999999</v>
      </c>
      <c r="Q649" s="217">
        <v>1.01986E-2</v>
      </c>
      <c r="R649" s="25">
        <v>1867.03</v>
      </c>
      <c r="S649" s="198">
        <v>0</v>
      </c>
      <c r="T649" s="198">
        <v>0</v>
      </c>
      <c r="U649" s="198">
        <v>4.2377437999999996</v>
      </c>
      <c r="V649" s="197">
        <v>18.350794</v>
      </c>
      <c r="W649" s="198">
        <v>-18.629020000000001</v>
      </c>
      <c r="X649" s="198">
        <v>3.6815000000000001E-2</v>
      </c>
      <c r="Y649" s="198"/>
      <c r="Z649" s="25"/>
      <c r="AA649" s="198"/>
      <c r="AB649" s="198">
        <v>0.43542940000000002</v>
      </c>
      <c r="AC649" s="198">
        <v>2.38202E-2</v>
      </c>
      <c r="AD649" s="198">
        <v>2.297E-4</v>
      </c>
      <c r="AE649" s="198">
        <v>5.2050999999999998E-3</v>
      </c>
      <c r="AF649" s="198">
        <v>8.0633006999999996E-3</v>
      </c>
      <c r="AG649" s="198">
        <v>1.46194424E-2</v>
      </c>
      <c r="AH649" s="198">
        <v>6.5925800000000007E-2</v>
      </c>
      <c r="AI649" s="198">
        <v>-1.3490285</v>
      </c>
      <c r="AJ649" s="198">
        <v>0.35885460000000002</v>
      </c>
      <c r="AK649" s="198">
        <v>2.1854000000000001E-3</v>
      </c>
      <c r="AL649" s="198">
        <v>0.2417405</v>
      </c>
      <c r="AM649" s="198">
        <v>0.14571870000000001</v>
      </c>
      <c r="AN649" s="198">
        <v>0.55652800000000002</v>
      </c>
      <c r="AO649" s="198">
        <v>-3.31785E-2</v>
      </c>
    </row>
    <row r="650" spans="1:41">
      <c r="A650" s="199">
        <v>26202</v>
      </c>
      <c r="B650" s="199" t="s">
        <v>1151</v>
      </c>
      <c r="C650" s="199" t="s">
        <v>820</v>
      </c>
      <c r="D650" s="98">
        <v>2841</v>
      </c>
      <c r="E650" s="200">
        <v>0</v>
      </c>
      <c r="F650" s="198">
        <v>0</v>
      </c>
      <c r="G650" s="198">
        <v>4.8958999999999999E-3</v>
      </c>
      <c r="H650" s="198">
        <v>8.5906000000000003E-3</v>
      </c>
      <c r="I650" s="198">
        <v>3.2450999999999999E-3</v>
      </c>
      <c r="J650" s="198">
        <v>6.3198000000000004E-3</v>
      </c>
      <c r="K650" s="198">
        <v>0.55168660000000003</v>
      </c>
      <c r="L650" s="25">
        <v>30351.65</v>
      </c>
      <c r="M650" s="198">
        <v>0.20177999999999999</v>
      </c>
      <c r="N650" s="198"/>
      <c r="O650" s="198"/>
      <c r="P650" s="198"/>
      <c r="Q650" s="217">
        <v>2.26879E-2</v>
      </c>
      <c r="R650" s="25">
        <v>1740.7719999999999</v>
      </c>
      <c r="S650" s="198">
        <v>3.44</v>
      </c>
      <c r="T650" s="198">
        <v>0</v>
      </c>
      <c r="U650" s="198">
        <v>6.845987</v>
      </c>
      <c r="V650" s="197">
        <v>11.324294999999999</v>
      </c>
      <c r="W650" s="198"/>
      <c r="X650" s="198"/>
      <c r="Y650" s="198"/>
      <c r="Z650" s="25"/>
      <c r="AA650" s="198"/>
      <c r="AB650" s="198">
        <v>0.54620310000000005</v>
      </c>
      <c r="AC650" s="198">
        <v>3.0094599999999999E-2</v>
      </c>
      <c r="AD650" s="198">
        <v>7.1766700000000003E-2</v>
      </c>
      <c r="AE650" s="198"/>
      <c r="AF650" s="198"/>
      <c r="AG650" s="198"/>
      <c r="AH650" s="198">
        <v>1.55613E-2</v>
      </c>
      <c r="AI650" s="198">
        <v>0.46317038999999999</v>
      </c>
      <c r="AJ650" s="198">
        <v>0.8542767</v>
      </c>
      <c r="AK650" s="198">
        <v>3.5199999999999999E-4</v>
      </c>
      <c r="AL650" s="198">
        <v>9.0909100000000007E-2</v>
      </c>
      <c r="AM650" s="198">
        <v>4.8387100000000002E-2</v>
      </c>
      <c r="AN650" s="198">
        <v>0.6514337</v>
      </c>
      <c r="AO650" s="198">
        <v>4.5762400000000002E-2</v>
      </c>
    </row>
    <row r="651" spans="1:41">
      <c r="A651" s="199">
        <v>6501</v>
      </c>
      <c r="B651" s="199" t="s">
        <v>2116</v>
      </c>
      <c r="C651" s="199" t="s">
        <v>886</v>
      </c>
      <c r="D651" s="98">
        <v>43254</v>
      </c>
      <c r="E651" s="200">
        <v>0</v>
      </c>
      <c r="F651" s="198">
        <v>1.6877000000000001E-3</v>
      </c>
      <c r="G651" s="198">
        <v>0.1101119</v>
      </c>
      <c r="H651" s="198">
        <v>8.5620000000000002E-3</v>
      </c>
      <c r="I651" s="198">
        <v>6.1745999999999997E-3</v>
      </c>
      <c r="J651" s="198">
        <v>1.1075399999999999E-2</v>
      </c>
      <c r="K651" s="198">
        <v>0.29209679999999999</v>
      </c>
      <c r="L651" s="25">
        <v>31235.46</v>
      </c>
      <c r="M651" s="198">
        <v>0.40253</v>
      </c>
      <c r="N651" s="198">
        <v>7.1369999999999996</v>
      </c>
      <c r="O651" s="198">
        <v>0.33116000000000001</v>
      </c>
      <c r="P651" s="198">
        <v>0.51815</v>
      </c>
      <c r="Q651" s="217">
        <v>1.8440600000000001E-2</v>
      </c>
      <c r="R651" s="25">
        <v>1555.961</v>
      </c>
      <c r="S651" s="198">
        <v>0</v>
      </c>
      <c r="T651" s="198">
        <v>0</v>
      </c>
      <c r="U651" s="198">
        <v>5.1932599000000002</v>
      </c>
      <c r="V651" s="197">
        <v>16.982925999999999</v>
      </c>
      <c r="W651" s="198">
        <v>-3.837342</v>
      </c>
      <c r="X651" s="198">
        <v>2.08401E-2</v>
      </c>
      <c r="Y651" s="198"/>
      <c r="Z651" s="25"/>
      <c r="AA651" s="198"/>
      <c r="AB651" s="198">
        <v>0.56769440000000004</v>
      </c>
      <c r="AC651" s="198">
        <v>0.25434319999999999</v>
      </c>
      <c r="AD651" s="198">
        <v>0.59737859999999998</v>
      </c>
      <c r="AE651" s="198">
        <v>4.1342000000000002E-3</v>
      </c>
      <c r="AF651" s="198">
        <v>2.30498913E-2</v>
      </c>
      <c r="AG651" s="198">
        <v>1.6877051800000001E-2</v>
      </c>
      <c r="AH651" s="198">
        <v>3.6440899999999998E-2</v>
      </c>
      <c r="AI651" s="198">
        <v>-1.1899603999999999</v>
      </c>
      <c r="AJ651" s="198">
        <v>0.51770939999999999</v>
      </c>
      <c r="AK651" s="198">
        <v>8.5539999999999998E-4</v>
      </c>
      <c r="AL651" s="198">
        <v>0.15760979999999999</v>
      </c>
      <c r="AM651" s="198">
        <v>0.1102795</v>
      </c>
      <c r="AN651" s="198">
        <v>0.63218459999999999</v>
      </c>
      <c r="AO651" s="198">
        <v>2.8371999999999998E-3</v>
      </c>
    </row>
    <row r="652" spans="1:41">
      <c r="A652" s="199">
        <v>26105</v>
      </c>
      <c r="B652" s="199" t="s">
        <v>85</v>
      </c>
      <c r="C652" s="199" t="s">
        <v>1019</v>
      </c>
      <c r="D652" s="98">
        <v>12442</v>
      </c>
      <c r="E652" s="200">
        <v>0</v>
      </c>
      <c r="F652" s="198">
        <v>9.6449999999999997E-4</v>
      </c>
      <c r="G652" s="198">
        <v>0.17059759999999999</v>
      </c>
      <c r="H652" s="198">
        <v>8.5054999999999992E-3</v>
      </c>
      <c r="I652" s="198">
        <v>3.4307999999999999E-3</v>
      </c>
      <c r="J652" s="198">
        <v>2.2014000000000001E-3</v>
      </c>
      <c r="K652" s="198">
        <v>0.4052171</v>
      </c>
      <c r="L652" s="25">
        <v>28324.27</v>
      </c>
      <c r="M652" s="198">
        <v>0.31230000000000002</v>
      </c>
      <c r="N652" s="198">
        <v>6.6070000000000002</v>
      </c>
      <c r="O652" s="198">
        <v>0.24623</v>
      </c>
      <c r="P652" s="198">
        <v>0.58294999999999997</v>
      </c>
      <c r="Q652" s="217">
        <v>1.27552E-2</v>
      </c>
      <c r="R652" s="25">
        <v>1509.163</v>
      </c>
      <c r="S652" s="198">
        <v>0</v>
      </c>
      <c r="T652" s="198">
        <v>0</v>
      </c>
      <c r="U652" s="198">
        <v>5.6899001</v>
      </c>
      <c r="V652" s="197">
        <v>13.647789</v>
      </c>
      <c r="W652" s="198">
        <v>-3.3979309999999998</v>
      </c>
      <c r="X652" s="198">
        <v>-2.6110499999999998E-2</v>
      </c>
      <c r="Y652" s="198"/>
      <c r="Z652" s="25"/>
      <c r="AA652" s="198"/>
      <c r="AB652" s="198">
        <v>0.59026990000000001</v>
      </c>
      <c r="AC652" s="198">
        <v>0.25009179999999998</v>
      </c>
      <c r="AD652" s="198">
        <v>2.7739900000000001E-2</v>
      </c>
      <c r="AE652" s="198">
        <v>4.2754999999999998E-3</v>
      </c>
      <c r="AF652" s="198">
        <v>7.8765472000000003E-3</v>
      </c>
      <c r="AG652" s="198">
        <v>1.22166854E-2</v>
      </c>
      <c r="AH652" s="198">
        <v>3.6088700000000001E-2</v>
      </c>
      <c r="AI652" s="198">
        <v>0.2056876</v>
      </c>
      <c r="AJ652" s="198">
        <v>0.47002090000000002</v>
      </c>
      <c r="AK652" s="198">
        <v>9.6449999999999997E-4</v>
      </c>
      <c r="AL652" s="198">
        <v>0.1666667</v>
      </c>
      <c r="AM652" s="198">
        <v>0.1020388</v>
      </c>
      <c r="AN652" s="198">
        <v>0.60991119999999999</v>
      </c>
      <c r="AO652" s="198">
        <v>-1.3006000000000001E-3</v>
      </c>
    </row>
    <row r="653" spans="1:41">
      <c r="A653" s="199">
        <v>29101</v>
      </c>
      <c r="B653" s="199" t="s">
        <v>1798</v>
      </c>
      <c r="C653" s="199" t="s">
        <v>996</v>
      </c>
      <c r="D653" s="98">
        <v>19894</v>
      </c>
      <c r="E653" s="200">
        <v>0</v>
      </c>
      <c r="F653" s="198">
        <v>2.5133E-3</v>
      </c>
      <c r="G653" s="198">
        <v>2.0585900000000001E-2</v>
      </c>
      <c r="H653" s="198">
        <v>8.5053000000000004E-3</v>
      </c>
      <c r="I653" s="198">
        <v>8.9969999999999998E-3</v>
      </c>
      <c r="J653" s="198">
        <v>7.1976999999999996E-3</v>
      </c>
      <c r="K653" s="198">
        <v>0.62020339999999996</v>
      </c>
      <c r="L653" s="25">
        <v>36131.11</v>
      </c>
      <c r="M653" s="198">
        <v>0.32874999999999999</v>
      </c>
      <c r="N653" s="198">
        <v>9.8840000000000003</v>
      </c>
      <c r="O653" s="198">
        <v>0.22991</v>
      </c>
      <c r="P653" s="198">
        <v>0.68306999999999995</v>
      </c>
      <c r="Q653" s="217">
        <v>2.7849499999999999E-2</v>
      </c>
      <c r="R653" s="25">
        <v>2255.6080000000002</v>
      </c>
      <c r="S653" s="198">
        <v>0.2</v>
      </c>
      <c r="T653" s="198">
        <v>1.9047620000000001</v>
      </c>
      <c r="U653" s="198">
        <v>7.3981944999999998</v>
      </c>
      <c r="V653" s="197">
        <v>12.22861</v>
      </c>
      <c r="W653" s="198">
        <v>9.9561499999999992</v>
      </c>
      <c r="X653" s="198">
        <v>-3.3525199999999998E-2</v>
      </c>
      <c r="Y653" s="198">
        <v>5.0266400000000003E-2</v>
      </c>
      <c r="Z653" s="25">
        <v>1020</v>
      </c>
      <c r="AA653" s="198">
        <v>-9.1234000000000003E-3</v>
      </c>
      <c r="AB653" s="198">
        <v>0.61310940000000003</v>
      </c>
      <c r="AC653" s="198">
        <v>0.1013449</v>
      </c>
      <c r="AD653" s="198">
        <v>2.3388360000000001</v>
      </c>
      <c r="AE653" s="198">
        <v>6.6540000000000002E-3</v>
      </c>
      <c r="AF653" s="198">
        <v>5.1774404000000003E-3</v>
      </c>
      <c r="AG653" s="198">
        <v>7.2383632999999999E-3</v>
      </c>
      <c r="AH653" s="198">
        <v>1.1112199999999999E-2</v>
      </c>
      <c r="AI653" s="198">
        <v>2.3733368000000001</v>
      </c>
      <c r="AJ653" s="198">
        <v>0.6178747</v>
      </c>
      <c r="AK653" s="198">
        <v>8.0429999999999998E-4</v>
      </c>
      <c r="AL653" s="198">
        <v>0.1418701</v>
      </c>
      <c r="AM653" s="198">
        <v>7.4558200000000005E-2</v>
      </c>
      <c r="AN653" s="198">
        <v>0.61352479999999998</v>
      </c>
      <c r="AO653" s="198">
        <v>-6.3054000000000001E-3</v>
      </c>
    </row>
    <row r="654" spans="1:41">
      <c r="A654" s="199">
        <v>31005</v>
      </c>
      <c r="B654" s="199" t="s">
        <v>555</v>
      </c>
      <c r="C654" s="199" t="s">
        <v>450</v>
      </c>
      <c r="D654" s="98">
        <v>17432</v>
      </c>
      <c r="E654" s="200">
        <v>0</v>
      </c>
      <c r="F654" s="198">
        <v>1.2620000000000001E-3</v>
      </c>
      <c r="G654" s="198">
        <v>5.87301E-2</v>
      </c>
      <c r="H654" s="198">
        <v>8.4522999999999994E-3</v>
      </c>
      <c r="I654" s="198">
        <v>4.4333999999999997E-3</v>
      </c>
      <c r="J654" s="198">
        <v>9.3799E-3</v>
      </c>
      <c r="K654" s="198">
        <v>0.63217310000000004</v>
      </c>
      <c r="L654" s="25">
        <v>33735.57</v>
      </c>
      <c r="M654" s="198">
        <v>0.36620999999999998</v>
      </c>
      <c r="N654" s="198">
        <v>8.223001</v>
      </c>
      <c r="O654" s="198">
        <v>0.28398000000000001</v>
      </c>
      <c r="P654" s="198">
        <v>0.58770999999999995</v>
      </c>
      <c r="Q654" s="217">
        <v>4.6451399999999997E-2</v>
      </c>
      <c r="R654" s="25">
        <v>2328.1640000000002</v>
      </c>
      <c r="S654" s="198">
        <v>0</v>
      </c>
      <c r="T654" s="198">
        <v>0</v>
      </c>
      <c r="U654" s="198">
        <v>6.5900771000000002</v>
      </c>
      <c r="V654" s="197">
        <v>12.538487</v>
      </c>
      <c r="W654" s="198">
        <v>4.5291410000000001</v>
      </c>
      <c r="X654" s="198">
        <v>-2.6835399999999999E-2</v>
      </c>
      <c r="Y654" s="198"/>
      <c r="Z654" s="25"/>
      <c r="AA654" s="198"/>
      <c r="AB654" s="198">
        <v>0.63602239999999999</v>
      </c>
      <c r="AC654" s="198">
        <v>3.3983600000000003E-2</v>
      </c>
      <c r="AD654" s="198">
        <v>7.96177E-2</v>
      </c>
      <c r="AE654" s="198">
        <v>5.7800999999999998E-3</v>
      </c>
      <c r="AF654" s="198">
        <v>2.7535567000000001E-3</v>
      </c>
      <c r="AG654" s="198">
        <v>6.4823312999999997E-3</v>
      </c>
      <c r="AH654" s="198">
        <v>0.15117800000000001</v>
      </c>
      <c r="AI654" s="198">
        <v>0.39569441999999999</v>
      </c>
      <c r="AJ654" s="198">
        <v>0.77896969999999999</v>
      </c>
      <c r="AK654" s="198">
        <v>2.2945999999999999E-3</v>
      </c>
      <c r="AL654" s="198">
        <v>0.12379419999999999</v>
      </c>
      <c r="AM654" s="198">
        <v>7.4148699999999998E-2</v>
      </c>
      <c r="AN654" s="198">
        <v>0.67749400000000004</v>
      </c>
      <c r="AO654" s="198">
        <v>-6.0568999999999996E-3</v>
      </c>
    </row>
    <row r="655" spans="1:41">
      <c r="A655" s="199">
        <v>20003</v>
      </c>
      <c r="B655" s="199" t="s">
        <v>1666</v>
      </c>
      <c r="C655" s="199" t="s">
        <v>1747</v>
      </c>
      <c r="D655" s="98">
        <v>73938</v>
      </c>
      <c r="E655" s="200">
        <v>0</v>
      </c>
      <c r="F655" s="198">
        <v>3.6381999999999999E-3</v>
      </c>
      <c r="G655" s="198">
        <v>5.7002999999999998E-2</v>
      </c>
      <c r="H655" s="198">
        <v>8.4352000000000003E-3</v>
      </c>
      <c r="I655" s="198">
        <v>8.5188999999999994E-3</v>
      </c>
      <c r="J655" s="198">
        <v>9.1839999999999995E-3</v>
      </c>
      <c r="K655" s="198">
        <v>0.51201220000000003</v>
      </c>
      <c r="L655" s="25">
        <v>27951.67</v>
      </c>
      <c r="M655" s="198">
        <v>0.36762</v>
      </c>
      <c r="N655" s="198">
        <v>7.492</v>
      </c>
      <c r="O655" s="198">
        <v>0.29270000000000002</v>
      </c>
      <c r="P655" s="198">
        <v>0.59967000000000004</v>
      </c>
      <c r="Q655" s="217">
        <v>2.3326599999999999E-2</v>
      </c>
      <c r="R655" s="25">
        <v>1769.405</v>
      </c>
      <c r="S655" s="198">
        <v>0</v>
      </c>
      <c r="T655" s="198">
        <v>0.23428570000000001</v>
      </c>
      <c r="U655" s="198">
        <v>6.8230493000000001</v>
      </c>
      <c r="V655" s="197">
        <v>15.660095</v>
      </c>
      <c r="W655" s="198">
        <v>3.0445359999999999</v>
      </c>
      <c r="X655" s="198">
        <v>-2.7328999999999999E-2</v>
      </c>
      <c r="Y655" s="198"/>
      <c r="Z655" s="25"/>
      <c r="AA655" s="198">
        <v>-1.9683699999999998E-2</v>
      </c>
      <c r="AB655" s="198">
        <v>0.5859588</v>
      </c>
      <c r="AC655" s="198">
        <v>0.12495729999999999</v>
      </c>
      <c r="AD655" s="198">
        <v>1.2709600000000001</v>
      </c>
      <c r="AE655" s="198">
        <v>6.3629999999999997E-3</v>
      </c>
      <c r="AF655" s="198">
        <v>1.13743948E-2</v>
      </c>
      <c r="AG655" s="198">
        <v>1.2145310899999999E-2</v>
      </c>
      <c r="AH655" s="198">
        <v>5.8514799999999999E-2</v>
      </c>
      <c r="AI655" s="198">
        <v>-0.66095397</v>
      </c>
      <c r="AJ655" s="198">
        <v>0.60844220000000004</v>
      </c>
      <c r="AK655" s="198">
        <v>5.4100000000000003E-4</v>
      </c>
      <c r="AL655" s="198">
        <v>0.17620269999999999</v>
      </c>
      <c r="AM655" s="198">
        <v>9.1197799999999996E-2</v>
      </c>
      <c r="AN655" s="198">
        <v>0.58772279999999999</v>
      </c>
      <c r="AO655" s="198">
        <v>6.8982999999999996E-3</v>
      </c>
    </row>
    <row r="656" spans="1:41">
      <c r="A656" s="199">
        <v>27007</v>
      </c>
      <c r="B656" s="199" t="s">
        <v>837</v>
      </c>
      <c r="C656" s="199" t="s">
        <v>797</v>
      </c>
      <c r="D656" s="98">
        <v>19318</v>
      </c>
      <c r="E656" s="200">
        <v>0</v>
      </c>
      <c r="F656" s="198">
        <v>6.1082999999999997E-3</v>
      </c>
      <c r="G656" s="198">
        <v>4.0963100000000002E-2</v>
      </c>
      <c r="H656" s="198">
        <v>8.3715999999999999E-3</v>
      </c>
      <c r="I656" s="198">
        <v>8.4402999999999995E-3</v>
      </c>
      <c r="J656" s="198">
        <v>5.5962E-3</v>
      </c>
      <c r="K656" s="198">
        <v>0.67048580000000002</v>
      </c>
      <c r="L656" s="25">
        <v>35616.660000000003</v>
      </c>
      <c r="M656" s="198">
        <v>0.32907999999999998</v>
      </c>
      <c r="N656" s="198">
        <v>8.42</v>
      </c>
      <c r="O656" s="198">
        <v>0.24487999999999999</v>
      </c>
      <c r="P656" s="198">
        <v>0.64907999999999999</v>
      </c>
      <c r="Q656" s="217">
        <v>2.56435E-2</v>
      </c>
      <c r="R656" s="25">
        <v>1635.942</v>
      </c>
      <c r="S656" s="198">
        <v>0</v>
      </c>
      <c r="T656" s="198">
        <v>0</v>
      </c>
      <c r="U656" s="198">
        <v>5.1201578000000003</v>
      </c>
      <c r="V656" s="197">
        <v>15.545826</v>
      </c>
      <c r="W656" s="198">
        <v>7.1780359999999996</v>
      </c>
      <c r="X656" s="198">
        <v>-1.0019999999999999E-2</v>
      </c>
      <c r="Y656" s="198">
        <v>5.1765199999999997E-2</v>
      </c>
      <c r="Z656" s="25">
        <v>7200</v>
      </c>
      <c r="AA656" s="198"/>
      <c r="AB656" s="198">
        <v>0.6487617</v>
      </c>
      <c r="AC656" s="198">
        <v>0.123877</v>
      </c>
      <c r="AD656" s="198">
        <v>7.2697100000000001E-2</v>
      </c>
      <c r="AE656" s="198">
        <v>7.4824999999999996E-3</v>
      </c>
      <c r="AF656" s="198">
        <v>9.4212650999999994E-3</v>
      </c>
      <c r="AG656" s="198">
        <v>1.9670773400000001E-2</v>
      </c>
      <c r="AH656" s="198">
        <v>1.02387E-2</v>
      </c>
      <c r="AI656" s="198">
        <v>3.5500815999999999</v>
      </c>
      <c r="AJ656" s="198">
        <v>0.75054350000000003</v>
      </c>
      <c r="AK656" s="198">
        <v>3.6240000000000003E-4</v>
      </c>
      <c r="AL656" s="198">
        <v>0.16549610000000001</v>
      </c>
      <c r="AM656" s="198">
        <v>9.0914999999999996E-2</v>
      </c>
      <c r="AN656" s="198">
        <v>0.59415039999999997</v>
      </c>
      <c r="AO656" s="198">
        <v>-1.2757999999999999E-3</v>
      </c>
    </row>
    <row r="657" spans="1:41">
      <c r="A657" s="199">
        <v>27401</v>
      </c>
      <c r="B657" s="199" t="s">
        <v>1931</v>
      </c>
      <c r="C657" s="199" t="s">
        <v>802</v>
      </c>
      <c r="D657" s="98">
        <v>52812</v>
      </c>
      <c r="E657" s="200">
        <v>0</v>
      </c>
      <c r="F657" s="198">
        <v>2.6319999999999998E-3</v>
      </c>
      <c r="G657" s="198">
        <v>0.21659800000000001</v>
      </c>
      <c r="H657" s="198">
        <v>8.2862999999999999E-3</v>
      </c>
      <c r="I657" s="198">
        <v>6.6888E-3</v>
      </c>
      <c r="J657" s="198">
        <v>9.6255999999999998E-3</v>
      </c>
      <c r="K657" s="198">
        <v>0.61427659999999995</v>
      </c>
      <c r="L657" s="25">
        <v>34279.39</v>
      </c>
      <c r="M657" s="198">
        <v>0.31761</v>
      </c>
      <c r="N657" s="198">
        <v>8.2439990000000005</v>
      </c>
      <c r="O657" s="198">
        <v>0.23516999999999999</v>
      </c>
      <c r="P657" s="198">
        <v>0.69194</v>
      </c>
      <c r="Q657" s="217">
        <v>2.3005500000000002E-2</v>
      </c>
      <c r="R657" s="25">
        <v>1936.2760000000001</v>
      </c>
      <c r="S657" s="198">
        <v>2.86</v>
      </c>
      <c r="T657" s="198">
        <v>3.714286</v>
      </c>
      <c r="U657" s="198">
        <v>6.0303769999999997</v>
      </c>
      <c r="V657" s="197">
        <v>13.596302</v>
      </c>
      <c r="W657" s="198">
        <v>4.7198650000000004</v>
      </c>
      <c r="X657" s="198">
        <v>-3.3212999999999999E-2</v>
      </c>
      <c r="Y657" s="198">
        <v>1.89351E-2</v>
      </c>
      <c r="Z657" s="25">
        <v>17176</v>
      </c>
      <c r="AA657" s="198">
        <v>0.20645079999999999</v>
      </c>
      <c r="AB657" s="198">
        <v>0.64361440000000003</v>
      </c>
      <c r="AC657" s="198">
        <v>0.18959880000000001</v>
      </c>
      <c r="AD657" s="198">
        <v>0.70463030000000004</v>
      </c>
      <c r="AE657" s="198">
        <v>7.1104000000000002E-3</v>
      </c>
      <c r="AF657" s="198">
        <v>7.4036203999999998E-3</v>
      </c>
      <c r="AG657" s="198">
        <v>1.0622585800000001E-2</v>
      </c>
      <c r="AH657" s="198">
        <v>5.3328800000000003E-2</v>
      </c>
      <c r="AI657" s="198">
        <v>2.0776702999999999</v>
      </c>
      <c r="AJ657" s="198">
        <v>0.74077859999999995</v>
      </c>
      <c r="AK657" s="198">
        <v>4.9229999999999999E-4</v>
      </c>
      <c r="AL657" s="198">
        <v>0.1463921</v>
      </c>
      <c r="AM657" s="198">
        <v>6.9066600000000006E-2</v>
      </c>
      <c r="AN657" s="198">
        <v>0.59694610000000004</v>
      </c>
      <c r="AO657" s="198">
        <v>3.6321000000000001E-3</v>
      </c>
    </row>
    <row r="658" spans="1:41">
      <c r="A658" s="199">
        <v>20403</v>
      </c>
      <c r="B658" s="199" t="s">
        <v>1727</v>
      </c>
      <c r="C658" s="199" t="s">
        <v>412</v>
      </c>
      <c r="D658" s="98">
        <v>14987</v>
      </c>
      <c r="E658" s="200">
        <v>0</v>
      </c>
      <c r="F658" s="198">
        <v>2.3086700000000002E-2</v>
      </c>
      <c r="G658" s="198">
        <v>1.59451E-2</v>
      </c>
      <c r="H658" s="198">
        <v>8.2609999999999992E-3</v>
      </c>
      <c r="I658" s="198">
        <v>1.01069E-2</v>
      </c>
      <c r="J658" s="198">
        <v>3.0336E-3</v>
      </c>
      <c r="K658" s="198">
        <v>0.57564680000000001</v>
      </c>
      <c r="L658" s="25">
        <v>48058.84</v>
      </c>
      <c r="M658" s="198">
        <v>0.40331</v>
      </c>
      <c r="N658" s="198">
        <v>10.468999999999999</v>
      </c>
      <c r="O658" s="198">
        <v>0.29862</v>
      </c>
      <c r="P658" s="198">
        <v>0.52588000000000001</v>
      </c>
      <c r="Q658" s="217">
        <v>5.3965699999999998E-2</v>
      </c>
      <c r="R658" s="25">
        <v>3751.7829999999999</v>
      </c>
      <c r="S658" s="198">
        <v>0</v>
      </c>
      <c r="T658" s="198">
        <v>3.5714290000000002</v>
      </c>
      <c r="U658" s="198"/>
      <c r="V658" s="197"/>
      <c r="W658" s="198">
        <v>17.31081</v>
      </c>
      <c r="X658" s="198">
        <v>-8.1919999999999996E-4</v>
      </c>
      <c r="Y658" s="198"/>
      <c r="Z658" s="25"/>
      <c r="AA658" s="198"/>
      <c r="AB658" s="198">
        <v>0.68206540000000004</v>
      </c>
      <c r="AC658" s="198">
        <v>2.9133599999999999E-2</v>
      </c>
      <c r="AD658" s="198">
        <v>3.6122000000000001E-2</v>
      </c>
      <c r="AE658" s="198">
        <v>7.5345000000000004E-3</v>
      </c>
      <c r="AF658" s="198">
        <v>1.18102355E-2</v>
      </c>
      <c r="AG658" s="198">
        <v>1.12764396E-2</v>
      </c>
      <c r="AH658" s="198">
        <v>6.3054700000000005E-2</v>
      </c>
      <c r="AI658" s="198">
        <v>4.9939185999999998</v>
      </c>
      <c r="AJ658" s="198">
        <v>0.85961169999999998</v>
      </c>
      <c r="AK658" s="198">
        <v>1.4679000000000001E-3</v>
      </c>
      <c r="AL658" s="198">
        <v>0.2105263</v>
      </c>
      <c r="AM658" s="198">
        <v>0.12589130000000001</v>
      </c>
      <c r="AN658" s="198">
        <v>0.51520370000000004</v>
      </c>
      <c r="AO658" s="198">
        <v>-1.9859499999999999E-2</v>
      </c>
    </row>
    <row r="659" spans="1:41">
      <c r="A659" s="199">
        <v>21502</v>
      </c>
      <c r="B659" s="199" t="s">
        <v>1604</v>
      </c>
      <c r="C659" s="199" t="s">
        <v>74</v>
      </c>
      <c r="D659" s="98">
        <v>41526</v>
      </c>
      <c r="E659" s="200">
        <v>0</v>
      </c>
      <c r="F659" s="198">
        <v>8.5970000000000005E-3</v>
      </c>
      <c r="G659" s="198">
        <v>9.8513000000000003E-2</v>
      </c>
      <c r="H659" s="198">
        <v>8.2287999999999997E-3</v>
      </c>
      <c r="I659" s="198">
        <v>1.1462999999999999E-2</v>
      </c>
      <c r="J659" s="198">
        <v>7.8078000000000002E-3</v>
      </c>
      <c r="K659" s="198">
        <v>0.3418003</v>
      </c>
      <c r="L659" s="25">
        <v>32879.550000000003</v>
      </c>
      <c r="M659" s="198">
        <v>0.31318000000000001</v>
      </c>
      <c r="N659" s="198">
        <v>6.585</v>
      </c>
      <c r="O659" s="198">
        <v>0.24732999999999999</v>
      </c>
      <c r="P659" s="198">
        <v>0.64349999999999996</v>
      </c>
      <c r="Q659" s="217">
        <v>2.04856E-2</v>
      </c>
      <c r="R659" s="25">
        <v>2762.1089999999999</v>
      </c>
      <c r="S659" s="198">
        <v>2.5</v>
      </c>
      <c r="T659" s="198">
        <v>17.285720000000001</v>
      </c>
      <c r="U659" s="198">
        <v>6.6128989000000002</v>
      </c>
      <c r="V659" s="197">
        <v>16.745187000000001</v>
      </c>
      <c r="W659" s="198">
        <v>2.7364310000000001</v>
      </c>
      <c r="X659" s="198">
        <v>2.2076000000000001E-3</v>
      </c>
      <c r="Y659" s="198">
        <v>2.40813E-2</v>
      </c>
      <c r="Z659" s="25">
        <v>2240</v>
      </c>
      <c r="AA659" s="198">
        <v>-5.2054400000000001E-2</v>
      </c>
      <c r="AB659" s="198">
        <v>0.63452699999999995</v>
      </c>
      <c r="AC659" s="198">
        <v>0.1580561</v>
      </c>
      <c r="AD659" s="198">
        <v>0.71000870000000005</v>
      </c>
      <c r="AE659" s="198">
        <v>6.3172999999999997E-3</v>
      </c>
      <c r="AF659" s="198">
        <v>3.7374175199999998E-2</v>
      </c>
      <c r="AG659" s="198">
        <v>2.5863314500000002E-2</v>
      </c>
      <c r="AH659" s="198">
        <v>1.07505E-2</v>
      </c>
      <c r="AI659" s="198">
        <v>0.99551425000000004</v>
      </c>
      <c r="AJ659" s="198">
        <v>0.4739681</v>
      </c>
      <c r="AK659" s="198">
        <v>1.1318000000000001E-3</v>
      </c>
      <c r="AL659" s="198">
        <v>0.18505489999999999</v>
      </c>
      <c r="AM659" s="198">
        <v>0.1032468</v>
      </c>
      <c r="AN659" s="198">
        <v>0.58821299999999999</v>
      </c>
      <c r="AO659" s="198">
        <v>-6.6587E-3</v>
      </c>
    </row>
    <row r="660" spans="1:41">
      <c r="A660" s="199">
        <v>26106</v>
      </c>
      <c r="B660" s="199" t="s">
        <v>1919</v>
      </c>
      <c r="C660" s="199" t="s">
        <v>802</v>
      </c>
      <c r="D660" s="98">
        <v>29873</v>
      </c>
      <c r="E660" s="200">
        <v>0</v>
      </c>
      <c r="F660" s="198">
        <v>2.4772000000000001E-3</v>
      </c>
      <c r="G660" s="198">
        <v>3.07254E-2</v>
      </c>
      <c r="H660" s="198">
        <v>8.0651999999999998E-3</v>
      </c>
      <c r="I660" s="198">
        <v>1.01461E-2</v>
      </c>
      <c r="J660" s="198">
        <v>3.8727000000000002E-3</v>
      </c>
      <c r="K660" s="198">
        <v>0.5172023</v>
      </c>
      <c r="L660" s="25">
        <v>30736.21</v>
      </c>
      <c r="M660" s="198">
        <v>0.33341999999999999</v>
      </c>
      <c r="N660" s="198">
        <v>8.2160010000000003</v>
      </c>
      <c r="O660" s="198">
        <v>0.25125999999999998</v>
      </c>
      <c r="P660" s="198">
        <v>0.63773999999999997</v>
      </c>
      <c r="Q660" s="217">
        <v>2.1807300000000002E-2</v>
      </c>
      <c r="R660" s="25">
        <v>1997.39</v>
      </c>
      <c r="S660" s="198">
        <v>2.86</v>
      </c>
      <c r="T660" s="198">
        <v>3.714286</v>
      </c>
      <c r="U660" s="198">
        <v>6.6707900999999996</v>
      </c>
      <c r="V660" s="197">
        <v>13.196546</v>
      </c>
      <c r="W660" s="198">
        <v>4.5024550000000003</v>
      </c>
      <c r="X660" s="198">
        <v>-1.4807900000000001E-2</v>
      </c>
      <c r="Y660" s="198"/>
      <c r="Z660" s="25"/>
      <c r="AA660" s="198"/>
      <c r="AB660" s="198">
        <v>0.59781609999999996</v>
      </c>
      <c r="AC660" s="198">
        <v>0.18465529999999999</v>
      </c>
      <c r="AD660" s="198">
        <v>0.83244079999999998</v>
      </c>
      <c r="AE660" s="198">
        <v>5.0410000000000003E-3</v>
      </c>
      <c r="AF660" s="198">
        <v>8.3687611000000002E-3</v>
      </c>
      <c r="AG660" s="198">
        <v>9.038262E-3</v>
      </c>
      <c r="AH660" s="198">
        <v>8.0528000000000006E-3</v>
      </c>
      <c r="AI660" s="198">
        <v>0.92551048999999996</v>
      </c>
      <c r="AJ660" s="198">
        <v>0.43423830000000002</v>
      </c>
      <c r="AK660" s="198">
        <v>9.3729999999999996E-4</v>
      </c>
      <c r="AL660" s="198">
        <v>0.17312069999999999</v>
      </c>
      <c r="AM660" s="198">
        <v>9.5450800000000002E-2</v>
      </c>
      <c r="AN660" s="198">
        <v>0.60810589999999998</v>
      </c>
      <c r="AO660" s="198">
        <v>3.1698999999999998E-3</v>
      </c>
    </row>
    <row r="661" spans="1:41">
      <c r="A661" s="199">
        <v>28609</v>
      </c>
      <c r="B661" s="199" t="s">
        <v>754</v>
      </c>
      <c r="C661" s="199" t="s">
        <v>1343</v>
      </c>
      <c r="D661" s="98">
        <v>48464</v>
      </c>
      <c r="E661" s="200">
        <v>0</v>
      </c>
      <c r="F661" s="198">
        <v>1.6094E-3</v>
      </c>
      <c r="G661" s="198">
        <v>0.3081044</v>
      </c>
      <c r="H661" s="198">
        <v>8.0041999999999995E-3</v>
      </c>
      <c r="I661" s="198">
        <v>5.9662999999999999E-3</v>
      </c>
      <c r="J661" s="198">
        <v>8.4420999999999993E-3</v>
      </c>
      <c r="K661" s="198">
        <v>0.64216600000000001</v>
      </c>
      <c r="L661" s="25">
        <v>33765</v>
      </c>
      <c r="M661" s="198">
        <v>0.30436000000000002</v>
      </c>
      <c r="N661" s="198">
        <v>6.2460000000000004</v>
      </c>
      <c r="O661" s="198">
        <v>0.2419</v>
      </c>
      <c r="P661" s="198">
        <v>0.66434000000000004</v>
      </c>
      <c r="Q661" s="217">
        <v>2.9883099999999999E-2</v>
      </c>
      <c r="R661" s="25">
        <v>3189.1619999999998</v>
      </c>
      <c r="S661" s="198">
        <v>1.72</v>
      </c>
      <c r="T661" s="198">
        <v>0</v>
      </c>
      <c r="U661" s="198">
        <v>7.0393588999999999</v>
      </c>
      <c r="V661" s="197">
        <v>14.415551000000001</v>
      </c>
      <c r="W661" s="198">
        <v>7.0939230000000002</v>
      </c>
      <c r="X661" s="198">
        <v>-1.09201E-2</v>
      </c>
      <c r="Y661" s="198">
        <v>2.06339E-2</v>
      </c>
      <c r="Z661" s="25">
        <v>2486</v>
      </c>
      <c r="AA661" s="198">
        <v>0.115826</v>
      </c>
      <c r="AB661" s="198">
        <v>0.65018390000000004</v>
      </c>
      <c r="AC661" s="198">
        <v>0.20255690000000001</v>
      </c>
      <c r="AD661" s="198">
        <v>0.60272049999999999</v>
      </c>
      <c r="AE661" s="198">
        <v>6.5906999999999997E-3</v>
      </c>
      <c r="AF661" s="198">
        <v>1.02344008E-2</v>
      </c>
      <c r="AG661" s="198">
        <v>1.6465830300000001E-2</v>
      </c>
      <c r="AH661" s="198">
        <v>8.3404199999999998E-2</v>
      </c>
      <c r="AI661" s="198">
        <v>1.8298627999999999</v>
      </c>
      <c r="AJ661" s="198">
        <v>0.79723100000000002</v>
      </c>
      <c r="AK661" s="198">
        <v>1.0111E-3</v>
      </c>
      <c r="AL661" s="198">
        <v>0.13907610000000001</v>
      </c>
      <c r="AM661" s="198">
        <v>7.3288599999999995E-2</v>
      </c>
      <c r="AN661" s="198">
        <v>0.63441150000000002</v>
      </c>
      <c r="AO661" s="198">
        <v>-3.0146999999999999E-3</v>
      </c>
    </row>
    <row r="662" spans="1:41">
      <c r="A662" s="199">
        <v>27703</v>
      </c>
      <c r="B662" s="199" t="s">
        <v>25</v>
      </c>
      <c r="C662" s="199" t="s">
        <v>13</v>
      </c>
      <c r="D662" s="98">
        <v>21345</v>
      </c>
      <c r="E662" s="200">
        <v>0</v>
      </c>
      <c r="F662" s="198">
        <v>1.3117999999999999E-3</v>
      </c>
      <c r="G662" s="198">
        <v>2.5212399999999999E-2</v>
      </c>
      <c r="H662" s="198">
        <v>7.9871000000000004E-3</v>
      </c>
      <c r="I662" s="198">
        <v>1.1017000000000001E-2</v>
      </c>
      <c r="J662" s="198">
        <v>5.2697000000000004E-3</v>
      </c>
      <c r="K662" s="198">
        <v>0.62409510000000001</v>
      </c>
      <c r="L662" s="25">
        <v>31965.72</v>
      </c>
      <c r="M662" s="198">
        <v>0.32432</v>
      </c>
      <c r="N662" s="198">
        <v>5.3979999999999997</v>
      </c>
      <c r="O662" s="198">
        <v>0.27034000000000002</v>
      </c>
      <c r="P662" s="198">
        <v>0.61829999999999996</v>
      </c>
      <c r="Q662" s="217">
        <v>1.9996199999999999E-2</v>
      </c>
      <c r="R662" s="25">
        <v>3130.52</v>
      </c>
      <c r="S662" s="198">
        <v>0</v>
      </c>
      <c r="T662" s="198">
        <v>0</v>
      </c>
      <c r="U662" s="198">
        <v>6.9343835</v>
      </c>
      <c r="V662" s="197">
        <v>12.563321</v>
      </c>
      <c r="W662" s="198">
        <v>8.8227309999999992</v>
      </c>
      <c r="X662" s="198">
        <v>-2.7509000000000001E-3</v>
      </c>
      <c r="Y662" s="198">
        <v>4.6849399999999999E-2</v>
      </c>
      <c r="Z662" s="25">
        <v>1128</v>
      </c>
      <c r="AA662" s="198">
        <v>-1.9241100000000001E-2</v>
      </c>
      <c r="AB662" s="198">
        <v>0.6373685</v>
      </c>
      <c r="AC662" s="198">
        <v>3.88955E-2</v>
      </c>
      <c r="AD662" s="198">
        <v>6.5744700000000003E-2</v>
      </c>
      <c r="AE662" s="198">
        <v>5.7502999999999999E-3</v>
      </c>
      <c r="AF662" s="198">
        <v>1.18528929E-2</v>
      </c>
      <c r="AG662" s="198">
        <v>2.112907E-2</v>
      </c>
      <c r="AH662" s="198">
        <v>1.73747E-2</v>
      </c>
      <c r="AI662" s="198">
        <v>0.93549207999999995</v>
      </c>
      <c r="AJ662" s="198">
        <v>0.41105649999999999</v>
      </c>
      <c r="AK662" s="198">
        <v>6.5589999999999995E-4</v>
      </c>
      <c r="AL662" s="198">
        <v>0.1630094</v>
      </c>
      <c r="AM662" s="198">
        <v>0.1050374</v>
      </c>
      <c r="AN662" s="198">
        <v>0.61573239999999996</v>
      </c>
      <c r="AO662" s="198">
        <v>7.6350999999999997E-3</v>
      </c>
    </row>
    <row r="663" spans="1:41">
      <c r="A663" s="199">
        <v>2200</v>
      </c>
      <c r="B663" s="199" t="s">
        <v>329</v>
      </c>
      <c r="C663" s="199" t="s">
        <v>161</v>
      </c>
      <c r="D663" s="98">
        <v>158234</v>
      </c>
      <c r="E663" s="200">
        <v>0</v>
      </c>
      <c r="F663" s="198">
        <v>0.39826460000000002</v>
      </c>
      <c r="G663" s="198">
        <v>2.6624200000000001E-2</v>
      </c>
      <c r="H663" s="198">
        <v>7.9588999999999997E-3</v>
      </c>
      <c r="I663" s="198">
        <v>7.2085999999999999E-3</v>
      </c>
      <c r="J663" s="198">
        <v>6.6609E-3</v>
      </c>
      <c r="K663" s="198">
        <v>0.31821969999999999</v>
      </c>
      <c r="L663" s="25">
        <v>28197.59</v>
      </c>
      <c r="M663" s="198">
        <v>0.40842000000000001</v>
      </c>
      <c r="N663" s="198">
        <v>8.048</v>
      </c>
      <c r="O663" s="198">
        <v>0.32794000000000001</v>
      </c>
      <c r="P663" s="198">
        <v>0.50724000000000002</v>
      </c>
      <c r="Q663" s="217">
        <v>1.4902500000000001E-2</v>
      </c>
      <c r="R663" s="25">
        <v>1348.7750000000001</v>
      </c>
      <c r="S663" s="198">
        <v>0</v>
      </c>
      <c r="T663" s="198">
        <v>0</v>
      </c>
      <c r="U663" s="198">
        <v>5.3894494999999996</v>
      </c>
      <c r="V663" s="197"/>
      <c r="W663" s="198">
        <v>4.0916389999999998</v>
      </c>
      <c r="X663" s="198">
        <v>-3.3893E-3</v>
      </c>
      <c r="Y663" s="198">
        <v>2.5278999999999999E-2</v>
      </c>
      <c r="Z663" s="25">
        <v>5394.8</v>
      </c>
      <c r="AA663" s="198">
        <v>0.15167059999999999</v>
      </c>
      <c r="AB663" s="198">
        <v>0.5362555</v>
      </c>
      <c r="AC663" s="198">
        <v>0.2076344</v>
      </c>
      <c r="AD663" s="198">
        <v>2.7859099999999999</v>
      </c>
      <c r="AE663" s="198">
        <v>3.4872000000000002E-3</v>
      </c>
      <c r="AF663" s="198">
        <v>9.0814868999999996E-3</v>
      </c>
      <c r="AG663" s="198">
        <v>8.3357559000000001E-3</v>
      </c>
      <c r="AH663" s="198">
        <v>1.2253500000000001E-2</v>
      </c>
      <c r="AI663" s="198">
        <v>-0.65022305000000002</v>
      </c>
      <c r="AJ663" s="198">
        <v>0.40650560000000002</v>
      </c>
      <c r="AK663" s="198">
        <v>1.384E-3</v>
      </c>
      <c r="AL663" s="198">
        <v>0.26595809999999998</v>
      </c>
      <c r="AM663" s="198">
        <v>8.5831199999999996E-2</v>
      </c>
      <c r="AN663" s="198">
        <v>0.53441660000000002</v>
      </c>
      <c r="AO663" s="198">
        <v>-1.12496E-2</v>
      </c>
    </row>
    <row r="664" spans="1:41">
      <c r="A664" s="199">
        <v>20002</v>
      </c>
      <c r="B664" s="199" t="s">
        <v>1748</v>
      </c>
      <c r="C664" s="199" t="s">
        <v>1747</v>
      </c>
      <c r="D664" s="98">
        <v>33941</v>
      </c>
      <c r="E664" s="200">
        <v>0</v>
      </c>
      <c r="F664" s="198">
        <v>2.3276E-3</v>
      </c>
      <c r="G664" s="198">
        <v>0.19586239999999999</v>
      </c>
      <c r="H664" s="198">
        <v>7.9454E-3</v>
      </c>
      <c r="I664" s="198">
        <v>7.1120000000000003E-3</v>
      </c>
      <c r="J664" s="198">
        <v>8.9402000000000006E-3</v>
      </c>
      <c r="K664" s="198">
        <v>0.49306460000000002</v>
      </c>
      <c r="L664" s="25">
        <v>26504.86</v>
      </c>
      <c r="M664" s="198">
        <v>0.37748999999999999</v>
      </c>
      <c r="N664" s="198">
        <v>6.18</v>
      </c>
      <c r="O664" s="198">
        <v>0.31569000000000003</v>
      </c>
      <c r="P664" s="198">
        <v>0.5292</v>
      </c>
      <c r="Q664" s="217">
        <v>2.4230499999999999E-2</v>
      </c>
      <c r="R664" s="25">
        <v>1528.8889999999999</v>
      </c>
      <c r="S664" s="198">
        <v>0</v>
      </c>
      <c r="T664" s="198">
        <v>0.23428570000000001</v>
      </c>
      <c r="U664" s="198">
        <v>7.9879148999999998</v>
      </c>
      <c r="V664" s="197">
        <v>13.707563</v>
      </c>
      <c r="W664" s="198">
        <v>4.9633029999999998</v>
      </c>
      <c r="X664" s="198">
        <v>-9.2870000000000001E-3</v>
      </c>
      <c r="Y664" s="198">
        <v>5.89258E-2</v>
      </c>
      <c r="Z664" s="25">
        <v>2700.78</v>
      </c>
      <c r="AA664" s="198">
        <v>0.16531989999999999</v>
      </c>
      <c r="AB664" s="198">
        <v>0.56972610000000001</v>
      </c>
      <c r="AC664" s="198">
        <v>0.13840530000000001</v>
      </c>
      <c r="AD664" s="198">
        <v>0.52999160000000001</v>
      </c>
      <c r="AE664" s="198">
        <v>6.6958E-3</v>
      </c>
      <c r="AF664" s="198">
        <v>1.10780472E-2</v>
      </c>
      <c r="AG664" s="198">
        <v>1.34056156E-2</v>
      </c>
      <c r="AH664" s="198">
        <v>4.0276399999999997E-2</v>
      </c>
      <c r="AI664" s="198">
        <v>-0.72341027000000002</v>
      </c>
      <c r="AJ664" s="198">
        <v>0.2586253</v>
      </c>
      <c r="AK664" s="198">
        <v>1.2964000000000001E-3</v>
      </c>
      <c r="AL664" s="198">
        <v>0.2128524</v>
      </c>
      <c r="AM664" s="198">
        <v>0.113854</v>
      </c>
      <c r="AN664" s="198">
        <v>0.56533770000000005</v>
      </c>
      <c r="AO664" s="198">
        <v>1.01032E-2</v>
      </c>
    </row>
    <row r="665" spans="1:41">
      <c r="A665" s="199">
        <v>29201</v>
      </c>
      <c r="B665" s="199" t="s">
        <v>1891</v>
      </c>
      <c r="C665" s="199" t="s">
        <v>996</v>
      </c>
      <c r="D665" s="98">
        <v>21441</v>
      </c>
      <c r="E665" s="200">
        <v>0</v>
      </c>
      <c r="F665" s="198">
        <v>9.8875999999999999E-3</v>
      </c>
      <c r="G665" s="198">
        <v>0.1148144</v>
      </c>
      <c r="H665" s="198">
        <v>7.8604999999999994E-3</v>
      </c>
      <c r="I665" s="198">
        <v>5.4621000000000001E-3</v>
      </c>
      <c r="J665" s="198">
        <v>5.215E-3</v>
      </c>
      <c r="K665" s="198">
        <v>0.57780469999999995</v>
      </c>
      <c r="L665" s="25">
        <v>34022.269999999997</v>
      </c>
      <c r="M665" s="198">
        <v>0.31681999999999999</v>
      </c>
      <c r="N665" s="198">
        <v>8.5619999999999994</v>
      </c>
      <c r="O665" s="198">
        <v>0.23119999999999999</v>
      </c>
      <c r="P665" s="198">
        <v>0.68027000000000004</v>
      </c>
      <c r="Q665" s="217">
        <v>2.0762599999999999E-2</v>
      </c>
      <c r="R665" s="25">
        <v>1956.4749999999999</v>
      </c>
      <c r="S665" s="198">
        <v>0.2</v>
      </c>
      <c r="T665" s="198">
        <v>1.9047620000000001</v>
      </c>
      <c r="U665" s="198">
        <v>6.5336008999999997</v>
      </c>
      <c r="V665" s="197">
        <v>14.320339000000001</v>
      </c>
      <c r="W665" s="198">
        <v>15.662890000000001</v>
      </c>
      <c r="X665" s="198">
        <v>-2.4942200000000001E-2</v>
      </c>
      <c r="Y665" s="198"/>
      <c r="Z665" s="25"/>
      <c r="AA665" s="198"/>
      <c r="AB665" s="198">
        <v>0.62937240000000005</v>
      </c>
      <c r="AC665" s="198">
        <v>0.13914360000000001</v>
      </c>
      <c r="AD665" s="198">
        <v>1.2098709999999999</v>
      </c>
      <c r="AE665" s="198">
        <v>6.2887999999999998E-3</v>
      </c>
      <c r="AF665" s="198">
        <v>8.6749684999999997E-3</v>
      </c>
      <c r="AG665" s="198">
        <v>1.6836901299999998E-2</v>
      </c>
      <c r="AH665" s="198">
        <v>8.7747999999999993E-3</v>
      </c>
      <c r="AI665" s="198">
        <v>2.2984567</v>
      </c>
      <c r="AJ665" s="198">
        <v>0.74432160000000003</v>
      </c>
      <c r="AK665" s="198">
        <v>4.1980000000000001E-4</v>
      </c>
      <c r="AL665" s="198">
        <v>0.1492647</v>
      </c>
      <c r="AM665" s="198">
        <v>7.9022599999999998E-2</v>
      </c>
      <c r="AN665" s="198">
        <v>0.6090584</v>
      </c>
      <c r="AO665" s="198">
        <v>-1.5447E-3</v>
      </c>
    </row>
    <row r="666" spans="1:41">
      <c r="A666" s="199">
        <v>29103</v>
      </c>
      <c r="B666" s="199" t="s">
        <v>1886</v>
      </c>
      <c r="C666" s="199" t="s">
        <v>996</v>
      </c>
      <c r="D666" s="98">
        <v>11384</v>
      </c>
      <c r="E666" s="200">
        <v>0</v>
      </c>
      <c r="F666" s="198">
        <v>3.3379999999999998E-3</v>
      </c>
      <c r="G666" s="198">
        <v>1.3948E-2</v>
      </c>
      <c r="H666" s="198">
        <v>7.8128E-3</v>
      </c>
      <c r="I666" s="198">
        <v>6.3831000000000001E-3</v>
      </c>
      <c r="J666" s="198">
        <v>7.5757999999999997E-3</v>
      </c>
      <c r="K666" s="198">
        <v>0.69001400000000002</v>
      </c>
      <c r="L666" s="25">
        <v>36359.42</v>
      </c>
      <c r="M666" s="198">
        <v>0.30856</v>
      </c>
      <c r="N666" s="198">
        <v>9.3130000000000006</v>
      </c>
      <c r="O666" s="198">
        <v>0.21543000000000001</v>
      </c>
      <c r="P666" s="198">
        <v>0.68198999999999999</v>
      </c>
      <c r="Q666" s="217">
        <v>2.6547299999999999E-2</v>
      </c>
      <c r="R666" s="25">
        <v>2243.0819999999999</v>
      </c>
      <c r="S666" s="198">
        <v>0.2</v>
      </c>
      <c r="T666" s="198">
        <v>1.9047620000000001</v>
      </c>
      <c r="U666" s="198">
        <v>7.7536230000000002</v>
      </c>
      <c r="V666" s="197">
        <v>12.331421000000001</v>
      </c>
      <c r="W666" s="198">
        <v>14.94595</v>
      </c>
      <c r="X666" s="198">
        <v>-2.2891399999999999E-2</v>
      </c>
      <c r="Y666" s="198">
        <v>8.7842600000000007E-2</v>
      </c>
      <c r="Z666" s="25"/>
      <c r="AA666" s="198">
        <v>0.41715649999999999</v>
      </c>
      <c r="AB666" s="198">
        <v>0.63827040000000002</v>
      </c>
      <c r="AC666" s="198">
        <v>0.1017187</v>
      </c>
      <c r="AD666" s="198">
        <v>0.22966400000000001</v>
      </c>
      <c r="AE666" s="198">
        <v>6.9846999999999999E-3</v>
      </c>
      <c r="AF666" s="198">
        <v>5.3583978000000003E-3</v>
      </c>
      <c r="AG666" s="198">
        <v>4.3042866999999999E-3</v>
      </c>
      <c r="AH666" s="198">
        <v>5.1107000000000001E-3</v>
      </c>
      <c r="AI666" s="198">
        <v>2.0183868</v>
      </c>
      <c r="AJ666" s="198">
        <v>0.7721363</v>
      </c>
      <c r="AK666" s="198">
        <v>9.6630000000000001E-4</v>
      </c>
      <c r="AL666" s="198">
        <v>0.1207802</v>
      </c>
      <c r="AM666" s="198">
        <v>7.5372700000000001E-2</v>
      </c>
      <c r="AN666" s="198">
        <v>0.61200920000000003</v>
      </c>
      <c r="AO666" s="198">
        <v>-1.5981000000000001E-3</v>
      </c>
    </row>
    <row r="667" spans="1:41">
      <c r="A667" s="199">
        <v>29800</v>
      </c>
      <c r="B667" s="199" t="s">
        <v>870</v>
      </c>
      <c r="C667" s="199" t="s">
        <v>1019</v>
      </c>
      <c r="D667" s="98">
        <v>137575</v>
      </c>
      <c r="E667" s="200">
        <v>0</v>
      </c>
      <c r="F667" s="198">
        <v>1.7736E-3</v>
      </c>
      <c r="G667" s="198">
        <v>5.3253799999999997E-2</v>
      </c>
      <c r="H667" s="198">
        <v>7.7453000000000001E-3</v>
      </c>
      <c r="I667" s="198">
        <v>6.6996E-3</v>
      </c>
      <c r="J667" s="198">
        <v>7.6283000000000002E-3</v>
      </c>
      <c r="K667" s="198">
        <v>0.36279210000000001</v>
      </c>
      <c r="L667" s="25">
        <v>31417.22</v>
      </c>
      <c r="M667" s="198">
        <v>0.38440999999999997</v>
      </c>
      <c r="N667" s="198">
        <v>9.7620000000000005</v>
      </c>
      <c r="O667" s="198">
        <v>0.28678999999999999</v>
      </c>
      <c r="P667" s="198">
        <v>0.56488000000000005</v>
      </c>
      <c r="Q667" s="217">
        <v>1.41932E-2</v>
      </c>
      <c r="R667" s="25">
        <v>1288.1120000000001</v>
      </c>
      <c r="S667" s="198">
        <v>0</v>
      </c>
      <c r="T667" s="198">
        <v>0</v>
      </c>
      <c r="U667" s="198">
        <v>5.3980229</v>
      </c>
      <c r="V667" s="197">
        <v>15.288029</v>
      </c>
      <c r="W667" s="198">
        <v>-0.79971400000000004</v>
      </c>
      <c r="X667" s="198">
        <v>5.9540000000000005E-4</v>
      </c>
      <c r="Y667" s="198">
        <v>7.2687999999999997E-3</v>
      </c>
      <c r="Z667" s="25"/>
      <c r="AA667" s="198">
        <v>0.26294109999999998</v>
      </c>
      <c r="AB667" s="198">
        <v>0.61255199999999999</v>
      </c>
      <c r="AC667" s="198">
        <v>0.1735487</v>
      </c>
      <c r="AD667" s="198">
        <v>5.4179779999999997</v>
      </c>
      <c r="AE667" s="198">
        <v>5.2582000000000002E-3</v>
      </c>
      <c r="AF667" s="198">
        <v>2.0934036E-2</v>
      </c>
      <c r="AG667" s="198">
        <v>2.2082500500000001E-2</v>
      </c>
      <c r="AH667" s="198">
        <v>2.3121599999999999E-2</v>
      </c>
      <c r="AI667" s="198">
        <v>-0.16084965000000001</v>
      </c>
      <c r="AJ667" s="198">
        <v>0.46379789999999999</v>
      </c>
      <c r="AK667" s="198">
        <v>1.083E-3</v>
      </c>
      <c r="AL667" s="198">
        <v>0.17637849999999999</v>
      </c>
      <c r="AM667" s="198">
        <v>0.1086107</v>
      </c>
      <c r="AN667" s="198">
        <v>0.62949239999999995</v>
      </c>
      <c r="AO667" s="198">
        <v>-2.0793999999999999E-3</v>
      </c>
    </row>
    <row r="668" spans="1:41">
      <c r="A668" s="199">
        <v>1204</v>
      </c>
      <c r="B668" s="199" t="s">
        <v>726</v>
      </c>
      <c r="C668" s="199" t="s">
        <v>290</v>
      </c>
      <c r="D668" s="98">
        <v>59681</v>
      </c>
      <c r="E668" s="200">
        <v>0</v>
      </c>
      <c r="F668" s="198">
        <v>9.3497000000000007E-3</v>
      </c>
      <c r="G668" s="198">
        <v>5.0597000000000003E-2</v>
      </c>
      <c r="H668" s="198">
        <v>7.7435000000000004E-3</v>
      </c>
      <c r="I668" s="198">
        <v>7.4222000000000003E-3</v>
      </c>
      <c r="J668" s="198">
        <v>7.2737000000000001E-3</v>
      </c>
      <c r="K668" s="198">
        <v>0.3608479</v>
      </c>
      <c r="L668" s="25">
        <v>33712.03</v>
      </c>
      <c r="M668" s="198">
        <v>0.84733000000000003</v>
      </c>
      <c r="N668" s="198">
        <v>55.820999999999998</v>
      </c>
      <c r="O668" s="198">
        <v>0.28911999999999999</v>
      </c>
      <c r="P668" s="198">
        <v>0.51937</v>
      </c>
      <c r="Q668" s="217">
        <v>1.5341799999999999E-2</v>
      </c>
      <c r="R668" s="25">
        <v>1931.5419999999999</v>
      </c>
      <c r="S668" s="198">
        <v>1</v>
      </c>
      <c r="T668" s="198">
        <v>0</v>
      </c>
      <c r="U668" s="198">
        <v>5.1672161000000001</v>
      </c>
      <c r="V668" s="197">
        <v>15.684756999999999</v>
      </c>
      <c r="W668" s="198">
        <v>1.5512379999999999</v>
      </c>
      <c r="X668" s="198">
        <v>1.6589300000000001E-2</v>
      </c>
      <c r="Y668" s="198">
        <v>3.35115E-2</v>
      </c>
      <c r="Z668" s="25">
        <v>7563.42</v>
      </c>
      <c r="AA668" s="198">
        <v>-0.1101521</v>
      </c>
      <c r="AB668" s="198">
        <v>0.52462050000000005</v>
      </c>
      <c r="AC668" s="198">
        <v>0.15383069999999999</v>
      </c>
      <c r="AD668" s="198">
        <v>2.8529429999999998</v>
      </c>
      <c r="AE668" s="198">
        <v>4.8526999999999997E-3</v>
      </c>
      <c r="AF668" s="198">
        <v>1.15112012E-2</v>
      </c>
      <c r="AG668" s="198">
        <v>4.3397395999999998E-3</v>
      </c>
      <c r="AH668" s="198">
        <v>1.47022E-2</v>
      </c>
      <c r="AI668" s="198">
        <v>-0.99930048000000005</v>
      </c>
      <c r="AJ668" s="198">
        <v>0.54910270000000005</v>
      </c>
      <c r="AK668" s="198">
        <v>1.6253000000000001E-3</v>
      </c>
      <c r="AL668" s="198">
        <v>0.16566410000000001</v>
      </c>
      <c r="AM668" s="198">
        <v>8.8563699999999995E-2</v>
      </c>
      <c r="AN668" s="198">
        <v>0.6476094</v>
      </c>
      <c r="AO668" s="198">
        <v>4.8557000000000001E-3</v>
      </c>
    </row>
    <row r="669" spans="1:41">
      <c r="A669" s="199">
        <v>28002</v>
      </c>
      <c r="B669" s="199" t="s">
        <v>1349</v>
      </c>
      <c r="C669" s="199" t="s">
        <v>1343</v>
      </c>
      <c r="D669" s="98">
        <v>25165</v>
      </c>
      <c r="E669" s="200">
        <v>0</v>
      </c>
      <c r="F669" s="198">
        <v>1.1127000000000001E-3</v>
      </c>
      <c r="G669" s="198">
        <v>0.36032570000000003</v>
      </c>
      <c r="H669" s="198">
        <v>7.4186E-3</v>
      </c>
      <c r="I669" s="198">
        <v>8.8350000000000008E-3</v>
      </c>
      <c r="J669" s="198">
        <v>5.2756000000000001E-3</v>
      </c>
      <c r="K669" s="198">
        <v>0.55112700000000003</v>
      </c>
      <c r="L669" s="25">
        <v>32028.04</v>
      </c>
      <c r="M669" s="198">
        <v>0.31484000000000001</v>
      </c>
      <c r="N669" s="198">
        <v>6.1980000000000004</v>
      </c>
      <c r="O669" s="198">
        <v>0.25285999999999997</v>
      </c>
      <c r="P669" s="198">
        <v>0.66286</v>
      </c>
      <c r="Q669" s="217">
        <v>2.6683599999999998E-2</v>
      </c>
      <c r="R669" s="25">
        <v>2507.8449999999998</v>
      </c>
      <c r="S669" s="198">
        <v>1.72</v>
      </c>
      <c r="T669" s="198">
        <v>0</v>
      </c>
      <c r="U669" s="198">
        <v>5.8888917999999997</v>
      </c>
      <c r="V669" s="197">
        <v>13.155721</v>
      </c>
      <c r="W669" s="198">
        <v>6.9795280000000002</v>
      </c>
      <c r="X669" s="198">
        <v>2.5476000000000001E-3</v>
      </c>
      <c r="Y669" s="198">
        <v>7.9475500000000004E-2</v>
      </c>
      <c r="Z669" s="25">
        <v>1807.27</v>
      </c>
      <c r="AA669" s="198">
        <v>-0.22686709999999999</v>
      </c>
      <c r="AB669" s="198">
        <v>0.64530290000000001</v>
      </c>
      <c r="AC669" s="198">
        <v>0.13598569999999999</v>
      </c>
      <c r="AD669" s="198">
        <v>0.11791310000000001</v>
      </c>
      <c r="AE669" s="198">
        <v>6.4710999999999996E-3</v>
      </c>
      <c r="AF669" s="198">
        <v>1.39082058E-2</v>
      </c>
      <c r="AG669" s="198">
        <v>1.7285913E-2</v>
      </c>
      <c r="AH669" s="198">
        <v>2.3692999999999999E-2</v>
      </c>
      <c r="AI669" s="198">
        <v>1.3407408999999999</v>
      </c>
      <c r="AJ669" s="198">
        <v>0.72263060000000001</v>
      </c>
      <c r="AK669" s="198">
        <v>3.1789999999999998E-4</v>
      </c>
      <c r="AL669" s="198">
        <v>0.17652889999999999</v>
      </c>
      <c r="AM669" s="198">
        <v>7.1657899999999997E-2</v>
      </c>
      <c r="AN669" s="198">
        <v>0.60767420000000005</v>
      </c>
      <c r="AO669" s="198">
        <v>1.08699E-2</v>
      </c>
    </row>
    <row r="670" spans="1:41">
      <c r="A670" s="199">
        <v>35904</v>
      </c>
      <c r="B670" s="199" t="s">
        <v>428</v>
      </c>
      <c r="C670" s="199" t="s">
        <v>416</v>
      </c>
      <c r="D670" s="98">
        <v>25012</v>
      </c>
      <c r="E670" s="200">
        <v>0</v>
      </c>
      <c r="F670" s="198">
        <v>2.3589000000000001E-3</v>
      </c>
      <c r="G670" s="198">
        <v>1.48287E-2</v>
      </c>
      <c r="H670" s="198">
        <v>7.3908999999999997E-3</v>
      </c>
      <c r="I670" s="198">
        <v>4.9541000000000003E-3</v>
      </c>
      <c r="J670" s="198">
        <v>7.8005000000000001E-3</v>
      </c>
      <c r="K670" s="198">
        <v>0.63263789999999998</v>
      </c>
      <c r="L670" s="25">
        <v>28605.11</v>
      </c>
      <c r="M670" s="198">
        <v>0.33038000000000001</v>
      </c>
      <c r="N670" s="198">
        <v>7.3019999999999996</v>
      </c>
      <c r="O670" s="198">
        <v>0.25735999999999998</v>
      </c>
      <c r="P670" s="198">
        <v>0.64078000000000002</v>
      </c>
      <c r="Q670" s="217">
        <v>2.1435099999999999E-2</v>
      </c>
      <c r="R670" s="25">
        <v>2087.297</v>
      </c>
      <c r="S670" s="198">
        <v>0</v>
      </c>
      <c r="T670" s="198">
        <v>0</v>
      </c>
      <c r="U670" s="198">
        <v>4.9179228999999998</v>
      </c>
      <c r="V670" s="197">
        <v>21.114695000000001</v>
      </c>
      <c r="W670" s="198">
        <v>10.73269</v>
      </c>
      <c r="X670" s="198">
        <v>-1.06935E-2</v>
      </c>
      <c r="Y670" s="198"/>
      <c r="Z670" s="25"/>
      <c r="AA670" s="198"/>
      <c r="AB670" s="198">
        <v>0.60749609999999998</v>
      </c>
      <c r="AC670" s="198">
        <v>5.8316E-2</v>
      </c>
      <c r="AD670" s="198">
        <v>0.16015989999999999</v>
      </c>
      <c r="AE670" s="198">
        <v>6.1472000000000002E-3</v>
      </c>
      <c r="AF670" s="198">
        <v>2.6467295700000001E-2</v>
      </c>
      <c r="AG670" s="198">
        <v>3.2704301900000003E-2</v>
      </c>
      <c r="AH670" s="198">
        <v>1.2474000000000001E-2</v>
      </c>
      <c r="AI670" s="198">
        <v>-0.79102138</v>
      </c>
      <c r="AJ670" s="198">
        <v>0.83212059999999999</v>
      </c>
      <c r="AK670" s="198">
        <v>1.6391999999999999E-3</v>
      </c>
      <c r="AL670" s="198">
        <v>0.1202008</v>
      </c>
      <c r="AM670" s="198">
        <v>6.9718000000000002E-2</v>
      </c>
      <c r="AN670" s="198">
        <v>0.65621079999999998</v>
      </c>
      <c r="AO670" s="198">
        <v>1.3036000000000001E-2</v>
      </c>
    </row>
    <row r="671" spans="1:41">
      <c r="A671" s="199">
        <v>19903</v>
      </c>
      <c r="B671" s="199" t="s">
        <v>338</v>
      </c>
      <c r="C671" s="199" t="s">
        <v>161</v>
      </c>
      <c r="D671" s="98">
        <v>51398</v>
      </c>
      <c r="E671" s="200">
        <v>0</v>
      </c>
      <c r="F671" s="198">
        <v>0.34322350000000001</v>
      </c>
      <c r="G671" s="198">
        <v>8.4387699999999996E-2</v>
      </c>
      <c r="H671" s="198">
        <v>7.3812000000000001E-3</v>
      </c>
      <c r="I671" s="198">
        <v>2.6373999999999998E-3</v>
      </c>
      <c r="J671" s="198">
        <v>9.0884E-3</v>
      </c>
      <c r="K671" s="198">
        <v>0.39325949999999998</v>
      </c>
      <c r="L671" s="25">
        <v>31561.68</v>
      </c>
      <c r="M671" s="198">
        <v>0.47726000000000002</v>
      </c>
      <c r="N671" s="198">
        <v>11.521000000000001</v>
      </c>
      <c r="O671" s="198">
        <v>0.36204999999999998</v>
      </c>
      <c r="P671" s="198">
        <v>0.39933999999999997</v>
      </c>
      <c r="Q671" s="217">
        <v>1.9786000000000002E-2</v>
      </c>
      <c r="R671" s="25">
        <v>1947.413</v>
      </c>
      <c r="S671" s="198">
        <v>0</v>
      </c>
      <c r="T671" s="198">
        <v>0</v>
      </c>
      <c r="U671" s="198">
        <v>5.6375327999999998</v>
      </c>
      <c r="V671" s="197"/>
      <c r="W671" s="198">
        <v>5.1715629999999999</v>
      </c>
      <c r="X671" s="198">
        <v>2.2945299999999998E-2</v>
      </c>
      <c r="Y671" s="198">
        <v>1.9456000000000001E-2</v>
      </c>
      <c r="Z671" s="25">
        <v>1114</v>
      </c>
      <c r="AA671" s="198">
        <v>-5.9167200000000003E-2</v>
      </c>
      <c r="AB671" s="198">
        <v>0.58568949999999997</v>
      </c>
      <c r="AC671" s="198">
        <v>0.164212</v>
      </c>
      <c r="AD671" s="198">
        <v>0.432058</v>
      </c>
      <c r="AE671" s="198">
        <v>4.7664999999999999E-3</v>
      </c>
      <c r="AF671" s="198">
        <v>5.5060507999999996E-3</v>
      </c>
      <c r="AG671" s="198">
        <v>8.5995563999999997E-3</v>
      </c>
      <c r="AH671" s="198">
        <v>4.0312899999999999E-2</v>
      </c>
      <c r="AI671" s="198">
        <v>-0.45309965000000002</v>
      </c>
      <c r="AJ671" s="198">
        <v>0.3394684</v>
      </c>
      <c r="AK671" s="198">
        <v>1.5564999999999999E-3</v>
      </c>
      <c r="AL671" s="198">
        <v>0.29286830000000003</v>
      </c>
      <c r="AM671" s="198">
        <v>8.5130200000000003E-2</v>
      </c>
      <c r="AN671" s="198">
        <v>0.53577070000000004</v>
      </c>
      <c r="AO671" s="198">
        <v>1.16565E-2</v>
      </c>
    </row>
    <row r="672" spans="1:41">
      <c r="A672" s="199">
        <v>31006</v>
      </c>
      <c r="B672" s="199" t="s">
        <v>512</v>
      </c>
      <c r="C672" s="199" t="s">
        <v>511</v>
      </c>
      <c r="D672" s="98">
        <v>29937</v>
      </c>
      <c r="E672" s="200">
        <v>0</v>
      </c>
      <c r="F672" s="198">
        <v>5.1107000000000001E-3</v>
      </c>
      <c r="G672" s="198">
        <v>4.3137700000000001E-2</v>
      </c>
      <c r="H672" s="198">
        <v>7.2951999999999999E-3</v>
      </c>
      <c r="I672" s="198">
        <v>7.7029000000000004E-3</v>
      </c>
      <c r="J672" s="198">
        <v>5.8088000000000002E-3</v>
      </c>
      <c r="K672" s="198">
        <v>0.60928939999999998</v>
      </c>
      <c r="L672" s="25">
        <v>30684.91</v>
      </c>
      <c r="M672" s="198">
        <v>0.33917999999999998</v>
      </c>
      <c r="N672" s="198">
        <v>6.3579999999999997</v>
      </c>
      <c r="O672" s="198">
        <v>0.27560000000000001</v>
      </c>
      <c r="P672" s="198">
        <v>0.59780999999999995</v>
      </c>
      <c r="Q672" s="217">
        <v>2.8635299999999999E-2</v>
      </c>
      <c r="R672" s="25">
        <v>2402.5630000000001</v>
      </c>
      <c r="S672" s="198">
        <v>0</v>
      </c>
      <c r="T672" s="198">
        <v>0</v>
      </c>
      <c r="U672" s="198">
        <v>6.3967082</v>
      </c>
      <c r="V672" s="197">
        <v>14.6752</v>
      </c>
      <c r="W672" s="198">
        <v>0.48776180000000002</v>
      </c>
      <c r="X672" s="198">
        <v>-1.55008E-2</v>
      </c>
      <c r="Y672" s="198">
        <v>3.3403500000000003E-2</v>
      </c>
      <c r="Z672" s="25">
        <v>1470</v>
      </c>
      <c r="AA672" s="198">
        <v>-0.12690499999999999</v>
      </c>
      <c r="AB672" s="198">
        <v>0.6578851</v>
      </c>
      <c r="AC672" s="198">
        <v>0.12839449999999999</v>
      </c>
      <c r="AD672" s="198">
        <v>0.1199834</v>
      </c>
      <c r="AE672" s="198">
        <v>5.3229999999999996E-3</v>
      </c>
      <c r="AF672" s="198">
        <v>6.5804857000000003E-3</v>
      </c>
      <c r="AG672" s="198">
        <v>1.4664128E-2</v>
      </c>
      <c r="AH672" s="198">
        <v>0.14888280000000001</v>
      </c>
      <c r="AI672" s="198">
        <v>0.78863799000000001</v>
      </c>
      <c r="AJ672" s="198">
        <v>0.84303709999999998</v>
      </c>
      <c r="AK672" s="198">
        <v>2.5387000000000001E-3</v>
      </c>
      <c r="AL672" s="198">
        <v>0.125247</v>
      </c>
      <c r="AM672" s="198">
        <v>7.2888400000000006E-2</v>
      </c>
      <c r="AN672" s="198">
        <v>0.64072309999999999</v>
      </c>
      <c r="AO672" s="198">
        <v>4.2307999999999998E-3</v>
      </c>
    </row>
    <row r="673" spans="1:41">
      <c r="A673" s="199">
        <v>21101</v>
      </c>
      <c r="B673" s="199" t="s">
        <v>58</v>
      </c>
      <c r="C673" s="199" t="s">
        <v>48</v>
      </c>
      <c r="D673" s="98">
        <v>92542</v>
      </c>
      <c r="E673" s="200">
        <v>0</v>
      </c>
      <c r="F673" s="198">
        <v>2.2476000000000002E-3</v>
      </c>
      <c r="G673" s="198">
        <v>0.18522079999999999</v>
      </c>
      <c r="H673" s="198">
        <v>7.2649000000000004E-3</v>
      </c>
      <c r="I673" s="198">
        <v>6.9984000000000001E-3</v>
      </c>
      <c r="J673" s="198">
        <v>6.1976000000000002E-3</v>
      </c>
      <c r="K673" s="198">
        <v>0.49901129999999999</v>
      </c>
      <c r="L673" s="25">
        <v>33974.120000000003</v>
      </c>
      <c r="M673" s="198">
        <v>0.40742</v>
      </c>
      <c r="N673" s="198">
        <v>14.031000000000001</v>
      </c>
      <c r="O673" s="198">
        <v>0.26711000000000001</v>
      </c>
      <c r="P673" s="198">
        <v>0.61395</v>
      </c>
      <c r="Q673" s="217">
        <v>2.82606E-2</v>
      </c>
      <c r="R673" s="25">
        <v>2679.1669999999999</v>
      </c>
      <c r="S673" s="198">
        <v>0.25</v>
      </c>
      <c r="T673" s="198">
        <v>11.66667</v>
      </c>
      <c r="U673" s="198">
        <v>7.3586856000000003</v>
      </c>
      <c r="V673" s="197">
        <v>15.743721000000001</v>
      </c>
      <c r="W673" s="198">
        <v>6.6423860000000001</v>
      </c>
      <c r="X673" s="198">
        <v>-2.7113499999999999E-2</v>
      </c>
      <c r="Y673" s="198">
        <v>3.2417700000000001E-2</v>
      </c>
      <c r="Z673" s="25">
        <v>3002.92</v>
      </c>
      <c r="AA673" s="198">
        <v>7.3607699999999998E-2</v>
      </c>
      <c r="AB673" s="198">
        <v>0.63865859999999997</v>
      </c>
      <c r="AC673" s="198">
        <v>0.22352279999999999</v>
      </c>
      <c r="AD673" s="198">
        <v>0.7622736</v>
      </c>
      <c r="AE673" s="198">
        <v>6.4260999999999997E-3</v>
      </c>
      <c r="AF673" s="198">
        <v>1.43286292E-2</v>
      </c>
      <c r="AG673" s="198">
        <v>1.4512329500000001E-2</v>
      </c>
      <c r="AH673" s="198">
        <v>1.29757E-2</v>
      </c>
      <c r="AI673" s="198">
        <v>1.5421290999999999</v>
      </c>
      <c r="AJ673" s="198">
        <v>0.56758010000000003</v>
      </c>
      <c r="AK673" s="198">
        <v>0</v>
      </c>
      <c r="AL673" s="198">
        <v>0.1780699</v>
      </c>
      <c r="AM673" s="198">
        <v>9.7101000000000007E-2</v>
      </c>
      <c r="AN673" s="198">
        <v>0.59755060000000004</v>
      </c>
      <c r="AO673" s="198">
        <v>5.1156999999999999E-3</v>
      </c>
    </row>
    <row r="674" spans="1:41">
      <c r="A674" s="199">
        <v>27006</v>
      </c>
      <c r="B674" s="199" t="s">
        <v>568</v>
      </c>
      <c r="C674" s="199" t="s">
        <v>797</v>
      </c>
      <c r="D674" s="98">
        <v>27613</v>
      </c>
      <c r="E674" s="200">
        <v>0</v>
      </c>
      <c r="F674" s="198">
        <v>2.1004999999999999E-3</v>
      </c>
      <c r="G674" s="198">
        <v>3.2462900000000003E-2</v>
      </c>
      <c r="H674" s="198">
        <v>7.2439000000000002E-3</v>
      </c>
      <c r="I674" s="198">
        <v>7.2686000000000001E-3</v>
      </c>
      <c r="J674" s="198">
        <v>9.3016999999999996E-3</v>
      </c>
      <c r="K674" s="198">
        <v>0.64066480000000003</v>
      </c>
      <c r="L674" s="25">
        <v>33752.839999999997</v>
      </c>
      <c r="M674" s="198">
        <v>0.39555000000000001</v>
      </c>
      <c r="N674" s="198">
        <v>13.422000000000001</v>
      </c>
      <c r="O674" s="198">
        <v>0.26133000000000001</v>
      </c>
      <c r="P674" s="198">
        <v>0.63924000000000003</v>
      </c>
      <c r="Q674" s="217">
        <v>2.9641399999999998E-2</v>
      </c>
      <c r="R674" s="25">
        <v>1673.153</v>
      </c>
      <c r="S674" s="198">
        <v>0</v>
      </c>
      <c r="T674" s="198">
        <v>0</v>
      </c>
      <c r="U674" s="198">
        <v>5.2519562000000004</v>
      </c>
      <c r="V674" s="197">
        <v>14.797533</v>
      </c>
      <c r="W674" s="198">
        <v>15.04044</v>
      </c>
      <c r="X674" s="198">
        <v>-2.97644E-2</v>
      </c>
      <c r="Y674" s="198">
        <v>7.2429599999999997E-2</v>
      </c>
      <c r="Z674" s="25">
        <v>4329.8</v>
      </c>
      <c r="AA674" s="198">
        <v>0.33682790000000001</v>
      </c>
      <c r="AB674" s="198">
        <v>0.66717740000000003</v>
      </c>
      <c r="AC674" s="198">
        <v>0.1332856</v>
      </c>
      <c r="AD674" s="198">
        <v>1.8598170000000001</v>
      </c>
      <c r="AE674" s="198">
        <v>6.9966000000000004E-3</v>
      </c>
      <c r="AF674" s="198">
        <v>1.27476189E-2</v>
      </c>
      <c r="AG674" s="198">
        <v>1.4848078799999999E-2</v>
      </c>
      <c r="AH674" s="198">
        <v>9.9056000000000005E-3</v>
      </c>
      <c r="AI674" s="198">
        <v>2.0591327000000001</v>
      </c>
      <c r="AJ674" s="198">
        <v>0.78691199999999994</v>
      </c>
      <c r="AK674" s="198">
        <v>8.3290000000000002E-4</v>
      </c>
      <c r="AL674" s="198">
        <v>0.1507009</v>
      </c>
      <c r="AM674" s="198">
        <v>7.6675099999999996E-2</v>
      </c>
      <c r="AN674" s="198">
        <v>0.58657159999999997</v>
      </c>
      <c r="AO674" s="198">
        <v>2.9033000000000002E-3</v>
      </c>
    </row>
    <row r="675" spans="1:41">
      <c r="A675" s="199">
        <v>3201</v>
      </c>
      <c r="B675" s="199" t="s">
        <v>1790</v>
      </c>
      <c r="C675" s="199" t="s">
        <v>1758</v>
      </c>
      <c r="D675" s="98">
        <v>25202</v>
      </c>
      <c r="E675" s="200">
        <v>0</v>
      </c>
      <c r="F675" s="198">
        <v>0.1854615</v>
      </c>
      <c r="G675" s="198">
        <v>0.14466670000000001</v>
      </c>
      <c r="H675" s="198">
        <v>7.2198000000000002E-3</v>
      </c>
      <c r="I675" s="198">
        <v>6.4698999999999998E-3</v>
      </c>
      <c r="J675" s="198">
        <v>7.9935000000000006E-3</v>
      </c>
      <c r="K675" s="198">
        <v>0.36904490000000001</v>
      </c>
      <c r="L675" s="25">
        <v>24857.21</v>
      </c>
      <c r="M675" s="198">
        <v>0.38947999999999999</v>
      </c>
      <c r="N675" s="198">
        <v>5.9029999999999996</v>
      </c>
      <c r="O675" s="198">
        <v>0.33045000000000002</v>
      </c>
      <c r="P675" s="198">
        <v>0.50294000000000005</v>
      </c>
      <c r="Q675" s="217">
        <v>1.58061E-2</v>
      </c>
      <c r="R675" s="25">
        <v>2133.66</v>
      </c>
      <c r="S675" s="198">
        <v>4</v>
      </c>
      <c r="T675" s="198">
        <v>0</v>
      </c>
      <c r="U675" s="198">
        <v>4.5082671000000003</v>
      </c>
      <c r="V675" s="197">
        <v>16.446947000000002</v>
      </c>
      <c r="W675" s="198">
        <v>1.4472240000000001</v>
      </c>
      <c r="X675" s="198">
        <v>1.393E-2</v>
      </c>
      <c r="Y675" s="198"/>
      <c r="Z675" s="25"/>
      <c r="AA675" s="198"/>
      <c r="AB675" s="198">
        <v>0.4952319</v>
      </c>
      <c r="AC675" s="198">
        <v>8.1907199999999999E-2</v>
      </c>
      <c r="AD675" s="198">
        <v>0.61763429999999997</v>
      </c>
      <c r="AE675" s="198">
        <v>2.5701000000000001E-3</v>
      </c>
      <c r="AF675" s="198">
        <v>1.08324736E-2</v>
      </c>
      <c r="AG675" s="198">
        <v>1.46813745E-2</v>
      </c>
      <c r="AH675" s="198">
        <v>4.6013E-3</v>
      </c>
      <c r="AI675" s="198">
        <v>0.24426403999999999</v>
      </c>
      <c r="AJ675" s="198">
        <v>0.69839700000000005</v>
      </c>
      <c r="AK675" s="198">
        <v>5.6344999999999998E-3</v>
      </c>
      <c r="AL675" s="198">
        <v>0.1908976</v>
      </c>
      <c r="AM675" s="198">
        <v>7.9575300000000002E-2</v>
      </c>
      <c r="AN675" s="198">
        <v>0.59973699999999996</v>
      </c>
      <c r="AO675" s="198">
        <v>6.2918999999999996E-3</v>
      </c>
    </row>
    <row r="676" spans="1:41">
      <c r="A676" s="199">
        <v>16902</v>
      </c>
      <c r="B676" s="199" t="s">
        <v>151</v>
      </c>
      <c r="C676" s="199" t="s">
        <v>131</v>
      </c>
      <c r="D676" s="98">
        <v>23028</v>
      </c>
      <c r="E676" s="200">
        <v>0</v>
      </c>
      <c r="F676" s="198">
        <v>1.737E-3</v>
      </c>
      <c r="G676" s="198">
        <v>1.1167099999999999E-2</v>
      </c>
      <c r="H676" s="198">
        <v>7.175E-3</v>
      </c>
      <c r="I676" s="198">
        <v>6.8723999999999999E-3</v>
      </c>
      <c r="J676" s="198">
        <v>3.8974999999999999E-3</v>
      </c>
      <c r="K676" s="198">
        <v>0.26763569999999998</v>
      </c>
      <c r="L676" s="25">
        <v>23337.15</v>
      </c>
      <c r="M676" s="198">
        <v>0.35609000000000002</v>
      </c>
      <c r="N676" s="198">
        <v>6.9409999999999998</v>
      </c>
      <c r="O676" s="198">
        <v>0.28667999999999999</v>
      </c>
      <c r="P676" s="198">
        <v>0.55232999999999999</v>
      </c>
      <c r="Q676" s="217">
        <v>1.09537E-2</v>
      </c>
      <c r="R676" s="25">
        <v>1333.4490000000001</v>
      </c>
      <c r="S676" s="198">
        <v>2.5</v>
      </c>
      <c r="T676" s="198">
        <v>0</v>
      </c>
      <c r="U676" s="198">
        <v>6.7169559000000003</v>
      </c>
      <c r="V676" s="197">
        <v>14.804384000000001</v>
      </c>
      <c r="W676" s="198">
        <v>-10.746420000000001</v>
      </c>
      <c r="X676" s="198">
        <v>1.4744999999999999E-3</v>
      </c>
      <c r="Y676" s="198"/>
      <c r="Z676" s="25"/>
      <c r="AA676" s="198"/>
      <c r="AB676" s="198">
        <v>0.4908824</v>
      </c>
      <c r="AC676" s="198">
        <v>0.14069090000000001</v>
      </c>
      <c r="AD676" s="198">
        <v>0.23103969999999999</v>
      </c>
      <c r="AE676" s="198">
        <v>2.6446999999999998E-3</v>
      </c>
      <c r="AF676" s="198">
        <v>1.2984193200000001E-2</v>
      </c>
      <c r="AG676" s="198">
        <v>9.3364599999999996E-3</v>
      </c>
      <c r="AH676" s="198">
        <v>6.1589000000000001E-3</v>
      </c>
      <c r="AI676" s="198">
        <v>-0.6506807</v>
      </c>
      <c r="AJ676" s="198">
        <v>0.24678649999999999</v>
      </c>
      <c r="AK676" s="198">
        <v>1.1291000000000001E-3</v>
      </c>
      <c r="AL676" s="198">
        <v>0.1632653</v>
      </c>
      <c r="AM676" s="198">
        <v>9.9906099999999998E-2</v>
      </c>
      <c r="AN676" s="198">
        <v>0.60280560000000005</v>
      </c>
      <c r="AO676" s="198">
        <v>-4.6817999999999999E-3</v>
      </c>
    </row>
    <row r="677" spans="1:41">
      <c r="A677" s="199">
        <v>29506</v>
      </c>
      <c r="B677" s="199" t="s">
        <v>1461</v>
      </c>
      <c r="C677" s="199" t="s">
        <v>1019</v>
      </c>
      <c r="D677" s="98">
        <v>18093</v>
      </c>
      <c r="E677" s="200">
        <v>0</v>
      </c>
      <c r="F677" s="198">
        <v>1.3265E-3</v>
      </c>
      <c r="G677" s="198">
        <v>1.1864400000000001E-2</v>
      </c>
      <c r="H677" s="198">
        <v>7.1180999999999996E-3</v>
      </c>
      <c r="I677" s="198">
        <v>1.17521E-2</v>
      </c>
      <c r="J677" s="198">
        <v>5.7191000000000004E-3</v>
      </c>
      <c r="K677" s="198">
        <v>0.46832790000000002</v>
      </c>
      <c r="L677" s="25">
        <v>31180.55</v>
      </c>
      <c r="M677" s="198">
        <v>0.29491000000000001</v>
      </c>
      <c r="N677" s="198">
        <v>6.6680000000000001</v>
      </c>
      <c r="O677" s="198">
        <v>0.22822999999999999</v>
      </c>
      <c r="P677" s="198">
        <v>0.62465000000000004</v>
      </c>
      <c r="Q677" s="217">
        <v>1.5676699999999998E-2</v>
      </c>
      <c r="R677" s="25">
        <v>1696.1759999999999</v>
      </c>
      <c r="S677" s="198">
        <v>0</v>
      </c>
      <c r="T677" s="198">
        <v>0</v>
      </c>
      <c r="U677" s="198">
        <v>5.2386296999999997</v>
      </c>
      <c r="V677" s="197">
        <v>12.756202</v>
      </c>
      <c r="W677" s="198">
        <v>1.0582560000000001</v>
      </c>
      <c r="X677" s="198">
        <v>-4.4942999999999997E-3</v>
      </c>
      <c r="Y677" s="198"/>
      <c r="Z677" s="25"/>
      <c r="AA677" s="198"/>
      <c r="AB677" s="198">
        <v>0.60906300000000002</v>
      </c>
      <c r="AC677" s="198">
        <v>0.10410320000000001</v>
      </c>
      <c r="AD677" s="198">
        <v>0.79387790000000003</v>
      </c>
      <c r="AE677" s="198">
        <v>5.3825000000000001E-3</v>
      </c>
      <c r="AF677" s="198">
        <v>8.5668490999999992E-3</v>
      </c>
      <c r="AG677" s="198">
        <v>7.5719892000000004E-3</v>
      </c>
      <c r="AH677" s="198">
        <v>7.5357000000000002E-3</v>
      </c>
      <c r="AI677" s="198">
        <v>2.3555299000000001</v>
      </c>
      <c r="AJ677" s="198">
        <v>0.75062180000000001</v>
      </c>
      <c r="AK677" s="198">
        <v>5.5270000000000004E-4</v>
      </c>
      <c r="AL677" s="198">
        <v>0.16130449999999999</v>
      </c>
      <c r="AM677" s="198">
        <v>8.7864399999999995E-2</v>
      </c>
      <c r="AN677" s="198">
        <v>0.62819400000000003</v>
      </c>
      <c r="AO677" s="198">
        <v>-6.0749999999999997E-3</v>
      </c>
    </row>
    <row r="678" spans="1:41">
      <c r="A678" s="199">
        <v>21802</v>
      </c>
      <c r="B678" s="199" t="s">
        <v>1917</v>
      </c>
      <c r="C678" s="199" t="s">
        <v>802</v>
      </c>
      <c r="D678" s="98">
        <v>72111</v>
      </c>
      <c r="E678" s="200">
        <v>0</v>
      </c>
      <c r="F678" s="198">
        <v>2.5238999999999999E-3</v>
      </c>
      <c r="G678" s="198">
        <v>4.7361800000000003E-2</v>
      </c>
      <c r="H678" s="198">
        <v>6.8982999999999996E-3</v>
      </c>
      <c r="I678" s="198">
        <v>8.6035E-3</v>
      </c>
      <c r="J678" s="198">
        <v>6.5683E-3</v>
      </c>
      <c r="K678" s="198">
        <v>0.54179529999999998</v>
      </c>
      <c r="L678" s="25">
        <v>34000.449999999997</v>
      </c>
      <c r="M678" s="198">
        <v>0.30343999999999999</v>
      </c>
      <c r="N678" s="198">
        <v>9.1189999999999998</v>
      </c>
      <c r="O678" s="198">
        <v>0.21224999999999999</v>
      </c>
      <c r="P678" s="198">
        <v>0.69816999999999996</v>
      </c>
      <c r="Q678" s="217">
        <v>2.5765199999999999E-2</v>
      </c>
      <c r="R678" s="25">
        <v>2420.2840000000001</v>
      </c>
      <c r="S678" s="198">
        <v>2.86</v>
      </c>
      <c r="T678" s="198">
        <v>3.714286</v>
      </c>
      <c r="U678" s="198">
        <v>5.9257311000000001</v>
      </c>
      <c r="V678" s="197">
        <v>14.816267</v>
      </c>
      <c r="W678" s="198">
        <v>10.21918</v>
      </c>
      <c r="X678" s="198">
        <v>-2.5467199999999999E-2</v>
      </c>
      <c r="Y678" s="198">
        <v>2.7734999999999999E-2</v>
      </c>
      <c r="Z678" s="25">
        <v>9546.52</v>
      </c>
      <c r="AA678" s="198">
        <v>0.12417250000000001</v>
      </c>
      <c r="AB678" s="198">
        <v>0.66141709999999998</v>
      </c>
      <c r="AC678" s="198">
        <v>0.21316740000000001</v>
      </c>
      <c r="AD678" s="198">
        <v>0.32111709999999999</v>
      </c>
      <c r="AE678" s="198">
        <v>6.8208000000000001E-3</v>
      </c>
      <c r="AF678" s="198">
        <v>7.01696E-3</v>
      </c>
      <c r="AG678" s="198">
        <v>1.14406956E-2</v>
      </c>
      <c r="AH678" s="198">
        <v>1.20467E-2</v>
      </c>
      <c r="AI678" s="198">
        <v>2.0552359999999998</v>
      </c>
      <c r="AJ678" s="198">
        <v>0.86409840000000004</v>
      </c>
      <c r="AK678" s="198">
        <v>3.8830000000000001E-4</v>
      </c>
      <c r="AL678" s="198">
        <v>0.14049490000000001</v>
      </c>
      <c r="AM678" s="198">
        <v>6.5216300000000005E-2</v>
      </c>
      <c r="AN678" s="198">
        <v>0.60204849999999999</v>
      </c>
      <c r="AO678" s="198">
        <v>2.3042000000000002E-3</v>
      </c>
    </row>
    <row r="679" spans="1:41">
      <c r="A679" s="199">
        <v>34110</v>
      </c>
      <c r="B679" s="199" t="s">
        <v>2356</v>
      </c>
      <c r="C679" s="199" t="s">
        <v>2352</v>
      </c>
      <c r="D679" s="98">
        <v>15519</v>
      </c>
      <c r="E679" s="200">
        <v>0</v>
      </c>
      <c r="F679" s="198">
        <v>2.513E-3</v>
      </c>
      <c r="G679" s="198">
        <v>3.9835200000000001E-2</v>
      </c>
      <c r="H679" s="198">
        <v>6.6873999999999996E-3</v>
      </c>
      <c r="I679" s="198">
        <v>8.5842999999999996E-3</v>
      </c>
      <c r="J679" s="198">
        <v>4.8107000000000002E-3</v>
      </c>
      <c r="K679" s="198">
        <v>0.8047803</v>
      </c>
      <c r="L679" s="25">
        <v>42159.23</v>
      </c>
      <c r="M679" s="198">
        <v>0.27507999999999999</v>
      </c>
      <c r="N679" s="198">
        <v>4.4779999999999998</v>
      </c>
      <c r="O679" s="198">
        <v>0.2303</v>
      </c>
      <c r="P679" s="198">
        <v>0.58091999999999999</v>
      </c>
      <c r="Q679" s="217">
        <v>1.8674300000000001E-2</v>
      </c>
      <c r="R679" s="25">
        <v>4665.067</v>
      </c>
      <c r="S679" s="198">
        <v>0</v>
      </c>
      <c r="T679" s="198">
        <v>0</v>
      </c>
      <c r="U679" s="198">
        <v>8.3661021000000009</v>
      </c>
      <c r="V679" s="197">
        <v>17.055855000000001</v>
      </c>
      <c r="W679" s="198">
        <v>5.4282399999999997</v>
      </c>
      <c r="X679" s="198">
        <v>4.4717000000000003E-3</v>
      </c>
      <c r="Y679" s="198">
        <v>6.4437099999999997E-2</v>
      </c>
      <c r="Z679" s="25">
        <v>7250</v>
      </c>
      <c r="AA679" s="198"/>
      <c r="AB679" s="198">
        <v>0.71755000000000002</v>
      </c>
      <c r="AC679" s="198">
        <v>5.7631799999999997E-2</v>
      </c>
      <c r="AD679" s="198"/>
      <c r="AE679" s="198">
        <v>6.5871999999999997E-3</v>
      </c>
      <c r="AF679" s="198">
        <v>6.2504027000000002E-3</v>
      </c>
      <c r="AG679" s="198">
        <v>1.55937883E-2</v>
      </c>
      <c r="AH679" s="198">
        <v>4.1051299999999999E-2</v>
      </c>
      <c r="AI679" s="198"/>
      <c r="AJ679" s="198">
        <v>0.38636510000000002</v>
      </c>
      <c r="AK679" s="198">
        <v>4.1786000000000002E-3</v>
      </c>
      <c r="AL679" s="198">
        <v>0.1882964</v>
      </c>
      <c r="AM679" s="198">
        <v>0.11898499999999999</v>
      </c>
      <c r="AN679" s="198">
        <v>0.57447170000000003</v>
      </c>
      <c r="AO679" s="198">
        <v>1.4111E-3</v>
      </c>
    </row>
    <row r="680" spans="1:41">
      <c r="A680" s="199">
        <v>27201</v>
      </c>
      <c r="B680" s="199" t="s">
        <v>1929</v>
      </c>
      <c r="C680" s="199" t="s">
        <v>802</v>
      </c>
      <c r="D680" s="98">
        <v>58454</v>
      </c>
      <c r="E680" s="200">
        <v>0</v>
      </c>
      <c r="F680" s="198">
        <v>1.9503000000000001E-3</v>
      </c>
      <c r="G680" s="198">
        <v>4.7405700000000002E-2</v>
      </c>
      <c r="H680" s="198">
        <v>6.6682E-3</v>
      </c>
      <c r="I680" s="198">
        <v>4.8225000000000004E-3</v>
      </c>
      <c r="J680" s="198">
        <v>6.0975999999999999E-3</v>
      </c>
      <c r="K680" s="198">
        <v>0.62892899999999996</v>
      </c>
      <c r="L680" s="25">
        <v>32542.37</v>
      </c>
      <c r="M680" s="198">
        <v>0.33035999999999999</v>
      </c>
      <c r="N680" s="198">
        <v>13.263999999999999</v>
      </c>
      <c r="O680" s="198">
        <v>0.19772000000000001</v>
      </c>
      <c r="P680" s="198">
        <v>0.73375999999999997</v>
      </c>
      <c r="Q680" s="217">
        <v>2.3155200000000001E-2</v>
      </c>
      <c r="R680" s="25">
        <v>2097.366</v>
      </c>
      <c r="S680" s="198">
        <v>2.86</v>
      </c>
      <c r="T680" s="198">
        <v>3.714286</v>
      </c>
      <c r="U680" s="198">
        <v>6.0030118999999997</v>
      </c>
      <c r="V680" s="197">
        <v>14.89428</v>
      </c>
      <c r="W680" s="198">
        <v>10.513529999999999</v>
      </c>
      <c r="X680" s="198">
        <v>-3.0897899999999999E-2</v>
      </c>
      <c r="Y680" s="198">
        <v>5.1322399999999997E-2</v>
      </c>
      <c r="Z680" s="25">
        <v>10233.200000000001</v>
      </c>
      <c r="AA680" s="198">
        <v>0.1950576</v>
      </c>
      <c r="AB680" s="198">
        <v>0.68959320000000002</v>
      </c>
      <c r="AC680" s="198">
        <v>0.18790309999999999</v>
      </c>
      <c r="AD680" s="198">
        <v>1.4068510000000001</v>
      </c>
      <c r="AE680" s="198">
        <v>7.3752000000000002E-3</v>
      </c>
      <c r="AF680" s="198">
        <v>8.3826599000000005E-3</v>
      </c>
      <c r="AG680" s="198">
        <v>1.0213159100000001E-2</v>
      </c>
      <c r="AH680" s="198">
        <v>2.2750099999999999E-2</v>
      </c>
      <c r="AI680" s="198">
        <v>2.8196851999999999</v>
      </c>
      <c r="AJ680" s="198">
        <v>0.92833679999999996</v>
      </c>
      <c r="AK680" s="198">
        <v>6.3299999999999999E-4</v>
      </c>
      <c r="AL680" s="198">
        <v>8.2083400000000001E-2</v>
      </c>
      <c r="AM680" s="198">
        <v>4.2268199999999999E-2</v>
      </c>
      <c r="AN680" s="198">
        <v>0.63436939999999997</v>
      </c>
      <c r="AO680" s="198">
        <v>4.5796999999999999E-3</v>
      </c>
    </row>
    <row r="681" spans="1:41">
      <c r="A681" s="199">
        <v>28603</v>
      </c>
      <c r="B681" s="199" t="s">
        <v>1874</v>
      </c>
      <c r="C681" s="199" t="s">
        <v>996</v>
      </c>
      <c r="D681" s="98">
        <v>10537</v>
      </c>
      <c r="E681" s="200">
        <v>0</v>
      </c>
      <c r="F681" s="198">
        <v>1.8981E-3</v>
      </c>
      <c r="G681" s="198">
        <v>1.91548E-2</v>
      </c>
      <c r="H681" s="198">
        <v>6.6144999999999997E-3</v>
      </c>
      <c r="I681" s="198">
        <v>1.4721999999999999E-3</v>
      </c>
      <c r="J681" s="198">
        <v>1.8845000000000001E-3</v>
      </c>
      <c r="K681" s="198">
        <v>0.65189160000000002</v>
      </c>
      <c r="L681" s="25">
        <v>34879.49</v>
      </c>
      <c r="M681" s="198">
        <v>0.33071</v>
      </c>
      <c r="N681" s="198">
        <v>10.852</v>
      </c>
      <c r="O681" s="198">
        <v>0.22219</v>
      </c>
      <c r="P681" s="198">
        <v>0.67666000000000004</v>
      </c>
      <c r="Q681" s="217">
        <v>3.1814099999999998E-2</v>
      </c>
      <c r="R681" s="25">
        <v>2116.0439999999999</v>
      </c>
      <c r="S681" s="198">
        <v>0.2</v>
      </c>
      <c r="T681" s="198">
        <v>1.9047620000000001</v>
      </c>
      <c r="U681" s="198">
        <v>8.5069479999999995</v>
      </c>
      <c r="V681" s="197">
        <v>11.925973000000001</v>
      </c>
      <c r="W681" s="198">
        <v>15.22209</v>
      </c>
      <c r="X681" s="198">
        <v>-2.9948300000000001E-2</v>
      </c>
      <c r="Y681" s="198"/>
      <c r="Z681" s="25"/>
      <c r="AA681" s="198"/>
      <c r="AB681" s="198">
        <v>0.60164640000000003</v>
      </c>
      <c r="AC681" s="198">
        <v>9.7867999999999997E-2</v>
      </c>
      <c r="AD681" s="198">
        <v>2.7276609999999999</v>
      </c>
      <c r="AE681" s="198">
        <v>6.5728000000000002E-3</v>
      </c>
      <c r="AF681" s="198">
        <v>0</v>
      </c>
      <c r="AG681" s="198">
        <v>4.1757616000000003E-3</v>
      </c>
      <c r="AH681" s="198">
        <v>4.9524E-3</v>
      </c>
      <c r="AI681" s="198">
        <v>2.3107885000000001</v>
      </c>
      <c r="AJ681" s="198">
        <v>0.76482870000000003</v>
      </c>
      <c r="AK681" s="198">
        <v>8.541E-4</v>
      </c>
      <c r="AL681" s="198">
        <v>0.1144279</v>
      </c>
      <c r="AM681" s="198">
        <v>6.0212799999999997E-2</v>
      </c>
      <c r="AN681" s="198">
        <v>0.66818659999999996</v>
      </c>
      <c r="AO681" s="198">
        <v>4.8028999999999997E-3</v>
      </c>
    </row>
    <row r="682" spans="1:41">
      <c r="A682" s="199">
        <v>32502</v>
      </c>
      <c r="B682" s="199" t="s">
        <v>681</v>
      </c>
      <c r="C682" s="199" t="s">
        <v>450</v>
      </c>
      <c r="D682" s="98">
        <v>9592</v>
      </c>
      <c r="E682" s="200">
        <v>0</v>
      </c>
      <c r="F682" s="198">
        <v>0.13031690000000001</v>
      </c>
      <c r="G682" s="198">
        <v>5.5112399999999999E-2</v>
      </c>
      <c r="H682" s="198">
        <v>6.4251000000000004E-3</v>
      </c>
      <c r="I682" s="198">
        <v>2.9654E-3</v>
      </c>
      <c r="J682" s="198">
        <v>1.05077E-2</v>
      </c>
      <c r="K682" s="198">
        <v>0.75733919999999999</v>
      </c>
      <c r="L682" s="25">
        <v>23871.99</v>
      </c>
      <c r="M682" s="198">
        <v>0.33617999999999998</v>
      </c>
      <c r="N682" s="198">
        <v>4.0289999999999999</v>
      </c>
      <c r="O682" s="198">
        <v>0.29588999999999999</v>
      </c>
      <c r="P682" s="198">
        <v>0.50288999999999995</v>
      </c>
      <c r="Q682" s="217">
        <v>2.2642599999999999E-2</v>
      </c>
      <c r="R682" s="25">
        <v>2092.5610000000001</v>
      </c>
      <c r="S682" s="198">
        <v>0</v>
      </c>
      <c r="T682" s="198">
        <v>0</v>
      </c>
      <c r="U682" s="198">
        <v>5.9155844000000002</v>
      </c>
      <c r="V682" s="197">
        <v>13.398052</v>
      </c>
      <c r="W682" s="198">
        <v>7.9256080000000004</v>
      </c>
      <c r="X682" s="198">
        <v>-1.5891200000000001E-2</v>
      </c>
      <c r="Y682" s="198"/>
      <c r="Z682" s="25"/>
      <c r="AA682" s="198"/>
      <c r="AB682" s="198">
        <v>0.45922030000000003</v>
      </c>
      <c r="AC682" s="198">
        <v>3.05729E-2</v>
      </c>
      <c r="AD682" s="198">
        <v>8.6470000000000004E-4</v>
      </c>
      <c r="AE682" s="198">
        <v>4.9527E-3</v>
      </c>
      <c r="AF682" s="198">
        <v>6.8807338999999999E-3</v>
      </c>
      <c r="AG682" s="198">
        <v>5.3169308000000004E-3</v>
      </c>
      <c r="AH682" s="198">
        <v>4.55114E-2</v>
      </c>
      <c r="AI682" s="198">
        <v>0.16514740999999999</v>
      </c>
      <c r="AJ682" s="198">
        <v>0.73644699999999996</v>
      </c>
      <c r="AK682" s="198">
        <v>9.3829999999999998E-4</v>
      </c>
      <c r="AL682" s="198">
        <v>0.241206</v>
      </c>
      <c r="AM682" s="198">
        <v>5.9565899999999998E-2</v>
      </c>
      <c r="AN682" s="198">
        <v>0.69472489999999998</v>
      </c>
      <c r="AO682" s="198">
        <v>4.7726000000000001E-3</v>
      </c>
    </row>
    <row r="683" spans="1:41">
      <c r="A683" s="199">
        <v>26403</v>
      </c>
      <c r="B683" s="199" t="s">
        <v>1125</v>
      </c>
      <c r="C683" s="199" t="s">
        <v>820</v>
      </c>
      <c r="D683" s="98">
        <v>4009</v>
      </c>
      <c r="E683" s="200">
        <v>0</v>
      </c>
      <c r="F683" s="198">
        <v>2.4939999999999999E-4</v>
      </c>
      <c r="G683" s="198">
        <v>1.51796E-2</v>
      </c>
      <c r="H683" s="198">
        <v>5.8237000000000002E-3</v>
      </c>
      <c r="I683" s="198">
        <v>7.3194999999999996E-3</v>
      </c>
      <c r="J683" s="198">
        <v>2.3151999999999999E-3</v>
      </c>
      <c r="K683" s="198">
        <v>0.64819139999999997</v>
      </c>
      <c r="L683" s="25">
        <v>34193.54</v>
      </c>
      <c r="M683" s="198">
        <v>0.29705999999999999</v>
      </c>
      <c r="N683" s="198"/>
      <c r="O683" s="198"/>
      <c r="P683" s="198"/>
      <c r="Q683" s="217">
        <v>1.9916099999999999E-2</v>
      </c>
      <c r="R683" s="25">
        <v>1819.8979999999999</v>
      </c>
      <c r="S683" s="198">
        <v>3.44</v>
      </c>
      <c r="T683" s="198">
        <v>0</v>
      </c>
      <c r="U683" s="198">
        <v>5.7717790999999998</v>
      </c>
      <c r="V683" s="197">
        <v>12.160491</v>
      </c>
      <c r="W683" s="198"/>
      <c r="X683" s="198"/>
      <c r="Y683" s="198"/>
      <c r="Z683" s="25"/>
      <c r="AA683" s="198"/>
      <c r="AB683" s="198">
        <v>0.66471740000000001</v>
      </c>
      <c r="AC683" s="198">
        <v>3.0030000000000001E-2</v>
      </c>
      <c r="AD683" s="198">
        <v>9.9539199999999994E-2</v>
      </c>
      <c r="AE683" s="198"/>
      <c r="AF683" s="198">
        <v>0</v>
      </c>
      <c r="AG683" s="198">
        <v>3.9910201999999997E-3</v>
      </c>
      <c r="AH683" s="198">
        <v>3.5869999999999999E-3</v>
      </c>
      <c r="AI683" s="198">
        <v>2.4595867</v>
      </c>
      <c r="AJ683" s="198">
        <v>0.89299079999999997</v>
      </c>
      <c r="AK683" s="198">
        <v>0</v>
      </c>
      <c r="AL683" s="198">
        <v>8.1761E-2</v>
      </c>
      <c r="AM683" s="198">
        <v>6.4516100000000007E-2</v>
      </c>
      <c r="AN683" s="198">
        <v>0.64832380000000001</v>
      </c>
      <c r="AO683" s="198">
        <v>2.1518200000000001E-2</v>
      </c>
    </row>
    <row r="684" spans="1:41">
      <c r="A684" s="199">
        <v>26103</v>
      </c>
      <c r="B684" s="199" t="s">
        <v>1501</v>
      </c>
      <c r="C684" s="199" t="s">
        <v>1019</v>
      </c>
      <c r="D684" s="98">
        <v>22192</v>
      </c>
      <c r="E684" s="200">
        <v>0</v>
      </c>
      <c r="F684" s="198">
        <v>1.55912E-2</v>
      </c>
      <c r="G684" s="198">
        <v>7.5870099999999996E-2</v>
      </c>
      <c r="H684" s="198">
        <v>5.7384000000000003E-3</v>
      </c>
      <c r="I684" s="198">
        <v>3.4781999999999999E-3</v>
      </c>
      <c r="J684" s="198">
        <v>7.1996999999999998E-3</v>
      </c>
      <c r="K684" s="198">
        <v>0.47499459999999999</v>
      </c>
      <c r="L684" s="25">
        <v>31878.52</v>
      </c>
      <c r="M684" s="198">
        <v>0.30865999999999999</v>
      </c>
      <c r="N684" s="198">
        <v>6.202</v>
      </c>
      <c r="O684" s="198">
        <v>0.24664</v>
      </c>
      <c r="P684" s="198">
        <v>0.62536999999999998</v>
      </c>
      <c r="Q684" s="217">
        <v>1.44975E-2</v>
      </c>
      <c r="R684" s="25">
        <v>1326.287</v>
      </c>
      <c r="S684" s="198">
        <v>0</v>
      </c>
      <c r="T684" s="198">
        <v>0</v>
      </c>
      <c r="U684" s="198">
        <v>5.3649456999999998</v>
      </c>
      <c r="V684" s="197">
        <v>13.326102000000001</v>
      </c>
      <c r="W684" s="198">
        <v>-6.0068000000000003E-2</v>
      </c>
      <c r="X684" s="198">
        <v>-2.6757199999999998E-2</v>
      </c>
      <c r="Y684" s="198"/>
      <c r="Z684" s="25"/>
      <c r="AA684" s="198"/>
      <c r="AB684" s="198">
        <v>0.59951639999999995</v>
      </c>
      <c r="AC684" s="198">
        <v>0.21489169999999999</v>
      </c>
      <c r="AD684" s="198">
        <v>0.85302420000000001</v>
      </c>
      <c r="AE684" s="198">
        <v>3.8980999999999998E-3</v>
      </c>
      <c r="AF684" s="198">
        <v>9.7332371999999997E-3</v>
      </c>
      <c r="AG684" s="198">
        <v>1.40591204E-2</v>
      </c>
      <c r="AH684" s="198">
        <v>5.9769000000000003E-3</v>
      </c>
      <c r="AI684" s="198">
        <v>1.2011221000000001</v>
      </c>
      <c r="AJ684" s="198">
        <v>0.68709439999999999</v>
      </c>
      <c r="AK684" s="198">
        <v>9.012E-4</v>
      </c>
      <c r="AL684" s="198">
        <v>0.17371600000000001</v>
      </c>
      <c r="AM684" s="198">
        <v>9.5811099999999996E-2</v>
      </c>
      <c r="AN684" s="198">
        <v>0.58824860000000001</v>
      </c>
      <c r="AO684" s="198">
        <v>1.052E-3</v>
      </c>
    </row>
    <row r="685" spans="1:41">
      <c r="A685" s="199">
        <v>26302</v>
      </c>
      <c r="B685" s="199" t="s">
        <v>1155</v>
      </c>
      <c r="C685" s="199" t="s">
        <v>820</v>
      </c>
      <c r="D685" s="98">
        <v>6516</v>
      </c>
      <c r="E685" s="200">
        <v>0</v>
      </c>
      <c r="F685" s="198">
        <v>1.0743E-3</v>
      </c>
      <c r="G685" s="198">
        <v>4.3901000000000003E-2</v>
      </c>
      <c r="H685" s="198">
        <v>5.7019000000000002E-3</v>
      </c>
      <c r="I685" s="198">
        <v>1.05457E-2</v>
      </c>
      <c r="J685" s="198">
        <v>4.3014000000000004E-3</v>
      </c>
      <c r="K685" s="198">
        <v>0.65575019999999995</v>
      </c>
      <c r="L685" s="25">
        <v>36561.339999999997</v>
      </c>
      <c r="M685" s="198">
        <v>0.32072000000000001</v>
      </c>
      <c r="N685" s="198">
        <v>7.593</v>
      </c>
      <c r="O685" s="198">
        <v>0.24479000000000001</v>
      </c>
      <c r="P685" s="198">
        <v>0.68223999999999996</v>
      </c>
      <c r="Q685" s="217">
        <v>2.2828000000000001E-2</v>
      </c>
      <c r="R685" s="25">
        <v>1576.2909999999999</v>
      </c>
      <c r="S685" s="198">
        <v>3.44</v>
      </c>
      <c r="T685" s="198">
        <v>0</v>
      </c>
      <c r="U685" s="198">
        <v>4.7484954999999998</v>
      </c>
      <c r="V685" s="197">
        <v>16.018961000000001</v>
      </c>
      <c r="W685" s="198">
        <v>6.6911370000000003</v>
      </c>
      <c r="X685" s="198">
        <v>-4.0611399999999999E-2</v>
      </c>
      <c r="Y685" s="198"/>
      <c r="Z685" s="25"/>
      <c r="AA685" s="198"/>
      <c r="AB685" s="198">
        <v>0.61501349999999999</v>
      </c>
      <c r="AC685" s="198">
        <v>0.1122047</v>
      </c>
      <c r="AD685" s="198">
        <v>7.5826400000000002E-2</v>
      </c>
      <c r="AE685" s="198">
        <v>6.7568000000000003E-3</v>
      </c>
      <c r="AF685" s="198">
        <v>4.1436464000000001E-3</v>
      </c>
      <c r="AG685" s="198">
        <v>9.6685082999999998E-3</v>
      </c>
      <c r="AH685" s="198">
        <v>9.9787999999999995E-3</v>
      </c>
      <c r="AI685" s="198">
        <v>2.5568673</v>
      </c>
      <c r="AJ685" s="198">
        <v>0.88090849999999998</v>
      </c>
      <c r="AK685" s="198">
        <v>1.5349999999999999E-4</v>
      </c>
      <c r="AL685" s="198">
        <v>0.13317190000000001</v>
      </c>
      <c r="AM685" s="198">
        <v>5.6080100000000001E-2</v>
      </c>
      <c r="AN685" s="198">
        <v>0.62972059999999996</v>
      </c>
      <c r="AO685" s="198">
        <v>1.30282E-2</v>
      </c>
    </row>
    <row r="686" spans="1:41">
      <c r="A686" s="199">
        <v>36503</v>
      </c>
      <c r="B686" s="199" t="s">
        <v>971</v>
      </c>
      <c r="C686" s="199" t="s">
        <v>221</v>
      </c>
      <c r="D686" s="98">
        <v>7422</v>
      </c>
      <c r="E686" s="200">
        <v>0</v>
      </c>
      <c r="F686" s="198">
        <v>1.0778999999999999E-3</v>
      </c>
      <c r="G686" s="198">
        <v>1.03225E-2</v>
      </c>
      <c r="H686" s="198">
        <v>5.6394000000000001E-3</v>
      </c>
      <c r="I686" s="198">
        <v>6.9048E-3</v>
      </c>
      <c r="J686" s="198">
        <v>9.6547999999999998E-3</v>
      </c>
      <c r="K686" s="198">
        <v>0.69165189999999999</v>
      </c>
      <c r="L686" s="25">
        <v>31635.1</v>
      </c>
      <c r="M686" s="198">
        <v>0.36997000000000002</v>
      </c>
      <c r="N686" s="198">
        <v>9.2729999999999997</v>
      </c>
      <c r="O686" s="198">
        <v>0.27723999999999999</v>
      </c>
      <c r="P686" s="198">
        <v>0.58309</v>
      </c>
      <c r="Q686" s="217">
        <v>2.49185E-2</v>
      </c>
      <c r="R686" s="25">
        <v>2561.23</v>
      </c>
      <c r="S686" s="198">
        <v>0</v>
      </c>
      <c r="T686" s="198">
        <v>1.1904760000000001</v>
      </c>
      <c r="U686" s="198">
        <v>6.8492723</v>
      </c>
      <c r="V686" s="197">
        <v>17.524505000000001</v>
      </c>
      <c r="W686" s="198">
        <v>8.2002120000000005</v>
      </c>
      <c r="X686" s="198">
        <v>-3.93516E-2</v>
      </c>
      <c r="Y686" s="198"/>
      <c r="Z686" s="25"/>
      <c r="AA686" s="198"/>
      <c r="AB686" s="198">
        <v>0.57960330000000004</v>
      </c>
      <c r="AC686" s="198">
        <v>9.5127600000000007E-2</v>
      </c>
      <c r="AD686" s="198">
        <v>0.10641249999999999</v>
      </c>
      <c r="AE686" s="198">
        <v>5.1786000000000002E-3</v>
      </c>
      <c r="AF686" s="198">
        <v>6.4672595000000001E-3</v>
      </c>
      <c r="AG686" s="198">
        <v>1.79196982E-2</v>
      </c>
      <c r="AH686" s="198">
        <v>3.3557999999999998E-2</v>
      </c>
      <c r="AI686" s="198">
        <v>0.92843213000000002</v>
      </c>
      <c r="AJ686" s="198">
        <v>0.30813800000000002</v>
      </c>
      <c r="AK686" s="198">
        <v>2.0209999999999998E-3</v>
      </c>
      <c r="AL686" s="198">
        <v>0.17485709999999999</v>
      </c>
      <c r="AM686" s="198">
        <v>0.1356397</v>
      </c>
      <c r="AN686" s="198">
        <v>0.62288060000000001</v>
      </c>
      <c r="AO686" s="198">
        <v>1.2003E-2</v>
      </c>
    </row>
    <row r="687" spans="1:41">
      <c r="A687" s="199">
        <v>21202</v>
      </c>
      <c r="B687" s="199" t="s">
        <v>1598</v>
      </c>
      <c r="C687" s="199" t="s">
        <v>74</v>
      </c>
      <c r="D687" s="98">
        <v>33969</v>
      </c>
      <c r="E687" s="200">
        <v>0</v>
      </c>
      <c r="F687" s="198">
        <v>9.4200000000000002E-4</v>
      </c>
      <c r="G687" s="198">
        <v>9.8433300000000001E-2</v>
      </c>
      <c r="H687" s="198">
        <v>5.4178000000000004E-3</v>
      </c>
      <c r="I687" s="198">
        <v>4.8720999999999999E-3</v>
      </c>
      <c r="J687" s="198">
        <v>7.0692999999999997E-3</v>
      </c>
      <c r="K687" s="198">
        <v>0.5712931</v>
      </c>
      <c r="L687" s="25">
        <v>37684.589999999997</v>
      </c>
      <c r="M687" s="198">
        <v>0.28477999999999998</v>
      </c>
      <c r="N687" s="198">
        <v>7.0389999999999997</v>
      </c>
      <c r="O687" s="198">
        <v>0.21439</v>
      </c>
      <c r="P687" s="198">
        <v>0.68871000000000004</v>
      </c>
      <c r="Q687" s="217">
        <v>2.0592200000000001E-2</v>
      </c>
      <c r="R687" s="25">
        <v>2928.05</v>
      </c>
      <c r="S687" s="198">
        <v>2.5</v>
      </c>
      <c r="T687" s="198">
        <v>17.285720000000001</v>
      </c>
      <c r="U687" s="198">
        <v>6.2563237000000003</v>
      </c>
      <c r="V687" s="197">
        <v>15.775055</v>
      </c>
      <c r="W687" s="198">
        <v>7.4545719999999998</v>
      </c>
      <c r="X687" s="198">
        <v>-2.56885E-2</v>
      </c>
      <c r="Y687" s="198"/>
      <c r="Z687" s="25"/>
      <c r="AA687" s="198"/>
      <c r="AB687" s="198">
        <v>0.65312230000000004</v>
      </c>
      <c r="AC687" s="198">
        <v>0.18369060000000001</v>
      </c>
      <c r="AD687" s="198">
        <v>0.88651899999999995</v>
      </c>
      <c r="AE687" s="198">
        <v>7.8423999999999994E-3</v>
      </c>
      <c r="AF687" s="198">
        <v>1.15988107E-2</v>
      </c>
      <c r="AG687" s="198">
        <v>1.6897759700000001E-2</v>
      </c>
      <c r="AH687" s="198">
        <v>1.3354700000000001E-2</v>
      </c>
      <c r="AI687" s="198">
        <v>2.8298356999999998</v>
      </c>
      <c r="AJ687" s="198">
        <v>0.87359059999999999</v>
      </c>
      <c r="AK687" s="198">
        <v>1.6486000000000001E-3</v>
      </c>
      <c r="AL687" s="198">
        <v>0.1378347</v>
      </c>
      <c r="AM687" s="198">
        <v>6.7960400000000004E-2</v>
      </c>
      <c r="AN687" s="198">
        <v>0.61486609999999997</v>
      </c>
      <c r="AO687" s="198">
        <v>7.6699999999999994E-5</v>
      </c>
    </row>
    <row r="688" spans="1:41">
      <c r="A688" s="199">
        <v>602</v>
      </c>
      <c r="B688" s="199" t="s">
        <v>283</v>
      </c>
      <c r="C688" s="199" t="s">
        <v>161</v>
      </c>
      <c r="D688" s="98">
        <v>64676</v>
      </c>
      <c r="E688" s="200">
        <v>0</v>
      </c>
      <c r="F688" s="198">
        <v>2.8959700000000001E-2</v>
      </c>
      <c r="G688" s="198">
        <v>0.13119749999999999</v>
      </c>
      <c r="H688" s="198">
        <v>5.4096999999999999E-3</v>
      </c>
      <c r="I688" s="198">
        <v>4.1656999999999996E-3</v>
      </c>
      <c r="J688" s="198">
        <v>5.6613000000000002E-3</v>
      </c>
      <c r="K688" s="198">
        <v>0.325102</v>
      </c>
      <c r="L688" s="25">
        <v>30683.01</v>
      </c>
      <c r="M688" s="198">
        <v>0.35621000000000003</v>
      </c>
      <c r="N688" s="198">
        <v>8.7059990000000003</v>
      </c>
      <c r="O688" s="198">
        <v>0.26915</v>
      </c>
      <c r="P688" s="198">
        <v>0.60841999999999996</v>
      </c>
      <c r="Q688" s="217">
        <v>1.4034700000000001E-2</v>
      </c>
      <c r="R688" s="25">
        <v>1208.0940000000001</v>
      </c>
      <c r="S688" s="198">
        <v>0</v>
      </c>
      <c r="T688" s="198">
        <v>0</v>
      </c>
      <c r="U688" s="198">
        <v>5.3766793000000002</v>
      </c>
      <c r="V688" s="197">
        <v>12.326298</v>
      </c>
      <c r="W688" s="198">
        <v>4.8995540000000002</v>
      </c>
      <c r="X688" s="198"/>
      <c r="Y688" s="198"/>
      <c r="Z688" s="25"/>
      <c r="AA688" s="198"/>
      <c r="AB688" s="198">
        <v>0.59368620000000005</v>
      </c>
      <c r="AC688" s="198">
        <v>0.32108370000000003</v>
      </c>
      <c r="AD688" s="198">
        <v>4.3025830000000003</v>
      </c>
      <c r="AE688" s="198">
        <v>3.9141999999999996E-3</v>
      </c>
      <c r="AF688" s="198">
        <v>5.5352836000000004E-3</v>
      </c>
      <c r="AG688" s="198">
        <v>5.7981322000000002E-3</v>
      </c>
      <c r="AH688" s="198">
        <v>2.2852399999999998E-2</v>
      </c>
      <c r="AI688" s="198">
        <v>-0.80119035999999999</v>
      </c>
      <c r="AJ688" s="198">
        <v>0.43017499999999997</v>
      </c>
      <c r="AK688" s="198">
        <v>1.3297000000000001E-3</v>
      </c>
      <c r="AL688" s="198">
        <v>0.16680239999999999</v>
      </c>
      <c r="AM688" s="198">
        <v>8.9455800000000002E-2</v>
      </c>
      <c r="AN688" s="198">
        <v>0.62223479999999998</v>
      </c>
      <c r="AO688" s="198">
        <v>-9.6734999999999998E-3</v>
      </c>
    </row>
    <row r="689" spans="1:41">
      <c r="A689" s="199">
        <v>27003</v>
      </c>
      <c r="B689" s="199" t="s">
        <v>1362</v>
      </c>
      <c r="C689" s="199" t="s">
        <v>1343</v>
      </c>
      <c r="D689" s="98">
        <v>6264</v>
      </c>
      <c r="E689" s="200">
        <v>0</v>
      </c>
      <c r="F689" s="198">
        <v>1.596E-4</v>
      </c>
      <c r="G689" s="198">
        <v>3.9094799999999999E-2</v>
      </c>
      <c r="H689" s="198">
        <v>5.4032999999999998E-3</v>
      </c>
      <c r="I689" s="198">
        <v>3.5833000000000002E-3</v>
      </c>
      <c r="J689" s="198">
        <v>6.7510000000000001E-3</v>
      </c>
      <c r="K689" s="198">
        <v>0.67008350000000005</v>
      </c>
      <c r="L689" s="25">
        <v>30825.16</v>
      </c>
      <c r="M689" s="198">
        <v>0.29141</v>
      </c>
      <c r="N689" s="198">
        <v>5.8949999999999996</v>
      </c>
      <c r="O689" s="198">
        <v>0.23246</v>
      </c>
      <c r="P689" s="198">
        <v>0.57091000000000003</v>
      </c>
      <c r="Q689" s="217">
        <v>3.1725400000000001E-2</v>
      </c>
      <c r="R689" s="25">
        <v>2816.8530000000001</v>
      </c>
      <c r="S689" s="198">
        <v>1.72</v>
      </c>
      <c r="T689" s="198">
        <v>0</v>
      </c>
      <c r="U689" s="198">
        <v>6.2736077000000003</v>
      </c>
      <c r="V689" s="197">
        <v>11.592333</v>
      </c>
      <c r="W689" s="198">
        <v>0.1307596</v>
      </c>
      <c r="X689" s="198"/>
      <c r="Y689" s="198"/>
      <c r="Z689" s="25"/>
      <c r="AA689" s="198"/>
      <c r="AB689" s="198">
        <v>0.63542509999999996</v>
      </c>
      <c r="AC689" s="198">
        <v>3.8299300000000001E-2</v>
      </c>
      <c r="AD689" s="198">
        <v>1.2791269999999999</v>
      </c>
      <c r="AE689" s="198">
        <v>6.7546999999999998E-3</v>
      </c>
      <c r="AF689" s="198"/>
      <c r="AG689" s="198"/>
      <c r="AH689" s="198">
        <v>8.2112000000000001E-3</v>
      </c>
      <c r="AI689" s="198">
        <v>1.5482811999999999</v>
      </c>
      <c r="AJ689" s="198">
        <v>0.54517879999999996</v>
      </c>
      <c r="AK689" s="198">
        <v>0</v>
      </c>
      <c r="AL689" s="198">
        <v>0.1371994</v>
      </c>
      <c r="AM689" s="198">
        <v>7.6388899999999996E-2</v>
      </c>
      <c r="AN689" s="198">
        <v>0.63888889999999998</v>
      </c>
      <c r="AO689" s="198">
        <v>2.7217999999999999E-3</v>
      </c>
    </row>
    <row r="690" spans="1:41">
      <c r="A690" s="199">
        <v>27004</v>
      </c>
      <c r="B690" s="199" t="s">
        <v>806</v>
      </c>
      <c r="C690" s="199" t="s">
        <v>797</v>
      </c>
      <c r="D690" s="98">
        <v>11222</v>
      </c>
      <c r="E690" s="200">
        <v>0</v>
      </c>
      <c r="F690" s="198">
        <v>3.5639999999999999E-4</v>
      </c>
      <c r="G690" s="198">
        <v>3.3506599999999997E-2</v>
      </c>
      <c r="H690" s="198">
        <v>5.3007000000000002E-3</v>
      </c>
      <c r="I690" s="198">
        <v>2.2120000000000001E-4</v>
      </c>
      <c r="J690" s="198">
        <v>5.9521000000000001E-3</v>
      </c>
      <c r="K690" s="198">
        <v>0.67318310000000003</v>
      </c>
      <c r="L690" s="25">
        <v>29623.25</v>
      </c>
      <c r="M690" s="198">
        <v>0.34588999999999998</v>
      </c>
      <c r="N690" s="198">
        <v>7.0110000000000001</v>
      </c>
      <c r="O690" s="198">
        <v>0.27578000000000003</v>
      </c>
      <c r="P690" s="198">
        <v>0.58608000000000005</v>
      </c>
      <c r="Q690" s="217">
        <v>2.7153900000000002E-2</v>
      </c>
      <c r="R690" s="25">
        <v>1772.694</v>
      </c>
      <c r="S690" s="198">
        <v>0</v>
      </c>
      <c r="T690" s="198">
        <v>0</v>
      </c>
      <c r="U690" s="198">
        <v>4.9640545999999999</v>
      </c>
      <c r="V690" s="197">
        <v>14.800485999999999</v>
      </c>
      <c r="W690" s="198">
        <v>16.809329999999999</v>
      </c>
      <c r="X690" s="198">
        <v>-1.9373700000000001E-2</v>
      </c>
      <c r="Y690" s="198"/>
      <c r="Z690" s="25"/>
      <c r="AA690" s="198"/>
      <c r="AB690" s="198">
        <v>0.62724009999999997</v>
      </c>
      <c r="AC690" s="198">
        <v>1.40547E-2</v>
      </c>
      <c r="AD690" s="198">
        <v>0.2131025</v>
      </c>
      <c r="AE690" s="198">
        <v>7.1379E-3</v>
      </c>
      <c r="AF690" s="198">
        <v>1.2475495000000001E-3</v>
      </c>
      <c r="AG690" s="198">
        <v>6.1486366000000001E-3</v>
      </c>
      <c r="AH690" s="198">
        <v>4.8958999999999999E-3</v>
      </c>
      <c r="AI690" s="198">
        <v>1.9783721000000001</v>
      </c>
      <c r="AJ690" s="198">
        <v>0.70468719999999996</v>
      </c>
      <c r="AK690" s="198">
        <v>7.1290000000000004E-4</v>
      </c>
      <c r="AL690" s="198">
        <v>0.1217852</v>
      </c>
      <c r="AM690" s="198">
        <v>7.1188299999999996E-2</v>
      </c>
      <c r="AN690" s="198">
        <v>0.59988790000000003</v>
      </c>
      <c r="AO690" s="198">
        <v>2.62586E-2</v>
      </c>
    </row>
    <row r="691" spans="1:41">
      <c r="A691" s="199">
        <v>25101</v>
      </c>
      <c r="B691" s="199" t="s">
        <v>1489</v>
      </c>
      <c r="C691" s="199" t="s">
        <v>1003</v>
      </c>
      <c r="D691" s="98">
        <v>64068</v>
      </c>
      <c r="E691" s="200">
        <v>0</v>
      </c>
      <c r="F691" s="198">
        <v>1.155E-3</v>
      </c>
      <c r="G691" s="198">
        <v>6.7492000000000003E-3</v>
      </c>
      <c r="H691" s="198">
        <v>4.9943000000000001E-3</v>
      </c>
      <c r="I691" s="198">
        <v>5.7841000000000004E-3</v>
      </c>
      <c r="J691" s="198">
        <v>2.3135999999999999E-3</v>
      </c>
      <c r="K691" s="198">
        <v>0.39342670000000002</v>
      </c>
      <c r="L691" s="25">
        <v>32622.53</v>
      </c>
      <c r="M691" s="198">
        <v>0.46359</v>
      </c>
      <c r="N691" s="198">
        <v>12.33</v>
      </c>
      <c r="O691" s="198">
        <v>0.34028999999999998</v>
      </c>
      <c r="P691" s="198">
        <v>0.50556000000000001</v>
      </c>
      <c r="Q691" s="217">
        <v>1.16484E-2</v>
      </c>
      <c r="R691" s="25">
        <v>992.25649999999996</v>
      </c>
      <c r="S691" s="198">
        <v>1</v>
      </c>
      <c r="T691" s="198">
        <v>0</v>
      </c>
      <c r="U691" s="198">
        <v>4.8947723999999999</v>
      </c>
      <c r="V691" s="197">
        <v>17.246244000000001</v>
      </c>
      <c r="W691" s="198">
        <v>5.8284659999999997</v>
      </c>
      <c r="X691" s="198">
        <v>-6.7914999999999998E-3</v>
      </c>
      <c r="Y691" s="198">
        <v>1.56084E-2</v>
      </c>
      <c r="Z691" s="25">
        <v>1200</v>
      </c>
      <c r="AA691" s="198">
        <v>2.90599E-2</v>
      </c>
      <c r="AB691" s="198">
        <v>0.49886140000000001</v>
      </c>
      <c r="AC691" s="198">
        <v>0.2248677</v>
      </c>
      <c r="AD691" s="198">
        <v>1.4172089999999999</v>
      </c>
      <c r="AE691" s="198">
        <v>4.1257000000000004E-3</v>
      </c>
      <c r="AF691" s="198">
        <v>1.3938315499999999E-2</v>
      </c>
      <c r="AG691" s="198">
        <v>1.2861334800000001E-2</v>
      </c>
      <c r="AH691" s="198">
        <v>1.34483E-2</v>
      </c>
      <c r="AI691" s="198">
        <v>-0.44015153000000001</v>
      </c>
      <c r="AJ691" s="198">
        <v>0.43319600000000003</v>
      </c>
      <c r="AK691" s="198">
        <v>8.116E-4</v>
      </c>
      <c r="AL691" s="198">
        <v>0.1904913</v>
      </c>
      <c r="AM691" s="198">
        <v>0.1044505</v>
      </c>
      <c r="AN691" s="198">
        <v>0.65279659999999995</v>
      </c>
      <c r="AO691" s="198">
        <v>1.7921E-3</v>
      </c>
    </row>
    <row r="692" spans="1:41">
      <c r="A692" s="199">
        <v>29202</v>
      </c>
      <c r="B692" s="199" t="s">
        <v>1865</v>
      </c>
      <c r="C692" s="199" t="s">
        <v>996</v>
      </c>
      <c r="D692" s="98">
        <v>17448</v>
      </c>
      <c r="E692" s="200">
        <v>0</v>
      </c>
      <c r="F692" s="198">
        <v>1.7767E-3</v>
      </c>
      <c r="G692" s="198">
        <v>1.08591E-2</v>
      </c>
      <c r="H692" s="198">
        <v>4.8776000000000002E-3</v>
      </c>
      <c r="I692" s="198">
        <v>1.2800999999999999E-3</v>
      </c>
      <c r="J692" s="198">
        <v>7.2446999999999998E-3</v>
      </c>
      <c r="K692" s="198">
        <v>0.55730919999999995</v>
      </c>
      <c r="L692" s="25">
        <v>34953</v>
      </c>
      <c r="M692" s="198">
        <v>0.34589999999999999</v>
      </c>
      <c r="N692" s="198">
        <v>10.779</v>
      </c>
      <c r="O692" s="198">
        <v>0.23810999999999999</v>
      </c>
      <c r="P692" s="198">
        <v>0.65247999999999995</v>
      </c>
      <c r="Q692" s="217">
        <v>4.1664899999999998E-2</v>
      </c>
      <c r="R692" s="25">
        <v>4098.7860000000001</v>
      </c>
      <c r="S692" s="198">
        <v>0.2</v>
      </c>
      <c r="T692" s="198">
        <v>1.9047620000000001</v>
      </c>
      <c r="U692" s="198">
        <v>7.1988519999999996</v>
      </c>
      <c r="V692" s="197">
        <v>12.166131999999999</v>
      </c>
      <c r="W692" s="198">
        <v>20.070530000000002</v>
      </c>
      <c r="X692" s="198">
        <v>-2.7814599999999998E-2</v>
      </c>
      <c r="Y692" s="198"/>
      <c r="Z692" s="25"/>
      <c r="AA692" s="198"/>
      <c r="AB692" s="198">
        <v>0.63428209999999996</v>
      </c>
      <c r="AC692" s="198">
        <v>0.13279820000000001</v>
      </c>
      <c r="AD692" s="198">
        <v>0.71517699999999995</v>
      </c>
      <c r="AE692" s="198">
        <v>6.3324999999999996E-3</v>
      </c>
      <c r="AF692" s="198">
        <v>5.6740028000000003E-3</v>
      </c>
      <c r="AG692" s="198">
        <v>6.1898211999999999E-3</v>
      </c>
      <c r="AH692" s="198">
        <v>8.5584000000000007E-3</v>
      </c>
      <c r="AI692" s="198">
        <v>2.2062849999999998</v>
      </c>
      <c r="AJ692" s="198">
        <v>0.77573360000000002</v>
      </c>
      <c r="AK692" s="198">
        <v>1.719E-4</v>
      </c>
      <c r="AL692" s="198">
        <v>0.104147</v>
      </c>
      <c r="AM692" s="198">
        <v>6.4823099999999995E-2</v>
      </c>
      <c r="AN692" s="198">
        <v>0.63278389999999995</v>
      </c>
      <c r="AO692" s="198">
        <v>-2.4620000000000002E-3</v>
      </c>
    </row>
    <row r="693" spans="1:41">
      <c r="A693" s="199">
        <v>28302</v>
      </c>
      <c r="B693" s="199" t="s">
        <v>1367</v>
      </c>
      <c r="C693" s="199" t="s">
        <v>1343</v>
      </c>
      <c r="D693" s="98">
        <v>16920</v>
      </c>
      <c r="E693" s="200">
        <v>0</v>
      </c>
      <c r="F693" s="198">
        <v>1.0637999999999999E-3</v>
      </c>
      <c r="G693" s="198">
        <v>3.8086799999999997E-2</v>
      </c>
      <c r="H693" s="198">
        <v>4.8351999999999996E-3</v>
      </c>
      <c r="I693" s="198">
        <v>1.3688000000000001E-3</v>
      </c>
      <c r="J693" s="198">
        <v>5.5871999999999996E-3</v>
      </c>
      <c r="K693" s="198">
        <v>0.61372550000000003</v>
      </c>
      <c r="L693" s="25">
        <v>34903.51</v>
      </c>
      <c r="M693" s="198">
        <v>0.32647999999999999</v>
      </c>
      <c r="N693" s="198">
        <v>8.8580000000000005</v>
      </c>
      <c r="O693" s="198">
        <v>0.2379</v>
      </c>
      <c r="P693" s="198">
        <v>0.67084999999999995</v>
      </c>
      <c r="Q693" s="217">
        <v>3.6764100000000001E-2</v>
      </c>
      <c r="R693" s="25">
        <v>2531.52</v>
      </c>
      <c r="S693" s="198">
        <v>1.72</v>
      </c>
      <c r="T693" s="198">
        <v>0</v>
      </c>
      <c r="U693" s="198">
        <v>8.6155480999999998</v>
      </c>
      <c r="V693" s="197">
        <v>12.811783</v>
      </c>
      <c r="W693" s="198">
        <v>10.626950000000001</v>
      </c>
      <c r="X693" s="198">
        <v>-1.9503400000000001E-2</v>
      </c>
      <c r="Y693" s="198"/>
      <c r="Z693" s="25"/>
      <c r="AA693" s="198"/>
      <c r="AB693" s="198">
        <v>0.64864659999999996</v>
      </c>
      <c r="AC693" s="198">
        <v>6.0595000000000003E-2</v>
      </c>
      <c r="AD693" s="198">
        <v>0.28902949999999999</v>
      </c>
      <c r="AE693" s="198">
        <v>7.0000000000000001E-3</v>
      </c>
      <c r="AF693" s="198">
        <v>2.5413711999999998E-3</v>
      </c>
      <c r="AG693" s="198">
        <v>7.7423168000000002E-3</v>
      </c>
      <c r="AH693" s="198">
        <v>1.7103299999999998E-2</v>
      </c>
      <c r="AI693" s="198">
        <v>1.1929954</v>
      </c>
      <c r="AJ693" s="198">
        <v>0.5976359</v>
      </c>
      <c r="AK693" s="198">
        <v>5.9100000000000005E-4</v>
      </c>
      <c r="AL693" s="198">
        <v>0.14507519999999999</v>
      </c>
      <c r="AM693" s="198">
        <v>8.7463299999999994E-2</v>
      </c>
      <c r="AN693" s="198">
        <v>0.63773780000000002</v>
      </c>
      <c r="AO693" s="198">
        <v>1.1619900000000001E-2</v>
      </c>
    </row>
    <row r="694" spans="1:41">
      <c r="A694" s="199">
        <v>36302</v>
      </c>
      <c r="B694" s="199" t="s">
        <v>2029</v>
      </c>
      <c r="C694" s="199" t="s">
        <v>239</v>
      </c>
      <c r="D694" s="98">
        <v>12148</v>
      </c>
      <c r="E694" s="200">
        <v>0</v>
      </c>
      <c r="F694" s="198">
        <v>6.5850000000000001E-4</v>
      </c>
      <c r="G694" s="198">
        <v>1.32266E-2</v>
      </c>
      <c r="H694" s="198">
        <v>4.7569999999999999E-3</v>
      </c>
      <c r="I694" s="198">
        <v>1.3936E-3</v>
      </c>
      <c r="J694" s="198">
        <v>6.3565999999999996E-3</v>
      </c>
      <c r="K694" s="198">
        <v>0.58150959999999996</v>
      </c>
      <c r="L694" s="25">
        <v>30781.599999999999</v>
      </c>
      <c r="M694" s="198">
        <v>0.32346000000000003</v>
      </c>
      <c r="N694" s="198">
        <v>6.1230000000000002</v>
      </c>
      <c r="O694" s="198">
        <v>0.26223000000000002</v>
      </c>
      <c r="P694" s="198">
        <v>0.61523000000000005</v>
      </c>
      <c r="Q694" s="217">
        <v>1.2733700000000001E-2</v>
      </c>
      <c r="R694" s="25">
        <v>1796.501</v>
      </c>
      <c r="S694" s="198">
        <v>0.4</v>
      </c>
      <c r="T694" s="198">
        <v>0</v>
      </c>
      <c r="U694" s="198">
        <v>4.9262781999999996</v>
      </c>
      <c r="V694" s="197">
        <v>17.702615999999999</v>
      </c>
      <c r="W694" s="198">
        <v>8.0310039999999994</v>
      </c>
      <c r="X694" s="198">
        <v>1.4204700000000001E-2</v>
      </c>
      <c r="Y694" s="198"/>
      <c r="Z694" s="25"/>
      <c r="AA694" s="198"/>
      <c r="AB694" s="198">
        <v>0.58621060000000003</v>
      </c>
      <c r="AC694" s="198">
        <v>4.7932900000000001E-2</v>
      </c>
      <c r="AD694" s="198">
        <v>0.22199450000000001</v>
      </c>
      <c r="AE694" s="198">
        <v>6.1165000000000004E-3</v>
      </c>
      <c r="AF694" s="198">
        <v>1.6463615E-3</v>
      </c>
      <c r="AG694" s="198">
        <v>5.6799473E-3</v>
      </c>
      <c r="AH694" s="198">
        <v>1.7623699999999999E-2</v>
      </c>
      <c r="AI694" s="198">
        <v>0.78271345000000003</v>
      </c>
      <c r="AJ694" s="198">
        <v>0.38475470000000001</v>
      </c>
      <c r="AK694" s="198">
        <v>8.2319999999999995E-4</v>
      </c>
      <c r="AL694" s="198">
        <v>0.1424581</v>
      </c>
      <c r="AM694" s="198">
        <v>0.1173237</v>
      </c>
      <c r="AN694" s="198">
        <v>0.62498679999999995</v>
      </c>
      <c r="AO694" s="198">
        <v>8.8549000000000006E-3</v>
      </c>
    </row>
    <row r="695" spans="1:41">
      <c r="A695" s="199">
        <v>27001</v>
      </c>
      <c r="B695" s="199" t="s">
        <v>1344</v>
      </c>
      <c r="C695" s="199" t="s">
        <v>1343</v>
      </c>
      <c r="D695" s="98">
        <v>14875</v>
      </c>
      <c r="E695" s="200">
        <v>0</v>
      </c>
      <c r="F695" s="198">
        <v>2.017E-4</v>
      </c>
      <c r="G695" s="198">
        <v>2.17504E-2</v>
      </c>
      <c r="H695" s="198">
        <v>4.7216000000000003E-3</v>
      </c>
      <c r="I695" s="198">
        <v>2.8267000000000001E-3</v>
      </c>
      <c r="J695" s="198">
        <v>6.6733000000000001E-3</v>
      </c>
      <c r="K695" s="198">
        <v>0.65314819999999996</v>
      </c>
      <c r="L695" s="25">
        <v>31083.88</v>
      </c>
      <c r="M695" s="198">
        <v>0.29642000000000002</v>
      </c>
      <c r="N695" s="198">
        <v>6.2850000000000001</v>
      </c>
      <c r="O695" s="198">
        <v>0.23357</v>
      </c>
      <c r="P695" s="198">
        <v>0.62829000000000002</v>
      </c>
      <c r="Q695" s="217">
        <v>2.35842E-2</v>
      </c>
      <c r="R695" s="25">
        <v>1667.5619999999999</v>
      </c>
      <c r="S695" s="198">
        <v>1.72</v>
      </c>
      <c r="T695" s="198">
        <v>0</v>
      </c>
      <c r="U695" s="198">
        <v>8.5652282</v>
      </c>
      <c r="V695" s="197">
        <v>11.959683999999999</v>
      </c>
      <c r="W695" s="198">
        <v>10.01571</v>
      </c>
      <c r="X695" s="198">
        <v>-3.3022099999999999E-2</v>
      </c>
      <c r="Y695" s="198"/>
      <c r="Z695" s="25"/>
      <c r="AA695" s="198"/>
      <c r="AB695" s="198">
        <v>0.65402099999999996</v>
      </c>
      <c r="AC695" s="198">
        <v>3.31416E-2</v>
      </c>
      <c r="AD695" s="198">
        <v>1.2742099999999999E-2</v>
      </c>
      <c r="AE695" s="198">
        <v>6.1102999999999999E-3</v>
      </c>
      <c r="AF695" s="198">
        <v>3.7647059E-3</v>
      </c>
      <c r="AG695" s="198">
        <v>5.3109244E-3</v>
      </c>
      <c r="AH695" s="198">
        <v>6.8760999999999996E-3</v>
      </c>
      <c r="AI695" s="198">
        <v>1.3108740000000001</v>
      </c>
      <c r="AJ695" s="198">
        <v>0.68806719999999999</v>
      </c>
      <c r="AK695" s="198">
        <v>3.3609999999999998E-4</v>
      </c>
      <c r="AL695" s="198">
        <v>9.6722199999999994E-2</v>
      </c>
      <c r="AM695" s="198">
        <v>5.9950400000000001E-2</v>
      </c>
      <c r="AN695" s="198">
        <v>0.64927729999999995</v>
      </c>
      <c r="AO695" s="198">
        <v>1.34822E-2</v>
      </c>
    </row>
    <row r="696" spans="1:41">
      <c r="A696" s="199">
        <v>28604</v>
      </c>
      <c r="B696" s="199" t="s">
        <v>1871</v>
      </c>
      <c r="C696" s="199" t="s">
        <v>996</v>
      </c>
      <c r="D696" s="98">
        <v>17107</v>
      </c>
      <c r="E696" s="200">
        <v>0</v>
      </c>
      <c r="F696" s="198">
        <v>3.5073000000000001E-3</v>
      </c>
      <c r="G696" s="198">
        <v>1.46567E-2</v>
      </c>
      <c r="H696" s="198">
        <v>4.6839000000000004E-3</v>
      </c>
      <c r="I696" s="198">
        <v>2.1882E-3</v>
      </c>
      <c r="J696" s="198">
        <v>8.3248999999999997E-3</v>
      </c>
      <c r="K696" s="198">
        <v>0.72027509999999995</v>
      </c>
      <c r="L696" s="25">
        <v>36561.06</v>
      </c>
      <c r="M696" s="198">
        <v>0.28619</v>
      </c>
      <c r="N696" s="198">
        <v>5.5350000000000001</v>
      </c>
      <c r="O696" s="198">
        <v>0.23083999999999999</v>
      </c>
      <c r="P696" s="198">
        <v>0.66208999999999996</v>
      </c>
      <c r="Q696" s="217">
        <v>4.1977899999999999E-2</v>
      </c>
      <c r="R696" s="25">
        <v>3041.9580000000001</v>
      </c>
      <c r="S696" s="198">
        <v>0.2</v>
      </c>
      <c r="T696" s="198">
        <v>1.9047620000000001</v>
      </c>
      <c r="U696" s="198">
        <v>7.7029418999999999</v>
      </c>
      <c r="V696" s="197">
        <v>11.723989</v>
      </c>
      <c r="W696" s="198">
        <v>9.6780899999999992</v>
      </c>
      <c r="X696" s="198">
        <v>-2.4899999999999999E-2</v>
      </c>
      <c r="Y696" s="198">
        <v>5.8455600000000003E-2</v>
      </c>
      <c r="Z696" s="25">
        <v>1056</v>
      </c>
      <c r="AA696" s="198">
        <v>0.14674090000000001</v>
      </c>
      <c r="AB696" s="198">
        <v>0.6623945</v>
      </c>
      <c r="AC696" s="198">
        <v>2.7952100000000001E-2</v>
      </c>
      <c r="AD696" s="198">
        <v>4.6852400000000002E-2</v>
      </c>
      <c r="AE696" s="198">
        <v>7.2548999999999999E-3</v>
      </c>
      <c r="AF696" s="198">
        <v>2.9227800999999999E-3</v>
      </c>
      <c r="AG696" s="198">
        <v>4.6179925999999998E-3</v>
      </c>
      <c r="AH696" s="198">
        <v>4.7169999999999998E-3</v>
      </c>
      <c r="AI696" s="198">
        <v>2.5342939000000002</v>
      </c>
      <c r="AJ696" s="198">
        <v>0.6140177</v>
      </c>
      <c r="AK696" s="198">
        <v>5.8460000000000001E-4</v>
      </c>
      <c r="AL696" s="198">
        <v>0.1173994</v>
      </c>
      <c r="AM696" s="198">
        <v>6.5198199999999998E-2</v>
      </c>
      <c r="AN696" s="198">
        <v>0.64314130000000003</v>
      </c>
      <c r="AO696" s="198">
        <v>-2.2602999999999998E-3</v>
      </c>
    </row>
    <row r="697" spans="1:41">
      <c r="A697" s="199">
        <v>26104</v>
      </c>
      <c r="B697" s="199" t="s">
        <v>1498</v>
      </c>
      <c r="C697" s="199" t="s">
        <v>1019</v>
      </c>
      <c r="D697" s="98">
        <v>14189</v>
      </c>
      <c r="E697" s="200">
        <v>0</v>
      </c>
      <c r="F697" s="198">
        <v>3.3828999999999999E-3</v>
      </c>
      <c r="G697" s="198">
        <v>2.9507200000000001E-2</v>
      </c>
      <c r="H697" s="198">
        <v>4.5998000000000002E-3</v>
      </c>
      <c r="I697" s="198">
        <v>2.2761999999999999E-3</v>
      </c>
      <c r="J697" s="198">
        <v>1.4293999999999999E-3</v>
      </c>
      <c r="K697" s="198">
        <v>0.49655640000000001</v>
      </c>
      <c r="L697" s="25">
        <v>30864.04</v>
      </c>
      <c r="M697" s="198">
        <v>0.34244999999999998</v>
      </c>
      <c r="N697" s="198">
        <v>7.2439999999999998</v>
      </c>
      <c r="O697" s="198">
        <v>0.27000999999999997</v>
      </c>
      <c r="P697" s="198">
        <v>0.62544</v>
      </c>
      <c r="Q697" s="217">
        <v>1.49815E-2</v>
      </c>
      <c r="R697" s="25">
        <v>1938.846</v>
      </c>
      <c r="S697" s="198">
        <v>0</v>
      </c>
      <c r="T697" s="198">
        <v>0</v>
      </c>
      <c r="U697" s="198">
        <v>5.7092245000000004</v>
      </c>
      <c r="V697" s="197">
        <v>13.533194999999999</v>
      </c>
      <c r="W697" s="198">
        <v>1.441916</v>
      </c>
      <c r="X697" s="198">
        <v>1.7604999999999999E-2</v>
      </c>
      <c r="Y697" s="198">
        <v>7.0477100000000001E-2</v>
      </c>
      <c r="Z697" s="25">
        <v>1860</v>
      </c>
      <c r="AA697" s="198">
        <v>0.1018859</v>
      </c>
      <c r="AB697" s="198">
        <v>0.59511970000000003</v>
      </c>
      <c r="AC697" s="198">
        <v>0.17906340000000001</v>
      </c>
      <c r="AD697" s="198">
        <v>0.2328344</v>
      </c>
      <c r="AE697" s="198">
        <v>4.8649000000000001E-3</v>
      </c>
      <c r="AF697" s="198">
        <v>8.9505955000000002E-3</v>
      </c>
      <c r="AG697" s="198">
        <v>8.9505955000000002E-3</v>
      </c>
      <c r="AH697" s="198">
        <v>1.1733499999999999E-2</v>
      </c>
      <c r="AI697" s="198">
        <v>1.2014258</v>
      </c>
      <c r="AJ697" s="198">
        <v>0.74931289999999995</v>
      </c>
      <c r="AK697" s="198">
        <v>1.9028999999999999E-3</v>
      </c>
      <c r="AL697" s="198">
        <v>0.19373399999999999</v>
      </c>
      <c r="AM697" s="198">
        <v>9.9339499999999997E-2</v>
      </c>
      <c r="AN697" s="198">
        <v>0.60218939999999999</v>
      </c>
      <c r="AO697" s="198">
        <v>-6.2892E-3</v>
      </c>
    </row>
    <row r="698" spans="1:41">
      <c r="A698" s="199">
        <v>26601</v>
      </c>
      <c r="B698" s="199" t="s">
        <v>852</v>
      </c>
      <c r="C698" s="199" t="s">
        <v>74</v>
      </c>
      <c r="D698" s="98">
        <v>17801</v>
      </c>
      <c r="E698" s="200">
        <v>0</v>
      </c>
      <c r="F698" s="198">
        <v>6.7409999999999996E-4</v>
      </c>
      <c r="G698" s="198">
        <v>7.0286199999999993E-2</v>
      </c>
      <c r="H698" s="198">
        <v>4.5345999999999997E-3</v>
      </c>
      <c r="I698" s="198">
        <v>3.297E-3</v>
      </c>
      <c r="J698" s="198">
        <v>3.4581999999999998E-3</v>
      </c>
      <c r="K698" s="198">
        <v>0.65021399999999996</v>
      </c>
      <c r="L698" s="25">
        <v>34360.769999999997</v>
      </c>
      <c r="M698" s="198">
        <v>0.30953999999999998</v>
      </c>
      <c r="N698" s="198">
        <v>6.6609999999999996</v>
      </c>
      <c r="O698" s="198">
        <v>0.24293000000000001</v>
      </c>
      <c r="P698" s="198">
        <v>0.68633999999999995</v>
      </c>
      <c r="Q698" s="217">
        <v>2.47326E-2</v>
      </c>
      <c r="R698" s="25">
        <v>5009.6750000000002</v>
      </c>
      <c r="S698" s="198">
        <v>2.5</v>
      </c>
      <c r="T698" s="198">
        <v>17.285720000000001</v>
      </c>
      <c r="U698" s="198">
        <v>6.0520426</v>
      </c>
      <c r="V698" s="197">
        <v>15.600026</v>
      </c>
      <c r="W698" s="198">
        <v>11.684900000000001</v>
      </c>
      <c r="X698" s="198">
        <v>-3.3452599999999999E-2</v>
      </c>
      <c r="Y698" s="198"/>
      <c r="Z698" s="25"/>
      <c r="AA698" s="198"/>
      <c r="AB698" s="198">
        <v>0.59632130000000005</v>
      </c>
      <c r="AC698" s="198">
        <v>7.8354599999999996E-2</v>
      </c>
      <c r="AD698" s="198">
        <v>0.25799919999999998</v>
      </c>
      <c r="AE698" s="198">
        <v>6.7916000000000001E-3</v>
      </c>
      <c r="AF698" s="198">
        <v>4.3255997000000001E-3</v>
      </c>
      <c r="AG698" s="198">
        <v>6.1232515000000003E-3</v>
      </c>
      <c r="AH698" s="198">
        <v>9.5025999999999999E-3</v>
      </c>
      <c r="AI698" s="198">
        <v>2.3391161</v>
      </c>
      <c r="AJ698" s="198">
        <v>1.004157</v>
      </c>
      <c r="AK698" s="198">
        <v>5.6179999999999999E-4</v>
      </c>
      <c r="AL698" s="198">
        <v>0.1189118</v>
      </c>
      <c r="AM698" s="198">
        <v>5.6925000000000003E-2</v>
      </c>
      <c r="AN698" s="198">
        <v>0.6345499</v>
      </c>
      <c r="AO698" s="198">
        <v>1.45941E-2</v>
      </c>
    </row>
    <row r="699" spans="1:41">
      <c r="A699" s="199">
        <v>29102</v>
      </c>
      <c r="B699" s="199" t="s">
        <v>1352</v>
      </c>
      <c r="C699" s="199" t="s">
        <v>1343</v>
      </c>
      <c r="D699" s="98">
        <v>11112</v>
      </c>
      <c r="E699" s="200">
        <v>0</v>
      </c>
      <c r="F699" s="198">
        <v>1.8000000000000001E-4</v>
      </c>
      <c r="G699" s="198">
        <v>7.8130999999999999E-3</v>
      </c>
      <c r="H699" s="198">
        <v>4.1510999999999996E-3</v>
      </c>
      <c r="I699" s="198">
        <v>4.6939E-3</v>
      </c>
      <c r="J699" s="198">
        <v>6.1336999999999997E-3</v>
      </c>
      <c r="K699" s="198">
        <v>0.63406479999999998</v>
      </c>
      <c r="L699" s="25">
        <v>35206.46</v>
      </c>
      <c r="M699" s="198">
        <v>0.41893999999999998</v>
      </c>
      <c r="N699" s="198">
        <v>20.119</v>
      </c>
      <c r="O699" s="198">
        <v>0.21775</v>
      </c>
      <c r="P699" s="198">
        <v>0.68535000000000001</v>
      </c>
      <c r="Q699" s="217">
        <v>3.2737599999999999E-2</v>
      </c>
      <c r="R699" s="25">
        <v>2610.7399999999998</v>
      </c>
      <c r="S699" s="198">
        <v>1.72</v>
      </c>
      <c r="T699" s="198">
        <v>0</v>
      </c>
      <c r="U699" s="198">
        <v>7.7404675999999997</v>
      </c>
      <c r="V699" s="197">
        <v>11.696185</v>
      </c>
      <c r="W699" s="198">
        <v>10.549250000000001</v>
      </c>
      <c r="X699" s="198"/>
      <c r="Y699" s="198"/>
      <c r="Z699" s="25"/>
      <c r="AA699" s="198"/>
      <c r="AB699" s="198">
        <v>0.6147127</v>
      </c>
      <c r="AC699" s="198">
        <v>0.1016268</v>
      </c>
      <c r="AD699" s="198">
        <v>0.29540240000000001</v>
      </c>
      <c r="AE699" s="198">
        <v>7.4685999999999997E-3</v>
      </c>
      <c r="AF699" s="198">
        <v>0</v>
      </c>
      <c r="AG699" s="198">
        <v>1.07091433E-2</v>
      </c>
      <c r="AH699" s="198">
        <v>7.1129000000000001E-3</v>
      </c>
      <c r="AI699" s="198">
        <v>2.5156019999999999</v>
      </c>
      <c r="AJ699" s="198">
        <v>0.86420090000000005</v>
      </c>
      <c r="AK699" s="198">
        <v>9.0000000000000006E-5</v>
      </c>
      <c r="AL699" s="198">
        <v>0.12597810000000001</v>
      </c>
      <c r="AM699" s="198">
        <v>6.4147099999999999E-2</v>
      </c>
      <c r="AN699" s="198">
        <v>0.64012559999999996</v>
      </c>
      <c r="AO699" s="198">
        <v>9.3700000000000001E-5</v>
      </c>
    </row>
    <row r="700" spans="1:41">
      <c r="A700" s="199">
        <v>31002</v>
      </c>
      <c r="B700" s="199" t="s">
        <v>1872</v>
      </c>
      <c r="C700" s="199" t="s">
        <v>996</v>
      </c>
      <c r="D700" s="98">
        <v>15778</v>
      </c>
      <c r="E700" s="200">
        <v>0</v>
      </c>
      <c r="F700" s="198">
        <v>4.2464E-3</v>
      </c>
      <c r="G700" s="198">
        <v>1.87171E-2</v>
      </c>
      <c r="H700" s="198">
        <v>4.1139999999999996E-3</v>
      </c>
      <c r="I700" s="198">
        <v>7.3740000000000003E-4</v>
      </c>
      <c r="J700" s="198">
        <v>1.0023E-3</v>
      </c>
      <c r="K700" s="198">
        <v>0.6849191</v>
      </c>
      <c r="L700" s="25">
        <v>34785.279999999999</v>
      </c>
      <c r="M700" s="198">
        <v>0.30502000000000001</v>
      </c>
      <c r="N700" s="198">
        <v>5.8239999999999998</v>
      </c>
      <c r="O700" s="198">
        <v>0.24678</v>
      </c>
      <c r="P700" s="198">
        <v>0.60077000000000003</v>
      </c>
      <c r="Q700" s="217">
        <v>7.2934299999999994E-2</v>
      </c>
      <c r="R700" s="25">
        <v>3486.864</v>
      </c>
      <c r="S700" s="198">
        <v>0.2</v>
      </c>
      <c r="T700" s="198">
        <v>1.9047620000000001</v>
      </c>
      <c r="U700" s="198">
        <v>9.8875436000000008</v>
      </c>
      <c r="V700" s="197">
        <v>13.812783</v>
      </c>
      <c r="W700" s="198">
        <v>-3.0712700000000002</v>
      </c>
      <c r="X700" s="198">
        <v>-2.5281399999999999E-2</v>
      </c>
      <c r="Y700" s="198"/>
      <c r="Z700" s="25"/>
      <c r="AA700" s="198"/>
      <c r="AB700" s="198">
        <v>0.65100849999999999</v>
      </c>
      <c r="AC700" s="198">
        <v>5.3452399999999997E-2</v>
      </c>
      <c r="AD700" s="198">
        <v>2.9034999999999998E-2</v>
      </c>
      <c r="AE700" s="198">
        <v>6.4143999999999998E-3</v>
      </c>
      <c r="AF700" s="198">
        <v>5.0703511000000003E-3</v>
      </c>
      <c r="AG700" s="198">
        <v>6.9717327999999999E-3</v>
      </c>
      <c r="AH700" s="198">
        <v>0.123026</v>
      </c>
      <c r="AI700" s="198">
        <v>0.79967931999999997</v>
      </c>
      <c r="AJ700" s="198">
        <v>0.68988470000000002</v>
      </c>
      <c r="AK700" s="198">
        <v>2.0281000000000001E-3</v>
      </c>
      <c r="AL700" s="198">
        <v>0.1158854</v>
      </c>
      <c r="AM700" s="198">
        <v>7.3633400000000002E-2</v>
      </c>
      <c r="AN700" s="198">
        <v>0.6579583</v>
      </c>
      <c r="AO700" s="198">
        <v>-1.9894999999999999E-3</v>
      </c>
    </row>
    <row r="701" spans="1:41">
      <c r="A701" s="199">
        <v>29001</v>
      </c>
      <c r="B701" s="199" t="s">
        <v>1885</v>
      </c>
      <c r="C701" s="199" t="s">
        <v>996</v>
      </c>
      <c r="D701" s="98">
        <v>18232</v>
      </c>
      <c r="E701" s="200">
        <v>0</v>
      </c>
      <c r="F701" s="198">
        <v>6.2526999999999999E-3</v>
      </c>
      <c r="G701" s="198">
        <v>1.6215E-2</v>
      </c>
      <c r="H701" s="198">
        <v>4.0869000000000001E-3</v>
      </c>
      <c r="I701" s="198">
        <v>4.2132999999999997E-3</v>
      </c>
      <c r="J701" s="198">
        <v>4.7137000000000004E-3</v>
      </c>
      <c r="K701" s="198">
        <v>0.7057755</v>
      </c>
      <c r="L701" s="25">
        <v>35115.410000000003</v>
      </c>
      <c r="M701" s="198">
        <v>0.31084000000000001</v>
      </c>
      <c r="N701" s="198">
        <v>6.88</v>
      </c>
      <c r="O701" s="198">
        <v>0.24204000000000001</v>
      </c>
      <c r="P701" s="198">
        <v>0.67737999999999998</v>
      </c>
      <c r="Q701" s="217">
        <v>3.7473699999999999E-2</v>
      </c>
      <c r="R701" s="25">
        <v>2894.261</v>
      </c>
      <c r="S701" s="198">
        <v>0.2</v>
      </c>
      <c r="T701" s="198">
        <v>1.9047620000000001</v>
      </c>
      <c r="U701" s="198">
        <v>6.3339742000000001</v>
      </c>
      <c r="V701" s="197">
        <v>13.737227000000001</v>
      </c>
      <c r="W701" s="198">
        <v>10.643000000000001</v>
      </c>
      <c r="X701" s="198">
        <v>-2.73002E-2</v>
      </c>
      <c r="Y701" s="198">
        <v>0.10969719999999999</v>
      </c>
      <c r="Z701" s="25">
        <v>1576.02</v>
      </c>
      <c r="AA701" s="198">
        <v>-4.3512099999999998E-2</v>
      </c>
      <c r="AB701" s="198">
        <v>0.64165539999999999</v>
      </c>
      <c r="AC701" s="198">
        <v>5.3060799999999998E-2</v>
      </c>
      <c r="AD701" s="198">
        <v>0.15516469999999999</v>
      </c>
      <c r="AE701" s="198">
        <v>6.5544000000000002E-3</v>
      </c>
      <c r="AF701" s="198">
        <v>8.5015357999999996E-3</v>
      </c>
      <c r="AG701" s="198">
        <v>6.5818341000000004E-3</v>
      </c>
      <c r="AH701" s="198">
        <v>1.1860600000000001E-2</v>
      </c>
      <c r="AI701" s="198">
        <v>2.2650412000000002</v>
      </c>
      <c r="AJ701" s="198">
        <v>0.68593680000000001</v>
      </c>
      <c r="AK701" s="198">
        <v>8.7759999999999997E-4</v>
      </c>
      <c r="AL701" s="198">
        <v>0.1587228</v>
      </c>
      <c r="AM701" s="198">
        <v>8.0248600000000003E-2</v>
      </c>
      <c r="AN701" s="198">
        <v>0.64122089999999998</v>
      </c>
      <c r="AO701" s="198">
        <v>-3.6489999999999998E-4</v>
      </c>
    </row>
    <row r="702" spans="1:41">
      <c r="A702" s="199">
        <v>28504</v>
      </c>
      <c r="B702" s="199" t="s">
        <v>404</v>
      </c>
      <c r="C702" s="199" t="s">
        <v>431</v>
      </c>
      <c r="D702" s="98">
        <v>11864</v>
      </c>
      <c r="E702" s="200">
        <v>0</v>
      </c>
      <c r="F702" s="198">
        <v>1.28962E-2</v>
      </c>
      <c r="G702" s="198">
        <v>6.8328E-2</v>
      </c>
      <c r="H702" s="198">
        <v>3.9566999999999996E-3</v>
      </c>
      <c r="I702" s="198">
        <v>2.0103999999999999E-3</v>
      </c>
      <c r="J702" s="198">
        <v>5.1105999999999999E-3</v>
      </c>
      <c r="K702" s="198">
        <v>0.65506710000000001</v>
      </c>
      <c r="L702" s="25">
        <v>32575.27</v>
      </c>
      <c r="M702" s="198">
        <v>0.35417999999999999</v>
      </c>
      <c r="N702" s="198">
        <v>7.8879999999999999</v>
      </c>
      <c r="O702" s="198">
        <v>0.27529999999999999</v>
      </c>
      <c r="P702" s="198">
        <v>0.59846999999999995</v>
      </c>
      <c r="Q702" s="217">
        <v>4.2613400000000003E-2</v>
      </c>
      <c r="R702" s="25">
        <v>3420.3119999999999</v>
      </c>
      <c r="S702" s="198">
        <v>0</v>
      </c>
      <c r="T702" s="198">
        <v>1.428571</v>
      </c>
      <c r="U702" s="198">
        <v>6.8356535000000003</v>
      </c>
      <c r="V702" s="197">
        <v>13.152514</v>
      </c>
      <c r="W702" s="198">
        <v>8.6542600000000007</v>
      </c>
      <c r="X702" s="198"/>
      <c r="Y702" s="198"/>
      <c r="Z702" s="25"/>
      <c r="AA702" s="198"/>
      <c r="AB702" s="198">
        <v>0.61274930000000005</v>
      </c>
      <c r="AC702" s="198">
        <v>3.0166200000000001E-2</v>
      </c>
      <c r="AD702" s="198">
        <v>5.2015400000000003E-2</v>
      </c>
      <c r="AE702" s="198">
        <v>6.7480999999999999E-3</v>
      </c>
      <c r="AF702" s="198">
        <v>5.2258935000000003E-3</v>
      </c>
      <c r="AG702" s="198">
        <v>1.2980445E-2</v>
      </c>
      <c r="AH702" s="198">
        <v>4.8078500000000003E-2</v>
      </c>
      <c r="AI702" s="198">
        <v>2.0479207000000001</v>
      </c>
      <c r="AJ702" s="198">
        <v>0.63427169999999999</v>
      </c>
      <c r="AK702" s="198">
        <v>1.3485999999999999E-3</v>
      </c>
      <c r="AL702" s="198">
        <v>0.1205534</v>
      </c>
      <c r="AM702" s="198">
        <v>8.2318000000000002E-2</v>
      </c>
      <c r="AN702" s="198">
        <v>0.63343570000000005</v>
      </c>
      <c r="AO702" s="198">
        <v>-5.4643000000000001E-3</v>
      </c>
    </row>
    <row r="703" spans="1:41">
      <c r="A703" s="199">
        <v>26409</v>
      </c>
      <c r="B703" s="199" t="s">
        <v>1153</v>
      </c>
      <c r="C703" s="199" t="s">
        <v>1152</v>
      </c>
      <c r="D703" s="98">
        <v>12051</v>
      </c>
      <c r="E703" s="200">
        <v>0</v>
      </c>
      <c r="F703" s="198">
        <v>2.0745E-3</v>
      </c>
      <c r="G703" s="198">
        <v>1.23838E-2</v>
      </c>
      <c r="H703" s="198">
        <v>3.9538000000000004E-3</v>
      </c>
      <c r="I703" s="198">
        <v>5.0511000000000002E-3</v>
      </c>
      <c r="J703" s="198">
        <v>3.7653000000000001E-3</v>
      </c>
      <c r="K703" s="198">
        <v>0.73525379999999996</v>
      </c>
      <c r="L703" s="25">
        <v>29214.83</v>
      </c>
      <c r="M703" s="198">
        <v>0.25994</v>
      </c>
      <c r="N703" s="198">
        <v>4.2910000000000004</v>
      </c>
      <c r="O703" s="198">
        <v>0.21703</v>
      </c>
      <c r="P703" s="198">
        <v>0.68813999999999997</v>
      </c>
      <c r="Q703" s="217">
        <v>2.8424100000000001E-2</v>
      </c>
      <c r="R703" s="25">
        <v>2129.9589999999998</v>
      </c>
      <c r="S703" s="198">
        <v>0</v>
      </c>
      <c r="T703" s="198">
        <v>0</v>
      </c>
      <c r="U703" s="198">
        <v>5.7934519</v>
      </c>
      <c r="V703" s="197">
        <v>14.507478000000001</v>
      </c>
      <c r="W703" s="198">
        <v>11.65619</v>
      </c>
      <c r="X703" s="198">
        <v>-2.5667700000000002E-2</v>
      </c>
      <c r="Y703" s="198">
        <v>8.2980700000000004E-2</v>
      </c>
      <c r="Z703" s="25">
        <v>1236</v>
      </c>
      <c r="AA703" s="198">
        <v>7.9869499999999996E-2</v>
      </c>
      <c r="AB703" s="198">
        <v>0.62319590000000002</v>
      </c>
      <c r="AC703" s="198">
        <v>8.5366000000000001E-3</v>
      </c>
      <c r="AD703" s="198">
        <v>1.8136800000000002E-2</v>
      </c>
      <c r="AE703" s="198">
        <v>6.5713999999999998E-3</v>
      </c>
      <c r="AF703" s="198">
        <v>3.3192266E-3</v>
      </c>
      <c r="AG703" s="198">
        <v>8.7129699000000008E-3</v>
      </c>
      <c r="AH703" s="198">
        <v>1.0149399999999999E-2</v>
      </c>
      <c r="AI703" s="198">
        <v>1.7509931999999999</v>
      </c>
      <c r="AJ703" s="198">
        <v>0.54161479999999995</v>
      </c>
      <c r="AK703" s="198">
        <v>9.9580000000000003E-4</v>
      </c>
      <c r="AL703" s="198">
        <v>0.1433566</v>
      </c>
      <c r="AM703" s="198">
        <v>8.4859599999999993E-2</v>
      </c>
      <c r="AN703" s="198">
        <v>0.60622710000000002</v>
      </c>
      <c r="AO703" s="198">
        <v>2.7083800000000002E-2</v>
      </c>
    </row>
    <row r="704" spans="1:41">
      <c r="A704" s="199">
        <v>31003</v>
      </c>
      <c r="B704" s="199" t="s">
        <v>1864</v>
      </c>
      <c r="C704" s="199" t="s">
        <v>996</v>
      </c>
      <c r="D704" s="98">
        <v>9185</v>
      </c>
      <c r="E704" s="200">
        <v>0</v>
      </c>
      <c r="F704" s="198">
        <v>8.7100000000000003E-4</v>
      </c>
      <c r="G704" s="198">
        <v>3.5383499999999998E-2</v>
      </c>
      <c r="H704" s="198">
        <v>3.8704999999999998E-3</v>
      </c>
      <c r="I704" s="198">
        <v>1.08E-4</v>
      </c>
      <c r="J704" s="198">
        <v>7.1719000000000001E-3</v>
      </c>
      <c r="K704" s="198">
        <v>0.65782680000000004</v>
      </c>
      <c r="L704" s="25">
        <v>39000.720000000001</v>
      </c>
      <c r="M704" s="198">
        <v>0.31977</v>
      </c>
      <c r="N704" s="198">
        <v>5.73</v>
      </c>
      <c r="O704" s="198">
        <v>0.26246999999999998</v>
      </c>
      <c r="P704" s="198">
        <v>0.66186</v>
      </c>
      <c r="Q704" s="217">
        <v>4.1602600000000003E-2</v>
      </c>
      <c r="R704" s="25">
        <v>2291.009</v>
      </c>
      <c r="S704" s="198">
        <v>0.2</v>
      </c>
      <c r="T704" s="198">
        <v>1.9047620000000001</v>
      </c>
      <c r="U704" s="198">
        <v>6.5772700999999998</v>
      </c>
      <c r="V704" s="197">
        <v>13.476557</v>
      </c>
      <c r="W704" s="198">
        <v>15.348330000000001</v>
      </c>
      <c r="X704" s="198">
        <v>-3.3532300000000001E-2</v>
      </c>
      <c r="Y704" s="198"/>
      <c r="Z704" s="25"/>
      <c r="AA704" s="198"/>
      <c r="AB704" s="198">
        <v>0.67751019999999995</v>
      </c>
      <c r="AC704" s="198">
        <v>3.6018799999999997E-2</v>
      </c>
      <c r="AD704" s="198">
        <v>9.7087999999999994E-2</v>
      </c>
      <c r="AE704" s="198">
        <v>6.8234999999999997E-3</v>
      </c>
      <c r="AF704" s="198">
        <v>6.3146434000000001E-3</v>
      </c>
      <c r="AG704" s="198">
        <v>3.2661948999999999E-3</v>
      </c>
      <c r="AH704" s="198">
        <v>5.0540700000000001E-2</v>
      </c>
      <c r="AI704" s="198">
        <v>1.9588665999999999</v>
      </c>
      <c r="AJ704" s="198">
        <v>0.83603700000000003</v>
      </c>
      <c r="AK704" s="198">
        <v>7.6210000000000004E-4</v>
      </c>
      <c r="AL704" s="198">
        <v>0.1281225</v>
      </c>
      <c r="AM704" s="198">
        <v>7.5367900000000002E-2</v>
      </c>
      <c r="AN704" s="198">
        <v>0.65864389999999995</v>
      </c>
      <c r="AO704" s="198">
        <v>1.3926900000000001E-2</v>
      </c>
    </row>
    <row r="705" spans="1:41">
      <c r="A705" s="199">
        <v>27902</v>
      </c>
      <c r="B705" s="199" t="s">
        <v>307</v>
      </c>
      <c r="C705" s="199" t="s">
        <v>1343</v>
      </c>
      <c r="D705" s="98">
        <v>26871</v>
      </c>
      <c r="E705" s="200">
        <v>0</v>
      </c>
      <c r="F705" s="198">
        <v>5.6194000000000001E-3</v>
      </c>
      <c r="G705" s="198">
        <v>3.6859200000000002E-2</v>
      </c>
      <c r="H705" s="198">
        <v>3.8443000000000001E-3</v>
      </c>
      <c r="I705" s="198">
        <v>2.8532000000000002E-3</v>
      </c>
      <c r="J705" s="198">
        <v>2.085E-3</v>
      </c>
      <c r="K705" s="198">
        <v>0.62822409999999995</v>
      </c>
      <c r="L705" s="25">
        <v>35524.239999999998</v>
      </c>
      <c r="M705" s="198">
        <v>0.30359999999999998</v>
      </c>
      <c r="N705" s="198">
        <v>7.5309999999999997</v>
      </c>
      <c r="O705" s="198">
        <v>0.22828999999999999</v>
      </c>
      <c r="P705" s="198">
        <v>0.68254000000000004</v>
      </c>
      <c r="Q705" s="217">
        <v>3.1558799999999998E-2</v>
      </c>
      <c r="R705" s="25">
        <v>2504.7420000000002</v>
      </c>
      <c r="S705" s="198">
        <v>1.72</v>
      </c>
      <c r="T705" s="198">
        <v>0</v>
      </c>
      <c r="U705" s="198">
        <v>7.7587678999999996</v>
      </c>
      <c r="V705" s="197">
        <v>12.965498</v>
      </c>
      <c r="W705" s="198">
        <v>5.6957110000000002</v>
      </c>
      <c r="X705" s="198">
        <v>-2.9557099999999999E-2</v>
      </c>
      <c r="Y705" s="198">
        <v>3.7214799999999999E-2</v>
      </c>
      <c r="Z705" s="25">
        <v>8200</v>
      </c>
      <c r="AA705" s="198">
        <v>5.7180799999999997E-2</v>
      </c>
      <c r="AB705" s="198">
        <v>0.65367019999999998</v>
      </c>
      <c r="AC705" s="198">
        <v>0.116133</v>
      </c>
      <c r="AD705" s="198">
        <v>0.10361570000000001</v>
      </c>
      <c r="AE705" s="198">
        <v>8.0788000000000006E-3</v>
      </c>
      <c r="AF705" s="198">
        <v>1.30996241E-2</v>
      </c>
      <c r="AG705" s="198">
        <v>1.3546202199999999E-2</v>
      </c>
      <c r="AH705" s="198">
        <v>1.23704E-2</v>
      </c>
      <c r="AI705" s="198">
        <v>2.3287551</v>
      </c>
      <c r="AJ705" s="198">
        <v>0.69491270000000005</v>
      </c>
      <c r="AK705" s="198">
        <v>5.5820000000000002E-4</v>
      </c>
      <c r="AL705" s="198">
        <v>0.1145801</v>
      </c>
      <c r="AM705" s="198">
        <v>6.7931199999999997E-2</v>
      </c>
      <c r="AN705" s="198">
        <v>0.63933260000000003</v>
      </c>
      <c r="AO705" s="198">
        <v>1.01721E-2</v>
      </c>
    </row>
    <row r="706" spans="1:41">
      <c r="A706" s="199">
        <v>26407</v>
      </c>
      <c r="B706" s="199" t="s">
        <v>1420</v>
      </c>
      <c r="C706" s="199" t="s">
        <v>1152</v>
      </c>
      <c r="D706" s="98">
        <v>4105</v>
      </c>
      <c r="E706" s="200">
        <v>0</v>
      </c>
      <c r="F706" s="198">
        <v>9.7440000000000005E-4</v>
      </c>
      <c r="G706" s="198">
        <v>1.4164400000000001E-2</v>
      </c>
      <c r="H706" s="198">
        <v>3.7856000000000001E-3</v>
      </c>
      <c r="I706" s="198">
        <v>4.7031E-3</v>
      </c>
      <c r="J706" s="198">
        <v>1.9281000000000001E-3</v>
      </c>
      <c r="K706" s="198">
        <v>0.68087770000000003</v>
      </c>
      <c r="L706" s="25">
        <v>33726.699999999997</v>
      </c>
      <c r="M706" s="198">
        <v>0.26289000000000001</v>
      </c>
      <c r="N706" s="198"/>
      <c r="O706" s="198"/>
      <c r="P706" s="198"/>
      <c r="Q706" s="217">
        <v>2.79083E-2</v>
      </c>
      <c r="R706" s="25">
        <v>2408.4949999999999</v>
      </c>
      <c r="S706" s="198">
        <v>0</v>
      </c>
      <c r="T706" s="198">
        <v>0</v>
      </c>
      <c r="U706" s="198">
        <v>7.2808219000000003</v>
      </c>
      <c r="V706" s="197">
        <v>12.997945</v>
      </c>
      <c r="W706" s="198"/>
      <c r="X706" s="198"/>
      <c r="Y706" s="198"/>
      <c r="Z706" s="25"/>
      <c r="AA706" s="198"/>
      <c r="AB706" s="198">
        <v>0.59028199999999997</v>
      </c>
      <c r="AC706" s="198">
        <v>2.8480999999999999E-2</v>
      </c>
      <c r="AD706" s="198">
        <v>1.4600000000000001E-7</v>
      </c>
      <c r="AE706" s="198"/>
      <c r="AF706" s="198">
        <v>0</v>
      </c>
      <c r="AG706" s="198">
        <v>7.0645554000000003E-3</v>
      </c>
      <c r="AH706" s="198">
        <v>1.8330900000000001E-2</v>
      </c>
      <c r="AI706" s="198">
        <v>1.2697750000000001</v>
      </c>
      <c r="AJ706" s="198">
        <v>0.75761259999999997</v>
      </c>
      <c r="AK706" s="198">
        <v>9.7440000000000005E-4</v>
      </c>
      <c r="AL706" s="198">
        <v>9.5137399999999997E-2</v>
      </c>
      <c r="AM706" s="198">
        <v>6.7642800000000003E-2</v>
      </c>
      <c r="AN706" s="198">
        <v>0.60702780000000001</v>
      </c>
      <c r="AO706" s="198">
        <v>3.0627499999999998E-2</v>
      </c>
    </row>
    <row r="707" spans="1:41">
      <c r="A707" s="199">
        <v>28601</v>
      </c>
      <c r="B707" s="199" t="s">
        <v>1884</v>
      </c>
      <c r="C707" s="199" t="s">
        <v>996</v>
      </c>
      <c r="D707" s="98">
        <v>6438</v>
      </c>
      <c r="E707" s="200">
        <v>0</v>
      </c>
      <c r="F707" s="198">
        <v>4.0385000000000004E-3</v>
      </c>
      <c r="G707" s="198">
        <v>3.8681000000000002E-3</v>
      </c>
      <c r="H707" s="198">
        <v>3.6714E-3</v>
      </c>
      <c r="I707" s="198">
        <v>1.2611E-3</v>
      </c>
      <c r="J707" s="198">
        <v>6.9480999999999996E-3</v>
      </c>
      <c r="K707" s="198">
        <v>0.64494130000000005</v>
      </c>
      <c r="L707" s="25">
        <v>36684.120000000003</v>
      </c>
      <c r="M707" s="198">
        <v>0.27367000000000002</v>
      </c>
      <c r="N707" s="198">
        <v>4.6929999999999996</v>
      </c>
      <c r="O707" s="198">
        <v>0.22674</v>
      </c>
      <c r="P707" s="198">
        <v>0.65049000000000001</v>
      </c>
      <c r="Q707" s="217">
        <v>3.36312E-2</v>
      </c>
      <c r="R707" s="25">
        <v>2135.0839999999998</v>
      </c>
      <c r="S707" s="198">
        <v>0.2</v>
      </c>
      <c r="T707" s="198">
        <v>1.9047620000000001</v>
      </c>
      <c r="U707" s="198">
        <v>7.4002207000000002</v>
      </c>
      <c r="V707" s="197">
        <v>11.218381000000001</v>
      </c>
      <c r="W707" s="198">
        <v>15.590529999999999</v>
      </c>
      <c r="X707" s="198">
        <v>-3.5131599999999999E-2</v>
      </c>
      <c r="Y707" s="198"/>
      <c r="Z707" s="25"/>
      <c r="AA707" s="198"/>
      <c r="AB707" s="198">
        <v>0.57891630000000005</v>
      </c>
      <c r="AC707" s="198">
        <v>2.3505000000000002E-2</v>
      </c>
      <c r="AD707" s="198">
        <v>0.19156699999999999</v>
      </c>
      <c r="AE707" s="198">
        <v>6.8977999999999999E-3</v>
      </c>
      <c r="AF707" s="198"/>
      <c r="AG707" s="198"/>
      <c r="AH707" s="198">
        <v>7.6153999999999996E-3</v>
      </c>
      <c r="AI707" s="198">
        <v>3.0103464</v>
      </c>
      <c r="AJ707" s="198">
        <v>0.69415970000000005</v>
      </c>
      <c r="AK707" s="198">
        <v>4.66E-4</v>
      </c>
      <c r="AL707" s="198">
        <v>0.11297069999999999</v>
      </c>
      <c r="AM707" s="198">
        <v>7.6775099999999999E-2</v>
      </c>
      <c r="AN707" s="198">
        <v>0.62632290000000002</v>
      </c>
      <c r="AO707" s="198">
        <v>2.5665000000000002E-3</v>
      </c>
    </row>
    <row r="708" spans="1:41">
      <c r="A708" s="199">
        <v>28305</v>
      </c>
      <c r="B708" s="199" t="s">
        <v>1350</v>
      </c>
      <c r="C708" s="199" t="s">
        <v>1343</v>
      </c>
      <c r="D708" s="98">
        <v>13105</v>
      </c>
      <c r="E708" s="200">
        <v>0</v>
      </c>
      <c r="F708" s="198">
        <v>6.1050000000000004E-4</v>
      </c>
      <c r="G708" s="198">
        <v>1.02887E-2</v>
      </c>
      <c r="H708" s="198">
        <v>3.6305E-3</v>
      </c>
      <c r="I708" s="198">
        <v>1.5430000000000001E-3</v>
      </c>
      <c r="J708" s="198">
        <v>3.7223E-3</v>
      </c>
      <c r="K708" s="198">
        <v>0.63034809999999997</v>
      </c>
      <c r="L708" s="25">
        <v>33846.46</v>
      </c>
      <c r="M708" s="198">
        <v>0.29952000000000001</v>
      </c>
      <c r="N708" s="198">
        <v>6.2489999999999997</v>
      </c>
      <c r="O708" s="198">
        <v>0.23702999999999999</v>
      </c>
      <c r="P708" s="198">
        <v>0.63209000000000004</v>
      </c>
      <c r="Q708" s="217">
        <v>3.0712300000000001E-2</v>
      </c>
      <c r="R708" s="25">
        <v>2927.37</v>
      </c>
      <c r="S708" s="198">
        <v>1.72</v>
      </c>
      <c r="T708" s="198">
        <v>0</v>
      </c>
      <c r="U708" s="198">
        <v>6.9514145999999997</v>
      </c>
      <c r="V708" s="197">
        <v>12.559369999999999</v>
      </c>
      <c r="W708" s="198">
        <v>9.9134320000000002</v>
      </c>
      <c r="X708" s="198">
        <v>-3.4327400000000001E-2</v>
      </c>
      <c r="Y708" s="198"/>
      <c r="Z708" s="25"/>
      <c r="AA708" s="198"/>
      <c r="AB708" s="198">
        <v>0.64882609999999996</v>
      </c>
      <c r="AC708" s="198">
        <v>9.9512699999999996E-2</v>
      </c>
      <c r="AD708" s="198">
        <v>0.41438380000000002</v>
      </c>
      <c r="AE708" s="198">
        <v>5.6039999999999996E-3</v>
      </c>
      <c r="AF708" s="198">
        <v>6.8676077999999998E-3</v>
      </c>
      <c r="AG708" s="198">
        <v>1.44219763E-2</v>
      </c>
      <c r="AH708" s="198">
        <v>5.0077000000000003E-3</v>
      </c>
      <c r="AI708" s="198">
        <v>1.5541242</v>
      </c>
      <c r="AJ708" s="198">
        <v>0.5848913</v>
      </c>
      <c r="AK708" s="198">
        <v>0</v>
      </c>
      <c r="AL708" s="198">
        <v>0.1090226</v>
      </c>
      <c r="AM708" s="198">
        <v>6.8345299999999998E-2</v>
      </c>
      <c r="AN708" s="198">
        <v>0.66391210000000001</v>
      </c>
      <c r="AO708" s="198">
        <v>1.01412E-2</v>
      </c>
    </row>
    <row r="709" spans="1:41">
      <c r="A709" s="199">
        <v>39204</v>
      </c>
      <c r="B709" s="199" t="s">
        <v>958</v>
      </c>
      <c r="C709" s="199" t="s">
        <v>221</v>
      </c>
      <c r="D709" s="98">
        <v>3462</v>
      </c>
      <c r="E709" s="200">
        <v>0</v>
      </c>
      <c r="F709" s="198">
        <v>1.1554E-3</v>
      </c>
      <c r="G709" s="198">
        <v>1.7118899999999999E-2</v>
      </c>
      <c r="H709" s="198">
        <v>3.5044E-3</v>
      </c>
      <c r="I709" s="198">
        <v>1.2986E-3</v>
      </c>
      <c r="J709" s="198">
        <v>6.2626000000000001E-3</v>
      </c>
      <c r="K709" s="198">
        <v>0.54565540000000001</v>
      </c>
      <c r="L709" s="25">
        <v>33476.239999999998</v>
      </c>
      <c r="M709" s="198">
        <v>0.24001</v>
      </c>
      <c r="N709" s="198"/>
      <c r="O709" s="198"/>
      <c r="P709" s="198"/>
      <c r="Q709" s="217">
        <v>3.31037E-2</v>
      </c>
      <c r="R709" s="25">
        <v>3587.2150000000001</v>
      </c>
      <c r="S709" s="198">
        <v>0</v>
      </c>
      <c r="T709" s="198">
        <v>1.1904760000000001</v>
      </c>
      <c r="U709" s="198">
        <v>9.2893553000000004</v>
      </c>
      <c r="V709" s="197">
        <v>11.831184</v>
      </c>
      <c r="W709" s="198"/>
      <c r="X709" s="198"/>
      <c r="Y709" s="198"/>
      <c r="Z709" s="25"/>
      <c r="AA709" s="198"/>
      <c r="AB709" s="198">
        <v>0.59942569999999995</v>
      </c>
      <c r="AC709" s="198">
        <v>2.8976200000000001E-2</v>
      </c>
      <c r="AD709" s="198">
        <v>2.9816999999999999E-3</v>
      </c>
      <c r="AE709" s="198"/>
      <c r="AF709" s="198"/>
      <c r="AG709" s="198"/>
      <c r="AH709" s="198">
        <v>1.8529199999999999E-2</v>
      </c>
      <c r="AI709" s="198">
        <v>0.33568109000000002</v>
      </c>
      <c r="AJ709" s="198">
        <v>0.3443097</v>
      </c>
      <c r="AK709" s="198">
        <v>2.8889999999999997E-4</v>
      </c>
      <c r="AL709" s="198">
        <v>0.13698630000000001</v>
      </c>
      <c r="AM709" s="198">
        <v>0.1170475</v>
      </c>
      <c r="AN709" s="198">
        <v>0.6326889</v>
      </c>
      <c r="AO709" s="198">
        <v>4.8310999999999996E-3</v>
      </c>
    </row>
    <row r="710" spans="1:41">
      <c r="A710" s="199">
        <v>28304</v>
      </c>
      <c r="B710" s="199" t="s">
        <v>1380</v>
      </c>
      <c r="C710" s="199" t="s">
        <v>1343</v>
      </c>
      <c r="D710" s="98">
        <v>8122</v>
      </c>
      <c r="E710" s="200">
        <v>0</v>
      </c>
      <c r="F710" s="198">
        <v>4.9249999999999999E-4</v>
      </c>
      <c r="G710" s="198">
        <v>3.08147E-2</v>
      </c>
      <c r="H710" s="198">
        <v>3.2837000000000001E-3</v>
      </c>
      <c r="I710" s="198">
        <v>1.2811000000000001E-3</v>
      </c>
      <c r="J710" s="198">
        <v>3.5297000000000002E-3</v>
      </c>
      <c r="K710" s="198">
        <v>0.70364150000000003</v>
      </c>
      <c r="L710" s="25">
        <v>31505.53</v>
      </c>
      <c r="M710" s="198">
        <v>0.34700999999999999</v>
      </c>
      <c r="N710" s="198">
        <v>7.6749999999999998</v>
      </c>
      <c r="O710" s="198">
        <v>0.27026</v>
      </c>
      <c r="P710" s="198">
        <v>0.61439999999999995</v>
      </c>
      <c r="Q710" s="217">
        <v>3.6326299999999999E-2</v>
      </c>
      <c r="R710" s="25">
        <v>2561.3969999999999</v>
      </c>
      <c r="S710" s="198">
        <v>1.72</v>
      </c>
      <c r="T710" s="198">
        <v>0</v>
      </c>
      <c r="U710" s="198">
        <v>6.5086022000000003</v>
      </c>
      <c r="V710" s="197">
        <v>12.200170999999999</v>
      </c>
      <c r="W710" s="198">
        <v>6.610341</v>
      </c>
      <c r="X710" s="198">
        <v>-2.71186E-2</v>
      </c>
      <c r="Y710" s="198"/>
      <c r="Z710" s="25"/>
      <c r="AA710" s="198"/>
      <c r="AB710" s="198">
        <v>0.68251280000000003</v>
      </c>
      <c r="AC710" s="198">
        <v>2.5816200000000001E-2</v>
      </c>
      <c r="AD710" s="198">
        <v>1.00502E-2</v>
      </c>
      <c r="AE710" s="198">
        <v>7.3834E-3</v>
      </c>
      <c r="AF710" s="198">
        <v>4.1861609999999999E-3</v>
      </c>
      <c r="AG710" s="198">
        <v>5.9098744E-3</v>
      </c>
      <c r="AH710" s="198">
        <v>5.7606999999999997E-3</v>
      </c>
      <c r="AI710" s="198">
        <v>1.7163781</v>
      </c>
      <c r="AJ710" s="198">
        <v>0.55737499999999995</v>
      </c>
      <c r="AK710" s="198">
        <v>9.8499999999999998E-4</v>
      </c>
      <c r="AL710" s="198">
        <v>0.14006179999999999</v>
      </c>
      <c r="AM710" s="198">
        <v>7.6808199999999993E-2</v>
      </c>
      <c r="AN710" s="198">
        <v>0.63835439999999999</v>
      </c>
      <c r="AO710" s="198">
        <v>1.4377600000000001E-2</v>
      </c>
    </row>
    <row r="711" spans="1:41">
      <c r="A711" s="199">
        <v>34204</v>
      </c>
      <c r="B711" s="199" t="s">
        <v>1433</v>
      </c>
      <c r="C711" s="199" t="s">
        <v>1152</v>
      </c>
      <c r="D711" s="98">
        <v>12386</v>
      </c>
      <c r="E711" s="200">
        <v>0</v>
      </c>
      <c r="F711" s="198">
        <v>8.074E-4</v>
      </c>
      <c r="G711" s="198">
        <v>1.2449E-2</v>
      </c>
      <c r="H711" s="198">
        <v>3.1308E-3</v>
      </c>
      <c r="I711" s="198">
        <v>3.1377000000000002E-3</v>
      </c>
      <c r="J711" s="198">
        <v>2.3768999999999999E-3</v>
      </c>
      <c r="K711" s="198">
        <v>0.6845369</v>
      </c>
      <c r="L711" s="25">
        <v>31401.06</v>
      </c>
      <c r="M711" s="198">
        <v>0.35238000000000003</v>
      </c>
      <c r="N711" s="198">
        <v>6.1079999999999997</v>
      </c>
      <c r="O711" s="198">
        <v>0.2913</v>
      </c>
      <c r="P711" s="198">
        <v>0.57096000000000002</v>
      </c>
      <c r="Q711" s="217">
        <v>2.37705E-2</v>
      </c>
      <c r="R711" s="25">
        <v>1734.4870000000001</v>
      </c>
      <c r="S711" s="198">
        <v>0</v>
      </c>
      <c r="T711" s="198">
        <v>0</v>
      </c>
      <c r="U711" s="198">
        <v>5.8730723999999999</v>
      </c>
      <c r="V711" s="197">
        <v>16.394977999999998</v>
      </c>
      <c r="W711" s="198">
        <v>16.40363</v>
      </c>
      <c r="X711" s="198">
        <v>-1.03462E-2</v>
      </c>
      <c r="Y711" s="198"/>
      <c r="Z711" s="25"/>
      <c r="AA711" s="198"/>
      <c r="AB711" s="198">
        <v>0.62755879999999997</v>
      </c>
      <c r="AC711" s="198">
        <v>4.7610899999999998E-2</v>
      </c>
      <c r="AD711" s="198">
        <v>1.61069E-2</v>
      </c>
      <c r="AE711" s="198">
        <v>6.6540999999999996E-3</v>
      </c>
      <c r="AF711" s="198">
        <v>1.27563378E-2</v>
      </c>
      <c r="AG711" s="198">
        <v>1.1383820399999999E-2</v>
      </c>
      <c r="AH711" s="198">
        <v>9.8180999999999997E-3</v>
      </c>
      <c r="AI711" s="198">
        <v>1.7561340000000001</v>
      </c>
      <c r="AJ711" s="198">
        <v>0.52502819999999994</v>
      </c>
      <c r="AK711" s="198">
        <v>1.8569000000000001E-3</v>
      </c>
      <c r="AL711" s="198">
        <v>0.14276</v>
      </c>
      <c r="AM711" s="198">
        <v>0.1057032</v>
      </c>
      <c r="AN711" s="198">
        <v>0.5961978</v>
      </c>
      <c r="AO711" s="198">
        <v>8.7583000000000001E-3</v>
      </c>
    </row>
    <row r="712" spans="1:41">
      <c r="A712" s="199">
        <v>26604</v>
      </c>
      <c r="B712" s="199" t="s">
        <v>801</v>
      </c>
      <c r="C712" s="199" t="s">
        <v>797</v>
      </c>
      <c r="D712" s="98">
        <v>7756</v>
      </c>
      <c r="E712" s="200">
        <v>0</v>
      </c>
      <c r="F712" s="198">
        <v>2.5789999999999998E-4</v>
      </c>
      <c r="G712" s="198">
        <v>0.14069699999999999</v>
      </c>
      <c r="H712" s="198">
        <v>2.8563999999999998E-3</v>
      </c>
      <c r="I712" s="198">
        <v>4.3023000000000002E-3</v>
      </c>
      <c r="J712" s="198">
        <v>2.5406999999999999E-3</v>
      </c>
      <c r="K712" s="198">
        <v>0.70801959999999997</v>
      </c>
      <c r="L712" s="25">
        <v>31321.75</v>
      </c>
      <c r="M712" s="198">
        <v>0.27150000000000002</v>
      </c>
      <c r="N712" s="198">
        <v>4.9550000000000001</v>
      </c>
      <c r="O712" s="198">
        <v>0.22195000000000001</v>
      </c>
      <c r="P712" s="198">
        <v>0.66278999999999999</v>
      </c>
      <c r="Q712" s="217">
        <v>2.6687800000000001E-2</v>
      </c>
      <c r="R712" s="25">
        <v>1702.434</v>
      </c>
      <c r="S712" s="198">
        <v>0</v>
      </c>
      <c r="T712" s="198">
        <v>0</v>
      </c>
      <c r="U712" s="198">
        <v>5.0901008000000001</v>
      </c>
      <c r="V712" s="197">
        <v>15.511962</v>
      </c>
      <c r="W712" s="198">
        <v>19.04026</v>
      </c>
      <c r="X712" s="198">
        <v>-1.0016600000000001E-2</v>
      </c>
      <c r="Y712" s="198"/>
      <c r="Z712" s="25"/>
      <c r="AA712" s="198"/>
      <c r="AB712" s="198">
        <v>0.59318879999999996</v>
      </c>
      <c r="AC712" s="198">
        <v>2.9278599999999998E-2</v>
      </c>
      <c r="AD712" s="198">
        <v>3.3700000000000001E-7</v>
      </c>
      <c r="AE712" s="198">
        <v>6.7365000000000003E-3</v>
      </c>
      <c r="AF712" s="198">
        <v>4.8994327000000002E-3</v>
      </c>
      <c r="AG712" s="198">
        <v>6.1887571000000001E-3</v>
      </c>
      <c r="AH712" s="198">
        <v>4.9195999999999997E-3</v>
      </c>
      <c r="AI712" s="198">
        <v>2.3785097999999998</v>
      </c>
      <c r="AJ712" s="198">
        <v>0.83419290000000001</v>
      </c>
      <c r="AK712" s="198">
        <v>6.447E-4</v>
      </c>
      <c r="AL712" s="198">
        <v>0.18887599999999999</v>
      </c>
      <c r="AM712" s="198">
        <v>8.2656900000000005E-2</v>
      </c>
      <c r="AN712" s="198">
        <v>0.57942689999999997</v>
      </c>
      <c r="AO712" s="198">
        <v>2.7007E-2</v>
      </c>
    </row>
    <row r="713" spans="1:41">
      <c r="A713" s="199">
        <v>26401</v>
      </c>
      <c r="B713" s="199" t="s">
        <v>844</v>
      </c>
      <c r="C713" s="199" t="s">
        <v>797</v>
      </c>
      <c r="D713" s="98">
        <v>2713</v>
      </c>
      <c r="E713" s="200">
        <v>0</v>
      </c>
      <c r="F713" s="198">
        <v>1.843E-3</v>
      </c>
      <c r="G713" s="198">
        <v>1.48208E-2</v>
      </c>
      <c r="H713" s="198">
        <v>2.8451000000000001E-3</v>
      </c>
      <c r="I713" s="198">
        <v>4.2418999999999998E-3</v>
      </c>
      <c r="J713" s="198">
        <v>2.5020000000000001E-4</v>
      </c>
      <c r="K713" s="198">
        <v>0.6651532</v>
      </c>
      <c r="L713" s="25">
        <v>25282.67</v>
      </c>
      <c r="M713" s="198">
        <v>0.22539999999999999</v>
      </c>
      <c r="N713" s="198"/>
      <c r="O713" s="198"/>
      <c r="P713" s="198"/>
      <c r="Q713" s="217">
        <v>5.4511499999999997E-2</v>
      </c>
      <c r="R713" s="25">
        <v>2352.4589999999998</v>
      </c>
      <c r="S713" s="198">
        <v>0</v>
      </c>
      <c r="T713" s="198">
        <v>0</v>
      </c>
      <c r="U713" s="198">
        <v>5.8644068000000003</v>
      </c>
      <c r="V713" s="197">
        <v>11.507966</v>
      </c>
      <c r="W713" s="198"/>
      <c r="X713" s="198"/>
      <c r="Y713" s="198"/>
      <c r="Z713" s="25"/>
      <c r="AA713" s="198"/>
      <c r="AB713" s="198">
        <v>0.69192419999999999</v>
      </c>
      <c r="AC713" s="198">
        <v>6.5550000000000001E-3</v>
      </c>
      <c r="AD713" s="198">
        <v>1.12601E-2</v>
      </c>
      <c r="AE713" s="198"/>
      <c r="AF713" s="198"/>
      <c r="AG713" s="198"/>
      <c r="AH713" s="198">
        <v>7.7012000000000001E-3</v>
      </c>
      <c r="AI713" s="198">
        <v>1.9671193</v>
      </c>
      <c r="AJ713" s="198">
        <v>0.50792479999999995</v>
      </c>
      <c r="AK713" s="198">
        <v>3.6860000000000001E-4</v>
      </c>
      <c r="AL713" s="198">
        <v>0.1107784</v>
      </c>
      <c r="AM713" s="198">
        <v>7.4127899999999997E-2</v>
      </c>
      <c r="AN713" s="198">
        <v>0.65310080000000004</v>
      </c>
      <c r="AO713" s="198">
        <v>3.4671300000000002E-2</v>
      </c>
    </row>
    <row r="714" spans="1:41">
      <c r="A714" s="199">
        <v>32503</v>
      </c>
      <c r="B714" s="199" t="s">
        <v>504</v>
      </c>
      <c r="C714" s="199" t="s">
        <v>450</v>
      </c>
      <c r="D714" s="98">
        <v>15157</v>
      </c>
      <c r="E714" s="200">
        <v>0</v>
      </c>
      <c r="F714" s="198">
        <v>4.7700699999999999E-2</v>
      </c>
      <c r="G714" s="198">
        <v>2.2205900000000001E-2</v>
      </c>
      <c r="H714" s="198">
        <v>2.7079999999999999E-3</v>
      </c>
      <c r="I714" s="198">
        <v>7.1670000000000002E-4</v>
      </c>
      <c r="J714" s="198">
        <v>1.9635E-3</v>
      </c>
      <c r="K714" s="198">
        <v>0.61223019999999995</v>
      </c>
      <c r="L714" s="25">
        <v>29542.93</v>
      </c>
      <c r="M714" s="198">
        <v>0.38891999999999999</v>
      </c>
      <c r="N714" s="198">
        <v>5.069</v>
      </c>
      <c r="O714" s="198">
        <v>0.33822999999999998</v>
      </c>
      <c r="P714" s="198">
        <v>0.52851000000000004</v>
      </c>
      <c r="Q714" s="217">
        <v>3.7725000000000002E-2</v>
      </c>
      <c r="R714" s="25">
        <v>2378.4270000000001</v>
      </c>
      <c r="S714" s="198">
        <v>0</v>
      </c>
      <c r="T714" s="198">
        <v>0</v>
      </c>
      <c r="U714" s="198">
        <v>7.9157700999999996</v>
      </c>
      <c r="V714" s="197">
        <v>10.269536</v>
      </c>
      <c r="W714" s="198">
        <v>10.79743</v>
      </c>
      <c r="X714" s="198">
        <v>-2.77992E-2</v>
      </c>
      <c r="Y714" s="198"/>
      <c r="Z714" s="25"/>
      <c r="AA714" s="198"/>
      <c r="AB714" s="198">
        <v>0.51615299999999997</v>
      </c>
      <c r="AC714" s="198">
        <v>1.85874E-2</v>
      </c>
      <c r="AD714" s="198">
        <v>1.0840000000000001E-4</v>
      </c>
      <c r="AE714" s="198">
        <v>4.2464E-3</v>
      </c>
      <c r="AF714" s="198">
        <v>6.2677310999999999E-3</v>
      </c>
      <c r="AG714" s="198">
        <v>9.6325130000000005E-3</v>
      </c>
      <c r="AH714" s="198">
        <v>4.0664800000000001E-2</v>
      </c>
      <c r="AI714" s="198">
        <v>0.11541708000000001</v>
      </c>
      <c r="AJ714" s="198">
        <v>1.0490200000000001</v>
      </c>
      <c r="AK714" s="198">
        <v>1.1908999999999999E-3</v>
      </c>
      <c r="AL714" s="198">
        <v>0.17982200000000001</v>
      </c>
      <c r="AM714" s="198">
        <v>7.31155E-2</v>
      </c>
      <c r="AN714" s="198">
        <v>0.65941439999999996</v>
      </c>
      <c r="AO714" s="198">
        <v>1.47723E-2</v>
      </c>
    </row>
    <row r="715" spans="1:41">
      <c r="A715" s="199">
        <v>27605</v>
      </c>
      <c r="B715" s="199" t="s">
        <v>808</v>
      </c>
      <c r="C715" s="199" t="s">
        <v>797</v>
      </c>
      <c r="D715" s="98">
        <v>11133</v>
      </c>
      <c r="E715" s="200">
        <v>0</v>
      </c>
      <c r="F715" s="198">
        <v>7.1860000000000001E-4</v>
      </c>
      <c r="G715" s="198">
        <v>0.1019549</v>
      </c>
      <c r="H715" s="198">
        <v>2.6705000000000001E-3</v>
      </c>
      <c r="I715" s="198">
        <v>1.4182000000000001E-3</v>
      </c>
      <c r="J715" s="198">
        <v>3.3213000000000001E-3</v>
      </c>
      <c r="K715" s="198">
        <v>0.46532069999999998</v>
      </c>
      <c r="L715" s="25">
        <v>17597.96</v>
      </c>
      <c r="M715" s="198">
        <v>0.38113999999999998</v>
      </c>
      <c r="N715" s="198">
        <v>5.5220000000000002</v>
      </c>
      <c r="O715" s="198">
        <v>0.32591999999999999</v>
      </c>
      <c r="P715" s="198">
        <v>0.37881999999999999</v>
      </c>
      <c r="Q715" s="217">
        <v>1.1899699999999999E-2</v>
      </c>
      <c r="R715" s="25">
        <v>2285.1680000000001</v>
      </c>
      <c r="S715" s="198">
        <v>0</v>
      </c>
      <c r="T715" s="198">
        <v>0</v>
      </c>
      <c r="U715" s="198">
        <v>5.5463548999999999</v>
      </c>
      <c r="V715" s="197">
        <v>13.892901999999999</v>
      </c>
      <c r="W715" s="198">
        <v>-30.398959999999999</v>
      </c>
      <c r="X715" s="198"/>
      <c r="Y715" s="198">
        <v>8.9823100000000003E-2</v>
      </c>
      <c r="Z715" s="25">
        <v>1632</v>
      </c>
      <c r="AA715" s="198">
        <v>-8.3179900000000001E-2</v>
      </c>
      <c r="AB715" s="198">
        <v>0.58685310000000002</v>
      </c>
      <c r="AC715" s="198">
        <v>1.4471400000000001E-2</v>
      </c>
      <c r="AD715" s="198">
        <v>1.09E-7</v>
      </c>
      <c r="AE715" s="198">
        <v>5.2931000000000002E-3</v>
      </c>
      <c r="AF715" s="198">
        <v>7.5451360999999996E-3</v>
      </c>
      <c r="AG715" s="198">
        <v>5.7486751000000004E-3</v>
      </c>
      <c r="AH715" s="198">
        <v>6.1013999999999999E-3</v>
      </c>
      <c r="AI715" s="198">
        <v>3.5223740000000003E-2</v>
      </c>
      <c r="AJ715" s="198">
        <v>0.55079500000000003</v>
      </c>
      <c r="AK715" s="198">
        <v>4.4910000000000002E-4</v>
      </c>
      <c r="AL715" s="198">
        <v>0.39097739999999997</v>
      </c>
      <c r="AM715" s="198">
        <v>0.13834099999999999</v>
      </c>
      <c r="AN715" s="198">
        <v>0.37291930000000001</v>
      </c>
      <c r="AO715" s="198">
        <v>8.2865999999999999E-3</v>
      </c>
    </row>
    <row r="716" spans="1:41">
      <c r="A716" s="199">
        <v>28703</v>
      </c>
      <c r="B716" s="199" t="s">
        <v>2231</v>
      </c>
      <c r="C716" s="199" t="s">
        <v>431</v>
      </c>
      <c r="D716" s="98">
        <v>12442</v>
      </c>
      <c r="E716" s="200">
        <v>0</v>
      </c>
      <c r="F716" s="198">
        <v>4.8224000000000001E-3</v>
      </c>
      <c r="G716" s="198">
        <v>2.1977E-2</v>
      </c>
      <c r="H716" s="198">
        <v>2.5628000000000001E-3</v>
      </c>
      <c r="I716" s="198">
        <v>8.5709999999999996E-4</v>
      </c>
      <c r="J716" s="198">
        <v>2.8920999999999999E-3</v>
      </c>
      <c r="K716" s="198">
        <v>0.4578776</v>
      </c>
      <c r="L716" s="25">
        <v>40410.57</v>
      </c>
      <c r="M716" s="198">
        <v>0.3614</v>
      </c>
      <c r="N716" s="198">
        <v>8.1200010000000002</v>
      </c>
      <c r="O716" s="198">
        <v>0.2802</v>
      </c>
      <c r="P716" s="198">
        <v>0.57920000000000005</v>
      </c>
      <c r="Q716" s="217">
        <v>8.1753699999999999E-2</v>
      </c>
      <c r="R716" s="25">
        <v>3925.81</v>
      </c>
      <c r="S716" s="198">
        <v>0</v>
      </c>
      <c r="T716" s="198">
        <v>1.428571</v>
      </c>
      <c r="U716" s="198">
        <v>6.1109907999999997</v>
      </c>
      <c r="V716" s="197">
        <v>14.918191999999999</v>
      </c>
      <c r="W716" s="198">
        <v>10.26315</v>
      </c>
      <c r="X716" s="198"/>
      <c r="Y716" s="198"/>
      <c r="Z716" s="25"/>
      <c r="AA716" s="198"/>
      <c r="AB716" s="198">
        <v>0.77094079999999998</v>
      </c>
      <c r="AC716" s="198">
        <v>3.2047899999999997E-2</v>
      </c>
      <c r="AD716" s="198">
        <v>0.2466952</v>
      </c>
      <c r="AE716" s="198">
        <v>7.1253000000000002E-3</v>
      </c>
      <c r="AF716" s="198">
        <v>2.6844558800000001E-2</v>
      </c>
      <c r="AG716" s="198">
        <v>2.7728661000000002E-2</v>
      </c>
      <c r="AH716" s="198">
        <v>3.4158500000000001E-2</v>
      </c>
      <c r="AI716" s="198">
        <v>1.4247053000000001</v>
      </c>
      <c r="AJ716" s="198">
        <v>0.21234529999999999</v>
      </c>
      <c r="AK716" s="198">
        <v>1.3663E-3</v>
      </c>
      <c r="AL716" s="198">
        <v>0.13945340000000001</v>
      </c>
      <c r="AM716" s="198">
        <v>0.1008387</v>
      </c>
      <c r="AN716" s="198">
        <v>0.57421489999999997</v>
      </c>
      <c r="AO716" s="198">
        <v>-2.8816700000000001E-2</v>
      </c>
    </row>
    <row r="717" spans="1:41">
      <c r="A717" s="199">
        <v>34501</v>
      </c>
      <c r="B717" s="199" t="s">
        <v>2043</v>
      </c>
      <c r="C717" s="199" t="s">
        <v>239</v>
      </c>
      <c r="D717" s="98">
        <v>9871</v>
      </c>
      <c r="E717" s="200">
        <v>0</v>
      </c>
      <c r="F717" s="198">
        <v>9.1180000000000005E-4</v>
      </c>
      <c r="G717" s="198">
        <v>1.0856899999999999E-2</v>
      </c>
      <c r="H717" s="198">
        <v>2.5489000000000002E-3</v>
      </c>
      <c r="I717" s="198">
        <v>1.7386999999999999E-3</v>
      </c>
      <c r="J717" s="198">
        <v>-1.507E-4</v>
      </c>
      <c r="K717" s="198">
        <v>0.43837880000000001</v>
      </c>
      <c r="L717" s="25">
        <v>28982.87</v>
      </c>
      <c r="M717" s="198">
        <v>0.38325999999999999</v>
      </c>
      <c r="N717" s="198">
        <v>10.362</v>
      </c>
      <c r="O717" s="198">
        <v>0.27964</v>
      </c>
      <c r="P717" s="198">
        <v>0.56769000000000003</v>
      </c>
      <c r="Q717" s="217">
        <v>1.55046E-2</v>
      </c>
      <c r="R717" s="25">
        <v>2032.405</v>
      </c>
      <c r="S717" s="198">
        <v>0.4</v>
      </c>
      <c r="T717" s="198">
        <v>0</v>
      </c>
      <c r="U717" s="198">
        <v>4.6676009000000001</v>
      </c>
      <c r="V717" s="197">
        <v>19.458463999999999</v>
      </c>
      <c r="W717" s="198">
        <v>4.7342420000000001</v>
      </c>
      <c r="X717" s="198">
        <v>3.1085000000000002E-2</v>
      </c>
      <c r="Y717" s="198"/>
      <c r="Z717" s="25"/>
      <c r="AA717" s="198"/>
      <c r="AB717" s="198">
        <v>0.58781749999999999</v>
      </c>
      <c r="AC717" s="198">
        <v>0.14440990000000001</v>
      </c>
      <c r="AD717" s="198">
        <v>0.46304230000000002</v>
      </c>
      <c r="AE717" s="198">
        <v>6.0087999999999999E-3</v>
      </c>
      <c r="AF717" s="198">
        <v>1.66143248E-2</v>
      </c>
      <c r="AG717" s="198">
        <v>1.8032620799999999E-2</v>
      </c>
      <c r="AH717" s="198">
        <v>2.9250499999999999E-2</v>
      </c>
      <c r="AI717" s="198">
        <v>-0.29499963000000001</v>
      </c>
      <c r="AJ717" s="198">
        <v>0.35811979999999999</v>
      </c>
      <c r="AK717" s="198">
        <v>9.1180000000000005E-4</v>
      </c>
      <c r="AL717" s="198">
        <v>0.1561014</v>
      </c>
      <c r="AM717" s="198">
        <v>0.1095636</v>
      </c>
      <c r="AN717" s="198">
        <v>0.6161295</v>
      </c>
      <c r="AO717" s="198">
        <v>-1.0919999999999999E-2</v>
      </c>
    </row>
    <row r="718" spans="1:41">
      <c r="A718" s="199">
        <v>34309</v>
      </c>
      <c r="B718" s="199" t="s">
        <v>1410</v>
      </c>
      <c r="C718" s="199" t="s">
        <v>1152</v>
      </c>
      <c r="D718" s="98">
        <v>4191</v>
      </c>
      <c r="E718" s="200">
        <v>0</v>
      </c>
      <c r="F718" s="198">
        <v>7.1580000000000005E-4</v>
      </c>
      <c r="G718" s="198">
        <v>4.9950999999999997E-3</v>
      </c>
      <c r="H718" s="198">
        <v>2.5466E-3</v>
      </c>
      <c r="I718" s="198">
        <v>-3.4029999999999998E-4</v>
      </c>
      <c r="J718" s="198">
        <v>2.6269000000000002E-3</v>
      </c>
      <c r="K718" s="198">
        <v>0.69562330000000006</v>
      </c>
      <c r="L718" s="25">
        <v>26262.6</v>
      </c>
      <c r="M718" s="198">
        <v>0.37241999999999997</v>
      </c>
      <c r="N718" s="198"/>
      <c r="O718" s="198"/>
      <c r="P718" s="198"/>
      <c r="Q718" s="217">
        <v>4.1742700000000001E-2</v>
      </c>
      <c r="R718" s="25">
        <v>1849.693</v>
      </c>
      <c r="S718" s="198">
        <v>0</v>
      </c>
      <c r="T718" s="198">
        <v>0</v>
      </c>
      <c r="U718" s="198">
        <v>6.5852417000000001</v>
      </c>
      <c r="V718" s="197">
        <v>13.421628</v>
      </c>
      <c r="W718" s="198"/>
      <c r="X718" s="198"/>
      <c r="Y718" s="198"/>
      <c r="Z718" s="25"/>
      <c r="AA718" s="198"/>
      <c r="AB718" s="198">
        <v>0.63024179999999996</v>
      </c>
      <c r="AC718" s="198">
        <v>1.6983999999999999E-2</v>
      </c>
      <c r="AD718" s="198">
        <v>0.11209230000000001</v>
      </c>
      <c r="AE718" s="198"/>
      <c r="AF718" s="198">
        <v>0</v>
      </c>
      <c r="AG718" s="198">
        <v>5.9651634E-3</v>
      </c>
      <c r="AH718" s="198">
        <v>2.3719199999999999E-2</v>
      </c>
      <c r="AI718" s="198">
        <v>1.2324972000000001</v>
      </c>
      <c r="AJ718" s="198">
        <v>0.43808160000000002</v>
      </c>
      <c r="AK718" s="198">
        <v>4.772E-4</v>
      </c>
      <c r="AL718" s="198">
        <v>0.12641079999999999</v>
      </c>
      <c r="AM718" s="198">
        <v>8.4384399999999998E-2</v>
      </c>
      <c r="AN718" s="198">
        <v>0.62792789999999998</v>
      </c>
      <c r="AO718" s="198">
        <v>5.7095999999999996E-3</v>
      </c>
    </row>
    <row r="719" spans="1:41">
      <c r="A719" s="199">
        <v>34602</v>
      </c>
      <c r="B719" s="199" t="s">
        <v>43</v>
      </c>
      <c r="C719" s="199" t="s">
        <v>13</v>
      </c>
      <c r="D719" s="98">
        <v>15639</v>
      </c>
      <c r="E719" s="200">
        <v>0</v>
      </c>
      <c r="F719" s="198">
        <v>6.5861000000000001E-3</v>
      </c>
      <c r="G719" s="198">
        <v>6.6245999999999999E-2</v>
      </c>
      <c r="H719" s="198">
        <v>2.5168999999999999E-3</v>
      </c>
      <c r="I719" s="198">
        <v>1.7154E-3</v>
      </c>
      <c r="J719" s="198">
        <v>2.5685E-3</v>
      </c>
      <c r="K719" s="198">
        <v>0.72247079999999997</v>
      </c>
      <c r="L719" s="25">
        <v>31828.03</v>
      </c>
      <c r="M719" s="198">
        <v>0.26923999999999998</v>
      </c>
      <c r="N719" s="198">
        <v>4.3029999999999999</v>
      </c>
      <c r="O719" s="198">
        <v>0.22620999999999999</v>
      </c>
      <c r="P719" s="198">
        <v>0.64512000000000003</v>
      </c>
      <c r="Q719" s="217">
        <v>4.6420999999999997E-2</v>
      </c>
      <c r="R719" s="25">
        <v>3351.1010000000001</v>
      </c>
      <c r="S719" s="198">
        <v>0</v>
      </c>
      <c r="T719" s="198">
        <v>0</v>
      </c>
      <c r="U719" s="198">
        <v>7.1819196999999999</v>
      </c>
      <c r="V719" s="197">
        <v>13.714432</v>
      </c>
      <c r="W719" s="198">
        <v>-5.2077530000000003</v>
      </c>
      <c r="X719" s="198">
        <v>1.56518E-2</v>
      </c>
      <c r="Y719" s="198"/>
      <c r="Z719" s="25"/>
      <c r="AA719" s="198"/>
      <c r="AB719" s="198">
        <v>0.62578080000000003</v>
      </c>
      <c r="AC719" s="198">
        <v>6.61191E-2</v>
      </c>
      <c r="AD719" s="198">
        <v>2.3415200000000001E-2</v>
      </c>
      <c r="AE719" s="198">
        <v>6.9924999999999996E-3</v>
      </c>
      <c r="AF719" s="198">
        <v>1.8479442400000001E-2</v>
      </c>
      <c r="AG719" s="198">
        <v>2.5001598600000001E-2</v>
      </c>
      <c r="AH719" s="198">
        <v>2.87017E-2</v>
      </c>
      <c r="AI719" s="198">
        <v>-0.64592830999999995</v>
      </c>
      <c r="AJ719" s="198">
        <v>0.42937530000000002</v>
      </c>
      <c r="AK719" s="198">
        <v>3.0052999999999998E-3</v>
      </c>
      <c r="AL719" s="198">
        <v>0.19167980000000001</v>
      </c>
      <c r="AM719" s="198">
        <v>0.12257709999999999</v>
      </c>
      <c r="AN719" s="198">
        <v>0.6127264</v>
      </c>
      <c r="AO719" s="198">
        <v>1.9242700000000001E-2</v>
      </c>
    </row>
    <row r="720" spans="1:41">
      <c r="A720" s="199">
        <v>28606</v>
      </c>
      <c r="B720" s="199" t="s">
        <v>1393</v>
      </c>
      <c r="C720" s="199" t="s">
        <v>996</v>
      </c>
      <c r="D720" s="98">
        <v>5457</v>
      </c>
      <c r="E720" s="200">
        <v>0</v>
      </c>
      <c r="F720" s="198">
        <v>3.6650000000000002E-4</v>
      </c>
      <c r="G720" s="198">
        <v>5.7197000000000003E-3</v>
      </c>
      <c r="H720" s="198">
        <v>2.3197999999999999E-3</v>
      </c>
      <c r="I720" s="198">
        <v>4.5595000000000002E-3</v>
      </c>
      <c r="J720" s="198">
        <v>3.6100000000000003E-5</v>
      </c>
      <c r="K720" s="198">
        <v>0.66053079999999997</v>
      </c>
      <c r="L720" s="25">
        <v>36523.629999999997</v>
      </c>
      <c r="M720" s="198">
        <v>0.24489</v>
      </c>
      <c r="N720" s="198"/>
      <c r="O720" s="198"/>
      <c r="P720" s="198"/>
      <c r="Q720" s="217">
        <v>3.5441100000000003E-2</v>
      </c>
      <c r="R720" s="25">
        <v>2513.6480000000001</v>
      </c>
      <c r="S720" s="198">
        <v>0.2</v>
      </c>
      <c r="T720" s="198">
        <v>1.9047620000000001</v>
      </c>
      <c r="U720" s="198">
        <v>7.9037901000000002</v>
      </c>
      <c r="V720" s="197">
        <v>12.607677000000001</v>
      </c>
      <c r="W720" s="198"/>
      <c r="X720" s="198"/>
      <c r="Y720" s="198"/>
      <c r="Z720" s="25"/>
      <c r="AA720" s="198"/>
      <c r="AB720" s="198">
        <v>0.61839940000000004</v>
      </c>
      <c r="AC720" s="198">
        <v>2.3455799999999999E-2</v>
      </c>
      <c r="AD720" s="198">
        <v>1.11E-7</v>
      </c>
      <c r="AE720" s="198"/>
      <c r="AF720" s="198"/>
      <c r="AG720" s="198"/>
      <c r="AH720" s="198">
        <v>2.2850700000000002E-2</v>
      </c>
      <c r="AI720" s="198">
        <v>2.3233739</v>
      </c>
      <c r="AJ720" s="198">
        <v>0.68205979999999999</v>
      </c>
      <c r="AK720" s="198">
        <v>3.6650000000000002E-4</v>
      </c>
      <c r="AL720" s="198">
        <v>0.11378199999999999</v>
      </c>
      <c r="AM720" s="198">
        <v>6.4538399999999996E-2</v>
      </c>
      <c r="AN720" s="198">
        <v>0.66054199999999996</v>
      </c>
      <c r="AO720" s="198">
        <v>-4.0711999999999996E-3</v>
      </c>
    </row>
    <row r="721" spans="1:41">
      <c r="A721" s="199">
        <v>27002</v>
      </c>
      <c r="B721" s="199" t="s">
        <v>1347</v>
      </c>
      <c r="C721" s="199" t="s">
        <v>1343</v>
      </c>
      <c r="D721" s="98">
        <v>9975</v>
      </c>
      <c r="E721" s="200">
        <v>0</v>
      </c>
      <c r="F721" s="198">
        <v>2.0049999999999998E-3</v>
      </c>
      <c r="G721" s="198">
        <v>2.47789E-2</v>
      </c>
      <c r="H721" s="198">
        <v>2.3019E-3</v>
      </c>
      <c r="I721" s="198">
        <v>2.8958E-3</v>
      </c>
      <c r="J721" s="198">
        <v>2.8795000000000001E-3</v>
      </c>
      <c r="K721" s="198">
        <v>0.65830869999999997</v>
      </c>
      <c r="L721" s="25">
        <v>31042.35</v>
      </c>
      <c r="M721" s="198">
        <v>0.36153999999999997</v>
      </c>
      <c r="N721" s="198">
        <v>6.5359999999999996</v>
      </c>
      <c r="O721" s="198">
        <v>0.29618</v>
      </c>
      <c r="P721" s="198">
        <v>0.59730000000000005</v>
      </c>
      <c r="Q721" s="217">
        <v>3.1797499999999999E-2</v>
      </c>
      <c r="R721" s="25">
        <v>2683.88</v>
      </c>
      <c r="S721" s="198">
        <v>1.72</v>
      </c>
      <c r="T721" s="198">
        <v>0</v>
      </c>
      <c r="U721" s="198">
        <v>6.8959650000000003</v>
      </c>
      <c r="V721" s="197">
        <v>11.854302000000001</v>
      </c>
      <c r="W721" s="198">
        <v>9.6895659999999992</v>
      </c>
      <c r="X721" s="198">
        <v>-3.4419400000000003E-2</v>
      </c>
      <c r="Y721" s="198"/>
      <c r="Z721" s="25"/>
      <c r="AA721" s="198"/>
      <c r="AB721" s="198">
        <v>0.62961109999999998</v>
      </c>
      <c r="AC721" s="198">
        <v>3.7459300000000001E-2</v>
      </c>
      <c r="AD721" s="198">
        <v>8.2371100000000003E-2</v>
      </c>
      <c r="AE721" s="198">
        <v>5.9192999999999997E-3</v>
      </c>
      <c r="AF721" s="198">
        <v>0</v>
      </c>
      <c r="AG721" s="198">
        <v>6.3157895000000002E-3</v>
      </c>
      <c r="AH721" s="198">
        <v>8.3771999999999996E-3</v>
      </c>
      <c r="AI721" s="198">
        <v>0.83726796999999997</v>
      </c>
      <c r="AJ721" s="198">
        <v>0.82215539999999998</v>
      </c>
      <c r="AK721" s="198">
        <v>1.003E-4</v>
      </c>
      <c r="AL721" s="198">
        <v>0.1093489</v>
      </c>
      <c r="AM721" s="198">
        <v>6.4610899999999999E-2</v>
      </c>
      <c r="AN721" s="198">
        <v>0.63570729999999998</v>
      </c>
      <c r="AO721" s="198">
        <v>6.4675000000000002E-3</v>
      </c>
    </row>
    <row r="722" spans="1:41">
      <c r="A722" s="199">
        <v>29007</v>
      </c>
      <c r="B722" s="199" t="s">
        <v>1879</v>
      </c>
      <c r="C722" s="199" t="s">
        <v>996</v>
      </c>
      <c r="D722" s="98">
        <v>8631</v>
      </c>
      <c r="E722" s="200">
        <v>0</v>
      </c>
      <c r="F722" s="198">
        <v>1.8422000000000001E-2</v>
      </c>
      <c r="G722" s="198">
        <v>2.5834800000000002E-2</v>
      </c>
      <c r="H722" s="198">
        <v>2.2905E-3</v>
      </c>
      <c r="I722" s="198">
        <v>1.9596000000000001E-3</v>
      </c>
      <c r="J722" s="198">
        <v>1.4108E-3</v>
      </c>
      <c r="K722" s="198">
        <v>0.63035330000000001</v>
      </c>
      <c r="L722" s="25">
        <v>34104.410000000003</v>
      </c>
      <c r="M722" s="198">
        <v>0.28010000000000002</v>
      </c>
      <c r="N722" s="198">
        <v>7.8540000000000001</v>
      </c>
      <c r="O722" s="198">
        <v>0.20155999999999999</v>
      </c>
      <c r="P722" s="198">
        <v>0.70170999999999994</v>
      </c>
      <c r="Q722" s="217">
        <v>4.2355200000000003E-2</v>
      </c>
      <c r="R722" s="25">
        <v>3308.5990000000002</v>
      </c>
      <c r="S722" s="198">
        <v>0.2</v>
      </c>
      <c r="T722" s="198">
        <v>1.9047620000000001</v>
      </c>
      <c r="U722" s="198">
        <v>7.6097668000000001</v>
      </c>
      <c r="V722" s="197">
        <v>12.010246</v>
      </c>
      <c r="W722" s="198">
        <v>8.3626529999999999</v>
      </c>
      <c r="X722" s="198">
        <v>-1.7268700000000001E-2</v>
      </c>
      <c r="Y722" s="198"/>
      <c r="Z722" s="25"/>
      <c r="AA722" s="198"/>
      <c r="AB722" s="198">
        <v>0.60831959999999996</v>
      </c>
      <c r="AC722" s="198">
        <v>7.9134899999999994E-2</v>
      </c>
      <c r="AD722" s="198">
        <v>1.9911999999999999E-2</v>
      </c>
      <c r="AE722" s="198">
        <v>6.0393000000000001E-3</v>
      </c>
      <c r="AF722" s="198">
        <v>4.1710115000000002E-3</v>
      </c>
      <c r="AG722" s="198">
        <v>9.0371914999999997E-3</v>
      </c>
      <c r="AH722" s="198">
        <v>4.8514999999999999E-3</v>
      </c>
      <c r="AI722" s="198">
        <v>1.6980179</v>
      </c>
      <c r="AJ722" s="198">
        <v>0.68265560000000003</v>
      </c>
      <c r="AK722" s="198">
        <v>2.3169999999999999E-4</v>
      </c>
      <c r="AL722" s="198">
        <v>0.16186690000000001</v>
      </c>
      <c r="AM722" s="198">
        <v>8.9925400000000003E-2</v>
      </c>
      <c r="AN722" s="198">
        <v>0.62465269999999995</v>
      </c>
      <c r="AO722" s="198">
        <v>1.7935900000000001E-2</v>
      </c>
    </row>
    <row r="723" spans="1:41">
      <c r="A723" s="199">
        <v>39205</v>
      </c>
      <c r="B723" s="199" t="s">
        <v>981</v>
      </c>
      <c r="C723" s="199" t="s">
        <v>221</v>
      </c>
      <c r="D723" s="98">
        <v>7935</v>
      </c>
      <c r="E723" s="200">
        <v>0</v>
      </c>
      <c r="F723" s="198">
        <v>1.0081999999999999E-3</v>
      </c>
      <c r="G723" s="198">
        <v>1.7528000000000001E-3</v>
      </c>
      <c r="H723" s="198">
        <v>2.2851999999999998E-3</v>
      </c>
      <c r="I723" s="198">
        <v>3.6516000000000001E-3</v>
      </c>
      <c r="J723" s="198">
        <v>7.3720000000000003E-4</v>
      </c>
      <c r="K723" s="198">
        <v>0.57851240000000004</v>
      </c>
      <c r="L723" s="25">
        <v>32735.64</v>
      </c>
      <c r="M723" s="198">
        <v>0.31080999999999998</v>
      </c>
      <c r="N723" s="198">
        <v>4.4000000000000004</v>
      </c>
      <c r="O723" s="198">
        <v>0.26680999999999999</v>
      </c>
      <c r="P723" s="198">
        <v>0.58357000000000003</v>
      </c>
      <c r="Q723" s="217">
        <v>1.2966699999999999E-2</v>
      </c>
      <c r="R723" s="25">
        <v>3429.0079999999998</v>
      </c>
      <c r="S723" s="198">
        <v>0</v>
      </c>
      <c r="T723" s="198">
        <v>1.1904760000000001</v>
      </c>
      <c r="U723" s="198">
        <v>7.8868749999999999</v>
      </c>
      <c r="V723" s="197">
        <v>15.061813000000001</v>
      </c>
      <c r="W723" s="198">
        <v>12.20359</v>
      </c>
      <c r="X723" s="198">
        <v>-3.9188199999999999E-2</v>
      </c>
      <c r="Y723" s="198"/>
      <c r="Z723" s="25"/>
      <c r="AA723" s="198"/>
      <c r="AB723" s="198">
        <v>0.6151875</v>
      </c>
      <c r="AC723" s="198">
        <v>9.8703600000000002E-2</v>
      </c>
      <c r="AD723" s="198">
        <v>8.2848900000000003E-2</v>
      </c>
      <c r="AE723" s="198">
        <v>5.2601000000000002E-3</v>
      </c>
      <c r="AF723" s="198">
        <v>3.1505985999999999E-3</v>
      </c>
      <c r="AG723" s="198">
        <v>1.5374921200000001E-2</v>
      </c>
      <c r="AH723" s="198">
        <v>1.5177899999999999E-2</v>
      </c>
      <c r="AI723" s="198">
        <v>0.20838730999999999</v>
      </c>
      <c r="AJ723" s="198">
        <v>0.33131690000000003</v>
      </c>
      <c r="AK723" s="198">
        <v>2.52E-4</v>
      </c>
      <c r="AL723" s="198">
        <v>0.1945289</v>
      </c>
      <c r="AM723" s="198">
        <v>0.1079599</v>
      </c>
      <c r="AN723" s="198">
        <v>0.62770289999999995</v>
      </c>
      <c r="AO723" s="198">
        <v>7.6689000000000002E-3</v>
      </c>
    </row>
    <row r="724" spans="1:41">
      <c r="A724" s="199">
        <v>30702</v>
      </c>
      <c r="B724" s="199" t="s">
        <v>1301</v>
      </c>
      <c r="C724" s="199" t="s">
        <v>457</v>
      </c>
      <c r="D724" s="98">
        <v>6920</v>
      </c>
      <c r="E724" s="200">
        <v>0</v>
      </c>
      <c r="F724" s="198">
        <v>8.6704999999999994E-3</v>
      </c>
      <c r="G724" s="198">
        <v>0.152031</v>
      </c>
      <c r="H724" s="198">
        <v>2.1738E-3</v>
      </c>
      <c r="I724" s="198">
        <v>3.4843999999999999E-3</v>
      </c>
      <c r="J724" s="198">
        <v>2.6746000000000001E-3</v>
      </c>
      <c r="K724" s="198">
        <v>0.70241629999999999</v>
      </c>
      <c r="L724" s="25">
        <v>22179.97</v>
      </c>
      <c r="M724" s="198">
        <v>0.38102000000000003</v>
      </c>
      <c r="N724" s="198">
        <v>11.46</v>
      </c>
      <c r="O724" s="198">
        <v>0.26641999999999999</v>
      </c>
      <c r="P724" s="198">
        <v>0.47711999999999999</v>
      </c>
      <c r="Q724" s="217">
        <v>1.6255499999999999E-2</v>
      </c>
      <c r="R724" s="25">
        <v>2392.79</v>
      </c>
      <c r="S724" s="198">
        <v>0</v>
      </c>
      <c r="T724" s="198">
        <v>0</v>
      </c>
      <c r="U724" s="198">
        <v>7.3637227000000003</v>
      </c>
      <c r="V724" s="197">
        <v>14.148858000000001</v>
      </c>
      <c r="W724" s="198">
        <v>-9.7196470000000001</v>
      </c>
      <c r="X724" s="198">
        <v>-3.3375700000000001E-2</v>
      </c>
      <c r="Y724" s="198"/>
      <c r="Z724" s="25"/>
      <c r="AA724" s="198"/>
      <c r="AB724" s="198">
        <v>0.48682140000000002</v>
      </c>
      <c r="AC724" s="198">
        <v>1.4621E-2</v>
      </c>
      <c r="AD724" s="198">
        <v>9.3090000000000002E-4</v>
      </c>
      <c r="AE724" s="198">
        <v>6.4437000000000001E-3</v>
      </c>
      <c r="AF724" s="198">
        <v>3.3236994E-3</v>
      </c>
      <c r="AG724" s="198">
        <v>1.0549132900000001E-2</v>
      </c>
      <c r="AH724" s="198">
        <v>3.66649E-2</v>
      </c>
      <c r="AI724" s="198">
        <v>0.11807767</v>
      </c>
      <c r="AJ724" s="198">
        <v>0.91791909999999999</v>
      </c>
      <c r="AK724" s="198">
        <v>4.3353000000000003E-3</v>
      </c>
      <c r="AL724" s="198">
        <v>0.21536669999999999</v>
      </c>
      <c r="AM724" s="198">
        <v>8.3959000000000006E-2</v>
      </c>
      <c r="AN724" s="198">
        <v>0.55921500000000002</v>
      </c>
      <c r="AO724" s="198">
        <v>-9.5040000000000003E-3</v>
      </c>
    </row>
    <row r="725" spans="1:41">
      <c r="A725" s="199">
        <v>29008</v>
      </c>
      <c r="B725" s="199" t="s">
        <v>1464</v>
      </c>
      <c r="C725" s="199" t="s">
        <v>996</v>
      </c>
      <c r="D725" s="98">
        <v>5609</v>
      </c>
      <c r="E725" s="200">
        <v>0</v>
      </c>
      <c r="F725" s="198">
        <v>1.783E-4</v>
      </c>
      <c r="G725" s="198">
        <v>9.5280999999999994E-3</v>
      </c>
      <c r="H725" s="198">
        <v>2.1235999999999998E-3</v>
      </c>
      <c r="I725" s="198">
        <v>2.0175000000000002E-3</v>
      </c>
      <c r="J725" s="198">
        <v>5.1469999999999999E-4</v>
      </c>
      <c r="K725" s="198">
        <v>0.67065870000000005</v>
      </c>
      <c r="L725" s="25">
        <v>38614.69</v>
      </c>
      <c r="M725" s="198">
        <v>0.28608</v>
      </c>
      <c r="N725" s="198">
        <v>4.8579999999999997</v>
      </c>
      <c r="O725" s="198">
        <v>0.23749999999999999</v>
      </c>
      <c r="P725" s="198">
        <v>0.67010000000000003</v>
      </c>
      <c r="Q725" s="217">
        <v>4.6029599999999997E-2</v>
      </c>
      <c r="R725" s="25">
        <v>3294.0079999999998</v>
      </c>
      <c r="S725" s="198">
        <v>0.2</v>
      </c>
      <c r="T725" s="198">
        <v>1.9047620000000001</v>
      </c>
      <c r="U725" s="198">
        <v>8.2847823999999992</v>
      </c>
      <c r="V725" s="197">
        <v>10.880658</v>
      </c>
      <c r="W725" s="198">
        <v>10.45936</v>
      </c>
      <c r="X725" s="198">
        <v>-1.8739100000000002E-2</v>
      </c>
      <c r="Y725" s="198"/>
      <c r="Z725" s="25"/>
      <c r="AA725" s="198"/>
      <c r="AB725" s="198">
        <v>0.6242974</v>
      </c>
      <c r="AC725" s="198">
        <v>3.3192100000000002E-2</v>
      </c>
      <c r="AD725" s="198">
        <v>4.3591000000000003E-3</v>
      </c>
      <c r="AE725" s="198">
        <v>7.1053000000000002E-3</v>
      </c>
      <c r="AF725" s="198">
        <v>0</v>
      </c>
      <c r="AG725" s="198">
        <v>3.3874131000000002E-3</v>
      </c>
      <c r="AH725" s="198">
        <v>7.3857999999999997E-3</v>
      </c>
      <c r="AI725" s="198">
        <v>2.4336407000000002</v>
      </c>
      <c r="AJ725" s="198">
        <v>0.88768049999999998</v>
      </c>
      <c r="AK725" s="198">
        <v>7.1310000000000004E-4</v>
      </c>
      <c r="AL725" s="198">
        <v>0.10541730000000001</v>
      </c>
      <c r="AM725" s="198">
        <v>8.1867700000000002E-2</v>
      </c>
      <c r="AN725" s="198">
        <v>0.63023450000000003</v>
      </c>
      <c r="AO725" s="198">
        <v>1.4769900000000001E-2</v>
      </c>
    </row>
    <row r="726" spans="1:41">
      <c r="A726" s="199">
        <v>26203</v>
      </c>
      <c r="B726" s="199" t="s">
        <v>1144</v>
      </c>
      <c r="C726" s="199" t="s">
        <v>820</v>
      </c>
      <c r="D726" s="98">
        <v>10029</v>
      </c>
      <c r="E726" s="200">
        <v>0</v>
      </c>
      <c r="F726" s="198">
        <v>3.9879999999999999E-4</v>
      </c>
      <c r="G726" s="198">
        <v>9.2598000000000003E-3</v>
      </c>
      <c r="H726" s="198">
        <v>1.9373999999999999E-3</v>
      </c>
      <c r="I726" s="198">
        <v>1.1529000000000001E-3</v>
      </c>
      <c r="J726" s="198">
        <v>2.1973000000000001E-3</v>
      </c>
      <c r="K726" s="198">
        <v>0.64598650000000002</v>
      </c>
      <c r="L726" s="25">
        <v>34910.25</v>
      </c>
      <c r="M726" s="198">
        <v>0.26117000000000001</v>
      </c>
      <c r="N726" s="198">
        <v>4.4889999999999999</v>
      </c>
      <c r="O726" s="198">
        <v>0.21628</v>
      </c>
      <c r="P726" s="198">
        <v>0.62307999999999997</v>
      </c>
      <c r="Q726" s="217">
        <v>2.1539900000000001E-2</v>
      </c>
      <c r="R726" s="25">
        <v>1455.9749999999999</v>
      </c>
      <c r="S726" s="198">
        <v>3.44</v>
      </c>
      <c r="T726" s="198">
        <v>0</v>
      </c>
      <c r="U726" s="198">
        <v>5.6651242999999996</v>
      </c>
      <c r="V726" s="197">
        <v>13.939474000000001</v>
      </c>
      <c r="W726" s="198">
        <v>13.552429999999999</v>
      </c>
      <c r="X726" s="198">
        <v>-4.2850800000000001E-2</v>
      </c>
      <c r="Y726" s="198"/>
      <c r="Z726" s="25"/>
      <c r="AA726" s="198"/>
      <c r="AB726" s="198">
        <v>0.54140840000000001</v>
      </c>
      <c r="AC726" s="198">
        <v>2.71354E-2</v>
      </c>
      <c r="AD726" s="198">
        <v>6.3822299999999998E-2</v>
      </c>
      <c r="AE726" s="198">
        <v>5.4317999999999996E-3</v>
      </c>
      <c r="AF726" s="198">
        <v>0</v>
      </c>
      <c r="AG726" s="198">
        <v>1.18655898E-2</v>
      </c>
      <c r="AH726" s="198">
        <v>6.0011999999999999E-3</v>
      </c>
      <c r="AI726" s="198">
        <v>2.6608136999999998</v>
      </c>
      <c r="AJ726" s="198">
        <v>1.023631</v>
      </c>
      <c r="AK726" s="198">
        <v>0</v>
      </c>
      <c r="AL726" s="198">
        <v>8.6174200000000006E-2</v>
      </c>
      <c r="AM726" s="198">
        <v>3.95041E-2</v>
      </c>
      <c r="AN726" s="198">
        <v>0.65515979999999996</v>
      </c>
      <c r="AO726" s="198">
        <v>1.6523699999999999E-2</v>
      </c>
    </row>
    <row r="727" spans="1:41">
      <c r="A727" s="199">
        <v>39202</v>
      </c>
      <c r="B727" s="199" t="s">
        <v>960</v>
      </c>
      <c r="C727" s="199" t="s">
        <v>221</v>
      </c>
      <c r="D727" s="98">
        <v>7226</v>
      </c>
      <c r="E727" s="200">
        <v>0</v>
      </c>
      <c r="F727" s="198">
        <v>2.7680000000000001E-4</v>
      </c>
      <c r="G727" s="198">
        <v>4.0747999999999999E-3</v>
      </c>
      <c r="H727" s="198">
        <v>1.9096E-3</v>
      </c>
      <c r="I727" s="198">
        <v>7.3870000000000001E-4</v>
      </c>
      <c r="J727" s="198">
        <v>1.6869999999999999E-3</v>
      </c>
      <c r="K727" s="198">
        <v>0.64409919999999998</v>
      </c>
      <c r="L727" s="25">
        <v>34762.17</v>
      </c>
      <c r="M727" s="198">
        <v>0.55842999999999998</v>
      </c>
      <c r="N727" s="198">
        <v>30.486999999999998</v>
      </c>
      <c r="O727" s="198">
        <v>0.25356000000000001</v>
      </c>
      <c r="P727" s="198">
        <v>0.62280999999999997</v>
      </c>
      <c r="Q727" s="217">
        <v>1.6022999999999999E-2</v>
      </c>
      <c r="R727" s="25">
        <v>3575.3150000000001</v>
      </c>
      <c r="S727" s="198">
        <v>0</v>
      </c>
      <c r="T727" s="198">
        <v>1.1904760000000001</v>
      </c>
      <c r="U727" s="198">
        <v>6.2801119999999999</v>
      </c>
      <c r="V727" s="197">
        <v>15.632913</v>
      </c>
      <c r="W727" s="198">
        <v>13.77449</v>
      </c>
      <c r="X727" s="198">
        <v>-3.7988800000000003E-2</v>
      </c>
      <c r="Y727" s="198"/>
      <c r="Z727" s="25"/>
      <c r="AA727" s="198"/>
      <c r="AB727" s="198">
        <v>0.60736299999999999</v>
      </c>
      <c r="AC727" s="198">
        <v>0.1092465</v>
      </c>
      <c r="AD727" s="198">
        <v>0.1241034</v>
      </c>
      <c r="AE727" s="198">
        <v>5.8859000000000003E-3</v>
      </c>
      <c r="AF727" s="198">
        <v>1.0102408E-2</v>
      </c>
      <c r="AG727" s="198">
        <v>1.3838915E-2</v>
      </c>
      <c r="AH727" s="198">
        <v>8.1717000000000005E-3</v>
      </c>
      <c r="AI727" s="198">
        <v>0.2026406</v>
      </c>
      <c r="AJ727" s="198">
        <v>0.3736507</v>
      </c>
      <c r="AK727" s="198">
        <v>4.1520000000000001E-4</v>
      </c>
      <c r="AL727" s="198">
        <v>0.1770833</v>
      </c>
      <c r="AM727" s="198">
        <v>0.1033539</v>
      </c>
      <c r="AN727" s="198">
        <v>0.63655030000000001</v>
      </c>
      <c r="AO727" s="198">
        <v>-1.6200000000000001E-5</v>
      </c>
    </row>
    <row r="728" spans="1:41">
      <c r="A728" s="199">
        <v>28402</v>
      </c>
      <c r="B728" s="199" t="s">
        <v>2222</v>
      </c>
      <c r="C728" s="199" t="s">
        <v>431</v>
      </c>
      <c r="D728" s="98">
        <v>6087</v>
      </c>
      <c r="E728" s="200">
        <v>0</v>
      </c>
      <c r="F728" s="198">
        <v>4.8956800000000002E-2</v>
      </c>
      <c r="G728" s="198">
        <v>5.8891699999999998E-2</v>
      </c>
      <c r="H728" s="198">
        <v>1.8139E-3</v>
      </c>
      <c r="I728" s="198">
        <v>3.5035000000000001E-3</v>
      </c>
      <c r="J728" s="198">
        <v>6.5819999999999995E-4</v>
      </c>
      <c r="K728" s="198">
        <v>0.63083900000000004</v>
      </c>
      <c r="L728" s="25">
        <v>25562.01</v>
      </c>
      <c r="M728" s="198">
        <v>0.40255000000000002</v>
      </c>
      <c r="N728" s="198"/>
      <c r="O728" s="198"/>
      <c r="P728" s="198"/>
      <c r="Q728" s="217">
        <v>3.5096500000000003E-2</v>
      </c>
      <c r="R728" s="25">
        <v>3138.8829999999998</v>
      </c>
      <c r="S728" s="198">
        <v>0</v>
      </c>
      <c r="T728" s="198">
        <v>1.428571</v>
      </c>
      <c r="U728" s="198">
        <v>5.8383533999999999</v>
      </c>
      <c r="V728" s="197">
        <v>16.917770999999998</v>
      </c>
      <c r="W728" s="198"/>
      <c r="X728" s="198"/>
      <c r="Y728" s="198"/>
      <c r="Z728" s="25"/>
      <c r="AA728" s="198"/>
      <c r="AB728" s="198">
        <v>0.52411300000000005</v>
      </c>
      <c r="AC728" s="198">
        <v>2.03488E-2</v>
      </c>
      <c r="AD728" s="198">
        <v>3.0530000000000002E-3</v>
      </c>
      <c r="AE728" s="198"/>
      <c r="AF728" s="198">
        <v>2.2999836E-3</v>
      </c>
      <c r="AG728" s="198">
        <v>7.7213734000000003E-3</v>
      </c>
      <c r="AH728" s="198">
        <v>1.7529200000000002E-2</v>
      </c>
      <c r="AI728" s="198">
        <v>-0.17035864000000001</v>
      </c>
      <c r="AJ728" s="198">
        <v>0.34565469999999998</v>
      </c>
      <c r="AK728" s="198">
        <v>4.929E-4</v>
      </c>
      <c r="AL728" s="198">
        <v>0.17518249999999999</v>
      </c>
      <c r="AM728" s="198">
        <v>9.0890100000000001E-2</v>
      </c>
      <c r="AN728" s="198">
        <v>0.65770269999999997</v>
      </c>
      <c r="AO728" s="198">
        <v>1.75874E-2</v>
      </c>
    </row>
    <row r="729" spans="1:41">
      <c r="A729" s="199">
        <v>28605</v>
      </c>
      <c r="B729" s="199" t="s">
        <v>1866</v>
      </c>
      <c r="C729" s="199" t="s">
        <v>996</v>
      </c>
      <c r="D729" s="98">
        <v>8509</v>
      </c>
      <c r="E729" s="200">
        <v>0</v>
      </c>
      <c r="F729" s="198">
        <v>4.1133000000000003E-3</v>
      </c>
      <c r="G729" s="198">
        <v>6.0381000000000002E-3</v>
      </c>
      <c r="H729" s="198">
        <v>1.5486E-3</v>
      </c>
      <c r="I729" s="198">
        <v>9.6529999999999999E-4</v>
      </c>
      <c r="J729" s="198">
        <v>2.0350000000000001E-4</v>
      </c>
      <c r="K729" s="198">
        <v>0.71569899999999997</v>
      </c>
      <c r="L729" s="25">
        <v>32860.879999999997</v>
      </c>
      <c r="M729" s="198">
        <v>0.35319</v>
      </c>
      <c r="N729" s="198">
        <v>11.603</v>
      </c>
      <c r="O729" s="198">
        <v>0.23716000000000001</v>
      </c>
      <c r="P729" s="198">
        <v>0.67810000000000004</v>
      </c>
      <c r="Q729" s="217">
        <v>3.7983200000000002E-2</v>
      </c>
      <c r="R729" s="25">
        <v>2866.4690000000001</v>
      </c>
      <c r="S729" s="198">
        <v>0.2</v>
      </c>
      <c r="T729" s="198">
        <v>1.9047620000000001</v>
      </c>
      <c r="U729" s="198">
        <v>6.5923666000000001</v>
      </c>
      <c r="V729" s="197">
        <v>13.561064999999999</v>
      </c>
      <c r="W729" s="198">
        <v>-2.2054420000000001</v>
      </c>
      <c r="X729" s="198">
        <v>-3.4909599999999999E-2</v>
      </c>
      <c r="Y729" s="198"/>
      <c r="Z729" s="25"/>
      <c r="AA729" s="198">
        <v>0.52787039999999996</v>
      </c>
      <c r="AB729" s="198">
        <v>0.6588659</v>
      </c>
      <c r="AC729" s="198">
        <v>3.4668499999999998E-2</v>
      </c>
      <c r="AD729" s="198">
        <v>4.6897500000000002E-2</v>
      </c>
      <c r="AE729" s="198">
        <v>6.9858999999999997E-3</v>
      </c>
      <c r="AF729" s="198">
        <v>7.1688799999999999E-3</v>
      </c>
      <c r="AG729" s="198">
        <v>3.7607239E-3</v>
      </c>
      <c r="AH729" s="198">
        <v>1.87551E-2</v>
      </c>
      <c r="AI729" s="198">
        <v>2.4469166000000002</v>
      </c>
      <c r="AJ729" s="198">
        <v>0.48137269999999999</v>
      </c>
      <c r="AK729" s="198">
        <v>1.7627999999999999E-3</v>
      </c>
      <c r="AL729" s="198">
        <v>0.1301832</v>
      </c>
      <c r="AM729" s="198">
        <v>6.1034900000000003E-2</v>
      </c>
      <c r="AN729" s="198">
        <v>0.60459969999999996</v>
      </c>
      <c r="AO729" s="198">
        <v>7.6314E-3</v>
      </c>
    </row>
    <row r="730" spans="1:41">
      <c r="A730" s="199">
        <v>28501</v>
      </c>
      <c r="B730" s="199" t="s">
        <v>1459</v>
      </c>
      <c r="C730" s="199" t="s">
        <v>431</v>
      </c>
      <c r="D730" s="98">
        <v>4517</v>
      </c>
      <c r="E730" s="200">
        <v>0</v>
      </c>
      <c r="F730" s="198">
        <v>2.2139999999999999E-4</v>
      </c>
      <c r="G730" s="198">
        <v>5.4779999999999998E-4</v>
      </c>
      <c r="H730" s="198">
        <v>1.438E-3</v>
      </c>
      <c r="I730" s="198">
        <v>2.3590999999999998E-3</v>
      </c>
      <c r="J730" s="198">
        <v>5.1639999999999998E-4</v>
      </c>
      <c r="K730" s="198">
        <v>0.66666669999999995</v>
      </c>
      <c r="L730" s="25">
        <v>31259.88</v>
      </c>
      <c r="M730" s="198">
        <v>0.30512</v>
      </c>
      <c r="N730" s="198"/>
      <c r="O730" s="198"/>
      <c r="P730" s="198"/>
      <c r="Q730" s="217">
        <v>4.05289E-2</v>
      </c>
      <c r="R730" s="25">
        <v>3379.0610000000001</v>
      </c>
      <c r="S730" s="198">
        <v>0</v>
      </c>
      <c r="T730" s="198">
        <v>1.428571</v>
      </c>
      <c r="U730" s="198">
        <v>7.4737442999999999</v>
      </c>
      <c r="V730" s="197">
        <v>10.816667000000001</v>
      </c>
      <c r="W730" s="198"/>
      <c r="X730" s="198"/>
      <c r="Y730" s="198"/>
      <c r="Z730" s="25"/>
      <c r="AA730" s="198"/>
      <c r="AB730" s="198">
        <v>0.57702850000000006</v>
      </c>
      <c r="AC730" s="198">
        <v>2.4354600000000001E-2</v>
      </c>
      <c r="AD730" s="198">
        <v>9.3188000000000003E-3</v>
      </c>
      <c r="AE730" s="198"/>
      <c r="AF730" s="198"/>
      <c r="AG730" s="198"/>
      <c r="AH730" s="198">
        <v>2.4464799999999998E-2</v>
      </c>
      <c r="AI730" s="198">
        <v>0.66462385999999996</v>
      </c>
      <c r="AJ730" s="198">
        <v>0.40270089999999997</v>
      </c>
      <c r="AK730" s="198">
        <v>1.3282999999999999E-3</v>
      </c>
      <c r="AL730" s="198">
        <v>0.1462523</v>
      </c>
      <c r="AM730" s="198">
        <v>8.9584499999999997E-2</v>
      </c>
      <c r="AN730" s="198">
        <v>0.62924990000000003</v>
      </c>
      <c r="AO730" s="198">
        <v>1.6221699999999999E-2</v>
      </c>
    </row>
    <row r="731" spans="1:41">
      <c r="A731" s="199">
        <v>35903</v>
      </c>
      <c r="B731" s="199" t="s">
        <v>441</v>
      </c>
      <c r="C731" s="199" t="s">
        <v>416</v>
      </c>
      <c r="D731" s="98">
        <v>8485</v>
      </c>
      <c r="E731" s="200">
        <v>0</v>
      </c>
      <c r="F731" s="198">
        <v>2.1213999999999998E-3</v>
      </c>
      <c r="G731" s="198">
        <v>1.8917900000000001E-2</v>
      </c>
      <c r="H731" s="198">
        <v>1.1996999999999999E-3</v>
      </c>
      <c r="I731" s="198">
        <v>1.2277E-3</v>
      </c>
      <c r="J731" s="198">
        <v>1.7570999999999999E-3</v>
      </c>
      <c r="K731" s="198">
        <v>0.75195469999999998</v>
      </c>
      <c r="L731" s="25">
        <v>31770.04</v>
      </c>
      <c r="M731" s="198">
        <v>0.32807999999999998</v>
      </c>
      <c r="N731" s="198">
        <v>4.0359999999999996</v>
      </c>
      <c r="O731" s="198">
        <v>0.28771999999999998</v>
      </c>
      <c r="P731" s="198">
        <v>0.58172000000000001</v>
      </c>
      <c r="Q731" s="217">
        <v>2.9390699999999999E-2</v>
      </c>
      <c r="R731" s="25">
        <v>2658.61</v>
      </c>
      <c r="S731" s="198">
        <v>0</v>
      </c>
      <c r="T731" s="198">
        <v>0</v>
      </c>
      <c r="U731" s="198">
        <v>6.3688473999999999</v>
      </c>
      <c r="V731" s="197">
        <v>18.175763</v>
      </c>
      <c r="W731" s="198">
        <v>1.6206130000000001</v>
      </c>
      <c r="X731" s="198">
        <v>-3.4207899999999999E-2</v>
      </c>
      <c r="Y731" s="198"/>
      <c r="Z731" s="25"/>
      <c r="AA731" s="198"/>
      <c r="AB731" s="198">
        <v>0.6900075</v>
      </c>
      <c r="AC731" s="198">
        <v>2.71623E-2</v>
      </c>
      <c r="AD731" s="198">
        <v>0.1028945</v>
      </c>
      <c r="AE731" s="198">
        <v>7.4792000000000001E-3</v>
      </c>
      <c r="AF731" s="198">
        <v>1.3435474399999999E-2</v>
      </c>
      <c r="AG731" s="198">
        <v>1.46140247E-2</v>
      </c>
      <c r="AH731" s="198">
        <v>2.84091E-2</v>
      </c>
      <c r="AI731" s="198">
        <v>1.5170764999999999</v>
      </c>
      <c r="AJ731" s="198">
        <v>0.48650559999999998</v>
      </c>
      <c r="AK731" s="198">
        <v>1.0606999999999999E-3</v>
      </c>
      <c r="AL731" s="198">
        <v>0.24636279999999999</v>
      </c>
      <c r="AM731" s="198">
        <v>0.15618090000000001</v>
      </c>
      <c r="AN731" s="198">
        <v>0.50567260000000003</v>
      </c>
      <c r="AO731" s="198">
        <v>-1.7588400000000001E-2</v>
      </c>
    </row>
    <row r="732" spans="1:41">
      <c r="A732" s="199">
        <v>36502</v>
      </c>
      <c r="B732" s="199" t="s">
        <v>979</v>
      </c>
      <c r="C732" s="199" t="s">
        <v>221</v>
      </c>
      <c r="D732" s="98">
        <v>7609</v>
      </c>
      <c r="E732" s="200">
        <v>0</v>
      </c>
      <c r="F732" s="198">
        <v>1.1827999999999999E-3</v>
      </c>
      <c r="G732" s="198">
        <v>9.8429999999999993E-3</v>
      </c>
      <c r="H732" s="198">
        <v>1.1659999999999999E-3</v>
      </c>
      <c r="I732" s="198">
        <v>1.5220000000000001E-4</v>
      </c>
      <c r="J732" s="198">
        <v>1.9816999999999999E-3</v>
      </c>
      <c r="K732" s="198">
        <v>0.72980860000000003</v>
      </c>
      <c r="L732" s="25">
        <v>30895.79</v>
      </c>
      <c r="M732" s="198">
        <v>0.28303</v>
      </c>
      <c r="N732" s="198">
        <v>2.673</v>
      </c>
      <c r="O732" s="198">
        <v>0.25629999999999997</v>
      </c>
      <c r="P732" s="198">
        <v>0.59270999999999996</v>
      </c>
      <c r="Q732" s="217">
        <v>3.7663200000000001E-2</v>
      </c>
      <c r="R732" s="25">
        <v>3535.694</v>
      </c>
      <c r="S732" s="198">
        <v>0</v>
      </c>
      <c r="T732" s="198">
        <v>1.1904760000000001</v>
      </c>
      <c r="U732" s="198">
        <v>7.3138075000000002</v>
      </c>
      <c r="V732" s="197">
        <v>16.022106000000001</v>
      </c>
      <c r="W732" s="198">
        <v>3.8474300000000001</v>
      </c>
      <c r="X732" s="198">
        <v>-1.8895200000000001E-2</v>
      </c>
      <c r="Y732" s="198"/>
      <c r="Z732" s="25"/>
      <c r="AA732" s="198"/>
      <c r="AB732" s="198">
        <v>0.63960430000000001</v>
      </c>
      <c r="AC732" s="198">
        <v>0.1492493</v>
      </c>
      <c r="AD732" s="198">
        <v>0.22286500000000001</v>
      </c>
      <c r="AE732" s="198">
        <v>5.0286999999999997E-3</v>
      </c>
      <c r="AF732" s="198">
        <v>2.8913128999999999E-3</v>
      </c>
      <c r="AG732" s="198">
        <v>9.8567485999999996E-3</v>
      </c>
      <c r="AH732" s="198">
        <v>2.0626700000000001E-2</v>
      </c>
      <c r="AI732" s="198">
        <v>0.71937888999999999</v>
      </c>
      <c r="AJ732" s="198">
        <v>0.31147330000000001</v>
      </c>
      <c r="AK732" s="198">
        <v>1.3142E-3</v>
      </c>
      <c r="AL732" s="198">
        <v>0.1393258</v>
      </c>
      <c r="AM732" s="198">
        <v>0.12704570000000001</v>
      </c>
      <c r="AN732" s="198">
        <v>0.60840229999999995</v>
      </c>
      <c r="AO732" s="198">
        <v>7.986E-3</v>
      </c>
    </row>
    <row r="733" spans="1:41">
      <c r="A733" s="199">
        <v>26204</v>
      </c>
      <c r="B733" s="199" t="s">
        <v>1123</v>
      </c>
      <c r="C733" s="199" t="s">
        <v>820</v>
      </c>
      <c r="D733" s="98">
        <v>2753</v>
      </c>
      <c r="E733" s="200">
        <v>0</v>
      </c>
      <c r="F733" s="198">
        <v>1.8162E-3</v>
      </c>
      <c r="G733" s="198">
        <v>1.3473799999999999E-2</v>
      </c>
      <c r="H733" s="198">
        <v>1.1582000000000001E-3</v>
      </c>
      <c r="I733" s="198">
        <v>2.9250000000000001E-4</v>
      </c>
      <c r="J733" s="198">
        <v>-1.496E-4</v>
      </c>
      <c r="K733" s="198">
        <v>0.54008909999999999</v>
      </c>
      <c r="L733" s="25">
        <v>29679.99</v>
      </c>
      <c r="M733" s="198">
        <v>0.27683000000000002</v>
      </c>
      <c r="N733" s="198"/>
      <c r="O733" s="198"/>
      <c r="P733" s="198"/>
      <c r="Q733" s="217">
        <v>2.3139900000000001E-2</v>
      </c>
      <c r="R733" s="25">
        <v>1648.559</v>
      </c>
      <c r="S733" s="198">
        <v>3.44</v>
      </c>
      <c r="T733" s="198">
        <v>0</v>
      </c>
      <c r="U733" s="198">
        <v>7.0490693999999996</v>
      </c>
      <c r="V733" s="197">
        <v>12.192386000000001</v>
      </c>
      <c r="W733" s="198"/>
      <c r="X733" s="198"/>
      <c r="Y733" s="198"/>
      <c r="Z733" s="25"/>
      <c r="AA733" s="198"/>
      <c r="AB733" s="198">
        <v>0.55004810000000004</v>
      </c>
      <c r="AC733" s="198">
        <v>3.05273E-2</v>
      </c>
      <c r="AD733" s="198">
        <v>1.5799999999999999E-6</v>
      </c>
      <c r="AE733" s="198"/>
      <c r="AF733" s="198">
        <v>8.3545223000000002E-3</v>
      </c>
      <c r="AG733" s="198">
        <v>1.38031239E-2</v>
      </c>
      <c r="AH733" s="198">
        <v>8.2547000000000002E-3</v>
      </c>
      <c r="AI733" s="198">
        <v>2.2499142000000001</v>
      </c>
      <c r="AJ733" s="198">
        <v>0.80167089999999996</v>
      </c>
      <c r="AK733" s="198">
        <v>3.6319999999999999E-4</v>
      </c>
      <c r="AL733" s="198">
        <v>8.9041099999999998E-2</v>
      </c>
      <c r="AM733" s="198">
        <v>4.7981000000000003E-2</v>
      </c>
      <c r="AN733" s="198">
        <v>0.62517820000000002</v>
      </c>
      <c r="AO733" s="198">
        <v>3.0542799999999998E-2</v>
      </c>
    </row>
    <row r="734" spans="1:41">
      <c r="A734" s="199">
        <v>26404</v>
      </c>
      <c r="B734" s="199" t="s">
        <v>821</v>
      </c>
      <c r="C734" s="199" t="s">
        <v>820</v>
      </c>
      <c r="D734" s="98">
        <v>8671</v>
      </c>
      <c r="E734" s="200">
        <v>0</v>
      </c>
      <c r="F734" s="198">
        <v>2.4218999999999998E-3</v>
      </c>
      <c r="G734" s="198">
        <v>4.1648600000000001E-2</v>
      </c>
      <c r="H734" s="198">
        <v>9.4260000000000004E-4</v>
      </c>
      <c r="I734" s="198">
        <v>1.9019999999999999E-4</v>
      </c>
      <c r="J734" s="198">
        <v>1.5550000000000001E-4</v>
      </c>
      <c r="K734" s="198">
        <v>0.70401499999999995</v>
      </c>
      <c r="L734" s="25">
        <v>34793.17</v>
      </c>
      <c r="M734" s="198">
        <v>0.31011</v>
      </c>
      <c r="N734" s="198">
        <v>8.4349989999999995</v>
      </c>
      <c r="O734" s="198">
        <v>0.22575999999999999</v>
      </c>
      <c r="P734" s="198">
        <v>0.67332999999999998</v>
      </c>
      <c r="Q734" s="217">
        <v>2.84768E-2</v>
      </c>
      <c r="R734" s="25">
        <v>1943.2280000000001</v>
      </c>
      <c r="S734" s="198">
        <v>3.44</v>
      </c>
      <c r="T734" s="198">
        <v>0</v>
      </c>
      <c r="U734" s="198">
        <v>6.4041804000000004</v>
      </c>
      <c r="V734" s="197">
        <v>13.429911000000001</v>
      </c>
      <c r="W734" s="198">
        <v>17.08643</v>
      </c>
      <c r="X734" s="198">
        <v>-3.5702600000000001E-2</v>
      </c>
      <c r="Y734" s="198"/>
      <c r="Z734" s="25"/>
      <c r="AA734" s="198"/>
      <c r="AB734" s="198">
        <v>0.59876629999999997</v>
      </c>
      <c r="AC734" s="198">
        <v>5.3825100000000001E-2</v>
      </c>
      <c r="AD734" s="198">
        <v>0.59258279999999997</v>
      </c>
      <c r="AE734" s="198">
        <v>6.9211000000000003E-3</v>
      </c>
      <c r="AF734" s="198">
        <v>0</v>
      </c>
      <c r="AG734" s="198">
        <v>7.6115788000000002E-3</v>
      </c>
      <c r="AH734" s="198">
        <v>9.6407999999999997E-3</v>
      </c>
      <c r="AI734" s="198">
        <v>3.1613503000000001</v>
      </c>
      <c r="AJ734" s="198">
        <v>0.88651829999999998</v>
      </c>
      <c r="AK734" s="198">
        <v>1.153E-4</v>
      </c>
      <c r="AL734" s="198">
        <v>0.120202</v>
      </c>
      <c r="AM734" s="198">
        <v>5.5836799999999999E-2</v>
      </c>
      <c r="AN734" s="198">
        <v>0.63347399999999998</v>
      </c>
      <c r="AO734" s="198">
        <v>1.3353800000000001E-2</v>
      </c>
    </row>
    <row r="735" spans="1:41">
      <c r="A735" s="199">
        <v>26804</v>
      </c>
      <c r="B735" s="199" t="s">
        <v>1149</v>
      </c>
      <c r="C735" s="199" t="s">
        <v>820</v>
      </c>
      <c r="D735" s="98">
        <v>2754</v>
      </c>
      <c r="E735" s="200">
        <v>0</v>
      </c>
      <c r="F735" s="198">
        <v>0</v>
      </c>
      <c r="G735" s="198">
        <v>3.92792E-2</v>
      </c>
      <c r="H735" s="198">
        <v>7.1650000000000001E-4</v>
      </c>
      <c r="I735" s="198">
        <v>1.3240999999999999E-3</v>
      </c>
      <c r="J735" s="198">
        <v>6.9479999999999997E-4</v>
      </c>
      <c r="K735" s="198">
        <v>0.61545459999999996</v>
      </c>
      <c r="L735" s="25">
        <v>34889.81</v>
      </c>
      <c r="M735" s="198">
        <v>0.40307999999999999</v>
      </c>
      <c r="N735" s="198"/>
      <c r="O735" s="198"/>
      <c r="P735" s="198"/>
      <c r="Q735" s="217">
        <v>2.5421099999999999E-2</v>
      </c>
      <c r="R735" s="25">
        <v>1392.068</v>
      </c>
      <c r="S735" s="198">
        <v>3.44</v>
      </c>
      <c r="T735" s="198">
        <v>0</v>
      </c>
      <c r="U735" s="198">
        <v>6.0706549000000001</v>
      </c>
      <c r="V735" s="197">
        <v>13.7103</v>
      </c>
      <c r="W735" s="198"/>
      <c r="X735" s="198"/>
      <c r="Y735" s="198"/>
      <c r="Z735" s="25"/>
      <c r="AA735" s="198"/>
      <c r="AB735" s="198">
        <v>0.58293150000000005</v>
      </c>
      <c r="AC735" s="198">
        <v>9.2783500000000005E-2</v>
      </c>
      <c r="AD735" s="198">
        <v>1.6731990000000001</v>
      </c>
      <c r="AE735" s="198"/>
      <c r="AF735" s="198">
        <v>6.1728395E-3</v>
      </c>
      <c r="AG735" s="198">
        <v>7.9883804999999995E-3</v>
      </c>
      <c r="AH735" s="198">
        <v>8.6922000000000006E-3</v>
      </c>
      <c r="AI735" s="198">
        <v>2.6946671000000002</v>
      </c>
      <c r="AJ735" s="198">
        <v>0.7458243</v>
      </c>
      <c r="AK735" s="198">
        <v>0</v>
      </c>
      <c r="AL735" s="198">
        <v>8.5910700000000007E-2</v>
      </c>
      <c r="AM735" s="198">
        <v>4.7259000000000002E-2</v>
      </c>
      <c r="AN735" s="198">
        <v>0.63846879999999995</v>
      </c>
      <c r="AO735" s="198">
        <v>1.07604E-2</v>
      </c>
    </row>
    <row r="736" spans="1:41">
      <c r="A736" s="199">
        <v>26003</v>
      </c>
      <c r="B736" s="199" t="s">
        <v>1638</v>
      </c>
      <c r="C736" s="199" t="s">
        <v>74</v>
      </c>
      <c r="D736" s="98">
        <v>5168</v>
      </c>
      <c r="E736" s="200">
        <v>0</v>
      </c>
      <c r="F736" s="198">
        <v>2.9025000000000001E-3</v>
      </c>
      <c r="G736" s="198">
        <v>3.7239300000000003E-2</v>
      </c>
      <c r="H736" s="198">
        <v>3.7589999999999998E-4</v>
      </c>
      <c r="I736" s="198">
        <v>2.8669999999999998E-4</v>
      </c>
      <c r="J736" s="198">
        <v>3.6410000000000001E-4</v>
      </c>
      <c r="K736" s="198">
        <v>0.5882598</v>
      </c>
      <c r="L736" s="25">
        <v>39705.71</v>
      </c>
      <c r="M736" s="198">
        <v>0.33555000000000001</v>
      </c>
      <c r="N736" s="198"/>
      <c r="O736" s="198"/>
      <c r="P736" s="198"/>
      <c r="Q736" s="217">
        <v>3.7567700000000002E-2</v>
      </c>
      <c r="R736" s="25">
        <v>4651.7579999999998</v>
      </c>
      <c r="S736" s="198">
        <v>2.5</v>
      </c>
      <c r="T736" s="198">
        <v>17.285720000000001</v>
      </c>
      <c r="U736" s="198">
        <v>6.3914209</v>
      </c>
      <c r="V736" s="197">
        <v>16.859597000000001</v>
      </c>
      <c r="W736" s="198"/>
      <c r="X736" s="198"/>
      <c r="Y736" s="198"/>
      <c r="Z736" s="25"/>
      <c r="AA736" s="198"/>
      <c r="AB736" s="198">
        <v>0.67242199999999996</v>
      </c>
      <c r="AC736" s="198">
        <v>6.1844099999999999E-2</v>
      </c>
      <c r="AD736" s="198">
        <v>5.042E-2</v>
      </c>
      <c r="AE736" s="198"/>
      <c r="AF736" s="198">
        <v>1.27708978E-2</v>
      </c>
      <c r="AG736" s="198">
        <v>6.7724457999999996E-3</v>
      </c>
      <c r="AH736" s="198">
        <v>2.2975099999999998E-2</v>
      </c>
      <c r="AI736" s="198">
        <v>3.9629595000000002</v>
      </c>
      <c r="AJ736" s="198">
        <v>0.4736842</v>
      </c>
      <c r="AK736" s="198">
        <v>7.7399999999999995E-4</v>
      </c>
      <c r="AL736" s="198">
        <v>0.1902269</v>
      </c>
      <c r="AM736" s="198">
        <v>0.1026359</v>
      </c>
      <c r="AN736" s="198">
        <v>0.59902029999999995</v>
      </c>
      <c r="AO736" s="198">
        <v>1.2573300000000001E-2</v>
      </c>
    </row>
    <row r="737" spans="1:41">
      <c r="A737" s="199">
        <v>26402</v>
      </c>
      <c r="B737" s="199" t="s">
        <v>990</v>
      </c>
      <c r="C737" s="199" t="s">
        <v>1152</v>
      </c>
      <c r="D737" s="98">
        <v>2837</v>
      </c>
      <c r="E737" s="200">
        <v>0</v>
      </c>
      <c r="F737" s="198">
        <v>1.4099E-3</v>
      </c>
      <c r="G737" s="198">
        <v>0</v>
      </c>
      <c r="H737" s="198">
        <v>0</v>
      </c>
      <c r="I737" s="198">
        <v>0</v>
      </c>
      <c r="J737" s="198">
        <v>0</v>
      </c>
      <c r="K737" s="198">
        <v>0.71282449999999997</v>
      </c>
      <c r="L737" s="25">
        <v>30324.57</v>
      </c>
      <c r="M737" s="198">
        <v>0.26651999999999998</v>
      </c>
      <c r="N737" s="198"/>
      <c r="O737" s="198"/>
      <c r="P737" s="198"/>
      <c r="Q737" s="217">
        <v>4.1232499999999998E-2</v>
      </c>
      <c r="R737" s="25">
        <v>4109.8940000000002</v>
      </c>
      <c r="S737" s="198">
        <v>0</v>
      </c>
      <c r="T737" s="198">
        <v>0</v>
      </c>
      <c r="U737" s="198">
        <v>7.3059896000000002</v>
      </c>
      <c r="V737" s="197">
        <v>12.803385</v>
      </c>
      <c r="W737" s="198"/>
      <c r="X737" s="198"/>
      <c r="Y737" s="198"/>
      <c r="Z737" s="25"/>
      <c r="AA737" s="198"/>
      <c r="AB737" s="198">
        <v>0.66471650000000004</v>
      </c>
      <c r="AC737" s="198">
        <v>6.9978999999999996E-3</v>
      </c>
      <c r="AD737" s="198">
        <v>3.9341999999999997E-3</v>
      </c>
      <c r="AE737" s="198"/>
      <c r="AF737" s="198"/>
      <c r="AG737" s="198"/>
      <c r="AH737" s="198">
        <v>9.5171000000000006E-3</v>
      </c>
      <c r="AI737" s="198">
        <v>1.6053761</v>
      </c>
      <c r="AJ737" s="198">
        <v>0.86570320000000001</v>
      </c>
      <c r="AK737" s="198">
        <v>1.7623999999999999E-3</v>
      </c>
      <c r="AL737" s="198">
        <v>0.1092896</v>
      </c>
      <c r="AM737" s="198">
        <v>7.2241700000000006E-2</v>
      </c>
      <c r="AN737" s="198">
        <v>0.65105080000000004</v>
      </c>
      <c r="AO737" s="198">
        <v>3.0141500000000002E-2</v>
      </c>
    </row>
    <row r="738" spans="1:41">
      <c r="A738" s="199">
        <v>27012</v>
      </c>
      <c r="B738" s="199" t="s">
        <v>819</v>
      </c>
      <c r="C738" s="199" t="s">
        <v>797</v>
      </c>
      <c r="D738" s="98">
        <v>2693</v>
      </c>
      <c r="E738" s="200">
        <v>0</v>
      </c>
      <c r="F738" s="198">
        <v>0</v>
      </c>
      <c r="G738" s="198">
        <v>0</v>
      </c>
      <c r="H738" s="198">
        <v>0</v>
      </c>
      <c r="I738" s="198">
        <v>0</v>
      </c>
      <c r="J738" s="198">
        <v>0</v>
      </c>
      <c r="K738" s="198">
        <v>0.72925759999999995</v>
      </c>
      <c r="L738" s="25">
        <v>37190.400000000001</v>
      </c>
      <c r="M738" s="198">
        <v>0.30046</v>
      </c>
      <c r="N738" s="198"/>
      <c r="O738" s="198"/>
      <c r="P738" s="198"/>
      <c r="Q738" s="217">
        <v>2.9896200000000001E-2</v>
      </c>
      <c r="R738" s="25">
        <v>1831.9749999999999</v>
      </c>
      <c r="S738" s="198">
        <v>0</v>
      </c>
      <c r="T738" s="198">
        <v>0</v>
      </c>
      <c r="U738" s="198">
        <v>6.6932827000000001</v>
      </c>
      <c r="V738" s="197">
        <v>14.184134999999999</v>
      </c>
      <c r="W738" s="198"/>
      <c r="X738" s="198"/>
      <c r="Y738" s="198"/>
      <c r="Z738" s="25"/>
      <c r="AA738" s="198"/>
      <c r="AB738" s="198">
        <v>0.61413280000000003</v>
      </c>
      <c r="AC738" s="198">
        <v>4.7249600000000003E-2</v>
      </c>
      <c r="AD738" s="198">
        <v>5.1520200000000002E-2</v>
      </c>
      <c r="AE738" s="198"/>
      <c r="AF738" s="198">
        <v>0</v>
      </c>
      <c r="AG738" s="198">
        <v>6.3126624999999999E-3</v>
      </c>
      <c r="AH738" s="198">
        <v>4.0733000000000002E-3</v>
      </c>
      <c r="AI738" s="198">
        <v>4.5549818000000002</v>
      </c>
      <c r="AJ738" s="198">
        <v>1.158188</v>
      </c>
      <c r="AK738" s="198">
        <v>3.7130000000000003E-4</v>
      </c>
      <c r="AL738" s="198">
        <v>8.3582100000000006E-2</v>
      </c>
      <c r="AM738" s="198">
        <v>7.4120599999999995E-2</v>
      </c>
      <c r="AN738" s="198">
        <v>0.65536019999999995</v>
      </c>
      <c r="AO738" s="198">
        <v>6.0917000000000002E-3</v>
      </c>
    </row>
    <row r="739" spans="1:41">
      <c r="A739" s="199">
        <v>27604</v>
      </c>
      <c r="B739" s="199" t="s">
        <v>836</v>
      </c>
      <c r="C739" s="199" t="s">
        <v>797</v>
      </c>
      <c r="D739" s="98">
        <v>1193</v>
      </c>
      <c r="E739" s="200">
        <v>0</v>
      </c>
      <c r="F739" s="198">
        <v>0</v>
      </c>
      <c r="G739" s="198">
        <v>0</v>
      </c>
      <c r="H739" s="198">
        <v>0</v>
      </c>
      <c r="I739" s="198">
        <v>0</v>
      </c>
      <c r="J739" s="198">
        <v>0</v>
      </c>
      <c r="K739" s="198">
        <v>0.71531529999999999</v>
      </c>
      <c r="L739" s="25">
        <v>30669.46</v>
      </c>
      <c r="M739" s="198">
        <v>0.30867</v>
      </c>
      <c r="N739" s="198"/>
      <c r="O739" s="198"/>
      <c r="P739" s="198"/>
      <c r="Q739" s="217">
        <v>3.6430499999999998E-2</v>
      </c>
      <c r="R739" s="25">
        <v>1774.925</v>
      </c>
      <c r="S739" s="198">
        <v>0</v>
      </c>
      <c r="T739" s="198">
        <v>0</v>
      </c>
      <c r="U739" s="198">
        <v>4.1611842000000001</v>
      </c>
      <c r="V739" s="197">
        <v>15.428947000000001</v>
      </c>
      <c r="W739" s="198"/>
      <c r="X739" s="198"/>
      <c r="Y739" s="198"/>
      <c r="Z739" s="25"/>
      <c r="AA739" s="198"/>
      <c r="AB739" s="198">
        <v>0.70765909999999999</v>
      </c>
      <c r="AC739" s="198">
        <v>1.72414E-2</v>
      </c>
      <c r="AD739" s="198">
        <v>6.7089999999999999E-4</v>
      </c>
      <c r="AE739" s="198"/>
      <c r="AF739" s="198"/>
      <c r="AG739" s="198"/>
      <c r="AH739" s="198">
        <v>0</v>
      </c>
      <c r="AI739" s="198">
        <v>1.6179047</v>
      </c>
      <c r="AJ739" s="198">
        <v>0.61777029999999999</v>
      </c>
      <c r="AK739" s="198">
        <v>8.3819999999999999E-4</v>
      </c>
      <c r="AL739" s="198">
        <v>0.13698630000000001</v>
      </c>
      <c r="AM739" s="198">
        <v>0.1072555</v>
      </c>
      <c r="AN739" s="198">
        <v>0.56151419999999996</v>
      </c>
      <c r="AO739" s="198">
        <v>4.5038000000000002E-2</v>
      </c>
    </row>
    <row r="740" spans="1:41">
      <c r="A740" s="199">
        <v>28303</v>
      </c>
      <c r="B740" s="199" t="s">
        <v>51</v>
      </c>
      <c r="C740" s="199" t="s">
        <v>1343</v>
      </c>
      <c r="D740" s="98">
        <v>2292</v>
      </c>
      <c r="E740" s="200">
        <v>0</v>
      </c>
      <c r="F740" s="198">
        <v>8.7259999999999996E-4</v>
      </c>
      <c r="G740" s="198">
        <v>0</v>
      </c>
      <c r="H740" s="198">
        <v>0</v>
      </c>
      <c r="I740" s="198">
        <v>0</v>
      </c>
      <c r="J740" s="198">
        <v>0</v>
      </c>
      <c r="K740" s="198">
        <v>0.67684730000000004</v>
      </c>
      <c r="L740" s="25">
        <v>31316.23</v>
      </c>
      <c r="M740" s="198">
        <v>0.27816000000000002</v>
      </c>
      <c r="N740" s="198"/>
      <c r="O740" s="198"/>
      <c r="P740" s="198"/>
      <c r="Q740" s="217">
        <v>4.0504499999999999E-2</v>
      </c>
      <c r="R740" s="25">
        <v>2821.1379999999999</v>
      </c>
      <c r="S740" s="198">
        <v>1.72</v>
      </c>
      <c r="T740" s="198">
        <v>0</v>
      </c>
      <c r="U740" s="198">
        <v>8.7443945999999997</v>
      </c>
      <c r="V740" s="197">
        <v>11.233408000000001</v>
      </c>
      <c r="W740" s="198"/>
      <c r="X740" s="198"/>
      <c r="Y740" s="198"/>
      <c r="Z740" s="25"/>
      <c r="AA740" s="198"/>
      <c r="AB740" s="198">
        <v>0.59250000000000003</v>
      </c>
      <c r="AC740" s="198">
        <v>2.5951599999999998E-2</v>
      </c>
      <c r="AD740" s="198">
        <v>1.3305119999999999</v>
      </c>
      <c r="AE740" s="198"/>
      <c r="AF740" s="198"/>
      <c r="AG740" s="198"/>
      <c r="AH740" s="198">
        <v>1.11524E-2</v>
      </c>
      <c r="AI740" s="198">
        <v>3.9415952999999999</v>
      </c>
      <c r="AJ740" s="198">
        <v>0.70026180000000005</v>
      </c>
      <c r="AK740" s="198">
        <v>1.3089E-3</v>
      </c>
      <c r="AL740" s="198">
        <v>0.1474104</v>
      </c>
      <c r="AM740" s="198">
        <v>9.4980300000000004E-2</v>
      </c>
      <c r="AN740" s="198">
        <v>0.62795279999999998</v>
      </c>
      <c r="AO740" s="198">
        <v>5.5941999999999997E-3</v>
      </c>
    </row>
    <row r="741" spans="1:41">
      <c r="A741" s="199">
        <v>28602</v>
      </c>
      <c r="B741" s="199" t="s">
        <v>1888</v>
      </c>
      <c r="C741" s="199" t="s">
        <v>996</v>
      </c>
      <c r="D741" s="98">
        <v>5953</v>
      </c>
      <c r="E741" s="200">
        <v>0</v>
      </c>
      <c r="F741" s="198">
        <v>4.0315799999999999E-2</v>
      </c>
      <c r="G741" s="198">
        <v>0</v>
      </c>
      <c r="H741" s="198">
        <v>0</v>
      </c>
      <c r="I741" s="198">
        <v>0</v>
      </c>
      <c r="J741" s="198">
        <v>0</v>
      </c>
      <c r="K741" s="198">
        <v>0.73535700000000004</v>
      </c>
      <c r="L741" s="25">
        <v>27980.41</v>
      </c>
      <c r="M741" s="198">
        <v>0.28522999999999998</v>
      </c>
      <c r="N741" s="198">
        <v>5.4379999999999997</v>
      </c>
      <c r="O741" s="198">
        <v>0.23085</v>
      </c>
      <c r="P741" s="198">
        <v>0.65759000000000001</v>
      </c>
      <c r="Q741" s="217">
        <v>2.7487000000000001E-2</v>
      </c>
      <c r="R741" s="25">
        <v>2659.828</v>
      </c>
      <c r="S741" s="198">
        <v>0.2</v>
      </c>
      <c r="T741" s="198">
        <v>1.9047620000000001</v>
      </c>
      <c r="U741" s="198">
        <v>6.9517129000000004</v>
      </c>
      <c r="V741" s="197">
        <v>11.741237999999999</v>
      </c>
      <c r="W741" s="198">
        <v>17.096800000000002</v>
      </c>
      <c r="X741" s="198">
        <v>-2.4347400000000002E-2</v>
      </c>
      <c r="Y741" s="198"/>
      <c r="Z741" s="25"/>
      <c r="AA741" s="198"/>
      <c r="AB741" s="198">
        <v>0.54829249999999996</v>
      </c>
      <c r="AC741" s="198">
        <v>3.8614599999999999E-2</v>
      </c>
      <c r="AD741" s="198">
        <v>0.49584679999999998</v>
      </c>
      <c r="AE741" s="198">
        <v>7.3213999999999996E-3</v>
      </c>
      <c r="AF741" s="198">
        <v>5.2074584E-3</v>
      </c>
      <c r="AG741" s="198">
        <v>4.3675457999999999E-3</v>
      </c>
      <c r="AH741" s="198">
        <v>5.7345E-3</v>
      </c>
      <c r="AI741" s="198">
        <v>2.7058230000000001</v>
      </c>
      <c r="AJ741" s="198">
        <v>0.59297840000000002</v>
      </c>
      <c r="AK741" s="198">
        <v>5.0390000000000005E-4</v>
      </c>
      <c r="AL741" s="198">
        <v>0.1700787</v>
      </c>
      <c r="AM741" s="198">
        <v>8.0998200000000006E-2</v>
      </c>
      <c r="AN741" s="198">
        <v>0.67968910000000005</v>
      </c>
      <c r="AO741" s="198">
        <v>-5.3128999999999997E-3</v>
      </c>
    </row>
    <row r="742" spans="1:41">
      <c r="A742" s="199">
        <v>29002</v>
      </c>
      <c r="B742" s="199" t="s">
        <v>1910</v>
      </c>
      <c r="C742" s="199" t="s">
        <v>996</v>
      </c>
      <c r="D742" s="98">
        <v>1967</v>
      </c>
      <c r="E742" s="200">
        <v>0</v>
      </c>
      <c r="F742" s="198">
        <v>5.084E-4</v>
      </c>
      <c r="G742" s="198">
        <v>0</v>
      </c>
      <c r="H742" s="198">
        <v>0</v>
      </c>
      <c r="I742" s="198">
        <v>0</v>
      </c>
      <c r="J742" s="198">
        <v>0</v>
      </c>
      <c r="K742" s="198">
        <v>0.64777779999999996</v>
      </c>
      <c r="L742" s="25">
        <v>37696.18</v>
      </c>
      <c r="M742" s="198">
        <v>0.21126</v>
      </c>
      <c r="N742" s="198"/>
      <c r="O742" s="198"/>
      <c r="P742" s="198"/>
      <c r="Q742" s="217">
        <v>4.96278E-2</v>
      </c>
      <c r="R742" s="25">
        <v>3293.558</v>
      </c>
      <c r="S742" s="198">
        <v>0.2</v>
      </c>
      <c r="T742" s="198">
        <v>1.9047620000000001</v>
      </c>
      <c r="U742" s="198">
        <v>10.5</v>
      </c>
      <c r="V742" s="197">
        <v>9.5507653000000001</v>
      </c>
      <c r="W742" s="198"/>
      <c r="X742" s="198"/>
      <c r="Y742" s="198"/>
      <c r="Z742" s="25"/>
      <c r="AA742" s="198"/>
      <c r="AB742" s="198">
        <v>0.61310260000000005</v>
      </c>
      <c r="AC742" s="198">
        <v>5.8585900000000003E-2</v>
      </c>
      <c r="AD742" s="198">
        <v>0.1242805</v>
      </c>
      <c r="AE742" s="198"/>
      <c r="AF742" s="198"/>
      <c r="AG742" s="198"/>
      <c r="AH742" s="198">
        <v>1.0375499999999999E-2</v>
      </c>
      <c r="AI742" s="198">
        <v>0.77693396999999997</v>
      </c>
      <c r="AJ742" s="198">
        <v>0.74275550000000001</v>
      </c>
      <c r="AK742" s="198">
        <v>1.0168E-3</v>
      </c>
      <c r="AL742" s="198">
        <v>0.1441441</v>
      </c>
      <c r="AM742" s="198">
        <v>8.0265500000000004E-2</v>
      </c>
      <c r="AN742" s="198">
        <v>0.64695230000000004</v>
      </c>
      <c r="AO742" s="198">
        <v>-3.388E-3</v>
      </c>
    </row>
    <row r="743" spans="1:41">
      <c r="A743" s="199">
        <v>30907</v>
      </c>
      <c r="B743" s="199" t="s">
        <v>562</v>
      </c>
      <c r="C743" s="199" t="s">
        <v>450</v>
      </c>
      <c r="D743" s="98">
        <v>1426</v>
      </c>
      <c r="E743" s="200">
        <v>0</v>
      </c>
      <c r="F743" s="198">
        <v>3.50631E-2</v>
      </c>
      <c r="G743" s="198">
        <v>0</v>
      </c>
      <c r="H743" s="198">
        <v>0</v>
      </c>
      <c r="I743" s="198">
        <v>0</v>
      </c>
      <c r="J743" s="198">
        <v>0</v>
      </c>
      <c r="K743" s="198">
        <v>0.5816327</v>
      </c>
      <c r="L743" s="25">
        <v>36160.36</v>
      </c>
      <c r="M743" s="198">
        <v>0.47092000000000001</v>
      </c>
      <c r="N743" s="198"/>
      <c r="O743" s="198"/>
      <c r="P743" s="198"/>
      <c r="Q743" s="217">
        <v>2.6695300000000002E-2</v>
      </c>
      <c r="R743" s="25">
        <v>1489.556</v>
      </c>
      <c r="S743" s="198">
        <v>0</v>
      </c>
      <c r="T743" s="198">
        <v>0</v>
      </c>
      <c r="U743" s="198">
        <v>8.4836065999999999</v>
      </c>
      <c r="V743" s="197">
        <v>10</v>
      </c>
      <c r="W743" s="198"/>
      <c r="X743" s="198"/>
      <c r="Y743" s="198"/>
      <c r="Z743" s="25"/>
      <c r="AA743" s="198"/>
      <c r="AB743" s="198">
        <v>0.55023040000000001</v>
      </c>
      <c r="AC743" s="198">
        <v>7.8902200000000006E-2</v>
      </c>
      <c r="AD743" s="198">
        <v>1.0614570000000001</v>
      </c>
      <c r="AE743" s="198"/>
      <c r="AF743" s="198"/>
      <c r="AG743" s="198"/>
      <c r="AH743" s="198">
        <v>3.2234400000000003E-2</v>
      </c>
      <c r="AI743" s="198">
        <v>1.8408127999999999</v>
      </c>
      <c r="AJ743" s="198">
        <v>0.82047680000000001</v>
      </c>
      <c r="AK743" s="198">
        <v>7.0129999999999997E-4</v>
      </c>
      <c r="AL743" s="198">
        <v>0.17088610000000001</v>
      </c>
      <c r="AM743" s="198">
        <v>7.0397100000000004E-2</v>
      </c>
      <c r="AN743" s="198">
        <v>0.64620940000000004</v>
      </c>
      <c r="AO743" s="198">
        <v>-2.9994099999999999E-2</v>
      </c>
    </row>
    <row r="744" spans="1:41">
      <c r="A744" s="199">
        <v>34101</v>
      </c>
      <c r="B744" s="199" t="s">
        <v>2384</v>
      </c>
      <c r="C744" s="199" t="s">
        <v>2352</v>
      </c>
      <c r="D744" s="98">
        <v>2697</v>
      </c>
      <c r="E744" s="200">
        <v>0</v>
      </c>
      <c r="F744" s="198">
        <v>1.5572900000000001E-2</v>
      </c>
      <c r="G744" s="198">
        <v>0</v>
      </c>
      <c r="H744" s="198">
        <v>0</v>
      </c>
      <c r="I744" s="198">
        <v>0</v>
      </c>
      <c r="J744" s="198">
        <v>0</v>
      </c>
      <c r="K744" s="198">
        <v>0.94513959999999997</v>
      </c>
      <c r="L744" s="25">
        <v>16695.86</v>
      </c>
      <c r="M744" s="198">
        <v>0.33206000000000002</v>
      </c>
      <c r="N744" s="198"/>
      <c r="O744" s="198"/>
      <c r="P744" s="198"/>
      <c r="Q744" s="217">
        <v>7.1629100000000001E-2</v>
      </c>
      <c r="R744" s="25">
        <v>5546.2659999999996</v>
      </c>
      <c r="S744" s="198">
        <v>0</v>
      </c>
      <c r="T744" s="198">
        <v>0</v>
      </c>
      <c r="U744" s="198"/>
      <c r="V744" s="197">
        <v>12.167322</v>
      </c>
      <c r="W744" s="198"/>
      <c r="X744" s="198"/>
      <c r="Y744" s="198"/>
      <c r="Z744" s="25"/>
      <c r="AA744" s="198"/>
      <c r="AB744" s="198">
        <v>0.79314770000000001</v>
      </c>
      <c r="AC744" s="198">
        <v>0.44926199999999999</v>
      </c>
      <c r="AD744" s="198"/>
      <c r="AE744" s="198"/>
      <c r="AF744" s="198">
        <v>1.63144234E-2</v>
      </c>
      <c r="AG744" s="198">
        <v>1.29773823E-2</v>
      </c>
      <c r="AH744" s="198">
        <v>0.18293129999999999</v>
      </c>
      <c r="AI744" s="198"/>
      <c r="AJ744" s="198">
        <v>0.1104931</v>
      </c>
      <c r="AK744" s="198">
        <v>4.2017000000000001E-3</v>
      </c>
      <c r="AL744" s="198">
        <v>0.28155340000000001</v>
      </c>
      <c r="AM744" s="198">
        <v>7.9540600000000003E-2</v>
      </c>
      <c r="AN744" s="198">
        <v>0.63292219999999999</v>
      </c>
      <c r="AO744" s="198">
        <v>-0.11471779999999999</v>
      </c>
    </row>
    <row r="745" spans="1:41">
      <c r="A745" s="199">
        <v>34104</v>
      </c>
      <c r="B745" s="199" t="s">
        <v>2381</v>
      </c>
      <c r="C745" s="199" t="s">
        <v>2352</v>
      </c>
      <c r="D745" s="98">
        <v>1258</v>
      </c>
      <c r="E745" s="200">
        <v>0</v>
      </c>
      <c r="F745" s="198">
        <v>5.5643999999999997E-3</v>
      </c>
      <c r="G745" s="198">
        <v>0</v>
      </c>
      <c r="H745" s="198">
        <v>0</v>
      </c>
      <c r="I745" s="198">
        <v>0</v>
      </c>
      <c r="J745" s="198">
        <v>0</v>
      </c>
      <c r="K745" s="198">
        <v>0.74354240000000005</v>
      </c>
      <c r="L745" s="25">
        <v>39909.410000000003</v>
      </c>
      <c r="M745" s="198">
        <v>0.28341</v>
      </c>
      <c r="N745" s="198"/>
      <c r="O745" s="198"/>
      <c r="P745" s="198"/>
      <c r="Q745" s="217">
        <v>5.4322099999999998E-2</v>
      </c>
      <c r="R745" s="25">
        <v>11741.84</v>
      </c>
      <c r="S745" s="198">
        <v>0</v>
      </c>
      <c r="T745" s="198">
        <v>0</v>
      </c>
      <c r="U745" s="198">
        <v>11.359551</v>
      </c>
      <c r="V745" s="197">
        <v>20.659322</v>
      </c>
      <c r="W745" s="198"/>
      <c r="X745" s="198"/>
      <c r="Y745" s="198"/>
      <c r="Z745" s="25"/>
      <c r="AA745" s="198"/>
      <c r="AB745" s="198">
        <v>0.71475770000000005</v>
      </c>
      <c r="AC745" s="198">
        <v>1.5490500000000001E-2</v>
      </c>
      <c r="AD745" s="198"/>
      <c r="AE745" s="198"/>
      <c r="AF745" s="198"/>
      <c r="AG745" s="198"/>
      <c r="AH745" s="198">
        <v>5.5643999999999997E-3</v>
      </c>
      <c r="AI745" s="198"/>
      <c r="AJ745" s="198">
        <v>0.21462639999999999</v>
      </c>
      <c r="AK745" s="198">
        <v>0</v>
      </c>
      <c r="AL745" s="198">
        <v>0.1122995</v>
      </c>
      <c r="AM745" s="198">
        <v>0.12861739999999999</v>
      </c>
      <c r="AN745" s="198">
        <v>0.54126470000000004</v>
      </c>
      <c r="AO745" s="198">
        <v>2.4112100000000001E-2</v>
      </c>
    </row>
    <row r="746" spans="1:41">
      <c r="A746" s="199">
        <v>34306</v>
      </c>
      <c r="B746" s="199" t="s">
        <v>1445</v>
      </c>
      <c r="C746" s="199" t="s">
        <v>1152</v>
      </c>
      <c r="D746" s="98">
        <v>1279</v>
      </c>
      <c r="E746" s="200">
        <v>0</v>
      </c>
      <c r="F746" s="198">
        <v>7.8189999999999998E-4</v>
      </c>
      <c r="G746" s="198">
        <v>0</v>
      </c>
      <c r="H746" s="198">
        <v>0</v>
      </c>
      <c r="I746" s="198">
        <v>0</v>
      </c>
      <c r="J746" s="198">
        <v>0</v>
      </c>
      <c r="K746" s="198">
        <v>0.73920859999999999</v>
      </c>
      <c r="L746" s="25">
        <v>27448.97</v>
      </c>
      <c r="M746" s="198">
        <v>0.28799999999999998</v>
      </c>
      <c r="N746" s="198"/>
      <c r="O746" s="198"/>
      <c r="P746" s="198"/>
      <c r="Q746" s="217">
        <v>3.5017800000000002E-2</v>
      </c>
      <c r="R746" s="25">
        <v>2161.107</v>
      </c>
      <c r="S746" s="198">
        <v>0</v>
      </c>
      <c r="T746" s="198">
        <v>0</v>
      </c>
      <c r="U746" s="198">
        <v>6.8015563999999999</v>
      </c>
      <c r="V746" s="197">
        <v>11.876265</v>
      </c>
      <c r="W746" s="198"/>
      <c r="X746" s="198"/>
      <c r="Y746" s="198"/>
      <c r="Z746" s="25"/>
      <c r="AA746" s="198"/>
      <c r="AB746" s="198">
        <v>0.66964290000000004</v>
      </c>
      <c r="AC746" s="198">
        <v>1.3761499999999999E-2</v>
      </c>
      <c r="AD746" s="198">
        <v>3.7927599999999999E-2</v>
      </c>
      <c r="AE746" s="198"/>
      <c r="AF746" s="198"/>
      <c r="AG746" s="198"/>
      <c r="AH746" s="198">
        <v>1.09461E-2</v>
      </c>
      <c r="AI746" s="198">
        <v>0.20465707999999999</v>
      </c>
      <c r="AJ746" s="198">
        <v>0.40813139999999998</v>
      </c>
      <c r="AK746" s="198">
        <v>7.8189999999999998E-4</v>
      </c>
      <c r="AL746" s="198">
        <v>0.1111111</v>
      </c>
      <c r="AM746" s="198">
        <v>5.4634099999999998E-2</v>
      </c>
      <c r="AN746" s="198">
        <v>0.67317070000000001</v>
      </c>
      <c r="AO746" s="198">
        <v>3.1426900000000001E-2</v>
      </c>
    </row>
    <row r="747" spans="1:41">
      <c r="A747" s="199">
        <v>34604</v>
      </c>
      <c r="B747" s="199" t="s">
        <v>29</v>
      </c>
      <c r="C747" s="199" t="s">
        <v>13</v>
      </c>
      <c r="D747" s="98">
        <v>2407</v>
      </c>
      <c r="E747" s="200">
        <v>0</v>
      </c>
      <c r="F747" s="198">
        <v>1.2463999999999999E-3</v>
      </c>
      <c r="G747" s="198">
        <v>0</v>
      </c>
      <c r="H747" s="198">
        <v>0</v>
      </c>
      <c r="I747" s="198">
        <v>0</v>
      </c>
      <c r="J747" s="198">
        <v>0</v>
      </c>
      <c r="K747" s="198">
        <v>0.71953579999999995</v>
      </c>
      <c r="L747" s="25">
        <v>30782.98</v>
      </c>
      <c r="M747" s="198">
        <v>0.41841</v>
      </c>
      <c r="N747" s="198"/>
      <c r="O747" s="198"/>
      <c r="P747" s="198"/>
      <c r="Q747" s="217">
        <v>3.5800499999999999E-2</v>
      </c>
      <c r="R747" s="25">
        <v>5706.2830000000004</v>
      </c>
      <c r="S747" s="198">
        <v>0</v>
      </c>
      <c r="T747" s="198">
        <v>0</v>
      </c>
      <c r="U747" s="198">
        <v>7.6546184999999998</v>
      </c>
      <c r="V747" s="197">
        <v>12.465261</v>
      </c>
      <c r="W747" s="198"/>
      <c r="X747" s="198"/>
      <c r="Y747" s="198"/>
      <c r="Z747" s="25"/>
      <c r="AA747" s="198"/>
      <c r="AB747" s="198">
        <v>0.61694389999999999</v>
      </c>
      <c r="AC747" s="198">
        <v>2.1795999999999999E-2</v>
      </c>
      <c r="AD747" s="198">
        <v>3.3563700000000002E-2</v>
      </c>
      <c r="AE747" s="198"/>
      <c r="AF747" s="198"/>
      <c r="AG747" s="198"/>
      <c r="AH747" s="198">
        <v>7.1130000000000004E-3</v>
      </c>
      <c r="AI747" s="198">
        <v>0.80826317000000003</v>
      </c>
      <c r="AJ747" s="198">
        <v>0.49231409999999998</v>
      </c>
      <c r="AK747" s="198">
        <v>1.6618E-3</v>
      </c>
      <c r="AL747" s="198">
        <v>0.15555559999999999</v>
      </c>
      <c r="AM747" s="198">
        <v>0.1064697</v>
      </c>
      <c r="AN747" s="198">
        <v>0.60519610000000001</v>
      </c>
      <c r="AO747" s="198">
        <v>8.1837000000000003E-3</v>
      </c>
    </row>
    <row r="748" spans="1:41">
      <c r="A748" s="199">
        <v>34804</v>
      </c>
      <c r="B748" s="199" t="s">
        <v>1277</v>
      </c>
      <c r="C748" s="199" t="s">
        <v>457</v>
      </c>
      <c r="D748" s="98">
        <v>4174</v>
      </c>
      <c r="E748" s="200">
        <v>0</v>
      </c>
      <c r="F748" s="198">
        <v>0</v>
      </c>
      <c r="G748" s="198">
        <v>0</v>
      </c>
      <c r="H748" s="198">
        <v>0</v>
      </c>
      <c r="I748" s="198">
        <v>0</v>
      </c>
      <c r="J748" s="198">
        <v>0</v>
      </c>
      <c r="K748" s="198">
        <v>0.62485409999999997</v>
      </c>
      <c r="L748" s="25">
        <v>30304.99</v>
      </c>
      <c r="M748" s="198">
        <v>0.38900000000000001</v>
      </c>
      <c r="N748" s="198"/>
      <c r="O748" s="198"/>
      <c r="P748" s="198"/>
      <c r="Q748" s="217">
        <v>1.33571E-2</v>
      </c>
      <c r="R748" s="25">
        <v>2538.3130000000001</v>
      </c>
      <c r="S748" s="198">
        <v>0</v>
      </c>
      <c r="T748" s="198">
        <v>0</v>
      </c>
      <c r="U748" s="198">
        <v>6.4000579000000002</v>
      </c>
      <c r="V748" s="197">
        <v>13.454093</v>
      </c>
      <c r="W748" s="198"/>
      <c r="X748" s="198"/>
      <c r="Y748" s="198"/>
      <c r="Z748" s="25"/>
      <c r="AA748" s="198"/>
      <c r="AB748" s="198">
        <v>0.61246440000000002</v>
      </c>
      <c r="AC748" s="198">
        <v>2.2703299999999999E-2</v>
      </c>
      <c r="AD748" s="198">
        <v>3.9204599999999999E-2</v>
      </c>
      <c r="AE748" s="198"/>
      <c r="AF748" s="198">
        <v>0</v>
      </c>
      <c r="AG748" s="198">
        <v>4.5519884999999996E-3</v>
      </c>
      <c r="AH748" s="198">
        <v>2.1562100000000001E-2</v>
      </c>
      <c r="AI748" s="198">
        <v>-1.785875E-2</v>
      </c>
      <c r="AJ748" s="198">
        <v>0.4705319</v>
      </c>
      <c r="AK748" s="198">
        <v>2.6354E-3</v>
      </c>
      <c r="AL748" s="198">
        <v>0.16883119999999999</v>
      </c>
      <c r="AM748" s="198">
        <v>9.9266999999999994E-2</v>
      </c>
      <c r="AN748" s="198">
        <v>0.60262669999999996</v>
      </c>
      <c r="AO748" s="198">
        <v>-1.26436E-2</v>
      </c>
    </row>
    <row r="749" spans="1:41">
      <c r="A749" s="199">
        <v>35905</v>
      </c>
      <c r="B749" s="199" t="s">
        <v>419</v>
      </c>
      <c r="C749" s="199" t="s">
        <v>416</v>
      </c>
      <c r="D749" s="98">
        <v>2509</v>
      </c>
      <c r="E749" s="200">
        <v>0</v>
      </c>
      <c r="F749" s="198">
        <v>1.5943000000000001E-3</v>
      </c>
      <c r="G749" s="198">
        <v>0</v>
      </c>
      <c r="H749" s="198">
        <v>0</v>
      </c>
      <c r="I749" s="198">
        <v>0</v>
      </c>
      <c r="J749" s="198">
        <v>0</v>
      </c>
      <c r="K749" s="198">
        <v>0.62790699999999999</v>
      </c>
      <c r="L749" s="25">
        <v>32242.2</v>
      </c>
      <c r="M749" s="198">
        <v>0.39707999999999999</v>
      </c>
      <c r="N749" s="198"/>
      <c r="O749" s="198"/>
      <c r="P749" s="198"/>
      <c r="Q749" s="217">
        <v>1.8981999999999999E-2</v>
      </c>
      <c r="R749" s="25">
        <v>2062.931</v>
      </c>
      <c r="S749" s="198">
        <v>0</v>
      </c>
      <c r="T749" s="198">
        <v>0</v>
      </c>
      <c r="U749" s="198">
        <v>8.1999999999999993</v>
      </c>
      <c r="V749" s="197">
        <v>15.064132000000001</v>
      </c>
      <c r="W749" s="198"/>
      <c r="X749" s="198"/>
      <c r="Y749" s="198"/>
      <c r="Z749" s="25"/>
      <c r="AA749" s="198"/>
      <c r="AB749" s="198">
        <v>0.63762490000000005</v>
      </c>
      <c r="AC749" s="198">
        <v>3.8703899999999999E-2</v>
      </c>
      <c r="AD749" s="198">
        <v>2.5075000000000002E-3</v>
      </c>
      <c r="AE749" s="198"/>
      <c r="AF749" s="198">
        <v>0</v>
      </c>
      <c r="AG749" s="198">
        <v>2.0326823399999999E-2</v>
      </c>
      <c r="AH749" s="198">
        <v>1.7138299999999999E-2</v>
      </c>
      <c r="AI749" s="198">
        <v>1.3402608</v>
      </c>
      <c r="AJ749" s="198">
        <v>0.81307289999999999</v>
      </c>
      <c r="AK749" s="198">
        <v>1.1957000000000001E-3</v>
      </c>
      <c r="AL749" s="198">
        <v>0.1149068</v>
      </c>
      <c r="AM749" s="198">
        <v>6.0064899999999997E-2</v>
      </c>
      <c r="AN749" s="198">
        <v>0.68506489999999998</v>
      </c>
      <c r="AO749" s="198">
        <v>-6.2830999999999998E-3</v>
      </c>
    </row>
  </sheetData>
  <autoFilter ref="A7:AO749">
    <sortState ref="A8:AO749">
      <sortCondition descending="1" ref="H9"/>
    </sortState>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4"/>
  <sheetViews>
    <sheetView workbookViewId="0">
      <pane xSplit="2" ySplit="1" topLeftCell="C2" activePane="bottomRight" state="frozen"/>
      <selection pane="topRight" activeCell="C1" sqref="C1"/>
      <selection pane="bottomLeft" activeCell="A2" sqref="A2"/>
      <selection pane="bottomRight" activeCell="H11" sqref="H11"/>
    </sheetView>
  </sheetViews>
  <sheetFormatPr baseColWidth="10" defaultColWidth="8.83203125" defaultRowHeight="14" x14ac:dyDescent="0"/>
  <cols>
    <col min="2" max="2" width="18.5" customWidth="1"/>
    <col min="4" max="4" width="16.33203125" customWidth="1"/>
    <col min="8" max="8" width="8.83203125" style="235"/>
    <col min="21" max="22" width="8.83203125" style="246"/>
  </cols>
  <sheetData>
    <row r="1" spans="1:41" ht="74" thickTop="1">
      <c r="A1" s="158" t="s">
        <v>2791</v>
      </c>
      <c r="B1" s="158" t="s">
        <v>2790</v>
      </c>
      <c r="C1" s="158" t="s">
        <v>2450</v>
      </c>
      <c r="D1" s="159" t="s">
        <v>2920</v>
      </c>
      <c r="E1" s="158" t="s">
        <v>2919</v>
      </c>
      <c r="F1" s="156" t="s">
        <v>2918</v>
      </c>
      <c r="G1" s="156" t="s">
        <v>2917</v>
      </c>
      <c r="H1" s="241" t="s">
        <v>2916</v>
      </c>
      <c r="I1" s="156" t="s">
        <v>2915</v>
      </c>
      <c r="J1" s="156" t="s">
        <v>2914</v>
      </c>
      <c r="K1" s="156" t="s">
        <v>2913</v>
      </c>
      <c r="L1" s="211" t="s">
        <v>2912</v>
      </c>
      <c r="M1" s="156" t="s">
        <v>2444</v>
      </c>
      <c r="N1" s="156" t="s">
        <v>2446</v>
      </c>
      <c r="O1" s="156" t="s">
        <v>2911</v>
      </c>
      <c r="P1" s="156" t="s">
        <v>2910</v>
      </c>
      <c r="Q1" s="156" t="s">
        <v>2909</v>
      </c>
      <c r="R1" s="211" t="s">
        <v>2908</v>
      </c>
      <c r="S1" s="156" t="s">
        <v>2907</v>
      </c>
      <c r="T1" s="156" t="s">
        <v>2906</v>
      </c>
      <c r="U1" s="242" t="s">
        <v>2905</v>
      </c>
      <c r="V1" s="243" t="s">
        <v>2904</v>
      </c>
      <c r="W1" s="156" t="s">
        <v>2903</v>
      </c>
      <c r="X1" s="156" t="s">
        <v>2902</v>
      </c>
      <c r="Y1" s="156" t="s">
        <v>2901</v>
      </c>
      <c r="Z1" s="211" t="s">
        <v>2900</v>
      </c>
      <c r="AA1" s="156" t="s">
        <v>2899</v>
      </c>
      <c r="AB1" s="156" t="s">
        <v>2898</v>
      </c>
      <c r="AC1" s="156" t="s">
        <v>2897</v>
      </c>
      <c r="AD1" s="156" t="s">
        <v>2896</v>
      </c>
      <c r="AE1" s="156" t="s">
        <v>2895</v>
      </c>
      <c r="AF1" s="156" t="s">
        <v>2894</v>
      </c>
      <c r="AG1" s="156" t="s">
        <v>2893</v>
      </c>
      <c r="AH1" s="156" t="s">
        <v>2892</v>
      </c>
      <c r="AI1" s="156" t="s">
        <v>2891</v>
      </c>
      <c r="AJ1" s="156" t="s">
        <v>2890</v>
      </c>
      <c r="AK1" s="156" t="s">
        <v>2889</v>
      </c>
      <c r="AL1" s="156" t="s">
        <v>2888</v>
      </c>
      <c r="AM1" s="156" t="s">
        <v>2887</v>
      </c>
      <c r="AN1" s="156" t="s">
        <v>2886</v>
      </c>
      <c r="AO1" s="156" t="s">
        <v>2885</v>
      </c>
    </row>
    <row r="2" spans="1:41">
      <c r="A2" s="222">
        <v>21501</v>
      </c>
      <c r="B2" s="222" t="s">
        <v>75</v>
      </c>
      <c r="C2" s="222" t="s">
        <v>74</v>
      </c>
      <c r="D2" s="98">
        <v>2904389</v>
      </c>
      <c r="E2" s="223">
        <v>1</v>
      </c>
      <c r="F2" s="221">
        <v>5.3328599999999997E-2</v>
      </c>
      <c r="G2" s="221">
        <v>0.19293389999999999</v>
      </c>
      <c r="H2" s="237">
        <v>0.10369920000000001</v>
      </c>
      <c r="I2" s="221">
        <v>9.9751199999999998E-2</v>
      </c>
      <c r="J2" s="221">
        <v>0.1042389</v>
      </c>
      <c r="K2" s="221">
        <v>0.26446809999999998</v>
      </c>
      <c r="L2" s="25">
        <v>47070.54</v>
      </c>
      <c r="M2" s="221">
        <v>0.37497999999999998</v>
      </c>
      <c r="N2" s="221">
        <v>15.617000000000001</v>
      </c>
      <c r="O2" s="221">
        <v>0.21881</v>
      </c>
      <c r="P2" s="221">
        <v>0.47066000000000002</v>
      </c>
      <c r="Q2" s="221">
        <v>2.5879099999999999E-2</v>
      </c>
      <c r="R2" s="25">
        <v>3365.125</v>
      </c>
      <c r="S2" s="221">
        <v>2.5</v>
      </c>
      <c r="T2" s="221">
        <v>17.285720000000001</v>
      </c>
      <c r="U2" s="244">
        <v>8.0685558999999998</v>
      </c>
      <c r="V2" s="245">
        <v>18.685091</v>
      </c>
      <c r="W2" s="221">
        <v>0.44863449999999999</v>
      </c>
      <c r="X2" s="221">
        <v>1.16346E-2</v>
      </c>
      <c r="Y2" s="221">
        <v>1.5838100000000001E-2</v>
      </c>
      <c r="Z2" s="25">
        <v>6501.48</v>
      </c>
      <c r="AA2" s="221">
        <v>-7.6105099999999995E-2</v>
      </c>
      <c r="AB2" s="221">
        <v>0.74289890000000003</v>
      </c>
      <c r="AC2" s="221">
        <v>0.15763759999999999</v>
      </c>
      <c r="AD2" s="221">
        <v>1.039849</v>
      </c>
      <c r="AE2" s="221">
        <v>6.0946999999999998E-3</v>
      </c>
      <c r="AF2" s="221">
        <v>1.4399930599999999E-2</v>
      </c>
      <c r="AG2" s="221">
        <v>1.6731918500000002E-2</v>
      </c>
      <c r="AH2" s="221">
        <v>7.2219099999999994E-2</v>
      </c>
      <c r="AI2" s="221">
        <v>1.3476059</v>
      </c>
      <c r="AJ2" s="221">
        <v>0.56857190000000002</v>
      </c>
      <c r="AK2" s="221">
        <v>1.5506000000000001E-3</v>
      </c>
      <c r="AL2" s="221">
        <v>0.1871642</v>
      </c>
      <c r="AM2" s="221">
        <v>9.2682500000000001E-2</v>
      </c>
      <c r="AN2" s="221">
        <v>0.54909039999999998</v>
      </c>
      <c r="AO2" s="221">
        <v>-4.3128999999999997E-3</v>
      </c>
    </row>
    <row r="3" spans="1:41">
      <c r="A3" s="222">
        <v>26002</v>
      </c>
      <c r="B3" s="222" t="s">
        <v>115</v>
      </c>
      <c r="C3" s="222" t="s">
        <v>74</v>
      </c>
      <c r="D3" s="98">
        <v>286544</v>
      </c>
      <c r="E3" s="223">
        <v>1</v>
      </c>
      <c r="F3" s="221">
        <v>7.7789000000000001E-3</v>
      </c>
      <c r="G3" s="221">
        <v>9.7618399999999994E-2</v>
      </c>
      <c r="H3" s="237">
        <v>6.1256499999999998E-2</v>
      </c>
      <c r="I3" s="221">
        <v>6.4105200000000001E-2</v>
      </c>
      <c r="J3" s="221">
        <v>5.5877200000000002E-2</v>
      </c>
      <c r="K3" s="221">
        <v>0.43745650000000003</v>
      </c>
      <c r="L3" s="25">
        <v>34403.519999999997</v>
      </c>
      <c r="M3" s="221">
        <v>0.32181999999999999</v>
      </c>
      <c r="N3" s="221">
        <v>7.4610000000000003</v>
      </c>
      <c r="O3" s="221">
        <v>0.24721000000000001</v>
      </c>
      <c r="P3" s="221">
        <v>0.60758999999999996</v>
      </c>
      <c r="Q3" s="221">
        <v>2.0706800000000001E-2</v>
      </c>
      <c r="R3" s="25">
        <v>3445.0790000000002</v>
      </c>
      <c r="S3" s="221">
        <v>2.5</v>
      </c>
      <c r="T3" s="221">
        <v>17.285720000000001</v>
      </c>
      <c r="U3" s="244">
        <v>6.8383583000000003</v>
      </c>
      <c r="V3" s="245">
        <v>17.669245</v>
      </c>
      <c r="W3" s="221">
        <v>7.5051699999999997</v>
      </c>
      <c r="X3" s="221">
        <v>4.3527000000000001E-3</v>
      </c>
      <c r="Y3" s="221">
        <v>3.1408800000000001E-2</v>
      </c>
      <c r="Z3" s="25">
        <v>4583.8999999999996</v>
      </c>
      <c r="AA3" s="221">
        <v>5.3450999999999999E-2</v>
      </c>
      <c r="AB3" s="221">
        <v>0.6283048</v>
      </c>
      <c r="AC3" s="221">
        <v>9.1052099999999997E-2</v>
      </c>
      <c r="AD3" s="221">
        <v>0.40769680000000003</v>
      </c>
      <c r="AE3" s="221">
        <v>5.4999000000000003E-3</v>
      </c>
      <c r="AF3" s="221">
        <v>1.11605896E-2</v>
      </c>
      <c r="AG3" s="221">
        <v>1.2315735100000001E-2</v>
      </c>
      <c r="AH3" s="221">
        <v>1.8387400000000002E-2</v>
      </c>
      <c r="AI3" s="221">
        <v>2.0814889999999999</v>
      </c>
      <c r="AJ3" s="221">
        <v>0.53259190000000001</v>
      </c>
      <c r="AK3" s="221">
        <v>1.2528999999999999E-3</v>
      </c>
      <c r="AL3" s="221">
        <v>0.21845039999999999</v>
      </c>
      <c r="AM3" s="221">
        <v>0.10382429999999999</v>
      </c>
      <c r="AN3" s="221">
        <v>0.54476599999999997</v>
      </c>
      <c r="AO3" s="221">
        <v>3.4023E-3</v>
      </c>
    </row>
    <row r="4" spans="1:41">
      <c r="A4" s="222">
        <v>21701</v>
      </c>
      <c r="B4" s="222" t="s">
        <v>1587</v>
      </c>
      <c r="C4" s="222" t="s">
        <v>74</v>
      </c>
      <c r="D4" s="98">
        <v>228867</v>
      </c>
      <c r="E4" s="223">
        <v>1</v>
      </c>
      <c r="F4" s="221">
        <v>1.6114199999999999E-2</v>
      </c>
      <c r="G4" s="221">
        <v>0.1122322</v>
      </c>
      <c r="H4" s="237">
        <v>6.1194699999999998E-2</v>
      </c>
      <c r="I4" s="221">
        <v>5.2749900000000002E-2</v>
      </c>
      <c r="J4" s="221">
        <v>7.1789599999999995E-2</v>
      </c>
      <c r="K4" s="221">
        <v>0.46859509999999999</v>
      </c>
      <c r="L4" s="25">
        <v>42380.02</v>
      </c>
      <c r="M4" s="221">
        <v>0.33785999999999999</v>
      </c>
      <c r="N4" s="221">
        <v>12.407999999999999</v>
      </c>
      <c r="O4" s="221">
        <v>0.21378</v>
      </c>
      <c r="P4" s="221">
        <v>0.55730999999999997</v>
      </c>
      <c r="Q4" s="221">
        <v>2.11293E-2</v>
      </c>
      <c r="R4" s="25">
        <v>3283.5920000000001</v>
      </c>
      <c r="S4" s="221">
        <v>2.5</v>
      </c>
      <c r="T4" s="221">
        <v>17.285720000000001</v>
      </c>
      <c r="U4" s="244">
        <v>6.659872</v>
      </c>
      <c r="V4" s="245">
        <v>18.276562999999999</v>
      </c>
      <c r="W4" s="221">
        <v>7.3570599999999997</v>
      </c>
      <c r="X4" s="221">
        <v>-8.5755999999999992E-3</v>
      </c>
      <c r="Y4" s="221">
        <v>1.3108E-2</v>
      </c>
      <c r="Z4" s="25">
        <v>1930.8</v>
      </c>
      <c r="AA4" s="221">
        <v>-0.23024159999999999</v>
      </c>
      <c r="AB4" s="221">
        <v>0.72357640000000001</v>
      </c>
      <c r="AC4" s="221">
        <v>0.16826630000000001</v>
      </c>
      <c r="AD4" s="221">
        <v>7.6600710000000003</v>
      </c>
      <c r="AE4" s="221">
        <v>6.5450999999999999E-3</v>
      </c>
      <c r="AF4" s="221">
        <v>1.72720401E-2</v>
      </c>
      <c r="AG4" s="221">
        <v>1.8119693999999999E-2</v>
      </c>
      <c r="AH4" s="221">
        <v>4.9152599999999998E-2</v>
      </c>
      <c r="AI4" s="221">
        <v>2.0626620999999998</v>
      </c>
      <c r="AJ4" s="221">
        <v>0.70845950000000002</v>
      </c>
      <c r="AK4" s="221">
        <v>1.1098E-3</v>
      </c>
      <c r="AL4" s="221">
        <v>0.1458951</v>
      </c>
      <c r="AM4" s="221">
        <v>7.8822299999999998E-2</v>
      </c>
      <c r="AN4" s="221">
        <v>0.61313059999999997</v>
      </c>
      <c r="AO4" s="221">
        <v>4.2648E-3</v>
      </c>
    </row>
    <row r="5" spans="1:41">
      <c r="A5" s="222">
        <v>21400</v>
      </c>
      <c r="B5" s="222" t="s">
        <v>1592</v>
      </c>
      <c r="C5" s="222" t="s">
        <v>74</v>
      </c>
      <c r="D5" s="98">
        <v>254139</v>
      </c>
      <c r="E5" s="223">
        <v>1</v>
      </c>
      <c r="F5" s="221">
        <v>7.5824999999999998E-3</v>
      </c>
      <c r="G5" s="221">
        <v>9.3828999999999996E-2</v>
      </c>
      <c r="H5" s="237">
        <v>5.6329299999999999E-2</v>
      </c>
      <c r="I5" s="221">
        <v>5.9948899999999999E-2</v>
      </c>
      <c r="J5" s="221">
        <v>5.2679900000000002E-2</v>
      </c>
      <c r="K5" s="221">
        <v>0.39809480000000003</v>
      </c>
      <c r="L5" s="25">
        <v>35324.11</v>
      </c>
      <c r="M5" s="221">
        <v>0.31778000000000001</v>
      </c>
      <c r="N5" s="221">
        <v>9.3550000000000004</v>
      </c>
      <c r="O5" s="221">
        <v>0.22423000000000001</v>
      </c>
      <c r="P5" s="221">
        <v>0.62329999999999997</v>
      </c>
      <c r="Q5" s="221">
        <v>2.29847E-2</v>
      </c>
      <c r="R5" s="25">
        <v>2480.4209999999998</v>
      </c>
      <c r="S5" s="221">
        <v>2.5</v>
      </c>
      <c r="T5" s="221">
        <v>17.285720000000001</v>
      </c>
      <c r="U5" s="244">
        <v>6.5030539999999997</v>
      </c>
      <c r="V5" s="245">
        <v>18.054193000000001</v>
      </c>
      <c r="W5" s="221">
        <v>6.5463269999999998</v>
      </c>
      <c r="X5" s="221">
        <v>-1.33037E-2</v>
      </c>
      <c r="Y5" s="221">
        <v>1.9674299999999999E-2</v>
      </c>
      <c r="Z5" s="25">
        <v>6713.75</v>
      </c>
      <c r="AA5" s="221">
        <v>0.1058825</v>
      </c>
      <c r="AB5" s="221">
        <v>0.73203030000000002</v>
      </c>
      <c r="AC5" s="221">
        <v>0.1908929</v>
      </c>
      <c r="AD5" s="221">
        <v>0.7904409</v>
      </c>
      <c r="AE5" s="221">
        <v>6.4381000000000004E-3</v>
      </c>
      <c r="AF5" s="221">
        <v>3.8463203199999997E-2</v>
      </c>
      <c r="AG5" s="221">
        <v>2.6485505999999999E-2</v>
      </c>
      <c r="AH5" s="221">
        <v>1.94456E-2</v>
      </c>
      <c r="AI5" s="221">
        <v>0.71661642999999997</v>
      </c>
      <c r="AJ5" s="221">
        <v>0.6107091</v>
      </c>
      <c r="AK5" s="221">
        <v>8.696E-4</v>
      </c>
      <c r="AL5" s="221">
        <v>0.14260039999999999</v>
      </c>
      <c r="AM5" s="221">
        <v>7.0891200000000001E-2</v>
      </c>
      <c r="AN5" s="221">
        <v>0.56896610000000003</v>
      </c>
      <c r="AO5" s="221">
        <v>-1.3655E-3</v>
      </c>
    </row>
    <row r="6" spans="1:41">
      <c r="A6" s="222">
        <v>21702</v>
      </c>
      <c r="B6" s="222" t="s">
        <v>465</v>
      </c>
      <c r="C6" s="222" t="s">
        <v>74</v>
      </c>
      <c r="D6" s="98">
        <v>71187</v>
      </c>
      <c r="E6" s="223">
        <v>0</v>
      </c>
      <c r="F6" s="221">
        <v>3.8069000000000002E-3</v>
      </c>
      <c r="G6" s="221">
        <v>8.8010400000000003E-2</v>
      </c>
      <c r="H6" s="237">
        <v>3.4154299999999999E-2</v>
      </c>
      <c r="I6" s="221">
        <v>3.17722E-2</v>
      </c>
      <c r="J6" s="221">
        <v>3.8886700000000003E-2</v>
      </c>
      <c r="K6" s="221">
        <v>0.5554289</v>
      </c>
      <c r="L6" s="25">
        <v>38505.480000000003</v>
      </c>
      <c r="M6" s="221">
        <v>0.28211999999999998</v>
      </c>
      <c r="N6" s="221">
        <v>5.8179999999999996</v>
      </c>
      <c r="O6" s="221">
        <v>0.22394</v>
      </c>
      <c r="P6" s="221">
        <v>0.67313000000000001</v>
      </c>
      <c r="Q6" s="221">
        <v>1.7208899999999999E-2</v>
      </c>
      <c r="R6" s="25">
        <v>4542.4089999999997</v>
      </c>
      <c r="S6" s="221">
        <v>2.5</v>
      </c>
      <c r="T6" s="221">
        <v>17.285720000000001</v>
      </c>
      <c r="U6" s="244">
        <v>6.4794521999999999</v>
      </c>
      <c r="V6" s="245">
        <v>17.965489000000002</v>
      </c>
      <c r="W6" s="221">
        <v>3.988531</v>
      </c>
      <c r="X6" s="221">
        <v>1.2460199999999999E-2</v>
      </c>
      <c r="Y6" s="221">
        <v>1.4047499999999999E-2</v>
      </c>
      <c r="Z6" s="25">
        <v>2594</v>
      </c>
      <c r="AA6" s="221">
        <v>1.03249E-2</v>
      </c>
      <c r="AB6" s="221">
        <v>0.64404899999999998</v>
      </c>
      <c r="AC6" s="221">
        <v>0.23755409999999999</v>
      </c>
      <c r="AD6" s="221">
        <v>0.80396710000000005</v>
      </c>
      <c r="AE6" s="221">
        <v>6.7542000000000001E-3</v>
      </c>
      <c r="AF6" s="221">
        <v>1.16172897E-2</v>
      </c>
      <c r="AG6" s="221">
        <v>1.85146164E-2</v>
      </c>
      <c r="AH6" s="221">
        <v>3.4187200000000001E-2</v>
      </c>
      <c r="AI6" s="221">
        <v>2.5408873000000001</v>
      </c>
      <c r="AJ6" s="221">
        <v>0.75797550000000002</v>
      </c>
      <c r="AK6" s="221">
        <v>2.3037999999999999E-3</v>
      </c>
      <c r="AL6" s="221">
        <v>0.18072869999999999</v>
      </c>
      <c r="AM6" s="221">
        <v>8.6169200000000001E-2</v>
      </c>
      <c r="AN6" s="221">
        <v>0.58897089999999996</v>
      </c>
      <c r="AO6" s="221">
        <v>-7.0141999999999999E-3</v>
      </c>
    </row>
    <row r="7" spans="1:41">
      <c r="A7" s="222">
        <v>21301</v>
      </c>
      <c r="B7" s="222" t="s">
        <v>1581</v>
      </c>
      <c r="C7" s="222" t="s">
        <v>74</v>
      </c>
      <c r="D7" s="98">
        <v>149925</v>
      </c>
      <c r="E7" s="223">
        <v>1</v>
      </c>
      <c r="F7" s="221">
        <v>6.5633000000000002E-3</v>
      </c>
      <c r="G7" s="221">
        <v>0.11308260000000001</v>
      </c>
      <c r="H7" s="237">
        <v>3.2466200000000001E-2</v>
      </c>
      <c r="I7" s="221">
        <v>2.8978899999999998E-2</v>
      </c>
      <c r="J7" s="221">
        <v>3.6392500000000001E-2</v>
      </c>
      <c r="K7" s="221">
        <v>0.56257449999999998</v>
      </c>
      <c r="L7" s="25">
        <v>34778.21</v>
      </c>
      <c r="M7" s="221">
        <v>0.30264000000000002</v>
      </c>
      <c r="N7" s="221">
        <v>10.199</v>
      </c>
      <c r="O7" s="221">
        <v>0.20065</v>
      </c>
      <c r="P7" s="221">
        <v>0.66847000000000001</v>
      </c>
      <c r="Q7" s="221">
        <v>1.9212099999999999E-2</v>
      </c>
      <c r="R7" s="25">
        <v>2662.663</v>
      </c>
      <c r="S7" s="221">
        <v>2.5</v>
      </c>
      <c r="T7" s="221">
        <v>17.285720000000001</v>
      </c>
      <c r="U7" s="244">
        <v>6.4643044999999999</v>
      </c>
      <c r="V7" s="245">
        <v>17.302022999999998</v>
      </c>
      <c r="W7" s="221">
        <v>6.834435</v>
      </c>
      <c r="X7" s="221">
        <v>-1.4255E-2</v>
      </c>
      <c r="Y7" s="221">
        <v>4.002E-2</v>
      </c>
      <c r="Z7" s="25">
        <v>5858.18</v>
      </c>
      <c r="AA7" s="221">
        <v>0.12078319999999999</v>
      </c>
      <c r="AB7" s="221">
        <v>0.71722589999999997</v>
      </c>
      <c r="AC7" s="221">
        <v>0.2160562</v>
      </c>
      <c r="AD7" s="221">
        <v>0.98873250000000001</v>
      </c>
      <c r="AE7" s="221">
        <v>7.1178999999999999E-3</v>
      </c>
      <c r="AF7" s="221">
        <v>1.68484242E-2</v>
      </c>
      <c r="AG7" s="221">
        <v>1.65682841E-2</v>
      </c>
      <c r="AH7" s="221">
        <v>2.8247299999999999E-2</v>
      </c>
      <c r="AI7" s="221">
        <v>2.0039698000000001</v>
      </c>
      <c r="AJ7" s="221">
        <v>0.70059700000000003</v>
      </c>
      <c r="AK7" s="221">
        <v>9.6279999999999998E-4</v>
      </c>
      <c r="AL7" s="221">
        <v>0.1608666</v>
      </c>
      <c r="AM7" s="221">
        <v>6.7435999999999996E-2</v>
      </c>
      <c r="AN7" s="221">
        <v>0.55160039999999999</v>
      </c>
      <c r="AO7" s="221">
        <v>-3.7280999999999998E-3</v>
      </c>
    </row>
    <row r="8" spans="1:41">
      <c r="A8" s="222">
        <v>26701</v>
      </c>
      <c r="B8" s="222" t="s">
        <v>1617</v>
      </c>
      <c r="C8" s="222" t="s">
        <v>74</v>
      </c>
      <c r="D8" s="98">
        <v>101639</v>
      </c>
      <c r="E8" s="223">
        <v>0</v>
      </c>
      <c r="F8" s="221">
        <v>2.4399999999999999E-3</v>
      </c>
      <c r="G8" s="221">
        <v>0.3174883</v>
      </c>
      <c r="H8" s="237">
        <v>2.68113E-2</v>
      </c>
      <c r="I8" s="221">
        <v>2.7467100000000001E-2</v>
      </c>
      <c r="J8" s="221">
        <v>2.4648199999999999E-2</v>
      </c>
      <c r="K8" s="221">
        <v>0.44868140000000001</v>
      </c>
      <c r="L8" s="25">
        <v>31567.29</v>
      </c>
      <c r="M8" s="221">
        <v>0.39495000000000002</v>
      </c>
      <c r="N8" s="221">
        <v>9.3190000000000008</v>
      </c>
      <c r="O8" s="221">
        <v>0.30175999999999997</v>
      </c>
      <c r="P8" s="221">
        <v>0.57716000000000001</v>
      </c>
      <c r="Q8" s="221">
        <v>2.0750600000000001E-2</v>
      </c>
      <c r="R8" s="25">
        <v>2723.08</v>
      </c>
      <c r="S8" s="221">
        <v>2.5</v>
      </c>
      <c r="T8" s="221">
        <v>17.285720000000001</v>
      </c>
      <c r="U8" s="244">
        <v>7.1448763</v>
      </c>
      <c r="V8" s="245">
        <v>16.532108000000001</v>
      </c>
      <c r="W8" s="221">
        <v>4.0872549999999999</v>
      </c>
      <c r="X8" s="221">
        <v>6.4984999999999999E-3</v>
      </c>
      <c r="Y8" s="221">
        <v>3.9355000000000001E-2</v>
      </c>
      <c r="Z8" s="25">
        <v>2810.25</v>
      </c>
      <c r="AA8" s="221">
        <v>7.3718500000000006E-2</v>
      </c>
      <c r="AB8" s="221">
        <v>0.63459860000000001</v>
      </c>
      <c r="AC8" s="221">
        <v>0.1100853</v>
      </c>
      <c r="AD8" s="221">
        <v>0.50621530000000003</v>
      </c>
      <c r="AE8" s="221">
        <v>6.2161999999999999E-3</v>
      </c>
      <c r="AF8" s="221">
        <v>1.8221352E-2</v>
      </c>
      <c r="AG8" s="221">
        <v>1.73850589E-2</v>
      </c>
      <c r="AH8" s="221">
        <v>1.37552E-2</v>
      </c>
      <c r="AI8" s="221">
        <v>1.4431802</v>
      </c>
      <c r="AJ8" s="221">
        <v>0.56446839999999998</v>
      </c>
      <c r="AK8" s="221">
        <v>1.0526999999999999E-3</v>
      </c>
      <c r="AL8" s="221">
        <v>0.21124709999999999</v>
      </c>
      <c r="AM8" s="221">
        <v>8.7024500000000005E-2</v>
      </c>
      <c r="AN8" s="221">
        <v>0.57038239999999996</v>
      </c>
      <c r="AO8" s="221">
        <v>8.0716999999999994E-3</v>
      </c>
    </row>
    <row r="9" spans="1:41">
      <c r="A9" s="222">
        <v>21302</v>
      </c>
      <c r="B9" s="222" t="s">
        <v>1583</v>
      </c>
      <c r="C9" s="222" t="s">
        <v>74</v>
      </c>
      <c r="D9" s="98">
        <v>109871</v>
      </c>
      <c r="E9" s="223">
        <v>0</v>
      </c>
      <c r="F9" s="221">
        <v>1.3697900000000001E-2</v>
      </c>
      <c r="G9" s="221">
        <v>8.5439000000000001E-2</v>
      </c>
      <c r="H9" s="237">
        <v>2.4919299999999998E-2</v>
      </c>
      <c r="I9" s="221">
        <v>2.27172E-2</v>
      </c>
      <c r="J9" s="221">
        <v>2.7471300000000001E-2</v>
      </c>
      <c r="K9" s="221">
        <v>0.5441049</v>
      </c>
      <c r="L9" s="25">
        <v>35163.879999999997</v>
      </c>
      <c r="M9" s="221">
        <v>0.28008</v>
      </c>
      <c r="N9" s="221">
        <v>8.3040000000000003</v>
      </c>
      <c r="O9" s="221">
        <v>0.19703999999999999</v>
      </c>
      <c r="P9" s="221">
        <v>0.62334000000000001</v>
      </c>
      <c r="Q9" s="221">
        <v>1.7929500000000001E-2</v>
      </c>
      <c r="R9" s="25">
        <v>2861.9360000000001</v>
      </c>
      <c r="S9" s="221">
        <v>2.5</v>
      </c>
      <c r="T9" s="221">
        <v>17.285720000000001</v>
      </c>
      <c r="U9" s="244">
        <v>7.0473261999999997</v>
      </c>
      <c r="V9" s="245">
        <v>17.48818</v>
      </c>
      <c r="W9" s="221">
        <v>6.5457749999999999</v>
      </c>
      <c r="X9" s="221">
        <v>2.3392999999999999E-3</v>
      </c>
      <c r="Y9" s="221">
        <v>2.7304700000000001E-2</v>
      </c>
      <c r="Z9" s="25">
        <v>20533.400000000001</v>
      </c>
      <c r="AA9" s="221">
        <v>0.45407140000000001</v>
      </c>
      <c r="AB9" s="221">
        <v>0.70483609999999997</v>
      </c>
      <c r="AC9" s="221">
        <v>0.23205419999999999</v>
      </c>
      <c r="AD9" s="221">
        <v>1.749288</v>
      </c>
      <c r="AE9" s="221">
        <v>7.0882000000000002E-3</v>
      </c>
      <c r="AF9" s="221">
        <v>2.4983844700000001E-2</v>
      </c>
      <c r="AG9" s="221">
        <v>2.06059834E-2</v>
      </c>
      <c r="AH9" s="221">
        <v>3.7621099999999998E-2</v>
      </c>
      <c r="AI9" s="221">
        <v>1.7098401000000001</v>
      </c>
      <c r="AJ9" s="221">
        <v>0.72620620000000002</v>
      </c>
      <c r="AK9" s="221">
        <v>1.0776E-3</v>
      </c>
      <c r="AL9" s="221">
        <v>0.15121019999999999</v>
      </c>
      <c r="AM9" s="221">
        <v>8.0242599999999997E-2</v>
      </c>
      <c r="AN9" s="221">
        <v>0.57948860000000002</v>
      </c>
      <c r="AO9" s="221">
        <v>-1.9486E-3</v>
      </c>
    </row>
    <row r="10" spans="1:41">
      <c r="A10" s="222">
        <v>27101</v>
      </c>
      <c r="B10" s="222" t="s">
        <v>1577</v>
      </c>
      <c r="C10" s="222" t="s">
        <v>74</v>
      </c>
      <c r="D10" s="98">
        <v>85394</v>
      </c>
      <c r="E10" s="223">
        <v>0</v>
      </c>
      <c r="F10" s="221">
        <v>6.2651E-3</v>
      </c>
      <c r="G10" s="221">
        <v>0.1809027</v>
      </c>
      <c r="H10" s="237">
        <v>2.35246E-2</v>
      </c>
      <c r="I10" s="221">
        <v>2.2446199999999999E-2</v>
      </c>
      <c r="J10" s="221">
        <v>2.51586E-2</v>
      </c>
      <c r="K10" s="221">
        <v>0.54944539999999997</v>
      </c>
      <c r="L10" s="25">
        <v>35795.199999999997</v>
      </c>
      <c r="M10" s="221">
        <v>0.31291999999999998</v>
      </c>
      <c r="N10" s="221">
        <v>7.6970010000000002</v>
      </c>
      <c r="O10" s="221">
        <v>0.23594999999999999</v>
      </c>
      <c r="P10" s="221">
        <v>0.65878999999999999</v>
      </c>
      <c r="Q10" s="221">
        <v>1.7559200000000001E-2</v>
      </c>
      <c r="R10" s="25">
        <v>3638.4110000000001</v>
      </c>
      <c r="S10" s="221">
        <v>2.5</v>
      </c>
      <c r="T10" s="221">
        <v>17.285720000000001</v>
      </c>
      <c r="U10" s="244">
        <v>7.8626316000000003</v>
      </c>
      <c r="V10" s="245">
        <v>16.501911</v>
      </c>
      <c r="W10" s="221">
        <v>5.4641219999999997</v>
      </c>
      <c r="X10" s="221">
        <v>-1.21797E-2</v>
      </c>
      <c r="Y10" s="221">
        <v>2.3420799999999999E-2</v>
      </c>
      <c r="Z10" s="25">
        <v>2231.9899999999998</v>
      </c>
      <c r="AA10" s="221">
        <v>4.6310499999999998E-2</v>
      </c>
      <c r="AB10" s="221">
        <v>0.65441919999999998</v>
      </c>
      <c r="AC10" s="221">
        <v>0.15758469999999999</v>
      </c>
      <c r="AD10" s="221">
        <v>2.4152330000000002</v>
      </c>
      <c r="AE10" s="221">
        <v>7.2753999999999996E-3</v>
      </c>
      <c r="AF10" s="221">
        <v>9.5557065000000004E-3</v>
      </c>
      <c r="AG10" s="221">
        <v>1.22022625E-2</v>
      </c>
      <c r="AH10" s="221">
        <v>2.4629700000000001E-2</v>
      </c>
      <c r="AI10" s="221">
        <v>2.6264034999999999</v>
      </c>
      <c r="AJ10" s="221">
        <v>0.84367749999999997</v>
      </c>
      <c r="AK10" s="221">
        <v>9.0169999999999996E-4</v>
      </c>
      <c r="AL10" s="221">
        <v>0.14794940000000001</v>
      </c>
      <c r="AM10" s="221">
        <v>7.3534600000000006E-2</v>
      </c>
      <c r="AN10" s="221">
        <v>0.59465659999999998</v>
      </c>
      <c r="AO10" s="221">
        <v>7.2836000000000003E-3</v>
      </c>
    </row>
    <row r="11" spans="1:41">
      <c r="A11" s="222">
        <v>21600</v>
      </c>
      <c r="B11" s="222" t="s">
        <v>1628</v>
      </c>
      <c r="C11" s="222" t="s">
        <v>74</v>
      </c>
      <c r="D11" s="98">
        <v>141542</v>
      </c>
      <c r="E11" s="223">
        <v>0</v>
      </c>
      <c r="F11" s="221">
        <v>2.1053999999999999E-3</v>
      </c>
      <c r="G11" s="221">
        <v>0.22570180000000001</v>
      </c>
      <c r="H11" s="237">
        <v>2.0822299999999998E-2</v>
      </c>
      <c r="I11" s="221">
        <v>1.9209199999999999E-2</v>
      </c>
      <c r="J11" s="221">
        <v>1.9814499999999999E-2</v>
      </c>
      <c r="K11" s="221">
        <v>0.42037459999999999</v>
      </c>
      <c r="L11" s="25">
        <v>35545.120000000003</v>
      </c>
      <c r="M11" s="221">
        <v>0.39561000000000002</v>
      </c>
      <c r="N11" s="221">
        <v>9.3840009999999996</v>
      </c>
      <c r="O11" s="221">
        <v>0.30176999999999998</v>
      </c>
      <c r="P11" s="221">
        <v>0.57830000000000004</v>
      </c>
      <c r="Q11" s="221">
        <v>2.8062799999999999E-2</v>
      </c>
      <c r="R11" s="25">
        <v>3062.3240000000001</v>
      </c>
      <c r="S11" s="221">
        <v>2.5</v>
      </c>
      <c r="T11" s="221">
        <v>17.285720000000001</v>
      </c>
      <c r="U11" s="244">
        <v>6.6872018999999998</v>
      </c>
      <c r="V11" s="245">
        <v>16.895112999999998</v>
      </c>
      <c r="W11" s="221">
        <v>9.2045539999999999</v>
      </c>
      <c r="X11" s="221">
        <v>1.76627E-2</v>
      </c>
      <c r="Y11" s="221">
        <v>2.1195100000000001E-2</v>
      </c>
      <c r="Z11" s="25">
        <v>2234.42</v>
      </c>
      <c r="AA11" s="221">
        <v>-1.29523E-2</v>
      </c>
      <c r="AB11" s="221">
        <v>0.60244980000000004</v>
      </c>
      <c r="AC11" s="221">
        <v>0.12509300000000001</v>
      </c>
      <c r="AD11" s="221">
        <v>0.63292700000000002</v>
      </c>
      <c r="AE11" s="221">
        <v>6.7735E-3</v>
      </c>
      <c r="AF11" s="221">
        <v>2.3505390599999999E-2</v>
      </c>
      <c r="AG11" s="221">
        <v>1.64332848E-2</v>
      </c>
      <c r="AH11" s="221">
        <v>1.12719E-2</v>
      </c>
      <c r="AI11" s="221">
        <v>1.6983405</v>
      </c>
      <c r="AJ11" s="221">
        <v>0.5995393</v>
      </c>
      <c r="AK11" s="221">
        <v>9.0430000000000003E-4</v>
      </c>
      <c r="AL11" s="221">
        <v>0.18375359999999999</v>
      </c>
      <c r="AM11" s="221">
        <v>9.7020099999999998E-2</v>
      </c>
      <c r="AN11" s="221">
        <v>0.61039480000000002</v>
      </c>
      <c r="AO11" s="221">
        <v>7.8066999999999998E-3</v>
      </c>
    </row>
    <row r="12" spans="1:41">
      <c r="A12" s="222">
        <v>27102</v>
      </c>
      <c r="B12" s="222" t="s">
        <v>181</v>
      </c>
      <c r="C12" s="222" t="s">
        <v>74</v>
      </c>
      <c r="D12" s="98">
        <v>51470</v>
      </c>
      <c r="E12" s="223">
        <v>0</v>
      </c>
      <c r="F12" s="221">
        <v>8.4709999999999994E-3</v>
      </c>
      <c r="G12" s="221">
        <v>8.8572899999999996E-2</v>
      </c>
      <c r="H12" s="237">
        <v>1.74634E-2</v>
      </c>
      <c r="I12" s="221">
        <v>1.21017E-2</v>
      </c>
      <c r="J12" s="221">
        <v>2.0467200000000001E-2</v>
      </c>
      <c r="K12" s="221">
        <v>0.6209962</v>
      </c>
      <c r="L12" s="25">
        <v>34330.339999999997</v>
      </c>
      <c r="M12" s="221">
        <v>0.33074999999999999</v>
      </c>
      <c r="N12" s="221">
        <v>9.0899990000000006</v>
      </c>
      <c r="O12" s="221">
        <v>0.23985000000000001</v>
      </c>
      <c r="P12" s="221">
        <v>0.66054000000000002</v>
      </c>
      <c r="Q12" s="221">
        <v>2.0179900000000001E-2</v>
      </c>
      <c r="R12" s="25">
        <v>3783.3420000000001</v>
      </c>
      <c r="S12" s="221">
        <v>2.5</v>
      </c>
      <c r="T12" s="221">
        <v>17.285720000000001</v>
      </c>
      <c r="U12" s="244">
        <v>6.325285</v>
      </c>
      <c r="V12" s="245">
        <v>16.295090999999999</v>
      </c>
      <c r="W12" s="221">
        <v>11.331770000000001</v>
      </c>
      <c r="X12" s="221">
        <v>-1.7211299999999999E-2</v>
      </c>
      <c r="Y12" s="221">
        <v>1.94288E-2</v>
      </c>
      <c r="Z12" s="25">
        <v>2790</v>
      </c>
      <c r="AA12" s="221">
        <v>2.8962499999999999E-2</v>
      </c>
      <c r="AB12" s="221">
        <v>0.68805090000000002</v>
      </c>
      <c r="AC12" s="221">
        <v>0.17548949999999999</v>
      </c>
      <c r="AD12" s="221">
        <v>0.72936719999999999</v>
      </c>
      <c r="AE12" s="221">
        <v>7.0524999999999997E-3</v>
      </c>
      <c r="AF12" s="221">
        <v>8.8983874000000008E-3</v>
      </c>
      <c r="AG12" s="221">
        <v>1.4183019200000001E-2</v>
      </c>
      <c r="AH12" s="221">
        <v>2.73802E-2</v>
      </c>
      <c r="AI12" s="221">
        <v>2.8433022999999999</v>
      </c>
      <c r="AJ12" s="221">
        <v>0.80765489999999995</v>
      </c>
      <c r="AK12" s="221">
        <v>2.9139999999999998E-4</v>
      </c>
      <c r="AL12" s="221">
        <v>0.1350653</v>
      </c>
      <c r="AM12" s="221">
        <v>5.4605500000000001E-2</v>
      </c>
      <c r="AN12" s="221">
        <v>0.60811839999999995</v>
      </c>
      <c r="AO12" s="221">
        <v>3.1884000000000001E-3</v>
      </c>
    </row>
    <row r="13" spans="1:41">
      <c r="A13" s="222">
        <v>27302</v>
      </c>
      <c r="B13" s="222" t="s">
        <v>1616</v>
      </c>
      <c r="C13" s="222" t="s">
        <v>74</v>
      </c>
      <c r="D13" s="98">
        <v>49010</v>
      </c>
      <c r="E13" s="223">
        <v>0</v>
      </c>
      <c r="F13" s="221">
        <v>2.4077E-3</v>
      </c>
      <c r="G13" s="221">
        <v>5.2250699999999997E-2</v>
      </c>
      <c r="H13" s="237">
        <v>1.6920299999999999E-2</v>
      </c>
      <c r="I13" s="221">
        <v>2.1115100000000001E-2</v>
      </c>
      <c r="J13" s="221">
        <v>1.2920299999999999E-2</v>
      </c>
      <c r="K13" s="221">
        <v>0.5756367</v>
      </c>
      <c r="L13" s="25">
        <v>35647.910000000003</v>
      </c>
      <c r="M13" s="221">
        <v>0.29376999999999998</v>
      </c>
      <c r="N13" s="221">
        <v>7.0860000000000003</v>
      </c>
      <c r="O13" s="221">
        <v>0.22291</v>
      </c>
      <c r="P13" s="221">
        <v>0.69538</v>
      </c>
      <c r="Q13" s="221">
        <v>2.1820099999999999E-2</v>
      </c>
      <c r="R13" s="25">
        <v>3270.0120000000002</v>
      </c>
      <c r="S13" s="221">
        <v>2.5</v>
      </c>
      <c r="T13" s="221">
        <v>17.285720000000001</v>
      </c>
      <c r="U13" s="244">
        <v>7.6651360999999998</v>
      </c>
      <c r="V13" s="245">
        <v>15.263044000000001</v>
      </c>
      <c r="W13" s="221">
        <v>9.0257930000000002</v>
      </c>
      <c r="X13" s="221">
        <v>-1.30805E-2</v>
      </c>
      <c r="Y13" s="221">
        <v>2.0403999999999999E-2</v>
      </c>
      <c r="Z13" s="25">
        <v>2016</v>
      </c>
      <c r="AA13" s="221">
        <v>5.7777200000000001E-2</v>
      </c>
      <c r="AB13" s="221">
        <v>0.64809479999999997</v>
      </c>
      <c r="AC13" s="221">
        <v>0.2068149</v>
      </c>
      <c r="AD13" s="221">
        <v>1.7736540000000001</v>
      </c>
      <c r="AE13" s="221">
        <v>6.7041000000000002E-3</v>
      </c>
      <c r="AF13" s="221">
        <v>9.3858395999999993E-3</v>
      </c>
      <c r="AG13" s="221">
        <v>1.20995715E-2</v>
      </c>
      <c r="AH13" s="221">
        <v>1.6343300000000002E-2</v>
      </c>
      <c r="AI13" s="221">
        <v>2.8600454000000002</v>
      </c>
      <c r="AJ13" s="221">
        <v>0.87780049999999998</v>
      </c>
      <c r="AK13" s="221">
        <v>9.59E-4</v>
      </c>
      <c r="AL13" s="221">
        <v>0.15655810000000001</v>
      </c>
      <c r="AM13" s="221">
        <v>7.2768600000000003E-2</v>
      </c>
      <c r="AN13" s="221">
        <v>0.60805299999999995</v>
      </c>
      <c r="AO13" s="221">
        <v>7.4543999999999999E-3</v>
      </c>
    </row>
    <row r="14" spans="1:41">
      <c r="A14" s="222">
        <v>26901</v>
      </c>
      <c r="B14" s="222" t="s">
        <v>1591</v>
      </c>
      <c r="C14" s="222" t="s">
        <v>74</v>
      </c>
      <c r="D14" s="98">
        <v>117558</v>
      </c>
      <c r="E14" s="223">
        <v>0</v>
      </c>
      <c r="F14" s="221">
        <v>2.9432E-3</v>
      </c>
      <c r="G14" s="221">
        <v>9.5497499999999999E-2</v>
      </c>
      <c r="H14" s="237">
        <v>1.6914499999999999E-2</v>
      </c>
      <c r="I14" s="221">
        <v>1.97991E-2</v>
      </c>
      <c r="J14" s="221">
        <v>1.5514999999999999E-2</v>
      </c>
      <c r="K14" s="221">
        <v>0.52629530000000002</v>
      </c>
      <c r="L14" s="25">
        <v>36093.64</v>
      </c>
      <c r="M14" s="221">
        <v>0.33477000000000001</v>
      </c>
      <c r="N14" s="221">
        <v>8.5180000000000007</v>
      </c>
      <c r="O14" s="221">
        <v>0.24959000000000001</v>
      </c>
      <c r="P14" s="221">
        <v>0.64824999999999999</v>
      </c>
      <c r="Q14" s="221">
        <v>1.8879300000000002E-2</v>
      </c>
      <c r="R14" s="25">
        <v>2972.4520000000002</v>
      </c>
      <c r="S14" s="221">
        <v>2.5</v>
      </c>
      <c r="T14" s="221">
        <v>17.285720000000001</v>
      </c>
      <c r="U14" s="244">
        <v>6.7131765000000003</v>
      </c>
      <c r="V14" s="245">
        <v>16.869275999999999</v>
      </c>
      <c r="W14" s="221">
        <v>15.814</v>
      </c>
      <c r="X14" s="221">
        <v>-2.8652999999999999E-3</v>
      </c>
      <c r="Y14" s="221">
        <v>2.5519300000000002E-2</v>
      </c>
      <c r="Z14" s="25">
        <v>3214.7</v>
      </c>
      <c r="AA14" s="221">
        <v>6.3257300000000002E-2</v>
      </c>
      <c r="AB14" s="221">
        <v>0.63668259999999999</v>
      </c>
      <c r="AC14" s="221">
        <v>0.14844019999999999</v>
      </c>
      <c r="AD14" s="221">
        <v>0.43611610000000001</v>
      </c>
      <c r="AE14" s="221">
        <v>6.9836000000000004E-3</v>
      </c>
      <c r="AF14" s="221">
        <v>1.69193079E-2</v>
      </c>
      <c r="AG14" s="221">
        <v>1.53371102E-2</v>
      </c>
      <c r="AH14" s="221">
        <v>1.53483E-2</v>
      </c>
      <c r="AI14" s="221">
        <v>2.7291702999999998</v>
      </c>
      <c r="AJ14" s="221">
        <v>0.73143469999999999</v>
      </c>
      <c r="AK14" s="221">
        <v>6.7230000000000002E-4</v>
      </c>
      <c r="AL14" s="221">
        <v>0.13584959999999999</v>
      </c>
      <c r="AM14" s="221">
        <v>7.1675699999999995E-2</v>
      </c>
      <c r="AN14" s="221">
        <v>0.6081548</v>
      </c>
      <c r="AO14" s="221">
        <v>7.2486E-3</v>
      </c>
    </row>
    <row r="15" spans="1:41">
      <c r="A15" s="222">
        <v>26902</v>
      </c>
      <c r="B15" s="222" t="s">
        <v>1585</v>
      </c>
      <c r="C15" s="222" t="s">
        <v>74</v>
      </c>
      <c r="D15" s="98">
        <v>69851</v>
      </c>
      <c r="E15" s="223">
        <v>0</v>
      </c>
      <c r="F15" s="221">
        <v>2.2476000000000002E-3</v>
      </c>
      <c r="G15" s="221">
        <v>5.8329100000000002E-2</v>
      </c>
      <c r="H15" s="237">
        <v>1.41739E-2</v>
      </c>
      <c r="I15" s="221">
        <v>1.2933E-2</v>
      </c>
      <c r="J15" s="221">
        <v>1.49149E-2</v>
      </c>
      <c r="K15" s="221">
        <v>0.43521609999999999</v>
      </c>
      <c r="L15" s="25">
        <v>31850.94</v>
      </c>
      <c r="M15" s="221">
        <v>0.30845</v>
      </c>
      <c r="N15" s="221">
        <v>6.9470010000000002</v>
      </c>
      <c r="O15" s="221">
        <v>0.23898</v>
      </c>
      <c r="P15" s="221">
        <v>0.65924000000000005</v>
      </c>
      <c r="Q15" s="221">
        <v>1.7018100000000001E-2</v>
      </c>
      <c r="R15" s="25">
        <v>2769.8919999999998</v>
      </c>
      <c r="S15" s="221">
        <v>2.5</v>
      </c>
      <c r="T15" s="221">
        <v>17.285720000000001</v>
      </c>
      <c r="U15" s="244">
        <v>7.2267238000000003</v>
      </c>
      <c r="V15" s="245">
        <v>17.418924000000001</v>
      </c>
      <c r="W15" s="221">
        <v>7.1543840000000003</v>
      </c>
      <c r="X15" s="221">
        <v>-1.9402099999999999E-2</v>
      </c>
      <c r="Y15" s="221"/>
      <c r="Z15" s="25"/>
      <c r="AA15" s="221"/>
      <c r="AB15" s="221">
        <v>0.64251789999999998</v>
      </c>
      <c r="AC15" s="221">
        <v>0.19507749999999999</v>
      </c>
      <c r="AD15" s="221">
        <v>0.87641809999999998</v>
      </c>
      <c r="AE15" s="221">
        <v>6.2240999999999998E-3</v>
      </c>
      <c r="AF15" s="221">
        <v>2.25766274E-2</v>
      </c>
      <c r="AG15" s="221">
        <v>2.1388383800000001E-2</v>
      </c>
      <c r="AH15" s="221">
        <v>1.25804E-2</v>
      </c>
      <c r="AI15" s="221">
        <v>1.555984</v>
      </c>
      <c r="AJ15" s="221">
        <v>0.66673349999999998</v>
      </c>
      <c r="AK15" s="221">
        <v>5.865E-4</v>
      </c>
      <c r="AL15" s="221">
        <v>0.14451320000000001</v>
      </c>
      <c r="AM15" s="221">
        <v>7.8542299999999995E-2</v>
      </c>
      <c r="AN15" s="221">
        <v>0.60222350000000002</v>
      </c>
      <c r="AO15" s="221">
        <v>6.4904000000000003E-3</v>
      </c>
    </row>
    <row r="16" spans="1:41">
      <c r="A16" s="222">
        <v>26004</v>
      </c>
      <c r="B16" s="222" t="s">
        <v>1623</v>
      </c>
      <c r="C16" s="222" t="s">
        <v>74</v>
      </c>
      <c r="D16" s="98">
        <v>14355</v>
      </c>
      <c r="E16" s="223">
        <v>0</v>
      </c>
      <c r="F16" s="221">
        <v>1.8809E-3</v>
      </c>
      <c r="G16" s="221">
        <v>6.4847000000000004E-3</v>
      </c>
      <c r="H16" s="237">
        <v>1.27911E-2</v>
      </c>
      <c r="I16" s="221">
        <v>1.1994299999999999E-2</v>
      </c>
      <c r="J16" s="221">
        <v>1.2326200000000001E-2</v>
      </c>
      <c r="K16" s="221">
        <v>0.61842109999999995</v>
      </c>
      <c r="L16" s="25">
        <v>37115.17</v>
      </c>
      <c r="M16" s="221">
        <v>0.35219</v>
      </c>
      <c r="N16" s="221">
        <v>12.528</v>
      </c>
      <c r="O16" s="221">
        <v>0.22691</v>
      </c>
      <c r="P16" s="221">
        <v>0.61102999999999996</v>
      </c>
      <c r="Q16" s="221">
        <v>1.7592E-2</v>
      </c>
      <c r="R16" s="25">
        <v>3124.1790000000001</v>
      </c>
      <c r="S16" s="221">
        <v>2.5</v>
      </c>
      <c r="T16" s="221">
        <v>17.285720000000001</v>
      </c>
      <c r="U16" s="244">
        <v>7.2593857000000002</v>
      </c>
      <c r="V16" s="245">
        <v>16.826533999999999</v>
      </c>
      <c r="W16" s="221">
        <v>-2.9022800000000001E-2</v>
      </c>
      <c r="X16" s="221">
        <v>9.3866999999999996E-3</v>
      </c>
      <c r="Y16" s="221">
        <v>0.13932430000000001</v>
      </c>
      <c r="Z16" s="25">
        <v>6322.17</v>
      </c>
      <c r="AA16" s="221">
        <v>-0.19396150000000001</v>
      </c>
      <c r="AB16" s="221">
        <v>0.60075440000000002</v>
      </c>
      <c r="AC16" s="221">
        <v>0.22676579999999999</v>
      </c>
      <c r="AD16" s="221">
        <v>1.7084980000000001</v>
      </c>
      <c r="AE16" s="221">
        <v>5.8027E-3</v>
      </c>
      <c r="AF16" s="221">
        <v>6.6179031999999997E-3</v>
      </c>
      <c r="AG16" s="221">
        <v>8.7774294999999995E-3</v>
      </c>
      <c r="AH16" s="221">
        <v>5.8184100000000002E-2</v>
      </c>
      <c r="AI16" s="221">
        <v>1.0904256999999999</v>
      </c>
      <c r="AJ16" s="221">
        <v>0.69717870000000004</v>
      </c>
      <c r="AK16" s="221">
        <v>5.5730000000000005E-4</v>
      </c>
      <c r="AL16" s="221">
        <v>0.194186</v>
      </c>
      <c r="AM16" s="221">
        <v>0.10317800000000001</v>
      </c>
      <c r="AN16" s="221">
        <v>0.58401510000000001</v>
      </c>
      <c r="AO16" s="221">
        <v>2.6488000000000002E-3</v>
      </c>
    </row>
    <row r="17" spans="1:41">
      <c r="A17" s="222">
        <v>21201</v>
      </c>
      <c r="B17" s="222" t="s">
        <v>619</v>
      </c>
      <c r="C17" s="222" t="s">
        <v>74</v>
      </c>
      <c r="D17" s="98">
        <v>72898</v>
      </c>
      <c r="E17" s="223">
        <v>1</v>
      </c>
      <c r="F17" s="221">
        <v>1.6599E-3</v>
      </c>
      <c r="G17" s="221">
        <v>6.9106799999999996E-2</v>
      </c>
      <c r="H17" s="237">
        <v>1.11413E-2</v>
      </c>
      <c r="I17" s="221">
        <v>9.1398E-3</v>
      </c>
      <c r="J17" s="221">
        <v>1.18461E-2</v>
      </c>
      <c r="K17" s="221">
        <v>0.46402589999999999</v>
      </c>
      <c r="L17" s="25">
        <v>37752.68</v>
      </c>
      <c r="M17" s="221">
        <v>0.27187</v>
      </c>
      <c r="N17" s="221">
        <v>6.5129999999999999</v>
      </c>
      <c r="O17" s="221">
        <v>0.20674000000000001</v>
      </c>
      <c r="P17" s="221">
        <v>0.66791</v>
      </c>
      <c r="Q17" s="221">
        <v>1.53746E-2</v>
      </c>
      <c r="R17" s="25">
        <v>3364.0729999999999</v>
      </c>
      <c r="S17" s="221">
        <v>2.5</v>
      </c>
      <c r="T17" s="221">
        <v>17.285720000000001</v>
      </c>
      <c r="U17" s="244">
        <v>5.951244</v>
      </c>
      <c r="V17" s="245">
        <v>18.082232999999999</v>
      </c>
      <c r="W17" s="221">
        <v>6.6782729999999999</v>
      </c>
      <c r="X17" s="221">
        <v>-2.0443099999999999E-2</v>
      </c>
      <c r="Y17" s="221"/>
      <c r="Z17" s="25"/>
      <c r="AA17" s="221"/>
      <c r="AB17" s="221">
        <v>0.70702920000000002</v>
      </c>
      <c r="AC17" s="221">
        <v>0.30450149999999998</v>
      </c>
      <c r="AD17" s="221">
        <v>8.3874630000000003</v>
      </c>
      <c r="AE17" s="221">
        <v>7.4872999999999997E-3</v>
      </c>
      <c r="AF17" s="221">
        <v>2.50212626E-2</v>
      </c>
      <c r="AG17" s="221">
        <v>2.2977310800000001E-2</v>
      </c>
      <c r="AH17" s="221">
        <v>1.9197499999999999E-2</v>
      </c>
      <c r="AI17" s="221">
        <v>1.7058260000000001</v>
      </c>
      <c r="AJ17" s="221">
        <v>0.79142089999999998</v>
      </c>
      <c r="AK17" s="221">
        <v>1.3169E-3</v>
      </c>
      <c r="AL17" s="221">
        <v>0.13301250000000001</v>
      </c>
      <c r="AM17" s="221">
        <v>6.7874100000000007E-2</v>
      </c>
      <c r="AN17" s="221">
        <v>0.62256840000000002</v>
      </c>
      <c r="AO17" s="221">
        <v>5.8328E-3</v>
      </c>
    </row>
    <row r="18" spans="1:41">
      <c r="A18" s="222">
        <v>26001</v>
      </c>
      <c r="B18" s="222" t="s">
        <v>1596</v>
      </c>
      <c r="C18" s="222" t="s">
        <v>74</v>
      </c>
      <c r="D18" s="98">
        <v>20860</v>
      </c>
      <c r="E18" s="223">
        <v>0</v>
      </c>
      <c r="F18" s="221">
        <v>1.534E-3</v>
      </c>
      <c r="G18" s="221">
        <v>0.1042395</v>
      </c>
      <c r="H18" s="237">
        <v>1.04872E-2</v>
      </c>
      <c r="I18" s="221">
        <v>1.1172E-2</v>
      </c>
      <c r="J18" s="221">
        <v>8.2027000000000003E-3</v>
      </c>
      <c r="K18" s="221">
        <v>0.53256009999999998</v>
      </c>
      <c r="L18" s="25">
        <v>33397.61</v>
      </c>
      <c r="M18" s="221">
        <v>0.41065000000000002</v>
      </c>
      <c r="N18" s="221">
        <v>21.65</v>
      </c>
      <c r="O18" s="221">
        <v>0.19414999999999999</v>
      </c>
      <c r="P18" s="221">
        <v>0.71470999999999996</v>
      </c>
      <c r="Q18" s="221">
        <v>2.0975199999999999E-2</v>
      </c>
      <c r="R18" s="25">
        <v>5151.9740000000002</v>
      </c>
      <c r="S18" s="221">
        <v>2.5</v>
      </c>
      <c r="T18" s="221">
        <v>17.285720000000001</v>
      </c>
      <c r="U18" s="244">
        <v>6.6147695000000004</v>
      </c>
      <c r="V18" s="245">
        <v>17.021505999999999</v>
      </c>
      <c r="W18" s="221">
        <v>10.026870000000001</v>
      </c>
      <c r="X18" s="221">
        <v>-2.4214400000000001E-2</v>
      </c>
      <c r="Y18" s="221"/>
      <c r="Z18" s="25"/>
      <c r="AA18" s="221"/>
      <c r="AB18" s="221">
        <v>0.70725130000000003</v>
      </c>
      <c r="AC18" s="221">
        <v>0.40016560000000001</v>
      </c>
      <c r="AD18" s="221">
        <v>0.64489419999999997</v>
      </c>
      <c r="AE18" s="221">
        <v>6.6484999999999999E-3</v>
      </c>
      <c r="AF18" s="221">
        <v>6.8552253E-3</v>
      </c>
      <c r="AG18" s="221">
        <v>9.9232981999999997E-3</v>
      </c>
      <c r="AH18" s="221">
        <v>2.7686200000000001E-2</v>
      </c>
      <c r="AI18" s="221">
        <v>1.1910817</v>
      </c>
      <c r="AJ18" s="221">
        <v>0.6708054</v>
      </c>
      <c r="AK18" s="221">
        <v>1.918E-4</v>
      </c>
      <c r="AL18" s="221">
        <v>0.12634409999999999</v>
      </c>
      <c r="AM18" s="221">
        <v>8.39062E-2</v>
      </c>
      <c r="AN18" s="221">
        <v>0.62638099999999997</v>
      </c>
      <c r="AO18" s="221">
        <v>1.15858E-2</v>
      </c>
    </row>
    <row r="19" spans="1:41">
      <c r="A19" s="222">
        <v>26703</v>
      </c>
      <c r="B19" s="222" t="s">
        <v>1600</v>
      </c>
      <c r="C19" s="222" t="s">
        <v>74</v>
      </c>
      <c r="D19" s="98">
        <v>28038</v>
      </c>
      <c r="E19" s="223">
        <v>0</v>
      </c>
      <c r="F19" s="221">
        <v>1.5693E-3</v>
      </c>
      <c r="G19" s="221">
        <v>6.6744999999999999E-2</v>
      </c>
      <c r="H19" s="237">
        <v>1.0484500000000001E-2</v>
      </c>
      <c r="I19" s="221">
        <v>7.2816000000000001E-3</v>
      </c>
      <c r="J19" s="221">
        <v>1.19852E-2</v>
      </c>
      <c r="K19" s="221">
        <v>0.53399989999999997</v>
      </c>
      <c r="L19" s="25">
        <v>32094.95</v>
      </c>
      <c r="M19" s="221">
        <v>0.33584999999999998</v>
      </c>
      <c r="N19" s="221">
        <v>9.0850000000000009</v>
      </c>
      <c r="O19" s="221">
        <v>0.245</v>
      </c>
      <c r="P19" s="221">
        <v>0.67212000000000005</v>
      </c>
      <c r="Q19" s="221">
        <v>2.1839899999999999E-2</v>
      </c>
      <c r="R19" s="25">
        <v>3712.6010000000001</v>
      </c>
      <c r="S19" s="221">
        <v>2.5</v>
      </c>
      <c r="T19" s="221">
        <v>17.285720000000001</v>
      </c>
      <c r="U19" s="244">
        <v>6.9817222000000001</v>
      </c>
      <c r="V19" s="245">
        <v>15.592587</v>
      </c>
      <c r="W19" s="221">
        <v>9.5158159999999992</v>
      </c>
      <c r="X19" s="221">
        <v>-3.2051299999999998E-2</v>
      </c>
      <c r="Y19" s="221">
        <v>7.1331800000000001E-2</v>
      </c>
      <c r="Z19" s="25">
        <v>2427.08</v>
      </c>
      <c r="AA19" s="221">
        <v>-9.0583899999999995E-2</v>
      </c>
      <c r="AB19" s="221">
        <v>0.64772110000000005</v>
      </c>
      <c r="AC19" s="221">
        <v>0.17424700000000001</v>
      </c>
      <c r="AD19" s="221">
        <v>0.28696650000000001</v>
      </c>
      <c r="AE19" s="221">
        <v>6.2432E-3</v>
      </c>
      <c r="AF19" s="221">
        <v>1.0093444599999999E-2</v>
      </c>
      <c r="AG19" s="221">
        <v>1.32320422E-2</v>
      </c>
      <c r="AH19" s="221">
        <v>1.6330999999999998E-2</v>
      </c>
      <c r="AI19" s="221">
        <v>2.3380491000000001</v>
      </c>
      <c r="AJ19" s="221">
        <v>0.8260575</v>
      </c>
      <c r="AK19" s="221">
        <v>4.637E-4</v>
      </c>
      <c r="AL19" s="221">
        <v>0.1643125</v>
      </c>
      <c r="AM19" s="221">
        <v>7.6772999999999994E-2</v>
      </c>
      <c r="AN19" s="221">
        <v>0.58936169999999999</v>
      </c>
      <c r="AO19" s="221">
        <v>1.43058E-2</v>
      </c>
    </row>
    <row r="20" spans="1:41">
      <c r="A20" s="222">
        <v>27202</v>
      </c>
      <c r="B20" s="222" t="s">
        <v>1609</v>
      </c>
      <c r="C20" s="222" t="s">
        <v>74</v>
      </c>
      <c r="D20" s="98">
        <v>60435</v>
      </c>
      <c r="E20" s="223">
        <v>0</v>
      </c>
      <c r="F20" s="221">
        <v>4.5668999999999996E-3</v>
      </c>
      <c r="G20" s="221">
        <v>0.19293179999999999</v>
      </c>
      <c r="H20" s="237">
        <v>9.9699999999999997E-3</v>
      </c>
      <c r="I20" s="221">
        <v>6.3901000000000001E-3</v>
      </c>
      <c r="J20" s="221">
        <v>1.0282100000000001E-2</v>
      </c>
      <c r="K20" s="221">
        <v>0.58882789999999996</v>
      </c>
      <c r="L20" s="25">
        <v>34678.46</v>
      </c>
      <c r="M20" s="221">
        <v>0.27073000000000003</v>
      </c>
      <c r="N20" s="221">
        <v>6.8659999999999997</v>
      </c>
      <c r="O20" s="221">
        <v>0.20207</v>
      </c>
      <c r="P20" s="221">
        <v>0.71311000000000002</v>
      </c>
      <c r="Q20" s="221">
        <v>2.0200900000000001E-2</v>
      </c>
      <c r="R20" s="25">
        <v>3025.4090000000001</v>
      </c>
      <c r="S20" s="221">
        <v>2.5</v>
      </c>
      <c r="T20" s="221">
        <v>17.285720000000001</v>
      </c>
      <c r="U20" s="244">
        <v>6.8480715999999999</v>
      </c>
      <c r="V20" s="245">
        <v>15.891405000000001</v>
      </c>
      <c r="W20" s="221">
        <v>8.6159169999999996</v>
      </c>
      <c r="X20" s="221">
        <v>-1.8172799999999999E-2</v>
      </c>
      <c r="Y20" s="221"/>
      <c r="Z20" s="25"/>
      <c r="AA20" s="221"/>
      <c r="AB20" s="221">
        <v>0.65302380000000004</v>
      </c>
      <c r="AC20" s="221">
        <v>0.1932738</v>
      </c>
      <c r="AD20" s="221">
        <v>0.32174409999999998</v>
      </c>
      <c r="AE20" s="221">
        <v>6.9595999999999998E-3</v>
      </c>
      <c r="AF20" s="221">
        <v>4.1863159000000002E-3</v>
      </c>
      <c r="AG20" s="221">
        <v>9.8452882999999995E-3</v>
      </c>
      <c r="AH20" s="221">
        <v>4.31548E-2</v>
      </c>
      <c r="AI20" s="221">
        <v>2.8129194000000002</v>
      </c>
      <c r="AJ20" s="221">
        <v>0.86353930000000001</v>
      </c>
      <c r="AK20" s="221">
        <v>1.3734000000000001E-3</v>
      </c>
      <c r="AL20" s="221">
        <v>0.13216420000000001</v>
      </c>
      <c r="AM20" s="221">
        <v>5.8885800000000002E-2</v>
      </c>
      <c r="AN20" s="221">
        <v>0.62685500000000005</v>
      </c>
      <c r="AO20" s="221">
        <v>4.4708999999999999E-3</v>
      </c>
    </row>
    <row r="21" spans="1:41">
      <c r="A21" s="222">
        <v>21502</v>
      </c>
      <c r="B21" s="222" t="s">
        <v>1604</v>
      </c>
      <c r="C21" s="222" t="s">
        <v>74</v>
      </c>
      <c r="D21" s="98">
        <v>41526</v>
      </c>
      <c r="E21" s="223">
        <v>0</v>
      </c>
      <c r="F21" s="221">
        <v>8.5970000000000005E-3</v>
      </c>
      <c r="G21" s="221">
        <v>9.8513000000000003E-2</v>
      </c>
      <c r="H21" s="237">
        <v>8.2287999999999997E-3</v>
      </c>
      <c r="I21" s="221">
        <v>1.1462999999999999E-2</v>
      </c>
      <c r="J21" s="221">
        <v>7.8078000000000002E-3</v>
      </c>
      <c r="K21" s="221">
        <v>0.3418003</v>
      </c>
      <c r="L21" s="25">
        <v>32879.550000000003</v>
      </c>
      <c r="M21" s="221">
        <v>0.31318000000000001</v>
      </c>
      <c r="N21" s="221">
        <v>6.585</v>
      </c>
      <c r="O21" s="221">
        <v>0.24732999999999999</v>
      </c>
      <c r="P21" s="221">
        <v>0.64349999999999996</v>
      </c>
      <c r="Q21" s="221">
        <v>2.04856E-2</v>
      </c>
      <c r="R21" s="25">
        <v>2762.1089999999999</v>
      </c>
      <c r="S21" s="221">
        <v>2.5</v>
      </c>
      <c r="T21" s="221">
        <v>17.285720000000001</v>
      </c>
      <c r="U21" s="244">
        <v>6.6128989000000002</v>
      </c>
      <c r="V21" s="245">
        <v>16.745187000000001</v>
      </c>
      <c r="W21" s="221">
        <v>2.7364310000000001</v>
      </c>
      <c r="X21" s="221">
        <v>2.2076000000000001E-3</v>
      </c>
      <c r="Y21" s="221">
        <v>2.40813E-2</v>
      </c>
      <c r="Z21" s="25">
        <v>2240</v>
      </c>
      <c r="AA21" s="221">
        <v>-5.2054400000000001E-2</v>
      </c>
      <c r="AB21" s="221">
        <v>0.63452699999999995</v>
      </c>
      <c r="AC21" s="221">
        <v>0.1580561</v>
      </c>
      <c r="AD21" s="221">
        <v>0.71000870000000005</v>
      </c>
      <c r="AE21" s="221">
        <v>6.3172999999999997E-3</v>
      </c>
      <c r="AF21" s="221">
        <v>3.7374175199999998E-2</v>
      </c>
      <c r="AG21" s="221">
        <v>2.5863314500000002E-2</v>
      </c>
      <c r="AH21" s="221">
        <v>1.07505E-2</v>
      </c>
      <c r="AI21" s="221">
        <v>0.99551425000000004</v>
      </c>
      <c r="AJ21" s="221">
        <v>0.4739681</v>
      </c>
      <c r="AK21" s="221">
        <v>1.1318000000000001E-3</v>
      </c>
      <c r="AL21" s="221">
        <v>0.18505489999999999</v>
      </c>
      <c r="AM21" s="221">
        <v>0.1032468</v>
      </c>
      <c r="AN21" s="221">
        <v>0.58821299999999999</v>
      </c>
      <c r="AO21" s="221">
        <v>-6.6587E-3</v>
      </c>
    </row>
    <row r="22" spans="1:41">
      <c r="A22" s="222">
        <v>21202</v>
      </c>
      <c r="B22" s="222" t="s">
        <v>1598</v>
      </c>
      <c r="C22" s="222" t="s">
        <v>74</v>
      </c>
      <c r="D22" s="98">
        <v>33969</v>
      </c>
      <c r="E22" s="223">
        <v>0</v>
      </c>
      <c r="F22" s="221">
        <v>9.4200000000000002E-4</v>
      </c>
      <c r="G22" s="221">
        <v>9.8433300000000001E-2</v>
      </c>
      <c r="H22" s="237">
        <v>5.4178000000000004E-3</v>
      </c>
      <c r="I22" s="221">
        <v>4.8720999999999999E-3</v>
      </c>
      <c r="J22" s="221">
        <v>7.0692999999999997E-3</v>
      </c>
      <c r="K22" s="221">
        <v>0.5712931</v>
      </c>
      <c r="L22" s="25">
        <v>37684.589999999997</v>
      </c>
      <c r="M22" s="221">
        <v>0.28477999999999998</v>
      </c>
      <c r="N22" s="221">
        <v>7.0389999999999997</v>
      </c>
      <c r="O22" s="221">
        <v>0.21439</v>
      </c>
      <c r="P22" s="221">
        <v>0.68871000000000004</v>
      </c>
      <c r="Q22" s="221">
        <v>2.0592200000000001E-2</v>
      </c>
      <c r="R22" s="25">
        <v>2928.05</v>
      </c>
      <c r="S22" s="221">
        <v>2.5</v>
      </c>
      <c r="T22" s="221">
        <v>17.285720000000001</v>
      </c>
      <c r="U22" s="244">
        <v>6.2563237000000003</v>
      </c>
      <c r="V22" s="245">
        <v>15.775055</v>
      </c>
      <c r="W22" s="221">
        <v>7.4545719999999998</v>
      </c>
      <c r="X22" s="221">
        <v>-2.56885E-2</v>
      </c>
      <c r="Y22" s="221"/>
      <c r="Z22" s="25"/>
      <c r="AA22" s="221"/>
      <c r="AB22" s="221">
        <v>0.65312230000000004</v>
      </c>
      <c r="AC22" s="221">
        <v>0.18369060000000001</v>
      </c>
      <c r="AD22" s="221">
        <v>0.88651899999999995</v>
      </c>
      <c r="AE22" s="221">
        <v>7.8423999999999994E-3</v>
      </c>
      <c r="AF22" s="221">
        <v>1.15988107E-2</v>
      </c>
      <c r="AG22" s="221">
        <v>1.6897759700000001E-2</v>
      </c>
      <c r="AH22" s="221">
        <v>1.3354700000000001E-2</v>
      </c>
      <c r="AI22" s="221">
        <v>2.8298356999999998</v>
      </c>
      <c r="AJ22" s="221">
        <v>0.87359059999999999</v>
      </c>
      <c r="AK22" s="221">
        <v>1.6486000000000001E-3</v>
      </c>
      <c r="AL22" s="221">
        <v>0.1378347</v>
      </c>
      <c r="AM22" s="221">
        <v>6.7960400000000004E-2</v>
      </c>
      <c r="AN22" s="221">
        <v>0.61486609999999997</v>
      </c>
      <c r="AO22" s="221">
        <v>7.6699999999999994E-5</v>
      </c>
    </row>
    <row r="23" spans="1:41">
      <c r="A23" s="222">
        <v>26601</v>
      </c>
      <c r="B23" s="222" t="s">
        <v>852</v>
      </c>
      <c r="C23" s="222" t="s">
        <v>74</v>
      </c>
      <c r="D23" s="98">
        <v>17801</v>
      </c>
      <c r="E23" s="223">
        <v>0</v>
      </c>
      <c r="F23" s="221">
        <v>6.7409999999999996E-4</v>
      </c>
      <c r="G23" s="221">
        <v>7.0286199999999993E-2</v>
      </c>
      <c r="H23" s="237">
        <v>4.5345999999999997E-3</v>
      </c>
      <c r="I23" s="221">
        <v>3.297E-3</v>
      </c>
      <c r="J23" s="221">
        <v>3.4581999999999998E-3</v>
      </c>
      <c r="K23" s="221">
        <v>0.65021399999999996</v>
      </c>
      <c r="L23" s="25">
        <v>34360.769999999997</v>
      </c>
      <c r="M23" s="221">
        <v>0.30953999999999998</v>
      </c>
      <c r="N23" s="221">
        <v>6.6609999999999996</v>
      </c>
      <c r="O23" s="221">
        <v>0.24293000000000001</v>
      </c>
      <c r="P23" s="221">
        <v>0.68633999999999995</v>
      </c>
      <c r="Q23" s="221">
        <v>2.47326E-2</v>
      </c>
      <c r="R23" s="25">
        <v>5009.6750000000002</v>
      </c>
      <c r="S23" s="221">
        <v>2.5</v>
      </c>
      <c r="T23" s="221">
        <v>17.285720000000001</v>
      </c>
      <c r="U23" s="244">
        <v>6.0520426</v>
      </c>
      <c r="V23" s="245">
        <v>15.600026</v>
      </c>
      <c r="W23" s="221">
        <v>11.684900000000001</v>
      </c>
      <c r="X23" s="221">
        <v>-3.3452599999999999E-2</v>
      </c>
      <c r="Y23" s="221"/>
      <c r="Z23" s="25"/>
      <c r="AA23" s="221"/>
      <c r="AB23" s="221">
        <v>0.59632130000000005</v>
      </c>
      <c r="AC23" s="221">
        <v>7.8354599999999996E-2</v>
      </c>
      <c r="AD23" s="221">
        <v>0.25799919999999998</v>
      </c>
      <c r="AE23" s="221">
        <v>6.7916000000000001E-3</v>
      </c>
      <c r="AF23" s="221">
        <v>4.3255997000000001E-3</v>
      </c>
      <c r="AG23" s="221">
        <v>6.1232515000000003E-3</v>
      </c>
      <c r="AH23" s="221">
        <v>9.5025999999999999E-3</v>
      </c>
      <c r="AI23" s="221">
        <v>2.3391161</v>
      </c>
      <c r="AJ23" s="221">
        <v>1.004157</v>
      </c>
      <c r="AK23" s="221">
        <v>5.6179999999999999E-4</v>
      </c>
      <c r="AL23" s="221">
        <v>0.1189118</v>
      </c>
      <c r="AM23" s="221">
        <v>5.6925000000000003E-2</v>
      </c>
      <c r="AN23" s="221">
        <v>0.6345499</v>
      </c>
      <c r="AO23" s="221">
        <v>1.45941E-2</v>
      </c>
    </row>
    <row r="24" spans="1:41">
      <c r="A24" s="222">
        <v>26003</v>
      </c>
      <c r="B24" s="222" t="s">
        <v>1638</v>
      </c>
      <c r="C24" s="222" t="s">
        <v>74</v>
      </c>
      <c r="D24" s="98">
        <v>5168</v>
      </c>
      <c r="E24" s="223">
        <v>0</v>
      </c>
      <c r="F24" s="221">
        <v>2.9025000000000001E-3</v>
      </c>
      <c r="G24" s="221">
        <v>3.7239300000000003E-2</v>
      </c>
      <c r="H24" s="237">
        <v>3.7589999999999998E-4</v>
      </c>
      <c r="I24" s="221">
        <v>2.8669999999999998E-4</v>
      </c>
      <c r="J24" s="221">
        <v>3.6410000000000001E-4</v>
      </c>
      <c r="K24" s="221">
        <v>0.5882598</v>
      </c>
      <c r="L24" s="25">
        <v>39705.71</v>
      </c>
      <c r="M24" s="221">
        <v>0.33555000000000001</v>
      </c>
      <c r="N24" s="221"/>
      <c r="O24" s="221"/>
      <c r="P24" s="221"/>
      <c r="Q24" s="221">
        <v>3.7567700000000002E-2</v>
      </c>
      <c r="R24" s="25">
        <v>4651.7579999999998</v>
      </c>
      <c r="S24" s="221">
        <v>2.5</v>
      </c>
      <c r="T24" s="221">
        <v>17.285720000000001</v>
      </c>
      <c r="U24" s="244">
        <v>6.3914209</v>
      </c>
      <c r="V24" s="245">
        <v>16.859597000000001</v>
      </c>
      <c r="W24" s="221"/>
      <c r="X24" s="221"/>
      <c r="Y24" s="221"/>
      <c r="Z24" s="25"/>
      <c r="AA24" s="221"/>
      <c r="AB24" s="221">
        <v>0.67242199999999996</v>
      </c>
      <c r="AC24" s="221">
        <v>6.1844099999999999E-2</v>
      </c>
      <c r="AD24" s="221">
        <v>5.042E-2</v>
      </c>
      <c r="AE24" s="221"/>
      <c r="AF24" s="221">
        <v>1.27708978E-2</v>
      </c>
      <c r="AG24" s="221">
        <v>6.7724457999999996E-3</v>
      </c>
      <c r="AH24" s="221">
        <v>2.2975099999999998E-2</v>
      </c>
      <c r="AI24" s="221">
        <v>3.9629595000000002</v>
      </c>
      <c r="AJ24" s="221">
        <v>0.4736842</v>
      </c>
      <c r="AK24" s="221">
        <v>7.7399999999999995E-4</v>
      </c>
      <c r="AL24" s="221">
        <v>0.1902269</v>
      </c>
      <c r="AM24" s="221">
        <v>0.1026359</v>
      </c>
      <c r="AN24" s="221">
        <v>0.59902029999999995</v>
      </c>
      <c r="AO24" s="221">
        <v>1.2573300000000001E-2</v>
      </c>
    </row>
  </sheetData>
  <sortState ref="A2:AO24">
    <sortCondition descending="1" ref="H11"/>
  </sortState>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topLeftCell="A53" workbookViewId="0">
      <selection activeCell="C22" sqref="C22"/>
    </sheetView>
  </sheetViews>
  <sheetFormatPr baseColWidth="10" defaultColWidth="11.5" defaultRowHeight="14" x14ac:dyDescent="0"/>
  <cols>
    <col min="1" max="1" width="17" customWidth="1"/>
    <col min="2" max="2" width="34.5" style="172" customWidth="1"/>
    <col min="3" max="3" width="71" style="172" customWidth="1"/>
    <col min="4" max="4" width="4.33203125" style="172" customWidth="1"/>
    <col min="5" max="5" width="47" style="172" customWidth="1"/>
  </cols>
  <sheetData>
    <row r="1" spans="1:5">
      <c r="A1" s="9" t="s">
        <v>3010</v>
      </c>
      <c r="B1" s="176"/>
      <c r="C1" s="8"/>
      <c r="D1" s="8"/>
      <c r="E1" s="8"/>
    </row>
    <row r="2" spans="1:5">
      <c r="A2" s="9" t="s">
        <v>3009</v>
      </c>
      <c r="B2" s="195"/>
      <c r="C2" s="11"/>
      <c r="D2" s="11"/>
      <c r="E2" s="11"/>
    </row>
    <row r="3" spans="1:5">
      <c r="A3" s="11"/>
      <c r="B3" s="195"/>
      <c r="C3" s="11"/>
      <c r="D3" s="11"/>
      <c r="E3" s="11"/>
    </row>
    <row r="4" spans="1:5">
      <c r="A4" s="250" t="s">
        <v>3008</v>
      </c>
      <c r="B4" s="250"/>
      <c r="C4" s="250"/>
      <c r="D4" s="250"/>
      <c r="E4" s="250"/>
    </row>
    <row r="5" spans="1:5">
      <c r="A5" s="250"/>
      <c r="B5" s="250"/>
      <c r="C5" s="250"/>
      <c r="D5" s="250"/>
      <c r="E5" s="250"/>
    </row>
    <row r="6" spans="1:5">
      <c r="A6" s="8"/>
      <c r="B6" s="176"/>
      <c r="C6" s="8"/>
      <c r="D6" s="8"/>
      <c r="E6" s="8"/>
    </row>
    <row r="7" spans="1:5" ht="3.75" customHeight="1" thickBot="1">
      <c r="A7" s="179"/>
      <c r="B7" s="178"/>
      <c r="C7" s="178"/>
      <c r="D7" s="178"/>
      <c r="E7" s="177"/>
    </row>
    <row r="8" spans="1:5" ht="15" thickTop="1">
      <c r="A8" s="176"/>
      <c r="B8" s="174"/>
      <c r="C8" s="174"/>
      <c r="D8" s="174"/>
      <c r="E8" s="173"/>
    </row>
    <row r="9" spans="1:5" ht="15">
      <c r="A9" s="176"/>
      <c r="B9" s="194" t="s">
        <v>2476</v>
      </c>
      <c r="C9" s="194" t="s">
        <v>3007</v>
      </c>
      <c r="D9" s="194"/>
      <c r="E9" s="194" t="s">
        <v>3006</v>
      </c>
    </row>
    <row r="10" spans="1:5" ht="15">
      <c r="A10" s="176"/>
      <c r="B10" s="193" t="s">
        <v>6</v>
      </c>
      <c r="C10" s="193" t="s">
        <v>5</v>
      </c>
      <c r="D10" s="193"/>
      <c r="E10" s="193" t="s">
        <v>4</v>
      </c>
    </row>
    <row r="11" spans="1:5">
      <c r="A11" s="192"/>
      <c r="B11" s="191"/>
      <c r="C11" s="273"/>
      <c r="D11" s="273"/>
      <c r="E11" s="273"/>
    </row>
    <row r="12" spans="1:5" ht="3.75" customHeight="1">
      <c r="A12" s="176"/>
      <c r="B12" s="174"/>
      <c r="C12" s="174"/>
      <c r="D12" s="174"/>
      <c r="E12" s="173"/>
    </row>
    <row r="13" spans="1:5">
      <c r="A13" s="270" t="s">
        <v>3005</v>
      </c>
      <c r="B13" s="174" t="s">
        <v>3004</v>
      </c>
      <c r="C13" s="69" t="s">
        <v>3003</v>
      </c>
      <c r="D13" s="69"/>
      <c r="E13" s="173" t="s">
        <v>3001</v>
      </c>
    </row>
    <row r="14" spans="1:5" ht="3.75" customHeight="1">
      <c r="A14" s="270"/>
      <c r="B14" s="174"/>
      <c r="C14" s="69"/>
      <c r="D14" s="69"/>
      <c r="E14" s="173"/>
    </row>
    <row r="15" spans="1:5" ht="26">
      <c r="A15" s="270"/>
      <c r="B15" s="174" t="s">
        <v>2917</v>
      </c>
      <c r="C15" s="69" t="s">
        <v>3002</v>
      </c>
      <c r="D15" s="69"/>
      <c r="E15" s="173" t="s">
        <v>3001</v>
      </c>
    </row>
    <row r="16" spans="1:5" ht="54">
      <c r="A16" s="270"/>
      <c r="B16" s="238" t="s">
        <v>2916</v>
      </c>
      <c r="C16" s="239" t="s">
        <v>3000</v>
      </c>
      <c r="D16" s="239"/>
      <c r="E16" s="240" t="s">
        <v>2997</v>
      </c>
    </row>
    <row r="17" spans="1:5" ht="3.75" customHeight="1">
      <c r="A17" s="270"/>
      <c r="B17" s="174"/>
      <c r="C17" s="69"/>
      <c r="D17" s="69"/>
      <c r="E17" s="173"/>
    </row>
    <row r="18" spans="1:5" ht="39">
      <c r="A18" s="270"/>
      <c r="B18" s="174" t="s">
        <v>2915</v>
      </c>
      <c r="C18" s="69" t="s">
        <v>2999</v>
      </c>
      <c r="D18" s="69"/>
      <c r="E18" s="173" t="s">
        <v>2997</v>
      </c>
    </row>
    <row r="19" spans="1:5" ht="3.75" customHeight="1">
      <c r="A19" s="270"/>
      <c r="B19" s="174"/>
      <c r="C19" s="69"/>
      <c r="D19" s="69"/>
      <c r="E19" s="173"/>
    </row>
    <row r="20" spans="1:5">
      <c r="A20" s="270"/>
      <c r="B20" s="174" t="s">
        <v>2914</v>
      </c>
      <c r="C20" s="69" t="s">
        <v>2998</v>
      </c>
      <c r="D20" s="69"/>
      <c r="E20" s="173" t="s">
        <v>2997</v>
      </c>
    </row>
    <row r="21" spans="1:5" ht="3.75" customHeight="1">
      <c r="A21" s="270"/>
      <c r="B21" s="174"/>
      <c r="C21" s="69"/>
      <c r="D21" s="69"/>
      <c r="E21" s="173"/>
    </row>
    <row r="22" spans="1:5" ht="39">
      <c r="A22" s="270"/>
      <c r="B22" s="174" t="s">
        <v>2996</v>
      </c>
      <c r="C22" s="69" t="s">
        <v>2995</v>
      </c>
      <c r="D22" s="69"/>
      <c r="E22" s="173" t="s">
        <v>2994</v>
      </c>
    </row>
    <row r="23" spans="1:5" ht="3.75" customHeight="1">
      <c r="A23" s="186"/>
      <c r="B23" s="185"/>
      <c r="C23" s="184"/>
      <c r="D23" s="184"/>
      <c r="E23" s="183"/>
    </row>
    <row r="24" spans="1:5" ht="3.75" customHeight="1">
      <c r="A24" s="182"/>
      <c r="B24" s="174"/>
      <c r="C24" s="69"/>
      <c r="D24" s="69"/>
      <c r="E24" s="173"/>
    </row>
    <row r="25" spans="1:5" ht="26">
      <c r="A25" s="270" t="s">
        <v>2993</v>
      </c>
      <c r="B25" s="174" t="s">
        <v>2992</v>
      </c>
      <c r="C25" s="69" t="s">
        <v>2991</v>
      </c>
      <c r="D25" s="69"/>
      <c r="E25" s="173" t="s">
        <v>2990</v>
      </c>
    </row>
    <row r="26" spans="1:5" s="126" customFormat="1" ht="3.75" customHeight="1">
      <c r="A26" s="270"/>
      <c r="B26" s="175"/>
      <c r="C26" s="188"/>
      <c r="D26" s="188"/>
      <c r="E26" s="187"/>
    </row>
    <row r="27" spans="1:5" ht="26">
      <c r="A27" s="270"/>
      <c r="B27" s="174" t="s">
        <v>2444</v>
      </c>
      <c r="C27" s="69" t="s">
        <v>2989</v>
      </c>
      <c r="D27" s="69"/>
      <c r="E27" s="173" t="s">
        <v>2984</v>
      </c>
    </row>
    <row r="28" spans="1:5" s="126" customFormat="1" ht="3.75" customHeight="1">
      <c r="A28" s="270"/>
      <c r="B28" s="175"/>
      <c r="C28" s="188"/>
      <c r="D28" s="188"/>
      <c r="E28" s="187"/>
    </row>
    <row r="29" spans="1:5" ht="26">
      <c r="A29" s="270"/>
      <c r="B29" s="174" t="s">
        <v>2446</v>
      </c>
      <c r="C29" s="69" t="s">
        <v>2988</v>
      </c>
      <c r="D29" s="69"/>
      <c r="E29" s="173" t="s">
        <v>2984</v>
      </c>
    </row>
    <row r="30" spans="1:5" s="126" customFormat="1" ht="3.75" customHeight="1">
      <c r="A30" s="270"/>
      <c r="B30" s="175"/>
      <c r="C30" s="188"/>
      <c r="D30" s="188"/>
      <c r="E30" s="187"/>
    </row>
    <row r="31" spans="1:5">
      <c r="A31" s="270"/>
      <c r="B31" s="174" t="s">
        <v>2911</v>
      </c>
      <c r="C31" s="69" t="s">
        <v>2987</v>
      </c>
      <c r="D31" s="69"/>
      <c r="E31" s="173" t="s">
        <v>2984</v>
      </c>
    </row>
    <row r="32" spans="1:5" s="126" customFormat="1" ht="3.75" customHeight="1">
      <c r="A32" s="270"/>
      <c r="B32" s="175"/>
      <c r="C32" s="188"/>
      <c r="D32" s="188"/>
      <c r="E32" s="187"/>
    </row>
    <row r="33" spans="1:5" ht="26">
      <c r="A33" s="270"/>
      <c r="B33" s="174" t="s">
        <v>2986</v>
      </c>
      <c r="C33" s="69" t="s">
        <v>2985</v>
      </c>
      <c r="D33" s="69"/>
      <c r="E33" s="173" t="s">
        <v>2984</v>
      </c>
    </row>
    <row r="34" spans="1:5" ht="3.75" customHeight="1">
      <c r="A34" s="186"/>
      <c r="B34" s="185"/>
      <c r="C34" s="184"/>
      <c r="D34" s="184"/>
      <c r="E34" s="183"/>
    </row>
    <row r="35" spans="1:5" ht="3.75" customHeight="1">
      <c r="A35" s="182"/>
      <c r="B35" s="174"/>
      <c r="C35" s="69"/>
      <c r="D35" s="69"/>
      <c r="E35" s="173"/>
    </row>
    <row r="36" spans="1:5" ht="26">
      <c r="A36" s="270" t="s">
        <v>2983</v>
      </c>
      <c r="B36" s="174" t="s">
        <v>2909</v>
      </c>
      <c r="C36" s="69" t="s">
        <v>2982</v>
      </c>
      <c r="D36" s="69"/>
      <c r="E36" s="173" t="s">
        <v>2979</v>
      </c>
    </row>
    <row r="37" spans="1:5" s="126" customFormat="1" ht="3.75" customHeight="1">
      <c r="A37" s="270"/>
      <c r="B37" s="175"/>
      <c r="C37" s="188"/>
      <c r="D37" s="188"/>
      <c r="E37" s="187"/>
    </row>
    <row r="38" spans="1:5" s="126" customFormat="1">
      <c r="A38" s="270"/>
      <c r="B38" s="174" t="s">
        <v>2981</v>
      </c>
      <c r="C38" s="188" t="s">
        <v>2980</v>
      </c>
      <c r="D38" s="188"/>
      <c r="E38" s="173" t="s">
        <v>2979</v>
      </c>
    </row>
    <row r="39" spans="1:5" ht="26">
      <c r="A39" s="270"/>
      <c r="B39" s="174" t="s">
        <v>2978</v>
      </c>
      <c r="C39" s="69" t="s">
        <v>3065</v>
      </c>
      <c r="D39" s="69"/>
      <c r="E39" s="173" t="s">
        <v>2977</v>
      </c>
    </row>
    <row r="40" spans="1:5" s="126" customFormat="1" ht="3.75" customHeight="1">
      <c r="A40" s="270"/>
      <c r="B40" s="175"/>
      <c r="C40" s="188"/>
      <c r="D40" s="188"/>
      <c r="E40" s="187"/>
    </row>
    <row r="41" spans="1:5" ht="26">
      <c r="A41" s="270"/>
      <c r="B41" s="174" t="s">
        <v>2906</v>
      </c>
      <c r="C41" s="69" t="s">
        <v>2976</v>
      </c>
      <c r="D41" s="69"/>
      <c r="E41" s="173" t="s">
        <v>2975</v>
      </c>
    </row>
    <row r="42" spans="1:5" ht="3.75" customHeight="1">
      <c r="A42" s="186"/>
      <c r="B42" s="185"/>
      <c r="C42" s="184"/>
      <c r="D42" s="184"/>
      <c r="E42" s="183"/>
    </row>
    <row r="43" spans="1:5" ht="3.75" customHeight="1">
      <c r="A43" s="182"/>
      <c r="B43" s="174"/>
      <c r="C43" s="69"/>
      <c r="D43" s="69"/>
      <c r="E43" s="173"/>
    </row>
    <row r="44" spans="1:5">
      <c r="A44" s="270" t="s">
        <v>2974</v>
      </c>
      <c r="B44" s="174" t="s">
        <v>2905</v>
      </c>
      <c r="C44" s="69" t="s">
        <v>2973</v>
      </c>
      <c r="D44" s="69"/>
      <c r="E44" s="173" t="s">
        <v>2972</v>
      </c>
    </row>
    <row r="45" spans="1:5" s="126" customFormat="1" ht="3.75" customHeight="1">
      <c r="A45" s="270"/>
      <c r="B45" s="175"/>
      <c r="C45" s="188"/>
      <c r="D45" s="188"/>
      <c r="E45" s="187"/>
    </row>
    <row r="46" spans="1:5">
      <c r="A46" s="270"/>
      <c r="B46" s="174" t="s">
        <v>2971</v>
      </c>
      <c r="C46" s="69" t="s">
        <v>2970</v>
      </c>
      <c r="D46" s="69"/>
      <c r="E46" s="173" t="s">
        <v>2969</v>
      </c>
    </row>
    <row r="47" spans="1:5" s="126" customFormat="1" ht="3.75" customHeight="1">
      <c r="A47" s="270"/>
      <c r="B47" s="175"/>
      <c r="C47" s="188"/>
      <c r="D47" s="188"/>
      <c r="E47" s="187"/>
    </row>
    <row r="48" spans="1:5" ht="26">
      <c r="A48" s="270"/>
      <c r="B48" s="174" t="s">
        <v>2968</v>
      </c>
      <c r="C48" s="69" t="s">
        <v>2967</v>
      </c>
      <c r="D48" s="69"/>
      <c r="E48" s="173" t="s">
        <v>2966</v>
      </c>
    </row>
    <row r="49" spans="1:5" s="126" customFormat="1" ht="3.75" customHeight="1">
      <c r="A49" s="270"/>
      <c r="B49" s="175"/>
      <c r="C49" s="188"/>
      <c r="D49" s="188"/>
      <c r="E49" s="187"/>
    </row>
    <row r="50" spans="1:5" ht="39">
      <c r="A50" s="270"/>
      <c r="B50" s="174" t="s">
        <v>2965</v>
      </c>
      <c r="C50" s="69" t="s">
        <v>2964</v>
      </c>
      <c r="D50" s="69"/>
      <c r="E50" s="173" t="s">
        <v>2963</v>
      </c>
    </row>
    <row r="51" spans="1:5" ht="3.75" customHeight="1">
      <c r="A51" s="186"/>
      <c r="B51" s="185"/>
      <c r="C51" s="184"/>
      <c r="D51" s="184"/>
      <c r="E51" s="183"/>
    </row>
    <row r="52" spans="1:5" s="126" customFormat="1" ht="3.75" customHeight="1">
      <c r="A52" s="182"/>
      <c r="B52" s="175"/>
      <c r="C52" s="188"/>
      <c r="D52" s="188"/>
      <c r="E52" s="187"/>
    </row>
    <row r="53" spans="1:5" s="126" customFormat="1" ht="3.75" customHeight="1">
      <c r="B53" s="175"/>
      <c r="C53" s="188"/>
      <c r="D53" s="188"/>
      <c r="E53" s="187"/>
    </row>
    <row r="54" spans="1:5">
      <c r="A54" s="270" t="s">
        <v>2962</v>
      </c>
      <c r="B54" s="174" t="s">
        <v>2901</v>
      </c>
      <c r="C54" s="69" t="s">
        <v>2961</v>
      </c>
      <c r="D54" s="69"/>
      <c r="E54" s="173" t="s">
        <v>2959</v>
      </c>
    </row>
    <row r="55" spans="1:5" s="126" customFormat="1" ht="3.75" customHeight="1">
      <c r="A55" s="270"/>
      <c r="B55" s="175"/>
      <c r="C55" s="188"/>
      <c r="D55" s="188"/>
      <c r="E55" s="187"/>
    </row>
    <row r="56" spans="1:5">
      <c r="A56" s="270"/>
      <c r="B56" s="174" t="s">
        <v>2900</v>
      </c>
      <c r="C56" s="69" t="s">
        <v>2960</v>
      </c>
      <c r="D56" s="69"/>
      <c r="E56" s="173" t="s">
        <v>2959</v>
      </c>
    </row>
    <row r="57" spans="1:5" ht="53.25" customHeight="1">
      <c r="A57" s="272"/>
      <c r="B57" s="185" t="s">
        <v>2899</v>
      </c>
      <c r="C57" s="184" t="s">
        <v>2958</v>
      </c>
      <c r="D57" s="184"/>
      <c r="E57" s="183" t="s">
        <v>2957</v>
      </c>
    </row>
    <row r="58" spans="1:5" ht="3.75" customHeight="1">
      <c r="A58" s="182"/>
      <c r="B58" s="174"/>
      <c r="C58" s="69"/>
      <c r="D58" s="69"/>
      <c r="E58" s="173"/>
    </row>
    <row r="59" spans="1:5">
      <c r="A59" s="270" t="s">
        <v>2956</v>
      </c>
      <c r="B59" s="174" t="s">
        <v>2955</v>
      </c>
      <c r="C59" s="69" t="s">
        <v>2954</v>
      </c>
      <c r="D59" s="69"/>
      <c r="E59" s="173" t="s">
        <v>2953</v>
      </c>
    </row>
    <row r="60" spans="1:5">
      <c r="A60" s="270"/>
      <c r="B60" s="174" t="s">
        <v>2952</v>
      </c>
      <c r="C60" s="69" t="s">
        <v>2951</v>
      </c>
      <c r="D60" s="69"/>
      <c r="E60" s="173" t="s">
        <v>2950</v>
      </c>
    </row>
    <row r="61" spans="1:5" ht="26">
      <c r="A61" s="270"/>
      <c r="B61" s="174" t="s">
        <v>2949</v>
      </c>
      <c r="C61" s="69" t="s">
        <v>2948</v>
      </c>
      <c r="D61" s="69"/>
      <c r="E61" s="173" t="s">
        <v>2947</v>
      </c>
    </row>
    <row r="62" spans="1:5" s="126" customFormat="1" ht="3.75" customHeight="1">
      <c r="A62" s="270"/>
      <c r="B62" s="174"/>
      <c r="C62" s="188"/>
      <c r="D62" s="188"/>
      <c r="E62" s="187"/>
    </row>
    <row r="63" spans="1:5" ht="30" customHeight="1">
      <c r="A63" s="270"/>
      <c r="B63" s="174" t="s">
        <v>2946</v>
      </c>
      <c r="C63" s="69" t="s">
        <v>2945</v>
      </c>
      <c r="D63" s="69"/>
      <c r="E63" s="173" t="s">
        <v>2944</v>
      </c>
    </row>
    <row r="64" spans="1:5" hidden="1">
      <c r="A64" s="270"/>
    </row>
    <row r="65" spans="1:5" ht="3.75" customHeight="1">
      <c r="A65" s="186"/>
      <c r="B65" s="185"/>
      <c r="C65" s="184"/>
      <c r="D65" s="184"/>
      <c r="E65" s="183"/>
    </row>
    <row r="66" spans="1:5" ht="3.75" customHeight="1">
      <c r="A66" s="182"/>
      <c r="B66" s="174"/>
      <c r="C66" s="69"/>
      <c r="D66" s="69"/>
      <c r="E66" s="173"/>
    </row>
    <row r="67" spans="1:5">
      <c r="A67" s="270" t="s">
        <v>2943</v>
      </c>
      <c r="B67" s="174" t="s">
        <v>2894</v>
      </c>
      <c r="C67" s="69" t="s">
        <v>2942</v>
      </c>
      <c r="D67" s="69"/>
      <c r="E67" s="173" t="s">
        <v>2940</v>
      </c>
    </row>
    <row r="68" spans="1:5" ht="31.5" customHeight="1">
      <c r="A68" s="270"/>
      <c r="B68" s="174" t="s">
        <v>2893</v>
      </c>
      <c r="C68" s="69" t="s">
        <v>2941</v>
      </c>
      <c r="D68" s="69"/>
      <c r="E68" s="173" t="s">
        <v>2940</v>
      </c>
    </row>
    <row r="69" spans="1:5" ht="31.5" customHeight="1">
      <c r="A69" s="190"/>
      <c r="B69" s="174" t="s">
        <v>2939</v>
      </c>
      <c r="C69" s="69" t="s">
        <v>2938</v>
      </c>
      <c r="D69" s="69"/>
      <c r="E69" s="173" t="s">
        <v>2937</v>
      </c>
    </row>
    <row r="70" spans="1:5">
      <c r="A70" s="186"/>
      <c r="B70" s="185"/>
      <c r="C70" s="184"/>
      <c r="D70" s="184"/>
      <c r="E70" s="183"/>
    </row>
    <row r="71" spans="1:5" s="126" customFormat="1" ht="3.75" customHeight="1">
      <c r="A71" s="189"/>
      <c r="B71" s="175"/>
      <c r="C71" s="188"/>
      <c r="D71" s="188"/>
      <c r="E71" s="187"/>
    </row>
    <row r="72" spans="1:5" ht="39">
      <c r="A72" s="270" t="s">
        <v>2936</v>
      </c>
      <c r="B72" s="174" t="s">
        <v>2891</v>
      </c>
      <c r="C72" s="69" t="s">
        <v>2935</v>
      </c>
      <c r="D72" s="69"/>
      <c r="E72" s="173" t="s">
        <v>2934</v>
      </c>
    </row>
    <row r="73" spans="1:5" ht="3.75" customHeight="1">
      <c r="A73" s="270"/>
      <c r="B73" s="174"/>
      <c r="C73" s="69"/>
      <c r="D73" s="69"/>
      <c r="E73" s="173"/>
    </row>
    <row r="74" spans="1:5">
      <c r="A74" s="270"/>
      <c r="B74" s="174" t="s">
        <v>2890</v>
      </c>
      <c r="C74" s="69" t="s">
        <v>2933</v>
      </c>
      <c r="D74" s="69"/>
      <c r="E74" s="173" t="s">
        <v>2932</v>
      </c>
    </row>
    <row r="75" spans="1:5" ht="3.75" customHeight="1">
      <c r="A75" s="270"/>
      <c r="B75" s="174"/>
      <c r="C75" s="69"/>
      <c r="D75" s="69"/>
      <c r="E75" s="173"/>
    </row>
    <row r="76" spans="1:5">
      <c r="A76" s="270"/>
      <c r="B76" s="174" t="s">
        <v>2889</v>
      </c>
      <c r="C76" s="69" t="s">
        <v>2931</v>
      </c>
      <c r="D76" s="69"/>
      <c r="E76" s="173" t="s">
        <v>2930</v>
      </c>
    </row>
    <row r="77" spans="1:5" ht="3.75" customHeight="1">
      <c r="A77" s="186"/>
      <c r="B77" s="185"/>
      <c r="C77" s="184"/>
      <c r="D77" s="184"/>
      <c r="E77" s="183"/>
    </row>
    <row r="78" spans="1:5" ht="3.75" customHeight="1">
      <c r="A78" s="182"/>
      <c r="B78" s="174"/>
      <c r="C78" s="69"/>
      <c r="D78" s="69"/>
      <c r="E78" s="173"/>
    </row>
    <row r="79" spans="1:5" ht="26">
      <c r="A79" s="270" t="s">
        <v>2929</v>
      </c>
      <c r="B79" s="174" t="s">
        <v>2888</v>
      </c>
      <c r="C79" s="69" t="s">
        <v>2928</v>
      </c>
      <c r="D79" s="69"/>
      <c r="E79" s="173" t="s">
        <v>2927</v>
      </c>
    </row>
    <row r="80" spans="1:5" ht="3.75" customHeight="1">
      <c r="A80" s="270"/>
      <c r="B80" s="174"/>
      <c r="C80" s="69"/>
      <c r="D80" s="69"/>
      <c r="E80" s="173"/>
    </row>
    <row r="81" spans="1:5">
      <c r="A81" s="270"/>
      <c r="B81" s="174" t="s">
        <v>2887</v>
      </c>
      <c r="C81" s="69" t="s">
        <v>2926</v>
      </c>
      <c r="D81" s="69"/>
      <c r="E81" s="180" t="s">
        <v>2924</v>
      </c>
    </row>
    <row r="82" spans="1:5" ht="3.75" customHeight="1">
      <c r="A82" s="270"/>
      <c r="B82" s="174"/>
      <c r="C82" s="69"/>
      <c r="D82" s="69"/>
      <c r="E82" s="173"/>
    </row>
    <row r="83" spans="1:5">
      <c r="A83" s="270"/>
      <c r="B83" s="181" t="s">
        <v>2886</v>
      </c>
      <c r="C83" s="69" t="s">
        <v>2925</v>
      </c>
      <c r="D83" s="69"/>
      <c r="E83" s="180" t="s">
        <v>2924</v>
      </c>
    </row>
    <row r="84" spans="1:5" ht="10.5" customHeight="1" thickBot="1">
      <c r="A84" s="179"/>
      <c r="B84" s="178"/>
      <c r="C84" s="178"/>
      <c r="D84" s="178"/>
      <c r="E84" s="177"/>
    </row>
    <row r="85" spans="1:5" ht="3.75" customHeight="1" thickTop="1">
      <c r="A85" s="176"/>
      <c r="B85" s="175"/>
      <c r="C85" s="174"/>
      <c r="D85" s="174"/>
      <c r="E85" s="173"/>
    </row>
    <row r="86" spans="1:5" ht="3.75" customHeight="1">
      <c r="A86" s="271"/>
      <c r="B86" s="271"/>
      <c r="C86" s="271"/>
      <c r="D86" s="271"/>
      <c r="E86" s="271"/>
    </row>
  </sheetData>
  <mergeCells count="12">
    <mergeCell ref="A44:A50"/>
    <mergeCell ref="A54:A57"/>
    <mergeCell ref="A4:E5"/>
    <mergeCell ref="C11:E11"/>
    <mergeCell ref="A13:A22"/>
    <mergeCell ref="A25:A33"/>
    <mergeCell ref="A36:A41"/>
    <mergeCell ref="A59:A64"/>
    <mergeCell ref="A67:A68"/>
    <mergeCell ref="A72:A76"/>
    <mergeCell ref="A79:A83"/>
    <mergeCell ref="A86:E86"/>
  </mergeCells>
  <pageMargins left="0.75" right="0.75" top="1" bottom="1" header="0.5" footer="0.5"/>
  <pageSetup paperSize="9" orientation="portrait" horizontalDpi="4294967292" verticalDpi="4294967292"/>
  <ignoredErrors>
    <ignoredError sqref="A10:E10" numberStoredAsText="1"/>
  </ignoredError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6"/>
  <sheetViews>
    <sheetView workbookViewId="0">
      <pane xSplit="2" ySplit="3" topLeftCell="C4" activePane="bottomRight" state="frozen"/>
      <selection pane="topRight" activeCell="C1" sqref="C1"/>
      <selection pane="bottomLeft" activeCell="A4" sqref="A4"/>
      <selection pane="bottomRight" activeCell="H4" sqref="H4"/>
    </sheetView>
  </sheetViews>
  <sheetFormatPr baseColWidth="10" defaultColWidth="8.83203125" defaultRowHeight="14" x14ac:dyDescent="0"/>
  <cols>
    <col min="2" max="2" width="20" customWidth="1"/>
    <col min="5" max="6" width="8.83203125" style="19"/>
    <col min="8" max="8" width="8.83203125" style="235"/>
    <col min="10" max="10" width="8.83203125" style="235"/>
    <col min="26" max="26" width="8.83203125" style="19"/>
  </cols>
  <sheetData>
    <row r="1" spans="1:35" ht="79">
      <c r="A1" s="110" t="s">
        <v>2791</v>
      </c>
      <c r="B1" s="109" t="s">
        <v>2790</v>
      </c>
      <c r="C1" s="109" t="s">
        <v>2450</v>
      </c>
      <c r="D1" s="108" t="s">
        <v>2789</v>
      </c>
      <c r="E1" s="107" t="s">
        <v>2788</v>
      </c>
      <c r="F1" s="106" t="s">
        <v>2787</v>
      </c>
      <c r="G1" s="218" t="s">
        <v>2786</v>
      </c>
      <c r="H1" s="231" t="s">
        <v>2785</v>
      </c>
      <c r="I1" s="218" t="s">
        <v>2784</v>
      </c>
      <c r="J1" s="231" t="s">
        <v>2783</v>
      </c>
      <c r="K1" s="218" t="s">
        <v>2782</v>
      </c>
      <c r="L1" s="105" t="s">
        <v>2781</v>
      </c>
      <c r="M1" s="218" t="s">
        <v>2780</v>
      </c>
      <c r="N1" s="105" t="s">
        <v>2779</v>
      </c>
      <c r="O1" s="218" t="s">
        <v>2778</v>
      </c>
      <c r="P1" s="105" t="s">
        <v>2777</v>
      </c>
      <c r="Q1" s="218" t="s">
        <v>2776</v>
      </c>
      <c r="R1" s="105" t="s">
        <v>2775</v>
      </c>
      <c r="S1" s="218" t="s">
        <v>2774</v>
      </c>
      <c r="T1" s="105" t="s">
        <v>2773</v>
      </c>
      <c r="U1" s="218" t="s">
        <v>2772</v>
      </c>
      <c r="V1" s="105" t="s">
        <v>2771</v>
      </c>
      <c r="W1" s="218" t="s">
        <v>2770</v>
      </c>
      <c r="X1" s="105" t="s">
        <v>2769</v>
      </c>
      <c r="Y1" s="218" t="s">
        <v>2768</v>
      </c>
      <c r="Z1" s="105" t="s">
        <v>2767</v>
      </c>
      <c r="AA1" s="218" t="s">
        <v>2766</v>
      </c>
      <c r="AB1" s="105" t="s">
        <v>2765</v>
      </c>
      <c r="AC1" s="218" t="s">
        <v>2764</v>
      </c>
      <c r="AD1" s="105" t="s">
        <v>2763</v>
      </c>
      <c r="AE1" s="218" t="s">
        <v>2762</v>
      </c>
      <c r="AF1" s="236" t="s">
        <v>3057</v>
      </c>
      <c r="AG1" s="218" t="s">
        <v>3058</v>
      </c>
      <c r="AH1" s="218" t="s">
        <v>3059</v>
      </c>
      <c r="AI1" s="218" t="s">
        <v>3060</v>
      </c>
    </row>
    <row r="2" spans="1:35">
      <c r="A2" s="42" t="s">
        <v>6</v>
      </c>
      <c r="B2" s="103" t="s">
        <v>5</v>
      </c>
      <c r="C2" s="102" t="s">
        <v>4</v>
      </c>
      <c r="D2" s="101" t="s">
        <v>2429</v>
      </c>
      <c r="E2" s="39" t="s">
        <v>2428</v>
      </c>
      <c r="F2" s="38" t="s">
        <v>2427</v>
      </c>
      <c r="G2" s="38" t="s">
        <v>2426</v>
      </c>
      <c r="H2" s="232" t="s">
        <v>2425</v>
      </c>
      <c r="I2" s="38" t="s">
        <v>2424</v>
      </c>
      <c r="J2" s="232" t="s">
        <v>2423</v>
      </c>
      <c r="K2" s="38" t="s">
        <v>2422</v>
      </c>
      <c r="L2" s="39" t="s">
        <v>2421</v>
      </c>
      <c r="M2" s="38" t="s">
        <v>2420</v>
      </c>
      <c r="N2" s="39" t="s">
        <v>2419</v>
      </c>
      <c r="O2" s="38" t="s">
        <v>2418</v>
      </c>
      <c r="P2" s="39" t="s">
        <v>2417</v>
      </c>
      <c r="Q2" s="38" t="s">
        <v>2416</v>
      </c>
      <c r="R2" s="39" t="s">
        <v>2415</v>
      </c>
      <c r="S2" s="38" t="s">
        <v>2414</v>
      </c>
      <c r="T2" s="39" t="s">
        <v>2413</v>
      </c>
      <c r="U2" s="38" t="s">
        <v>2412</v>
      </c>
      <c r="V2" s="39" t="s">
        <v>2411</v>
      </c>
      <c r="W2" s="38" t="s">
        <v>2410</v>
      </c>
      <c r="X2" s="39" t="s">
        <v>2409</v>
      </c>
      <c r="Y2" s="38" t="s">
        <v>2408</v>
      </c>
      <c r="Z2" s="39" t="s">
        <v>2761</v>
      </c>
      <c r="AA2" s="38" t="s">
        <v>2760</v>
      </c>
      <c r="AB2" s="39" t="s">
        <v>2759</v>
      </c>
      <c r="AC2" s="38" t="s">
        <v>2758</v>
      </c>
      <c r="AD2" s="39" t="s">
        <v>2757</v>
      </c>
      <c r="AE2" s="38" t="s">
        <v>2756</v>
      </c>
      <c r="AF2" s="38" t="s">
        <v>2838</v>
      </c>
      <c r="AG2" s="38" t="s">
        <v>2837</v>
      </c>
      <c r="AH2" s="38" t="s">
        <v>2836</v>
      </c>
      <c r="AI2" s="38" t="s">
        <v>2835</v>
      </c>
    </row>
    <row r="3" spans="1:35">
      <c r="A3" s="223"/>
      <c r="B3" s="8"/>
      <c r="C3" s="100"/>
      <c r="D3" s="99"/>
      <c r="E3" s="220"/>
      <c r="F3" s="221"/>
      <c r="G3" s="221"/>
      <c r="H3" s="233"/>
      <c r="I3" s="221"/>
      <c r="J3" s="233"/>
      <c r="K3" s="221"/>
      <c r="L3" s="220"/>
      <c r="M3" s="221"/>
      <c r="N3" s="220"/>
      <c r="O3" s="221"/>
      <c r="P3" s="220"/>
      <c r="Q3" s="221"/>
      <c r="R3" s="220"/>
      <c r="S3" s="221"/>
      <c r="T3" s="220"/>
      <c r="U3" s="221"/>
      <c r="V3" s="220"/>
      <c r="W3" s="221"/>
      <c r="X3" s="220"/>
      <c r="Y3" s="221"/>
      <c r="Z3" s="97"/>
      <c r="AA3" s="96"/>
      <c r="AB3" s="97"/>
      <c r="AC3" s="96"/>
      <c r="AD3" s="97"/>
      <c r="AE3" s="96"/>
      <c r="AF3" s="96"/>
      <c r="AG3" s="96"/>
      <c r="AH3" s="96"/>
      <c r="AI3" s="96"/>
    </row>
    <row r="4" spans="1:35">
      <c r="A4" s="223">
        <v>21502</v>
      </c>
      <c r="B4" s="8" t="s">
        <v>1604</v>
      </c>
      <c r="C4" s="223" t="s">
        <v>74</v>
      </c>
      <c r="D4" s="98">
        <v>1770</v>
      </c>
      <c r="E4" s="97">
        <v>47.143500000000003</v>
      </c>
      <c r="F4" s="96">
        <v>0.31725999999999999</v>
      </c>
      <c r="G4" s="96">
        <v>0.10969793051481247</v>
      </c>
      <c r="H4" s="234">
        <v>44.871250000000003</v>
      </c>
      <c r="I4" s="96">
        <v>0.63905000000000001</v>
      </c>
      <c r="J4" s="234">
        <v>18.19725</v>
      </c>
      <c r="K4" s="96">
        <v>-0.24363000000000001</v>
      </c>
      <c r="L4" s="97">
        <v>48.237749999999998</v>
      </c>
      <c r="M4" s="96">
        <v>0.33967000000000003</v>
      </c>
      <c r="N4" s="97">
        <v>45.990749999999998</v>
      </c>
      <c r="O4" s="96">
        <v>0.29343000000000002</v>
      </c>
      <c r="P4" s="97">
        <v>50.192999999999998</v>
      </c>
      <c r="Q4" s="96">
        <v>0.28339999999999999</v>
      </c>
      <c r="R4" s="97">
        <v>47.171750000000003</v>
      </c>
      <c r="S4" s="96">
        <v>0.31542999999999999</v>
      </c>
      <c r="T4" s="97">
        <v>46.895249999999997</v>
      </c>
      <c r="U4" s="96">
        <v>0.30164999999999997</v>
      </c>
      <c r="V4" s="97">
        <v>44.453749999999999</v>
      </c>
      <c r="W4" s="96">
        <v>0.33695000000000003</v>
      </c>
      <c r="X4" s="97">
        <v>48.77075</v>
      </c>
      <c r="Y4" s="96">
        <v>0.28047</v>
      </c>
      <c r="Z4" s="97">
        <v>48.432749999999999</v>
      </c>
      <c r="AA4" s="96">
        <v>0.29515000000000002</v>
      </c>
      <c r="AB4" s="97">
        <v>47.8035</v>
      </c>
      <c r="AC4" s="96">
        <v>0.30525999999999998</v>
      </c>
      <c r="AD4" s="97">
        <v>47.152250000000002</v>
      </c>
      <c r="AE4" s="96">
        <v>0.31705</v>
      </c>
      <c r="AF4" s="97">
        <v>79.486750000000001</v>
      </c>
      <c r="AG4" s="96">
        <v>0.25167</v>
      </c>
      <c r="AH4" s="97">
        <v>41.440440000000002</v>
      </c>
      <c r="AI4" s="96">
        <v>0.15576000000000001</v>
      </c>
    </row>
    <row r="5" spans="1:35">
      <c r="A5" s="223">
        <v>21501</v>
      </c>
      <c r="B5" s="8" t="s">
        <v>75</v>
      </c>
      <c r="C5" s="223" t="s">
        <v>74</v>
      </c>
      <c r="D5" s="98">
        <v>104015</v>
      </c>
      <c r="E5" s="97">
        <v>44.168750000000003</v>
      </c>
      <c r="F5" s="96">
        <v>0.33843000000000001</v>
      </c>
      <c r="G5" s="96">
        <v>8.520112931728363E-2</v>
      </c>
      <c r="H5" s="234">
        <v>45.328249999999997</v>
      </c>
      <c r="I5" s="96">
        <v>0.62892999999999999</v>
      </c>
      <c r="J5" s="234">
        <v>18.369250000000001</v>
      </c>
      <c r="K5" s="96">
        <v>-0.24118999999999999</v>
      </c>
      <c r="L5" s="97">
        <v>45.911000000000001</v>
      </c>
      <c r="M5" s="96">
        <v>0.34155999999999997</v>
      </c>
      <c r="N5" s="97">
        <v>42.432250000000003</v>
      </c>
      <c r="O5" s="96">
        <v>0.33545000000000003</v>
      </c>
      <c r="P5" s="97">
        <v>47.482750000000003</v>
      </c>
      <c r="Q5" s="96">
        <v>0.30947000000000002</v>
      </c>
      <c r="R5" s="97">
        <v>44.077750000000002</v>
      </c>
      <c r="S5" s="96">
        <v>0.33483000000000002</v>
      </c>
      <c r="T5" s="97">
        <v>47.20825</v>
      </c>
      <c r="U5" s="96">
        <v>0.28377000000000002</v>
      </c>
      <c r="V5" s="97">
        <v>41.908000000000001</v>
      </c>
      <c r="W5" s="96">
        <v>0.35799999999999998</v>
      </c>
      <c r="X5" s="97">
        <v>47.347999999999999</v>
      </c>
      <c r="Y5" s="96">
        <v>0.28316000000000002</v>
      </c>
      <c r="Z5" s="97">
        <v>44.521500000000003</v>
      </c>
      <c r="AA5" s="96">
        <v>0.31169999999999998</v>
      </c>
      <c r="AB5" s="97">
        <v>44.374250000000004</v>
      </c>
      <c r="AC5" s="96">
        <v>0.32396999999999998</v>
      </c>
      <c r="AD5" s="97">
        <v>47.722250000000003</v>
      </c>
      <c r="AE5" s="96">
        <v>0.28233000000000003</v>
      </c>
      <c r="AF5" s="97">
        <v>75.185249999999996</v>
      </c>
      <c r="AG5" s="96">
        <v>0.27396999999999999</v>
      </c>
      <c r="AH5" s="97">
        <v>42.398809999999997</v>
      </c>
      <c r="AI5" s="96">
        <v>0.17838000000000001</v>
      </c>
    </row>
    <row r="6" spans="1:35">
      <c r="A6" s="223">
        <v>26701</v>
      </c>
      <c r="B6" s="8" t="s">
        <v>1617</v>
      </c>
      <c r="C6" s="223" t="s">
        <v>74</v>
      </c>
      <c r="D6" s="98">
        <v>4536</v>
      </c>
      <c r="E6" s="97">
        <v>44.862749999999998</v>
      </c>
      <c r="F6" s="96">
        <v>0.35779</v>
      </c>
      <c r="G6" s="96">
        <v>9.5286883413791656E-2</v>
      </c>
      <c r="H6" s="234">
        <v>46.291499999999999</v>
      </c>
      <c r="I6" s="96">
        <v>0.73358000000000001</v>
      </c>
      <c r="J6" s="234">
        <v>19.923999999999999</v>
      </c>
      <c r="K6" s="96">
        <v>-0.30143999999999999</v>
      </c>
      <c r="L6" s="97">
        <v>46.420749999999998</v>
      </c>
      <c r="M6" s="96">
        <v>0.36931000000000003</v>
      </c>
      <c r="N6" s="97">
        <v>43.348999999999997</v>
      </c>
      <c r="O6" s="96">
        <v>0.34651999999999999</v>
      </c>
      <c r="P6" s="97">
        <v>47.740250000000003</v>
      </c>
      <c r="Q6" s="96">
        <v>0.33173000000000002</v>
      </c>
      <c r="R6" s="97">
        <v>45.35575</v>
      </c>
      <c r="S6" s="96">
        <v>0.35034999999999999</v>
      </c>
      <c r="T6" s="97">
        <v>44.005749999999999</v>
      </c>
      <c r="U6" s="96">
        <v>0.31683</v>
      </c>
      <c r="V6" s="97">
        <v>37.487749999999998</v>
      </c>
      <c r="W6" s="96">
        <v>0.35171000000000002</v>
      </c>
      <c r="X6" s="97">
        <v>49.691499999999998</v>
      </c>
      <c r="Y6" s="96">
        <v>0.25525999999999999</v>
      </c>
      <c r="Z6" s="97">
        <v>45.491999999999997</v>
      </c>
      <c r="AA6" s="96">
        <v>0.37652000000000002</v>
      </c>
      <c r="AB6" s="97">
        <v>45.18</v>
      </c>
      <c r="AC6" s="96">
        <v>0.36624000000000001</v>
      </c>
      <c r="AD6" s="97">
        <v>47.473999999999997</v>
      </c>
      <c r="AE6" s="96">
        <v>0.31084000000000001</v>
      </c>
      <c r="AF6" s="97">
        <v>74.407489999999996</v>
      </c>
      <c r="AG6" s="96">
        <v>0.36349999999999999</v>
      </c>
      <c r="AH6" s="97">
        <v>43.056809999999999</v>
      </c>
      <c r="AI6" s="96">
        <v>0.19777999999999998</v>
      </c>
    </row>
    <row r="7" spans="1:35">
      <c r="A7" s="223">
        <v>21600</v>
      </c>
      <c r="B7" s="8" t="s">
        <v>1628</v>
      </c>
      <c r="C7" s="223" t="s">
        <v>74</v>
      </c>
      <c r="D7" s="98">
        <v>5817</v>
      </c>
      <c r="E7" s="97">
        <v>45.696249999999999</v>
      </c>
      <c r="F7" s="96">
        <v>0.31941000000000003</v>
      </c>
      <c r="G7" s="96">
        <v>8.4274545311927795E-2</v>
      </c>
      <c r="H7" s="234">
        <v>49.5655</v>
      </c>
      <c r="I7" s="96">
        <v>0.64910000000000001</v>
      </c>
      <c r="J7" s="234">
        <v>17.128</v>
      </c>
      <c r="K7" s="96">
        <v>-0.18151999999999999</v>
      </c>
      <c r="L7" s="97">
        <v>46.587499999999999</v>
      </c>
      <c r="M7" s="96">
        <v>0.32673999999999997</v>
      </c>
      <c r="N7" s="97">
        <v>44.787500000000001</v>
      </c>
      <c r="O7" s="96">
        <v>0.31306</v>
      </c>
      <c r="P7" s="97">
        <v>49.702500000000001</v>
      </c>
      <c r="Q7" s="96">
        <v>0.28749999999999998</v>
      </c>
      <c r="R7" s="97">
        <v>45.90175</v>
      </c>
      <c r="S7" s="96">
        <v>0.31474999999999997</v>
      </c>
      <c r="T7" s="97">
        <v>45.889249999999997</v>
      </c>
      <c r="U7" s="96">
        <v>0.29465000000000002</v>
      </c>
      <c r="V7" s="97">
        <v>41.482500000000002</v>
      </c>
      <c r="W7" s="96">
        <v>0.32666000000000001</v>
      </c>
      <c r="X7" s="97">
        <v>48.456499999999998</v>
      </c>
      <c r="Y7" s="96">
        <v>0.26338</v>
      </c>
      <c r="Z7" s="97">
        <v>45.413249999999998</v>
      </c>
      <c r="AA7" s="96">
        <v>0.32517000000000001</v>
      </c>
      <c r="AB7" s="97">
        <v>45.554250000000003</v>
      </c>
      <c r="AC7" s="96">
        <v>0.32196999999999998</v>
      </c>
      <c r="AD7" s="97">
        <v>46.953749999999999</v>
      </c>
      <c r="AE7" s="96">
        <v>0.29187000000000002</v>
      </c>
      <c r="AF7" s="97">
        <v>77.491500000000002</v>
      </c>
      <c r="AG7" s="96">
        <v>0.26806000000000002</v>
      </c>
      <c r="AH7" s="97">
        <v>42.84975</v>
      </c>
      <c r="AI7" s="96">
        <v>0.18769</v>
      </c>
    </row>
    <row r="8" spans="1:35">
      <c r="A8" s="223">
        <v>21302</v>
      </c>
      <c r="B8" s="8" t="s">
        <v>1583</v>
      </c>
      <c r="C8" s="223" t="s">
        <v>74</v>
      </c>
      <c r="D8" s="98">
        <v>4731</v>
      </c>
      <c r="E8" s="97">
        <v>48.53875</v>
      </c>
      <c r="F8" s="96">
        <v>0.28634999999999999</v>
      </c>
      <c r="G8" s="96">
        <v>0.13793103396892548</v>
      </c>
      <c r="H8" s="234">
        <v>49.818249999999999</v>
      </c>
      <c r="I8" s="96">
        <v>0.57981000000000005</v>
      </c>
      <c r="J8" s="234">
        <v>15.909000000000001</v>
      </c>
      <c r="K8" s="96">
        <v>-0.19328000000000001</v>
      </c>
      <c r="L8" s="97">
        <v>49.358750000000001</v>
      </c>
      <c r="M8" s="96">
        <v>0.30147000000000002</v>
      </c>
      <c r="N8" s="97">
        <v>47.709249999999997</v>
      </c>
      <c r="O8" s="96">
        <v>0.26877000000000001</v>
      </c>
      <c r="P8" s="97">
        <v>52.296750000000003</v>
      </c>
      <c r="Q8" s="96">
        <v>0.23279</v>
      </c>
      <c r="R8" s="97">
        <v>49.125999999999998</v>
      </c>
      <c r="S8" s="96">
        <v>0.27363999999999999</v>
      </c>
      <c r="T8" s="97">
        <v>48.923999999999999</v>
      </c>
      <c r="U8" s="96">
        <v>0.27292</v>
      </c>
      <c r="V8" s="97">
        <v>46.472000000000001</v>
      </c>
      <c r="W8" s="96">
        <v>0.26375999999999999</v>
      </c>
      <c r="X8" s="97">
        <v>50.043500000000002</v>
      </c>
      <c r="Y8" s="96">
        <v>0.25853999999999999</v>
      </c>
      <c r="Z8" s="97">
        <v>49.805250000000001</v>
      </c>
      <c r="AA8" s="96">
        <v>0.25777</v>
      </c>
      <c r="AB8" s="97">
        <v>49.203249999999997</v>
      </c>
      <c r="AC8" s="96">
        <v>0.27109</v>
      </c>
      <c r="AD8" s="97">
        <v>48.542000000000002</v>
      </c>
      <c r="AE8" s="96">
        <v>0.28583999999999998</v>
      </c>
      <c r="AF8" s="97">
        <v>82.543499999999995</v>
      </c>
      <c r="AG8" s="96">
        <v>0.17050000000000001</v>
      </c>
      <c r="AH8" s="97">
        <v>44.174880000000002</v>
      </c>
      <c r="AI8" s="96">
        <v>0.16917499999999999</v>
      </c>
    </row>
    <row r="9" spans="1:35">
      <c r="A9" s="223">
        <v>21400</v>
      </c>
      <c r="B9" s="8" t="s">
        <v>1592</v>
      </c>
      <c r="C9" s="223" t="s">
        <v>74</v>
      </c>
      <c r="D9" s="98">
        <v>11537</v>
      </c>
      <c r="E9" s="97">
        <v>51.024500000000003</v>
      </c>
      <c r="F9" s="96">
        <v>0.25925999999999999</v>
      </c>
      <c r="G9" s="96">
        <v>0.12688960134983063</v>
      </c>
      <c r="H9" s="234">
        <v>50.688749999999999</v>
      </c>
      <c r="I9" s="96">
        <v>0.53871000000000002</v>
      </c>
      <c r="J9" s="234">
        <v>13.11875</v>
      </c>
      <c r="K9" s="96">
        <v>-0.13220999999999999</v>
      </c>
      <c r="L9" s="97">
        <v>52.222499999999997</v>
      </c>
      <c r="M9" s="96">
        <v>0.25685999999999998</v>
      </c>
      <c r="N9" s="97">
        <v>49.844000000000001</v>
      </c>
      <c r="O9" s="96">
        <v>0.26240000000000002</v>
      </c>
      <c r="P9" s="97">
        <v>53.743499999999997</v>
      </c>
      <c r="Q9" s="96">
        <v>0.24018</v>
      </c>
      <c r="R9" s="97">
        <v>51.460999999999999</v>
      </c>
      <c r="S9" s="96">
        <v>0.25219999999999998</v>
      </c>
      <c r="T9" s="97">
        <v>51.712499999999999</v>
      </c>
      <c r="U9" s="96">
        <v>0.23377999999999999</v>
      </c>
      <c r="V9" s="97">
        <v>47.572000000000003</v>
      </c>
      <c r="W9" s="96">
        <v>0.32716000000000001</v>
      </c>
      <c r="X9" s="97">
        <v>53.373249999999999</v>
      </c>
      <c r="Y9" s="96">
        <v>0.21052999999999999</v>
      </c>
      <c r="Z9" s="97">
        <v>51.230499999999999</v>
      </c>
      <c r="AA9" s="96">
        <v>0.25113999999999997</v>
      </c>
      <c r="AB9" s="97">
        <v>51.133249999999997</v>
      </c>
      <c r="AC9" s="96">
        <v>0.25489000000000001</v>
      </c>
      <c r="AD9" s="97">
        <v>51.376249999999999</v>
      </c>
      <c r="AE9" s="96">
        <v>0.25176999999999999</v>
      </c>
      <c r="AF9" s="97">
        <v>83.034499999999994</v>
      </c>
      <c r="AG9" s="96">
        <v>0.18465999999999999</v>
      </c>
      <c r="AH9" s="97">
        <v>44.56812</v>
      </c>
      <c r="AI9" s="96">
        <v>0.154025</v>
      </c>
    </row>
    <row r="10" spans="1:35">
      <c r="A10" s="223">
        <v>21701</v>
      </c>
      <c r="B10" s="8" t="s">
        <v>1587</v>
      </c>
      <c r="C10" s="223" t="s">
        <v>74</v>
      </c>
      <c r="D10" s="98">
        <v>9754</v>
      </c>
      <c r="E10" s="97">
        <v>50.494999999999997</v>
      </c>
      <c r="F10" s="96">
        <v>0.25387999999999999</v>
      </c>
      <c r="G10" s="96">
        <v>0.1421598494052887</v>
      </c>
      <c r="H10" s="234">
        <v>51.124499999999998</v>
      </c>
      <c r="I10" s="96">
        <v>0.58365999999999996</v>
      </c>
      <c r="J10" s="234">
        <v>15.153499999999999</v>
      </c>
      <c r="K10" s="96">
        <v>-0.18926000000000001</v>
      </c>
      <c r="L10" s="97">
        <v>51.20675</v>
      </c>
      <c r="M10" s="96">
        <v>0.26618999999999998</v>
      </c>
      <c r="N10" s="97">
        <v>49.764000000000003</v>
      </c>
      <c r="O10" s="96">
        <v>0.24260000000000001</v>
      </c>
      <c r="P10" s="97">
        <v>52.459499999999998</v>
      </c>
      <c r="Q10" s="96">
        <v>0.23125999999999999</v>
      </c>
      <c r="R10" s="97">
        <v>50.994750000000003</v>
      </c>
      <c r="S10" s="96">
        <v>0.24523</v>
      </c>
      <c r="T10" s="97">
        <v>50.33475</v>
      </c>
      <c r="U10" s="96">
        <v>0.24826999999999999</v>
      </c>
      <c r="V10" s="97">
        <v>47.29</v>
      </c>
      <c r="W10" s="96">
        <v>0.23011999999999999</v>
      </c>
      <c r="X10" s="97">
        <v>52.831499999999998</v>
      </c>
      <c r="Y10" s="96">
        <v>0.21385999999999999</v>
      </c>
      <c r="Z10" s="97">
        <v>51.192250000000001</v>
      </c>
      <c r="AA10" s="96">
        <v>0.22428999999999999</v>
      </c>
      <c r="AB10" s="97">
        <v>50.862499999999997</v>
      </c>
      <c r="AC10" s="96">
        <v>0.23830000000000001</v>
      </c>
      <c r="AD10" s="97">
        <v>50.481749999999998</v>
      </c>
      <c r="AE10" s="96">
        <v>0.25446999999999997</v>
      </c>
      <c r="AF10" s="97">
        <v>83.357990000000001</v>
      </c>
      <c r="AG10" s="96">
        <v>0.15795999999999999</v>
      </c>
      <c r="AH10" s="97">
        <v>44.900939999999999</v>
      </c>
      <c r="AI10" s="96">
        <v>0.16675499999999999</v>
      </c>
    </row>
    <row r="11" spans="1:35">
      <c r="A11" s="223">
        <v>21201</v>
      </c>
      <c r="B11" s="8" t="s">
        <v>619</v>
      </c>
      <c r="C11" s="223" t="s">
        <v>74</v>
      </c>
      <c r="D11" s="98">
        <v>3225</v>
      </c>
      <c r="E11" s="97">
        <v>52.64875</v>
      </c>
      <c r="F11" s="96">
        <v>0.24307000000000001</v>
      </c>
      <c r="G11" s="96">
        <v>0.17706575989723206</v>
      </c>
      <c r="H11" s="234">
        <v>52.856499999999997</v>
      </c>
      <c r="I11" s="96">
        <v>0.55037999999999998</v>
      </c>
      <c r="J11" s="234">
        <v>16.353000000000002</v>
      </c>
      <c r="K11" s="96">
        <v>-0.17068</v>
      </c>
      <c r="L11" s="97">
        <v>54.125</v>
      </c>
      <c r="M11" s="96">
        <v>0.26332</v>
      </c>
      <c r="N11" s="97">
        <v>51.143000000000001</v>
      </c>
      <c r="O11" s="96">
        <v>0.22212000000000001</v>
      </c>
      <c r="P11" s="97">
        <v>54.518999999999998</v>
      </c>
      <c r="Q11" s="96">
        <v>0.20496</v>
      </c>
      <c r="R11" s="97">
        <v>53.103250000000003</v>
      </c>
      <c r="S11" s="96">
        <v>0.23361000000000001</v>
      </c>
      <c r="T11" s="97">
        <v>52.219000000000001</v>
      </c>
      <c r="U11" s="96">
        <v>0.24304000000000001</v>
      </c>
      <c r="V11" s="97">
        <v>49.160499999999999</v>
      </c>
      <c r="W11" s="96">
        <v>0.17246</v>
      </c>
      <c r="X11" s="97">
        <v>54.352499999999999</v>
      </c>
      <c r="Y11" s="96">
        <v>0.21201999999999999</v>
      </c>
      <c r="Z11" s="97">
        <v>52.725749999999998</v>
      </c>
      <c r="AA11" s="96">
        <v>0.27183000000000002</v>
      </c>
      <c r="AB11" s="97">
        <v>52.715000000000003</v>
      </c>
      <c r="AC11" s="96">
        <v>0.25707999999999998</v>
      </c>
      <c r="AD11" s="97">
        <v>52.625250000000001</v>
      </c>
      <c r="AE11" s="96">
        <v>0.24293000000000001</v>
      </c>
      <c r="AF11" s="97">
        <v>84.699749999999995</v>
      </c>
      <c r="AG11" s="96">
        <v>0.17238999999999999</v>
      </c>
      <c r="AH11" s="97">
        <v>45.818249999999999</v>
      </c>
      <c r="AI11" s="96">
        <v>0.14280499999999999</v>
      </c>
    </row>
    <row r="12" spans="1:35">
      <c r="A12" s="223">
        <v>26002</v>
      </c>
      <c r="B12" s="8" t="s">
        <v>115</v>
      </c>
      <c r="C12" s="223" t="s">
        <v>74</v>
      </c>
      <c r="D12" s="98">
        <v>11651</v>
      </c>
      <c r="E12" s="97">
        <v>44.914999999999999</v>
      </c>
      <c r="F12" s="96">
        <v>0.33535999999999999</v>
      </c>
      <c r="G12" s="96">
        <v>8.9114829897880554E-2</v>
      </c>
      <c r="H12" s="234">
        <v>53.298999999999999</v>
      </c>
      <c r="I12" s="96">
        <v>0.59272000000000002</v>
      </c>
      <c r="J12" s="234">
        <v>18.11225</v>
      </c>
      <c r="K12" s="96">
        <v>-0.23735000000000001</v>
      </c>
      <c r="L12" s="97">
        <v>45.998249999999999</v>
      </c>
      <c r="M12" s="96">
        <v>0.34665000000000001</v>
      </c>
      <c r="N12" s="97">
        <v>43.835749999999997</v>
      </c>
      <c r="O12" s="96">
        <v>0.32371</v>
      </c>
      <c r="P12" s="97">
        <v>49.432000000000002</v>
      </c>
      <c r="Q12" s="96">
        <v>0.28724</v>
      </c>
      <c r="R12" s="97">
        <v>45.234999999999999</v>
      </c>
      <c r="S12" s="96">
        <v>0.32879999999999998</v>
      </c>
      <c r="T12" s="97">
        <v>45.289250000000003</v>
      </c>
      <c r="U12" s="96">
        <v>0.29716999999999999</v>
      </c>
      <c r="V12" s="97">
        <v>43.273499999999999</v>
      </c>
      <c r="W12" s="96">
        <v>0.30118</v>
      </c>
      <c r="X12" s="97">
        <v>46.252749999999999</v>
      </c>
      <c r="Y12" s="96">
        <v>0.31151000000000001</v>
      </c>
      <c r="Z12" s="97">
        <v>44.335250000000002</v>
      </c>
      <c r="AA12" s="96">
        <v>0.34144999999999998</v>
      </c>
      <c r="AB12" s="97">
        <v>44.614750000000001</v>
      </c>
      <c r="AC12" s="96">
        <v>0.33839000000000002</v>
      </c>
      <c r="AD12" s="97">
        <v>44.996749999999999</v>
      </c>
      <c r="AE12" s="96">
        <v>0.33350999999999997</v>
      </c>
      <c r="AF12" s="97">
        <v>75.269000000000005</v>
      </c>
      <c r="AG12" s="96">
        <v>0.31272</v>
      </c>
      <c r="AH12" s="97">
        <v>44.881</v>
      </c>
      <c r="AI12" s="96">
        <v>0.18776499999999999</v>
      </c>
    </row>
    <row r="13" spans="1:35">
      <c r="A13" s="223">
        <v>26004</v>
      </c>
      <c r="B13" s="8" t="s">
        <v>1623</v>
      </c>
      <c r="C13" s="223" t="s">
        <v>74</v>
      </c>
      <c r="D13" s="98">
        <v>653</v>
      </c>
      <c r="E13" s="97">
        <v>48.972999999999999</v>
      </c>
      <c r="F13" s="96">
        <v>0.25428000000000001</v>
      </c>
      <c r="G13" s="96">
        <v>0.17412935197353363</v>
      </c>
      <c r="H13" s="234">
        <v>54.187249999999999</v>
      </c>
      <c r="I13" s="96">
        <v>0.50941000000000003</v>
      </c>
      <c r="J13" s="234">
        <v>11.194750000000001</v>
      </c>
      <c r="K13" s="96">
        <v>-0.12733</v>
      </c>
      <c r="L13" s="97">
        <v>49.956249999999997</v>
      </c>
      <c r="M13" s="96">
        <v>0.19297</v>
      </c>
      <c r="N13" s="97">
        <v>48.083500000000001</v>
      </c>
      <c r="O13" s="96">
        <v>0.30502000000000001</v>
      </c>
      <c r="P13" s="97">
        <v>55.3185</v>
      </c>
      <c r="Q13" s="96">
        <v>0.25266</v>
      </c>
      <c r="R13" s="97">
        <v>49.187249999999999</v>
      </c>
      <c r="S13" s="96">
        <v>0.26901000000000003</v>
      </c>
      <c r="T13" s="97">
        <v>49.082999999999998</v>
      </c>
      <c r="U13" s="96">
        <v>0.23835999999999999</v>
      </c>
      <c r="V13" s="97"/>
      <c r="W13" s="96"/>
      <c r="X13" s="97">
        <v>50.441249999999997</v>
      </c>
      <c r="Y13" s="96">
        <v>0.21897</v>
      </c>
      <c r="Z13" s="97">
        <v>50.001750000000001</v>
      </c>
      <c r="AA13" s="96">
        <v>0.21915000000000001</v>
      </c>
      <c r="AB13" s="97">
        <v>49.491500000000002</v>
      </c>
      <c r="AC13" s="96">
        <v>0.23622000000000001</v>
      </c>
      <c r="AD13" s="97">
        <v>49.443750000000001</v>
      </c>
      <c r="AE13" s="96">
        <v>0.24682999999999999</v>
      </c>
      <c r="AF13" s="97">
        <v>79.585999999999999</v>
      </c>
      <c r="AG13" s="96">
        <v>0.21368000000000001</v>
      </c>
      <c r="AH13" s="97">
        <v>45.01088</v>
      </c>
      <c r="AI13" s="96">
        <v>0.15380000000000002</v>
      </c>
    </row>
    <row r="14" spans="1:35">
      <c r="A14" s="223">
        <v>21702</v>
      </c>
      <c r="B14" s="8" t="s">
        <v>465</v>
      </c>
      <c r="C14" s="223" t="s">
        <v>74</v>
      </c>
      <c r="D14" s="98">
        <v>2940</v>
      </c>
      <c r="E14" s="97">
        <v>49.125999999999998</v>
      </c>
      <c r="F14" s="96">
        <v>0.29992000000000002</v>
      </c>
      <c r="G14" s="96">
        <v>0.11773255467414856</v>
      </c>
      <c r="H14" s="234">
        <v>54.832250000000002</v>
      </c>
      <c r="I14" s="96">
        <v>0.59921000000000002</v>
      </c>
      <c r="J14" s="234">
        <v>18.94725</v>
      </c>
      <c r="K14" s="96">
        <v>-0.22491</v>
      </c>
      <c r="L14" s="97">
        <v>49.578499999999998</v>
      </c>
      <c r="M14" s="96">
        <v>0.31253999999999998</v>
      </c>
      <c r="N14" s="97">
        <v>48.710500000000003</v>
      </c>
      <c r="O14" s="96">
        <v>0.28789999999999999</v>
      </c>
      <c r="P14" s="97">
        <v>52.155500000000004</v>
      </c>
      <c r="Q14" s="96">
        <v>0.2641</v>
      </c>
      <c r="R14" s="97">
        <v>49.859250000000003</v>
      </c>
      <c r="S14" s="96">
        <v>0.28772999999999999</v>
      </c>
      <c r="T14" s="97">
        <v>49.614750000000001</v>
      </c>
      <c r="U14" s="96">
        <v>0.24151</v>
      </c>
      <c r="V14" s="97">
        <v>45.998750000000001</v>
      </c>
      <c r="W14" s="96">
        <v>0.18654999999999999</v>
      </c>
      <c r="X14" s="97">
        <v>50.922249999999998</v>
      </c>
      <c r="Y14" s="96">
        <v>0.26684999999999998</v>
      </c>
      <c r="Z14" s="97">
        <v>49.176749999999998</v>
      </c>
      <c r="AA14" s="96">
        <v>0.30679000000000001</v>
      </c>
      <c r="AB14" s="97">
        <v>49.158000000000001</v>
      </c>
      <c r="AC14" s="96">
        <v>0.30280000000000001</v>
      </c>
      <c r="AD14" s="97">
        <v>49.125999999999998</v>
      </c>
      <c r="AE14" s="96">
        <v>0.29992000000000002</v>
      </c>
      <c r="AF14" s="97">
        <v>82.224999999999994</v>
      </c>
      <c r="AG14" s="96">
        <v>0.20668</v>
      </c>
      <c r="AH14" s="97">
        <v>45.338439999999999</v>
      </c>
      <c r="AI14" s="96">
        <v>0.178005</v>
      </c>
    </row>
    <row r="15" spans="1:35">
      <c r="A15" s="223">
        <v>26001</v>
      </c>
      <c r="B15" s="8" t="s">
        <v>1596</v>
      </c>
      <c r="C15" s="223" t="s">
        <v>74</v>
      </c>
      <c r="D15" s="98">
        <v>1013</v>
      </c>
      <c r="E15" s="97">
        <v>53.686250000000001</v>
      </c>
      <c r="F15" s="96">
        <v>0.18584999999999999</v>
      </c>
      <c r="G15" s="96">
        <v>0.1875</v>
      </c>
      <c r="H15" s="234">
        <v>55.162750000000003</v>
      </c>
      <c r="I15" s="96">
        <v>0.59343000000000001</v>
      </c>
      <c r="J15" s="234">
        <v>15.85275</v>
      </c>
      <c r="K15" s="96">
        <v>-0.19717000000000001</v>
      </c>
      <c r="L15" s="97">
        <v>52.606000000000002</v>
      </c>
      <c r="M15" s="96">
        <v>0.23128000000000001</v>
      </c>
      <c r="N15" s="97">
        <v>54.576749999999997</v>
      </c>
      <c r="O15" s="96">
        <v>0.14610999999999999</v>
      </c>
      <c r="P15" s="97">
        <v>59.405749999999998</v>
      </c>
      <c r="Q15" s="96">
        <v>0.11755</v>
      </c>
      <c r="R15" s="97">
        <v>54.235250000000001</v>
      </c>
      <c r="S15" s="96">
        <v>0.18912999999999999</v>
      </c>
      <c r="T15" s="97">
        <v>52.436999999999998</v>
      </c>
      <c r="U15" s="96">
        <v>0.19352</v>
      </c>
      <c r="V15" s="97"/>
      <c r="W15" s="96"/>
      <c r="X15" s="97">
        <v>54.6815</v>
      </c>
      <c r="Y15" s="96">
        <v>0.16830000000000001</v>
      </c>
      <c r="Z15" s="97">
        <v>52.317</v>
      </c>
      <c r="AA15" s="96">
        <v>0.25156000000000001</v>
      </c>
      <c r="AB15" s="97">
        <v>53.035249999999998</v>
      </c>
      <c r="AC15" s="96">
        <v>0.21776999999999999</v>
      </c>
      <c r="AD15" s="97">
        <v>53.686250000000001</v>
      </c>
      <c r="AE15" s="96">
        <v>0.18584999999999999</v>
      </c>
      <c r="AF15" s="97">
        <v>86.902249999999995</v>
      </c>
      <c r="AG15" s="96">
        <v>0.14113000000000001</v>
      </c>
      <c r="AH15" s="97">
        <v>46.332689999999999</v>
      </c>
      <c r="AI15" s="96">
        <v>0.184055</v>
      </c>
    </row>
    <row r="16" spans="1:35">
      <c r="A16" s="223">
        <v>26601</v>
      </c>
      <c r="B16" s="8" t="s">
        <v>852</v>
      </c>
      <c r="C16" s="223" t="s">
        <v>74</v>
      </c>
      <c r="D16" s="98">
        <v>915</v>
      </c>
      <c r="E16" s="97">
        <v>56.08175</v>
      </c>
      <c r="F16" s="96">
        <v>0.26014999999999999</v>
      </c>
      <c r="G16" s="96">
        <v>0.1702127605676651</v>
      </c>
      <c r="H16" s="234">
        <v>56.52825</v>
      </c>
      <c r="I16" s="96">
        <v>0.59145000000000003</v>
      </c>
      <c r="J16" s="234">
        <v>16.68825</v>
      </c>
      <c r="K16" s="96">
        <v>-0.20143</v>
      </c>
      <c r="L16" s="97">
        <v>58.047249999999998</v>
      </c>
      <c r="M16" s="96">
        <v>0.20113</v>
      </c>
      <c r="N16" s="97">
        <v>54.039749999999998</v>
      </c>
      <c r="O16" s="96">
        <v>0.32199</v>
      </c>
      <c r="P16" s="97">
        <v>58.9315</v>
      </c>
      <c r="Q16" s="96">
        <v>0.23705999999999999</v>
      </c>
      <c r="R16" s="97">
        <v>56.856749999999998</v>
      </c>
      <c r="S16" s="96">
        <v>0.25802999999999998</v>
      </c>
      <c r="T16" s="97">
        <v>54.507249999999999</v>
      </c>
      <c r="U16" s="96">
        <v>0.22069</v>
      </c>
      <c r="V16" s="97"/>
      <c r="W16" s="96"/>
      <c r="X16" s="97">
        <v>57.10275</v>
      </c>
      <c r="Y16" s="96">
        <v>0.22442999999999999</v>
      </c>
      <c r="Z16" s="97">
        <v>55.441249999999997</v>
      </c>
      <c r="AA16" s="96">
        <v>0.28269</v>
      </c>
      <c r="AB16" s="97">
        <v>55.770249999999997</v>
      </c>
      <c r="AC16" s="96">
        <v>0.27112999999999998</v>
      </c>
      <c r="AD16" s="97">
        <v>56.259</v>
      </c>
      <c r="AE16" s="96">
        <v>0.25588</v>
      </c>
      <c r="AF16" s="97">
        <v>88.522000000000006</v>
      </c>
      <c r="AG16" s="96">
        <v>0.17892</v>
      </c>
      <c r="AH16" s="97">
        <v>48.088000000000001</v>
      </c>
      <c r="AI16" s="96">
        <v>0.15667500000000001</v>
      </c>
    </row>
    <row r="17" spans="1:35">
      <c r="A17" s="223">
        <v>21301</v>
      </c>
      <c r="B17" s="8" t="s">
        <v>1581</v>
      </c>
      <c r="C17" s="223" t="s">
        <v>74</v>
      </c>
      <c r="D17" s="98">
        <v>6666</v>
      </c>
      <c r="E17" s="97">
        <v>51.876249999999999</v>
      </c>
      <c r="F17" s="96">
        <v>0.24229000000000001</v>
      </c>
      <c r="G17" s="96">
        <v>0.12634408473968506</v>
      </c>
      <c r="H17" s="234">
        <v>56.991</v>
      </c>
      <c r="I17" s="96">
        <v>0.48903999999999997</v>
      </c>
      <c r="J17" s="234">
        <v>15.315250000000001</v>
      </c>
      <c r="K17" s="96">
        <v>-0.18290999999999999</v>
      </c>
      <c r="L17" s="97">
        <v>53.255249999999997</v>
      </c>
      <c r="M17" s="96">
        <v>0.25520999999999999</v>
      </c>
      <c r="N17" s="97">
        <v>50.542999999999999</v>
      </c>
      <c r="O17" s="96">
        <v>0.22811999999999999</v>
      </c>
      <c r="P17" s="97">
        <v>54.591500000000003</v>
      </c>
      <c r="Q17" s="96">
        <v>0.20046</v>
      </c>
      <c r="R17" s="97">
        <v>52.643749999999997</v>
      </c>
      <c r="S17" s="96">
        <v>0.23235</v>
      </c>
      <c r="T17" s="97">
        <v>51.814250000000001</v>
      </c>
      <c r="U17" s="96">
        <v>0.22261</v>
      </c>
      <c r="V17" s="97">
        <v>49.804000000000002</v>
      </c>
      <c r="W17" s="96">
        <v>0.20291999999999999</v>
      </c>
      <c r="X17" s="97">
        <v>53.264749999999999</v>
      </c>
      <c r="Y17" s="96">
        <v>0.21679000000000001</v>
      </c>
      <c r="Z17" s="97">
        <v>52.002249999999997</v>
      </c>
      <c r="AA17" s="96">
        <v>0.23569000000000001</v>
      </c>
      <c r="AB17" s="97">
        <v>51.945</v>
      </c>
      <c r="AC17" s="96">
        <v>0.23860000000000001</v>
      </c>
      <c r="AD17" s="97">
        <v>51.876249999999999</v>
      </c>
      <c r="AE17" s="96">
        <v>0.24229000000000001</v>
      </c>
      <c r="AF17" s="97">
        <v>85.22475</v>
      </c>
      <c r="AG17" s="96">
        <v>0.15531</v>
      </c>
      <c r="AH17" s="97">
        <v>46.699689999999997</v>
      </c>
      <c r="AI17" s="96">
        <v>0.15256</v>
      </c>
    </row>
    <row r="18" spans="1:35">
      <c r="A18" s="223">
        <v>26902</v>
      </c>
      <c r="B18" s="8" t="s">
        <v>1585</v>
      </c>
      <c r="C18" s="223" t="s">
        <v>74</v>
      </c>
      <c r="D18" s="98">
        <v>3501</v>
      </c>
      <c r="E18" s="97">
        <v>51.952500000000001</v>
      </c>
      <c r="F18" s="96">
        <v>0.25678000000000001</v>
      </c>
      <c r="G18" s="96">
        <v>0.16455696523189545</v>
      </c>
      <c r="H18" s="234">
        <v>57.991999999999997</v>
      </c>
      <c r="I18" s="96">
        <v>0.49559999999999998</v>
      </c>
      <c r="J18" s="234">
        <v>13.2285</v>
      </c>
      <c r="K18" s="96">
        <v>-0.14654</v>
      </c>
      <c r="L18" s="97">
        <v>53.348999999999997</v>
      </c>
      <c r="M18" s="96">
        <v>0.24068000000000001</v>
      </c>
      <c r="N18" s="97">
        <v>50.578000000000003</v>
      </c>
      <c r="O18" s="96">
        <v>0.27204</v>
      </c>
      <c r="P18" s="97">
        <v>54.213500000000003</v>
      </c>
      <c r="Q18" s="96">
        <v>0.24729999999999999</v>
      </c>
      <c r="R18" s="97">
        <v>52.524250000000002</v>
      </c>
      <c r="S18" s="96">
        <v>0.25020999999999999</v>
      </c>
      <c r="T18" s="97">
        <v>51.22475</v>
      </c>
      <c r="U18" s="96">
        <v>0.23835000000000001</v>
      </c>
      <c r="V18" s="97">
        <v>47.411250000000003</v>
      </c>
      <c r="W18" s="96">
        <v>0.23033000000000001</v>
      </c>
      <c r="X18" s="97">
        <v>53.518999999999998</v>
      </c>
      <c r="Y18" s="96">
        <v>0.22316</v>
      </c>
      <c r="Z18" s="97">
        <v>54.051250000000003</v>
      </c>
      <c r="AA18" s="96">
        <v>0.25273000000000001</v>
      </c>
      <c r="AB18" s="97">
        <v>53.01925</v>
      </c>
      <c r="AC18" s="96">
        <v>0.25405</v>
      </c>
      <c r="AD18" s="97">
        <v>51.945999999999998</v>
      </c>
      <c r="AE18" s="96">
        <v>0.25679999999999997</v>
      </c>
      <c r="AF18" s="97">
        <v>83.158000000000001</v>
      </c>
      <c r="AG18" s="96">
        <v>0.22159999999999999</v>
      </c>
      <c r="AH18" s="97">
        <v>46.976190000000003</v>
      </c>
      <c r="AI18" s="96">
        <v>0.15934999999999999</v>
      </c>
    </row>
    <row r="19" spans="1:35">
      <c r="A19" s="223">
        <v>27302</v>
      </c>
      <c r="B19" s="8" t="s">
        <v>1616</v>
      </c>
      <c r="C19" s="223" t="s">
        <v>74</v>
      </c>
      <c r="D19" s="98">
        <v>2357</v>
      </c>
      <c r="E19" s="97">
        <v>52.016500000000001</v>
      </c>
      <c r="F19" s="96">
        <v>0.29430000000000001</v>
      </c>
      <c r="G19" s="96">
        <v>0.12871287763118744</v>
      </c>
      <c r="H19" s="234">
        <v>58.457000000000001</v>
      </c>
      <c r="I19" s="96">
        <v>0.55208000000000002</v>
      </c>
      <c r="J19" s="234">
        <v>14.150499999999999</v>
      </c>
      <c r="K19" s="96">
        <v>-0.19122</v>
      </c>
      <c r="L19" s="97">
        <v>53.264249999999997</v>
      </c>
      <c r="M19" s="96">
        <v>0.31917000000000001</v>
      </c>
      <c r="N19" s="97">
        <v>50.777250000000002</v>
      </c>
      <c r="O19" s="96">
        <v>0.27328999999999998</v>
      </c>
      <c r="P19" s="97">
        <v>55.232250000000001</v>
      </c>
      <c r="Q19" s="96">
        <v>0.22692999999999999</v>
      </c>
      <c r="R19" s="97">
        <v>53.105499999999999</v>
      </c>
      <c r="S19" s="96">
        <v>0.28061999999999998</v>
      </c>
      <c r="T19" s="97">
        <v>50.265250000000002</v>
      </c>
      <c r="U19" s="96">
        <v>0.27653</v>
      </c>
      <c r="V19" s="97">
        <v>49.628749999999997</v>
      </c>
      <c r="W19" s="96">
        <v>0.35891000000000001</v>
      </c>
      <c r="X19" s="97">
        <v>53.33775</v>
      </c>
      <c r="Y19" s="96">
        <v>0.26135000000000003</v>
      </c>
      <c r="Z19" s="97">
        <v>52.606999999999999</v>
      </c>
      <c r="AA19" s="96">
        <v>0.25879999999999997</v>
      </c>
      <c r="AB19" s="97">
        <v>52.3035</v>
      </c>
      <c r="AC19" s="96">
        <v>0.27589999999999998</v>
      </c>
      <c r="AD19" s="97">
        <v>52.021000000000001</v>
      </c>
      <c r="AE19" s="96">
        <v>0.29352</v>
      </c>
      <c r="AF19" s="97">
        <v>84.566500000000005</v>
      </c>
      <c r="AG19" s="96">
        <v>0.21873999999999999</v>
      </c>
      <c r="AH19" s="97">
        <v>48.43544</v>
      </c>
      <c r="AI19" s="96">
        <v>0.15951000000000001</v>
      </c>
    </row>
    <row r="20" spans="1:35">
      <c r="A20" s="223">
        <v>26901</v>
      </c>
      <c r="B20" s="8" t="s">
        <v>1591</v>
      </c>
      <c r="C20" s="223" t="s">
        <v>74</v>
      </c>
      <c r="D20" s="98">
        <v>5214</v>
      </c>
      <c r="E20" s="97">
        <v>52.786499999999997</v>
      </c>
      <c r="F20" s="96">
        <v>0.28070000000000001</v>
      </c>
      <c r="G20" s="96">
        <v>0.15230768918991089</v>
      </c>
      <c r="H20" s="234">
        <v>60.997250000000001</v>
      </c>
      <c r="I20" s="96">
        <v>0.52637</v>
      </c>
      <c r="J20" s="234">
        <v>12.256</v>
      </c>
      <c r="K20" s="96">
        <v>-0.16172</v>
      </c>
      <c r="L20" s="97">
        <v>53.181249999999999</v>
      </c>
      <c r="M20" s="96">
        <v>0.31313000000000002</v>
      </c>
      <c r="N20" s="97">
        <v>52.357999999999997</v>
      </c>
      <c r="O20" s="96">
        <v>0.24879999999999999</v>
      </c>
      <c r="P20" s="97">
        <v>55.808500000000002</v>
      </c>
      <c r="Q20" s="96">
        <v>0.20741999999999999</v>
      </c>
      <c r="R20" s="97">
        <v>53.45675</v>
      </c>
      <c r="S20" s="96">
        <v>0.27606999999999998</v>
      </c>
      <c r="T20" s="97">
        <v>51.177999999999997</v>
      </c>
      <c r="U20" s="96">
        <v>0.27695999999999998</v>
      </c>
      <c r="V20" s="97">
        <v>49.387250000000002</v>
      </c>
      <c r="W20" s="96">
        <v>0.29432999999999998</v>
      </c>
      <c r="X20" s="97">
        <v>54.242750000000001</v>
      </c>
      <c r="Y20" s="96">
        <v>0.24983</v>
      </c>
      <c r="Z20" s="97">
        <v>54.742249999999999</v>
      </c>
      <c r="AA20" s="96">
        <v>0.22777</v>
      </c>
      <c r="AB20" s="97">
        <v>53.7515</v>
      </c>
      <c r="AC20" s="96">
        <v>0.25366</v>
      </c>
      <c r="AD20" s="97">
        <v>52.786499999999997</v>
      </c>
      <c r="AE20" s="96">
        <v>0.28070000000000001</v>
      </c>
      <c r="AF20" s="97">
        <v>85.492500000000007</v>
      </c>
      <c r="AG20" s="96">
        <v>0.17249999999999999</v>
      </c>
      <c r="AH20" s="97">
        <v>49.435000000000002</v>
      </c>
      <c r="AI20" s="96">
        <v>0.16456999999999999</v>
      </c>
    </row>
    <row r="21" spans="1:35">
      <c r="A21" s="223">
        <v>26703</v>
      </c>
      <c r="B21" s="8" t="s">
        <v>1600</v>
      </c>
      <c r="C21" s="223" t="s">
        <v>74</v>
      </c>
      <c r="D21" s="98">
        <v>1345</v>
      </c>
      <c r="E21" s="97">
        <v>54.869500000000002</v>
      </c>
      <c r="F21" s="96">
        <v>0.23921999999999999</v>
      </c>
      <c r="G21" s="96">
        <v>0.1787564754486084</v>
      </c>
      <c r="H21" s="234">
        <v>61.357999999999997</v>
      </c>
      <c r="I21" s="96">
        <v>0.53168000000000004</v>
      </c>
      <c r="J21" s="234">
        <v>12.4015</v>
      </c>
      <c r="K21" s="96">
        <v>-0.18509999999999999</v>
      </c>
      <c r="L21" s="97">
        <v>57.153750000000002</v>
      </c>
      <c r="M21" s="96">
        <v>0.21631</v>
      </c>
      <c r="N21" s="97">
        <v>52.613999999999997</v>
      </c>
      <c r="O21" s="96">
        <v>0.26268000000000002</v>
      </c>
      <c r="P21" s="97">
        <v>57.046500000000002</v>
      </c>
      <c r="Q21" s="96">
        <v>0.2019</v>
      </c>
      <c r="R21" s="97">
        <v>55.580750000000002</v>
      </c>
      <c r="S21" s="96">
        <v>0.24227000000000001</v>
      </c>
      <c r="T21" s="97">
        <v>52.515000000000001</v>
      </c>
      <c r="U21" s="96">
        <v>0.24288000000000001</v>
      </c>
      <c r="V21" s="97"/>
      <c r="W21" s="96"/>
      <c r="X21" s="97">
        <v>57.4925</v>
      </c>
      <c r="Y21" s="96">
        <v>0.17849999999999999</v>
      </c>
      <c r="Z21" s="97">
        <v>56.221499999999999</v>
      </c>
      <c r="AA21" s="96">
        <v>0.25594</v>
      </c>
      <c r="AB21" s="97">
        <v>55.571750000000002</v>
      </c>
      <c r="AC21" s="96">
        <v>0.24671000000000001</v>
      </c>
      <c r="AD21" s="97">
        <v>54.869500000000002</v>
      </c>
      <c r="AE21" s="96">
        <v>0.23921999999999999</v>
      </c>
      <c r="AF21" s="97">
        <v>88.418499999999995</v>
      </c>
      <c r="AG21" s="96">
        <v>0.10578</v>
      </c>
      <c r="AH21" s="97">
        <v>49.603250000000003</v>
      </c>
      <c r="AI21" s="96">
        <v>0.16980000000000001</v>
      </c>
    </row>
    <row r="22" spans="1:35">
      <c r="A22" s="223">
        <v>27101</v>
      </c>
      <c r="B22" s="8" t="s">
        <v>1577</v>
      </c>
      <c r="C22" s="223" t="s">
        <v>74</v>
      </c>
      <c r="D22" s="98">
        <v>3977</v>
      </c>
      <c r="E22" s="97">
        <v>51.920749999999998</v>
      </c>
      <c r="F22" s="96">
        <v>0.28519</v>
      </c>
      <c r="G22" s="96">
        <v>0.1247139573097229</v>
      </c>
      <c r="H22" s="234">
        <v>62.654249999999998</v>
      </c>
      <c r="I22" s="96">
        <v>0.53544999999999998</v>
      </c>
      <c r="J22" s="234">
        <v>15.93225</v>
      </c>
      <c r="K22" s="96">
        <v>-0.19642999999999999</v>
      </c>
      <c r="L22" s="97">
        <v>52.939250000000001</v>
      </c>
      <c r="M22" s="96">
        <v>0.29113</v>
      </c>
      <c r="N22" s="97">
        <v>50.877749999999999</v>
      </c>
      <c r="O22" s="96">
        <v>0.28034999999999999</v>
      </c>
      <c r="P22" s="97">
        <v>53.856999999999999</v>
      </c>
      <c r="Q22" s="96">
        <v>0.24276</v>
      </c>
      <c r="R22" s="97">
        <v>52.672499999999999</v>
      </c>
      <c r="S22" s="96">
        <v>0.27533999999999997</v>
      </c>
      <c r="T22" s="97">
        <v>50.662500000000001</v>
      </c>
      <c r="U22" s="96">
        <v>0.27182000000000001</v>
      </c>
      <c r="V22" s="97">
        <v>47.291499999999999</v>
      </c>
      <c r="W22" s="96">
        <v>0.26478000000000002</v>
      </c>
      <c r="X22" s="97">
        <v>54.215499999999999</v>
      </c>
      <c r="Y22" s="96">
        <v>0.23857999999999999</v>
      </c>
      <c r="Z22" s="97">
        <v>52.951500000000003</v>
      </c>
      <c r="AA22" s="96">
        <v>0.28645999999999999</v>
      </c>
      <c r="AB22" s="97">
        <v>52.453249999999997</v>
      </c>
      <c r="AC22" s="96">
        <v>0.28469</v>
      </c>
      <c r="AD22" s="97">
        <v>52.037999999999997</v>
      </c>
      <c r="AE22" s="96">
        <v>0.28272000000000003</v>
      </c>
      <c r="AF22" s="97">
        <v>84.741</v>
      </c>
      <c r="AG22" s="96">
        <v>0.18964</v>
      </c>
      <c r="AH22" s="97">
        <v>49.53875</v>
      </c>
      <c r="AI22" s="96">
        <v>0.15731500000000001</v>
      </c>
    </row>
    <row r="23" spans="1:35">
      <c r="A23" s="223">
        <v>21202</v>
      </c>
      <c r="B23" s="8" t="s">
        <v>1598</v>
      </c>
      <c r="C23" s="223" t="s">
        <v>74</v>
      </c>
      <c r="D23" s="98">
        <v>1648</v>
      </c>
      <c r="E23" s="97">
        <v>56.180999999999997</v>
      </c>
      <c r="F23" s="96">
        <v>0.27251999999999998</v>
      </c>
      <c r="G23" s="96">
        <v>0.19718310236930847</v>
      </c>
      <c r="H23" s="234">
        <v>65.04025</v>
      </c>
      <c r="I23" s="96">
        <v>0.51673000000000002</v>
      </c>
      <c r="J23" s="234">
        <v>13.920249999999999</v>
      </c>
      <c r="K23" s="96">
        <v>-0.16747000000000001</v>
      </c>
      <c r="L23" s="97">
        <v>57.526499999999999</v>
      </c>
      <c r="M23" s="96">
        <v>0.25574000000000002</v>
      </c>
      <c r="N23" s="97">
        <v>54.978250000000003</v>
      </c>
      <c r="O23" s="96">
        <v>0.28600999999999999</v>
      </c>
      <c r="P23" s="97">
        <v>57.47925</v>
      </c>
      <c r="Q23" s="96">
        <v>0.27317000000000002</v>
      </c>
      <c r="R23" s="97">
        <v>56.773499999999999</v>
      </c>
      <c r="S23" s="96">
        <v>0.26889999999999997</v>
      </c>
      <c r="T23" s="97">
        <v>54.08325</v>
      </c>
      <c r="U23" s="96">
        <v>0.26828999999999997</v>
      </c>
      <c r="V23" s="97"/>
      <c r="W23" s="96"/>
      <c r="X23" s="97">
        <v>57.593000000000004</v>
      </c>
      <c r="Y23" s="96">
        <v>0.25012000000000001</v>
      </c>
      <c r="Z23" s="97">
        <v>56.009749999999997</v>
      </c>
      <c r="AA23" s="96">
        <v>0.28443000000000002</v>
      </c>
      <c r="AB23" s="97">
        <v>56.118499999999997</v>
      </c>
      <c r="AC23" s="96">
        <v>0.2777</v>
      </c>
      <c r="AD23" s="97">
        <v>56.557749999999999</v>
      </c>
      <c r="AE23" s="96">
        <v>0.27099000000000001</v>
      </c>
      <c r="AF23" s="97">
        <v>88.027749999999997</v>
      </c>
      <c r="AG23" s="96">
        <v>0.16327</v>
      </c>
      <c r="AH23" s="97">
        <v>50.737189999999998</v>
      </c>
      <c r="AI23" s="96">
        <v>0.15078</v>
      </c>
    </row>
    <row r="24" spans="1:35">
      <c r="A24" s="223">
        <v>27102</v>
      </c>
      <c r="B24" s="8" t="s">
        <v>181</v>
      </c>
      <c r="C24" s="223" t="s">
        <v>74</v>
      </c>
      <c r="D24" s="98">
        <v>2448</v>
      </c>
      <c r="E24" s="97">
        <v>55.259749999999997</v>
      </c>
      <c r="F24" s="96">
        <v>0.25474999999999998</v>
      </c>
      <c r="G24" s="96">
        <v>0.15306122601032257</v>
      </c>
      <c r="H24" s="234">
        <v>65.454750000000004</v>
      </c>
      <c r="I24" s="96">
        <v>0.41659000000000002</v>
      </c>
      <c r="J24" s="234">
        <v>11.211499999999999</v>
      </c>
      <c r="K24" s="96">
        <v>-0.11518</v>
      </c>
      <c r="L24" s="97">
        <v>56.531750000000002</v>
      </c>
      <c r="M24" s="96">
        <v>0.25298999999999999</v>
      </c>
      <c r="N24" s="97">
        <v>54.016500000000001</v>
      </c>
      <c r="O24" s="96">
        <v>0.25525999999999999</v>
      </c>
      <c r="P24" s="97">
        <v>56.97925</v>
      </c>
      <c r="Q24" s="96">
        <v>0.24145</v>
      </c>
      <c r="R24" s="97">
        <v>56.283499999999997</v>
      </c>
      <c r="S24" s="96">
        <v>0.24642</v>
      </c>
      <c r="T24" s="97">
        <v>53.870249999999999</v>
      </c>
      <c r="U24" s="96">
        <v>0.23580999999999999</v>
      </c>
      <c r="V24" s="97">
        <v>50.95975</v>
      </c>
      <c r="W24" s="96">
        <v>0.43530999999999997</v>
      </c>
      <c r="X24" s="97">
        <v>57.338500000000003</v>
      </c>
      <c r="Y24" s="96">
        <v>0.20274</v>
      </c>
      <c r="Z24" s="97">
        <v>55.889000000000003</v>
      </c>
      <c r="AA24" s="96">
        <v>0.26032</v>
      </c>
      <c r="AB24" s="97">
        <v>55.588250000000002</v>
      </c>
      <c r="AC24" s="96">
        <v>0.25692999999999999</v>
      </c>
      <c r="AD24" s="97">
        <v>55.326000000000001</v>
      </c>
      <c r="AE24" s="96">
        <v>0.25275999999999998</v>
      </c>
      <c r="AF24" s="97">
        <v>87.556759999999997</v>
      </c>
      <c r="AG24" s="96">
        <v>0.15390999999999999</v>
      </c>
      <c r="AH24" s="97">
        <v>49.53031</v>
      </c>
      <c r="AI24" s="96">
        <v>0.141565</v>
      </c>
    </row>
    <row r="25" spans="1:35">
      <c r="A25" s="223">
        <v>27202</v>
      </c>
      <c r="B25" s="8" t="s">
        <v>1609</v>
      </c>
      <c r="C25" s="223" t="s">
        <v>74</v>
      </c>
      <c r="D25" s="98">
        <v>2562</v>
      </c>
      <c r="E25" s="97">
        <v>54.339750000000002</v>
      </c>
      <c r="F25" s="96">
        <v>0.27387</v>
      </c>
      <c r="G25" s="96">
        <v>0.14029364287853241</v>
      </c>
      <c r="H25" s="234">
        <v>65.463489999999993</v>
      </c>
      <c r="I25" s="96">
        <v>0.50890000000000002</v>
      </c>
      <c r="J25" s="234">
        <v>13.867000000000001</v>
      </c>
      <c r="K25" s="96">
        <v>-0.17072000000000001</v>
      </c>
      <c r="L25" s="97">
        <v>55.297499999999999</v>
      </c>
      <c r="M25" s="96">
        <v>0.28145999999999999</v>
      </c>
      <c r="N25" s="97">
        <v>53.308500000000002</v>
      </c>
      <c r="O25" s="96">
        <v>0.26717999999999997</v>
      </c>
      <c r="P25" s="97">
        <v>56.29025</v>
      </c>
      <c r="Q25" s="96">
        <v>0.22037000000000001</v>
      </c>
      <c r="R25" s="97">
        <v>55.293750000000003</v>
      </c>
      <c r="S25" s="96">
        <v>0.26911000000000002</v>
      </c>
      <c r="T25" s="97">
        <v>52.027500000000003</v>
      </c>
      <c r="U25" s="96">
        <v>0.25734000000000001</v>
      </c>
      <c r="V25" s="97">
        <v>49.255000000000003</v>
      </c>
      <c r="W25" s="96">
        <v>0.35968</v>
      </c>
      <c r="X25" s="97">
        <v>56.468249999999998</v>
      </c>
      <c r="Y25" s="96">
        <v>0.22148999999999999</v>
      </c>
      <c r="Z25" s="97">
        <v>55.257249999999999</v>
      </c>
      <c r="AA25" s="96">
        <v>0.25536999999999999</v>
      </c>
      <c r="AB25" s="97">
        <v>54.798999999999999</v>
      </c>
      <c r="AC25" s="96">
        <v>0.26395999999999997</v>
      </c>
      <c r="AD25" s="97">
        <v>55.406750000000002</v>
      </c>
      <c r="AE25" s="96">
        <v>0.26374999999999998</v>
      </c>
      <c r="AF25" s="97">
        <v>87.436000000000007</v>
      </c>
      <c r="AG25" s="96">
        <v>0.15795999999999999</v>
      </c>
      <c r="AH25" s="97">
        <v>49.839190000000002</v>
      </c>
      <c r="AI25" s="96">
        <v>0.15815499999999999</v>
      </c>
    </row>
    <row r="26" spans="1:35">
      <c r="A26" s="223">
        <v>26003</v>
      </c>
      <c r="B26" s="8" t="s">
        <v>1638</v>
      </c>
      <c r="C26" s="223" t="s">
        <v>74</v>
      </c>
      <c r="D26" s="98"/>
      <c r="E26" s="97"/>
      <c r="F26" s="96"/>
      <c r="G26" s="96">
        <v>0.10169491171836853</v>
      </c>
      <c r="H26" s="234"/>
      <c r="I26" s="96"/>
      <c r="J26" s="234"/>
      <c r="K26" s="96"/>
      <c r="L26" s="97"/>
      <c r="M26" s="96"/>
      <c r="N26" s="97"/>
      <c r="O26" s="96"/>
      <c r="P26" s="97"/>
      <c r="Q26" s="96"/>
      <c r="R26" s="97"/>
      <c r="S26" s="96"/>
      <c r="T26" s="97"/>
      <c r="U26" s="96"/>
      <c r="V26" s="97"/>
      <c r="W26" s="96"/>
      <c r="X26" s="97"/>
      <c r="Y26" s="96"/>
      <c r="Z26" s="97"/>
      <c r="AA26" s="96"/>
      <c r="AB26" s="97">
        <v>47.324750000000002</v>
      </c>
      <c r="AC26" s="96">
        <v>0.26551000000000002</v>
      </c>
      <c r="AD26" s="97"/>
      <c r="AE26" s="96"/>
      <c r="AF26" s="97"/>
      <c r="AG26" s="96"/>
      <c r="AH26" s="97"/>
      <c r="AI26" s="96">
        <v>0</v>
      </c>
    </row>
  </sheetData>
  <sortState ref="A4:AI26">
    <sortCondition ref="H4"/>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topLeftCell="A10" workbookViewId="0">
      <selection activeCell="A33" sqref="A33:IV33"/>
    </sheetView>
  </sheetViews>
  <sheetFormatPr baseColWidth="10" defaultColWidth="8.83203125" defaultRowHeight="14" x14ac:dyDescent="0"/>
  <cols>
    <col min="1" max="1" width="49.83203125" customWidth="1"/>
  </cols>
  <sheetData>
    <row r="1" spans="1:7">
      <c r="A1" s="219" t="s">
        <v>2476</v>
      </c>
      <c r="B1" s="219" t="s">
        <v>2475</v>
      </c>
      <c r="C1" s="8"/>
      <c r="D1" s="99"/>
      <c r="E1" s="119"/>
      <c r="F1" s="118"/>
      <c r="G1" s="118"/>
    </row>
    <row r="2" spans="1:7">
      <c r="A2" s="8" t="s">
        <v>2791</v>
      </c>
      <c r="B2" s="8" t="s">
        <v>2452</v>
      </c>
      <c r="C2" s="8"/>
      <c r="D2" s="99"/>
      <c r="E2" s="119"/>
      <c r="F2" s="118"/>
      <c r="G2" s="118"/>
    </row>
    <row r="3" spans="1:7">
      <c r="A3" s="8" t="s">
        <v>2790</v>
      </c>
      <c r="B3" s="8" t="s">
        <v>2827</v>
      </c>
      <c r="C3" s="8"/>
      <c r="D3" s="99"/>
      <c r="E3" s="119"/>
      <c r="F3" s="118"/>
      <c r="G3" s="118"/>
    </row>
    <row r="4" spans="1:7">
      <c r="A4" s="8" t="s">
        <v>2450</v>
      </c>
      <c r="B4" s="8" t="s">
        <v>2450</v>
      </c>
      <c r="C4" s="8"/>
      <c r="D4" s="99"/>
      <c r="E4" s="119"/>
      <c r="F4" s="118"/>
      <c r="G4" s="118"/>
    </row>
    <row r="5" spans="1:7">
      <c r="A5" s="8" t="s">
        <v>2826</v>
      </c>
      <c r="B5" s="8" t="s">
        <v>2825</v>
      </c>
      <c r="C5" s="8"/>
      <c r="D5" s="99"/>
      <c r="E5" s="119"/>
      <c r="F5" s="118"/>
      <c r="G5" s="118"/>
    </row>
    <row r="6" spans="1:7">
      <c r="A6" s="8" t="s">
        <v>2788</v>
      </c>
      <c r="B6" s="8" t="s">
        <v>2824</v>
      </c>
      <c r="C6" s="8"/>
      <c r="D6" s="99"/>
      <c r="E6" s="119"/>
      <c r="F6" s="118"/>
      <c r="G6" s="118"/>
    </row>
    <row r="7" spans="1:7">
      <c r="A7" s="8" t="s">
        <v>2787</v>
      </c>
      <c r="B7" s="8" t="s">
        <v>2823</v>
      </c>
      <c r="C7" s="8"/>
      <c r="D7" s="99"/>
      <c r="E7" s="119"/>
      <c r="F7" s="118"/>
      <c r="G7" s="118"/>
    </row>
    <row r="8" spans="1:7">
      <c r="A8" s="8" t="s">
        <v>2786</v>
      </c>
      <c r="B8" s="8" t="s">
        <v>2822</v>
      </c>
      <c r="C8" s="8"/>
      <c r="D8" s="99"/>
      <c r="E8" s="119"/>
      <c r="F8" s="118"/>
      <c r="G8" s="118"/>
    </row>
    <row r="9" spans="1:7" s="230" customFormat="1">
      <c r="A9" s="226" t="s">
        <v>2785</v>
      </c>
      <c r="B9" s="226" t="s">
        <v>2821</v>
      </c>
      <c r="C9" s="226"/>
      <c r="D9" s="227"/>
      <c r="E9" s="228"/>
      <c r="F9" s="229"/>
      <c r="G9" s="229"/>
    </row>
    <row r="10" spans="1:7">
      <c r="A10" s="8" t="s">
        <v>2784</v>
      </c>
      <c r="B10" s="8" t="s">
        <v>2820</v>
      </c>
      <c r="C10" s="8"/>
      <c r="D10" s="99"/>
      <c r="E10" s="119"/>
      <c r="F10" s="118"/>
      <c r="G10" s="118"/>
    </row>
    <row r="11" spans="1:7" s="230" customFormat="1">
      <c r="A11" s="226" t="s">
        <v>2819</v>
      </c>
      <c r="B11" s="226" t="s">
        <v>2818</v>
      </c>
      <c r="C11" s="226"/>
      <c r="D11" s="227"/>
      <c r="E11" s="228"/>
      <c r="F11" s="229"/>
      <c r="G11" s="229"/>
    </row>
    <row r="12" spans="1:7">
      <c r="A12" s="8" t="s">
        <v>2817</v>
      </c>
      <c r="B12" s="8" t="s">
        <v>2816</v>
      </c>
      <c r="C12" s="8"/>
      <c r="D12" s="99"/>
      <c r="E12" s="119"/>
      <c r="F12" s="118"/>
      <c r="G12" s="118"/>
    </row>
    <row r="13" spans="1:7">
      <c r="A13" s="8" t="s">
        <v>2781</v>
      </c>
      <c r="B13" s="8" t="s">
        <v>2815</v>
      </c>
      <c r="C13" s="8"/>
      <c r="D13" s="99"/>
      <c r="E13" s="119"/>
      <c r="F13" s="118"/>
      <c r="G13" s="118"/>
    </row>
    <row r="14" spans="1:7">
      <c r="A14" s="8" t="s">
        <v>2780</v>
      </c>
      <c r="B14" s="8" t="s">
        <v>2814</v>
      </c>
      <c r="C14" s="8"/>
      <c r="D14" s="99"/>
      <c r="E14" s="119"/>
      <c r="F14" s="118"/>
      <c r="G14" s="118"/>
    </row>
    <row r="15" spans="1:7">
      <c r="A15" s="8" t="s">
        <v>2779</v>
      </c>
      <c r="B15" s="8" t="s">
        <v>2813</v>
      </c>
      <c r="C15" s="8"/>
      <c r="D15" s="99"/>
      <c r="E15" s="119"/>
      <c r="F15" s="118"/>
      <c r="G15" s="118"/>
    </row>
    <row r="16" spans="1:7">
      <c r="A16" s="8" t="s">
        <v>2778</v>
      </c>
      <c r="B16" s="8" t="s">
        <v>2812</v>
      </c>
      <c r="C16" s="8"/>
      <c r="D16" s="99"/>
      <c r="E16" s="119"/>
      <c r="F16" s="118"/>
      <c r="G16" s="118"/>
    </row>
    <row r="17" spans="1:7">
      <c r="A17" s="8" t="s">
        <v>2777</v>
      </c>
      <c r="B17" s="8" t="s">
        <v>2811</v>
      </c>
      <c r="C17" s="8"/>
      <c r="D17" s="99"/>
      <c r="E17" s="119"/>
      <c r="F17" s="118"/>
      <c r="G17" s="118"/>
    </row>
    <row r="18" spans="1:7">
      <c r="A18" s="8" t="s">
        <v>2776</v>
      </c>
      <c r="B18" s="8" t="s">
        <v>2810</v>
      </c>
      <c r="C18" s="8"/>
      <c r="D18" s="99"/>
      <c r="E18" s="119"/>
      <c r="F18" s="118"/>
      <c r="G18" s="118"/>
    </row>
    <row r="19" spans="1:7">
      <c r="A19" s="8" t="s">
        <v>2775</v>
      </c>
      <c r="B19" s="8" t="s">
        <v>2809</v>
      </c>
      <c r="C19" s="8"/>
      <c r="D19" s="99"/>
      <c r="E19" s="119"/>
      <c r="F19" s="118"/>
      <c r="G19" s="118"/>
    </row>
    <row r="20" spans="1:7">
      <c r="A20" s="8" t="s">
        <v>2774</v>
      </c>
      <c r="B20" s="8" t="s">
        <v>2808</v>
      </c>
      <c r="C20" s="8"/>
      <c r="D20" s="99"/>
      <c r="E20" s="119"/>
      <c r="F20" s="118"/>
      <c r="G20" s="118"/>
    </row>
    <row r="21" spans="1:7">
      <c r="A21" s="8" t="s">
        <v>2773</v>
      </c>
      <c r="B21" s="8" t="s">
        <v>2807</v>
      </c>
      <c r="C21" s="8"/>
      <c r="D21" s="99"/>
      <c r="E21" s="119"/>
      <c r="F21" s="118"/>
      <c r="G21" s="118"/>
    </row>
    <row r="22" spans="1:7">
      <c r="A22" s="8" t="s">
        <v>2772</v>
      </c>
      <c r="B22" s="8" t="s">
        <v>2806</v>
      </c>
      <c r="C22" s="8"/>
      <c r="D22" s="99"/>
      <c r="E22" s="119"/>
      <c r="F22" s="118"/>
      <c r="G22" s="118"/>
    </row>
    <row r="23" spans="1:7">
      <c r="A23" s="8" t="s">
        <v>2771</v>
      </c>
      <c r="B23" s="8" t="s">
        <v>2805</v>
      </c>
      <c r="C23" s="8"/>
      <c r="D23" s="99"/>
      <c r="E23" s="119"/>
      <c r="F23" s="118"/>
      <c r="G23" s="118"/>
    </row>
    <row r="24" spans="1:7">
      <c r="A24" s="8" t="s">
        <v>2770</v>
      </c>
      <c r="B24" s="8" t="s">
        <v>2804</v>
      </c>
      <c r="C24" s="8"/>
      <c r="D24" s="99"/>
      <c r="E24" s="119"/>
      <c r="F24" s="118"/>
      <c r="G24" s="118"/>
    </row>
    <row r="25" spans="1:7">
      <c r="A25" s="8" t="s">
        <v>2769</v>
      </c>
      <c r="B25" s="8" t="s">
        <v>2803</v>
      </c>
      <c r="C25" s="8"/>
      <c r="D25" s="99"/>
      <c r="E25" s="119"/>
      <c r="F25" s="118"/>
      <c r="G25" s="118"/>
    </row>
    <row r="26" spans="1:7">
      <c r="A26" s="8" t="s">
        <v>2768</v>
      </c>
      <c r="B26" s="8" t="s">
        <v>2802</v>
      </c>
      <c r="C26" s="8"/>
      <c r="D26" s="99"/>
      <c r="E26" s="119"/>
      <c r="F26" s="118"/>
      <c r="G26" s="118"/>
    </row>
    <row r="27" spans="1:7">
      <c r="A27" s="8" t="s">
        <v>2767</v>
      </c>
      <c r="B27" s="8" t="s">
        <v>2801</v>
      </c>
      <c r="C27" s="8"/>
      <c r="D27" s="99"/>
      <c r="E27" s="119"/>
      <c r="F27" s="118"/>
      <c r="G27" s="118"/>
    </row>
    <row r="28" spans="1:7">
      <c r="A28" s="8" t="s">
        <v>2800</v>
      </c>
      <c r="B28" s="8" t="s">
        <v>2799</v>
      </c>
      <c r="C28" s="8"/>
      <c r="D28" s="99"/>
      <c r="E28" s="119"/>
      <c r="F28" s="118"/>
      <c r="G28" s="118"/>
    </row>
    <row r="29" spans="1:7">
      <c r="A29" s="8" t="s">
        <v>2765</v>
      </c>
      <c r="B29" s="8" t="s">
        <v>2798</v>
      </c>
      <c r="C29" s="8"/>
      <c r="D29" s="99"/>
      <c r="E29" s="119"/>
      <c r="F29" s="118"/>
      <c r="G29" s="118"/>
    </row>
    <row r="30" spans="1:7">
      <c r="A30" s="8" t="s">
        <v>2764</v>
      </c>
      <c r="B30" s="8" t="s">
        <v>2797</v>
      </c>
      <c r="C30" s="8"/>
      <c r="D30" s="99"/>
      <c r="E30" s="119"/>
      <c r="F30" s="118"/>
      <c r="G30" s="118"/>
    </row>
    <row r="31" spans="1:7">
      <c r="A31" s="8" t="s">
        <v>2796</v>
      </c>
      <c r="B31" s="8" t="s">
        <v>2795</v>
      </c>
      <c r="C31" s="8"/>
      <c r="D31" s="99"/>
      <c r="E31" s="119"/>
      <c r="F31" s="118"/>
      <c r="G31" s="118"/>
    </row>
    <row r="32" spans="1:7">
      <c r="A32" s="8" t="s">
        <v>2794</v>
      </c>
      <c r="B32" s="8" t="s">
        <v>2793</v>
      </c>
      <c r="C32" s="8"/>
      <c r="D32" s="99"/>
      <c r="E32" s="119"/>
      <c r="F32" s="118"/>
      <c r="G32" s="118"/>
    </row>
    <row r="33" spans="1:7" s="230" customFormat="1">
      <c r="A33" s="226" t="s">
        <v>3057</v>
      </c>
      <c r="B33" s="226" t="s">
        <v>3062</v>
      </c>
      <c r="C33" s="226"/>
      <c r="D33" s="227"/>
      <c r="E33" s="228"/>
      <c r="F33" s="229"/>
      <c r="G33" s="229"/>
    </row>
    <row r="34" spans="1:7">
      <c r="A34" s="8" t="s">
        <v>3058</v>
      </c>
      <c r="B34" s="8" t="s">
        <v>3061</v>
      </c>
      <c r="C34" s="8"/>
      <c r="D34" s="99"/>
      <c r="E34" s="119"/>
      <c r="F34" s="118"/>
      <c r="G34" s="118"/>
    </row>
    <row r="35" spans="1:7">
      <c r="A35" s="8" t="s">
        <v>3059</v>
      </c>
      <c r="B35" s="8" t="s">
        <v>3063</v>
      </c>
      <c r="C35" s="8"/>
      <c r="D35" s="99"/>
      <c r="E35" s="119"/>
      <c r="F35" s="118"/>
      <c r="G35" s="118"/>
    </row>
    <row r="36" spans="1:7">
      <c r="A36" s="8" t="s">
        <v>3060</v>
      </c>
      <c r="B36" s="8" t="s">
        <v>3064</v>
      </c>
      <c r="C36" s="8"/>
      <c r="D36" s="99"/>
      <c r="E36" s="119"/>
      <c r="F36" s="118"/>
      <c r="G36" s="118"/>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5"/>
  <sheetViews>
    <sheetView workbookViewId="0">
      <pane xSplit="2" ySplit="1" topLeftCell="C2" activePane="bottomRight" state="frozen"/>
      <selection pane="topRight" activeCell="C1" sqref="C1"/>
      <selection pane="bottomLeft" activeCell="A2" sqref="A2"/>
      <selection pane="bottomRight" activeCell="K2" sqref="K2"/>
    </sheetView>
  </sheetViews>
  <sheetFormatPr baseColWidth="10" defaultColWidth="8.83203125" defaultRowHeight="14" x14ac:dyDescent="0"/>
  <cols>
    <col min="2" max="2" width="15.5" customWidth="1"/>
    <col min="8" max="8" width="8.83203125" style="235"/>
  </cols>
  <sheetData>
    <row r="1" spans="1:25" ht="67" thickTop="1">
      <c r="A1" s="48" t="s">
        <v>2454</v>
      </c>
      <c r="B1" s="48" t="s">
        <v>2453</v>
      </c>
      <c r="C1" s="48" t="s">
        <v>2452</v>
      </c>
      <c r="D1" s="48" t="s">
        <v>2451</v>
      </c>
      <c r="E1" s="48" t="s">
        <v>2450</v>
      </c>
      <c r="F1" s="47" t="s">
        <v>2449</v>
      </c>
      <c r="G1" s="44" t="s">
        <v>2448</v>
      </c>
      <c r="H1" s="247" t="s">
        <v>2447</v>
      </c>
      <c r="I1" s="44" t="s">
        <v>2446</v>
      </c>
      <c r="J1" s="45" t="s">
        <v>2445</v>
      </c>
      <c r="K1" s="44" t="s">
        <v>2444</v>
      </c>
      <c r="L1" s="44" t="s">
        <v>2443</v>
      </c>
      <c r="M1" s="44" t="s">
        <v>2442</v>
      </c>
      <c r="N1" s="43" t="s">
        <v>2441</v>
      </c>
      <c r="O1" s="43" t="s">
        <v>2440</v>
      </c>
      <c r="P1" s="43" t="s">
        <v>2439</v>
      </c>
      <c r="Q1" s="43" t="s">
        <v>2438</v>
      </c>
      <c r="R1" s="43" t="s">
        <v>2437</v>
      </c>
      <c r="S1" s="43" t="s">
        <v>2436</v>
      </c>
      <c r="T1" s="43" t="s">
        <v>2435</v>
      </c>
      <c r="U1" s="43" t="s">
        <v>2434</v>
      </c>
      <c r="V1" s="43" t="s">
        <v>2433</v>
      </c>
      <c r="W1" s="43" t="s">
        <v>2432</v>
      </c>
      <c r="X1" s="43" t="s">
        <v>2431</v>
      </c>
      <c r="Y1" s="43" t="s">
        <v>2430</v>
      </c>
    </row>
    <row r="2" spans="1:25">
      <c r="A2" s="223">
        <v>27053</v>
      </c>
      <c r="B2" s="223" t="s">
        <v>1632</v>
      </c>
      <c r="C2" s="223">
        <v>21501</v>
      </c>
      <c r="D2" s="223" t="s">
        <v>75</v>
      </c>
      <c r="E2" s="223" t="s">
        <v>3039</v>
      </c>
      <c r="F2" s="28">
        <v>34874</v>
      </c>
      <c r="G2" s="221">
        <v>0.37653999999999999</v>
      </c>
      <c r="H2" s="233">
        <v>41.163499999999999</v>
      </c>
      <c r="I2" s="221">
        <v>0.19939000000000001</v>
      </c>
      <c r="J2" s="25">
        <v>87413.45</v>
      </c>
      <c r="K2" s="221">
        <v>0.45482</v>
      </c>
      <c r="L2" s="221">
        <v>8.6929999999999993E-2</v>
      </c>
      <c r="M2" s="221">
        <v>0.41660999999999998</v>
      </c>
      <c r="N2" s="25">
        <v>144200</v>
      </c>
      <c r="O2" s="25">
        <v>57700</v>
      </c>
      <c r="P2" s="25">
        <v>49500</v>
      </c>
      <c r="Q2" s="25">
        <v>19900</v>
      </c>
      <c r="R2" s="25">
        <v>89600</v>
      </c>
      <c r="S2" s="25">
        <v>42700</v>
      </c>
      <c r="T2" s="25">
        <v>136900</v>
      </c>
      <c r="U2" s="25">
        <v>78700</v>
      </c>
      <c r="V2" s="25">
        <v>233500</v>
      </c>
      <c r="W2" s="25">
        <v>117100</v>
      </c>
      <c r="X2" s="25">
        <v>1102700</v>
      </c>
      <c r="Y2" s="25">
        <v>269300</v>
      </c>
    </row>
    <row r="3" spans="1:25">
      <c r="A3" s="223">
        <v>27057</v>
      </c>
      <c r="B3" s="223" t="s">
        <v>1631</v>
      </c>
      <c r="C3" s="223">
        <v>26701</v>
      </c>
      <c r="D3" s="223" t="s">
        <v>1617</v>
      </c>
      <c r="E3" s="223" t="s">
        <v>3039</v>
      </c>
      <c r="F3" s="28">
        <v>690</v>
      </c>
      <c r="G3" s="221">
        <v>0.32762999999999998</v>
      </c>
      <c r="H3" s="233">
        <v>45.964750000000002</v>
      </c>
      <c r="I3" s="221">
        <v>0.13012000000000001</v>
      </c>
      <c r="J3" s="25">
        <v>47852.71</v>
      </c>
      <c r="K3" s="221">
        <v>0.44185000000000002</v>
      </c>
      <c r="L3" s="221">
        <v>0.14016999999999999</v>
      </c>
      <c r="M3" s="221">
        <v>0.58986000000000005</v>
      </c>
      <c r="N3" s="25">
        <v>65900</v>
      </c>
      <c r="O3" s="25">
        <v>46600</v>
      </c>
      <c r="P3" s="25">
        <v>28000</v>
      </c>
      <c r="Q3" s="25">
        <v>19700</v>
      </c>
      <c r="R3" s="25">
        <v>49800</v>
      </c>
      <c r="S3" s="25">
        <v>37000</v>
      </c>
      <c r="T3" s="25">
        <v>75900</v>
      </c>
      <c r="U3" s="25">
        <v>65000</v>
      </c>
      <c r="V3" s="25">
        <v>108100</v>
      </c>
      <c r="W3" s="25">
        <v>93300</v>
      </c>
      <c r="X3" s="25">
        <v>548200</v>
      </c>
      <c r="Y3" s="25">
        <v>191700</v>
      </c>
    </row>
    <row r="4" spans="1:25">
      <c r="A4" s="223">
        <v>27123</v>
      </c>
      <c r="B4" s="223" t="s">
        <v>1135</v>
      </c>
      <c r="C4" s="223">
        <v>21501</v>
      </c>
      <c r="D4" s="223" t="s">
        <v>75</v>
      </c>
      <c r="E4" s="223" t="s">
        <v>3039</v>
      </c>
      <c r="F4" s="28">
        <v>16980</v>
      </c>
      <c r="G4" s="221">
        <v>0.36414999999999997</v>
      </c>
      <c r="H4" s="233">
        <v>41.91075</v>
      </c>
      <c r="I4" s="221">
        <v>0.17143</v>
      </c>
      <c r="J4" s="25">
        <v>76212.77</v>
      </c>
      <c r="K4" s="221">
        <v>0.44124999999999998</v>
      </c>
      <c r="L4" s="221">
        <v>0.10697</v>
      </c>
      <c r="M4" s="221">
        <v>0.47014</v>
      </c>
      <c r="N4" s="25">
        <v>111500</v>
      </c>
      <c r="O4" s="25">
        <v>53000</v>
      </c>
      <c r="P4" s="25">
        <v>42800</v>
      </c>
      <c r="Q4" s="25">
        <v>19100</v>
      </c>
      <c r="R4" s="25">
        <v>79400</v>
      </c>
      <c r="S4" s="25">
        <v>40800</v>
      </c>
      <c r="T4" s="25">
        <v>119000</v>
      </c>
      <c r="U4" s="25">
        <v>75200</v>
      </c>
      <c r="V4" s="25">
        <v>180200</v>
      </c>
      <c r="W4" s="25">
        <v>109300</v>
      </c>
      <c r="X4" s="25">
        <v>646800</v>
      </c>
      <c r="Y4" s="25">
        <v>214800</v>
      </c>
    </row>
    <row r="5" spans="1:25">
      <c r="A5" s="223">
        <v>27135</v>
      </c>
      <c r="B5" s="223" t="s">
        <v>1596</v>
      </c>
      <c r="C5" s="223">
        <v>26001</v>
      </c>
      <c r="D5" s="223" t="s">
        <v>1596</v>
      </c>
      <c r="E5" s="223" t="s">
        <v>3039</v>
      </c>
      <c r="F5" s="28">
        <v>810</v>
      </c>
      <c r="G5" s="221">
        <v>0.18195</v>
      </c>
      <c r="H5" s="233">
        <v>53.996749999999999</v>
      </c>
      <c r="I5" s="221">
        <v>0.24607000000000001</v>
      </c>
      <c r="J5" s="25">
        <v>37640.519999999997</v>
      </c>
      <c r="K5" s="221">
        <v>0.42762</v>
      </c>
      <c r="L5" s="221">
        <v>9.4839999999999994E-2</v>
      </c>
      <c r="M5" s="221">
        <v>0.73333000000000004</v>
      </c>
      <c r="N5" s="25">
        <v>81600</v>
      </c>
      <c r="O5" s="25">
        <v>54200</v>
      </c>
      <c r="P5" s="25">
        <v>39000</v>
      </c>
      <c r="Q5" s="25">
        <v>27100</v>
      </c>
      <c r="R5" s="25">
        <v>57100</v>
      </c>
      <c r="S5" s="25">
        <v>45400</v>
      </c>
      <c r="T5" s="25">
        <v>76700</v>
      </c>
      <c r="U5" s="25">
        <v>73700</v>
      </c>
      <c r="V5" s="25">
        <v>100400</v>
      </c>
      <c r="W5" s="25">
        <v>99100</v>
      </c>
      <c r="X5" s="25">
        <v>309900</v>
      </c>
      <c r="Y5" s="25">
        <v>190300</v>
      </c>
    </row>
    <row r="6" spans="1:25">
      <c r="A6" s="223">
        <v>27087</v>
      </c>
      <c r="B6" s="223" t="s">
        <v>1618</v>
      </c>
      <c r="C6" s="223">
        <v>26701</v>
      </c>
      <c r="D6" s="223" t="s">
        <v>1617</v>
      </c>
      <c r="E6" s="223" t="s">
        <v>3039</v>
      </c>
      <c r="F6" s="28">
        <v>281</v>
      </c>
      <c r="G6" s="221">
        <v>0.39628999999999998</v>
      </c>
      <c r="H6" s="233">
        <v>43.97625</v>
      </c>
      <c r="I6" s="221">
        <v>0.14842</v>
      </c>
      <c r="J6" s="25">
        <v>46429.23</v>
      </c>
      <c r="K6" s="221">
        <v>0.42487999999999998</v>
      </c>
      <c r="L6" s="221">
        <v>0.17624999999999999</v>
      </c>
      <c r="M6" s="221">
        <v>0.56228</v>
      </c>
      <c r="N6" s="25">
        <v>57100</v>
      </c>
      <c r="O6" s="25">
        <v>43900</v>
      </c>
      <c r="P6" s="25">
        <v>24100</v>
      </c>
      <c r="Q6" s="25">
        <v>16000</v>
      </c>
      <c r="R6" s="25">
        <v>44500</v>
      </c>
      <c r="S6" s="25">
        <v>34700</v>
      </c>
      <c r="T6" s="25">
        <v>70500</v>
      </c>
      <c r="U6" s="25">
        <v>61000</v>
      </c>
      <c r="V6" s="25">
        <v>91300</v>
      </c>
      <c r="W6" s="25">
        <v>96300</v>
      </c>
      <c r="X6" s="25">
        <v>206600</v>
      </c>
      <c r="Y6" s="25">
        <v>210800</v>
      </c>
    </row>
    <row r="7" spans="1:25">
      <c r="A7" s="223">
        <v>27021</v>
      </c>
      <c r="B7" s="223" t="s">
        <v>697</v>
      </c>
      <c r="C7" s="223">
        <v>21600</v>
      </c>
      <c r="D7" s="223" t="s">
        <v>1628</v>
      </c>
      <c r="E7" s="223" t="s">
        <v>3039</v>
      </c>
      <c r="F7" s="28">
        <v>888</v>
      </c>
      <c r="G7" s="221">
        <v>0.41145999999999999</v>
      </c>
      <c r="H7" s="233">
        <v>39.438499999999998</v>
      </c>
      <c r="I7" s="221">
        <v>8.1850000000000006E-2</v>
      </c>
      <c r="J7" s="25">
        <v>44876.25</v>
      </c>
      <c r="K7" s="221">
        <v>0.41197</v>
      </c>
      <c r="L7" s="221">
        <v>0.18618999999999999</v>
      </c>
      <c r="M7" s="221">
        <v>0.53378000000000003</v>
      </c>
      <c r="N7" s="25">
        <v>52700</v>
      </c>
      <c r="O7" s="25">
        <v>38300</v>
      </c>
      <c r="P7" s="25">
        <v>22300</v>
      </c>
      <c r="Q7" s="25">
        <v>11400</v>
      </c>
      <c r="R7" s="25">
        <v>40200</v>
      </c>
      <c r="S7" s="25">
        <v>28300</v>
      </c>
      <c r="T7" s="25">
        <v>67200</v>
      </c>
      <c r="U7" s="25">
        <v>53500</v>
      </c>
      <c r="V7" s="25">
        <v>95500</v>
      </c>
      <c r="W7" s="25">
        <v>85900</v>
      </c>
      <c r="X7" s="25">
        <v>278200</v>
      </c>
      <c r="Y7" s="25">
        <v>176300</v>
      </c>
    </row>
    <row r="8" spans="1:25">
      <c r="A8" s="223">
        <v>27001</v>
      </c>
      <c r="B8" s="223" t="s">
        <v>1649</v>
      </c>
      <c r="C8" s="223">
        <v>21600</v>
      </c>
      <c r="D8" s="223" t="s">
        <v>1628</v>
      </c>
      <c r="E8" s="223" t="s">
        <v>3039</v>
      </c>
      <c r="F8" s="28">
        <v>600</v>
      </c>
      <c r="G8" s="221">
        <v>0.36878</v>
      </c>
      <c r="H8" s="233">
        <v>48.121499999999997</v>
      </c>
      <c r="I8" s="221">
        <v>0.11677999999999999</v>
      </c>
      <c r="J8" s="25">
        <v>49965.04</v>
      </c>
      <c r="K8" s="221">
        <v>0.41105999999999998</v>
      </c>
      <c r="L8" s="221">
        <v>0.10779</v>
      </c>
      <c r="M8" s="221">
        <v>0.56667000000000001</v>
      </c>
      <c r="N8" s="25">
        <v>62000</v>
      </c>
      <c r="O8" s="25">
        <v>52100</v>
      </c>
      <c r="P8" s="25">
        <v>25800</v>
      </c>
      <c r="Q8" s="25">
        <v>20400</v>
      </c>
      <c r="R8" s="25">
        <v>46800</v>
      </c>
      <c r="S8" s="25">
        <v>40000</v>
      </c>
      <c r="T8" s="25">
        <v>75800</v>
      </c>
      <c r="U8" s="25">
        <v>73600</v>
      </c>
      <c r="V8" s="25">
        <v>107200</v>
      </c>
      <c r="W8" s="25">
        <v>109700</v>
      </c>
      <c r="X8" s="25">
        <v>308600</v>
      </c>
      <c r="Y8" s="25">
        <v>206900</v>
      </c>
    </row>
    <row r="9" spans="1:25">
      <c r="A9" s="223">
        <v>27007</v>
      </c>
      <c r="B9" s="223" t="s">
        <v>1646</v>
      </c>
      <c r="C9" s="223">
        <v>26701</v>
      </c>
      <c r="D9" s="223" t="s">
        <v>1617</v>
      </c>
      <c r="E9" s="223" t="s">
        <v>3039</v>
      </c>
      <c r="F9" s="28">
        <v>1732</v>
      </c>
      <c r="G9" s="221">
        <v>0.40009</v>
      </c>
      <c r="H9" s="233">
        <v>40.282249999999998</v>
      </c>
      <c r="I9" s="221">
        <v>9.0929999999999997E-2</v>
      </c>
      <c r="J9" s="25">
        <v>54211.07</v>
      </c>
      <c r="K9" s="221">
        <v>0.40218999999999999</v>
      </c>
      <c r="L9" s="221">
        <v>0.13438</v>
      </c>
      <c r="M9" s="221">
        <v>0.55830999999999997</v>
      </c>
      <c r="N9" s="25">
        <v>65000</v>
      </c>
      <c r="O9" s="25">
        <v>43000</v>
      </c>
      <c r="P9" s="25">
        <v>28000</v>
      </c>
      <c r="Q9" s="25">
        <v>13600</v>
      </c>
      <c r="R9" s="25">
        <v>52400</v>
      </c>
      <c r="S9" s="25">
        <v>34000</v>
      </c>
      <c r="T9" s="25">
        <v>82200</v>
      </c>
      <c r="U9" s="25">
        <v>63900</v>
      </c>
      <c r="V9" s="25">
        <v>112900</v>
      </c>
      <c r="W9" s="25">
        <v>93300</v>
      </c>
      <c r="X9" s="25">
        <v>281300</v>
      </c>
      <c r="Y9" s="25">
        <v>168300</v>
      </c>
    </row>
    <row r="10" spans="1:25">
      <c r="A10" s="223">
        <v>27121</v>
      </c>
      <c r="B10" s="223" t="s">
        <v>1602</v>
      </c>
      <c r="C10" s="223">
        <v>26901</v>
      </c>
      <c r="D10" s="223" t="s">
        <v>1591</v>
      </c>
      <c r="E10" s="223" t="s">
        <v>3039</v>
      </c>
      <c r="F10" s="28">
        <v>519</v>
      </c>
      <c r="G10" s="221">
        <v>0.21417</v>
      </c>
      <c r="H10" s="233">
        <v>56.189250000000001</v>
      </c>
      <c r="I10" s="221">
        <v>0.14677000000000001</v>
      </c>
      <c r="J10" s="25">
        <v>45744.51</v>
      </c>
      <c r="K10" s="221">
        <v>0.40217000000000003</v>
      </c>
      <c r="L10" s="221">
        <v>7.6340000000000005E-2</v>
      </c>
      <c r="M10" s="221">
        <v>0.64546999999999999</v>
      </c>
      <c r="N10" s="25">
        <v>72100</v>
      </c>
      <c r="O10" s="25">
        <v>60600</v>
      </c>
      <c r="P10" s="25">
        <v>33000</v>
      </c>
      <c r="Q10" s="25">
        <v>27400</v>
      </c>
      <c r="R10" s="25">
        <v>56000</v>
      </c>
      <c r="S10" s="25">
        <v>51800</v>
      </c>
      <c r="T10" s="25">
        <v>78800</v>
      </c>
      <c r="U10" s="25">
        <v>81800</v>
      </c>
      <c r="V10" s="25">
        <v>103300</v>
      </c>
      <c r="W10" s="25">
        <v>111900</v>
      </c>
      <c r="X10" s="25">
        <v>435300</v>
      </c>
      <c r="Y10" s="25">
        <v>220100</v>
      </c>
    </row>
    <row r="11" spans="1:25">
      <c r="A11" s="223">
        <v>27039</v>
      </c>
      <c r="B11" s="223" t="s">
        <v>118</v>
      </c>
      <c r="C11" s="223">
        <v>21701</v>
      </c>
      <c r="D11" s="223" t="s">
        <v>1587</v>
      </c>
      <c r="E11" s="223" t="s">
        <v>3039</v>
      </c>
      <c r="F11" s="28">
        <v>829</v>
      </c>
      <c r="G11" s="221">
        <v>0.29174</v>
      </c>
      <c r="H11" s="233">
        <v>48.942500000000003</v>
      </c>
      <c r="I11" s="221">
        <v>0.31879999999999997</v>
      </c>
      <c r="J11" s="25">
        <v>49345.27</v>
      </c>
      <c r="K11" s="221">
        <v>0.38794000000000001</v>
      </c>
      <c r="L11" s="221">
        <v>0.10785</v>
      </c>
      <c r="M11" s="221">
        <v>0.62966999999999995</v>
      </c>
      <c r="N11" s="25">
        <v>118600</v>
      </c>
      <c r="O11" s="25">
        <v>53200</v>
      </c>
      <c r="P11" s="25">
        <v>53500</v>
      </c>
      <c r="Q11" s="25">
        <v>25900</v>
      </c>
      <c r="R11" s="25">
        <v>78100</v>
      </c>
      <c r="S11" s="25">
        <v>47400</v>
      </c>
      <c r="T11" s="25">
        <v>102900</v>
      </c>
      <c r="U11" s="25">
        <v>77100</v>
      </c>
      <c r="V11" s="25">
        <v>131100</v>
      </c>
      <c r="W11" s="25">
        <v>103600</v>
      </c>
      <c r="X11" s="25">
        <v>360800</v>
      </c>
      <c r="Y11" s="25">
        <v>190600</v>
      </c>
    </row>
    <row r="12" spans="1:25">
      <c r="A12" s="223">
        <v>27035</v>
      </c>
      <c r="B12" s="223" t="s">
        <v>1636</v>
      </c>
      <c r="C12" s="223">
        <v>21600</v>
      </c>
      <c r="D12" s="223" t="s">
        <v>1628</v>
      </c>
      <c r="E12" s="223" t="s">
        <v>3039</v>
      </c>
      <c r="F12" s="28">
        <v>2409</v>
      </c>
      <c r="G12" s="221">
        <v>0.29482999999999998</v>
      </c>
      <c r="H12" s="233">
        <v>45.997750000000003</v>
      </c>
      <c r="I12" s="221">
        <v>9.7420000000000007E-2</v>
      </c>
      <c r="J12" s="25">
        <v>54892.3</v>
      </c>
      <c r="K12" s="221">
        <v>0.38675999999999999</v>
      </c>
      <c r="L12" s="221">
        <v>0.11068</v>
      </c>
      <c r="M12" s="221">
        <v>0.58447000000000005</v>
      </c>
      <c r="N12" s="25">
        <v>77200</v>
      </c>
      <c r="O12" s="25">
        <v>48500</v>
      </c>
      <c r="P12" s="25">
        <v>35900</v>
      </c>
      <c r="Q12" s="25">
        <v>20000</v>
      </c>
      <c r="R12" s="25">
        <v>62700</v>
      </c>
      <c r="S12" s="25">
        <v>40600</v>
      </c>
      <c r="T12" s="25">
        <v>90800</v>
      </c>
      <c r="U12" s="25">
        <v>69800</v>
      </c>
      <c r="V12" s="25">
        <v>126500</v>
      </c>
      <c r="W12" s="25">
        <v>94900</v>
      </c>
      <c r="X12" s="25">
        <v>385400</v>
      </c>
      <c r="Y12" s="25">
        <v>189000</v>
      </c>
    </row>
    <row r="13" spans="1:25">
      <c r="A13" s="223">
        <v>27165</v>
      </c>
      <c r="B13" s="223" t="s">
        <v>1582</v>
      </c>
      <c r="C13" s="223">
        <v>21301</v>
      </c>
      <c r="D13" s="223" t="s">
        <v>1581</v>
      </c>
      <c r="E13" s="223" t="s">
        <v>3039</v>
      </c>
      <c r="F13" s="28">
        <v>577</v>
      </c>
      <c r="G13" s="221">
        <v>0.31519000000000003</v>
      </c>
      <c r="H13" s="233">
        <v>49.72475</v>
      </c>
      <c r="I13" s="221">
        <v>0.17466000000000001</v>
      </c>
      <c r="J13" s="25">
        <v>41625.910000000003</v>
      </c>
      <c r="K13" s="221">
        <v>0.38070999999999999</v>
      </c>
      <c r="L13" s="221">
        <v>0.14552000000000001</v>
      </c>
      <c r="M13" s="221">
        <v>0.70884000000000003</v>
      </c>
      <c r="N13" s="25">
        <v>72600</v>
      </c>
      <c r="O13" s="25">
        <v>51800</v>
      </c>
      <c r="P13" s="25">
        <v>35400</v>
      </c>
      <c r="Q13" s="25">
        <v>23100</v>
      </c>
      <c r="R13" s="25">
        <v>58200</v>
      </c>
      <c r="S13" s="25">
        <v>42900</v>
      </c>
      <c r="T13" s="25">
        <v>77000</v>
      </c>
      <c r="U13" s="25">
        <v>71100</v>
      </c>
      <c r="V13" s="25">
        <v>104600</v>
      </c>
      <c r="W13" s="25">
        <v>97200</v>
      </c>
      <c r="X13" s="25">
        <v>325200</v>
      </c>
      <c r="Y13" s="25">
        <v>182800</v>
      </c>
    </row>
    <row r="14" spans="1:25">
      <c r="A14" s="223">
        <v>27055</v>
      </c>
      <c r="B14" s="223" t="s">
        <v>477</v>
      </c>
      <c r="C14" s="223">
        <v>22900</v>
      </c>
      <c r="D14" s="223" t="s">
        <v>64</v>
      </c>
      <c r="E14" s="223" t="s">
        <v>3039</v>
      </c>
      <c r="F14" s="28">
        <v>915</v>
      </c>
      <c r="G14" s="221">
        <v>0.16794999999999999</v>
      </c>
      <c r="H14" s="233">
        <v>53.866750000000003</v>
      </c>
      <c r="I14" s="221">
        <v>0.17927000000000001</v>
      </c>
      <c r="J14" s="25">
        <v>47668.2</v>
      </c>
      <c r="K14" s="221">
        <v>0.37175000000000002</v>
      </c>
      <c r="L14" s="221">
        <v>4.4589999999999998E-2</v>
      </c>
      <c r="M14" s="221">
        <v>0.65683000000000002</v>
      </c>
      <c r="N14" s="25">
        <v>83600</v>
      </c>
      <c r="O14" s="25">
        <v>54600</v>
      </c>
      <c r="P14" s="25">
        <v>41400</v>
      </c>
      <c r="Q14" s="25">
        <v>25900</v>
      </c>
      <c r="R14" s="25">
        <v>65300</v>
      </c>
      <c r="S14" s="25">
        <v>48900</v>
      </c>
      <c r="T14" s="25">
        <v>89100</v>
      </c>
      <c r="U14" s="25">
        <v>77300</v>
      </c>
      <c r="V14" s="25">
        <v>121400</v>
      </c>
      <c r="W14" s="25">
        <v>101400</v>
      </c>
      <c r="X14" s="25">
        <v>343900</v>
      </c>
      <c r="Y14" s="25">
        <v>185600</v>
      </c>
    </row>
    <row r="15" spans="1:25">
      <c r="A15" s="223">
        <v>27061</v>
      </c>
      <c r="B15" s="223" t="s">
        <v>1629</v>
      </c>
      <c r="C15" s="223">
        <v>21600</v>
      </c>
      <c r="D15" s="223" t="s">
        <v>1628</v>
      </c>
      <c r="E15" s="223" t="s">
        <v>3039</v>
      </c>
      <c r="F15" s="28">
        <v>1920</v>
      </c>
      <c r="G15" s="221">
        <v>0.26637</v>
      </c>
      <c r="H15" s="233">
        <v>48.734250000000003</v>
      </c>
      <c r="I15" s="221">
        <v>9.0520000000000003E-2</v>
      </c>
      <c r="J15" s="25">
        <v>54891.61</v>
      </c>
      <c r="K15" s="221">
        <v>0.36420999999999998</v>
      </c>
      <c r="L15" s="221">
        <v>0.11890000000000001</v>
      </c>
      <c r="M15" s="221">
        <v>0.59479000000000004</v>
      </c>
      <c r="N15" s="25">
        <v>72200</v>
      </c>
      <c r="O15" s="25">
        <v>52500</v>
      </c>
      <c r="P15" s="25">
        <v>33100</v>
      </c>
      <c r="Q15" s="25">
        <v>20800</v>
      </c>
      <c r="R15" s="25">
        <v>63400</v>
      </c>
      <c r="S15" s="25">
        <v>43000</v>
      </c>
      <c r="T15" s="25">
        <v>88000</v>
      </c>
      <c r="U15" s="25">
        <v>73600</v>
      </c>
      <c r="V15" s="25">
        <v>117900</v>
      </c>
      <c r="W15" s="25">
        <v>102300</v>
      </c>
      <c r="X15" s="25">
        <v>352600</v>
      </c>
      <c r="Y15" s="25">
        <v>203000</v>
      </c>
    </row>
    <row r="16" spans="1:25">
      <c r="A16" s="223">
        <v>27027</v>
      </c>
      <c r="B16" s="223" t="s">
        <v>197</v>
      </c>
      <c r="C16" s="223">
        <v>26801</v>
      </c>
      <c r="D16" s="223" t="s">
        <v>1131</v>
      </c>
      <c r="E16" s="223" t="s">
        <v>3039</v>
      </c>
      <c r="F16" s="28">
        <v>2026</v>
      </c>
      <c r="G16" s="221">
        <v>0.33052999999999999</v>
      </c>
      <c r="H16" s="233">
        <v>48.107250000000001</v>
      </c>
      <c r="I16" s="221">
        <v>0.14810000000000001</v>
      </c>
      <c r="J16" s="25">
        <v>49713.21</v>
      </c>
      <c r="K16" s="221">
        <v>0.36182999999999998</v>
      </c>
      <c r="L16" s="221">
        <v>9.1439999999999994E-2</v>
      </c>
      <c r="M16" s="221">
        <v>0.62734000000000001</v>
      </c>
      <c r="N16" s="25">
        <v>85200</v>
      </c>
      <c r="O16" s="25">
        <v>55200</v>
      </c>
      <c r="P16" s="25">
        <v>43700</v>
      </c>
      <c r="Q16" s="25">
        <v>23800</v>
      </c>
      <c r="R16" s="25">
        <v>69200</v>
      </c>
      <c r="S16" s="25">
        <v>46200</v>
      </c>
      <c r="T16" s="25">
        <v>93400</v>
      </c>
      <c r="U16" s="25">
        <v>77700</v>
      </c>
      <c r="V16" s="25">
        <v>128400</v>
      </c>
      <c r="W16" s="25">
        <v>109100</v>
      </c>
      <c r="X16" s="25">
        <v>326000</v>
      </c>
      <c r="Y16" s="25">
        <v>213900</v>
      </c>
    </row>
    <row r="17" spans="1:25">
      <c r="A17" s="223">
        <v>27159</v>
      </c>
      <c r="B17" s="223" t="s">
        <v>1586</v>
      </c>
      <c r="C17" s="223">
        <v>26902</v>
      </c>
      <c r="D17" s="223" t="s">
        <v>1585</v>
      </c>
      <c r="E17" s="223" t="s">
        <v>3039</v>
      </c>
      <c r="F17" s="28">
        <v>750</v>
      </c>
      <c r="G17" s="221">
        <v>0.20633000000000001</v>
      </c>
      <c r="H17" s="233">
        <v>53.721249999999998</v>
      </c>
      <c r="I17" s="221">
        <v>8.5809999999999997E-2</v>
      </c>
      <c r="J17" s="25">
        <v>42994.63</v>
      </c>
      <c r="K17" s="221">
        <v>0.36131999999999997</v>
      </c>
      <c r="L17" s="221">
        <v>9.5829999999999999E-2</v>
      </c>
      <c r="M17" s="221">
        <v>0.628</v>
      </c>
      <c r="N17" s="25">
        <v>60300</v>
      </c>
      <c r="O17" s="25">
        <v>53500</v>
      </c>
      <c r="P17" s="25">
        <v>30000</v>
      </c>
      <c r="Q17" s="25">
        <v>24900</v>
      </c>
      <c r="R17" s="25">
        <v>49000</v>
      </c>
      <c r="S17" s="25">
        <v>46800</v>
      </c>
      <c r="T17" s="25">
        <v>72900</v>
      </c>
      <c r="U17" s="25">
        <v>74000</v>
      </c>
      <c r="V17" s="25">
        <v>103500</v>
      </c>
      <c r="W17" s="25">
        <v>105300</v>
      </c>
      <c r="X17" s="25">
        <v>297900</v>
      </c>
      <c r="Y17" s="25">
        <v>183200</v>
      </c>
    </row>
    <row r="18" spans="1:25">
      <c r="A18" s="223">
        <v>27169</v>
      </c>
      <c r="B18" s="223" t="s">
        <v>1579</v>
      </c>
      <c r="C18" s="223">
        <v>22800</v>
      </c>
      <c r="D18" s="223" t="s">
        <v>66</v>
      </c>
      <c r="E18" s="223" t="s">
        <v>3039</v>
      </c>
      <c r="F18" s="28">
        <v>1888</v>
      </c>
      <c r="G18" s="221">
        <v>0.23830999999999999</v>
      </c>
      <c r="H18" s="233">
        <v>50.879750000000001</v>
      </c>
      <c r="I18" s="221">
        <v>0.12503</v>
      </c>
      <c r="J18" s="25">
        <v>51476.49</v>
      </c>
      <c r="K18" s="221">
        <v>0.35775000000000001</v>
      </c>
      <c r="L18" s="221">
        <v>9.572E-2</v>
      </c>
      <c r="M18" s="221">
        <v>0.63929999999999998</v>
      </c>
      <c r="N18" s="25">
        <v>84700</v>
      </c>
      <c r="O18" s="25">
        <v>55000</v>
      </c>
      <c r="P18" s="25">
        <v>41600</v>
      </c>
      <c r="Q18" s="25">
        <v>23200</v>
      </c>
      <c r="R18" s="25">
        <v>67800</v>
      </c>
      <c r="S18" s="25">
        <v>47100</v>
      </c>
      <c r="T18" s="25">
        <v>93100</v>
      </c>
      <c r="U18" s="25">
        <v>75900</v>
      </c>
      <c r="V18" s="25">
        <v>128100</v>
      </c>
      <c r="W18" s="25">
        <v>104200</v>
      </c>
      <c r="X18" s="25">
        <v>484600</v>
      </c>
      <c r="Y18" s="25">
        <v>206300</v>
      </c>
    </row>
    <row r="19" spans="1:25">
      <c r="A19" s="223">
        <v>27005</v>
      </c>
      <c r="B19" s="223" t="s">
        <v>1647</v>
      </c>
      <c r="C19" s="223">
        <v>26701</v>
      </c>
      <c r="D19" s="223" t="s">
        <v>1617</v>
      </c>
      <c r="E19" s="223" t="s">
        <v>3039</v>
      </c>
      <c r="F19" s="28">
        <v>1380</v>
      </c>
      <c r="G19" s="221">
        <v>0.32218999999999998</v>
      </c>
      <c r="H19" s="233">
        <v>49.20975</v>
      </c>
      <c r="I19" s="221">
        <v>6.9790000000000005E-2</v>
      </c>
      <c r="J19" s="25">
        <v>48013.94</v>
      </c>
      <c r="K19" s="221">
        <v>0.35638999999999998</v>
      </c>
      <c r="L19" s="221">
        <v>0.11014</v>
      </c>
      <c r="M19" s="221">
        <v>0.61521999999999999</v>
      </c>
      <c r="N19" s="25">
        <v>61700</v>
      </c>
      <c r="O19" s="25">
        <v>52300</v>
      </c>
      <c r="P19" s="25">
        <v>31100</v>
      </c>
      <c r="Q19" s="25">
        <v>21500</v>
      </c>
      <c r="R19" s="25">
        <v>50800</v>
      </c>
      <c r="S19" s="25">
        <v>43600</v>
      </c>
      <c r="T19" s="25">
        <v>79100</v>
      </c>
      <c r="U19" s="25">
        <v>70800</v>
      </c>
      <c r="V19" s="25">
        <v>110800</v>
      </c>
      <c r="W19" s="25">
        <v>101600</v>
      </c>
      <c r="X19" s="25">
        <v>261500</v>
      </c>
      <c r="Y19" s="25">
        <v>204200</v>
      </c>
    </row>
    <row r="20" spans="1:25">
      <c r="A20" s="223">
        <v>27107</v>
      </c>
      <c r="B20" s="223" t="s">
        <v>1608</v>
      </c>
      <c r="C20" s="223">
        <v>26801</v>
      </c>
      <c r="D20" s="223" t="s">
        <v>1131</v>
      </c>
      <c r="E20" s="223" t="s">
        <v>3039</v>
      </c>
      <c r="F20" s="28">
        <v>370</v>
      </c>
      <c r="G20" s="221">
        <v>0.36052000000000001</v>
      </c>
      <c r="H20" s="233">
        <v>51.307000000000002</v>
      </c>
      <c r="I20" s="221">
        <v>0.13350000000000001</v>
      </c>
      <c r="J20" s="25">
        <v>37237.019999999997</v>
      </c>
      <c r="K20" s="221">
        <v>0.35519000000000001</v>
      </c>
      <c r="L20" s="221">
        <v>9.2020000000000005E-2</v>
      </c>
      <c r="M20" s="221">
        <v>0.67837999999999998</v>
      </c>
      <c r="N20" s="25">
        <v>64000</v>
      </c>
      <c r="O20" s="25">
        <v>56800</v>
      </c>
      <c r="P20" s="25">
        <v>34100</v>
      </c>
      <c r="Q20" s="25">
        <v>26100</v>
      </c>
      <c r="R20" s="25">
        <v>52500</v>
      </c>
      <c r="S20" s="25">
        <v>45700</v>
      </c>
      <c r="T20" s="25">
        <v>71400</v>
      </c>
      <c r="U20" s="25">
        <v>78900</v>
      </c>
      <c r="V20" s="25">
        <v>102700</v>
      </c>
      <c r="W20" s="25">
        <v>113500</v>
      </c>
      <c r="X20" s="25">
        <v>212100</v>
      </c>
      <c r="Y20" s="25">
        <v>201100</v>
      </c>
    </row>
    <row r="21" spans="1:25">
      <c r="A21" s="223">
        <v>27089</v>
      </c>
      <c r="B21" s="223" t="s">
        <v>181</v>
      </c>
      <c r="C21" s="223">
        <v>26703</v>
      </c>
      <c r="D21" s="223" t="s">
        <v>1600</v>
      </c>
      <c r="E21" s="223" t="s">
        <v>3039</v>
      </c>
      <c r="F21" s="28">
        <v>495</v>
      </c>
      <c r="G21" s="221">
        <v>0.30185000000000001</v>
      </c>
      <c r="H21" s="233">
        <v>53.910249999999998</v>
      </c>
      <c r="I21" s="221">
        <v>9.9699999999999997E-2</v>
      </c>
      <c r="J21" s="25">
        <v>42684.81</v>
      </c>
      <c r="K21" s="221">
        <v>0.35482999999999998</v>
      </c>
      <c r="L21" s="221">
        <v>9.0719999999999995E-2</v>
      </c>
      <c r="M21" s="221">
        <v>0.67474999999999996</v>
      </c>
      <c r="N21" s="25">
        <v>70300</v>
      </c>
      <c r="O21" s="25">
        <v>58900</v>
      </c>
      <c r="P21" s="25">
        <v>34700</v>
      </c>
      <c r="Q21" s="25">
        <v>29700</v>
      </c>
      <c r="R21" s="25">
        <v>57700</v>
      </c>
      <c r="S21" s="25">
        <v>51800</v>
      </c>
      <c r="T21" s="25">
        <v>77400</v>
      </c>
      <c r="U21" s="25">
        <v>80600</v>
      </c>
      <c r="V21" s="25">
        <v>107800</v>
      </c>
      <c r="W21" s="25">
        <v>108100</v>
      </c>
      <c r="X21" s="25">
        <v>394400</v>
      </c>
      <c r="Y21" s="25">
        <v>258100</v>
      </c>
    </row>
    <row r="22" spans="1:25">
      <c r="A22" s="223">
        <v>27113</v>
      </c>
      <c r="B22" s="223" t="s">
        <v>824</v>
      </c>
      <c r="C22" s="223">
        <v>26703</v>
      </c>
      <c r="D22" s="223" t="s">
        <v>1600</v>
      </c>
      <c r="E22" s="223" t="s">
        <v>3039</v>
      </c>
      <c r="F22" s="28">
        <v>582</v>
      </c>
      <c r="G22" s="221">
        <v>0.24410999999999999</v>
      </c>
      <c r="H22" s="233">
        <v>52.181750000000001</v>
      </c>
      <c r="I22" s="221">
        <v>9.0709999999999999E-2</v>
      </c>
      <c r="J22" s="25">
        <v>49479.81</v>
      </c>
      <c r="K22" s="221">
        <v>0.35315999999999997</v>
      </c>
      <c r="L22" s="221">
        <v>9.3649999999999997E-2</v>
      </c>
      <c r="M22" s="221">
        <v>0.64947999999999995</v>
      </c>
      <c r="N22" s="25">
        <v>71800</v>
      </c>
      <c r="O22" s="25">
        <v>55300</v>
      </c>
      <c r="P22" s="25">
        <v>35300</v>
      </c>
      <c r="Q22" s="25">
        <v>25900</v>
      </c>
      <c r="R22" s="25">
        <v>58300</v>
      </c>
      <c r="S22" s="25">
        <v>45900</v>
      </c>
      <c r="T22" s="25">
        <v>84800</v>
      </c>
      <c r="U22" s="25">
        <v>72100</v>
      </c>
      <c r="V22" s="25">
        <v>116000</v>
      </c>
      <c r="W22" s="25">
        <v>101700</v>
      </c>
      <c r="X22" s="25">
        <v>329800</v>
      </c>
      <c r="Y22" s="25">
        <v>252400</v>
      </c>
    </row>
    <row r="23" spans="1:25">
      <c r="A23" s="223">
        <v>27071</v>
      </c>
      <c r="B23" s="223" t="s">
        <v>1624</v>
      </c>
      <c r="C23" s="223">
        <v>26004</v>
      </c>
      <c r="D23" s="223" t="s">
        <v>1623</v>
      </c>
      <c r="E23" s="223" t="s">
        <v>3039</v>
      </c>
      <c r="F23" s="28">
        <v>653</v>
      </c>
      <c r="G23" s="221">
        <v>0.25428000000000001</v>
      </c>
      <c r="H23" s="233">
        <v>48.972999999999999</v>
      </c>
      <c r="I23" s="221">
        <v>0.12528</v>
      </c>
      <c r="J23" s="25">
        <v>52358.27</v>
      </c>
      <c r="K23" s="221">
        <v>0.35219</v>
      </c>
      <c r="L23" s="221">
        <v>9.1649999999999995E-2</v>
      </c>
      <c r="M23" s="221">
        <v>0.61102999999999996</v>
      </c>
      <c r="N23" s="25">
        <v>73800</v>
      </c>
      <c r="O23" s="25">
        <v>50500</v>
      </c>
      <c r="P23" s="25">
        <v>36000</v>
      </c>
      <c r="Q23" s="25">
        <v>21900</v>
      </c>
      <c r="R23" s="25">
        <v>65700</v>
      </c>
      <c r="S23" s="25">
        <v>43700</v>
      </c>
      <c r="T23" s="25">
        <v>88400</v>
      </c>
      <c r="U23" s="25">
        <v>72100</v>
      </c>
      <c r="V23" s="25">
        <v>114600</v>
      </c>
      <c r="W23" s="25">
        <v>97200</v>
      </c>
      <c r="X23" s="25">
        <v>285200</v>
      </c>
      <c r="Y23" s="25">
        <v>184500</v>
      </c>
    </row>
    <row r="24" spans="1:25">
      <c r="A24" s="223">
        <v>27119</v>
      </c>
      <c r="B24" s="223" t="s">
        <v>85</v>
      </c>
      <c r="C24" s="223">
        <v>26704</v>
      </c>
      <c r="D24" s="223" t="s">
        <v>1117</v>
      </c>
      <c r="E24" s="223" t="s">
        <v>3039</v>
      </c>
      <c r="F24" s="28">
        <v>1581</v>
      </c>
      <c r="G24" s="221">
        <v>0.2923</v>
      </c>
      <c r="H24" s="233">
        <v>51.534500000000001</v>
      </c>
      <c r="I24" s="221">
        <v>0.1152</v>
      </c>
      <c r="J24" s="25">
        <v>48864.65</v>
      </c>
      <c r="K24" s="221">
        <v>0.34892000000000001</v>
      </c>
      <c r="L24" s="221">
        <v>0.11061</v>
      </c>
      <c r="M24" s="221">
        <v>0.63631000000000004</v>
      </c>
      <c r="N24" s="25">
        <v>71100</v>
      </c>
      <c r="O24" s="25">
        <v>57800</v>
      </c>
      <c r="P24" s="25">
        <v>35800</v>
      </c>
      <c r="Q24" s="25">
        <v>24700</v>
      </c>
      <c r="R24" s="25">
        <v>59800</v>
      </c>
      <c r="S24" s="25">
        <v>46400</v>
      </c>
      <c r="T24" s="25">
        <v>84700</v>
      </c>
      <c r="U24" s="25">
        <v>80600</v>
      </c>
      <c r="V24" s="25">
        <v>114300</v>
      </c>
      <c r="W24" s="25">
        <v>107900</v>
      </c>
      <c r="X24" s="25">
        <v>237000</v>
      </c>
      <c r="Y24" s="25">
        <v>258000</v>
      </c>
    </row>
    <row r="25" spans="1:25">
      <c r="A25" s="223">
        <v>27145</v>
      </c>
      <c r="B25" s="223" t="s">
        <v>1593</v>
      </c>
      <c r="C25" s="223">
        <v>21400</v>
      </c>
      <c r="D25" s="223" t="s">
        <v>1592</v>
      </c>
      <c r="E25" s="223" t="s">
        <v>3039</v>
      </c>
      <c r="F25" s="28">
        <v>6193</v>
      </c>
      <c r="G25" s="221">
        <v>0.24637000000000001</v>
      </c>
      <c r="H25" s="233">
        <v>52.34825</v>
      </c>
      <c r="I25" s="221">
        <v>0.10115</v>
      </c>
      <c r="J25" s="25">
        <v>52668.63</v>
      </c>
      <c r="K25" s="221">
        <v>0.34150999999999998</v>
      </c>
      <c r="L25" s="221">
        <v>7.3480000000000004E-2</v>
      </c>
      <c r="M25" s="221">
        <v>0.62634999999999996</v>
      </c>
      <c r="N25" s="25">
        <v>87400</v>
      </c>
      <c r="O25" s="25">
        <v>58500</v>
      </c>
      <c r="P25" s="25">
        <v>44700</v>
      </c>
      <c r="Q25" s="25">
        <v>26700</v>
      </c>
      <c r="R25" s="25">
        <v>70400</v>
      </c>
      <c r="S25" s="25">
        <v>50600</v>
      </c>
      <c r="T25" s="25">
        <v>97400</v>
      </c>
      <c r="U25" s="25">
        <v>79600</v>
      </c>
      <c r="V25" s="25">
        <v>138000</v>
      </c>
      <c r="W25" s="25">
        <v>109600</v>
      </c>
      <c r="X25" s="25">
        <v>517700</v>
      </c>
      <c r="Y25" s="25">
        <v>224000</v>
      </c>
    </row>
    <row r="26" spans="1:25">
      <c r="A26" s="223">
        <v>27067</v>
      </c>
      <c r="B26" s="223" t="s">
        <v>1626</v>
      </c>
      <c r="C26" s="223">
        <v>27101</v>
      </c>
      <c r="D26" s="223" t="s">
        <v>1577</v>
      </c>
      <c r="E26" s="223" t="s">
        <v>3039</v>
      </c>
      <c r="F26" s="28">
        <v>1897</v>
      </c>
      <c r="G26" s="221">
        <v>0.30104999999999998</v>
      </c>
      <c r="H26" s="233">
        <v>49.368250000000003</v>
      </c>
      <c r="I26" s="221">
        <v>8.0049999999999996E-2</v>
      </c>
      <c r="J26" s="25">
        <v>55004.06</v>
      </c>
      <c r="K26" s="221">
        <v>0.34129999999999999</v>
      </c>
      <c r="L26" s="221">
        <v>0.10879999999999999</v>
      </c>
      <c r="M26" s="221">
        <v>0.60148000000000001</v>
      </c>
      <c r="N26" s="25">
        <v>79300</v>
      </c>
      <c r="O26" s="25">
        <v>54100</v>
      </c>
      <c r="P26" s="25">
        <v>40400</v>
      </c>
      <c r="Q26" s="25">
        <v>24600</v>
      </c>
      <c r="R26" s="25">
        <v>67700</v>
      </c>
      <c r="S26" s="25">
        <v>47900</v>
      </c>
      <c r="T26" s="25">
        <v>95400</v>
      </c>
      <c r="U26" s="25">
        <v>75400</v>
      </c>
      <c r="V26" s="25">
        <v>129500</v>
      </c>
      <c r="W26" s="25">
        <v>102500</v>
      </c>
      <c r="X26" s="25">
        <v>452800</v>
      </c>
      <c r="Y26" s="25">
        <v>198500</v>
      </c>
    </row>
    <row r="27" spans="1:25">
      <c r="A27" s="223">
        <v>27013</v>
      </c>
      <c r="B27" s="223" t="s">
        <v>1644</v>
      </c>
      <c r="C27" s="223">
        <v>21301</v>
      </c>
      <c r="D27" s="223" t="s">
        <v>1581</v>
      </c>
      <c r="E27" s="223" t="s">
        <v>3039</v>
      </c>
      <c r="F27" s="28">
        <v>2048</v>
      </c>
      <c r="G27" s="221">
        <v>0.24324999999999999</v>
      </c>
      <c r="H27" s="233">
        <v>49.447249999999997</v>
      </c>
      <c r="I27" s="221">
        <v>0.11774999999999999</v>
      </c>
      <c r="J27" s="25">
        <v>50538.92</v>
      </c>
      <c r="K27" s="221">
        <v>0.34100000000000003</v>
      </c>
      <c r="L27" s="221">
        <v>8.1000000000000003E-2</v>
      </c>
      <c r="M27" s="221">
        <v>0.63721000000000005</v>
      </c>
      <c r="N27" s="25">
        <v>82700</v>
      </c>
      <c r="O27" s="25">
        <v>52700</v>
      </c>
      <c r="P27" s="25">
        <v>42900</v>
      </c>
      <c r="Q27" s="25">
        <v>22500</v>
      </c>
      <c r="R27" s="25">
        <v>68100</v>
      </c>
      <c r="S27" s="25">
        <v>44600</v>
      </c>
      <c r="T27" s="25">
        <v>93500</v>
      </c>
      <c r="U27" s="25">
        <v>73400</v>
      </c>
      <c r="V27" s="25">
        <v>125000</v>
      </c>
      <c r="W27" s="25">
        <v>100300</v>
      </c>
      <c r="X27" s="25">
        <v>418800</v>
      </c>
      <c r="Y27" s="25">
        <v>188000</v>
      </c>
    </row>
    <row r="28" spans="1:25">
      <c r="A28" s="223">
        <v>27083</v>
      </c>
      <c r="B28" s="223" t="s">
        <v>1336</v>
      </c>
      <c r="C28" s="223">
        <v>27102</v>
      </c>
      <c r="D28" s="223" t="s">
        <v>181</v>
      </c>
      <c r="E28" s="223" t="s">
        <v>3039</v>
      </c>
      <c r="F28" s="28">
        <v>1218</v>
      </c>
      <c r="G28" s="221">
        <v>0.26340999999999998</v>
      </c>
      <c r="H28" s="233">
        <v>53.948250000000002</v>
      </c>
      <c r="I28" s="221">
        <v>0.11073</v>
      </c>
      <c r="J28" s="25">
        <v>48126.14</v>
      </c>
      <c r="K28" s="221">
        <v>0.33706999999999998</v>
      </c>
      <c r="L28" s="221">
        <v>8.8929999999999995E-2</v>
      </c>
      <c r="M28" s="221">
        <v>0.64614000000000005</v>
      </c>
      <c r="N28" s="25">
        <v>80000</v>
      </c>
      <c r="O28" s="25">
        <v>61800</v>
      </c>
      <c r="P28" s="25">
        <v>42200</v>
      </c>
      <c r="Q28" s="25">
        <v>28000</v>
      </c>
      <c r="R28" s="25">
        <v>66400</v>
      </c>
      <c r="S28" s="25">
        <v>53500</v>
      </c>
      <c r="T28" s="25">
        <v>90300</v>
      </c>
      <c r="U28" s="25">
        <v>79800</v>
      </c>
      <c r="V28" s="25">
        <v>128100</v>
      </c>
      <c r="W28" s="25">
        <v>106700</v>
      </c>
      <c r="X28" s="25">
        <v>362600</v>
      </c>
      <c r="Y28" s="25">
        <v>183300</v>
      </c>
    </row>
    <row r="29" spans="1:25">
      <c r="A29" s="223">
        <v>27109</v>
      </c>
      <c r="B29" s="223" t="s">
        <v>1607</v>
      </c>
      <c r="C29" s="223">
        <v>21701</v>
      </c>
      <c r="D29" s="223" t="s">
        <v>1587</v>
      </c>
      <c r="E29" s="223" t="s">
        <v>3039</v>
      </c>
      <c r="F29" s="28">
        <v>4553</v>
      </c>
      <c r="G29" s="221">
        <v>0.29359000000000002</v>
      </c>
      <c r="H29" s="233">
        <v>46.963749999999997</v>
      </c>
      <c r="I29" s="221">
        <v>0.11394</v>
      </c>
      <c r="J29" s="25">
        <v>74618.53</v>
      </c>
      <c r="K29" s="221">
        <v>0.33527000000000001</v>
      </c>
      <c r="L29" s="221">
        <v>7.2650000000000006E-2</v>
      </c>
      <c r="M29" s="221">
        <v>0.44718000000000002</v>
      </c>
      <c r="N29" s="25">
        <v>117200</v>
      </c>
      <c r="O29" s="25">
        <v>58300</v>
      </c>
      <c r="P29" s="25">
        <v>55900</v>
      </c>
      <c r="Q29" s="25">
        <v>23800</v>
      </c>
      <c r="R29" s="25">
        <v>91400</v>
      </c>
      <c r="S29" s="25">
        <v>48500</v>
      </c>
      <c r="T29" s="25">
        <v>130600</v>
      </c>
      <c r="U29" s="25">
        <v>81900</v>
      </c>
      <c r="V29" s="25">
        <v>195300</v>
      </c>
      <c r="W29" s="25">
        <v>112600</v>
      </c>
      <c r="X29" s="25">
        <v>526100</v>
      </c>
      <c r="Y29" s="25">
        <v>223400</v>
      </c>
    </row>
    <row r="30" spans="1:25">
      <c r="A30" s="223">
        <v>27065</v>
      </c>
      <c r="B30" s="223" t="s">
        <v>1627</v>
      </c>
      <c r="C30" s="223">
        <v>21502</v>
      </c>
      <c r="D30" s="223" t="s">
        <v>1604</v>
      </c>
      <c r="E30" s="223" t="s">
        <v>3039</v>
      </c>
      <c r="F30" s="28">
        <v>594</v>
      </c>
      <c r="G30" s="221">
        <v>0.30447999999999997</v>
      </c>
      <c r="H30" s="233">
        <v>48.283000000000001</v>
      </c>
      <c r="I30" s="221">
        <v>6.0060000000000002E-2</v>
      </c>
      <c r="J30" s="25">
        <v>49119.61</v>
      </c>
      <c r="K30" s="221">
        <v>0.33492</v>
      </c>
      <c r="L30" s="221">
        <v>0.11111</v>
      </c>
      <c r="M30" s="221">
        <v>0.61448000000000003</v>
      </c>
      <c r="N30" s="25">
        <v>59000</v>
      </c>
      <c r="O30" s="25">
        <v>49200</v>
      </c>
      <c r="P30" s="25">
        <v>28000</v>
      </c>
      <c r="Q30" s="25">
        <v>19800</v>
      </c>
      <c r="R30" s="25">
        <v>51900</v>
      </c>
      <c r="S30" s="25">
        <v>38600</v>
      </c>
      <c r="T30" s="25">
        <v>77100</v>
      </c>
      <c r="U30" s="25">
        <v>71600</v>
      </c>
      <c r="V30" s="25">
        <v>100100</v>
      </c>
      <c r="W30" s="25">
        <v>101000</v>
      </c>
      <c r="X30" s="25">
        <v>225600</v>
      </c>
      <c r="Y30" s="25">
        <v>186800</v>
      </c>
    </row>
    <row r="31" spans="1:25">
      <c r="A31" s="223">
        <v>27111</v>
      </c>
      <c r="B31" s="223" t="s">
        <v>1606</v>
      </c>
      <c r="C31" s="223">
        <v>26901</v>
      </c>
      <c r="D31" s="223" t="s">
        <v>1591</v>
      </c>
      <c r="E31" s="223" t="s">
        <v>3039</v>
      </c>
      <c r="F31" s="28">
        <v>2415</v>
      </c>
      <c r="G31" s="221">
        <v>0.30982999999999999</v>
      </c>
      <c r="H31" s="233">
        <v>50.500749999999996</v>
      </c>
      <c r="I31" s="221">
        <v>9.0370000000000006E-2</v>
      </c>
      <c r="J31" s="25">
        <v>46313.08</v>
      </c>
      <c r="K31" s="221">
        <v>0.33374999999999999</v>
      </c>
      <c r="L31" s="221">
        <v>9.5689999999999997E-2</v>
      </c>
      <c r="M31" s="221">
        <v>0.65134999999999998</v>
      </c>
      <c r="N31" s="25">
        <v>68900</v>
      </c>
      <c r="O31" s="25">
        <v>53800</v>
      </c>
      <c r="P31" s="25">
        <v>34900</v>
      </c>
      <c r="Q31" s="25">
        <v>24800</v>
      </c>
      <c r="R31" s="25">
        <v>57700</v>
      </c>
      <c r="S31" s="25">
        <v>46900</v>
      </c>
      <c r="T31" s="25">
        <v>81200</v>
      </c>
      <c r="U31" s="25">
        <v>74000</v>
      </c>
      <c r="V31" s="25">
        <v>108900</v>
      </c>
      <c r="W31" s="25">
        <v>104200</v>
      </c>
      <c r="X31" s="25">
        <v>320800</v>
      </c>
      <c r="Y31" s="25">
        <v>199600</v>
      </c>
    </row>
    <row r="32" spans="1:25">
      <c r="A32" s="223">
        <v>27137</v>
      </c>
      <c r="B32" s="223" t="s">
        <v>1472</v>
      </c>
      <c r="C32" s="223">
        <v>26002</v>
      </c>
      <c r="D32" s="223" t="s">
        <v>115</v>
      </c>
      <c r="E32" s="223" t="s">
        <v>3039</v>
      </c>
      <c r="F32" s="28">
        <v>7970</v>
      </c>
      <c r="G32" s="221">
        <v>0.33056000000000002</v>
      </c>
      <c r="H32" s="233">
        <v>45.334000000000003</v>
      </c>
      <c r="I32" s="221">
        <v>7.775E-2</v>
      </c>
      <c r="J32" s="25">
        <v>53141.440000000002</v>
      </c>
      <c r="K32" s="221">
        <v>0.33090000000000003</v>
      </c>
      <c r="L32" s="221">
        <v>9.8849999999999993E-2</v>
      </c>
      <c r="M32" s="221">
        <v>0.60075000000000001</v>
      </c>
      <c r="N32" s="25">
        <v>77400</v>
      </c>
      <c r="O32" s="25">
        <v>52200</v>
      </c>
      <c r="P32" s="25">
        <v>40800</v>
      </c>
      <c r="Q32" s="25">
        <v>19300</v>
      </c>
      <c r="R32" s="25">
        <v>68400</v>
      </c>
      <c r="S32" s="25">
        <v>42100</v>
      </c>
      <c r="T32" s="25">
        <v>94000</v>
      </c>
      <c r="U32" s="25">
        <v>74900</v>
      </c>
      <c r="V32" s="25">
        <v>125100</v>
      </c>
      <c r="W32" s="25">
        <v>106400</v>
      </c>
      <c r="X32" s="25">
        <v>353200</v>
      </c>
      <c r="Y32" s="25">
        <v>208100</v>
      </c>
    </row>
    <row r="33" spans="1:25">
      <c r="A33" s="223">
        <v>27045</v>
      </c>
      <c r="B33" s="223" t="s">
        <v>1392</v>
      </c>
      <c r="C33" s="223">
        <v>21701</v>
      </c>
      <c r="D33" s="223" t="s">
        <v>1587</v>
      </c>
      <c r="E33" s="223" t="s">
        <v>3039</v>
      </c>
      <c r="F33" s="28">
        <v>1116</v>
      </c>
      <c r="G33" s="221">
        <v>0.22659000000000001</v>
      </c>
      <c r="H33" s="233">
        <v>54.96275</v>
      </c>
      <c r="I33" s="221">
        <v>0.13139000000000001</v>
      </c>
      <c r="J33" s="25">
        <v>43340.17</v>
      </c>
      <c r="K33" s="221">
        <v>0.32917999999999997</v>
      </c>
      <c r="L33" s="221">
        <v>7.8539999999999999E-2</v>
      </c>
      <c r="M33" s="221">
        <v>0.69086000000000003</v>
      </c>
      <c r="N33" s="25">
        <v>70400</v>
      </c>
      <c r="O33" s="25">
        <v>58100</v>
      </c>
      <c r="P33" s="25">
        <v>38100</v>
      </c>
      <c r="Q33" s="25">
        <v>27600</v>
      </c>
      <c r="R33" s="25">
        <v>59200</v>
      </c>
      <c r="S33" s="25">
        <v>50700</v>
      </c>
      <c r="T33" s="25">
        <v>81400</v>
      </c>
      <c r="U33" s="25">
        <v>79700</v>
      </c>
      <c r="V33" s="25">
        <v>105300</v>
      </c>
      <c r="W33" s="25">
        <v>106400</v>
      </c>
      <c r="X33" s="25">
        <v>214500</v>
      </c>
      <c r="Y33" s="25">
        <v>189900</v>
      </c>
    </row>
    <row r="34" spans="1:25">
      <c r="A34" s="223">
        <v>27051</v>
      </c>
      <c r="B34" s="223" t="s">
        <v>110</v>
      </c>
      <c r="C34" s="223">
        <v>26901</v>
      </c>
      <c r="D34" s="223" t="s">
        <v>1591</v>
      </c>
      <c r="E34" s="223" t="s">
        <v>3039</v>
      </c>
      <c r="F34" s="28">
        <v>342</v>
      </c>
      <c r="G34" s="221">
        <v>0.24915999999999999</v>
      </c>
      <c r="H34" s="233">
        <v>56.862000000000002</v>
      </c>
      <c r="I34" s="221">
        <v>4.7129999999999998E-2</v>
      </c>
      <c r="J34" s="25">
        <v>47386.83</v>
      </c>
      <c r="K34" s="221">
        <v>0.32862000000000002</v>
      </c>
      <c r="L34" s="221">
        <v>4.444E-2</v>
      </c>
      <c r="M34" s="221">
        <v>0.61404000000000003</v>
      </c>
      <c r="N34" s="25">
        <v>61600</v>
      </c>
      <c r="O34" s="25">
        <v>62000</v>
      </c>
      <c r="P34" s="25">
        <v>30800</v>
      </c>
      <c r="Q34" s="25">
        <v>28600</v>
      </c>
      <c r="R34" s="25">
        <v>52900</v>
      </c>
      <c r="S34" s="25">
        <v>53200</v>
      </c>
      <c r="T34" s="25">
        <v>78200</v>
      </c>
      <c r="U34" s="25">
        <v>80400</v>
      </c>
      <c r="V34" s="25">
        <v>111400</v>
      </c>
      <c r="W34" s="25">
        <v>111500</v>
      </c>
      <c r="X34" s="25">
        <v>221100</v>
      </c>
      <c r="Y34" s="25">
        <v>215800</v>
      </c>
    </row>
    <row r="35" spans="1:25">
      <c r="A35" s="223">
        <v>27029</v>
      </c>
      <c r="B35" s="223" t="s">
        <v>1640</v>
      </c>
      <c r="C35" s="223">
        <v>26701</v>
      </c>
      <c r="D35" s="223" t="s">
        <v>1617</v>
      </c>
      <c r="E35" s="223" t="s">
        <v>3039</v>
      </c>
      <c r="F35" s="28">
        <v>453</v>
      </c>
      <c r="G35" s="221">
        <v>0.35985</v>
      </c>
      <c r="H35" s="233">
        <v>47.355249999999998</v>
      </c>
      <c r="I35" s="221">
        <v>4.7829999999999998E-2</v>
      </c>
      <c r="J35" s="25">
        <v>42774.93</v>
      </c>
      <c r="K35" s="221">
        <v>0.32349</v>
      </c>
      <c r="L35" s="221">
        <v>0.15595999999999999</v>
      </c>
      <c r="M35" s="221">
        <v>0.52317999999999998</v>
      </c>
      <c r="N35" s="25">
        <v>45800</v>
      </c>
      <c r="O35" s="25">
        <v>45500</v>
      </c>
      <c r="P35" s="25">
        <v>21100</v>
      </c>
      <c r="Q35" s="25">
        <v>16700</v>
      </c>
      <c r="R35" s="25">
        <v>39600</v>
      </c>
      <c r="S35" s="25">
        <v>35800</v>
      </c>
      <c r="T35" s="25">
        <v>63900</v>
      </c>
      <c r="U35" s="25">
        <v>65300</v>
      </c>
      <c r="V35" s="25">
        <v>87200</v>
      </c>
      <c r="W35" s="25">
        <v>92600</v>
      </c>
      <c r="X35" s="25">
        <v>154900</v>
      </c>
      <c r="Y35" s="25">
        <v>174900</v>
      </c>
    </row>
    <row r="36" spans="1:25">
      <c r="A36" s="223">
        <v>27091</v>
      </c>
      <c r="B36" s="223" t="s">
        <v>577</v>
      </c>
      <c r="C36" s="223">
        <v>27302</v>
      </c>
      <c r="D36" s="223" t="s">
        <v>1616</v>
      </c>
      <c r="E36" s="223" t="s">
        <v>3039</v>
      </c>
      <c r="F36" s="28">
        <v>1031</v>
      </c>
      <c r="G36" s="221">
        <v>0.29485</v>
      </c>
      <c r="H36" s="233">
        <v>52.45825</v>
      </c>
      <c r="I36" s="221">
        <v>8.8770000000000002E-2</v>
      </c>
      <c r="J36" s="25">
        <v>44526.93</v>
      </c>
      <c r="K36" s="221">
        <v>0.32347999999999999</v>
      </c>
      <c r="L36" s="221">
        <v>0.10756</v>
      </c>
      <c r="M36" s="221">
        <v>0.68476999999999999</v>
      </c>
      <c r="N36" s="25">
        <v>71200</v>
      </c>
      <c r="O36" s="25">
        <v>58200</v>
      </c>
      <c r="P36" s="25">
        <v>37500</v>
      </c>
      <c r="Q36" s="25">
        <v>27100</v>
      </c>
      <c r="R36" s="25">
        <v>60400</v>
      </c>
      <c r="S36" s="25">
        <v>47300</v>
      </c>
      <c r="T36" s="25">
        <v>82000</v>
      </c>
      <c r="U36" s="25">
        <v>78600</v>
      </c>
      <c r="V36" s="25">
        <v>112400</v>
      </c>
      <c r="W36" s="25">
        <v>109500</v>
      </c>
      <c r="X36" s="25">
        <v>371700</v>
      </c>
      <c r="Y36" s="25">
        <v>241300</v>
      </c>
    </row>
    <row r="37" spans="1:25">
      <c r="A37" s="223">
        <v>27009</v>
      </c>
      <c r="B37" s="223" t="s">
        <v>248</v>
      </c>
      <c r="C37" s="223">
        <v>21400</v>
      </c>
      <c r="D37" s="223" t="s">
        <v>1592</v>
      </c>
      <c r="E37" s="223" t="s">
        <v>3039</v>
      </c>
      <c r="F37" s="28">
        <v>1361</v>
      </c>
      <c r="G37" s="221">
        <v>0.22886000000000001</v>
      </c>
      <c r="H37" s="233">
        <v>54.662500000000001</v>
      </c>
      <c r="I37" s="221">
        <v>0.1114</v>
      </c>
      <c r="J37" s="25">
        <v>48740.84</v>
      </c>
      <c r="K37" s="221">
        <v>0.31850000000000001</v>
      </c>
      <c r="L37" s="221">
        <v>8.1949999999999995E-2</v>
      </c>
      <c r="M37" s="221">
        <v>0.66935999999999996</v>
      </c>
      <c r="N37" s="25">
        <v>82900</v>
      </c>
      <c r="O37" s="25">
        <v>58400</v>
      </c>
      <c r="P37" s="25">
        <v>44300</v>
      </c>
      <c r="Q37" s="25">
        <v>29400</v>
      </c>
      <c r="R37" s="25">
        <v>67300</v>
      </c>
      <c r="S37" s="25">
        <v>53600</v>
      </c>
      <c r="T37" s="25">
        <v>93100</v>
      </c>
      <c r="U37" s="25">
        <v>80200</v>
      </c>
      <c r="V37" s="25">
        <v>126100</v>
      </c>
      <c r="W37" s="25">
        <v>104900</v>
      </c>
      <c r="X37" s="25">
        <v>428000</v>
      </c>
      <c r="Y37" s="25">
        <v>185900</v>
      </c>
    </row>
    <row r="38" spans="1:25">
      <c r="A38" s="223">
        <v>27081</v>
      </c>
      <c r="B38" s="223" t="s">
        <v>33</v>
      </c>
      <c r="C38" s="223">
        <v>27102</v>
      </c>
      <c r="D38" s="223" t="s">
        <v>181</v>
      </c>
      <c r="E38" s="223" t="s">
        <v>3039</v>
      </c>
      <c r="F38" s="28">
        <v>261</v>
      </c>
      <c r="G38" s="221">
        <v>0.32506000000000002</v>
      </c>
      <c r="H38" s="233">
        <v>58.4435</v>
      </c>
      <c r="I38" s="221">
        <v>8.4400000000000003E-2</v>
      </c>
      <c r="J38" s="25">
        <v>41540.980000000003</v>
      </c>
      <c r="K38" s="221">
        <v>0.31526999999999999</v>
      </c>
      <c r="L38" s="221">
        <v>4.9059999999999999E-2</v>
      </c>
      <c r="M38" s="221">
        <v>0.63602000000000003</v>
      </c>
      <c r="N38" s="25">
        <v>56000</v>
      </c>
      <c r="O38" s="25">
        <v>77600</v>
      </c>
      <c r="P38" s="25">
        <v>29000</v>
      </c>
      <c r="Q38" s="25">
        <v>34900</v>
      </c>
      <c r="R38" s="25">
        <v>50200</v>
      </c>
      <c r="S38" s="25">
        <v>58900</v>
      </c>
      <c r="T38" s="25">
        <v>70500</v>
      </c>
      <c r="U38" s="25">
        <v>83700</v>
      </c>
      <c r="V38" s="25">
        <v>94900</v>
      </c>
      <c r="W38" s="25">
        <v>110700</v>
      </c>
      <c r="X38" s="25">
        <v>208100</v>
      </c>
      <c r="Y38" s="25">
        <v>261600</v>
      </c>
    </row>
    <row r="39" spans="1:25">
      <c r="A39" s="223">
        <v>27041</v>
      </c>
      <c r="B39" s="223" t="s">
        <v>116</v>
      </c>
      <c r="C39" s="223">
        <v>26901</v>
      </c>
      <c r="D39" s="223" t="s">
        <v>1591</v>
      </c>
      <c r="E39" s="223" t="s">
        <v>3039</v>
      </c>
      <c r="F39" s="28">
        <v>1489</v>
      </c>
      <c r="G39" s="221">
        <v>0.26928999999999997</v>
      </c>
      <c r="H39" s="233">
        <v>52.943249999999999</v>
      </c>
      <c r="I39" s="221">
        <v>6.6530000000000006E-2</v>
      </c>
      <c r="J39" s="25">
        <v>46363.64</v>
      </c>
      <c r="K39" s="221">
        <v>0.31485000000000002</v>
      </c>
      <c r="L39" s="221">
        <v>7.9460000000000003E-2</v>
      </c>
      <c r="M39" s="221">
        <v>0.64876</v>
      </c>
      <c r="N39" s="25">
        <v>74400</v>
      </c>
      <c r="O39" s="25">
        <v>58100</v>
      </c>
      <c r="P39" s="25">
        <v>40400</v>
      </c>
      <c r="Q39" s="25">
        <v>27100</v>
      </c>
      <c r="R39" s="25">
        <v>63500</v>
      </c>
      <c r="S39" s="25">
        <v>50300</v>
      </c>
      <c r="T39" s="25">
        <v>86800</v>
      </c>
      <c r="U39" s="25">
        <v>78600</v>
      </c>
      <c r="V39" s="25">
        <v>123600</v>
      </c>
      <c r="W39" s="25">
        <v>111700</v>
      </c>
      <c r="X39" s="25">
        <v>338200</v>
      </c>
      <c r="Y39" s="25">
        <v>213500</v>
      </c>
    </row>
    <row r="40" spans="1:25">
      <c r="A40" s="223">
        <v>27023</v>
      </c>
      <c r="B40" s="223" t="s">
        <v>123</v>
      </c>
      <c r="C40" s="223">
        <v>27101</v>
      </c>
      <c r="D40" s="223" t="s">
        <v>1577</v>
      </c>
      <c r="E40" s="223" t="s">
        <v>3039</v>
      </c>
      <c r="F40" s="28">
        <v>591</v>
      </c>
      <c r="G40" s="221">
        <v>0.26652999999999999</v>
      </c>
      <c r="H40" s="233">
        <v>52.46425</v>
      </c>
      <c r="I40" s="221">
        <v>6.6390000000000005E-2</v>
      </c>
      <c r="J40" s="25">
        <v>44694.32</v>
      </c>
      <c r="K40" s="221">
        <v>0.31302999999999997</v>
      </c>
      <c r="L40" s="221">
        <v>8.5180000000000006E-2</v>
      </c>
      <c r="M40" s="221">
        <v>0.67342999999999997</v>
      </c>
      <c r="N40" s="25">
        <v>73400</v>
      </c>
      <c r="O40" s="25">
        <v>55800</v>
      </c>
      <c r="P40" s="25">
        <v>39100</v>
      </c>
      <c r="Q40" s="25">
        <v>27600</v>
      </c>
      <c r="R40" s="25">
        <v>62000</v>
      </c>
      <c r="S40" s="25">
        <v>48900</v>
      </c>
      <c r="T40" s="25">
        <v>83800</v>
      </c>
      <c r="U40" s="25">
        <v>75600</v>
      </c>
      <c r="V40" s="25">
        <v>124600</v>
      </c>
      <c r="W40" s="25">
        <v>104700</v>
      </c>
      <c r="X40" s="25">
        <v>413500</v>
      </c>
      <c r="Y40" s="25">
        <v>217900</v>
      </c>
    </row>
    <row r="41" spans="1:25">
      <c r="A41" s="223">
        <v>27019</v>
      </c>
      <c r="B41" s="223" t="s">
        <v>1642</v>
      </c>
      <c r="C41" s="223">
        <v>21501</v>
      </c>
      <c r="D41" s="223" t="s">
        <v>75</v>
      </c>
      <c r="E41" s="223" t="s">
        <v>3039</v>
      </c>
      <c r="F41" s="28">
        <v>2520</v>
      </c>
      <c r="G41" s="221">
        <v>0.20843</v>
      </c>
      <c r="H41" s="233">
        <v>52.485750000000003</v>
      </c>
      <c r="I41" s="221">
        <v>0.11330999999999999</v>
      </c>
      <c r="J41" s="25">
        <v>66872.929999999993</v>
      </c>
      <c r="K41" s="221">
        <v>0.31075000000000003</v>
      </c>
      <c r="L41" s="221">
        <v>5.6910000000000002E-2</v>
      </c>
      <c r="M41" s="221">
        <v>0.48848999999999998</v>
      </c>
      <c r="N41" s="25">
        <v>122700</v>
      </c>
      <c r="O41" s="25">
        <v>61300</v>
      </c>
      <c r="P41" s="25">
        <v>60700</v>
      </c>
      <c r="Q41" s="25">
        <v>27500</v>
      </c>
      <c r="R41" s="25">
        <v>91200</v>
      </c>
      <c r="S41" s="25">
        <v>51300</v>
      </c>
      <c r="T41" s="25">
        <v>127600</v>
      </c>
      <c r="U41" s="25">
        <v>83800</v>
      </c>
      <c r="V41" s="25">
        <v>199900</v>
      </c>
      <c r="W41" s="25">
        <v>117100</v>
      </c>
      <c r="X41" s="25">
        <v>831300</v>
      </c>
      <c r="Y41" s="25">
        <v>245500</v>
      </c>
    </row>
    <row r="42" spans="1:25">
      <c r="A42" s="223">
        <v>27117</v>
      </c>
      <c r="B42" s="223" t="s">
        <v>1603</v>
      </c>
      <c r="C42" s="223">
        <v>27102</v>
      </c>
      <c r="D42" s="223" t="s">
        <v>181</v>
      </c>
      <c r="E42" s="223" t="s">
        <v>3039</v>
      </c>
      <c r="F42" s="28">
        <v>532</v>
      </c>
      <c r="G42" s="221">
        <v>0.20050000000000001</v>
      </c>
      <c r="H42" s="233">
        <v>57.386499999999998</v>
      </c>
      <c r="I42" s="221">
        <v>6.3930000000000001E-2</v>
      </c>
      <c r="J42" s="25">
        <v>41994.46</v>
      </c>
      <c r="K42" s="221">
        <v>0.30953000000000003</v>
      </c>
      <c r="L42" s="221">
        <v>8.362E-2</v>
      </c>
      <c r="M42" s="221">
        <v>0.67293000000000003</v>
      </c>
      <c r="N42" s="25">
        <v>62900</v>
      </c>
      <c r="O42" s="25">
        <v>59300</v>
      </c>
      <c r="P42" s="25">
        <v>34100</v>
      </c>
      <c r="Q42" s="25">
        <v>28500</v>
      </c>
      <c r="R42" s="25">
        <v>53700</v>
      </c>
      <c r="S42" s="25">
        <v>52800</v>
      </c>
      <c r="T42" s="25">
        <v>76100</v>
      </c>
      <c r="U42" s="25">
        <v>80400</v>
      </c>
      <c r="V42" s="25">
        <v>104900</v>
      </c>
      <c r="W42" s="25">
        <v>106800</v>
      </c>
      <c r="X42" s="25">
        <v>240400</v>
      </c>
      <c r="Y42" s="25">
        <v>182500</v>
      </c>
    </row>
    <row r="43" spans="1:25">
      <c r="A43" s="223">
        <v>27095</v>
      </c>
      <c r="B43" s="223" t="s">
        <v>1614</v>
      </c>
      <c r="C43" s="223">
        <v>21400</v>
      </c>
      <c r="D43" s="223" t="s">
        <v>1592</v>
      </c>
      <c r="E43" s="223" t="s">
        <v>3039</v>
      </c>
      <c r="F43" s="28">
        <v>1298</v>
      </c>
      <c r="G43" s="221">
        <v>0.36686000000000002</v>
      </c>
      <c r="H43" s="233">
        <v>46.721499999999999</v>
      </c>
      <c r="I43" s="221">
        <v>5.6989999999999999E-2</v>
      </c>
      <c r="J43" s="25">
        <v>48175.58</v>
      </c>
      <c r="K43" s="221">
        <v>0.30884</v>
      </c>
      <c r="L43" s="221">
        <v>0.11344</v>
      </c>
      <c r="M43" s="221">
        <v>0.63712999999999997</v>
      </c>
      <c r="N43" s="25">
        <v>65100</v>
      </c>
      <c r="O43" s="25">
        <v>53100</v>
      </c>
      <c r="P43" s="25">
        <v>34800</v>
      </c>
      <c r="Q43" s="25">
        <v>21100</v>
      </c>
      <c r="R43" s="25">
        <v>58500</v>
      </c>
      <c r="S43" s="25">
        <v>43700</v>
      </c>
      <c r="T43" s="25">
        <v>83000</v>
      </c>
      <c r="U43" s="25">
        <v>72800</v>
      </c>
      <c r="V43" s="25">
        <v>110300</v>
      </c>
      <c r="W43" s="25">
        <v>101600</v>
      </c>
      <c r="X43" s="25">
        <v>227600</v>
      </c>
      <c r="Y43" s="25">
        <v>186900</v>
      </c>
    </row>
    <row r="44" spans="1:25">
      <c r="A44" s="223">
        <v>27105</v>
      </c>
      <c r="B44" s="223" t="s">
        <v>1610</v>
      </c>
      <c r="C44" s="223">
        <v>27202</v>
      </c>
      <c r="D44" s="223" t="s">
        <v>1609</v>
      </c>
      <c r="E44" s="223" t="s">
        <v>3039</v>
      </c>
      <c r="F44" s="28">
        <v>886</v>
      </c>
      <c r="G44" s="221">
        <v>0.29014000000000001</v>
      </c>
      <c r="H44" s="233">
        <v>53.087499999999999</v>
      </c>
      <c r="I44" s="221">
        <v>7.6590000000000005E-2</v>
      </c>
      <c r="J44" s="25">
        <v>45288.76</v>
      </c>
      <c r="K44" s="221">
        <v>0.30881999999999998</v>
      </c>
      <c r="L44" s="221">
        <v>0.10023</v>
      </c>
      <c r="M44" s="221">
        <v>0.68623000000000001</v>
      </c>
      <c r="N44" s="25">
        <v>69400</v>
      </c>
      <c r="O44" s="25">
        <v>57400</v>
      </c>
      <c r="P44" s="25">
        <v>37300</v>
      </c>
      <c r="Q44" s="25">
        <v>27700</v>
      </c>
      <c r="R44" s="25">
        <v>59100</v>
      </c>
      <c r="S44" s="25">
        <v>50800</v>
      </c>
      <c r="T44" s="25">
        <v>82600</v>
      </c>
      <c r="U44" s="25">
        <v>75500</v>
      </c>
      <c r="V44" s="25">
        <v>110800</v>
      </c>
      <c r="W44" s="25">
        <v>109500</v>
      </c>
      <c r="X44" s="25">
        <v>335500</v>
      </c>
      <c r="Y44" s="25">
        <v>196500</v>
      </c>
    </row>
    <row r="45" spans="1:25">
      <c r="A45" s="223">
        <v>27127</v>
      </c>
      <c r="B45" s="223" t="s">
        <v>1599</v>
      </c>
      <c r="C45" s="223">
        <v>21202</v>
      </c>
      <c r="D45" s="223" t="s">
        <v>1598</v>
      </c>
      <c r="E45" s="223" t="s">
        <v>3039</v>
      </c>
      <c r="F45" s="28">
        <v>798</v>
      </c>
      <c r="G45" s="221">
        <v>0.23497000000000001</v>
      </c>
      <c r="H45" s="233">
        <v>56.613250000000001</v>
      </c>
      <c r="I45" s="221">
        <v>8.4900000000000003E-2</v>
      </c>
      <c r="J45" s="25">
        <v>43858.559999999998</v>
      </c>
      <c r="K45" s="221">
        <v>0.30719999999999997</v>
      </c>
      <c r="L45" s="221">
        <v>8.931E-2</v>
      </c>
      <c r="M45" s="221">
        <v>0.66415999999999997</v>
      </c>
      <c r="N45" s="25">
        <v>70500</v>
      </c>
      <c r="O45" s="25">
        <v>60500</v>
      </c>
      <c r="P45" s="25">
        <v>38400</v>
      </c>
      <c r="Q45" s="25">
        <v>29400</v>
      </c>
      <c r="R45" s="25">
        <v>59900</v>
      </c>
      <c r="S45" s="25">
        <v>54300</v>
      </c>
      <c r="T45" s="25">
        <v>82200</v>
      </c>
      <c r="U45" s="25">
        <v>82700</v>
      </c>
      <c r="V45" s="25">
        <v>114800</v>
      </c>
      <c r="W45" s="25">
        <v>111000</v>
      </c>
      <c r="X45" s="25">
        <v>269700</v>
      </c>
      <c r="Y45" s="25">
        <v>204200</v>
      </c>
    </row>
    <row r="46" spans="1:25">
      <c r="A46" s="223">
        <v>27149</v>
      </c>
      <c r="B46" s="223" t="s">
        <v>218</v>
      </c>
      <c r="C46" s="223">
        <v>26901</v>
      </c>
      <c r="D46" s="223" t="s">
        <v>1591</v>
      </c>
      <c r="E46" s="223" t="s">
        <v>3039</v>
      </c>
      <c r="F46" s="28">
        <v>449</v>
      </c>
      <c r="G46" s="221">
        <v>0.22964999999999999</v>
      </c>
      <c r="H46" s="233">
        <v>58.617249999999999</v>
      </c>
      <c r="I46" s="221">
        <v>7.0849999999999996E-2</v>
      </c>
      <c r="J46" s="25">
        <v>45743.040000000001</v>
      </c>
      <c r="K46" s="221">
        <v>0.30252000000000001</v>
      </c>
      <c r="L46" s="221">
        <v>5.169E-2</v>
      </c>
      <c r="M46" s="221">
        <v>0.65924000000000005</v>
      </c>
      <c r="N46" s="25">
        <v>83500</v>
      </c>
      <c r="O46" s="25">
        <v>68100</v>
      </c>
      <c r="P46" s="25">
        <v>47400</v>
      </c>
      <c r="Q46" s="25">
        <v>34500</v>
      </c>
      <c r="R46" s="25">
        <v>70400</v>
      </c>
      <c r="S46" s="25">
        <v>60000</v>
      </c>
      <c r="T46" s="25">
        <v>93200</v>
      </c>
      <c r="U46" s="25">
        <v>85200</v>
      </c>
      <c r="V46" s="25">
        <v>122000</v>
      </c>
      <c r="W46" s="25">
        <v>122400</v>
      </c>
      <c r="X46" s="25">
        <v>447800</v>
      </c>
      <c r="Y46" s="25">
        <v>286100</v>
      </c>
    </row>
    <row r="47" spans="1:25">
      <c r="A47" s="223">
        <v>27115</v>
      </c>
      <c r="B47" s="223" t="s">
        <v>1605</v>
      </c>
      <c r="C47" s="223">
        <v>21502</v>
      </c>
      <c r="D47" s="223" t="s">
        <v>1604</v>
      </c>
      <c r="E47" s="223" t="s">
        <v>3039</v>
      </c>
      <c r="F47" s="28">
        <v>1176</v>
      </c>
      <c r="G47" s="221">
        <v>0.32621</v>
      </c>
      <c r="H47" s="233">
        <v>46.499250000000004</v>
      </c>
      <c r="I47" s="221">
        <v>6.8629999999999997E-2</v>
      </c>
      <c r="J47" s="25">
        <v>48992.01</v>
      </c>
      <c r="K47" s="221">
        <v>0.30221999999999999</v>
      </c>
      <c r="L47" s="221">
        <v>0.13428000000000001</v>
      </c>
      <c r="M47" s="221">
        <v>0.65815999999999997</v>
      </c>
      <c r="N47" s="25">
        <v>62100</v>
      </c>
      <c r="O47" s="25">
        <v>47600</v>
      </c>
      <c r="P47" s="25">
        <v>32300</v>
      </c>
      <c r="Q47" s="25">
        <v>18600</v>
      </c>
      <c r="R47" s="25">
        <v>53900</v>
      </c>
      <c r="S47" s="25">
        <v>40800</v>
      </c>
      <c r="T47" s="25">
        <v>81200</v>
      </c>
      <c r="U47" s="25">
        <v>69200</v>
      </c>
      <c r="V47" s="25">
        <v>103200</v>
      </c>
      <c r="W47" s="25">
        <v>96000</v>
      </c>
      <c r="X47" s="25">
        <v>225200</v>
      </c>
      <c r="Y47" s="25">
        <v>148900</v>
      </c>
    </row>
    <row r="48" spans="1:25">
      <c r="A48" s="223">
        <v>27131</v>
      </c>
      <c r="B48" s="223" t="s">
        <v>1597</v>
      </c>
      <c r="C48" s="223">
        <v>21302</v>
      </c>
      <c r="D48" s="223" t="s">
        <v>1583</v>
      </c>
      <c r="E48" s="223" t="s">
        <v>3039</v>
      </c>
      <c r="F48" s="28">
        <v>2347</v>
      </c>
      <c r="G48" s="221">
        <v>0.27881</v>
      </c>
      <c r="H48" s="233">
        <v>47.398249999999997</v>
      </c>
      <c r="I48" s="221">
        <v>0.10056</v>
      </c>
      <c r="J48" s="25">
        <v>55448.54</v>
      </c>
      <c r="K48" s="221">
        <v>0.29591000000000001</v>
      </c>
      <c r="L48" s="221">
        <v>8.5029999999999994E-2</v>
      </c>
      <c r="M48" s="221">
        <v>0.58670999999999995</v>
      </c>
      <c r="N48" s="25">
        <v>91000</v>
      </c>
      <c r="O48" s="25">
        <v>54200</v>
      </c>
      <c r="P48" s="25">
        <v>50600</v>
      </c>
      <c r="Q48" s="25">
        <v>22600</v>
      </c>
      <c r="R48" s="25">
        <v>76500</v>
      </c>
      <c r="S48" s="25">
        <v>45500</v>
      </c>
      <c r="T48" s="25">
        <v>106000</v>
      </c>
      <c r="U48" s="25">
        <v>75600</v>
      </c>
      <c r="V48" s="25">
        <v>139500</v>
      </c>
      <c r="W48" s="25">
        <v>105500</v>
      </c>
      <c r="X48" s="25">
        <v>390800</v>
      </c>
      <c r="Y48" s="25">
        <v>195700</v>
      </c>
    </row>
    <row r="49" spans="1:25">
      <c r="A49" s="223">
        <v>27153</v>
      </c>
      <c r="B49" s="223" t="s">
        <v>809</v>
      </c>
      <c r="C49" s="223">
        <v>26902</v>
      </c>
      <c r="D49" s="223" t="s">
        <v>1585</v>
      </c>
      <c r="E49" s="223" t="s">
        <v>3039</v>
      </c>
      <c r="F49" s="28">
        <v>1192</v>
      </c>
      <c r="G49" s="221">
        <v>0.24337</v>
      </c>
      <c r="H49" s="233">
        <v>52.930250000000001</v>
      </c>
      <c r="I49" s="221">
        <v>6.794E-2</v>
      </c>
      <c r="J49" s="25">
        <v>40802.050000000003</v>
      </c>
      <c r="K49" s="221">
        <v>0.29414000000000001</v>
      </c>
      <c r="L49" s="221">
        <v>0.11210000000000001</v>
      </c>
      <c r="M49" s="221">
        <v>0.6552</v>
      </c>
      <c r="N49" s="25">
        <v>56200</v>
      </c>
      <c r="O49" s="25">
        <v>52800</v>
      </c>
      <c r="P49" s="25">
        <v>30400</v>
      </c>
      <c r="Q49" s="25">
        <v>24400</v>
      </c>
      <c r="R49" s="25">
        <v>49700</v>
      </c>
      <c r="S49" s="25">
        <v>44900</v>
      </c>
      <c r="T49" s="25">
        <v>71200</v>
      </c>
      <c r="U49" s="25">
        <v>72500</v>
      </c>
      <c r="V49" s="25">
        <v>95800</v>
      </c>
      <c r="W49" s="25">
        <v>100200</v>
      </c>
      <c r="X49" s="25">
        <v>177000</v>
      </c>
      <c r="Y49" s="25">
        <v>203400</v>
      </c>
    </row>
    <row r="50" spans="1:25">
      <c r="A50" s="223">
        <v>27097</v>
      </c>
      <c r="B50" s="223" t="s">
        <v>1613</v>
      </c>
      <c r="C50" s="223">
        <v>26902</v>
      </c>
      <c r="D50" s="223" t="s">
        <v>1585</v>
      </c>
      <c r="E50" s="223" t="s">
        <v>3039</v>
      </c>
      <c r="F50" s="28">
        <v>1559</v>
      </c>
      <c r="G50" s="221">
        <v>0.29886000000000001</v>
      </c>
      <c r="H50" s="233">
        <v>50.119500000000002</v>
      </c>
      <c r="I50" s="221">
        <v>6.3969999999999999E-2</v>
      </c>
      <c r="J50" s="25">
        <v>40693.360000000001</v>
      </c>
      <c r="K50" s="221">
        <v>0.29215000000000002</v>
      </c>
      <c r="L50" s="221">
        <v>0.10290000000000001</v>
      </c>
      <c r="M50" s="221">
        <v>0.67735999999999996</v>
      </c>
      <c r="N50" s="25">
        <v>60800</v>
      </c>
      <c r="O50" s="25">
        <v>50800</v>
      </c>
      <c r="P50" s="25">
        <v>33800</v>
      </c>
      <c r="Q50" s="25">
        <v>22100</v>
      </c>
      <c r="R50" s="25">
        <v>52900</v>
      </c>
      <c r="S50" s="25">
        <v>44800</v>
      </c>
      <c r="T50" s="25">
        <v>74500</v>
      </c>
      <c r="U50" s="25">
        <v>72600</v>
      </c>
      <c r="V50" s="25">
        <v>99700</v>
      </c>
      <c r="W50" s="25">
        <v>98600</v>
      </c>
      <c r="X50" s="25">
        <v>239600</v>
      </c>
      <c r="Y50" s="25">
        <v>174200</v>
      </c>
    </row>
    <row r="51" spans="1:25">
      <c r="A51" s="223">
        <v>27073</v>
      </c>
      <c r="B51" s="223" t="s">
        <v>1622</v>
      </c>
      <c r="C51" s="223">
        <v>27101</v>
      </c>
      <c r="D51" s="223" t="s">
        <v>1577</v>
      </c>
      <c r="E51" s="223" t="s">
        <v>3039</v>
      </c>
      <c r="F51" s="28">
        <v>361</v>
      </c>
      <c r="G51" s="221">
        <v>0.22849</v>
      </c>
      <c r="H51" s="233">
        <v>56.433250000000001</v>
      </c>
      <c r="I51" s="221">
        <v>0.12102</v>
      </c>
      <c r="J51" s="25">
        <v>35135.1</v>
      </c>
      <c r="K51" s="221">
        <v>0.29210999999999998</v>
      </c>
      <c r="L51" s="221">
        <v>7.1220000000000006E-2</v>
      </c>
      <c r="M51" s="221">
        <v>0.75900000000000001</v>
      </c>
      <c r="N51" s="25">
        <v>71900</v>
      </c>
      <c r="O51" s="25">
        <v>59600</v>
      </c>
      <c r="P51" s="25">
        <v>43400</v>
      </c>
      <c r="Q51" s="25">
        <v>29800</v>
      </c>
      <c r="R51" s="25">
        <v>59600</v>
      </c>
      <c r="S51" s="25">
        <v>50600</v>
      </c>
      <c r="T51" s="25">
        <v>78500</v>
      </c>
      <c r="U51" s="25">
        <v>80900</v>
      </c>
      <c r="V51" s="25">
        <v>101900</v>
      </c>
      <c r="W51" s="25">
        <v>107800</v>
      </c>
      <c r="X51" s="25">
        <v>342100</v>
      </c>
      <c r="Y51" s="25">
        <v>216100</v>
      </c>
    </row>
    <row r="52" spans="1:25">
      <c r="A52" s="223">
        <v>27011</v>
      </c>
      <c r="B52" s="223" t="s">
        <v>1645</v>
      </c>
      <c r="C52" s="223">
        <v>26601</v>
      </c>
      <c r="D52" s="223" t="s">
        <v>852</v>
      </c>
      <c r="E52" s="223" t="s">
        <v>3039</v>
      </c>
      <c r="F52" s="28">
        <v>280</v>
      </c>
      <c r="G52" s="221">
        <v>0.17027999999999999</v>
      </c>
      <c r="H52" s="233">
        <v>58.881</v>
      </c>
      <c r="I52" s="221">
        <v>7.331E-2</v>
      </c>
      <c r="J52" s="25">
        <v>34929.230000000003</v>
      </c>
      <c r="K52" s="221">
        <v>0.29124</v>
      </c>
      <c r="L52" s="221">
        <v>9.3329999999999996E-2</v>
      </c>
      <c r="M52" s="221">
        <v>0.71070999999999995</v>
      </c>
      <c r="N52" s="25">
        <v>58100</v>
      </c>
      <c r="O52" s="25">
        <v>60000</v>
      </c>
      <c r="P52" s="25">
        <v>33500</v>
      </c>
      <c r="Q52" s="25">
        <v>29200</v>
      </c>
      <c r="R52" s="25">
        <v>50300</v>
      </c>
      <c r="S52" s="25">
        <v>52400</v>
      </c>
      <c r="T52" s="25">
        <v>68400</v>
      </c>
      <c r="U52" s="25">
        <v>79600</v>
      </c>
      <c r="V52" s="25">
        <v>94600</v>
      </c>
      <c r="W52" s="25">
        <v>113000</v>
      </c>
      <c r="X52" s="25">
        <v>274900</v>
      </c>
      <c r="Y52" s="25">
        <v>194500</v>
      </c>
    </row>
    <row r="53" spans="1:25">
      <c r="A53" s="223">
        <v>27133</v>
      </c>
      <c r="B53" s="223" t="s">
        <v>78</v>
      </c>
      <c r="C53" s="223">
        <v>27102</v>
      </c>
      <c r="D53" s="223" t="s">
        <v>181</v>
      </c>
      <c r="E53" s="223" t="s">
        <v>3039</v>
      </c>
      <c r="F53" s="28">
        <v>437</v>
      </c>
      <c r="G53" s="221">
        <v>0.32174000000000003</v>
      </c>
      <c r="H53" s="233">
        <v>52.810499999999998</v>
      </c>
      <c r="I53" s="221">
        <v>6.5310000000000007E-2</v>
      </c>
      <c r="J53" s="25">
        <v>39937.440000000002</v>
      </c>
      <c r="K53" s="221">
        <v>0.28666000000000003</v>
      </c>
      <c r="L53" s="221">
        <v>0.11137</v>
      </c>
      <c r="M53" s="221">
        <v>0.70023000000000002</v>
      </c>
      <c r="N53" s="25">
        <v>67800</v>
      </c>
      <c r="O53" s="25">
        <v>58500</v>
      </c>
      <c r="P53" s="25">
        <v>39300</v>
      </c>
      <c r="Q53" s="25">
        <v>31300</v>
      </c>
      <c r="R53" s="25">
        <v>57300</v>
      </c>
      <c r="S53" s="25">
        <v>50700</v>
      </c>
      <c r="T53" s="25">
        <v>79200</v>
      </c>
      <c r="U53" s="25">
        <v>77600</v>
      </c>
      <c r="V53" s="25">
        <v>112100</v>
      </c>
      <c r="W53" s="25">
        <v>99900</v>
      </c>
      <c r="X53" s="25">
        <v>310200</v>
      </c>
      <c r="Y53" s="25">
        <v>206200</v>
      </c>
    </row>
    <row r="54" spans="1:25">
      <c r="A54" s="223">
        <v>27093</v>
      </c>
      <c r="B54" s="223" t="s">
        <v>1615</v>
      </c>
      <c r="C54" s="223">
        <v>21201</v>
      </c>
      <c r="D54" s="223" t="s">
        <v>619</v>
      </c>
      <c r="E54" s="223" t="s">
        <v>3039</v>
      </c>
      <c r="F54" s="28">
        <v>1021</v>
      </c>
      <c r="G54" s="221">
        <v>0.26771</v>
      </c>
      <c r="H54" s="233">
        <v>52.123750000000001</v>
      </c>
      <c r="I54" s="221">
        <v>6.9540000000000005E-2</v>
      </c>
      <c r="J54" s="25">
        <v>45456.92</v>
      </c>
      <c r="K54" s="221">
        <v>0.28664000000000001</v>
      </c>
      <c r="L54" s="221">
        <v>9.6019999999999994E-2</v>
      </c>
      <c r="M54" s="221">
        <v>0.68266000000000004</v>
      </c>
      <c r="N54" s="25">
        <v>74600</v>
      </c>
      <c r="O54" s="25">
        <v>58100</v>
      </c>
      <c r="P54" s="25">
        <v>42800</v>
      </c>
      <c r="Q54" s="25">
        <v>28300</v>
      </c>
      <c r="R54" s="25">
        <v>66000</v>
      </c>
      <c r="S54" s="25">
        <v>48500</v>
      </c>
      <c r="T54" s="25">
        <v>88300</v>
      </c>
      <c r="U54" s="25">
        <v>76200</v>
      </c>
      <c r="V54" s="25">
        <v>118000</v>
      </c>
      <c r="W54" s="25">
        <v>105700</v>
      </c>
      <c r="X54" s="25">
        <v>335800</v>
      </c>
      <c r="Y54" s="25">
        <v>214100</v>
      </c>
    </row>
    <row r="55" spans="1:25">
      <c r="A55" s="223">
        <v>27037</v>
      </c>
      <c r="B55" s="223" t="s">
        <v>1397</v>
      </c>
      <c r="C55" s="223">
        <v>21501</v>
      </c>
      <c r="D55" s="223" t="s">
        <v>75</v>
      </c>
      <c r="E55" s="223" t="s">
        <v>3039</v>
      </c>
      <c r="F55" s="28">
        <v>14343</v>
      </c>
      <c r="G55" s="221">
        <v>0.30787999999999999</v>
      </c>
      <c r="H55" s="233">
        <v>46.877000000000002</v>
      </c>
      <c r="I55" s="221">
        <v>0.10618</v>
      </c>
      <c r="J55" s="25">
        <v>68646.149999999994</v>
      </c>
      <c r="K55" s="221">
        <v>0.28423999999999999</v>
      </c>
      <c r="L55" s="221">
        <v>6.4839999999999995E-2</v>
      </c>
      <c r="M55" s="221">
        <v>0.43708000000000002</v>
      </c>
      <c r="N55" s="25">
        <v>121700</v>
      </c>
      <c r="O55" s="25">
        <v>62600</v>
      </c>
      <c r="P55" s="25">
        <v>65600</v>
      </c>
      <c r="Q55" s="25">
        <v>25800</v>
      </c>
      <c r="R55" s="25">
        <v>97100</v>
      </c>
      <c r="S55" s="25">
        <v>50800</v>
      </c>
      <c r="T55" s="25">
        <v>134300</v>
      </c>
      <c r="U55" s="25">
        <v>85200</v>
      </c>
      <c r="V55" s="25">
        <v>195700</v>
      </c>
      <c r="W55" s="25">
        <v>119600</v>
      </c>
      <c r="X55" s="25">
        <v>635300</v>
      </c>
      <c r="Y55" s="25">
        <v>244700</v>
      </c>
    </row>
    <row r="56" spans="1:25">
      <c r="A56" s="223">
        <v>27099</v>
      </c>
      <c r="B56" s="223" t="s">
        <v>1612</v>
      </c>
      <c r="C56" s="223">
        <v>21702</v>
      </c>
      <c r="D56" s="223" t="s">
        <v>465</v>
      </c>
      <c r="E56" s="223" t="s">
        <v>3039</v>
      </c>
      <c r="F56" s="28">
        <v>1641</v>
      </c>
      <c r="G56" s="221">
        <v>0.30415999999999999</v>
      </c>
      <c r="H56" s="233">
        <v>49.064999999999998</v>
      </c>
      <c r="I56" s="221">
        <v>5.917E-2</v>
      </c>
      <c r="J56" s="25">
        <v>47931.55</v>
      </c>
      <c r="K56" s="221">
        <v>0.2838</v>
      </c>
      <c r="L56" s="221">
        <v>0.10935</v>
      </c>
      <c r="M56" s="221">
        <v>0.65873999999999999</v>
      </c>
      <c r="N56" s="25">
        <v>72500</v>
      </c>
      <c r="O56" s="25">
        <v>53300</v>
      </c>
      <c r="P56" s="25">
        <v>41200</v>
      </c>
      <c r="Q56" s="25">
        <v>24600</v>
      </c>
      <c r="R56" s="25">
        <v>65400</v>
      </c>
      <c r="S56" s="25">
        <v>46100</v>
      </c>
      <c r="T56" s="25">
        <v>89200</v>
      </c>
      <c r="U56" s="25">
        <v>73900</v>
      </c>
      <c r="V56" s="25">
        <v>118100</v>
      </c>
      <c r="W56" s="25">
        <v>102200</v>
      </c>
      <c r="X56" s="25">
        <v>273100</v>
      </c>
      <c r="Y56" s="25">
        <v>186800</v>
      </c>
    </row>
    <row r="57" spans="1:25">
      <c r="A57" s="223">
        <v>27139</v>
      </c>
      <c r="B57" s="223" t="s">
        <v>321</v>
      </c>
      <c r="C57" s="223">
        <v>21501</v>
      </c>
      <c r="D57" s="223" t="s">
        <v>75</v>
      </c>
      <c r="E57" s="223" t="s">
        <v>3039</v>
      </c>
      <c r="F57" s="28">
        <v>2957</v>
      </c>
      <c r="G57" s="221">
        <v>0.24776000000000001</v>
      </c>
      <c r="H57" s="233">
        <v>49.817999999999998</v>
      </c>
      <c r="I57" s="221">
        <v>0.12948000000000001</v>
      </c>
      <c r="J57" s="25">
        <v>56801.53</v>
      </c>
      <c r="K57" s="221">
        <v>0.28098000000000001</v>
      </c>
      <c r="L57" s="221">
        <v>7.5020000000000003E-2</v>
      </c>
      <c r="M57" s="221">
        <v>0.51809000000000005</v>
      </c>
      <c r="N57" s="25">
        <v>111000</v>
      </c>
      <c r="O57" s="25">
        <v>63000</v>
      </c>
      <c r="P57" s="25">
        <v>62200</v>
      </c>
      <c r="Q57" s="25">
        <v>26900</v>
      </c>
      <c r="R57" s="25">
        <v>89400</v>
      </c>
      <c r="S57" s="25">
        <v>50000</v>
      </c>
      <c r="T57" s="25">
        <v>119000</v>
      </c>
      <c r="U57" s="25">
        <v>81700</v>
      </c>
      <c r="V57" s="25">
        <v>162000</v>
      </c>
      <c r="W57" s="25">
        <v>114500</v>
      </c>
      <c r="X57" s="25">
        <v>579000</v>
      </c>
      <c r="Y57" s="25">
        <v>291800</v>
      </c>
    </row>
    <row r="58" spans="1:25">
      <c r="A58" s="223">
        <v>27103</v>
      </c>
      <c r="B58" s="223" t="s">
        <v>1611</v>
      </c>
      <c r="C58" s="223">
        <v>21301</v>
      </c>
      <c r="D58" s="223" t="s">
        <v>1581</v>
      </c>
      <c r="E58" s="223" t="s">
        <v>3039</v>
      </c>
      <c r="F58" s="28">
        <v>1230</v>
      </c>
      <c r="G58" s="221">
        <v>0.27588000000000001</v>
      </c>
      <c r="H58" s="233">
        <v>49.853000000000002</v>
      </c>
      <c r="I58" s="221">
        <v>9.4229999999999994E-2</v>
      </c>
      <c r="J58" s="25">
        <v>48178.91</v>
      </c>
      <c r="K58" s="221">
        <v>0.27982000000000001</v>
      </c>
      <c r="L58" s="221">
        <v>6.7430000000000004E-2</v>
      </c>
      <c r="M58" s="221">
        <v>0.63007999999999997</v>
      </c>
      <c r="N58" s="25">
        <v>90900</v>
      </c>
      <c r="O58" s="25">
        <v>57000</v>
      </c>
      <c r="P58" s="25">
        <v>53100</v>
      </c>
      <c r="Q58" s="25">
        <v>26400</v>
      </c>
      <c r="R58" s="25">
        <v>78700</v>
      </c>
      <c r="S58" s="25">
        <v>49800</v>
      </c>
      <c r="T58" s="25">
        <v>101300</v>
      </c>
      <c r="U58" s="25">
        <v>77800</v>
      </c>
      <c r="V58" s="25">
        <v>141100</v>
      </c>
      <c r="W58" s="25">
        <v>108900</v>
      </c>
      <c r="X58" s="25">
        <v>442400</v>
      </c>
      <c r="Y58" s="25">
        <v>198000</v>
      </c>
    </row>
    <row r="59" spans="1:25">
      <c r="A59" s="223">
        <v>27015</v>
      </c>
      <c r="B59" s="223" t="s">
        <v>127</v>
      </c>
      <c r="C59" s="223">
        <v>21301</v>
      </c>
      <c r="D59" s="223" t="s">
        <v>1581</v>
      </c>
      <c r="E59" s="223" t="s">
        <v>3039</v>
      </c>
      <c r="F59" s="28">
        <v>1353</v>
      </c>
      <c r="G59" s="221">
        <v>0.17236000000000001</v>
      </c>
      <c r="H59" s="233">
        <v>56.813000000000002</v>
      </c>
      <c r="I59" s="221">
        <v>8.3720000000000003E-2</v>
      </c>
      <c r="J59" s="25">
        <v>41083.589999999997</v>
      </c>
      <c r="K59" s="221">
        <v>0.27925</v>
      </c>
      <c r="L59" s="221">
        <v>7.8839999999999993E-2</v>
      </c>
      <c r="M59" s="221">
        <v>0.71987999999999996</v>
      </c>
      <c r="N59" s="25">
        <v>78400</v>
      </c>
      <c r="O59" s="25">
        <v>61000</v>
      </c>
      <c r="P59" s="25">
        <v>46400</v>
      </c>
      <c r="Q59" s="25">
        <v>29700</v>
      </c>
      <c r="R59" s="25">
        <v>66600</v>
      </c>
      <c r="S59" s="25">
        <v>51800</v>
      </c>
      <c r="T59" s="25">
        <v>87500</v>
      </c>
      <c r="U59" s="25">
        <v>78000</v>
      </c>
      <c r="V59" s="25">
        <v>120800</v>
      </c>
      <c r="W59" s="25">
        <v>111200</v>
      </c>
      <c r="X59" s="25">
        <v>403700</v>
      </c>
      <c r="Y59" s="25">
        <v>218100</v>
      </c>
    </row>
    <row r="60" spans="1:25">
      <c r="A60" s="223">
        <v>27047</v>
      </c>
      <c r="B60" s="223" t="s">
        <v>1634</v>
      </c>
      <c r="C60" s="223">
        <v>21702</v>
      </c>
      <c r="D60" s="223" t="s">
        <v>465</v>
      </c>
      <c r="E60" s="223" t="s">
        <v>3039</v>
      </c>
      <c r="F60" s="28">
        <v>1299</v>
      </c>
      <c r="G60" s="221">
        <v>0.29380000000000001</v>
      </c>
      <c r="H60" s="233">
        <v>49.201999999999998</v>
      </c>
      <c r="I60" s="221">
        <v>5.5789999999999999E-2</v>
      </c>
      <c r="J60" s="25">
        <v>43731.55</v>
      </c>
      <c r="K60" s="221">
        <v>0.27629999999999999</v>
      </c>
      <c r="L60" s="221">
        <v>0.13236000000000001</v>
      </c>
      <c r="M60" s="221">
        <v>0.69130000000000003</v>
      </c>
      <c r="N60" s="25">
        <v>66000</v>
      </c>
      <c r="O60" s="25">
        <v>52300</v>
      </c>
      <c r="P60" s="25">
        <v>38300</v>
      </c>
      <c r="Q60" s="25">
        <v>22500</v>
      </c>
      <c r="R60" s="25">
        <v>59700</v>
      </c>
      <c r="S60" s="25">
        <v>43700</v>
      </c>
      <c r="T60" s="25">
        <v>82000</v>
      </c>
      <c r="U60" s="25">
        <v>72900</v>
      </c>
      <c r="V60" s="25">
        <v>107800</v>
      </c>
      <c r="W60" s="25">
        <v>102700</v>
      </c>
      <c r="X60" s="25">
        <v>236100</v>
      </c>
      <c r="Y60" s="25">
        <v>183600</v>
      </c>
    </row>
    <row r="61" spans="1:25">
      <c r="A61" s="223">
        <v>27075</v>
      </c>
      <c r="B61" s="223" t="s">
        <v>770</v>
      </c>
      <c r="C61" s="223">
        <v>26002</v>
      </c>
      <c r="D61" s="223" t="s">
        <v>115</v>
      </c>
      <c r="E61" s="223" t="s">
        <v>3039</v>
      </c>
      <c r="F61" s="28">
        <v>430</v>
      </c>
      <c r="G61" s="221">
        <v>0.27278000000000002</v>
      </c>
      <c r="H61" s="233">
        <v>46.8245</v>
      </c>
      <c r="I61" s="221">
        <v>7.3700000000000002E-2</v>
      </c>
      <c r="J61" s="25">
        <v>46947.35</v>
      </c>
      <c r="K61" s="221">
        <v>0.27618999999999999</v>
      </c>
      <c r="L61" s="221">
        <v>0.10748000000000001</v>
      </c>
      <c r="M61" s="221">
        <v>0.69301999999999997</v>
      </c>
      <c r="N61" s="25">
        <v>70300</v>
      </c>
      <c r="O61" s="25">
        <v>50900</v>
      </c>
      <c r="P61" s="25">
        <v>40500</v>
      </c>
      <c r="Q61" s="25">
        <v>17900</v>
      </c>
      <c r="R61" s="25">
        <v>66500</v>
      </c>
      <c r="S61" s="25">
        <v>40200</v>
      </c>
      <c r="T61" s="25">
        <v>87500</v>
      </c>
      <c r="U61" s="25">
        <v>75800</v>
      </c>
      <c r="V61" s="25">
        <v>108900</v>
      </c>
      <c r="W61" s="25">
        <v>107500</v>
      </c>
      <c r="X61" s="25">
        <v>252500</v>
      </c>
      <c r="Y61" s="25">
        <v>185100</v>
      </c>
    </row>
    <row r="62" spans="1:25">
      <c r="A62" s="223">
        <v>27069</v>
      </c>
      <c r="B62" s="223" t="s">
        <v>1625</v>
      </c>
      <c r="C62" s="223">
        <v>26702</v>
      </c>
      <c r="D62" s="223" t="s">
        <v>1115</v>
      </c>
      <c r="E62" s="223" t="s">
        <v>3039</v>
      </c>
      <c r="F62" s="28">
        <v>263</v>
      </c>
      <c r="G62" s="221">
        <v>0.21893000000000001</v>
      </c>
      <c r="H62" s="233">
        <v>56.573250000000002</v>
      </c>
      <c r="I62" s="221">
        <v>4.6249999999999999E-2</v>
      </c>
      <c r="J62" s="25">
        <v>42032.68</v>
      </c>
      <c r="K62" s="221">
        <v>0.27427000000000001</v>
      </c>
      <c r="L62" s="221">
        <v>0.05</v>
      </c>
      <c r="M62" s="221">
        <v>0.68820999999999999</v>
      </c>
      <c r="N62" s="25">
        <v>62200</v>
      </c>
      <c r="O62" s="25">
        <v>59400</v>
      </c>
      <c r="P62" s="25">
        <v>34900</v>
      </c>
      <c r="Q62" s="25">
        <v>29200</v>
      </c>
      <c r="R62" s="25">
        <v>55800</v>
      </c>
      <c r="S62" s="25">
        <v>50600</v>
      </c>
      <c r="T62" s="25">
        <v>76900</v>
      </c>
      <c r="U62" s="25">
        <v>83700</v>
      </c>
      <c r="V62" s="25">
        <v>105600</v>
      </c>
      <c r="W62" s="25">
        <v>106700</v>
      </c>
      <c r="X62" s="25">
        <v>221100</v>
      </c>
      <c r="Y62" s="25">
        <v>201600</v>
      </c>
    </row>
    <row r="63" spans="1:25">
      <c r="A63" s="223">
        <v>27025</v>
      </c>
      <c r="B63" s="223" t="s">
        <v>1641</v>
      </c>
      <c r="C63" s="223">
        <v>21501</v>
      </c>
      <c r="D63" s="223" t="s">
        <v>75</v>
      </c>
      <c r="E63" s="223" t="s">
        <v>3039</v>
      </c>
      <c r="F63" s="28">
        <v>2296</v>
      </c>
      <c r="G63" s="221">
        <v>0.23685</v>
      </c>
      <c r="H63" s="233">
        <v>48.383249999999997</v>
      </c>
      <c r="I63" s="221">
        <v>6.2429999999999999E-2</v>
      </c>
      <c r="J63" s="25">
        <v>51276.33</v>
      </c>
      <c r="K63" s="221">
        <v>0.27356000000000003</v>
      </c>
      <c r="L63" s="221">
        <v>9.4020000000000006E-2</v>
      </c>
      <c r="M63" s="221">
        <v>0.62587000000000004</v>
      </c>
      <c r="N63" s="25">
        <v>83900</v>
      </c>
      <c r="O63" s="25">
        <v>53500</v>
      </c>
      <c r="P63" s="25">
        <v>48900</v>
      </c>
      <c r="Q63" s="25">
        <v>21900</v>
      </c>
      <c r="R63" s="25">
        <v>73100</v>
      </c>
      <c r="S63" s="25">
        <v>45000</v>
      </c>
      <c r="T63" s="25">
        <v>100100</v>
      </c>
      <c r="U63" s="25">
        <v>74500</v>
      </c>
      <c r="V63" s="25">
        <v>133900</v>
      </c>
      <c r="W63" s="25">
        <v>103100</v>
      </c>
      <c r="X63" s="25">
        <v>325600</v>
      </c>
      <c r="Y63" s="25">
        <v>191900</v>
      </c>
    </row>
    <row r="64" spans="1:25">
      <c r="A64" s="223">
        <v>27171</v>
      </c>
      <c r="B64" s="223" t="s">
        <v>1460</v>
      </c>
      <c r="C64" s="223">
        <v>21501</v>
      </c>
      <c r="D64" s="223" t="s">
        <v>75</v>
      </c>
      <c r="E64" s="223" t="s">
        <v>3039</v>
      </c>
      <c r="F64" s="28">
        <v>4040</v>
      </c>
      <c r="G64" s="221">
        <v>0.30220000000000002</v>
      </c>
      <c r="H64" s="233">
        <v>47.816000000000003</v>
      </c>
      <c r="I64" s="221">
        <v>8.5889999999999994E-2</v>
      </c>
      <c r="J64" s="25">
        <v>51588.06</v>
      </c>
      <c r="K64" s="221">
        <v>0.27009</v>
      </c>
      <c r="L64" s="221">
        <v>9.0620000000000006E-2</v>
      </c>
      <c r="M64" s="221">
        <v>0.60890999999999995</v>
      </c>
      <c r="N64" s="25">
        <v>88100</v>
      </c>
      <c r="O64" s="25">
        <v>55500</v>
      </c>
      <c r="P64" s="25">
        <v>51900</v>
      </c>
      <c r="Q64" s="25">
        <v>24400</v>
      </c>
      <c r="R64" s="25">
        <v>76300</v>
      </c>
      <c r="S64" s="25">
        <v>47500</v>
      </c>
      <c r="T64" s="25">
        <v>103500</v>
      </c>
      <c r="U64" s="25">
        <v>78000</v>
      </c>
      <c r="V64" s="25">
        <v>135200</v>
      </c>
      <c r="W64" s="25">
        <v>106900</v>
      </c>
      <c r="X64" s="25">
        <v>364700</v>
      </c>
      <c r="Y64" s="25">
        <v>194300</v>
      </c>
    </row>
    <row r="65" spans="1:25">
      <c r="A65" s="223">
        <v>27161</v>
      </c>
      <c r="B65" s="223" t="s">
        <v>1584</v>
      </c>
      <c r="C65" s="223">
        <v>21302</v>
      </c>
      <c r="D65" s="223" t="s">
        <v>1583</v>
      </c>
      <c r="E65" s="223" t="s">
        <v>3039</v>
      </c>
      <c r="F65" s="28">
        <v>895</v>
      </c>
      <c r="G65" s="221">
        <v>0.26995000000000002</v>
      </c>
      <c r="H65" s="233">
        <v>50.932749999999999</v>
      </c>
      <c r="I65" s="221">
        <v>5.5280000000000003E-2</v>
      </c>
      <c r="J65" s="25">
        <v>43706.1</v>
      </c>
      <c r="K65" s="221">
        <v>0.26784000000000002</v>
      </c>
      <c r="L65" s="221">
        <v>9.5189999999999997E-2</v>
      </c>
      <c r="M65" s="221">
        <v>0.67151000000000005</v>
      </c>
      <c r="N65" s="25">
        <v>72700</v>
      </c>
      <c r="O65" s="25">
        <v>55400</v>
      </c>
      <c r="P65" s="25">
        <v>44500</v>
      </c>
      <c r="Q65" s="25">
        <v>25900</v>
      </c>
      <c r="R65" s="25">
        <v>65400</v>
      </c>
      <c r="S65" s="25">
        <v>47300</v>
      </c>
      <c r="T65" s="25">
        <v>88200</v>
      </c>
      <c r="U65" s="25">
        <v>75500</v>
      </c>
      <c r="V65" s="25">
        <v>118800</v>
      </c>
      <c r="W65" s="25">
        <v>104600</v>
      </c>
      <c r="X65" s="25">
        <v>277700</v>
      </c>
      <c r="Y65" s="25">
        <v>221300</v>
      </c>
    </row>
    <row r="66" spans="1:25">
      <c r="A66" s="223">
        <v>27043</v>
      </c>
      <c r="B66" s="223" t="s">
        <v>1635</v>
      </c>
      <c r="C66" s="223">
        <v>27302</v>
      </c>
      <c r="D66" s="223" t="s">
        <v>1616</v>
      </c>
      <c r="E66" s="223" t="s">
        <v>3039</v>
      </c>
      <c r="F66" s="28">
        <v>851</v>
      </c>
      <c r="G66" s="221">
        <v>0.30458000000000002</v>
      </c>
      <c r="H66" s="233">
        <v>50.4405</v>
      </c>
      <c r="I66" s="221">
        <v>5.7439999999999998E-2</v>
      </c>
      <c r="J66" s="25">
        <v>40456.61</v>
      </c>
      <c r="K66" s="221">
        <v>0.26541999999999999</v>
      </c>
      <c r="L66" s="221">
        <v>7.6829999999999996E-2</v>
      </c>
      <c r="M66" s="221">
        <v>0.69918000000000002</v>
      </c>
      <c r="N66" s="25">
        <v>60900</v>
      </c>
      <c r="O66" s="25">
        <v>52500</v>
      </c>
      <c r="P66" s="25">
        <v>35000</v>
      </c>
      <c r="Q66" s="25">
        <v>23600</v>
      </c>
      <c r="R66" s="25">
        <v>55700</v>
      </c>
      <c r="S66" s="25">
        <v>45200</v>
      </c>
      <c r="T66" s="25">
        <v>75400</v>
      </c>
      <c r="U66" s="25">
        <v>71800</v>
      </c>
      <c r="V66" s="25">
        <v>98900</v>
      </c>
      <c r="W66" s="25">
        <v>100900</v>
      </c>
      <c r="X66" s="25">
        <v>231400</v>
      </c>
      <c r="Y66" s="25">
        <v>186200</v>
      </c>
    </row>
    <row r="67" spans="1:25">
      <c r="A67" s="223">
        <v>27059</v>
      </c>
      <c r="B67" s="223" t="s">
        <v>1630</v>
      </c>
      <c r="C67" s="223">
        <v>21501</v>
      </c>
      <c r="D67" s="223" t="s">
        <v>75</v>
      </c>
      <c r="E67" s="223" t="s">
        <v>3039</v>
      </c>
      <c r="F67" s="28">
        <v>1385</v>
      </c>
      <c r="G67" s="221">
        <v>0.25474000000000002</v>
      </c>
      <c r="H67" s="233">
        <v>49.530500000000004</v>
      </c>
      <c r="I67" s="221">
        <v>6.6070000000000004E-2</v>
      </c>
      <c r="J67" s="25">
        <v>46937.58</v>
      </c>
      <c r="K67" s="221">
        <v>0.26486999999999999</v>
      </c>
      <c r="L67" s="221">
        <v>0.10335</v>
      </c>
      <c r="M67" s="221">
        <v>0.66642999999999997</v>
      </c>
      <c r="N67" s="25">
        <v>75000</v>
      </c>
      <c r="O67" s="25">
        <v>53500</v>
      </c>
      <c r="P67" s="25">
        <v>44400</v>
      </c>
      <c r="Q67" s="25">
        <v>24200</v>
      </c>
      <c r="R67" s="25">
        <v>68800</v>
      </c>
      <c r="S67" s="25">
        <v>45900</v>
      </c>
      <c r="T67" s="25">
        <v>91400</v>
      </c>
      <c r="U67" s="25">
        <v>73200</v>
      </c>
      <c r="V67" s="25">
        <v>119800</v>
      </c>
      <c r="W67" s="25">
        <v>102300</v>
      </c>
      <c r="X67" s="25">
        <v>280700</v>
      </c>
      <c r="Y67" s="25">
        <v>214600</v>
      </c>
    </row>
    <row r="68" spans="1:25">
      <c r="A68" s="223">
        <v>27129</v>
      </c>
      <c r="B68" s="223" t="s">
        <v>1132</v>
      </c>
      <c r="C68" s="223">
        <v>21202</v>
      </c>
      <c r="D68" s="223" t="s">
        <v>1598</v>
      </c>
      <c r="E68" s="223" t="s">
        <v>3039</v>
      </c>
      <c r="F68" s="28">
        <v>850</v>
      </c>
      <c r="G68" s="221">
        <v>0.30796000000000001</v>
      </c>
      <c r="H68" s="233">
        <v>55.725999999999999</v>
      </c>
      <c r="I68" s="221">
        <v>5.6149999999999999E-2</v>
      </c>
      <c r="J68" s="25">
        <v>42958.44</v>
      </c>
      <c r="K68" s="221">
        <v>0.26390000000000002</v>
      </c>
      <c r="L68" s="221">
        <v>9.8269999999999996E-2</v>
      </c>
      <c r="M68" s="221">
        <v>0.71175999999999995</v>
      </c>
      <c r="N68" s="25">
        <v>69200</v>
      </c>
      <c r="O68" s="25">
        <v>62700</v>
      </c>
      <c r="P68" s="25">
        <v>41300</v>
      </c>
      <c r="Q68" s="25">
        <v>32900</v>
      </c>
      <c r="R68" s="25">
        <v>62500</v>
      </c>
      <c r="S68" s="25">
        <v>56300</v>
      </c>
      <c r="T68" s="25">
        <v>84300</v>
      </c>
      <c r="U68" s="25">
        <v>88000</v>
      </c>
      <c r="V68" s="25">
        <v>113700</v>
      </c>
      <c r="W68" s="25">
        <v>111900</v>
      </c>
      <c r="X68" s="25">
        <v>247400</v>
      </c>
      <c r="Y68" s="25">
        <v>204700</v>
      </c>
    </row>
    <row r="69" spans="1:25">
      <c r="A69" s="223">
        <v>27017</v>
      </c>
      <c r="B69" s="223" t="s">
        <v>1643</v>
      </c>
      <c r="C69" s="223">
        <v>26002</v>
      </c>
      <c r="D69" s="223" t="s">
        <v>115</v>
      </c>
      <c r="E69" s="223" t="s">
        <v>3039</v>
      </c>
      <c r="F69" s="28">
        <v>1502</v>
      </c>
      <c r="G69" s="221">
        <v>0.30547999999999997</v>
      </c>
      <c r="H69" s="233">
        <v>45.427</v>
      </c>
      <c r="I69" s="221">
        <v>4.4110000000000003E-2</v>
      </c>
      <c r="J69" s="25">
        <v>52560.1</v>
      </c>
      <c r="K69" s="221">
        <v>0.26279000000000002</v>
      </c>
      <c r="L69" s="221">
        <v>0.10013</v>
      </c>
      <c r="M69" s="221">
        <v>0.62250000000000005</v>
      </c>
      <c r="N69" s="25">
        <v>72300</v>
      </c>
      <c r="O69" s="25">
        <v>48600</v>
      </c>
      <c r="P69" s="25">
        <v>42100</v>
      </c>
      <c r="Q69" s="25">
        <v>21000</v>
      </c>
      <c r="R69" s="25">
        <v>67300</v>
      </c>
      <c r="S69" s="25">
        <v>40400</v>
      </c>
      <c r="T69" s="25">
        <v>94700</v>
      </c>
      <c r="U69" s="25">
        <v>72100</v>
      </c>
      <c r="V69" s="25">
        <v>118800</v>
      </c>
      <c r="W69" s="25">
        <v>99300</v>
      </c>
      <c r="X69" s="25">
        <v>203600</v>
      </c>
      <c r="Y69" s="25">
        <v>155300</v>
      </c>
    </row>
    <row r="70" spans="1:25">
      <c r="A70" s="223">
        <v>27167</v>
      </c>
      <c r="B70" s="223" t="s">
        <v>1580</v>
      </c>
      <c r="C70" s="223">
        <v>26801</v>
      </c>
      <c r="D70" s="223" t="s">
        <v>1131</v>
      </c>
      <c r="E70" s="223" t="s">
        <v>3039</v>
      </c>
      <c r="F70" s="28">
        <v>387</v>
      </c>
      <c r="G70" s="221">
        <v>0.33151999999999998</v>
      </c>
      <c r="H70" s="233">
        <v>53.008000000000003</v>
      </c>
      <c r="I70" s="221">
        <v>4.4560000000000002E-2</v>
      </c>
      <c r="J70" s="25">
        <v>45694.19</v>
      </c>
      <c r="K70" s="221">
        <v>0.26105</v>
      </c>
      <c r="L70" s="221">
        <v>0.10026</v>
      </c>
      <c r="M70" s="221">
        <v>0.67959000000000003</v>
      </c>
      <c r="N70" s="25">
        <v>69200</v>
      </c>
      <c r="O70" s="25">
        <v>62800</v>
      </c>
      <c r="P70" s="25">
        <v>41800</v>
      </c>
      <c r="Q70" s="25">
        <v>29800</v>
      </c>
      <c r="R70" s="25">
        <v>63200</v>
      </c>
      <c r="S70" s="25">
        <v>51000</v>
      </c>
      <c r="T70" s="25">
        <v>87500</v>
      </c>
      <c r="U70" s="25">
        <v>82200</v>
      </c>
      <c r="V70" s="25">
        <v>115200</v>
      </c>
      <c r="W70" s="25">
        <v>112400</v>
      </c>
      <c r="X70" s="25">
        <v>227000</v>
      </c>
      <c r="Y70" s="25">
        <v>277400</v>
      </c>
    </row>
    <row r="71" spans="1:25">
      <c r="A71" s="223">
        <v>27049</v>
      </c>
      <c r="B71" s="223" t="s">
        <v>1633</v>
      </c>
      <c r="C71" s="223">
        <v>21701</v>
      </c>
      <c r="D71" s="223" t="s">
        <v>1587</v>
      </c>
      <c r="E71" s="223" t="s">
        <v>3039</v>
      </c>
      <c r="F71" s="28">
        <v>2214</v>
      </c>
      <c r="G71" s="221">
        <v>0.24640999999999999</v>
      </c>
      <c r="H71" s="233">
        <v>51.579250000000002</v>
      </c>
      <c r="I71" s="221">
        <v>6.3820000000000002E-2</v>
      </c>
      <c r="J71" s="25">
        <v>49994.58</v>
      </c>
      <c r="K71" s="221">
        <v>0.26014999999999999</v>
      </c>
      <c r="L71" s="221">
        <v>8.7830000000000005E-2</v>
      </c>
      <c r="M71" s="221">
        <v>0.63188999999999995</v>
      </c>
      <c r="N71" s="25">
        <v>85900</v>
      </c>
      <c r="O71" s="25">
        <v>60000</v>
      </c>
      <c r="P71" s="25">
        <v>51200</v>
      </c>
      <c r="Q71" s="25">
        <v>25900</v>
      </c>
      <c r="R71" s="25">
        <v>75700</v>
      </c>
      <c r="S71" s="25">
        <v>50700</v>
      </c>
      <c r="T71" s="25">
        <v>101200</v>
      </c>
      <c r="U71" s="25">
        <v>82600</v>
      </c>
      <c r="V71" s="25">
        <v>134100</v>
      </c>
      <c r="W71" s="25">
        <v>118100</v>
      </c>
      <c r="X71" s="25">
        <v>345400</v>
      </c>
      <c r="Y71" s="25">
        <v>263000</v>
      </c>
    </row>
    <row r="72" spans="1:25">
      <c r="A72" s="223">
        <v>27085</v>
      </c>
      <c r="B72" s="223" t="s">
        <v>1619</v>
      </c>
      <c r="C72" s="223">
        <v>21201</v>
      </c>
      <c r="D72" s="223" t="s">
        <v>619</v>
      </c>
      <c r="E72" s="223" t="s">
        <v>3039</v>
      </c>
      <c r="F72" s="28">
        <v>1559</v>
      </c>
      <c r="G72" s="221">
        <v>0.25445000000000001</v>
      </c>
      <c r="H72" s="233">
        <v>51.396250000000002</v>
      </c>
      <c r="I72" s="221">
        <v>6.6049999999999998E-2</v>
      </c>
      <c r="J72" s="25">
        <v>48343.94</v>
      </c>
      <c r="K72" s="221">
        <v>0.25982</v>
      </c>
      <c r="L72" s="221">
        <v>9.9080000000000001E-2</v>
      </c>
      <c r="M72" s="221">
        <v>0.64207999999999998</v>
      </c>
      <c r="N72" s="25">
        <v>80900</v>
      </c>
      <c r="O72" s="25">
        <v>58900</v>
      </c>
      <c r="P72" s="25">
        <v>48800</v>
      </c>
      <c r="Q72" s="25">
        <v>27100</v>
      </c>
      <c r="R72" s="25">
        <v>72500</v>
      </c>
      <c r="S72" s="25">
        <v>49100</v>
      </c>
      <c r="T72" s="25">
        <v>97100</v>
      </c>
      <c r="U72" s="25">
        <v>80000</v>
      </c>
      <c r="V72" s="25">
        <v>126300</v>
      </c>
      <c r="W72" s="25">
        <v>108200</v>
      </c>
      <c r="X72" s="25">
        <v>329100</v>
      </c>
      <c r="Y72" s="25">
        <v>223400</v>
      </c>
    </row>
    <row r="73" spans="1:25">
      <c r="A73" s="223">
        <v>27151</v>
      </c>
      <c r="B73" s="223" t="s">
        <v>1590</v>
      </c>
      <c r="C73" s="223">
        <v>27101</v>
      </c>
      <c r="D73" s="223" t="s">
        <v>1577</v>
      </c>
      <c r="E73" s="223" t="s">
        <v>3039</v>
      </c>
      <c r="F73" s="28">
        <v>520</v>
      </c>
      <c r="G73" s="221">
        <v>0.27282000000000001</v>
      </c>
      <c r="H73" s="233">
        <v>54.121499999999997</v>
      </c>
      <c r="I73" s="221">
        <v>4.6829999999999997E-2</v>
      </c>
      <c r="J73" s="25">
        <v>39222.519999999997</v>
      </c>
      <c r="K73" s="221">
        <v>0.25822000000000001</v>
      </c>
      <c r="L73" s="221">
        <v>0.10062</v>
      </c>
      <c r="M73" s="221">
        <v>0.71923000000000004</v>
      </c>
      <c r="N73" s="25">
        <v>65600</v>
      </c>
      <c r="O73" s="25">
        <v>58200</v>
      </c>
      <c r="P73" s="25">
        <v>39700</v>
      </c>
      <c r="Q73" s="25">
        <v>27900</v>
      </c>
      <c r="R73" s="25">
        <v>57900</v>
      </c>
      <c r="S73" s="25">
        <v>51000</v>
      </c>
      <c r="T73" s="25">
        <v>78900</v>
      </c>
      <c r="U73" s="25">
        <v>80200</v>
      </c>
      <c r="V73" s="25">
        <v>109800</v>
      </c>
      <c r="W73" s="25">
        <v>113100</v>
      </c>
      <c r="X73" s="25">
        <v>221700</v>
      </c>
      <c r="Y73" s="25">
        <v>235600</v>
      </c>
    </row>
    <row r="74" spans="1:25">
      <c r="A74" s="223">
        <v>27143</v>
      </c>
      <c r="B74" s="223" t="s">
        <v>1594</v>
      </c>
      <c r="C74" s="223">
        <v>21201</v>
      </c>
      <c r="D74" s="223" t="s">
        <v>619</v>
      </c>
      <c r="E74" s="223" t="s">
        <v>3039</v>
      </c>
      <c r="F74" s="28">
        <v>645</v>
      </c>
      <c r="G74" s="221">
        <v>0.20319999999999999</v>
      </c>
      <c r="H74" s="233">
        <v>55.518999999999998</v>
      </c>
      <c r="I74" s="221">
        <v>5.3030000000000001E-2</v>
      </c>
      <c r="J74" s="25">
        <v>43410.49</v>
      </c>
      <c r="K74" s="221">
        <v>0.25605</v>
      </c>
      <c r="L74" s="221">
        <v>0.104</v>
      </c>
      <c r="M74" s="221">
        <v>0.70698000000000005</v>
      </c>
      <c r="N74" s="25">
        <v>65600</v>
      </c>
      <c r="O74" s="25">
        <v>57200</v>
      </c>
      <c r="P74" s="25">
        <v>38200</v>
      </c>
      <c r="Q74" s="25">
        <v>27900</v>
      </c>
      <c r="R74" s="25">
        <v>61000</v>
      </c>
      <c r="S74" s="25">
        <v>51300</v>
      </c>
      <c r="T74" s="25">
        <v>81600</v>
      </c>
      <c r="U74" s="25">
        <v>79400</v>
      </c>
      <c r="V74" s="25">
        <v>106500</v>
      </c>
      <c r="W74" s="25">
        <v>105000</v>
      </c>
      <c r="X74" s="25">
        <v>226700</v>
      </c>
      <c r="Y74" s="25">
        <v>205700</v>
      </c>
    </row>
    <row r="75" spans="1:25">
      <c r="A75" s="223">
        <v>27101</v>
      </c>
      <c r="B75" s="223" t="s">
        <v>1030</v>
      </c>
      <c r="C75" s="223">
        <v>27202</v>
      </c>
      <c r="D75" s="223" t="s">
        <v>1609</v>
      </c>
      <c r="E75" s="223" t="s">
        <v>3039</v>
      </c>
      <c r="F75" s="28">
        <v>412</v>
      </c>
      <c r="G75" s="221">
        <v>0.26061000000000001</v>
      </c>
      <c r="H75" s="233">
        <v>54.569249999999997</v>
      </c>
      <c r="I75" s="221">
        <v>7.8509999999999996E-2</v>
      </c>
      <c r="J75" s="25">
        <v>37407.69</v>
      </c>
      <c r="K75" s="221">
        <v>0.25409999999999999</v>
      </c>
      <c r="L75" s="221">
        <v>7.9009999999999997E-2</v>
      </c>
      <c r="M75" s="221">
        <v>0.72330000000000005</v>
      </c>
      <c r="N75" s="25">
        <v>61900</v>
      </c>
      <c r="O75" s="25">
        <v>55700</v>
      </c>
      <c r="P75" s="25">
        <v>36800</v>
      </c>
      <c r="Q75" s="25">
        <v>28200</v>
      </c>
      <c r="R75" s="25">
        <v>56300</v>
      </c>
      <c r="S75" s="25">
        <v>49000</v>
      </c>
      <c r="T75" s="25">
        <v>74200</v>
      </c>
      <c r="U75" s="25">
        <v>77000</v>
      </c>
      <c r="V75" s="25">
        <v>95100</v>
      </c>
      <c r="W75" s="25">
        <v>106600</v>
      </c>
      <c r="X75" s="25">
        <v>206200</v>
      </c>
      <c r="Y75" s="25">
        <v>192000</v>
      </c>
    </row>
    <row r="76" spans="1:25">
      <c r="A76" s="223">
        <v>27163</v>
      </c>
      <c r="B76" s="223" t="s">
        <v>57</v>
      </c>
      <c r="C76" s="223">
        <v>21501</v>
      </c>
      <c r="D76" s="223" t="s">
        <v>75</v>
      </c>
      <c r="E76" s="223" t="s">
        <v>3039</v>
      </c>
      <c r="F76" s="28">
        <v>8737</v>
      </c>
      <c r="G76" s="221">
        <v>0.28452</v>
      </c>
      <c r="H76" s="233">
        <v>48.116999999999997</v>
      </c>
      <c r="I76" s="221">
        <v>9.7670000000000007E-2</v>
      </c>
      <c r="J76" s="25">
        <v>65275.040000000001</v>
      </c>
      <c r="K76" s="221">
        <v>0.25259999999999999</v>
      </c>
      <c r="L76" s="221">
        <v>5.484E-2</v>
      </c>
      <c r="M76" s="221">
        <v>0.43481999999999998</v>
      </c>
      <c r="N76" s="25">
        <v>122200</v>
      </c>
      <c r="O76" s="25">
        <v>62100</v>
      </c>
      <c r="P76" s="25">
        <v>69700</v>
      </c>
      <c r="Q76" s="25">
        <v>26800</v>
      </c>
      <c r="R76" s="25">
        <v>99800</v>
      </c>
      <c r="S76" s="25">
        <v>51900</v>
      </c>
      <c r="T76" s="25">
        <v>134900</v>
      </c>
      <c r="U76" s="25">
        <v>85700</v>
      </c>
      <c r="V76" s="25">
        <v>194400</v>
      </c>
      <c r="W76" s="25">
        <v>118500</v>
      </c>
      <c r="X76" s="25">
        <v>535600</v>
      </c>
      <c r="Y76" s="25">
        <v>235000</v>
      </c>
    </row>
    <row r="77" spans="1:25">
      <c r="A77" s="223">
        <v>27003</v>
      </c>
      <c r="B77" s="223" t="s">
        <v>1648</v>
      </c>
      <c r="C77" s="223">
        <v>21501</v>
      </c>
      <c r="D77" s="223" t="s">
        <v>75</v>
      </c>
      <c r="E77" s="223" t="s">
        <v>3039</v>
      </c>
      <c r="F77" s="28">
        <v>11651</v>
      </c>
      <c r="G77" s="221">
        <v>0.28916999999999998</v>
      </c>
      <c r="H77" s="233">
        <v>46.088250000000002</v>
      </c>
      <c r="I77" s="221">
        <v>7.3169999999999999E-2</v>
      </c>
      <c r="J77" s="25">
        <v>55107.3</v>
      </c>
      <c r="K77" s="221">
        <v>0.25220999999999999</v>
      </c>
      <c r="L77" s="221">
        <v>8.9300000000000004E-2</v>
      </c>
      <c r="M77" s="221">
        <v>0.55084999999999995</v>
      </c>
      <c r="N77" s="25">
        <v>93400</v>
      </c>
      <c r="O77" s="25">
        <v>55100</v>
      </c>
      <c r="P77" s="25">
        <v>56200</v>
      </c>
      <c r="Q77" s="25">
        <v>23500</v>
      </c>
      <c r="R77" s="25">
        <v>84300</v>
      </c>
      <c r="S77" s="25">
        <v>45000</v>
      </c>
      <c r="T77" s="25">
        <v>111300</v>
      </c>
      <c r="U77" s="25">
        <v>76300</v>
      </c>
      <c r="V77" s="25">
        <v>144900</v>
      </c>
      <c r="W77" s="25">
        <v>108100</v>
      </c>
      <c r="X77" s="25">
        <v>328200</v>
      </c>
      <c r="Y77" s="25">
        <v>213800</v>
      </c>
    </row>
    <row r="78" spans="1:25">
      <c r="A78" s="223">
        <v>27147</v>
      </c>
      <c r="B78" s="223" t="s">
        <v>1123</v>
      </c>
      <c r="C78" s="223">
        <v>21302</v>
      </c>
      <c r="D78" s="223" t="s">
        <v>1583</v>
      </c>
      <c r="E78" s="223" t="s">
        <v>3039</v>
      </c>
      <c r="F78" s="28">
        <v>1489</v>
      </c>
      <c r="G78" s="221">
        <v>0.32601000000000002</v>
      </c>
      <c r="H78" s="233">
        <v>48.227249999999998</v>
      </c>
      <c r="I78" s="221">
        <v>7.0279999999999995E-2</v>
      </c>
      <c r="J78" s="25">
        <v>45692.76</v>
      </c>
      <c r="K78" s="221">
        <v>0.24825</v>
      </c>
      <c r="L78" s="221">
        <v>0.10301</v>
      </c>
      <c r="M78" s="221">
        <v>0.65212000000000003</v>
      </c>
      <c r="N78" s="25">
        <v>85400</v>
      </c>
      <c r="O78" s="25">
        <v>57800</v>
      </c>
      <c r="P78" s="25">
        <v>53200</v>
      </c>
      <c r="Q78" s="25">
        <v>26800</v>
      </c>
      <c r="R78" s="25">
        <v>76100</v>
      </c>
      <c r="S78" s="25">
        <v>47400</v>
      </c>
      <c r="T78" s="25">
        <v>98900</v>
      </c>
      <c r="U78" s="25">
        <v>79100</v>
      </c>
      <c r="V78" s="25">
        <v>128600</v>
      </c>
      <c r="W78" s="25">
        <v>106500</v>
      </c>
      <c r="X78" s="25">
        <v>383000</v>
      </c>
      <c r="Y78" s="25">
        <v>213900</v>
      </c>
    </row>
    <row r="79" spans="1:25">
      <c r="A79" s="223">
        <v>27079</v>
      </c>
      <c r="B79" s="223" t="s">
        <v>1620</v>
      </c>
      <c r="C79" s="223">
        <v>21301</v>
      </c>
      <c r="D79" s="223" t="s">
        <v>1581</v>
      </c>
      <c r="E79" s="223" t="s">
        <v>3039</v>
      </c>
      <c r="F79" s="28">
        <v>1458</v>
      </c>
      <c r="G79" s="221">
        <v>0.24076</v>
      </c>
      <c r="H79" s="233">
        <v>53.548000000000002</v>
      </c>
      <c r="I79" s="221">
        <v>7.7829999999999996E-2</v>
      </c>
      <c r="J79" s="25">
        <v>46088.92</v>
      </c>
      <c r="K79" s="221">
        <v>0.24657000000000001</v>
      </c>
      <c r="L79" s="221">
        <v>9.4390000000000002E-2</v>
      </c>
      <c r="M79" s="221">
        <v>0.68106999999999995</v>
      </c>
      <c r="N79" s="25">
        <v>79400</v>
      </c>
      <c r="O79" s="25">
        <v>58700</v>
      </c>
      <c r="P79" s="25">
        <v>48900</v>
      </c>
      <c r="Q79" s="25">
        <v>27700</v>
      </c>
      <c r="R79" s="25">
        <v>71600</v>
      </c>
      <c r="S79" s="25">
        <v>52200</v>
      </c>
      <c r="T79" s="25">
        <v>95000</v>
      </c>
      <c r="U79" s="25">
        <v>80300</v>
      </c>
      <c r="V79" s="25">
        <v>116300</v>
      </c>
      <c r="W79" s="25">
        <v>104300</v>
      </c>
      <c r="X79" s="25">
        <v>264500</v>
      </c>
      <c r="Y79" s="25">
        <v>188500</v>
      </c>
    </row>
    <row r="80" spans="1:25">
      <c r="A80" s="223">
        <v>27173</v>
      </c>
      <c r="B80" s="223" t="s">
        <v>1578</v>
      </c>
      <c r="C80" s="223">
        <v>27101</v>
      </c>
      <c r="D80" s="223" t="s">
        <v>1577</v>
      </c>
      <c r="E80" s="223" t="s">
        <v>3039</v>
      </c>
      <c r="F80" s="28">
        <v>608</v>
      </c>
      <c r="G80" s="221">
        <v>0.33622999999999997</v>
      </c>
      <c r="H80" s="233">
        <v>53.716749999999998</v>
      </c>
      <c r="I80" s="221">
        <v>5.8689999999999999E-2</v>
      </c>
      <c r="J80" s="25">
        <v>37962.400000000001</v>
      </c>
      <c r="K80" s="221">
        <v>0.24635000000000001</v>
      </c>
      <c r="L80" s="221">
        <v>0.11111</v>
      </c>
      <c r="M80" s="221">
        <v>0.71216999999999997</v>
      </c>
      <c r="N80" s="25">
        <v>65500</v>
      </c>
      <c r="O80" s="25">
        <v>60900</v>
      </c>
      <c r="P80" s="25">
        <v>41500</v>
      </c>
      <c r="Q80" s="25">
        <v>28200</v>
      </c>
      <c r="R80" s="25">
        <v>58300</v>
      </c>
      <c r="S80" s="25">
        <v>53900</v>
      </c>
      <c r="T80" s="25">
        <v>79400</v>
      </c>
      <c r="U80" s="25">
        <v>83400</v>
      </c>
      <c r="V80" s="25">
        <v>107800</v>
      </c>
      <c r="W80" s="25">
        <v>111600</v>
      </c>
      <c r="X80" s="25">
        <v>263300</v>
      </c>
      <c r="Y80" s="25">
        <v>218200</v>
      </c>
    </row>
    <row r="81" spans="1:25">
      <c r="A81" s="223">
        <v>27063</v>
      </c>
      <c r="B81" s="223" t="s">
        <v>20</v>
      </c>
      <c r="C81" s="223">
        <v>27202</v>
      </c>
      <c r="D81" s="223" t="s">
        <v>1609</v>
      </c>
      <c r="E81" s="223" t="s">
        <v>3039</v>
      </c>
      <c r="F81" s="28">
        <v>435</v>
      </c>
      <c r="G81" s="221">
        <v>0.30270000000000002</v>
      </c>
      <c r="H81" s="233">
        <v>54.8125</v>
      </c>
      <c r="I81" s="221">
        <v>6.6269999999999996E-2</v>
      </c>
      <c r="J81" s="25">
        <v>38363.33</v>
      </c>
      <c r="K81" s="221">
        <v>0.24551000000000001</v>
      </c>
      <c r="L81" s="221">
        <v>9.5339999999999994E-2</v>
      </c>
      <c r="M81" s="221">
        <v>0.72874000000000005</v>
      </c>
      <c r="N81" s="25">
        <v>62200</v>
      </c>
      <c r="O81" s="25">
        <v>57100</v>
      </c>
      <c r="P81" s="25">
        <v>37900</v>
      </c>
      <c r="Q81" s="25">
        <v>27800</v>
      </c>
      <c r="R81" s="25">
        <v>56500</v>
      </c>
      <c r="S81" s="25">
        <v>55400</v>
      </c>
      <c r="T81" s="25">
        <v>76300</v>
      </c>
      <c r="U81" s="25">
        <v>79900</v>
      </c>
      <c r="V81" s="25">
        <v>99100</v>
      </c>
      <c r="W81" s="25">
        <v>101500</v>
      </c>
      <c r="X81" s="25">
        <v>153500</v>
      </c>
      <c r="Y81" s="25">
        <v>155500</v>
      </c>
    </row>
    <row r="82" spans="1:25">
      <c r="A82" s="223">
        <v>27141</v>
      </c>
      <c r="B82" s="223" t="s">
        <v>1595</v>
      </c>
      <c r="C82" s="223">
        <v>21400</v>
      </c>
      <c r="D82" s="223" t="s">
        <v>1592</v>
      </c>
      <c r="E82" s="223" t="s">
        <v>3039</v>
      </c>
      <c r="F82" s="28">
        <v>2685</v>
      </c>
      <c r="G82" s="221">
        <v>0.27024999999999999</v>
      </c>
      <c r="H82" s="233">
        <v>47.989249999999998</v>
      </c>
      <c r="I82" s="221">
        <v>7.417E-2</v>
      </c>
      <c r="J82" s="25">
        <v>50202.32</v>
      </c>
      <c r="K82" s="221">
        <v>0.24299999999999999</v>
      </c>
      <c r="L82" s="221">
        <v>8.7639999999999996E-2</v>
      </c>
      <c r="M82" s="221">
        <v>0.58621999999999996</v>
      </c>
      <c r="N82" s="25">
        <v>91500</v>
      </c>
      <c r="O82" s="25">
        <v>55900</v>
      </c>
      <c r="P82" s="25">
        <v>57000</v>
      </c>
      <c r="Q82" s="25">
        <v>23500</v>
      </c>
      <c r="R82" s="25">
        <v>81800</v>
      </c>
      <c r="S82" s="25">
        <v>47300</v>
      </c>
      <c r="T82" s="25">
        <v>107200</v>
      </c>
      <c r="U82" s="25">
        <v>76600</v>
      </c>
      <c r="V82" s="25">
        <v>138200</v>
      </c>
      <c r="W82" s="25">
        <v>104700</v>
      </c>
      <c r="X82" s="25">
        <v>369900</v>
      </c>
      <c r="Y82" s="25">
        <v>184300</v>
      </c>
    </row>
    <row r="83" spans="1:25">
      <c r="A83" s="223">
        <v>27033</v>
      </c>
      <c r="B83" s="223" t="s">
        <v>1637</v>
      </c>
      <c r="C83" s="223">
        <v>27202</v>
      </c>
      <c r="D83" s="223" t="s">
        <v>1609</v>
      </c>
      <c r="E83" s="223" t="s">
        <v>3039</v>
      </c>
      <c r="F83" s="28">
        <v>522</v>
      </c>
      <c r="G83" s="221">
        <v>0.25625999999999999</v>
      </c>
      <c r="H83" s="233">
        <v>54.502499999999998</v>
      </c>
      <c r="I83" s="221">
        <v>5.4699999999999999E-2</v>
      </c>
      <c r="J83" s="25">
        <v>37935.5</v>
      </c>
      <c r="K83" s="221">
        <v>0.24088000000000001</v>
      </c>
      <c r="L83" s="221">
        <v>8.9800000000000005E-2</v>
      </c>
      <c r="M83" s="221">
        <v>0.73180000000000001</v>
      </c>
      <c r="N83" s="25">
        <v>61000</v>
      </c>
      <c r="O83" s="25">
        <v>57300</v>
      </c>
      <c r="P83" s="25">
        <v>36700</v>
      </c>
      <c r="Q83" s="25">
        <v>26000</v>
      </c>
      <c r="R83" s="25">
        <v>55800</v>
      </c>
      <c r="S83" s="25">
        <v>50000</v>
      </c>
      <c r="T83" s="25">
        <v>74700</v>
      </c>
      <c r="U83" s="25">
        <v>78400</v>
      </c>
      <c r="V83" s="25">
        <v>94400</v>
      </c>
      <c r="W83" s="25">
        <v>113600</v>
      </c>
      <c r="X83" s="25">
        <v>205300</v>
      </c>
      <c r="Y83" s="25">
        <v>185400</v>
      </c>
    </row>
    <row r="84" spans="1:25">
      <c r="A84" s="223">
        <v>27157</v>
      </c>
      <c r="B84" s="223" t="s">
        <v>1588</v>
      </c>
      <c r="C84" s="223">
        <v>21701</v>
      </c>
      <c r="D84" s="223" t="s">
        <v>1587</v>
      </c>
      <c r="E84" s="223" t="s">
        <v>3039</v>
      </c>
      <c r="F84" s="28">
        <v>1042</v>
      </c>
      <c r="G84" s="221">
        <v>0.25497999999999998</v>
      </c>
      <c r="H84" s="233">
        <v>53.240499999999997</v>
      </c>
      <c r="I84" s="221">
        <v>4.5620000000000001E-2</v>
      </c>
      <c r="J84" s="25">
        <v>46849.98</v>
      </c>
      <c r="K84" s="221">
        <v>0.23977000000000001</v>
      </c>
      <c r="L84" s="221">
        <v>7.714E-2</v>
      </c>
      <c r="M84" s="221">
        <v>0.67945999999999995</v>
      </c>
      <c r="N84" s="25">
        <v>73400</v>
      </c>
      <c r="O84" s="25">
        <v>58700</v>
      </c>
      <c r="P84" s="25">
        <v>44900</v>
      </c>
      <c r="Q84" s="25">
        <v>26500</v>
      </c>
      <c r="R84" s="25">
        <v>69900</v>
      </c>
      <c r="S84" s="25">
        <v>53200</v>
      </c>
      <c r="T84" s="25">
        <v>91700</v>
      </c>
      <c r="U84" s="25">
        <v>81800</v>
      </c>
      <c r="V84" s="25">
        <v>118000</v>
      </c>
      <c r="W84" s="25">
        <v>106800</v>
      </c>
      <c r="X84" s="25">
        <v>225700</v>
      </c>
      <c r="Y84" s="25">
        <v>193800</v>
      </c>
    </row>
    <row r="85" spans="1:25">
      <c r="A85" s="223">
        <v>27125</v>
      </c>
      <c r="B85" s="223" t="s">
        <v>1601</v>
      </c>
      <c r="C85" s="223">
        <v>26703</v>
      </c>
      <c r="D85" s="223" t="s">
        <v>1600</v>
      </c>
      <c r="E85" s="223" t="s">
        <v>3039</v>
      </c>
      <c r="F85" s="28">
        <v>268</v>
      </c>
      <c r="G85" s="221">
        <v>0.14355000000000001</v>
      </c>
      <c r="H85" s="233">
        <v>61.28575</v>
      </c>
      <c r="I85" s="221">
        <v>4.1110000000000001E-2</v>
      </c>
      <c r="J85" s="25">
        <v>40142.589999999997</v>
      </c>
      <c r="K85" s="221">
        <v>0.2127</v>
      </c>
      <c r="L85" s="221">
        <v>7.6270000000000004E-2</v>
      </c>
      <c r="M85" s="221">
        <v>0.71641999999999995</v>
      </c>
      <c r="N85" s="25">
        <v>53900</v>
      </c>
      <c r="O85" s="25">
        <v>64700</v>
      </c>
      <c r="P85" s="25">
        <v>31200</v>
      </c>
      <c r="Q85" s="25">
        <v>31600</v>
      </c>
      <c r="R85" s="25">
        <v>49800</v>
      </c>
      <c r="S85" s="25">
        <v>54500</v>
      </c>
      <c r="T85" s="25">
        <v>71400</v>
      </c>
      <c r="U85" s="25">
        <v>85600</v>
      </c>
      <c r="V85" s="25">
        <v>88100</v>
      </c>
      <c r="W85" s="25">
        <v>117600</v>
      </c>
      <c r="X85" s="25">
        <v>160700</v>
      </c>
      <c r="Y85" s="25">
        <v>281100</v>
      </c>
    </row>
  </sheetData>
  <sortState ref="A2:Y85">
    <sortCondition descending="1" ref="K2"/>
  </sortState>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7" workbookViewId="0">
      <selection activeCell="I13" sqref="I13"/>
    </sheetView>
  </sheetViews>
  <sheetFormatPr baseColWidth="10" defaultColWidth="8.83203125" defaultRowHeight="14" x14ac:dyDescent="0"/>
  <sheetData>
    <row r="1" spans="1:4" ht="26">
      <c r="A1" s="70" t="s">
        <v>2476</v>
      </c>
      <c r="B1" s="70"/>
      <c r="C1" s="70" t="s">
        <v>2475</v>
      </c>
      <c r="D1" s="70"/>
    </row>
    <row r="2" spans="1:4">
      <c r="A2" s="64" t="s">
        <v>2449</v>
      </c>
      <c r="B2" s="64"/>
      <c r="C2" s="64" t="s">
        <v>2474</v>
      </c>
      <c r="D2" s="64"/>
    </row>
    <row r="3" spans="1:4">
      <c r="A3" s="64" t="s">
        <v>2448</v>
      </c>
      <c r="B3" s="64"/>
      <c r="C3" s="65" t="s">
        <v>2473</v>
      </c>
      <c r="D3" s="64"/>
    </row>
    <row r="4" spans="1:4">
      <c r="A4" s="64" t="s">
        <v>2447</v>
      </c>
      <c r="B4" s="64"/>
      <c r="C4" s="65" t="s">
        <v>2472</v>
      </c>
      <c r="D4" s="64"/>
    </row>
    <row r="5" spans="1:4">
      <c r="A5" s="64" t="s">
        <v>2446</v>
      </c>
      <c r="B5" s="64"/>
      <c r="C5" s="64" t="s">
        <v>2471</v>
      </c>
      <c r="D5" s="64"/>
    </row>
    <row r="6" spans="1:4">
      <c r="A6" s="64" t="s">
        <v>2445</v>
      </c>
      <c r="B6" s="64"/>
      <c r="C6" s="64" t="s">
        <v>2470</v>
      </c>
      <c r="D6" s="64"/>
    </row>
    <row r="7" spans="1:4">
      <c r="A7" s="64" t="s">
        <v>2444</v>
      </c>
      <c r="B7" s="64"/>
      <c r="C7" s="64" t="s">
        <v>2469</v>
      </c>
      <c r="D7" s="64"/>
    </row>
    <row r="8" spans="1:4">
      <c r="A8" s="64" t="s">
        <v>2443</v>
      </c>
      <c r="B8" s="64"/>
      <c r="C8" s="64" t="s">
        <v>2468</v>
      </c>
      <c r="D8" s="64"/>
    </row>
    <row r="9" spans="1:4">
      <c r="A9" s="64" t="s">
        <v>2442</v>
      </c>
      <c r="B9" s="64"/>
      <c r="C9" s="64" t="s">
        <v>2467</v>
      </c>
      <c r="D9" s="64"/>
    </row>
    <row r="10" spans="1:4">
      <c r="A10" s="64" t="s">
        <v>2441</v>
      </c>
      <c r="B10" s="64"/>
      <c r="C10" s="64" t="s">
        <v>2466</v>
      </c>
      <c r="D10" s="64"/>
    </row>
    <row r="11" spans="1:4">
      <c r="A11" s="64" t="s">
        <v>2440</v>
      </c>
      <c r="B11" s="64"/>
      <c r="C11" s="64" t="s">
        <v>2465</v>
      </c>
      <c r="D11" s="64"/>
    </row>
    <row r="12" spans="1:4">
      <c r="A12" s="64" t="s">
        <v>2439</v>
      </c>
      <c r="B12" s="64"/>
      <c r="C12" s="64" t="s">
        <v>2464</v>
      </c>
      <c r="D12" s="64"/>
    </row>
    <row r="13" spans="1:4">
      <c r="A13" s="64" t="s">
        <v>2438</v>
      </c>
      <c r="B13" s="64"/>
      <c r="C13" s="64" t="s">
        <v>2463</v>
      </c>
      <c r="D13" s="64"/>
    </row>
    <row r="14" spans="1:4">
      <c r="A14" s="64" t="s">
        <v>2437</v>
      </c>
      <c r="B14" s="64"/>
      <c r="C14" s="64" t="s">
        <v>2462</v>
      </c>
      <c r="D14" s="64"/>
    </row>
    <row r="15" spans="1:4">
      <c r="A15" s="64" t="s">
        <v>2436</v>
      </c>
      <c r="B15" s="64"/>
      <c r="C15" s="64" t="s">
        <v>2461</v>
      </c>
      <c r="D15" s="64"/>
    </row>
    <row r="16" spans="1:4">
      <c r="A16" s="64" t="s">
        <v>2435</v>
      </c>
      <c r="B16" s="64"/>
      <c r="C16" s="64" t="s">
        <v>2460</v>
      </c>
      <c r="D16" s="64"/>
    </row>
    <row r="17" spans="1:4">
      <c r="A17" s="64" t="s">
        <v>2434</v>
      </c>
      <c r="B17" s="64"/>
      <c r="C17" s="64" t="s">
        <v>2459</v>
      </c>
      <c r="D17" s="64"/>
    </row>
    <row r="18" spans="1:4">
      <c r="A18" s="64" t="s">
        <v>2433</v>
      </c>
      <c r="B18" s="64"/>
      <c r="C18" s="64" t="s">
        <v>2458</v>
      </c>
      <c r="D18" s="64"/>
    </row>
    <row r="19" spans="1:4">
      <c r="A19" s="64" t="s">
        <v>2432</v>
      </c>
      <c r="B19" s="64"/>
      <c r="C19" s="64" t="s">
        <v>2457</v>
      </c>
      <c r="D19" s="64"/>
    </row>
    <row r="20" spans="1:4">
      <c r="A20" s="64" t="s">
        <v>2431</v>
      </c>
      <c r="B20" s="64"/>
      <c r="C20" s="64" t="s">
        <v>2456</v>
      </c>
      <c r="D20" s="64"/>
    </row>
    <row r="21" spans="1:4">
      <c r="A21" s="64" t="s">
        <v>2430</v>
      </c>
      <c r="B21" s="64"/>
      <c r="C21" s="64" t="s">
        <v>2455</v>
      </c>
      <c r="D21" s="64"/>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57"/>
  <sheetViews>
    <sheetView workbookViewId="0">
      <pane xSplit="2" ySplit="1" topLeftCell="C2" activePane="bottomRight" state="frozen"/>
      <selection pane="topRight" activeCell="C1" sqref="C1"/>
      <selection pane="bottomLeft" activeCell="A3" sqref="A3"/>
      <selection pane="bottomRight" activeCell="H1" sqref="H1:H1048576"/>
    </sheetView>
  </sheetViews>
  <sheetFormatPr baseColWidth="10" defaultColWidth="8.83203125" defaultRowHeight="14" x14ac:dyDescent="0"/>
  <cols>
    <col min="2" max="2" width="18.1640625" customWidth="1"/>
    <col min="5" max="5" width="16.5" customWidth="1"/>
    <col min="8" max="8" width="8.83203125" style="235"/>
  </cols>
  <sheetData>
    <row r="1" spans="1:98" s="30" customFormat="1" ht="48" customHeight="1" thickTop="1">
      <c r="A1" s="48" t="s">
        <v>2454</v>
      </c>
      <c r="B1" s="48" t="s">
        <v>2453</v>
      </c>
      <c r="C1" s="48" t="s">
        <v>2452</v>
      </c>
      <c r="D1" s="48" t="s">
        <v>2451</v>
      </c>
      <c r="E1" s="48" t="s">
        <v>2450</v>
      </c>
      <c r="F1" s="47" t="s">
        <v>2449</v>
      </c>
      <c r="G1" s="44" t="s">
        <v>2448</v>
      </c>
      <c r="H1" s="247" t="s">
        <v>2447</v>
      </c>
      <c r="I1" s="44" t="s">
        <v>2446</v>
      </c>
      <c r="J1" s="45" t="s">
        <v>2445</v>
      </c>
      <c r="K1" s="44" t="s">
        <v>2444</v>
      </c>
      <c r="L1" s="44" t="s">
        <v>2443</v>
      </c>
      <c r="M1" s="44" t="s">
        <v>2442</v>
      </c>
      <c r="N1" s="43" t="s">
        <v>2441</v>
      </c>
      <c r="O1" s="43" t="s">
        <v>2440</v>
      </c>
      <c r="P1" s="43" t="s">
        <v>2439</v>
      </c>
      <c r="Q1" s="43" t="s">
        <v>2438</v>
      </c>
      <c r="R1" s="43" t="s">
        <v>2437</v>
      </c>
      <c r="S1" s="43" t="s">
        <v>2436</v>
      </c>
      <c r="T1" s="43" t="s">
        <v>2435</v>
      </c>
      <c r="U1" s="43" t="s">
        <v>2434</v>
      </c>
      <c r="V1" s="43" t="s">
        <v>2433</v>
      </c>
      <c r="W1" s="43" t="s">
        <v>2432</v>
      </c>
      <c r="X1" s="43" t="s">
        <v>2431</v>
      </c>
      <c r="Y1" s="43" t="s">
        <v>2430</v>
      </c>
      <c r="Z1" s="34"/>
      <c r="AA1" s="34"/>
      <c r="AB1" s="34"/>
      <c r="AC1" s="34"/>
      <c r="AD1" s="34"/>
      <c r="AE1" s="34"/>
      <c r="AF1" s="34"/>
      <c r="AG1" s="34"/>
      <c r="AH1" s="34"/>
      <c r="AI1" s="34"/>
      <c r="AJ1" s="34"/>
      <c r="AK1" s="34"/>
      <c r="AL1" s="34"/>
      <c r="AM1" s="31"/>
      <c r="AN1" s="33"/>
      <c r="AO1" s="33"/>
      <c r="AP1" s="33"/>
      <c r="AQ1" s="33"/>
      <c r="AR1" s="33"/>
      <c r="AS1" s="33"/>
      <c r="AT1" s="33"/>
      <c r="AU1" s="33"/>
      <c r="AV1" s="33"/>
      <c r="AW1" s="33"/>
      <c r="AX1" s="33"/>
      <c r="AY1" s="33"/>
      <c r="AZ1" s="31"/>
      <c r="BA1" s="32"/>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row>
    <row r="2" spans="1:98" s="19" customFormat="1">
      <c r="A2" s="225">
        <v>20131</v>
      </c>
      <c r="B2" s="225" t="s">
        <v>1370</v>
      </c>
      <c r="C2" s="225">
        <v>29201</v>
      </c>
      <c r="D2" s="225" t="s">
        <v>1891</v>
      </c>
      <c r="E2" s="225" t="s">
        <v>3032</v>
      </c>
      <c r="F2" s="28">
        <v>534</v>
      </c>
      <c r="G2" s="224">
        <v>0.16052</v>
      </c>
      <c r="H2" s="233">
        <v>63.784999999999997</v>
      </c>
      <c r="I2" s="224">
        <v>9.6280000000000004E-2</v>
      </c>
      <c r="J2" s="25">
        <v>44430.81</v>
      </c>
      <c r="K2" s="224">
        <v>0.31674999999999998</v>
      </c>
      <c r="L2" s="224">
        <v>5.3409999999999999E-2</v>
      </c>
      <c r="M2" s="224">
        <v>0.70599000000000001</v>
      </c>
      <c r="N2" s="25">
        <v>70300</v>
      </c>
      <c r="O2" s="25">
        <v>68900</v>
      </c>
      <c r="P2" s="25">
        <v>36700</v>
      </c>
      <c r="Q2" s="25">
        <v>38200</v>
      </c>
      <c r="R2" s="25">
        <v>59400</v>
      </c>
      <c r="S2" s="25">
        <v>61600</v>
      </c>
      <c r="T2" s="25">
        <v>81100</v>
      </c>
      <c r="U2" s="25">
        <v>87900</v>
      </c>
      <c r="V2" s="25">
        <v>105900</v>
      </c>
      <c r="W2" s="25">
        <v>118900</v>
      </c>
      <c r="X2" s="25">
        <v>415100</v>
      </c>
      <c r="Y2" s="25">
        <v>209700</v>
      </c>
      <c r="Z2" s="29"/>
      <c r="AA2" s="29"/>
      <c r="AB2" s="29"/>
      <c r="AC2" s="29"/>
      <c r="AD2" s="29"/>
      <c r="AE2" s="29"/>
      <c r="AF2" s="29"/>
      <c r="AG2" s="29"/>
      <c r="AH2" s="29"/>
      <c r="AI2" s="29"/>
      <c r="AJ2" s="29"/>
      <c r="AK2" s="29"/>
      <c r="AL2" s="29"/>
    </row>
    <row r="3" spans="1:98" s="19" customFormat="1">
      <c r="A3" s="225">
        <v>38089</v>
      </c>
      <c r="B3" s="225" t="s">
        <v>1079</v>
      </c>
      <c r="C3" s="225">
        <v>26410</v>
      </c>
      <c r="D3" s="225" t="s">
        <v>1124</v>
      </c>
      <c r="E3" s="225" t="s">
        <v>3047</v>
      </c>
      <c r="F3" s="28">
        <v>1177</v>
      </c>
      <c r="G3" s="224">
        <v>0.16264999999999999</v>
      </c>
      <c r="H3" s="233">
        <v>63.59825</v>
      </c>
      <c r="I3" s="224">
        <v>8.3070000000000005E-2</v>
      </c>
      <c r="J3" s="25">
        <v>46184.480000000003</v>
      </c>
      <c r="K3" s="224">
        <v>0.31212000000000001</v>
      </c>
      <c r="L3" s="224">
        <v>7.7200000000000005E-2</v>
      </c>
      <c r="M3" s="224">
        <v>0.66779999999999995</v>
      </c>
      <c r="N3" s="25">
        <v>66700</v>
      </c>
      <c r="O3" s="25">
        <v>74700</v>
      </c>
      <c r="P3" s="25">
        <v>35200</v>
      </c>
      <c r="Q3" s="25">
        <v>33600</v>
      </c>
      <c r="R3" s="25">
        <v>58400</v>
      </c>
      <c r="S3" s="25">
        <v>66000</v>
      </c>
      <c r="T3" s="25">
        <v>81400</v>
      </c>
      <c r="U3" s="25">
        <v>101000</v>
      </c>
      <c r="V3" s="25">
        <v>106800</v>
      </c>
      <c r="W3" s="25">
        <v>132500</v>
      </c>
      <c r="X3" s="25">
        <v>294200</v>
      </c>
      <c r="Y3" s="25">
        <v>299700</v>
      </c>
      <c r="Z3" s="29"/>
      <c r="AA3" s="29"/>
      <c r="AB3" s="29"/>
      <c r="AC3" s="29"/>
      <c r="AD3" s="29"/>
      <c r="AE3" s="29"/>
      <c r="AF3" s="29"/>
      <c r="AG3" s="29"/>
      <c r="AH3" s="29"/>
      <c r="AI3" s="29"/>
      <c r="AJ3" s="29"/>
      <c r="AK3" s="29"/>
      <c r="AL3" s="29"/>
    </row>
    <row r="4" spans="1:98" s="19" customFormat="1">
      <c r="A4" s="225">
        <v>31027</v>
      </c>
      <c r="B4" s="225" t="s">
        <v>1401</v>
      </c>
      <c r="C4" s="225">
        <v>27005</v>
      </c>
      <c r="D4" s="225" t="s">
        <v>800</v>
      </c>
      <c r="E4" s="225" t="s">
        <v>3042</v>
      </c>
      <c r="F4" s="28">
        <v>514</v>
      </c>
      <c r="G4" s="224">
        <v>0.1547</v>
      </c>
      <c r="H4" s="233">
        <v>63.185499999999998</v>
      </c>
      <c r="I4" s="224">
        <v>4.1919999999999999E-2</v>
      </c>
      <c r="J4" s="25">
        <v>37843.97</v>
      </c>
      <c r="K4" s="224">
        <v>0.24582000000000001</v>
      </c>
      <c r="L4" s="224">
        <v>7.5139999999999998E-2</v>
      </c>
      <c r="M4" s="224">
        <v>0.66732000000000002</v>
      </c>
      <c r="N4" s="25">
        <v>55100</v>
      </c>
      <c r="O4" s="25">
        <v>68600</v>
      </c>
      <c r="P4" s="25">
        <v>31200</v>
      </c>
      <c r="Q4" s="25">
        <v>37000</v>
      </c>
      <c r="R4" s="25">
        <v>50600</v>
      </c>
      <c r="S4" s="25">
        <v>58900</v>
      </c>
      <c r="T4" s="25">
        <v>69100</v>
      </c>
      <c r="U4" s="25">
        <v>84700</v>
      </c>
      <c r="V4" s="25">
        <v>96300</v>
      </c>
      <c r="W4" s="25">
        <v>110900</v>
      </c>
      <c r="X4" s="25">
        <v>184400</v>
      </c>
      <c r="Y4" s="25">
        <v>230000</v>
      </c>
      <c r="Z4" s="29"/>
      <c r="AA4" s="29"/>
      <c r="AB4" s="29"/>
      <c r="AC4" s="29"/>
      <c r="AD4" s="29"/>
      <c r="AE4" s="29"/>
      <c r="AF4" s="29"/>
      <c r="AG4" s="29"/>
      <c r="AH4" s="29"/>
      <c r="AI4" s="29"/>
      <c r="AJ4" s="29"/>
      <c r="AK4" s="29"/>
      <c r="AL4" s="29"/>
    </row>
    <row r="5" spans="1:98" s="19" customFormat="1">
      <c r="A5" s="225">
        <v>38009</v>
      </c>
      <c r="B5" s="225" t="s">
        <v>1164</v>
      </c>
      <c r="C5" s="225">
        <v>26304</v>
      </c>
      <c r="D5" s="225" t="s">
        <v>1114</v>
      </c>
      <c r="E5" s="225" t="s">
        <v>3047</v>
      </c>
      <c r="F5" s="28">
        <v>335</v>
      </c>
      <c r="G5" s="224">
        <v>0.10396</v>
      </c>
      <c r="H5" s="233">
        <v>62.17</v>
      </c>
      <c r="I5" s="224">
        <v>5.475E-2</v>
      </c>
      <c r="J5" s="25">
        <v>37267.629999999997</v>
      </c>
      <c r="K5" s="224">
        <v>0.26380999999999999</v>
      </c>
      <c r="L5" s="224">
        <v>7.0180000000000006E-2</v>
      </c>
      <c r="M5" s="224">
        <v>0.70448</v>
      </c>
      <c r="N5" s="25">
        <v>58100</v>
      </c>
      <c r="O5" s="25">
        <v>63900</v>
      </c>
      <c r="P5" s="25">
        <v>33300</v>
      </c>
      <c r="Q5" s="25">
        <v>32900</v>
      </c>
      <c r="R5" s="25">
        <v>51400</v>
      </c>
      <c r="S5" s="25">
        <v>58400</v>
      </c>
      <c r="T5" s="25">
        <v>70600</v>
      </c>
      <c r="U5" s="25">
        <v>88700</v>
      </c>
      <c r="V5" s="25">
        <v>98600</v>
      </c>
      <c r="W5" s="25">
        <v>113200</v>
      </c>
      <c r="X5" s="25">
        <v>172500</v>
      </c>
      <c r="Y5" s="25">
        <v>184800</v>
      </c>
      <c r="Z5" s="29"/>
      <c r="AA5" s="29"/>
      <c r="AB5" s="29"/>
      <c r="AC5" s="29"/>
      <c r="AD5" s="29"/>
      <c r="AE5" s="29"/>
      <c r="AF5" s="29"/>
      <c r="AG5" s="29"/>
      <c r="AH5" s="29"/>
      <c r="AI5" s="29"/>
      <c r="AJ5" s="29"/>
      <c r="AK5" s="29"/>
      <c r="AL5" s="29"/>
    </row>
    <row r="6" spans="1:98" s="19" customFormat="1">
      <c r="A6" s="225">
        <v>56011</v>
      </c>
      <c r="B6" s="225" t="s">
        <v>41</v>
      </c>
      <c r="C6" s="225">
        <v>34601</v>
      </c>
      <c r="D6" s="225" t="s">
        <v>14</v>
      </c>
      <c r="E6" s="225" t="s">
        <v>133</v>
      </c>
      <c r="F6" s="28">
        <v>304</v>
      </c>
      <c r="G6" s="224">
        <v>0.16583000000000001</v>
      </c>
      <c r="H6" s="233">
        <v>61.698749999999997</v>
      </c>
      <c r="I6" s="224">
        <v>5.7959999999999998E-2</v>
      </c>
      <c r="J6" s="25">
        <v>55143.14</v>
      </c>
      <c r="K6" s="224">
        <v>0.32767000000000002</v>
      </c>
      <c r="L6" s="224">
        <v>0.13467999999999999</v>
      </c>
      <c r="M6" s="224">
        <v>0.57565999999999995</v>
      </c>
      <c r="N6" s="25">
        <v>68400</v>
      </c>
      <c r="O6" s="25">
        <v>68500</v>
      </c>
      <c r="P6" s="25">
        <v>34000</v>
      </c>
      <c r="Q6" s="25">
        <v>34800</v>
      </c>
      <c r="R6" s="25">
        <v>60100</v>
      </c>
      <c r="S6" s="25">
        <v>61800</v>
      </c>
      <c r="T6" s="25">
        <v>89100</v>
      </c>
      <c r="U6" s="25">
        <v>89000</v>
      </c>
      <c r="V6" s="25">
        <v>112200</v>
      </c>
      <c r="W6" s="25">
        <v>124000</v>
      </c>
      <c r="X6" s="25">
        <v>268600</v>
      </c>
      <c r="Y6" s="25">
        <v>276300</v>
      </c>
    </row>
    <row r="7" spans="1:98" s="19" customFormat="1">
      <c r="A7" s="225">
        <v>38105</v>
      </c>
      <c r="B7" s="225" t="s">
        <v>1069</v>
      </c>
      <c r="C7" s="225">
        <v>26412</v>
      </c>
      <c r="D7" s="225" t="s">
        <v>1111</v>
      </c>
      <c r="E7" s="225" t="s">
        <v>3047</v>
      </c>
      <c r="F7" s="28">
        <v>1091</v>
      </c>
      <c r="G7" s="224">
        <v>0.18908</v>
      </c>
      <c r="H7" s="233">
        <v>61.576999999999998</v>
      </c>
      <c r="I7" s="224">
        <v>7.3410000000000003E-2</v>
      </c>
      <c r="J7" s="25">
        <v>48463.08</v>
      </c>
      <c r="K7" s="224">
        <v>0.32477</v>
      </c>
      <c r="L7" s="224">
        <v>0.10806</v>
      </c>
      <c r="M7" s="224">
        <v>0.64802999999999999</v>
      </c>
      <c r="N7" s="25">
        <v>69800</v>
      </c>
      <c r="O7" s="25">
        <v>84900</v>
      </c>
      <c r="P7" s="25">
        <v>37600</v>
      </c>
      <c r="Q7" s="25">
        <v>32000</v>
      </c>
      <c r="R7" s="25">
        <v>61000</v>
      </c>
      <c r="S7" s="25">
        <v>64200</v>
      </c>
      <c r="T7" s="25">
        <v>86100</v>
      </c>
      <c r="U7" s="25">
        <v>105400</v>
      </c>
      <c r="V7" s="25">
        <v>112300</v>
      </c>
      <c r="W7" s="25">
        <v>146800</v>
      </c>
      <c r="X7" s="25">
        <v>283000</v>
      </c>
      <c r="Y7" s="25">
        <v>462500</v>
      </c>
    </row>
    <row r="8" spans="1:98" s="19" customFormat="1">
      <c r="A8" s="225">
        <v>27125</v>
      </c>
      <c r="B8" s="225" t="s">
        <v>1601</v>
      </c>
      <c r="C8" s="225">
        <v>26703</v>
      </c>
      <c r="D8" s="225" t="s">
        <v>1600</v>
      </c>
      <c r="E8" s="225" t="s">
        <v>3039</v>
      </c>
      <c r="F8" s="28">
        <v>268</v>
      </c>
      <c r="G8" s="224">
        <v>0.14355000000000001</v>
      </c>
      <c r="H8" s="233">
        <v>61.28575</v>
      </c>
      <c r="I8" s="224">
        <v>4.1110000000000001E-2</v>
      </c>
      <c r="J8" s="25">
        <v>40142.589999999997</v>
      </c>
      <c r="K8" s="224">
        <v>0.2127</v>
      </c>
      <c r="L8" s="224">
        <v>7.6270000000000004E-2</v>
      </c>
      <c r="M8" s="224">
        <v>0.71641999999999995</v>
      </c>
      <c r="N8" s="25">
        <v>53900</v>
      </c>
      <c r="O8" s="25">
        <v>64700</v>
      </c>
      <c r="P8" s="25">
        <v>31200</v>
      </c>
      <c r="Q8" s="25">
        <v>31600</v>
      </c>
      <c r="R8" s="25">
        <v>49800</v>
      </c>
      <c r="S8" s="25">
        <v>54500</v>
      </c>
      <c r="T8" s="25">
        <v>71400</v>
      </c>
      <c r="U8" s="25">
        <v>85600</v>
      </c>
      <c r="V8" s="25">
        <v>88100</v>
      </c>
      <c r="W8" s="25">
        <v>117600</v>
      </c>
      <c r="X8" s="25">
        <v>160700</v>
      </c>
      <c r="Y8" s="25">
        <v>281100</v>
      </c>
    </row>
    <row r="9" spans="1:98" s="19" customFormat="1">
      <c r="A9" s="225">
        <v>31011</v>
      </c>
      <c r="B9" s="225" t="s">
        <v>202</v>
      </c>
      <c r="C9" s="225">
        <v>27802</v>
      </c>
      <c r="D9" s="225" t="s">
        <v>1076</v>
      </c>
      <c r="E9" s="225" t="s">
        <v>3042</v>
      </c>
      <c r="F9" s="28">
        <v>322</v>
      </c>
      <c r="G9" s="224">
        <v>0.18919</v>
      </c>
      <c r="H9" s="233">
        <v>61.257750000000001</v>
      </c>
      <c r="I9" s="224">
        <v>9.9779999999999994E-2</v>
      </c>
      <c r="J9" s="25">
        <v>33651.629999999997</v>
      </c>
      <c r="K9" s="224">
        <v>0.27416000000000001</v>
      </c>
      <c r="L9" s="224">
        <v>6.6250000000000003E-2</v>
      </c>
      <c r="M9" s="224">
        <v>0.75775999999999999</v>
      </c>
      <c r="N9" s="25">
        <v>60900</v>
      </c>
      <c r="O9" s="25">
        <v>68900</v>
      </c>
      <c r="P9" s="25">
        <v>37000</v>
      </c>
      <c r="Q9" s="25">
        <v>31900</v>
      </c>
      <c r="R9" s="25">
        <v>52000</v>
      </c>
      <c r="S9" s="25">
        <v>62000</v>
      </c>
      <c r="T9" s="25">
        <v>70600</v>
      </c>
      <c r="U9" s="25">
        <v>87000</v>
      </c>
      <c r="V9" s="25">
        <v>93100</v>
      </c>
      <c r="W9" s="25">
        <v>119600</v>
      </c>
      <c r="X9" s="25">
        <v>267300</v>
      </c>
      <c r="Y9" s="25">
        <v>229500</v>
      </c>
    </row>
    <row r="10" spans="1:98" s="19" customFormat="1">
      <c r="A10" s="225">
        <v>46067</v>
      </c>
      <c r="B10" s="225" t="s">
        <v>619</v>
      </c>
      <c r="C10" s="225">
        <v>27008</v>
      </c>
      <c r="D10" s="225" t="s">
        <v>842</v>
      </c>
      <c r="E10" s="225" t="s">
        <v>3051</v>
      </c>
      <c r="F10" s="28">
        <v>345</v>
      </c>
      <c r="G10" s="224">
        <v>0.12399</v>
      </c>
      <c r="H10" s="233">
        <v>60.229750000000003</v>
      </c>
      <c r="I10" s="224">
        <v>0.1061</v>
      </c>
      <c r="J10" s="25">
        <v>38209.85</v>
      </c>
      <c r="K10" s="224">
        <v>0.32695000000000002</v>
      </c>
      <c r="L10" s="224">
        <v>4.0629999999999999E-2</v>
      </c>
      <c r="M10" s="224">
        <v>0.70725000000000005</v>
      </c>
      <c r="N10" s="25">
        <v>67700</v>
      </c>
      <c r="O10" s="25">
        <v>60900</v>
      </c>
      <c r="P10" s="25">
        <v>37900</v>
      </c>
      <c r="Q10" s="25">
        <v>30000</v>
      </c>
      <c r="R10" s="25">
        <v>55900</v>
      </c>
      <c r="S10" s="25">
        <v>55000</v>
      </c>
      <c r="T10" s="25">
        <v>76100</v>
      </c>
      <c r="U10" s="25">
        <v>81400</v>
      </c>
      <c r="V10" s="25">
        <v>103200</v>
      </c>
      <c r="W10" s="25">
        <v>115700</v>
      </c>
      <c r="X10" s="25">
        <v>251700</v>
      </c>
      <c r="Y10" s="25">
        <v>204900</v>
      </c>
    </row>
    <row r="11" spans="1:98" s="19" customFormat="1">
      <c r="A11" s="225">
        <v>40043</v>
      </c>
      <c r="B11" s="225" t="s">
        <v>856</v>
      </c>
      <c r="C11" s="225">
        <v>30502</v>
      </c>
      <c r="D11" s="225" t="s">
        <v>992</v>
      </c>
      <c r="E11" s="225" t="s">
        <v>1024</v>
      </c>
      <c r="F11" s="28">
        <v>295</v>
      </c>
      <c r="G11" s="224">
        <v>0.21540000000000001</v>
      </c>
      <c r="H11" s="233">
        <v>60.085999999999999</v>
      </c>
      <c r="I11" s="224">
        <v>3.3419999999999998E-2</v>
      </c>
      <c r="J11" s="25">
        <v>41531.699999999997</v>
      </c>
      <c r="K11" s="224">
        <v>0.25874000000000003</v>
      </c>
      <c r="L11" s="224">
        <v>0.13483000000000001</v>
      </c>
      <c r="M11" s="224">
        <v>0.63729000000000002</v>
      </c>
      <c r="N11" s="25">
        <v>47600</v>
      </c>
      <c r="O11" s="25">
        <v>63900</v>
      </c>
      <c r="P11" s="25">
        <v>24500</v>
      </c>
      <c r="Q11" s="25">
        <v>31500</v>
      </c>
      <c r="R11" s="25">
        <v>43300</v>
      </c>
      <c r="S11" s="25">
        <v>57100</v>
      </c>
      <c r="T11" s="25">
        <v>66000</v>
      </c>
      <c r="U11" s="25">
        <v>91000</v>
      </c>
      <c r="V11" s="25">
        <v>85500</v>
      </c>
      <c r="W11" s="25">
        <v>114700</v>
      </c>
      <c r="X11" s="25">
        <v>135400</v>
      </c>
      <c r="Y11" s="25">
        <v>257900</v>
      </c>
    </row>
    <row r="12" spans="1:98" s="19" customFormat="1">
      <c r="A12" s="225">
        <v>19119</v>
      </c>
      <c r="B12" s="225" t="s">
        <v>1336</v>
      </c>
      <c r="C12" s="225">
        <v>27201</v>
      </c>
      <c r="D12" s="225" t="s">
        <v>1929</v>
      </c>
      <c r="E12" s="225" t="s">
        <v>107</v>
      </c>
      <c r="F12" s="28">
        <v>594</v>
      </c>
      <c r="G12" s="224">
        <v>0.18911</v>
      </c>
      <c r="H12" s="233">
        <v>60.043750000000003</v>
      </c>
      <c r="I12" s="224">
        <v>4.9059999999999999E-2</v>
      </c>
      <c r="J12" s="25">
        <v>35854.910000000003</v>
      </c>
      <c r="K12" s="224">
        <v>0.24037</v>
      </c>
      <c r="L12" s="224">
        <v>8.7110000000000007E-2</v>
      </c>
      <c r="M12" s="224">
        <v>0.74411000000000005</v>
      </c>
      <c r="N12" s="25">
        <v>61200</v>
      </c>
      <c r="O12" s="25">
        <v>63800</v>
      </c>
      <c r="P12" s="25">
        <v>38800</v>
      </c>
      <c r="Q12" s="25">
        <v>33700</v>
      </c>
      <c r="R12" s="25">
        <v>54700</v>
      </c>
      <c r="S12" s="25">
        <v>57500</v>
      </c>
      <c r="T12" s="25">
        <v>74600</v>
      </c>
      <c r="U12" s="25">
        <v>83600</v>
      </c>
      <c r="V12" s="25">
        <v>94900</v>
      </c>
      <c r="W12" s="25">
        <v>110100</v>
      </c>
      <c r="X12" s="25">
        <v>241500</v>
      </c>
      <c r="Y12" s="25">
        <v>346600</v>
      </c>
    </row>
    <row r="13" spans="1:98" s="19" customFormat="1">
      <c r="A13" s="225">
        <v>46057</v>
      </c>
      <c r="B13" s="225" t="s">
        <v>849</v>
      </c>
      <c r="C13" s="225">
        <v>26504</v>
      </c>
      <c r="D13" s="225" t="s">
        <v>848</v>
      </c>
      <c r="E13" s="225" t="s">
        <v>3051</v>
      </c>
      <c r="F13" s="28">
        <v>319</v>
      </c>
      <c r="G13" s="224">
        <v>0.2273</v>
      </c>
      <c r="H13" s="233">
        <v>59.8735</v>
      </c>
      <c r="I13" s="224">
        <v>7.0930000000000007E-2</v>
      </c>
      <c r="J13" s="25">
        <v>36514.26</v>
      </c>
      <c r="K13" s="224">
        <v>0.28475</v>
      </c>
      <c r="L13" s="224">
        <v>0.12195</v>
      </c>
      <c r="M13" s="224">
        <v>0.71787000000000001</v>
      </c>
      <c r="N13" s="25">
        <v>57400</v>
      </c>
      <c r="O13" s="25">
        <v>61600</v>
      </c>
      <c r="P13" s="25">
        <v>33200</v>
      </c>
      <c r="Q13" s="25">
        <v>34700</v>
      </c>
      <c r="R13" s="25">
        <v>47500</v>
      </c>
      <c r="S13" s="25">
        <v>57300</v>
      </c>
      <c r="T13" s="25">
        <v>69800</v>
      </c>
      <c r="U13" s="25">
        <v>77900</v>
      </c>
      <c r="V13" s="25">
        <v>93100</v>
      </c>
      <c r="W13" s="25">
        <v>111300</v>
      </c>
      <c r="X13" s="25">
        <v>245800</v>
      </c>
      <c r="Y13" s="25">
        <v>209300</v>
      </c>
    </row>
    <row r="14" spans="1:98" s="19" customFormat="1">
      <c r="A14" s="225">
        <v>38057</v>
      </c>
      <c r="B14" s="225" t="s">
        <v>177</v>
      </c>
      <c r="C14" s="225">
        <v>26201</v>
      </c>
      <c r="D14" s="225" t="s">
        <v>1137</v>
      </c>
      <c r="E14" s="225" t="s">
        <v>3047</v>
      </c>
      <c r="F14" s="28">
        <v>565</v>
      </c>
      <c r="G14" s="224">
        <v>0.17523</v>
      </c>
      <c r="H14" s="233">
        <v>59.764749999999999</v>
      </c>
      <c r="I14" s="224">
        <v>2.6550000000000001E-2</v>
      </c>
      <c r="J14" s="25">
        <v>38106.129999999997</v>
      </c>
      <c r="K14" s="224">
        <v>0.16863</v>
      </c>
      <c r="L14" s="224">
        <v>8.1360000000000002E-2</v>
      </c>
      <c r="M14" s="224">
        <v>0.64424999999999999</v>
      </c>
      <c r="N14" s="25">
        <v>80400</v>
      </c>
      <c r="O14" s="25">
        <v>69400</v>
      </c>
      <c r="P14" s="25">
        <v>61400</v>
      </c>
      <c r="Q14" s="25">
        <v>33800</v>
      </c>
      <c r="R14" s="25">
        <v>83600</v>
      </c>
      <c r="S14" s="25">
        <v>64700</v>
      </c>
      <c r="T14" s="25">
        <v>99500</v>
      </c>
      <c r="U14" s="25">
        <v>91000</v>
      </c>
      <c r="V14" s="25">
        <v>115200</v>
      </c>
      <c r="W14" s="25">
        <v>114000</v>
      </c>
      <c r="X14" s="25">
        <v>164500</v>
      </c>
      <c r="Y14" s="25">
        <v>244000</v>
      </c>
    </row>
    <row r="15" spans="1:98" s="19" customFormat="1">
      <c r="A15" s="225">
        <v>19027</v>
      </c>
      <c r="B15" s="225" t="s">
        <v>381</v>
      </c>
      <c r="C15" s="225">
        <v>27504</v>
      </c>
      <c r="D15" s="225" t="s">
        <v>381</v>
      </c>
      <c r="E15" s="225" t="s">
        <v>107</v>
      </c>
      <c r="F15" s="28">
        <v>1069</v>
      </c>
      <c r="G15" s="224">
        <v>0.20929</v>
      </c>
      <c r="H15" s="233">
        <v>59.764249999999997</v>
      </c>
      <c r="I15" s="224">
        <v>7.1999999999999995E-2</v>
      </c>
      <c r="J15" s="25">
        <v>42279.92</v>
      </c>
      <c r="K15" s="224">
        <v>0.28872999999999999</v>
      </c>
      <c r="L15" s="224">
        <v>6.7220000000000002E-2</v>
      </c>
      <c r="M15" s="224">
        <v>0.71282000000000001</v>
      </c>
      <c r="N15" s="25">
        <v>70800</v>
      </c>
      <c r="O15" s="25">
        <v>67100</v>
      </c>
      <c r="P15" s="25">
        <v>40900</v>
      </c>
      <c r="Q15" s="25">
        <v>34500</v>
      </c>
      <c r="R15" s="25">
        <v>59900</v>
      </c>
      <c r="S15" s="25">
        <v>58400</v>
      </c>
      <c r="T15" s="25">
        <v>83200</v>
      </c>
      <c r="U15" s="25">
        <v>87800</v>
      </c>
      <c r="V15" s="25">
        <v>112600</v>
      </c>
      <c r="W15" s="25">
        <v>123700</v>
      </c>
      <c r="X15" s="25">
        <v>384600</v>
      </c>
      <c r="Y15" s="25">
        <v>255700</v>
      </c>
    </row>
    <row r="16" spans="1:98" s="19" customFormat="1">
      <c r="A16" s="225">
        <v>31179</v>
      </c>
      <c r="B16" s="225" t="s">
        <v>142</v>
      </c>
      <c r="C16" s="225">
        <v>28001</v>
      </c>
      <c r="D16" s="225" t="s">
        <v>803</v>
      </c>
      <c r="E16" s="225" t="s">
        <v>3042</v>
      </c>
      <c r="F16" s="28">
        <v>337</v>
      </c>
      <c r="G16" s="224">
        <v>9.1399999999999995E-2</v>
      </c>
      <c r="H16" s="233">
        <v>59.643000000000001</v>
      </c>
      <c r="I16" s="224">
        <v>7.5190000000000007E-2</v>
      </c>
      <c r="J16" s="25">
        <v>43707.69</v>
      </c>
      <c r="K16" s="224">
        <v>0.29449999999999998</v>
      </c>
      <c r="L16" s="224">
        <v>6.8680000000000005E-2</v>
      </c>
      <c r="M16" s="224">
        <v>0.70326</v>
      </c>
      <c r="N16" s="25">
        <v>67500</v>
      </c>
      <c r="O16" s="25">
        <v>60500</v>
      </c>
      <c r="P16" s="25">
        <v>38900</v>
      </c>
      <c r="Q16" s="25">
        <v>31300</v>
      </c>
      <c r="R16" s="25">
        <v>54300</v>
      </c>
      <c r="S16" s="25">
        <v>52500</v>
      </c>
      <c r="T16" s="25">
        <v>82600</v>
      </c>
      <c r="U16" s="25">
        <v>76200</v>
      </c>
      <c r="V16" s="25">
        <v>112500</v>
      </c>
      <c r="W16" s="25">
        <v>113700</v>
      </c>
      <c r="X16" s="25">
        <v>267300</v>
      </c>
      <c r="Y16" s="25">
        <v>250400</v>
      </c>
    </row>
    <row r="17" spans="1:25" s="19" customFormat="1">
      <c r="A17" s="225">
        <v>38049</v>
      </c>
      <c r="B17" s="225" t="s">
        <v>1145</v>
      </c>
      <c r="C17" s="225">
        <v>26304</v>
      </c>
      <c r="D17" s="225" t="s">
        <v>1114</v>
      </c>
      <c r="E17" s="225" t="s">
        <v>3047</v>
      </c>
      <c r="F17" s="28">
        <v>301</v>
      </c>
      <c r="G17" s="224">
        <v>0.18478</v>
      </c>
      <c r="H17" s="233">
        <v>59.603499999999997</v>
      </c>
      <c r="I17" s="224">
        <v>6.7159999999999997E-2</v>
      </c>
      <c r="J17" s="25">
        <v>41927.129999999997</v>
      </c>
      <c r="K17" s="224">
        <v>0.27503</v>
      </c>
      <c r="L17" s="224">
        <v>8.0589999999999995E-2</v>
      </c>
      <c r="M17" s="224">
        <v>0.69103000000000003</v>
      </c>
      <c r="N17" s="25">
        <v>56800</v>
      </c>
      <c r="O17" s="25">
        <v>60500</v>
      </c>
      <c r="P17" s="25">
        <v>31100</v>
      </c>
      <c r="Q17" s="25">
        <v>31000</v>
      </c>
      <c r="R17" s="25">
        <v>50200</v>
      </c>
      <c r="S17" s="25">
        <v>58400</v>
      </c>
      <c r="T17" s="25">
        <v>73000</v>
      </c>
      <c r="U17" s="25">
        <v>87300</v>
      </c>
      <c r="V17" s="25">
        <v>91500</v>
      </c>
      <c r="W17" s="25">
        <v>109000</v>
      </c>
      <c r="X17" s="25">
        <v>179800</v>
      </c>
      <c r="Y17" s="25">
        <v>158600</v>
      </c>
    </row>
    <row r="18" spans="1:25" s="19" customFormat="1">
      <c r="A18" s="225">
        <v>19167</v>
      </c>
      <c r="B18" s="225" t="s">
        <v>1127</v>
      </c>
      <c r="C18" s="225">
        <v>27201</v>
      </c>
      <c r="D18" s="225" t="s">
        <v>1929</v>
      </c>
      <c r="E18" s="225" t="s">
        <v>107</v>
      </c>
      <c r="F18" s="28">
        <v>1603</v>
      </c>
      <c r="G18" s="224">
        <v>0.21299000000000001</v>
      </c>
      <c r="H18" s="233">
        <v>59.405749999999998</v>
      </c>
      <c r="I18" s="224">
        <v>0.17330000000000001</v>
      </c>
      <c r="J18" s="25">
        <v>37254.769999999997</v>
      </c>
      <c r="K18" s="224">
        <v>0.36009000000000002</v>
      </c>
      <c r="L18" s="224">
        <v>6.6919999999999993E-2</v>
      </c>
      <c r="M18" s="224">
        <v>0.73112999999999995</v>
      </c>
      <c r="N18" s="25">
        <v>86700</v>
      </c>
      <c r="O18" s="25">
        <v>64900</v>
      </c>
      <c r="P18" s="25">
        <v>45500</v>
      </c>
      <c r="Q18" s="25">
        <v>35600</v>
      </c>
      <c r="R18" s="25">
        <v>63400</v>
      </c>
      <c r="S18" s="25">
        <v>59300</v>
      </c>
      <c r="T18" s="25">
        <v>82800</v>
      </c>
      <c r="U18" s="25">
        <v>84400</v>
      </c>
      <c r="V18" s="25">
        <v>120800</v>
      </c>
      <c r="W18" s="25">
        <v>112600</v>
      </c>
      <c r="X18" s="25">
        <v>440900</v>
      </c>
      <c r="Y18" s="25">
        <v>223000</v>
      </c>
    </row>
    <row r="19" spans="1:25" s="19" customFormat="1">
      <c r="A19" s="225">
        <v>31169</v>
      </c>
      <c r="B19" s="225" t="s">
        <v>1353</v>
      </c>
      <c r="C19" s="225">
        <v>29102</v>
      </c>
      <c r="D19" s="225" t="s">
        <v>1352</v>
      </c>
      <c r="E19" s="225" t="s">
        <v>3042</v>
      </c>
      <c r="F19" s="28">
        <v>317</v>
      </c>
      <c r="G19" s="224">
        <v>0.20332</v>
      </c>
      <c r="H19" s="233">
        <v>59.392000000000003</v>
      </c>
      <c r="I19" s="224">
        <v>0.26712999999999998</v>
      </c>
      <c r="J19" s="25">
        <v>45954.61</v>
      </c>
      <c r="K19" s="224">
        <v>0.49808999999999998</v>
      </c>
      <c r="L19" s="224">
        <v>7.8130000000000005E-2</v>
      </c>
      <c r="M19" s="224">
        <v>0.64668999999999999</v>
      </c>
      <c r="N19" s="25">
        <v>80700</v>
      </c>
      <c r="O19" s="25">
        <v>62200</v>
      </c>
      <c r="P19" s="25">
        <v>30700</v>
      </c>
      <c r="Q19" s="25">
        <v>30000</v>
      </c>
      <c r="R19" s="25">
        <v>53000</v>
      </c>
      <c r="S19" s="25">
        <v>56000</v>
      </c>
      <c r="T19" s="25">
        <v>76700</v>
      </c>
      <c r="U19" s="25">
        <v>85400</v>
      </c>
      <c r="V19" s="25">
        <v>101100</v>
      </c>
      <c r="W19" s="25">
        <v>113400</v>
      </c>
      <c r="X19" s="25">
        <v>1100600</v>
      </c>
      <c r="Y19" s="25">
        <v>220200</v>
      </c>
    </row>
    <row r="20" spans="1:25" s="19" customFormat="1">
      <c r="A20" s="225">
        <v>49013</v>
      </c>
      <c r="B20" s="225" t="s">
        <v>444</v>
      </c>
      <c r="C20" s="225">
        <v>36402</v>
      </c>
      <c r="D20" s="225" t="s">
        <v>424</v>
      </c>
      <c r="E20" s="225" t="s">
        <v>423</v>
      </c>
      <c r="F20" s="28">
        <v>1006</v>
      </c>
      <c r="G20" s="224">
        <v>0.21217</v>
      </c>
      <c r="H20" s="233">
        <v>59.011249999999997</v>
      </c>
      <c r="I20" s="224">
        <v>4.836E-2</v>
      </c>
      <c r="J20" s="25">
        <v>45905.86</v>
      </c>
      <c r="K20" s="224">
        <v>0.32007999999999998</v>
      </c>
      <c r="L20" s="224">
        <v>0.18468000000000001</v>
      </c>
      <c r="M20" s="224">
        <v>0.64115</v>
      </c>
      <c r="N20" s="25">
        <v>56800</v>
      </c>
      <c r="O20" s="25">
        <v>63500</v>
      </c>
      <c r="P20" s="25">
        <v>30100</v>
      </c>
      <c r="Q20" s="25">
        <v>31200</v>
      </c>
      <c r="R20" s="25">
        <v>50000</v>
      </c>
      <c r="S20" s="25">
        <v>57800</v>
      </c>
      <c r="T20" s="25">
        <v>76000</v>
      </c>
      <c r="U20" s="25">
        <v>84700</v>
      </c>
      <c r="V20" s="25">
        <v>100500</v>
      </c>
      <c r="W20" s="25">
        <v>110200</v>
      </c>
      <c r="X20" s="25">
        <v>223000</v>
      </c>
      <c r="Y20" s="25">
        <v>238100</v>
      </c>
    </row>
    <row r="21" spans="1:25" s="19" customFormat="1">
      <c r="A21" s="225">
        <v>31107</v>
      </c>
      <c r="B21" s="225" t="s">
        <v>600</v>
      </c>
      <c r="C21" s="225">
        <v>27005</v>
      </c>
      <c r="D21" s="225" t="s">
        <v>800</v>
      </c>
      <c r="E21" s="225" t="s">
        <v>3042</v>
      </c>
      <c r="F21" s="28">
        <v>466</v>
      </c>
      <c r="G21" s="224">
        <v>0.19183</v>
      </c>
      <c r="H21" s="233">
        <v>58.912750000000003</v>
      </c>
      <c r="I21" s="224">
        <v>5.1950000000000003E-2</v>
      </c>
      <c r="J21" s="25">
        <v>34207.07</v>
      </c>
      <c r="K21" s="224">
        <v>0.26444000000000001</v>
      </c>
      <c r="L21" s="224">
        <v>0.11111</v>
      </c>
      <c r="M21" s="224">
        <v>0.68025999999999998</v>
      </c>
      <c r="N21" s="25">
        <v>51100</v>
      </c>
      <c r="O21" s="25">
        <v>59900</v>
      </c>
      <c r="P21" s="25">
        <v>29500</v>
      </c>
      <c r="Q21" s="25">
        <v>30000</v>
      </c>
      <c r="R21" s="25">
        <v>42700</v>
      </c>
      <c r="S21" s="25">
        <v>53900</v>
      </c>
      <c r="T21" s="25">
        <v>63700</v>
      </c>
      <c r="U21" s="25">
        <v>82500</v>
      </c>
      <c r="V21" s="25">
        <v>87500</v>
      </c>
      <c r="W21" s="25">
        <v>107700</v>
      </c>
      <c r="X21" s="25">
        <v>201300</v>
      </c>
      <c r="Y21" s="25">
        <v>182900</v>
      </c>
    </row>
    <row r="22" spans="1:25" s="19" customFormat="1">
      <c r="A22" s="225">
        <v>55091</v>
      </c>
      <c r="B22" s="225" t="s">
        <v>87</v>
      </c>
      <c r="C22" s="225">
        <v>22800</v>
      </c>
      <c r="D22" s="225" t="s">
        <v>66</v>
      </c>
      <c r="E22" s="225" t="s">
        <v>3056</v>
      </c>
      <c r="F22" s="28">
        <v>373</v>
      </c>
      <c r="G22" s="224">
        <v>0.18190999999999999</v>
      </c>
      <c r="H22" s="233">
        <v>58.903750000000002</v>
      </c>
      <c r="I22" s="224">
        <v>6.7890000000000006E-2</v>
      </c>
      <c r="J22" s="25">
        <v>42869.17</v>
      </c>
      <c r="K22" s="224">
        <v>0.29053000000000001</v>
      </c>
      <c r="L22" s="224">
        <v>8.2900000000000001E-2</v>
      </c>
      <c r="M22" s="224">
        <v>0.72385999999999995</v>
      </c>
      <c r="N22" s="25">
        <v>70600</v>
      </c>
      <c r="O22" s="25">
        <v>65700</v>
      </c>
      <c r="P22" s="25">
        <v>40500</v>
      </c>
      <c r="Q22" s="25">
        <v>30200</v>
      </c>
      <c r="R22" s="25">
        <v>64500</v>
      </c>
      <c r="S22" s="25">
        <v>56800</v>
      </c>
      <c r="T22" s="25">
        <v>83400</v>
      </c>
      <c r="U22" s="25">
        <v>85400</v>
      </c>
      <c r="V22" s="25">
        <v>105000</v>
      </c>
      <c r="W22" s="25">
        <v>111900</v>
      </c>
      <c r="X22" s="25">
        <v>406600</v>
      </c>
      <c r="Y22" s="25">
        <v>304200</v>
      </c>
    </row>
    <row r="23" spans="1:25" s="19" customFormat="1">
      <c r="A23" s="225">
        <v>30083</v>
      </c>
      <c r="B23" s="225" t="s">
        <v>79</v>
      </c>
      <c r="C23" s="225">
        <v>26411</v>
      </c>
      <c r="D23" s="225" t="s">
        <v>1139</v>
      </c>
      <c r="E23" s="225" t="s">
        <v>3041</v>
      </c>
      <c r="F23" s="28">
        <v>514</v>
      </c>
      <c r="G23" s="224">
        <v>0.20150999999999999</v>
      </c>
      <c r="H23" s="233">
        <v>58.881749999999997</v>
      </c>
      <c r="I23" s="224">
        <v>6.0569999999999999E-2</v>
      </c>
      <c r="J23" s="25">
        <v>41052.589999999997</v>
      </c>
      <c r="K23" s="224">
        <v>0.29265999999999998</v>
      </c>
      <c r="L23" s="224">
        <v>8.9690000000000006E-2</v>
      </c>
      <c r="M23" s="224">
        <v>0.68676999999999999</v>
      </c>
      <c r="N23" s="25">
        <v>56900</v>
      </c>
      <c r="O23" s="25">
        <v>65800</v>
      </c>
      <c r="P23" s="25">
        <v>32400</v>
      </c>
      <c r="Q23" s="25">
        <v>30700</v>
      </c>
      <c r="R23" s="25">
        <v>51200</v>
      </c>
      <c r="S23" s="25">
        <v>55500</v>
      </c>
      <c r="T23" s="25">
        <v>73500</v>
      </c>
      <c r="U23" s="25">
        <v>87900</v>
      </c>
      <c r="V23" s="25">
        <v>93600</v>
      </c>
      <c r="W23" s="25">
        <v>119100</v>
      </c>
      <c r="X23" s="25">
        <v>210600</v>
      </c>
      <c r="Y23" s="25">
        <v>269600</v>
      </c>
    </row>
    <row r="24" spans="1:25" s="19" customFormat="1">
      <c r="A24" s="225">
        <v>27011</v>
      </c>
      <c r="B24" s="225" t="s">
        <v>1645</v>
      </c>
      <c r="C24" s="225">
        <v>26601</v>
      </c>
      <c r="D24" s="225" t="s">
        <v>852</v>
      </c>
      <c r="E24" s="225" t="s">
        <v>3039</v>
      </c>
      <c r="F24" s="28">
        <v>280</v>
      </c>
      <c r="G24" s="224">
        <v>0.17027999999999999</v>
      </c>
      <c r="H24" s="233">
        <v>58.881</v>
      </c>
      <c r="I24" s="224">
        <v>7.331E-2</v>
      </c>
      <c r="J24" s="25">
        <v>34929.230000000003</v>
      </c>
      <c r="K24" s="224">
        <v>0.29124</v>
      </c>
      <c r="L24" s="224">
        <v>9.3329999999999996E-2</v>
      </c>
      <c r="M24" s="224">
        <v>0.71070999999999995</v>
      </c>
      <c r="N24" s="25">
        <v>58100</v>
      </c>
      <c r="O24" s="25">
        <v>60000</v>
      </c>
      <c r="P24" s="25">
        <v>33500</v>
      </c>
      <c r="Q24" s="25">
        <v>29200</v>
      </c>
      <c r="R24" s="25">
        <v>50300</v>
      </c>
      <c r="S24" s="25">
        <v>52400</v>
      </c>
      <c r="T24" s="25">
        <v>68400</v>
      </c>
      <c r="U24" s="25">
        <v>79600</v>
      </c>
      <c r="V24" s="25">
        <v>94600</v>
      </c>
      <c r="W24" s="25">
        <v>113000</v>
      </c>
      <c r="X24" s="25">
        <v>274900</v>
      </c>
      <c r="Y24" s="25">
        <v>194500</v>
      </c>
    </row>
    <row r="25" spans="1:25" s="19" customFormat="1">
      <c r="A25" s="225">
        <v>38073</v>
      </c>
      <c r="B25" s="225" t="s">
        <v>1133</v>
      </c>
      <c r="C25" s="225">
        <v>26802</v>
      </c>
      <c r="D25" s="225" t="s">
        <v>1128</v>
      </c>
      <c r="E25" s="225" t="s">
        <v>3047</v>
      </c>
      <c r="F25" s="28">
        <v>267</v>
      </c>
      <c r="G25" s="224">
        <v>0.23830999999999999</v>
      </c>
      <c r="H25" s="233">
        <v>58.862749999999998</v>
      </c>
      <c r="I25" s="224">
        <v>9.1380000000000003E-2</v>
      </c>
      <c r="J25" s="25">
        <v>41168.14</v>
      </c>
      <c r="K25" s="224">
        <v>0.27482000000000001</v>
      </c>
      <c r="L25" s="224">
        <v>5.4050000000000001E-2</v>
      </c>
      <c r="M25" s="224">
        <v>0.70037000000000005</v>
      </c>
      <c r="N25" s="25">
        <v>72200</v>
      </c>
      <c r="O25" s="25">
        <v>67600</v>
      </c>
      <c r="P25" s="25">
        <v>41800</v>
      </c>
      <c r="Q25" s="25">
        <v>35100</v>
      </c>
      <c r="R25" s="25">
        <v>65200</v>
      </c>
      <c r="S25" s="25">
        <v>58100</v>
      </c>
      <c r="T25" s="25">
        <v>83000</v>
      </c>
      <c r="U25" s="25">
        <v>84500</v>
      </c>
      <c r="V25" s="25">
        <v>110500</v>
      </c>
      <c r="W25" s="25">
        <v>107500</v>
      </c>
      <c r="X25" s="25">
        <v>469000</v>
      </c>
      <c r="Y25" s="25">
        <v>402700</v>
      </c>
    </row>
    <row r="26" spans="1:25" s="19" customFormat="1">
      <c r="A26" s="225">
        <v>46077</v>
      </c>
      <c r="B26" s="225" t="s">
        <v>835</v>
      </c>
      <c r="C26" s="225">
        <v>26501</v>
      </c>
      <c r="D26" s="225" t="s">
        <v>825</v>
      </c>
      <c r="E26" s="225" t="s">
        <v>3051</v>
      </c>
      <c r="F26" s="28">
        <v>323</v>
      </c>
      <c r="G26" s="224">
        <v>0.22133</v>
      </c>
      <c r="H26" s="233">
        <v>58.788249999999998</v>
      </c>
      <c r="I26" s="224">
        <v>6.8940000000000001E-2</v>
      </c>
      <c r="J26" s="25">
        <v>36007.06</v>
      </c>
      <c r="K26" s="224">
        <v>0.26062000000000002</v>
      </c>
      <c r="L26" s="224">
        <v>9.6570000000000003E-2</v>
      </c>
      <c r="M26" s="224">
        <v>0.69969000000000003</v>
      </c>
      <c r="N26" s="25">
        <v>58800</v>
      </c>
      <c r="O26" s="25">
        <v>63500</v>
      </c>
      <c r="P26" s="25">
        <v>35500</v>
      </c>
      <c r="Q26" s="25">
        <v>33500</v>
      </c>
      <c r="R26" s="25">
        <v>52600</v>
      </c>
      <c r="S26" s="25">
        <v>53400</v>
      </c>
      <c r="T26" s="25">
        <v>71500</v>
      </c>
      <c r="U26" s="25">
        <v>79600</v>
      </c>
      <c r="V26" s="25">
        <v>93300</v>
      </c>
      <c r="W26" s="25">
        <v>105600</v>
      </c>
      <c r="X26" s="25">
        <v>218300</v>
      </c>
      <c r="Y26" s="25">
        <v>179300</v>
      </c>
    </row>
    <row r="27" spans="1:25" s="19" customFormat="1">
      <c r="A27" s="225">
        <v>27149</v>
      </c>
      <c r="B27" s="225" t="s">
        <v>218</v>
      </c>
      <c r="C27" s="225">
        <v>26901</v>
      </c>
      <c r="D27" s="225" t="s">
        <v>1591</v>
      </c>
      <c r="E27" s="225" t="s">
        <v>3039</v>
      </c>
      <c r="F27" s="28">
        <v>449</v>
      </c>
      <c r="G27" s="224">
        <v>0.22964999999999999</v>
      </c>
      <c r="H27" s="233">
        <v>58.617249999999999</v>
      </c>
      <c r="I27" s="224">
        <v>7.0849999999999996E-2</v>
      </c>
      <c r="J27" s="25">
        <v>45743.040000000001</v>
      </c>
      <c r="K27" s="224">
        <v>0.30252000000000001</v>
      </c>
      <c r="L27" s="224">
        <v>5.169E-2</v>
      </c>
      <c r="M27" s="224">
        <v>0.65924000000000005</v>
      </c>
      <c r="N27" s="25">
        <v>83500</v>
      </c>
      <c r="O27" s="25">
        <v>68100</v>
      </c>
      <c r="P27" s="25">
        <v>47400</v>
      </c>
      <c r="Q27" s="25">
        <v>34500</v>
      </c>
      <c r="R27" s="25">
        <v>70400</v>
      </c>
      <c r="S27" s="25">
        <v>60000</v>
      </c>
      <c r="T27" s="25">
        <v>93200</v>
      </c>
      <c r="U27" s="25">
        <v>85200</v>
      </c>
      <c r="V27" s="25">
        <v>122000</v>
      </c>
      <c r="W27" s="25">
        <v>122400</v>
      </c>
      <c r="X27" s="25">
        <v>447800</v>
      </c>
      <c r="Y27" s="25">
        <v>286100</v>
      </c>
    </row>
    <row r="28" spans="1:25" s="19" customFormat="1">
      <c r="A28" s="225">
        <v>20117</v>
      </c>
      <c r="B28" s="225" t="s">
        <v>181</v>
      </c>
      <c r="C28" s="225">
        <v>29202</v>
      </c>
      <c r="D28" s="225" t="s">
        <v>1865</v>
      </c>
      <c r="E28" s="225" t="s">
        <v>3032</v>
      </c>
      <c r="F28" s="28">
        <v>557</v>
      </c>
      <c r="G28" s="224">
        <v>0.18393999999999999</v>
      </c>
      <c r="H28" s="233">
        <v>58.582500000000003</v>
      </c>
      <c r="I28" s="224">
        <v>0.12905</v>
      </c>
      <c r="J28" s="25">
        <v>44245.62</v>
      </c>
      <c r="K28" s="224">
        <v>0.36559999999999998</v>
      </c>
      <c r="L28" s="224">
        <v>9.5759999999999998E-2</v>
      </c>
      <c r="M28" s="224">
        <v>0.63914000000000004</v>
      </c>
      <c r="N28" s="25">
        <v>70700</v>
      </c>
      <c r="O28" s="25">
        <v>62000</v>
      </c>
      <c r="P28" s="25">
        <v>36800</v>
      </c>
      <c r="Q28" s="25">
        <v>31900</v>
      </c>
      <c r="R28" s="25">
        <v>56700</v>
      </c>
      <c r="S28" s="25">
        <v>55900</v>
      </c>
      <c r="T28" s="25">
        <v>81000</v>
      </c>
      <c r="U28" s="25">
        <v>81300</v>
      </c>
      <c r="V28" s="25">
        <v>110100</v>
      </c>
      <c r="W28" s="25">
        <v>106700</v>
      </c>
      <c r="X28" s="25">
        <v>314500</v>
      </c>
      <c r="Y28" s="25">
        <v>231900</v>
      </c>
    </row>
    <row r="29" spans="1:25" s="19" customFormat="1">
      <c r="A29" s="225">
        <v>19109</v>
      </c>
      <c r="B29" s="225" t="s">
        <v>1942</v>
      </c>
      <c r="C29" s="225">
        <v>27301</v>
      </c>
      <c r="D29" s="225" t="s">
        <v>151</v>
      </c>
      <c r="E29" s="225" t="s">
        <v>107</v>
      </c>
      <c r="F29" s="28">
        <v>801</v>
      </c>
      <c r="G29" s="224">
        <v>0.20938000000000001</v>
      </c>
      <c r="H29" s="233">
        <v>58.4955</v>
      </c>
      <c r="I29" s="224">
        <v>6.4659999999999995E-2</v>
      </c>
      <c r="J29" s="25">
        <v>41681.64</v>
      </c>
      <c r="K29" s="224">
        <v>0.27600999999999998</v>
      </c>
      <c r="L29" s="224">
        <v>7.2660000000000002E-2</v>
      </c>
      <c r="M29" s="224">
        <v>0.70286999999999999</v>
      </c>
      <c r="N29" s="25">
        <v>63100</v>
      </c>
      <c r="O29" s="25">
        <v>64300</v>
      </c>
      <c r="P29" s="25">
        <v>36800</v>
      </c>
      <c r="Q29" s="25">
        <v>31500</v>
      </c>
      <c r="R29" s="25">
        <v>55100</v>
      </c>
      <c r="S29" s="25">
        <v>54000</v>
      </c>
      <c r="T29" s="25">
        <v>78500</v>
      </c>
      <c r="U29" s="25">
        <v>83700</v>
      </c>
      <c r="V29" s="25">
        <v>103100</v>
      </c>
      <c r="W29" s="25">
        <v>119400</v>
      </c>
      <c r="X29" s="25">
        <v>237000</v>
      </c>
      <c r="Y29" s="25">
        <v>253100</v>
      </c>
    </row>
    <row r="30" spans="1:25" s="19" customFormat="1">
      <c r="A30" s="225">
        <v>27081</v>
      </c>
      <c r="B30" s="225" t="s">
        <v>33</v>
      </c>
      <c r="C30" s="225">
        <v>27102</v>
      </c>
      <c r="D30" s="225" t="s">
        <v>181</v>
      </c>
      <c r="E30" s="225" t="s">
        <v>3039</v>
      </c>
      <c r="F30" s="28">
        <v>261</v>
      </c>
      <c r="G30" s="224">
        <v>0.32506000000000002</v>
      </c>
      <c r="H30" s="233">
        <v>58.4435</v>
      </c>
      <c r="I30" s="224">
        <v>8.4400000000000003E-2</v>
      </c>
      <c r="J30" s="25">
        <v>41540.980000000003</v>
      </c>
      <c r="K30" s="224">
        <v>0.31526999999999999</v>
      </c>
      <c r="L30" s="224">
        <v>4.9059999999999999E-2</v>
      </c>
      <c r="M30" s="224">
        <v>0.63602000000000003</v>
      </c>
      <c r="N30" s="25">
        <v>56000</v>
      </c>
      <c r="O30" s="25">
        <v>77600</v>
      </c>
      <c r="P30" s="25">
        <v>29000</v>
      </c>
      <c r="Q30" s="25">
        <v>34900</v>
      </c>
      <c r="R30" s="25">
        <v>50200</v>
      </c>
      <c r="S30" s="25">
        <v>58900</v>
      </c>
      <c r="T30" s="25">
        <v>70500</v>
      </c>
      <c r="U30" s="25">
        <v>83700</v>
      </c>
      <c r="V30" s="25">
        <v>94900</v>
      </c>
      <c r="W30" s="25">
        <v>110700</v>
      </c>
      <c r="X30" s="25">
        <v>208100</v>
      </c>
      <c r="Y30" s="25">
        <v>261600</v>
      </c>
    </row>
    <row r="31" spans="1:25" s="19" customFormat="1">
      <c r="A31" s="225">
        <v>19089</v>
      </c>
      <c r="B31" s="225" t="s">
        <v>623</v>
      </c>
      <c r="C31" s="225">
        <v>21802</v>
      </c>
      <c r="D31" s="225" t="s">
        <v>1917</v>
      </c>
      <c r="E31" s="225" t="s">
        <v>107</v>
      </c>
      <c r="F31" s="28">
        <v>516</v>
      </c>
      <c r="G31" s="224">
        <v>0.16386000000000001</v>
      </c>
      <c r="H31" s="233">
        <v>58.360500000000002</v>
      </c>
      <c r="I31" s="224">
        <v>5.2010000000000001E-2</v>
      </c>
      <c r="J31" s="25">
        <v>38518.589999999997</v>
      </c>
      <c r="K31" s="224">
        <v>0.23538999999999999</v>
      </c>
      <c r="L31" s="224">
        <v>9.1249999999999998E-2</v>
      </c>
      <c r="M31" s="224">
        <v>0.71704999999999997</v>
      </c>
      <c r="N31" s="25">
        <v>57700</v>
      </c>
      <c r="O31" s="25">
        <v>60700</v>
      </c>
      <c r="P31" s="25">
        <v>35000</v>
      </c>
      <c r="Q31" s="25">
        <v>29700</v>
      </c>
      <c r="R31" s="25">
        <v>53600</v>
      </c>
      <c r="S31" s="25">
        <v>50400</v>
      </c>
      <c r="T31" s="25">
        <v>73500</v>
      </c>
      <c r="U31" s="25">
        <v>79600</v>
      </c>
      <c r="V31" s="25">
        <v>90000</v>
      </c>
      <c r="W31" s="25">
        <v>111800</v>
      </c>
      <c r="X31" s="25">
        <v>159100</v>
      </c>
      <c r="Y31" s="25">
        <v>229100</v>
      </c>
    </row>
    <row r="32" spans="1:25" s="19" customFormat="1">
      <c r="A32" s="225">
        <v>48065</v>
      </c>
      <c r="B32" s="225" t="s">
        <v>698</v>
      </c>
      <c r="C32" s="225">
        <v>30904</v>
      </c>
      <c r="D32" s="225" t="s">
        <v>533</v>
      </c>
      <c r="E32" s="225" t="s">
        <v>1001</v>
      </c>
      <c r="F32" s="28">
        <v>334</v>
      </c>
      <c r="G32" s="224">
        <v>0.18933</v>
      </c>
      <c r="H32" s="233">
        <v>58.277250000000002</v>
      </c>
      <c r="I32" s="224">
        <v>2.8889999999999999E-2</v>
      </c>
      <c r="J32" s="25">
        <v>45637.27</v>
      </c>
      <c r="K32" s="224">
        <v>0.24210999999999999</v>
      </c>
      <c r="L32" s="224">
        <v>0.11712</v>
      </c>
      <c r="M32" s="224">
        <v>0.67964000000000002</v>
      </c>
      <c r="N32" s="25">
        <v>67600</v>
      </c>
      <c r="O32" s="25">
        <v>66200</v>
      </c>
      <c r="P32" s="25">
        <v>41500</v>
      </c>
      <c r="Q32" s="25">
        <v>28700</v>
      </c>
      <c r="R32" s="25">
        <v>63900</v>
      </c>
      <c r="S32" s="25">
        <v>58500</v>
      </c>
      <c r="T32" s="25">
        <v>87100</v>
      </c>
      <c r="U32" s="25">
        <v>89800</v>
      </c>
      <c r="V32" s="25">
        <v>112000</v>
      </c>
      <c r="W32" s="25">
        <v>122700</v>
      </c>
      <c r="X32" s="25">
        <v>172200</v>
      </c>
      <c r="Y32" s="25">
        <v>232200</v>
      </c>
    </row>
    <row r="33" spans="1:25" s="19" customFormat="1">
      <c r="A33" s="225">
        <v>19151</v>
      </c>
      <c r="B33" s="225" t="s">
        <v>159</v>
      </c>
      <c r="C33" s="225">
        <v>27402</v>
      </c>
      <c r="D33" s="225" t="s">
        <v>1914</v>
      </c>
      <c r="E33" s="225" t="s">
        <v>107</v>
      </c>
      <c r="F33" s="28">
        <v>346</v>
      </c>
      <c r="G33" s="224">
        <v>0.24016000000000001</v>
      </c>
      <c r="H33" s="233">
        <v>58.261000000000003</v>
      </c>
      <c r="I33" s="224">
        <v>4.2599999999999999E-2</v>
      </c>
      <c r="J33" s="25">
        <v>40225.589999999997</v>
      </c>
      <c r="K33" s="224">
        <v>0.22592000000000001</v>
      </c>
      <c r="L33" s="224">
        <v>8.2049999999999998E-2</v>
      </c>
      <c r="M33" s="224">
        <v>0.70809</v>
      </c>
      <c r="N33" s="25">
        <v>61000</v>
      </c>
      <c r="O33" s="25">
        <v>62900</v>
      </c>
      <c r="P33" s="25">
        <v>38400</v>
      </c>
      <c r="Q33" s="25">
        <v>29100</v>
      </c>
      <c r="R33" s="25">
        <v>55200</v>
      </c>
      <c r="S33" s="25">
        <v>55800</v>
      </c>
      <c r="T33" s="25">
        <v>78600</v>
      </c>
      <c r="U33" s="25">
        <v>86000</v>
      </c>
      <c r="V33" s="25">
        <v>101500</v>
      </c>
      <c r="W33" s="25">
        <v>119700</v>
      </c>
      <c r="X33" s="25">
        <v>170000</v>
      </c>
      <c r="Y33" s="25">
        <v>206800</v>
      </c>
    </row>
    <row r="34" spans="1:25" s="19" customFormat="1">
      <c r="A34" s="225">
        <v>19191</v>
      </c>
      <c r="B34" s="225" t="s">
        <v>1918</v>
      </c>
      <c r="C34" s="225">
        <v>21802</v>
      </c>
      <c r="D34" s="225" t="s">
        <v>1917</v>
      </c>
      <c r="E34" s="225" t="s">
        <v>107</v>
      </c>
      <c r="F34" s="28">
        <v>767</v>
      </c>
      <c r="G34" s="224">
        <v>0.18529999999999999</v>
      </c>
      <c r="H34" s="233">
        <v>57.969499999999996</v>
      </c>
      <c r="I34" s="224">
        <v>6.5530000000000005E-2</v>
      </c>
      <c r="J34" s="25">
        <v>40486.81</v>
      </c>
      <c r="K34" s="224">
        <v>0.28550999999999999</v>
      </c>
      <c r="L34" s="224">
        <v>5.672E-2</v>
      </c>
      <c r="M34" s="224">
        <v>0.71186000000000005</v>
      </c>
      <c r="N34" s="25">
        <v>74300</v>
      </c>
      <c r="O34" s="25">
        <v>66800</v>
      </c>
      <c r="P34" s="25">
        <v>43600</v>
      </c>
      <c r="Q34" s="25">
        <v>32000</v>
      </c>
      <c r="R34" s="25">
        <v>63500</v>
      </c>
      <c r="S34" s="25">
        <v>52300</v>
      </c>
      <c r="T34" s="25">
        <v>84000</v>
      </c>
      <c r="U34" s="25">
        <v>84200</v>
      </c>
      <c r="V34" s="25">
        <v>114200</v>
      </c>
      <c r="W34" s="25">
        <v>115100</v>
      </c>
      <c r="X34" s="25">
        <v>315000</v>
      </c>
      <c r="Y34" s="25">
        <v>212300</v>
      </c>
    </row>
    <row r="35" spans="1:25" s="19" customFormat="1">
      <c r="A35" s="225">
        <v>38003</v>
      </c>
      <c r="B35" s="225" t="s">
        <v>1167</v>
      </c>
      <c r="C35" s="225">
        <v>26803</v>
      </c>
      <c r="D35" s="225" t="s">
        <v>1121</v>
      </c>
      <c r="E35" s="225" t="s">
        <v>3047</v>
      </c>
      <c r="F35" s="28">
        <v>485</v>
      </c>
      <c r="G35" s="224">
        <v>0.25140000000000001</v>
      </c>
      <c r="H35" s="233">
        <v>57.95</v>
      </c>
      <c r="I35" s="224">
        <v>5.561E-2</v>
      </c>
      <c r="J35" s="25">
        <v>47618.71</v>
      </c>
      <c r="K35" s="224">
        <v>0.28991</v>
      </c>
      <c r="L35" s="224">
        <v>8.3860000000000004E-2</v>
      </c>
      <c r="M35" s="224">
        <v>0.65978999999999999</v>
      </c>
      <c r="N35" s="25">
        <v>63100</v>
      </c>
      <c r="O35" s="25">
        <v>66100</v>
      </c>
      <c r="P35" s="25">
        <v>33600</v>
      </c>
      <c r="Q35" s="25">
        <v>29900</v>
      </c>
      <c r="R35" s="25">
        <v>56500</v>
      </c>
      <c r="S35" s="25">
        <v>56900</v>
      </c>
      <c r="T35" s="25">
        <v>81200</v>
      </c>
      <c r="U35" s="25">
        <v>86800</v>
      </c>
      <c r="V35" s="25">
        <v>105500</v>
      </c>
      <c r="W35" s="25">
        <v>122200</v>
      </c>
      <c r="X35" s="25">
        <v>267700</v>
      </c>
      <c r="Y35" s="25">
        <v>219400</v>
      </c>
    </row>
    <row r="36" spans="1:25" s="19" customFormat="1">
      <c r="A36" s="225">
        <v>46115</v>
      </c>
      <c r="B36" s="225" t="s">
        <v>814</v>
      </c>
      <c r="C36" s="225">
        <v>26605</v>
      </c>
      <c r="D36" s="225" t="s">
        <v>813</v>
      </c>
      <c r="E36" s="225" t="s">
        <v>3051</v>
      </c>
      <c r="F36" s="28">
        <v>376</v>
      </c>
      <c r="G36" s="224">
        <v>0.18540999999999999</v>
      </c>
      <c r="H36" s="233">
        <v>57.914250000000003</v>
      </c>
      <c r="I36" s="224">
        <v>8.2860000000000003E-2</v>
      </c>
      <c r="J36" s="25">
        <v>41939.21</v>
      </c>
      <c r="K36" s="224">
        <v>0.33223000000000003</v>
      </c>
      <c r="L36" s="224">
        <v>0.12</v>
      </c>
      <c r="M36" s="224">
        <v>0.60638000000000003</v>
      </c>
      <c r="N36" s="25">
        <v>58300</v>
      </c>
      <c r="O36" s="25">
        <v>57500</v>
      </c>
      <c r="P36" s="25">
        <v>29400</v>
      </c>
      <c r="Q36" s="25">
        <v>28000</v>
      </c>
      <c r="R36" s="25">
        <v>49200</v>
      </c>
      <c r="S36" s="25">
        <v>52100</v>
      </c>
      <c r="T36" s="25">
        <v>71400</v>
      </c>
      <c r="U36" s="25">
        <v>79200</v>
      </c>
      <c r="V36" s="25">
        <v>101700</v>
      </c>
      <c r="W36" s="25">
        <v>108300</v>
      </c>
      <c r="X36" s="25">
        <v>223600</v>
      </c>
      <c r="Y36" s="25">
        <v>191300</v>
      </c>
    </row>
    <row r="37" spans="1:25" s="19" customFormat="1">
      <c r="A37" s="225">
        <v>31089</v>
      </c>
      <c r="B37" s="225" t="s">
        <v>1382</v>
      </c>
      <c r="C37" s="225">
        <v>27001</v>
      </c>
      <c r="D37" s="225" t="s">
        <v>1344</v>
      </c>
      <c r="E37" s="225" t="s">
        <v>3042</v>
      </c>
      <c r="F37" s="28">
        <v>650</v>
      </c>
      <c r="G37" s="224">
        <v>0.16273000000000001</v>
      </c>
      <c r="H37" s="233">
        <v>57.745249999999999</v>
      </c>
      <c r="I37" s="224">
        <v>6.7559999999999995E-2</v>
      </c>
      <c r="J37" s="25">
        <v>37176.639999999999</v>
      </c>
      <c r="K37" s="224">
        <v>0.30352000000000001</v>
      </c>
      <c r="L37" s="224">
        <v>9.6879999999999994E-2</v>
      </c>
      <c r="M37" s="224">
        <v>0.62768999999999997</v>
      </c>
      <c r="N37" s="25">
        <v>52500</v>
      </c>
      <c r="O37" s="25">
        <v>56300</v>
      </c>
      <c r="P37" s="25">
        <v>27900</v>
      </c>
      <c r="Q37" s="25">
        <v>28800</v>
      </c>
      <c r="R37" s="25">
        <v>44900</v>
      </c>
      <c r="S37" s="25">
        <v>49500</v>
      </c>
      <c r="T37" s="25">
        <v>65100</v>
      </c>
      <c r="U37" s="25">
        <v>77400</v>
      </c>
      <c r="V37" s="25">
        <v>91800</v>
      </c>
      <c r="W37" s="25">
        <v>108200</v>
      </c>
      <c r="X37" s="25">
        <v>199100</v>
      </c>
      <c r="Y37" s="25">
        <v>181400</v>
      </c>
    </row>
    <row r="38" spans="1:25" s="19" customFormat="1">
      <c r="A38" s="225">
        <v>27117</v>
      </c>
      <c r="B38" s="225" t="s">
        <v>1603</v>
      </c>
      <c r="C38" s="225">
        <v>27102</v>
      </c>
      <c r="D38" s="225" t="s">
        <v>181</v>
      </c>
      <c r="E38" s="225" t="s">
        <v>3039</v>
      </c>
      <c r="F38" s="28">
        <v>532</v>
      </c>
      <c r="G38" s="224">
        <v>0.20050000000000001</v>
      </c>
      <c r="H38" s="233">
        <v>57.386499999999998</v>
      </c>
      <c r="I38" s="224">
        <v>6.3930000000000001E-2</v>
      </c>
      <c r="J38" s="25">
        <v>41994.46</v>
      </c>
      <c r="K38" s="224">
        <v>0.30953000000000003</v>
      </c>
      <c r="L38" s="224">
        <v>8.362E-2</v>
      </c>
      <c r="M38" s="224">
        <v>0.67293000000000003</v>
      </c>
      <c r="N38" s="25">
        <v>62900</v>
      </c>
      <c r="O38" s="25">
        <v>59300</v>
      </c>
      <c r="P38" s="25">
        <v>34100</v>
      </c>
      <c r="Q38" s="25">
        <v>28500</v>
      </c>
      <c r="R38" s="25">
        <v>53700</v>
      </c>
      <c r="S38" s="25">
        <v>52800</v>
      </c>
      <c r="T38" s="25">
        <v>76100</v>
      </c>
      <c r="U38" s="25">
        <v>80400</v>
      </c>
      <c r="V38" s="25">
        <v>104900</v>
      </c>
      <c r="W38" s="25">
        <v>106800</v>
      </c>
      <c r="X38" s="25">
        <v>240400</v>
      </c>
      <c r="Y38" s="25">
        <v>182500</v>
      </c>
    </row>
    <row r="39" spans="1:25" s="19" customFormat="1">
      <c r="A39" s="225">
        <v>19149</v>
      </c>
      <c r="B39" s="225" t="s">
        <v>1723</v>
      </c>
      <c r="C39" s="225">
        <v>28001</v>
      </c>
      <c r="D39" s="225" t="s">
        <v>803</v>
      </c>
      <c r="E39" s="225" t="s">
        <v>107</v>
      </c>
      <c r="F39" s="28">
        <v>1192</v>
      </c>
      <c r="G39" s="224">
        <v>0.22645999999999999</v>
      </c>
      <c r="H39" s="233">
        <v>57.279499999999999</v>
      </c>
      <c r="I39" s="224">
        <v>7.6969999999999997E-2</v>
      </c>
      <c r="J39" s="25">
        <v>43298.76</v>
      </c>
      <c r="K39" s="224">
        <v>0.27675</v>
      </c>
      <c r="L39" s="224">
        <v>8.8260000000000005E-2</v>
      </c>
      <c r="M39" s="224">
        <v>0.68708000000000002</v>
      </c>
      <c r="N39" s="25">
        <v>73500</v>
      </c>
      <c r="O39" s="25">
        <v>63900</v>
      </c>
      <c r="P39" s="25">
        <v>43800</v>
      </c>
      <c r="Q39" s="25">
        <v>31200</v>
      </c>
      <c r="R39" s="25">
        <v>64000</v>
      </c>
      <c r="S39" s="25">
        <v>56800</v>
      </c>
      <c r="T39" s="25">
        <v>87100</v>
      </c>
      <c r="U39" s="25">
        <v>84900</v>
      </c>
      <c r="V39" s="25">
        <v>116200</v>
      </c>
      <c r="W39" s="25">
        <v>116200</v>
      </c>
      <c r="X39" s="25">
        <v>289800</v>
      </c>
      <c r="Y39" s="25">
        <v>283600</v>
      </c>
    </row>
    <row r="40" spans="1:25" s="19" customFormat="1">
      <c r="A40" s="225">
        <v>31139</v>
      </c>
      <c r="B40" s="225" t="s">
        <v>86</v>
      </c>
      <c r="C40" s="225">
        <v>27801</v>
      </c>
      <c r="D40" s="225" t="s">
        <v>255</v>
      </c>
      <c r="E40" s="225" t="s">
        <v>3042</v>
      </c>
      <c r="F40" s="28">
        <v>400</v>
      </c>
      <c r="G40" s="224">
        <v>0.22534000000000001</v>
      </c>
      <c r="H40" s="233">
        <v>57.246499999999997</v>
      </c>
      <c r="I40" s="224">
        <v>6.0290000000000003E-2</v>
      </c>
      <c r="J40" s="25">
        <v>43269.51</v>
      </c>
      <c r="K40" s="224">
        <v>0.23913999999999999</v>
      </c>
      <c r="L40" s="224">
        <v>6.7019999999999996E-2</v>
      </c>
      <c r="M40" s="224">
        <v>0.72250000000000003</v>
      </c>
      <c r="N40" s="25">
        <v>65300</v>
      </c>
      <c r="O40" s="25">
        <v>59600</v>
      </c>
      <c r="P40" s="25">
        <v>40700</v>
      </c>
      <c r="Q40" s="25">
        <v>32000</v>
      </c>
      <c r="R40" s="25">
        <v>60400</v>
      </c>
      <c r="S40" s="25">
        <v>55000</v>
      </c>
      <c r="T40" s="25">
        <v>83900</v>
      </c>
      <c r="U40" s="25">
        <v>76100</v>
      </c>
      <c r="V40" s="25">
        <v>103100</v>
      </c>
      <c r="W40" s="25">
        <v>104700</v>
      </c>
      <c r="X40" s="25">
        <v>159500</v>
      </c>
      <c r="Y40" s="25">
        <v>211400</v>
      </c>
    </row>
    <row r="41" spans="1:25" s="19" customFormat="1">
      <c r="A41" s="225">
        <v>48003</v>
      </c>
      <c r="B41" s="225" t="s">
        <v>726</v>
      </c>
      <c r="C41" s="225">
        <v>31401</v>
      </c>
      <c r="D41" s="225" t="s">
        <v>487</v>
      </c>
      <c r="E41" s="225" t="s">
        <v>1001</v>
      </c>
      <c r="F41" s="28">
        <v>747</v>
      </c>
      <c r="G41" s="224">
        <v>0.20710000000000001</v>
      </c>
      <c r="H41" s="233">
        <v>57.237499999999997</v>
      </c>
      <c r="I41" s="224">
        <v>4.6820000000000001E-2</v>
      </c>
      <c r="J41" s="25">
        <v>51999.69</v>
      </c>
      <c r="K41" s="224">
        <v>0.33152999999999999</v>
      </c>
      <c r="L41" s="224">
        <v>0.26528000000000002</v>
      </c>
      <c r="M41" s="224">
        <v>0.61177999999999999</v>
      </c>
      <c r="N41" s="25">
        <v>59600</v>
      </c>
      <c r="O41" s="25">
        <v>62600</v>
      </c>
      <c r="P41" s="25">
        <v>29800</v>
      </c>
      <c r="Q41" s="25">
        <v>25300</v>
      </c>
      <c r="R41" s="25">
        <v>50800</v>
      </c>
      <c r="S41" s="25">
        <v>51500</v>
      </c>
      <c r="T41" s="25">
        <v>81800</v>
      </c>
      <c r="U41" s="25">
        <v>89700</v>
      </c>
      <c r="V41" s="25">
        <v>105500</v>
      </c>
      <c r="W41" s="25">
        <v>120000</v>
      </c>
      <c r="X41" s="25">
        <v>196800</v>
      </c>
      <c r="Y41" s="25">
        <v>238000</v>
      </c>
    </row>
    <row r="42" spans="1:25" s="19" customFormat="1">
      <c r="A42" s="225">
        <v>46087</v>
      </c>
      <c r="B42" s="225" t="s">
        <v>832</v>
      </c>
      <c r="C42" s="225">
        <v>26503</v>
      </c>
      <c r="D42" s="225" t="s">
        <v>804</v>
      </c>
      <c r="E42" s="225" t="s">
        <v>3051</v>
      </c>
      <c r="F42" s="28">
        <v>301</v>
      </c>
      <c r="G42" s="224">
        <v>0.23899000000000001</v>
      </c>
      <c r="H42" s="233">
        <v>57.188749999999999</v>
      </c>
      <c r="I42" s="224">
        <v>4.3459999999999999E-2</v>
      </c>
      <c r="J42" s="25">
        <v>42250.66</v>
      </c>
      <c r="K42" s="224">
        <v>0.23255999999999999</v>
      </c>
      <c r="L42" s="224">
        <v>7.4999999999999997E-2</v>
      </c>
      <c r="M42" s="224">
        <v>0.72757000000000005</v>
      </c>
      <c r="N42" s="25">
        <v>59700</v>
      </c>
      <c r="O42" s="25">
        <v>61000</v>
      </c>
      <c r="P42" s="25">
        <v>36300</v>
      </c>
      <c r="Q42" s="25">
        <v>30300</v>
      </c>
      <c r="R42" s="25">
        <v>55000</v>
      </c>
      <c r="S42" s="25">
        <v>57200</v>
      </c>
      <c r="T42" s="25">
        <v>78500</v>
      </c>
      <c r="U42" s="25">
        <v>84300</v>
      </c>
      <c r="V42" s="25">
        <v>92900</v>
      </c>
      <c r="W42" s="25">
        <v>114200</v>
      </c>
      <c r="X42" s="25">
        <v>160300</v>
      </c>
      <c r="Y42" s="25">
        <v>192000</v>
      </c>
    </row>
    <row r="43" spans="1:25" s="19" customFormat="1">
      <c r="A43" s="225">
        <v>19161</v>
      </c>
      <c r="B43" s="225" t="s">
        <v>1932</v>
      </c>
      <c r="C43" s="225">
        <v>27401</v>
      </c>
      <c r="D43" s="225" t="s">
        <v>1931</v>
      </c>
      <c r="E43" s="225" t="s">
        <v>107</v>
      </c>
      <c r="F43" s="28">
        <v>526</v>
      </c>
      <c r="G43" s="224">
        <v>0.26084000000000002</v>
      </c>
      <c r="H43" s="233">
        <v>57.158999999999999</v>
      </c>
      <c r="I43" s="224">
        <v>7.1080000000000004E-2</v>
      </c>
      <c r="J43" s="25">
        <v>40827.980000000003</v>
      </c>
      <c r="K43" s="224">
        <v>0.31426999999999999</v>
      </c>
      <c r="L43" s="224">
        <v>0.10372000000000001</v>
      </c>
      <c r="M43" s="224">
        <v>0.67681000000000002</v>
      </c>
      <c r="N43" s="25">
        <v>62200</v>
      </c>
      <c r="O43" s="25">
        <v>61300</v>
      </c>
      <c r="P43" s="25">
        <v>34500</v>
      </c>
      <c r="Q43" s="25">
        <v>31500</v>
      </c>
      <c r="R43" s="25">
        <v>53300</v>
      </c>
      <c r="S43" s="25">
        <v>53600</v>
      </c>
      <c r="T43" s="25">
        <v>75300</v>
      </c>
      <c r="U43" s="25">
        <v>81800</v>
      </c>
      <c r="V43" s="25">
        <v>104700</v>
      </c>
      <c r="W43" s="25">
        <v>114000</v>
      </c>
      <c r="X43" s="25">
        <v>302300</v>
      </c>
      <c r="Y43" s="25">
        <v>222100</v>
      </c>
    </row>
    <row r="44" spans="1:25" s="19" customFormat="1">
      <c r="A44" s="225">
        <v>19037</v>
      </c>
      <c r="B44" s="225" t="s">
        <v>1572</v>
      </c>
      <c r="C44" s="225">
        <v>21802</v>
      </c>
      <c r="D44" s="225" t="s">
        <v>1917</v>
      </c>
      <c r="E44" s="225" t="s">
        <v>107</v>
      </c>
      <c r="F44" s="28">
        <v>631</v>
      </c>
      <c r="G44" s="224">
        <v>0.29996</v>
      </c>
      <c r="H44" s="233">
        <v>56.953000000000003</v>
      </c>
      <c r="I44" s="224">
        <v>0.16472000000000001</v>
      </c>
      <c r="J44" s="25">
        <v>40073.339999999997</v>
      </c>
      <c r="K44" s="224">
        <v>0.34600999999999998</v>
      </c>
      <c r="L44" s="224">
        <v>8.3739999999999995E-2</v>
      </c>
      <c r="M44" s="224">
        <v>0.70681000000000005</v>
      </c>
      <c r="N44" s="25">
        <v>73400</v>
      </c>
      <c r="O44" s="25">
        <v>64000</v>
      </c>
      <c r="P44" s="25">
        <v>39900</v>
      </c>
      <c r="Q44" s="25">
        <v>32900</v>
      </c>
      <c r="R44" s="25">
        <v>58200</v>
      </c>
      <c r="S44" s="25">
        <v>57200</v>
      </c>
      <c r="T44" s="25">
        <v>80000</v>
      </c>
      <c r="U44" s="25">
        <v>84800</v>
      </c>
      <c r="V44" s="25">
        <v>107700</v>
      </c>
      <c r="W44" s="25">
        <v>112300</v>
      </c>
      <c r="X44" s="25">
        <v>252700</v>
      </c>
      <c r="Y44" s="25">
        <v>239700</v>
      </c>
    </row>
    <row r="45" spans="1:25" s="19" customFormat="1">
      <c r="A45" s="225">
        <v>20007</v>
      </c>
      <c r="B45" s="225" t="s">
        <v>1913</v>
      </c>
      <c r="C45" s="225">
        <v>29001</v>
      </c>
      <c r="D45" s="225" t="s">
        <v>1885</v>
      </c>
      <c r="E45" s="225" t="s">
        <v>3032</v>
      </c>
      <c r="F45" s="28">
        <v>270</v>
      </c>
      <c r="G45" s="224">
        <v>0.22561</v>
      </c>
      <c r="H45" s="233">
        <v>56.923250000000003</v>
      </c>
      <c r="I45" s="224">
        <v>3.916E-2</v>
      </c>
      <c r="J45" s="25">
        <v>36454.239999999998</v>
      </c>
      <c r="K45" s="224">
        <v>0.23075999999999999</v>
      </c>
      <c r="L45" s="224">
        <v>0.10954</v>
      </c>
      <c r="M45" s="224">
        <v>0.71852000000000005</v>
      </c>
      <c r="N45" s="25">
        <v>55600</v>
      </c>
      <c r="O45" s="25">
        <v>58800</v>
      </c>
      <c r="P45" s="25">
        <v>34300</v>
      </c>
      <c r="Q45" s="25">
        <v>28800</v>
      </c>
      <c r="R45" s="25">
        <v>51200</v>
      </c>
      <c r="S45" s="25">
        <v>49700</v>
      </c>
      <c r="T45" s="25">
        <v>70800</v>
      </c>
      <c r="U45" s="25">
        <v>76500</v>
      </c>
      <c r="V45" s="25">
        <v>91600</v>
      </c>
      <c r="W45" s="25">
        <v>111700</v>
      </c>
      <c r="X45" s="25">
        <v>191000</v>
      </c>
      <c r="Y45" s="25">
        <v>211400</v>
      </c>
    </row>
    <row r="46" spans="1:25" s="19" customFormat="1">
      <c r="A46" s="225">
        <v>31039</v>
      </c>
      <c r="B46" s="225" t="s">
        <v>1398</v>
      </c>
      <c r="C46" s="225">
        <v>28002</v>
      </c>
      <c r="D46" s="225" t="s">
        <v>1349</v>
      </c>
      <c r="E46" s="225" t="s">
        <v>3042</v>
      </c>
      <c r="F46" s="28">
        <v>445</v>
      </c>
      <c r="G46" s="224">
        <v>0.29432999999999998</v>
      </c>
      <c r="H46" s="233">
        <v>56.91225</v>
      </c>
      <c r="I46" s="224">
        <v>5.4489999999999997E-2</v>
      </c>
      <c r="J46" s="25">
        <v>37386.65</v>
      </c>
      <c r="K46" s="224">
        <v>0.25849</v>
      </c>
      <c r="L46" s="224">
        <v>0.10657999999999999</v>
      </c>
      <c r="M46" s="224">
        <v>0.71011000000000002</v>
      </c>
      <c r="N46" s="25">
        <v>64100</v>
      </c>
      <c r="O46" s="25">
        <v>63900</v>
      </c>
      <c r="P46" s="25">
        <v>39900</v>
      </c>
      <c r="Q46" s="25">
        <v>30700</v>
      </c>
      <c r="R46" s="25">
        <v>56600</v>
      </c>
      <c r="S46" s="25">
        <v>58800</v>
      </c>
      <c r="T46" s="25">
        <v>77300</v>
      </c>
      <c r="U46" s="25">
        <v>87000</v>
      </c>
      <c r="V46" s="25">
        <v>106900</v>
      </c>
      <c r="W46" s="25">
        <v>111900</v>
      </c>
      <c r="X46" s="25">
        <v>267700</v>
      </c>
      <c r="Y46" s="25">
        <v>212600</v>
      </c>
    </row>
    <row r="47" spans="1:25" s="19" customFormat="1">
      <c r="A47" s="225">
        <v>20123</v>
      </c>
      <c r="B47" s="225" t="s">
        <v>568</v>
      </c>
      <c r="C47" s="225">
        <v>29103</v>
      </c>
      <c r="D47" s="225" t="s">
        <v>1886</v>
      </c>
      <c r="E47" s="225" t="s">
        <v>3032</v>
      </c>
      <c r="F47" s="28">
        <v>338</v>
      </c>
      <c r="G47" s="224">
        <v>0.20568</v>
      </c>
      <c r="H47" s="233">
        <v>56.886000000000003</v>
      </c>
      <c r="I47" s="224">
        <v>4.761E-2</v>
      </c>
      <c r="J47" s="25">
        <v>45110.14</v>
      </c>
      <c r="K47" s="224">
        <v>0.25387999999999999</v>
      </c>
      <c r="L47" s="224">
        <v>6.8659999999999999E-2</v>
      </c>
      <c r="M47" s="224">
        <v>0.70413999999999999</v>
      </c>
      <c r="N47" s="25">
        <v>60800</v>
      </c>
      <c r="O47" s="25">
        <v>61900</v>
      </c>
      <c r="P47" s="25">
        <v>34300</v>
      </c>
      <c r="Q47" s="25">
        <v>30400</v>
      </c>
      <c r="R47" s="25">
        <v>57500</v>
      </c>
      <c r="S47" s="25">
        <v>48600</v>
      </c>
      <c r="T47" s="25">
        <v>79400</v>
      </c>
      <c r="U47" s="25">
        <v>82300</v>
      </c>
      <c r="V47" s="25">
        <v>99600</v>
      </c>
      <c r="W47" s="25">
        <v>130000</v>
      </c>
      <c r="X47" s="25">
        <v>201200</v>
      </c>
      <c r="Y47" s="25">
        <v>239900</v>
      </c>
    </row>
    <row r="48" spans="1:25" s="19" customFormat="1">
      <c r="A48" s="225">
        <v>27051</v>
      </c>
      <c r="B48" s="225" t="s">
        <v>110</v>
      </c>
      <c r="C48" s="225">
        <v>26901</v>
      </c>
      <c r="D48" s="225" t="s">
        <v>1591</v>
      </c>
      <c r="E48" s="225" t="s">
        <v>3039</v>
      </c>
      <c r="F48" s="28">
        <v>342</v>
      </c>
      <c r="G48" s="224">
        <v>0.24915999999999999</v>
      </c>
      <c r="H48" s="233">
        <v>56.862000000000002</v>
      </c>
      <c r="I48" s="224">
        <v>4.7129999999999998E-2</v>
      </c>
      <c r="J48" s="25">
        <v>47386.83</v>
      </c>
      <c r="K48" s="224">
        <v>0.32862000000000002</v>
      </c>
      <c r="L48" s="224">
        <v>4.444E-2</v>
      </c>
      <c r="M48" s="224">
        <v>0.61404000000000003</v>
      </c>
      <c r="N48" s="25">
        <v>61600</v>
      </c>
      <c r="O48" s="25">
        <v>62000</v>
      </c>
      <c r="P48" s="25">
        <v>30800</v>
      </c>
      <c r="Q48" s="25">
        <v>28600</v>
      </c>
      <c r="R48" s="25">
        <v>52900</v>
      </c>
      <c r="S48" s="25">
        <v>53200</v>
      </c>
      <c r="T48" s="25">
        <v>78200</v>
      </c>
      <c r="U48" s="25">
        <v>80400</v>
      </c>
      <c r="V48" s="25">
        <v>111400</v>
      </c>
      <c r="W48" s="25">
        <v>111500</v>
      </c>
      <c r="X48" s="25">
        <v>221100</v>
      </c>
      <c r="Y48" s="25">
        <v>215800</v>
      </c>
    </row>
    <row r="49" spans="1:25" s="19" customFormat="1">
      <c r="A49" s="225">
        <v>31059</v>
      </c>
      <c r="B49" s="225" t="s">
        <v>1392</v>
      </c>
      <c r="C49" s="225">
        <v>27902</v>
      </c>
      <c r="D49" s="225" t="s">
        <v>307</v>
      </c>
      <c r="E49" s="225" t="s">
        <v>3042</v>
      </c>
      <c r="F49" s="28">
        <v>300</v>
      </c>
      <c r="G49" s="224">
        <v>0.29441000000000001</v>
      </c>
      <c r="H49" s="233">
        <v>56.846249999999998</v>
      </c>
      <c r="I49" s="224">
        <v>9.6100000000000005E-2</v>
      </c>
      <c r="J49" s="25">
        <v>45626.96</v>
      </c>
      <c r="K49" s="224">
        <v>0.30425000000000002</v>
      </c>
      <c r="L49" s="224">
        <v>6.5519999999999995E-2</v>
      </c>
      <c r="M49" s="224">
        <v>0.70667000000000002</v>
      </c>
      <c r="N49" s="25">
        <v>62800</v>
      </c>
      <c r="O49" s="25">
        <v>61200</v>
      </c>
      <c r="P49" s="25">
        <v>33100</v>
      </c>
      <c r="Q49" s="25">
        <v>32500</v>
      </c>
      <c r="R49" s="25">
        <v>54500</v>
      </c>
      <c r="S49" s="25">
        <v>54600</v>
      </c>
      <c r="T49" s="25">
        <v>78700</v>
      </c>
      <c r="U49" s="25">
        <v>81400</v>
      </c>
      <c r="V49" s="25">
        <v>97800</v>
      </c>
      <c r="W49" s="25">
        <v>111400</v>
      </c>
      <c r="X49" s="25">
        <v>197900</v>
      </c>
      <c r="Y49" s="25">
        <v>201000</v>
      </c>
    </row>
    <row r="50" spans="1:25" s="19" customFormat="1">
      <c r="A50" s="225">
        <v>27015</v>
      </c>
      <c r="B50" s="225" t="s">
        <v>127</v>
      </c>
      <c r="C50" s="225">
        <v>21301</v>
      </c>
      <c r="D50" s="225" t="s">
        <v>1581</v>
      </c>
      <c r="E50" s="225" t="s">
        <v>3039</v>
      </c>
      <c r="F50" s="28">
        <v>1353</v>
      </c>
      <c r="G50" s="224">
        <v>0.17236000000000001</v>
      </c>
      <c r="H50" s="233">
        <v>56.813000000000002</v>
      </c>
      <c r="I50" s="224">
        <v>8.3720000000000003E-2</v>
      </c>
      <c r="J50" s="25">
        <v>41083.589999999997</v>
      </c>
      <c r="K50" s="224">
        <v>0.27925</v>
      </c>
      <c r="L50" s="224">
        <v>7.8839999999999993E-2</v>
      </c>
      <c r="M50" s="224">
        <v>0.71987999999999996</v>
      </c>
      <c r="N50" s="25">
        <v>78400</v>
      </c>
      <c r="O50" s="25">
        <v>61000</v>
      </c>
      <c r="P50" s="25">
        <v>46400</v>
      </c>
      <c r="Q50" s="25">
        <v>29700</v>
      </c>
      <c r="R50" s="25">
        <v>66600</v>
      </c>
      <c r="S50" s="25">
        <v>51800</v>
      </c>
      <c r="T50" s="25">
        <v>87500</v>
      </c>
      <c r="U50" s="25">
        <v>78000</v>
      </c>
      <c r="V50" s="25">
        <v>120800</v>
      </c>
      <c r="W50" s="25">
        <v>111200</v>
      </c>
      <c r="X50" s="25">
        <v>403700</v>
      </c>
      <c r="Y50" s="25">
        <v>218100</v>
      </c>
    </row>
    <row r="51" spans="1:25" s="19" customFormat="1">
      <c r="A51" s="225">
        <v>20193</v>
      </c>
      <c r="B51" s="225" t="s">
        <v>1351</v>
      </c>
      <c r="C51" s="225">
        <v>28604</v>
      </c>
      <c r="D51" s="225" t="s">
        <v>1871</v>
      </c>
      <c r="E51" s="225" t="s">
        <v>3032</v>
      </c>
      <c r="F51" s="28">
        <v>347</v>
      </c>
      <c r="G51" s="224">
        <v>0.13533999999999999</v>
      </c>
      <c r="H51" s="233">
        <v>56.782499999999999</v>
      </c>
      <c r="I51" s="224">
        <v>5.6410000000000002E-2</v>
      </c>
      <c r="J51" s="25">
        <v>50972.32</v>
      </c>
      <c r="K51" s="224">
        <v>0.30004999999999998</v>
      </c>
      <c r="L51" s="224">
        <v>0.11662</v>
      </c>
      <c r="M51" s="224">
        <v>0.61382999999999999</v>
      </c>
      <c r="N51" s="25">
        <v>67200</v>
      </c>
      <c r="O51" s="25">
        <v>57200</v>
      </c>
      <c r="P51" s="25">
        <v>36000</v>
      </c>
      <c r="Q51" s="25">
        <v>27600</v>
      </c>
      <c r="R51" s="25">
        <v>59700</v>
      </c>
      <c r="S51" s="25">
        <v>47900</v>
      </c>
      <c r="T51" s="25">
        <v>87000</v>
      </c>
      <c r="U51" s="25">
        <v>82300</v>
      </c>
      <c r="V51" s="25">
        <v>112700</v>
      </c>
      <c r="W51" s="25">
        <v>108800</v>
      </c>
      <c r="X51" s="25">
        <v>297600</v>
      </c>
      <c r="Y51" s="25">
        <v>212300</v>
      </c>
    </row>
    <row r="52" spans="1:25" s="19" customFormat="1">
      <c r="A52" s="225">
        <v>19131</v>
      </c>
      <c r="B52" s="225" t="s">
        <v>568</v>
      </c>
      <c r="C52" s="225">
        <v>21802</v>
      </c>
      <c r="D52" s="225" t="s">
        <v>1917</v>
      </c>
      <c r="E52" s="225" t="s">
        <v>107</v>
      </c>
      <c r="F52" s="28">
        <v>408</v>
      </c>
      <c r="G52" s="224">
        <v>0.23022999999999999</v>
      </c>
      <c r="H52" s="233">
        <v>56.705750000000002</v>
      </c>
      <c r="I52" s="224">
        <v>8.1449999999999995E-2</v>
      </c>
      <c r="J52" s="25">
        <v>36965.129999999997</v>
      </c>
      <c r="K52" s="224">
        <v>0.28439999999999999</v>
      </c>
      <c r="L52" s="224">
        <v>0.10327</v>
      </c>
      <c r="M52" s="224">
        <v>0.70098000000000005</v>
      </c>
      <c r="N52" s="25">
        <v>65500</v>
      </c>
      <c r="O52" s="25">
        <v>60800</v>
      </c>
      <c r="P52" s="25">
        <v>39100</v>
      </c>
      <c r="Q52" s="25">
        <v>28600</v>
      </c>
      <c r="R52" s="25">
        <v>56900</v>
      </c>
      <c r="S52" s="25">
        <v>52500</v>
      </c>
      <c r="T52" s="25">
        <v>76100</v>
      </c>
      <c r="U52" s="25">
        <v>79200</v>
      </c>
      <c r="V52" s="25">
        <v>106800</v>
      </c>
      <c r="W52" s="25">
        <v>114500</v>
      </c>
      <c r="X52" s="25">
        <v>245000</v>
      </c>
      <c r="Y52" s="25">
        <v>222700</v>
      </c>
    </row>
    <row r="53" spans="1:25" s="19" customFormat="1">
      <c r="A53" s="225">
        <v>8103</v>
      </c>
      <c r="B53" s="225" t="s">
        <v>2212</v>
      </c>
      <c r="C53" s="225">
        <v>36401</v>
      </c>
      <c r="D53" s="225" t="s">
        <v>2209</v>
      </c>
      <c r="E53" s="225" t="s">
        <v>688</v>
      </c>
      <c r="F53" s="28">
        <v>372</v>
      </c>
      <c r="G53" s="224">
        <v>0.21329000000000001</v>
      </c>
      <c r="H53" s="233">
        <v>56.705249999999999</v>
      </c>
      <c r="I53" s="224">
        <v>0.13797999999999999</v>
      </c>
      <c r="J53" s="25">
        <v>55220.43</v>
      </c>
      <c r="K53" s="224">
        <v>0.35072999999999999</v>
      </c>
      <c r="L53" s="224">
        <v>0.12853000000000001</v>
      </c>
      <c r="M53" s="224">
        <v>0.59677000000000002</v>
      </c>
      <c r="N53" s="25">
        <v>81600</v>
      </c>
      <c r="O53" s="25">
        <v>65900</v>
      </c>
      <c r="P53" s="25">
        <v>39600</v>
      </c>
      <c r="Q53" s="25">
        <v>28300</v>
      </c>
      <c r="R53" s="25">
        <v>68600</v>
      </c>
      <c r="S53" s="25">
        <v>55400</v>
      </c>
      <c r="T53" s="25">
        <v>94800</v>
      </c>
      <c r="U53" s="25">
        <v>87600</v>
      </c>
      <c r="V53" s="25">
        <v>130100</v>
      </c>
      <c r="W53" s="25">
        <v>122400</v>
      </c>
      <c r="X53" s="25">
        <v>254000</v>
      </c>
      <c r="Y53" s="25">
        <v>242600</v>
      </c>
    </row>
    <row r="54" spans="1:25" s="19" customFormat="1">
      <c r="A54" s="225">
        <v>27127</v>
      </c>
      <c r="B54" s="225" t="s">
        <v>1599</v>
      </c>
      <c r="C54" s="225">
        <v>21202</v>
      </c>
      <c r="D54" s="225" t="s">
        <v>1598</v>
      </c>
      <c r="E54" s="225" t="s">
        <v>3039</v>
      </c>
      <c r="F54" s="28">
        <v>798</v>
      </c>
      <c r="G54" s="224">
        <v>0.23497000000000001</v>
      </c>
      <c r="H54" s="233">
        <v>56.613250000000001</v>
      </c>
      <c r="I54" s="224">
        <v>8.4900000000000003E-2</v>
      </c>
      <c r="J54" s="25">
        <v>43858.559999999998</v>
      </c>
      <c r="K54" s="224">
        <v>0.30719999999999997</v>
      </c>
      <c r="L54" s="224">
        <v>8.931E-2</v>
      </c>
      <c r="M54" s="224">
        <v>0.66415999999999997</v>
      </c>
      <c r="N54" s="25">
        <v>70500</v>
      </c>
      <c r="O54" s="25">
        <v>60500</v>
      </c>
      <c r="P54" s="25">
        <v>38400</v>
      </c>
      <c r="Q54" s="25">
        <v>29400</v>
      </c>
      <c r="R54" s="25">
        <v>59900</v>
      </c>
      <c r="S54" s="25">
        <v>54300</v>
      </c>
      <c r="T54" s="25">
        <v>82200</v>
      </c>
      <c r="U54" s="25">
        <v>82700</v>
      </c>
      <c r="V54" s="25">
        <v>114800</v>
      </c>
      <c r="W54" s="25">
        <v>111000</v>
      </c>
      <c r="X54" s="25">
        <v>269700</v>
      </c>
      <c r="Y54" s="25">
        <v>204200</v>
      </c>
    </row>
    <row r="55" spans="1:25" s="19" customFormat="1">
      <c r="A55" s="225">
        <v>27069</v>
      </c>
      <c r="B55" s="225" t="s">
        <v>1625</v>
      </c>
      <c r="C55" s="225">
        <v>26702</v>
      </c>
      <c r="D55" s="225" t="s">
        <v>1115</v>
      </c>
      <c r="E55" s="225" t="s">
        <v>3039</v>
      </c>
      <c r="F55" s="28">
        <v>263</v>
      </c>
      <c r="G55" s="224">
        <v>0.21893000000000001</v>
      </c>
      <c r="H55" s="233">
        <v>56.573250000000002</v>
      </c>
      <c r="I55" s="224">
        <v>4.6249999999999999E-2</v>
      </c>
      <c r="J55" s="25">
        <v>42032.68</v>
      </c>
      <c r="K55" s="224">
        <v>0.27427000000000001</v>
      </c>
      <c r="L55" s="224">
        <v>0.05</v>
      </c>
      <c r="M55" s="224">
        <v>0.68820999999999999</v>
      </c>
      <c r="N55" s="25">
        <v>62200</v>
      </c>
      <c r="O55" s="25">
        <v>59400</v>
      </c>
      <c r="P55" s="25">
        <v>34900</v>
      </c>
      <c r="Q55" s="25">
        <v>29200</v>
      </c>
      <c r="R55" s="25">
        <v>55800</v>
      </c>
      <c r="S55" s="25">
        <v>50600</v>
      </c>
      <c r="T55" s="25">
        <v>76900</v>
      </c>
      <c r="U55" s="25">
        <v>83700</v>
      </c>
      <c r="V55" s="25">
        <v>105600</v>
      </c>
      <c r="W55" s="25">
        <v>106700</v>
      </c>
      <c r="X55" s="25">
        <v>221100</v>
      </c>
      <c r="Y55" s="25">
        <v>201600</v>
      </c>
    </row>
    <row r="56" spans="1:25" s="19" customFormat="1">
      <c r="A56" s="225">
        <v>38099</v>
      </c>
      <c r="B56" s="225" t="s">
        <v>1116</v>
      </c>
      <c r="C56" s="225">
        <v>26702</v>
      </c>
      <c r="D56" s="225" t="s">
        <v>1115</v>
      </c>
      <c r="E56" s="225" t="s">
        <v>3047</v>
      </c>
      <c r="F56" s="28">
        <v>584</v>
      </c>
      <c r="G56" s="224">
        <v>0.19217999999999999</v>
      </c>
      <c r="H56" s="233">
        <v>56.438499999999998</v>
      </c>
      <c r="I56" s="224">
        <v>4.827E-2</v>
      </c>
      <c r="J56" s="25">
        <v>45221.53</v>
      </c>
      <c r="K56" s="224">
        <v>0.30395</v>
      </c>
      <c r="L56" s="224">
        <v>0.11638999999999999</v>
      </c>
      <c r="M56" s="224">
        <v>0.65068000000000004</v>
      </c>
      <c r="N56" s="25">
        <v>63500</v>
      </c>
      <c r="O56" s="25">
        <v>60200</v>
      </c>
      <c r="P56" s="25">
        <v>35600</v>
      </c>
      <c r="Q56" s="25">
        <v>27200</v>
      </c>
      <c r="R56" s="25">
        <v>56300</v>
      </c>
      <c r="S56" s="25">
        <v>52900</v>
      </c>
      <c r="T56" s="25">
        <v>80900</v>
      </c>
      <c r="U56" s="25">
        <v>81100</v>
      </c>
      <c r="V56" s="25">
        <v>107200</v>
      </c>
      <c r="W56" s="25">
        <v>114300</v>
      </c>
      <c r="X56" s="25">
        <v>244300</v>
      </c>
      <c r="Y56" s="25">
        <v>213000</v>
      </c>
    </row>
    <row r="57" spans="1:25" s="19" customFormat="1">
      <c r="A57" s="225">
        <v>27073</v>
      </c>
      <c r="B57" s="225" t="s">
        <v>1622</v>
      </c>
      <c r="C57" s="225">
        <v>27101</v>
      </c>
      <c r="D57" s="225" t="s">
        <v>1577</v>
      </c>
      <c r="E57" s="225" t="s">
        <v>3039</v>
      </c>
      <c r="F57" s="28">
        <v>361</v>
      </c>
      <c r="G57" s="224">
        <v>0.22849</v>
      </c>
      <c r="H57" s="233">
        <v>56.433250000000001</v>
      </c>
      <c r="I57" s="224">
        <v>0.12102</v>
      </c>
      <c r="J57" s="25">
        <v>35135.1</v>
      </c>
      <c r="K57" s="224">
        <v>0.29210999999999998</v>
      </c>
      <c r="L57" s="224">
        <v>7.1220000000000006E-2</v>
      </c>
      <c r="M57" s="224">
        <v>0.75900000000000001</v>
      </c>
      <c r="N57" s="25">
        <v>71900</v>
      </c>
      <c r="O57" s="25">
        <v>59600</v>
      </c>
      <c r="P57" s="25">
        <v>43400</v>
      </c>
      <c r="Q57" s="25">
        <v>29800</v>
      </c>
      <c r="R57" s="25">
        <v>59600</v>
      </c>
      <c r="S57" s="25">
        <v>50600</v>
      </c>
      <c r="T57" s="25">
        <v>78500</v>
      </c>
      <c r="U57" s="25">
        <v>80900</v>
      </c>
      <c r="V57" s="25">
        <v>101900</v>
      </c>
      <c r="W57" s="25">
        <v>107800</v>
      </c>
      <c r="X57" s="25">
        <v>342100</v>
      </c>
      <c r="Y57" s="25">
        <v>216100</v>
      </c>
    </row>
    <row r="58" spans="1:25" s="19" customFormat="1">
      <c r="A58" s="225">
        <v>19143</v>
      </c>
      <c r="B58" s="225" t="s">
        <v>1669</v>
      </c>
      <c r="C58" s="225">
        <v>27202</v>
      </c>
      <c r="D58" s="225" t="s">
        <v>1609</v>
      </c>
      <c r="E58" s="225" t="s">
        <v>107</v>
      </c>
      <c r="F58" s="28">
        <v>307</v>
      </c>
      <c r="G58" s="224">
        <v>0.2397</v>
      </c>
      <c r="H58" s="233">
        <v>56.393500000000003</v>
      </c>
      <c r="I58" s="224">
        <v>4.9840000000000002E-2</v>
      </c>
      <c r="J58" s="25">
        <v>38415.82</v>
      </c>
      <c r="K58" s="224">
        <v>0.24393999999999999</v>
      </c>
      <c r="L58" s="224">
        <v>0.10746</v>
      </c>
      <c r="M58" s="224">
        <v>0.72313000000000005</v>
      </c>
      <c r="N58" s="25">
        <v>59600</v>
      </c>
      <c r="O58" s="25">
        <v>58300</v>
      </c>
      <c r="P58" s="25">
        <v>35100</v>
      </c>
      <c r="Q58" s="25">
        <v>31400</v>
      </c>
      <c r="R58" s="25">
        <v>55300</v>
      </c>
      <c r="S58" s="25">
        <v>50900</v>
      </c>
      <c r="T58" s="25">
        <v>73500</v>
      </c>
      <c r="U58" s="25">
        <v>78500</v>
      </c>
      <c r="V58" s="25">
        <v>93600</v>
      </c>
      <c r="W58" s="25">
        <v>108300</v>
      </c>
      <c r="X58" s="25">
        <v>176500</v>
      </c>
      <c r="Y58" s="25">
        <v>239600</v>
      </c>
    </row>
    <row r="59" spans="1:25" s="19" customFormat="1">
      <c r="A59" s="225">
        <v>19055</v>
      </c>
      <c r="B59" s="225" t="s">
        <v>943</v>
      </c>
      <c r="C59" s="225">
        <v>23200</v>
      </c>
      <c r="D59" s="225" t="s">
        <v>1948</v>
      </c>
      <c r="E59" s="225" t="s">
        <v>107</v>
      </c>
      <c r="F59" s="28">
        <v>879</v>
      </c>
      <c r="G59" s="224">
        <v>0.24635000000000001</v>
      </c>
      <c r="H59" s="233">
        <v>56.326749999999997</v>
      </c>
      <c r="I59" s="224">
        <v>6.3259999999999997E-2</v>
      </c>
      <c r="J59" s="25">
        <v>44877.81</v>
      </c>
      <c r="K59" s="224">
        <v>0.27261999999999997</v>
      </c>
      <c r="L59" s="224">
        <v>7.9240000000000005E-2</v>
      </c>
      <c r="M59" s="224">
        <v>0.69965999999999995</v>
      </c>
      <c r="N59" s="25">
        <v>67600</v>
      </c>
      <c r="O59" s="25">
        <v>63400</v>
      </c>
      <c r="P59" s="25">
        <v>39600</v>
      </c>
      <c r="Q59" s="25">
        <v>29900</v>
      </c>
      <c r="R59" s="25">
        <v>61200</v>
      </c>
      <c r="S59" s="25">
        <v>54900</v>
      </c>
      <c r="T59" s="25">
        <v>84400</v>
      </c>
      <c r="U59" s="25">
        <v>81700</v>
      </c>
      <c r="V59" s="25">
        <v>105800</v>
      </c>
      <c r="W59" s="25">
        <v>109700</v>
      </c>
      <c r="X59" s="25">
        <v>263000</v>
      </c>
      <c r="Y59" s="25">
        <v>186100</v>
      </c>
    </row>
    <row r="60" spans="1:25" s="19" customFormat="1">
      <c r="A60" s="225">
        <v>46009</v>
      </c>
      <c r="B60" s="225" t="s">
        <v>867</v>
      </c>
      <c r="C60" s="225">
        <v>27005</v>
      </c>
      <c r="D60" s="225" t="s">
        <v>800</v>
      </c>
      <c r="E60" s="225" t="s">
        <v>3051</v>
      </c>
      <c r="F60" s="28">
        <v>321</v>
      </c>
      <c r="G60" s="224">
        <v>0.28505999999999998</v>
      </c>
      <c r="H60" s="233">
        <v>56.320500000000003</v>
      </c>
      <c r="I60" s="224">
        <v>4.0820000000000002E-2</v>
      </c>
      <c r="J60" s="25">
        <v>33065.440000000002</v>
      </c>
      <c r="K60" s="224">
        <v>0.21665999999999999</v>
      </c>
      <c r="L60" s="224">
        <v>8.5250000000000006E-2</v>
      </c>
      <c r="M60" s="224">
        <v>0.71650999999999998</v>
      </c>
      <c r="N60" s="25">
        <v>50400</v>
      </c>
      <c r="O60" s="25">
        <v>56300</v>
      </c>
      <c r="P60" s="25">
        <v>31400</v>
      </c>
      <c r="Q60" s="25">
        <v>30500</v>
      </c>
      <c r="R60" s="25">
        <v>46200</v>
      </c>
      <c r="S60" s="25">
        <v>50400</v>
      </c>
      <c r="T60" s="25">
        <v>64500</v>
      </c>
      <c r="U60" s="25">
        <v>75000</v>
      </c>
      <c r="V60" s="25">
        <v>85500</v>
      </c>
      <c r="W60" s="25">
        <v>103900</v>
      </c>
      <c r="X60" s="25">
        <v>147800</v>
      </c>
      <c r="Y60" s="25">
        <v>169500</v>
      </c>
    </row>
    <row r="61" spans="1:25" s="19" customFormat="1">
      <c r="A61" s="225">
        <v>56019</v>
      </c>
      <c r="B61" s="225" t="s">
        <v>36</v>
      </c>
      <c r="C61" s="225">
        <v>34304</v>
      </c>
      <c r="D61" s="225" t="s">
        <v>24</v>
      </c>
      <c r="E61" s="225" t="s">
        <v>133</v>
      </c>
      <c r="F61" s="28">
        <v>308</v>
      </c>
      <c r="G61" s="224">
        <v>0.19817000000000001</v>
      </c>
      <c r="H61" s="233">
        <v>56.285249999999998</v>
      </c>
      <c r="I61" s="224">
        <v>0.12845000000000001</v>
      </c>
      <c r="J61" s="25">
        <v>50696.51</v>
      </c>
      <c r="K61" s="224">
        <v>0.39517999999999998</v>
      </c>
      <c r="L61" s="224">
        <v>0.10753</v>
      </c>
      <c r="M61" s="224">
        <v>0.58765999999999996</v>
      </c>
      <c r="N61" s="25">
        <v>63300</v>
      </c>
      <c r="O61" s="25">
        <v>61700</v>
      </c>
      <c r="P61" s="25">
        <v>27900</v>
      </c>
      <c r="Q61" s="25">
        <v>25300</v>
      </c>
      <c r="R61" s="25">
        <v>48700</v>
      </c>
      <c r="S61" s="25">
        <v>53700</v>
      </c>
      <c r="T61" s="25">
        <v>78600</v>
      </c>
      <c r="U61" s="25">
        <v>82000</v>
      </c>
      <c r="V61" s="25">
        <v>105600</v>
      </c>
      <c r="W61" s="25">
        <v>116000</v>
      </c>
      <c r="X61" s="25">
        <v>251500</v>
      </c>
      <c r="Y61" s="25">
        <v>231100</v>
      </c>
    </row>
    <row r="62" spans="1:25" s="19" customFormat="1">
      <c r="A62" s="225">
        <v>48357</v>
      </c>
      <c r="B62" s="225" t="s">
        <v>556</v>
      </c>
      <c r="C62" s="225">
        <v>31005</v>
      </c>
      <c r="D62" s="225" t="s">
        <v>555</v>
      </c>
      <c r="E62" s="225" t="s">
        <v>1001</v>
      </c>
      <c r="F62" s="28">
        <v>444</v>
      </c>
      <c r="G62" s="224">
        <v>0.18809999999999999</v>
      </c>
      <c r="H62" s="233">
        <v>56.204500000000003</v>
      </c>
      <c r="I62" s="224">
        <v>8.8849999999999998E-2</v>
      </c>
      <c r="J62" s="25">
        <v>52526.41</v>
      </c>
      <c r="K62" s="224">
        <v>0.36238999999999999</v>
      </c>
      <c r="L62" s="224">
        <v>0.18101999999999999</v>
      </c>
      <c r="M62" s="224">
        <v>0.56981999999999999</v>
      </c>
      <c r="N62" s="25">
        <v>63800</v>
      </c>
      <c r="O62" s="25">
        <v>58900</v>
      </c>
      <c r="P62" s="25">
        <v>30200</v>
      </c>
      <c r="Q62" s="25">
        <v>26800</v>
      </c>
      <c r="R62" s="25">
        <v>53000</v>
      </c>
      <c r="S62" s="25">
        <v>52300</v>
      </c>
      <c r="T62" s="25">
        <v>82700</v>
      </c>
      <c r="U62" s="25">
        <v>81000</v>
      </c>
      <c r="V62" s="25">
        <v>108700</v>
      </c>
      <c r="W62" s="25">
        <v>112000</v>
      </c>
      <c r="X62" s="25">
        <v>242000</v>
      </c>
      <c r="Y62" s="25">
        <v>251200</v>
      </c>
    </row>
    <row r="63" spans="1:25" s="19" customFormat="1">
      <c r="A63" s="225">
        <v>27121</v>
      </c>
      <c r="B63" s="225" t="s">
        <v>1602</v>
      </c>
      <c r="C63" s="225">
        <v>26901</v>
      </c>
      <c r="D63" s="225" t="s">
        <v>1591</v>
      </c>
      <c r="E63" s="225" t="s">
        <v>3039</v>
      </c>
      <c r="F63" s="28">
        <v>519</v>
      </c>
      <c r="G63" s="224">
        <v>0.21417</v>
      </c>
      <c r="H63" s="233">
        <v>56.189250000000001</v>
      </c>
      <c r="I63" s="224">
        <v>0.14677000000000001</v>
      </c>
      <c r="J63" s="25">
        <v>45744.51</v>
      </c>
      <c r="K63" s="224">
        <v>0.40217000000000003</v>
      </c>
      <c r="L63" s="224">
        <v>7.6340000000000005E-2</v>
      </c>
      <c r="M63" s="224">
        <v>0.64546999999999999</v>
      </c>
      <c r="N63" s="25">
        <v>72100</v>
      </c>
      <c r="O63" s="25">
        <v>60600</v>
      </c>
      <c r="P63" s="25">
        <v>33000</v>
      </c>
      <c r="Q63" s="25">
        <v>27400</v>
      </c>
      <c r="R63" s="25">
        <v>56000</v>
      </c>
      <c r="S63" s="25">
        <v>51800</v>
      </c>
      <c r="T63" s="25">
        <v>78800</v>
      </c>
      <c r="U63" s="25">
        <v>81800</v>
      </c>
      <c r="V63" s="25">
        <v>103300</v>
      </c>
      <c r="W63" s="25">
        <v>111900</v>
      </c>
      <c r="X63" s="25">
        <v>435300</v>
      </c>
      <c r="Y63" s="25">
        <v>220100</v>
      </c>
    </row>
    <row r="64" spans="1:25" s="19" customFormat="1">
      <c r="A64" s="225">
        <v>38077</v>
      </c>
      <c r="B64" s="225" t="s">
        <v>79</v>
      </c>
      <c r="C64" s="225">
        <v>26801</v>
      </c>
      <c r="D64" s="225" t="s">
        <v>1131</v>
      </c>
      <c r="E64" s="225" t="s">
        <v>3047</v>
      </c>
      <c r="F64" s="28">
        <v>788</v>
      </c>
      <c r="G64" s="224">
        <v>0.26728000000000002</v>
      </c>
      <c r="H64" s="233">
        <v>56.182000000000002</v>
      </c>
      <c r="I64" s="224">
        <v>5.7930000000000002E-2</v>
      </c>
      <c r="J64" s="25">
        <v>46733.47</v>
      </c>
      <c r="K64" s="224">
        <v>0.27646999999999999</v>
      </c>
      <c r="L64" s="224">
        <v>0.10061</v>
      </c>
      <c r="M64" s="224">
        <v>0.67766000000000004</v>
      </c>
      <c r="N64" s="25">
        <v>76000</v>
      </c>
      <c r="O64" s="25">
        <v>64000</v>
      </c>
      <c r="P64" s="25">
        <v>44100</v>
      </c>
      <c r="Q64" s="25">
        <v>31300</v>
      </c>
      <c r="R64" s="25">
        <v>66000</v>
      </c>
      <c r="S64" s="25">
        <v>57600</v>
      </c>
      <c r="T64" s="25">
        <v>90900</v>
      </c>
      <c r="U64" s="25">
        <v>86000</v>
      </c>
      <c r="V64" s="25">
        <v>124300</v>
      </c>
      <c r="W64" s="25">
        <v>113400</v>
      </c>
      <c r="X64" s="25">
        <v>374600</v>
      </c>
      <c r="Y64" s="25">
        <v>234100</v>
      </c>
    </row>
    <row r="65" spans="1:25" s="19" customFormat="1">
      <c r="A65" s="225">
        <v>40093</v>
      </c>
      <c r="B65" s="225" t="s">
        <v>1032</v>
      </c>
      <c r="C65" s="225">
        <v>30502</v>
      </c>
      <c r="D65" s="225" t="s">
        <v>992</v>
      </c>
      <c r="E65" s="225" t="s">
        <v>1024</v>
      </c>
      <c r="F65" s="28">
        <v>381</v>
      </c>
      <c r="G65" s="224">
        <v>0.20727000000000001</v>
      </c>
      <c r="H65" s="233">
        <v>56.150750000000002</v>
      </c>
      <c r="I65" s="224">
        <v>6.6790000000000002E-2</v>
      </c>
      <c r="J65" s="25">
        <v>38428.47</v>
      </c>
      <c r="K65" s="224">
        <v>0.29153000000000001</v>
      </c>
      <c r="L65" s="224">
        <v>0.13521</v>
      </c>
      <c r="M65" s="224">
        <v>0.66142000000000001</v>
      </c>
      <c r="N65" s="25">
        <v>55400</v>
      </c>
      <c r="O65" s="25">
        <v>59600</v>
      </c>
      <c r="P65" s="25">
        <v>31300</v>
      </c>
      <c r="Q65" s="25">
        <v>26700</v>
      </c>
      <c r="R65" s="25">
        <v>47600</v>
      </c>
      <c r="S65" s="25">
        <v>53600</v>
      </c>
      <c r="T65" s="25">
        <v>69700</v>
      </c>
      <c r="U65" s="25">
        <v>84400</v>
      </c>
      <c r="V65" s="25">
        <v>94800</v>
      </c>
      <c r="W65" s="25">
        <v>107900</v>
      </c>
      <c r="X65" s="25">
        <v>194600</v>
      </c>
      <c r="Y65" s="25">
        <v>254200</v>
      </c>
    </row>
    <row r="66" spans="1:25" s="19" customFormat="1">
      <c r="A66" s="225">
        <v>30021</v>
      </c>
      <c r="B66" s="225" t="s">
        <v>674</v>
      </c>
      <c r="C66" s="225">
        <v>26409</v>
      </c>
      <c r="D66" s="225" t="s">
        <v>1153</v>
      </c>
      <c r="E66" s="225" t="s">
        <v>3041</v>
      </c>
      <c r="F66" s="28">
        <v>432</v>
      </c>
      <c r="G66" s="224">
        <v>0.24077999999999999</v>
      </c>
      <c r="H66" s="233">
        <v>56.125500000000002</v>
      </c>
      <c r="I66" s="224">
        <v>4.761E-2</v>
      </c>
      <c r="J66" s="25">
        <v>48040.65</v>
      </c>
      <c r="K66" s="224">
        <v>0.26596999999999998</v>
      </c>
      <c r="L66" s="224">
        <v>9.579E-2</v>
      </c>
      <c r="M66" s="224">
        <v>0.66898000000000002</v>
      </c>
      <c r="N66" s="25">
        <v>63000</v>
      </c>
      <c r="O66" s="25">
        <v>65000</v>
      </c>
      <c r="P66" s="25">
        <v>35100</v>
      </c>
      <c r="Q66" s="25">
        <v>25700</v>
      </c>
      <c r="R66" s="25">
        <v>60100</v>
      </c>
      <c r="S66" s="25">
        <v>54000</v>
      </c>
      <c r="T66" s="25">
        <v>83200</v>
      </c>
      <c r="U66" s="25">
        <v>88900</v>
      </c>
      <c r="V66" s="25">
        <v>101100</v>
      </c>
      <c r="W66" s="25">
        <v>133200</v>
      </c>
      <c r="X66" s="25">
        <v>229000</v>
      </c>
      <c r="Y66" s="25">
        <v>244600</v>
      </c>
    </row>
    <row r="67" spans="1:25" s="19" customFormat="1">
      <c r="A67" s="225">
        <v>31123</v>
      </c>
      <c r="B67" s="225" t="s">
        <v>1372</v>
      </c>
      <c r="C67" s="225">
        <v>27701</v>
      </c>
      <c r="D67" s="225" t="s">
        <v>1355</v>
      </c>
      <c r="E67" s="225" t="s">
        <v>3042</v>
      </c>
      <c r="F67" s="28">
        <v>259</v>
      </c>
      <c r="G67" s="224">
        <v>0.16006999999999999</v>
      </c>
      <c r="H67" s="233">
        <v>56.109749999999998</v>
      </c>
      <c r="I67" s="224">
        <v>9.3549999999999994E-2</v>
      </c>
      <c r="J67" s="25">
        <v>45182.82</v>
      </c>
      <c r="K67" s="224">
        <v>0.33112000000000003</v>
      </c>
      <c r="L67" s="224">
        <v>0.1749</v>
      </c>
      <c r="M67" s="224">
        <v>0.62934000000000001</v>
      </c>
      <c r="N67" s="25">
        <v>59300</v>
      </c>
      <c r="O67" s="25">
        <v>57100</v>
      </c>
      <c r="P67" s="25">
        <v>30400</v>
      </c>
      <c r="Q67" s="25">
        <v>27100</v>
      </c>
      <c r="R67" s="25">
        <v>50800</v>
      </c>
      <c r="S67" s="25">
        <v>47700</v>
      </c>
      <c r="T67" s="25">
        <v>75600</v>
      </c>
      <c r="U67" s="25">
        <v>78100</v>
      </c>
      <c r="V67" s="25">
        <v>102500</v>
      </c>
      <c r="W67" s="25">
        <v>108000</v>
      </c>
      <c r="X67" s="25">
        <v>250600</v>
      </c>
      <c r="Y67" s="25">
        <v>214900</v>
      </c>
    </row>
    <row r="68" spans="1:25" s="19" customFormat="1">
      <c r="A68" s="225">
        <v>20201</v>
      </c>
      <c r="B68" s="225" t="s">
        <v>57</v>
      </c>
      <c r="C68" s="225">
        <v>29202</v>
      </c>
      <c r="D68" s="225" t="s">
        <v>1865</v>
      </c>
      <c r="E68" s="225" t="s">
        <v>3032</v>
      </c>
      <c r="F68" s="28">
        <v>289</v>
      </c>
      <c r="G68" s="224">
        <v>0.24848000000000001</v>
      </c>
      <c r="H68" s="233">
        <v>56.008000000000003</v>
      </c>
      <c r="I68" s="224">
        <v>4.5900000000000003E-2</v>
      </c>
      <c r="J68" s="25">
        <v>40067.21</v>
      </c>
      <c r="K68" s="224">
        <v>0.27837000000000001</v>
      </c>
      <c r="L68" s="224">
        <v>9.7119999999999998E-2</v>
      </c>
      <c r="M68" s="224">
        <v>0.67820000000000003</v>
      </c>
      <c r="N68" s="25">
        <v>55000</v>
      </c>
      <c r="O68" s="25">
        <v>55200</v>
      </c>
      <c r="P68" s="25">
        <v>32000</v>
      </c>
      <c r="Q68" s="25">
        <v>28700</v>
      </c>
      <c r="R68" s="25">
        <v>49200</v>
      </c>
      <c r="S68" s="25">
        <v>49000</v>
      </c>
      <c r="T68" s="25">
        <v>72000</v>
      </c>
      <c r="U68" s="25">
        <v>72300</v>
      </c>
      <c r="V68" s="25">
        <v>93000</v>
      </c>
      <c r="W68" s="25">
        <v>101200</v>
      </c>
      <c r="X68" s="25">
        <v>185500</v>
      </c>
      <c r="Y68" s="25">
        <v>195000</v>
      </c>
    </row>
    <row r="69" spans="1:25" s="19" customFormat="1">
      <c r="A69" s="225">
        <v>19023</v>
      </c>
      <c r="B69" s="225" t="s">
        <v>950</v>
      </c>
      <c r="C69" s="225">
        <v>22001</v>
      </c>
      <c r="D69" s="225" t="s">
        <v>1947</v>
      </c>
      <c r="E69" s="225" t="s">
        <v>107</v>
      </c>
      <c r="F69" s="28">
        <v>693</v>
      </c>
      <c r="G69" s="224">
        <v>0.26080999999999999</v>
      </c>
      <c r="H69" s="233">
        <v>55.96725</v>
      </c>
      <c r="I69" s="224">
        <v>4.301E-2</v>
      </c>
      <c r="J69" s="25">
        <v>41456.660000000003</v>
      </c>
      <c r="K69" s="224">
        <v>0.22725999999999999</v>
      </c>
      <c r="L69" s="224">
        <v>6.0819999999999999E-2</v>
      </c>
      <c r="M69" s="224">
        <v>0.71428999999999998</v>
      </c>
      <c r="N69" s="25">
        <v>63600</v>
      </c>
      <c r="O69" s="25">
        <v>61300</v>
      </c>
      <c r="P69" s="25">
        <v>39700</v>
      </c>
      <c r="Q69" s="25">
        <v>32300</v>
      </c>
      <c r="R69" s="25">
        <v>59200</v>
      </c>
      <c r="S69" s="25">
        <v>54300</v>
      </c>
      <c r="T69" s="25">
        <v>81100</v>
      </c>
      <c r="U69" s="25">
        <v>79600</v>
      </c>
      <c r="V69" s="25">
        <v>104500</v>
      </c>
      <c r="W69" s="25">
        <v>101900</v>
      </c>
      <c r="X69" s="25">
        <v>191800</v>
      </c>
      <c r="Y69" s="25">
        <v>243000</v>
      </c>
    </row>
    <row r="70" spans="1:25" s="19" customFormat="1">
      <c r="A70" s="225">
        <v>31035</v>
      </c>
      <c r="B70" s="225" t="s">
        <v>197</v>
      </c>
      <c r="C70" s="225">
        <v>27901</v>
      </c>
      <c r="D70" s="225" t="s">
        <v>1345</v>
      </c>
      <c r="E70" s="225" t="s">
        <v>3042</v>
      </c>
      <c r="F70" s="28">
        <v>370</v>
      </c>
      <c r="G70" s="224">
        <v>0.23102</v>
      </c>
      <c r="H70" s="233">
        <v>55.922499999999999</v>
      </c>
      <c r="I70" s="224">
        <v>5.9420000000000001E-2</v>
      </c>
      <c r="J70" s="25">
        <v>44661.09</v>
      </c>
      <c r="K70" s="224">
        <v>0.29010999999999998</v>
      </c>
      <c r="L70" s="224">
        <v>7.6560000000000003E-2</v>
      </c>
      <c r="M70" s="224">
        <v>0.65405000000000002</v>
      </c>
      <c r="N70" s="25">
        <v>63400</v>
      </c>
      <c r="O70" s="25">
        <v>60100</v>
      </c>
      <c r="P70" s="25">
        <v>35300</v>
      </c>
      <c r="Q70" s="25">
        <v>29400</v>
      </c>
      <c r="R70" s="25">
        <v>56100</v>
      </c>
      <c r="S70" s="25">
        <v>51000</v>
      </c>
      <c r="T70" s="25">
        <v>80000</v>
      </c>
      <c r="U70" s="25">
        <v>80400</v>
      </c>
      <c r="V70" s="25">
        <v>104100</v>
      </c>
      <c r="W70" s="25">
        <v>114100</v>
      </c>
      <c r="X70" s="25">
        <v>196300</v>
      </c>
      <c r="Y70" s="25">
        <v>237800</v>
      </c>
    </row>
    <row r="71" spans="1:25" s="19" customFormat="1">
      <c r="A71" s="225">
        <v>38059</v>
      </c>
      <c r="B71" s="225" t="s">
        <v>1141</v>
      </c>
      <c r="C71" s="225">
        <v>26201</v>
      </c>
      <c r="D71" s="225" t="s">
        <v>1137</v>
      </c>
      <c r="E71" s="225" t="s">
        <v>3047</v>
      </c>
      <c r="F71" s="28">
        <v>1254</v>
      </c>
      <c r="G71" s="224">
        <v>0.23918</v>
      </c>
      <c r="H71" s="233">
        <v>55.895499999999998</v>
      </c>
      <c r="I71" s="224">
        <v>7.9890000000000003E-2</v>
      </c>
      <c r="J71" s="25">
        <v>49098.46</v>
      </c>
      <c r="K71" s="224">
        <v>0.30696000000000001</v>
      </c>
      <c r="L71" s="224">
        <v>8.4199999999999997E-2</v>
      </c>
      <c r="M71" s="224">
        <v>0.65071999999999997</v>
      </c>
      <c r="N71" s="25">
        <v>70900</v>
      </c>
      <c r="O71" s="25">
        <v>61900</v>
      </c>
      <c r="P71" s="25">
        <v>37600</v>
      </c>
      <c r="Q71" s="25">
        <v>29500</v>
      </c>
      <c r="R71" s="25">
        <v>62000</v>
      </c>
      <c r="S71" s="25">
        <v>53400</v>
      </c>
      <c r="T71" s="25">
        <v>86700</v>
      </c>
      <c r="U71" s="25">
        <v>84700</v>
      </c>
      <c r="V71" s="25">
        <v>114400</v>
      </c>
      <c r="W71" s="25">
        <v>111700</v>
      </c>
      <c r="X71" s="25">
        <v>303000</v>
      </c>
      <c r="Y71" s="25">
        <v>229700</v>
      </c>
    </row>
    <row r="72" spans="1:25" s="19" customFormat="1">
      <c r="A72" s="225">
        <v>19093</v>
      </c>
      <c r="B72" s="225" t="s">
        <v>1944</v>
      </c>
      <c r="C72" s="225">
        <v>27401</v>
      </c>
      <c r="D72" s="225" t="s">
        <v>1931</v>
      </c>
      <c r="E72" s="225" t="s">
        <v>107</v>
      </c>
      <c r="F72" s="28">
        <v>356</v>
      </c>
      <c r="G72" s="224">
        <v>0.20905000000000001</v>
      </c>
      <c r="H72" s="233">
        <v>55.788249999999998</v>
      </c>
      <c r="I72" s="224">
        <v>0.1081</v>
      </c>
      <c r="J72" s="25">
        <v>40851.279999999999</v>
      </c>
      <c r="K72" s="224">
        <v>0.33955999999999997</v>
      </c>
      <c r="L72" s="224">
        <v>0.10390000000000001</v>
      </c>
      <c r="M72" s="224">
        <v>0.67415999999999998</v>
      </c>
      <c r="N72" s="25">
        <v>68200</v>
      </c>
      <c r="O72" s="25">
        <v>57400</v>
      </c>
      <c r="P72" s="25">
        <v>36300</v>
      </c>
      <c r="Q72" s="25">
        <v>27800</v>
      </c>
      <c r="R72" s="25">
        <v>54000</v>
      </c>
      <c r="S72" s="25">
        <v>53200</v>
      </c>
      <c r="T72" s="25">
        <v>77200</v>
      </c>
      <c r="U72" s="25">
        <v>78800</v>
      </c>
      <c r="V72" s="25">
        <v>113900</v>
      </c>
      <c r="W72" s="25">
        <v>105200</v>
      </c>
      <c r="X72" s="25">
        <v>391300</v>
      </c>
      <c r="Y72" s="25">
        <v>173000</v>
      </c>
    </row>
    <row r="73" spans="1:25" s="19" customFormat="1">
      <c r="A73" s="225">
        <v>27129</v>
      </c>
      <c r="B73" s="225" t="s">
        <v>1132</v>
      </c>
      <c r="C73" s="225">
        <v>21202</v>
      </c>
      <c r="D73" s="225" t="s">
        <v>1598</v>
      </c>
      <c r="E73" s="225" t="s">
        <v>3039</v>
      </c>
      <c r="F73" s="28">
        <v>850</v>
      </c>
      <c r="G73" s="224">
        <v>0.30796000000000001</v>
      </c>
      <c r="H73" s="233">
        <v>55.725999999999999</v>
      </c>
      <c r="I73" s="224">
        <v>5.6149999999999999E-2</v>
      </c>
      <c r="J73" s="25">
        <v>42958.44</v>
      </c>
      <c r="K73" s="224">
        <v>0.26390000000000002</v>
      </c>
      <c r="L73" s="224">
        <v>9.8269999999999996E-2</v>
      </c>
      <c r="M73" s="224">
        <v>0.71175999999999995</v>
      </c>
      <c r="N73" s="25">
        <v>69200</v>
      </c>
      <c r="O73" s="25">
        <v>62700</v>
      </c>
      <c r="P73" s="25">
        <v>41300</v>
      </c>
      <c r="Q73" s="25">
        <v>32900</v>
      </c>
      <c r="R73" s="25">
        <v>62500</v>
      </c>
      <c r="S73" s="25">
        <v>56300</v>
      </c>
      <c r="T73" s="25">
        <v>84300</v>
      </c>
      <c r="U73" s="25">
        <v>88000</v>
      </c>
      <c r="V73" s="25">
        <v>113700</v>
      </c>
      <c r="W73" s="25">
        <v>111900</v>
      </c>
      <c r="X73" s="25">
        <v>247400</v>
      </c>
      <c r="Y73" s="25">
        <v>204700</v>
      </c>
    </row>
    <row r="74" spans="1:25" s="19" customFormat="1">
      <c r="A74" s="225">
        <v>31093</v>
      </c>
      <c r="B74" s="225" t="s">
        <v>623</v>
      </c>
      <c r="C74" s="225">
        <v>27903</v>
      </c>
      <c r="D74" s="225" t="s">
        <v>1373</v>
      </c>
      <c r="E74" s="225" t="s">
        <v>3042</v>
      </c>
      <c r="F74" s="28">
        <v>279</v>
      </c>
      <c r="G74" s="224">
        <v>0.26441999999999999</v>
      </c>
      <c r="H74" s="233">
        <v>55.695500000000003</v>
      </c>
      <c r="I74" s="224">
        <v>3.3450000000000001E-2</v>
      </c>
      <c r="J74" s="25">
        <v>37155.42</v>
      </c>
      <c r="K74" s="224">
        <v>0.22133</v>
      </c>
      <c r="L74" s="224">
        <v>0.15439</v>
      </c>
      <c r="M74" s="224">
        <v>0.71684999999999999</v>
      </c>
      <c r="N74" s="25">
        <v>51500</v>
      </c>
      <c r="O74" s="25">
        <v>54800</v>
      </c>
      <c r="P74" s="25">
        <v>32100</v>
      </c>
      <c r="Q74" s="25">
        <v>28700</v>
      </c>
      <c r="R74" s="25">
        <v>50200</v>
      </c>
      <c r="S74" s="25">
        <v>49000</v>
      </c>
      <c r="T74" s="25">
        <v>69300</v>
      </c>
      <c r="U74" s="25">
        <v>77500</v>
      </c>
      <c r="V74" s="25">
        <v>86900</v>
      </c>
      <c r="W74" s="25">
        <v>105800</v>
      </c>
      <c r="X74" s="25">
        <v>125700</v>
      </c>
      <c r="Y74" s="25">
        <v>180000</v>
      </c>
    </row>
    <row r="75" spans="1:25" s="19" customFormat="1">
      <c r="A75" s="225">
        <v>31127</v>
      </c>
      <c r="B75" s="225" t="s">
        <v>1370</v>
      </c>
      <c r="C75" s="225">
        <v>28102</v>
      </c>
      <c r="D75" s="225" t="s">
        <v>1363</v>
      </c>
      <c r="E75" s="225" t="s">
        <v>3042</v>
      </c>
      <c r="F75" s="28">
        <v>352</v>
      </c>
      <c r="G75" s="224">
        <v>0.24879000000000001</v>
      </c>
      <c r="H75" s="233">
        <v>55.66675</v>
      </c>
      <c r="I75" s="224">
        <v>5.6829999999999999E-2</v>
      </c>
      <c r="J75" s="25">
        <v>56022.5</v>
      </c>
      <c r="K75" s="224">
        <v>0.30138999999999999</v>
      </c>
      <c r="L75" s="224">
        <v>0.11927</v>
      </c>
      <c r="M75" s="224">
        <v>0.59658999999999995</v>
      </c>
      <c r="N75" s="25">
        <v>71300</v>
      </c>
      <c r="O75" s="25">
        <v>60700</v>
      </c>
      <c r="P75" s="25">
        <v>37900</v>
      </c>
      <c r="Q75" s="25">
        <v>28800</v>
      </c>
      <c r="R75" s="25">
        <v>62500</v>
      </c>
      <c r="S75" s="25">
        <v>56400</v>
      </c>
      <c r="T75" s="25">
        <v>93900</v>
      </c>
      <c r="U75" s="25">
        <v>85500</v>
      </c>
      <c r="V75" s="25">
        <v>120200</v>
      </c>
      <c r="W75" s="25">
        <v>112300</v>
      </c>
      <c r="X75" s="25">
        <v>254200</v>
      </c>
      <c r="Y75" s="25">
        <v>194500</v>
      </c>
    </row>
    <row r="76" spans="1:25" s="19" customFormat="1">
      <c r="A76" s="225">
        <v>46125</v>
      </c>
      <c r="B76" s="225" t="s">
        <v>805</v>
      </c>
      <c r="C76" s="225">
        <v>26503</v>
      </c>
      <c r="D76" s="225" t="s">
        <v>804</v>
      </c>
      <c r="E76" s="225" t="s">
        <v>3051</v>
      </c>
      <c r="F76" s="28">
        <v>437</v>
      </c>
      <c r="G76" s="224">
        <v>0.21128</v>
      </c>
      <c r="H76" s="233">
        <v>55.634</v>
      </c>
      <c r="I76" s="224">
        <v>3.2739999999999998E-2</v>
      </c>
      <c r="J76" s="25">
        <v>37178.01</v>
      </c>
      <c r="K76" s="224">
        <v>0.23784</v>
      </c>
      <c r="L76" s="224">
        <v>8.7470000000000006E-2</v>
      </c>
      <c r="M76" s="224">
        <v>0.72540000000000004</v>
      </c>
      <c r="N76" s="25">
        <v>61300</v>
      </c>
      <c r="O76" s="25">
        <v>57100</v>
      </c>
      <c r="P76" s="25">
        <v>37800</v>
      </c>
      <c r="Q76" s="25">
        <v>29400</v>
      </c>
      <c r="R76" s="25">
        <v>55400</v>
      </c>
      <c r="S76" s="25">
        <v>51900</v>
      </c>
      <c r="T76" s="25">
        <v>75000</v>
      </c>
      <c r="U76" s="25">
        <v>77900</v>
      </c>
      <c r="V76" s="25">
        <v>105200</v>
      </c>
      <c r="W76" s="25">
        <v>101100</v>
      </c>
      <c r="X76" s="25">
        <v>192800</v>
      </c>
      <c r="Y76" s="25">
        <v>203600</v>
      </c>
    </row>
    <row r="77" spans="1:25" s="19" customFormat="1">
      <c r="A77" s="225">
        <v>38067</v>
      </c>
      <c r="B77" s="225" t="s">
        <v>1136</v>
      </c>
      <c r="C77" s="225">
        <v>26702</v>
      </c>
      <c r="D77" s="225" t="s">
        <v>1115</v>
      </c>
      <c r="E77" s="225" t="s">
        <v>3047</v>
      </c>
      <c r="F77" s="28">
        <v>402</v>
      </c>
      <c r="G77" s="224">
        <v>0.22570000000000001</v>
      </c>
      <c r="H77" s="233">
        <v>55.622500000000002</v>
      </c>
      <c r="I77" s="224">
        <v>0.19245000000000001</v>
      </c>
      <c r="J77" s="25">
        <v>50012.24</v>
      </c>
      <c r="K77" s="224">
        <v>0.41766999999999999</v>
      </c>
      <c r="L77" s="224">
        <v>8.8370000000000004E-2</v>
      </c>
      <c r="M77" s="224">
        <v>0.63929999999999998</v>
      </c>
      <c r="N77" s="25">
        <v>85500</v>
      </c>
      <c r="O77" s="25">
        <v>60200</v>
      </c>
      <c r="P77" s="25">
        <v>39100</v>
      </c>
      <c r="Q77" s="25">
        <v>29100</v>
      </c>
      <c r="R77" s="25">
        <v>63500</v>
      </c>
      <c r="S77" s="25">
        <v>51000</v>
      </c>
      <c r="T77" s="25">
        <v>89100</v>
      </c>
      <c r="U77" s="25">
        <v>82000</v>
      </c>
      <c r="V77" s="25">
        <v>125100</v>
      </c>
      <c r="W77" s="25">
        <v>118900</v>
      </c>
      <c r="X77" s="25">
        <v>339900</v>
      </c>
      <c r="Y77" s="25">
        <v>213100</v>
      </c>
    </row>
    <row r="78" spans="1:25" s="19" customFormat="1">
      <c r="A78" s="225">
        <v>19009</v>
      </c>
      <c r="B78" s="225" t="s">
        <v>1953</v>
      </c>
      <c r="C78" s="225">
        <v>27503</v>
      </c>
      <c r="D78" s="225" t="s">
        <v>1319</v>
      </c>
      <c r="E78" s="225" t="s">
        <v>107</v>
      </c>
      <c r="F78" s="28">
        <v>261</v>
      </c>
      <c r="G78" s="224">
        <v>0.35481000000000001</v>
      </c>
      <c r="H78" s="233">
        <v>55.607250000000001</v>
      </c>
      <c r="I78" s="224">
        <v>6.8879999999999997E-2</v>
      </c>
      <c r="J78" s="25">
        <v>38191.17</v>
      </c>
      <c r="K78" s="224">
        <v>0.33296999999999999</v>
      </c>
      <c r="L78" s="224">
        <v>0.125</v>
      </c>
      <c r="M78" s="224">
        <v>0.64368000000000003</v>
      </c>
      <c r="N78" s="25">
        <v>60500</v>
      </c>
      <c r="O78" s="25">
        <v>62300</v>
      </c>
      <c r="P78" s="25">
        <v>32700</v>
      </c>
      <c r="Q78" s="25">
        <v>28200</v>
      </c>
      <c r="R78" s="25">
        <v>52500</v>
      </c>
      <c r="S78" s="25">
        <v>55300</v>
      </c>
      <c r="T78" s="25">
        <v>70900</v>
      </c>
      <c r="U78" s="25">
        <v>82400</v>
      </c>
      <c r="V78" s="25">
        <v>108500</v>
      </c>
      <c r="W78" s="25">
        <v>119400</v>
      </c>
      <c r="X78" s="25">
        <v>360300</v>
      </c>
      <c r="Y78" s="25">
        <v>202400</v>
      </c>
    </row>
    <row r="79" spans="1:25" s="19" customFormat="1">
      <c r="A79" s="225">
        <v>49043</v>
      </c>
      <c r="B79" s="225" t="s">
        <v>427</v>
      </c>
      <c r="C79" s="225">
        <v>36100</v>
      </c>
      <c r="D79" s="225" t="s">
        <v>417</v>
      </c>
      <c r="E79" s="225" t="s">
        <v>423</v>
      </c>
      <c r="F79" s="28">
        <v>1284</v>
      </c>
      <c r="G79" s="224">
        <v>0.12078</v>
      </c>
      <c r="H79" s="233">
        <v>55.586500000000001</v>
      </c>
      <c r="I79" s="224">
        <v>0.15567</v>
      </c>
      <c r="J79" s="25">
        <v>96968.94</v>
      </c>
      <c r="K79" s="224">
        <v>0.41216999999999998</v>
      </c>
      <c r="L79" s="224">
        <v>6.0199999999999997E-2</v>
      </c>
      <c r="M79" s="224">
        <v>0.43614000000000003</v>
      </c>
      <c r="N79" s="25">
        <v>142600</v>
      </c>
      <c r="O79" s="25">
        <v>62800</v>
      </c>
      <c r="P79" s="25">
        <v>54200</v>
      </c>
      <c r="Q79" s="25">
        <v>28200</v>
      </c>
      <c r="R79" s="25">
        <v>90000</v>
      </c>
      <c r="S79" s="25">
        <v>50900</v>
      </c>
      <c r="T79" s="25">
        <v>151200</v>
      </c>
      <c r="U79" s="25">
        <v>81100</v>
      </c>
      <c r="V79" s="25">
        <v>264000</v>
      </c>
      <c r="W79" s="25">
        <v>114100</v>
      </c>
      <c r="X79" s="25">
        <v>1061100</v>
      </c>
      <c r="Y79" s="25">
        <v>269800</v>
      </c>
    </row>
    <row r="80" spans="1:25" s="19" customFormat="1">
      <c r="A80" s="225">
        <v>8063</v>
      </c>
      <c r="B80" s="225" t="s">
        <v>2227</v>
      </c>
      <c r="C80" s="225">
        <v>28504</v>
      </c>
      <c r="D80" s="225" t="s">
        <v>404</v>
      </c>
      <c r="E80" s="225" t="s">
        <v>688</v>
      </c>
      <c r="F80" s="28">
        <v>330</v>
      </c>
      <c r="G80" s="224">
        <v>0.21356</v>
      </c>
      <c r="H80" s="233">
        <v>55.527000000000001</v>
      </c>
      <c r="I80" s="224">
        <v>9.035E-2</v>
      </c>
      <c r="J80" s="25">
        <v>44620.72</v>
      </c>
      <c r="K80" s="224">
        <v>0.38007000000000002</v>
      </c>
      <c r="L80" s="224">
        <v>0.12773000000000001</v>
      </c>
      <c r="M80" s="224">
        <v>0.57879000000000003</v>
      </c>
      <c r="N80" s="25">
        <v>59400</v>
      </c>
      <c r="O80" s="25">
        <v>61500</v>
      </c>
      <c r="P80" s="25">
        <v>27900</v>
      </c>
      <c r="Q80" s="25">
        <v>25400</v>
      </c>
      <c r="R80" s="25">
        <v>47000</v>
      </c>
      <c r="S80" s="25">
        <v>47400</v>
      </c>
      <c r="T80" s="25">
        <v>72500</v>
      </c>
      <c r="U80" s="25">
        <v>76700</v>
      </c>
      <c r="V80" s="25">
        <v>102900</v>
      </c>
      <c r="W80" s="25">
        <v>106200</v>
      </c>
      <c r="X80" s="25">
        <v>256600</v>
      </c>
      <c r="Y80" s="25">
        <v>418600</v>
      </c>
    </row>
    <row r="81" spans="1:25" s="19" customFormat="1">
      <c r="A81" s="225">
        <v>27143</v>
      </c>
      <c r="B81" s="225" t="s">
        <v>1594</v>
      </c>
      <c r="C81" s="225">
        <v>21201</v>
      </c>
      <c r="D81" s="225" t="s">
        <v>619</v>
      </c>
      <c r="E81" s="225" t="s">
        <v>3039</v>
      </c>
      <c r="F81" s="28">
        <v>645</v>
      </c>
      <c r="G81" s="224">
        <v>0.20319999999999999</v>
      </c>
      <c r="H81" s="233">
        <v>55.518999999999998</v>
      </c>
      <c r="I81" s="224">
        <v>5.3030000000000001E-2</v>
      </c>
      <c r="J81" s="25">
        <v>43410.49</v>
      </c>
      <c r="K81" s="224">
        <v>0.25605</v>
      </c>
      <c r="L81" s="224">
        <v>0.104</v>
      </c>
      <c r="M81" s="224">
        <v>0.70698000000000005</v>
      </c>
      <c r="N81" s="25">
        <v>65600</v>
      </c>
      <c r="O81" s="25">
        <v>57200</v>
      </c>
      <c r="P81" s="25">
        <v>38200</v>
      </c>
      <c r="Q81" s="25">
        <v>27900</v>
      </c>
      <c r="R81" s="25">
        <v>61000</v>
      </c>
      <c r="S81" s="25">
        <v>51300</v>
      </c>
      <c r="T81" s="25">
        <v>81600</v>
      </c>
      <c r="U81" s="25">
        <v>79400</v>
      </c>
      <c r="V81" s="25">
        <v>106500</v>
      </c>
      <c r="W81" s="25">
        <v>105000</v>
      </c>
      <c r="X81" s="25">
        <v>226700</v>
      </c>
      <c r="Y81" s="25">
        <v>205700</v>
      </c>
    </row>
    <row r="82" spans="1:25" s="19" customFormat="1">
      <c r="A82" s="225">
        <v>31037</v>
      </c>
      <c r="B82" s="225" t="s">
        <v>1305</v>
      </c>
      <c r="C82" s="225">
        <v>27802</v>
      </c>
      <c r="D82" s="225" t="s">
        <v>1076</v>
      </c>
      <c r="E82" s="225" t="s">
        <v>3042</v>
      </c>
      <c r="F82" s="28">
        <v>471</v>
      </c>
      <c r="G82" s="224">
        <v>0.24679000000000001</v>
      </c>
      <c r="H82" s="233">
        <v>55.366750000000003</v>
      </c>
      <c r="I82" s="224">
        <v>8.6730000000000002E-2</v>
      </c>
      <c r="J82" s="25">
        <v>41462.43</v>
      </c>
      <c r="K82" s="224">
        <v>0.28821000000000002</v>
      </c>
      <c r="L82" s="224">
        <v>8.9209999999999998E-2</v>
      </c>
      <c r="M82" s="224">
        <v>0.69427000000000005</v>
      </c>
      <c r="N82" s="25">
        <v>60900</v>
      </c>
      <c r="O82" s="25">
        <v>58200</v>
      </c>
      <c r="P82" s="25">
        <v>33400</v>
      </c>
      <c r="Q82" s="25">
        <v>28300</v>
      </c>
      <c r="R82" s="25">
        <v>51700</v>
      </c>
      <c r="S82" s="25">
        <v>49800</v>
      </c>
      <c r="T82" s="25">
        <v>74900</v>
      </c>
      <c r="U82" s="25">
        <v>81100</v>
      </c>
      <c r="V82" s="25">
        <v>96600</v>
      </c>
      <c r="W82" s="25">
        <v>105400</v>
      </c>
      <c r="X82" s="25">
        <v>215300</v>
      </c>
      <c r="Y82" s="25">
        <v>208600</v>
      </c>
    </row>
    <row r="83" spans="1:25" s="19" customFormat="1">
      <c r="A83" s="225">
        <v>19043</v>
      </c>
      <c r="B83" s="225" t="s">
        <v>1277</v>
      </c>
      <c r="C83" s="225">
        <v>23200</v>
      </c>
      <c r="D83" s="225" t="s">
        <v>1948</v>
      </c>
      <c r="E83" s="225" t="s">
        <v>107</v>
      </c>
      <c r="F83" s="28">
        <v>886</v>
      </c>
      <c r="G83" s="224">
        <v>0.25491000000000003</v>
      </c>
      <c r="H83" s="233">
        <v>55.323749999999997</v>
      </c>
      <c r="I83" s="224">
        <v>8.5339999999999999E-2</v>
      </c>
      <c r="J83" s="25">
        <v>39092.97</v>
      </c>
      <c r="K83" s="224">
        <v>0.31356000000000001</v>
      </c>
      <c r="L83" s="224">
        <v>8.5269999999999999E-2</v>
      </c>
      <c r="M83" s="224">
        <v>0.70203000000000004</v>
      </c>
      <c r="N83" s="25">
        <v>64700</v>
      </c>
      <c r="O83" s="25">
        <v>61300</v>
      </c>
      <c r="P83" s="25">
        <v>35900</v>
      </c>
      <c r="Q83" s="25">
        <v>28600</v>
      </c>
      <c r="R83" s="25">
        <v>54000</v>
      </c>
      <c r="S83" s="25">
        <v>50500</v>
      </c>
      <c r="T83" s="25">
        <v>75000</v>
      </c>
      <c r="U83" s="25">
        <v>78100</v>
      </c>
      <c r="V83" s="25">
        <v>105000</v>
      </c>
      <c r="W83" s="25">
        <v>112000</v>
      </c>
      <c r="X83" s="25">
        <v>275400</v>
      </c>
      <c r="Y83" s="25">
        <v>235300</v>
      </c>
    </row>
    <row r="84" spans="1:25" s="19" customFormat="1">
      <c r="A84" s="225">
        <v>31065</v>
      </c>
      <c r="B84" s="225" t="s">
        <v>1390</v>
      </c>
      <c r="C84" s="225">
        <v>28609</v>
      </c>
      <c r="D84" s="225" t="s">
        <v>754</v>
      </c>
      <c r="E84" s="225" t="s">
        <v>3042</v>
      </c>
      <c r="F84" s="28">
        <v>290</v>
      </c>
      <c r="G84" s="224">
        <v>0.28781000000000001</v>
      </c>
      <c r="H84" s="233">
        <v>55.300249999999998</v>
      </c>
      <c r="I84" s="224">
        <v>5.0049999999999997E-2</v>
      </c>
      <c r="J84" s="25">
        <v>36678.89</v>
      </c>
      <c r="K84" s="224">
        <v>0.29410999999999998</v>
      </c>
      <c r="L84" s="224">
        <v>0.10188999999999999</v>
      </c>
      <c r="M84" s="224">
        <v>0.63793</v>
      </c>
      <c r="N84" s="25">
        <v>52600</v>
      </c>
      <c r="O84" s="25">
        <v>59000</v>
      </c>
      <c r="P84" s="25">
        <v>29500</v>
      </c>
      <c r="Q84" s="25">
        <v>25300</v>
      </c>
      <c r="R84" s="25">
        <v>47200</v>
      </c>
      <c r="S84" s="25">
        <v>50800</v>
      </c>
      <c r="T84" s="25">
        <v>66100</v>
      </c>
      <c r="U84" s="25">
        <v>78900</v>
      </c>
      <c r="V84" s="25">
        <v>93200</v>
      </c>
      <c r="W84" s="25">
        <v>112300</v>
      </c>
      <c r="X84" s="25">
        <v>206700</v>
      </c>
      <c r="Y84" s="25">
        <v>267600</v>
      </c>
    </row>
    <row r="85" spans="1:25" s="19" customFormat="1">
      <c r="A85" s="225">
        <v>19005</v>
      </c>
      <c r="B85" s="225" t="s">
        <v>1955</v>
      </c>
      <c r="C85" s="225">
        <v>23200</v>
      </c>
      <c r="D85" s="225" t="s">
        <v>1948</v>
      </c>
      <c r="E85" s="225" t="s">
        <v>107</v>
      </c>
      <c r="F85" s="28">
        <v>658</v>
      </c>
      <c r="G85" s="224">
        <v>0.18561</v>
      </c>
      <c r="H85" s="233">
        <v>55.289250000000003</v>
      </c>
      <c r="I85" s="224">
        <v>5.9279999999999999E-2</v>
      </c>
      <c r="J85" s="25">
        <v>40616.660000000003</v>
      </c>
      <c r="K85" s="224">
        <v>0.27823999999999999</v>
      </c>
      <c r="L85" s="224">
        <v>0.11842</v>
      </c>
      <c r="M85" s="224">
        <v>0.68084999999999996</v>
      </c>
      <c r="N85" s="25">
        <v>59600</v>
      </c>
      <c r="O85" s="25">
        <v>57000</v>
      </c>
      <c r="P85" s="25">
        <v>33700</v>
      </c>
      <c r="Q85" s="25">
        <v>26800</v>
      </c>
      <c r="R85" s="25">
        <v>53000</v>
      </c>
      <c r="S85" s="25">
        <v>47400</v>
      </c>
      <c r="T85" s="25">
        <v>74400</v>
      </c>
      <c r="U85" s="25">
        <v>77300</v>
      </c>
      <c r="V85" s="25">
        <v>99100</v>
      </c>
      <c r="W85" s="25">
        <v>103300</v>
      </c>
      <c r="X85" s="25">
        <v>227700</v>
      </c>
      <c r="Y85" s="25">
        <v>270600</v>
      </c>
    </row>
    <row r="86" spans="1:25" s="19" customFormat="1">
      <c r="A86" s="225">
        <v>19091</v>
      </c>
      <c r="B86" s="225" t="s">
        <v>1338</v>
      </c>
      <c r="C86" s="225">
        <v>27402</v>
      </c>
      <c r="D86" s="225" t="s">
        <v>1914</v>
      </c>
      <c r="E86" s="225" t="s">
        <v>107</v>
      </c>
      <c r="F86" s="28">
        <v>514</v>
      </c>
      <c r="G86" s="224">
        <v>0.24887000000000001</v>
      </c>
      <c r="H86" s="233">
        <v>55.213749999999997</v>
      </c>
      <c r="I86" s="224">
        <v>6.1150000000000003E-2</v>
      </c>
      <c r="J86" s="25">
        <v>47320.14</v>
      </c>
      <c r="K86" s="224">
        <v>0.28416999999999998</v>
      </c>
      <c r="L86" s="224">
        <v>8.1900000000000001E-2</v>
      </c>
      <c r="M86" s="224">
        <v>0.68676999999999999</v>
      </c>
      <c r="N86" s="25">
        <v>67800</v>
      </c>
      <c r="O86" s="25">
        <v>66400</v>
      </c>
      <c r="P86" s="25">
        <v>38100</v>
      </c>
      <c r="Q86" s="25">
        <v>27800</v>
      </c>
      <c r="R86" s="25">
        <v>59600</v>
      </c>
      <c r="S86" s="25">
        <v>51600</v>
      </c>
      <c r="T86" s="25">
        <v>85400</v>
      </c>
      <c r="U86" s="25">
        <v>86600</v>
      </c>
      <c r="V86" s="25">
        <v>108000</v>
      </c>
      <c r="W86" s="25">
        <v>113200</v>
      </c>
      <c r="X86" s="25">
        <v>241100</v>
      </c>
      <c r="Y86" s="25">
        <v>234000</v>
      </c>
    </row>
    <row r="87" spans="1:25" s="19" customFormat="1">
      <c r="A87" s="225">
        <v>19035</v>
      </c>
      <c r="B87" s="225" t="s">
        <v>694</v>
      </c>
      <c r="C87" s="225">
        <v>27401</v>
      </c>
      <c r="D87" s="225" t="s">
        <v>1931</v>
      </c>
      <c r="E87" s="225" t="s">
        <v>107</v>
      </c>
      <c r="F87" s="28">
        <v>578</v>
      </c>
      <c r="G87" s="224">
        <v>0.33328000000000002</v>
      </c>
      <c r="H87" s="233">
        <v>55.148000000000003</v>
      </c>
      <c r="I87" s="224">
        <v>5.2690000000000001E-2</v>
      </c>
      <c r="J87" s="25">
        <v>38995.22</v>
      </c>
      <c r="K87" s="224">
        <v>0.26447999999999999</v>
      </c>
      <c r="L87" s="224">
        <v>9.9820000000000006E-2</v>
      </c>
      <c r="M87" s="224">
        <v>0.73355999999999999</v>
      </c>
      <c r="N87" s="25">
        <v>66100</v>
      </c>
      <c r="O87" s="25">
        <v>61000</v>
      </c>
      <c r="P87" s="25">
        <v>40200</v>
      </c>
      <c r="Q87" s="25">
        <v>31500</v>
      </c>
      <c r="R87" s="25">
        <v>57600</v>
      </c>
      <c r="S87" s="25">
        <v>57500</v>
      </c>
      <c r="T87" s="25">
        <v>79200</v>
      </c>
      <c r="U87" s="25">
        <v>82200</v>
      </c>
      <c r="V87" s="25">
        <v>106900</v>
      </c>
      <c r="W87" s="25">
        <v>107200</v>
      </c>
      <c r="X87" s="25">
        <v>260700</v>
      </c>
      <c r="Y87" s="25">
        <v>205700</v>
      </c>
    </row>
    <row r="88" spans="1:25" s="19" customFormat="1">
      <c r="A88" s="225">
        <v>31023</v>
      </c>
      <c r="B88" s="225" t="s">
        <v>950</v>
      </c>
      <c r="C88" s="225">
        <v>27802</v>
      </c>
      <c r="D88" s="225" t="s">
        <v>1076</v>
      </c>
      <c r="E88" s="225" t="s">
        <v>3042</v>
      </c>
      <c r="F88" s="28">
        <v>446</v>
      </c>
      <c r="G88" s="224">
        <v>0.25046000000000002</v>
      </c>
      <c r="H88" s="233">
        <v>55.144500000000001</v>
      </c>
      <c r="I88" s="224">
        <v>5.1299999999999998E-2</v>
      </c>
      <c r="J88" s="25">
        <v>40158.58</v>
      </c>
      <c r="K88" s="224">
        <v>0.22914000000000001</v>
      </c>
      <c r="L88" s="224">
        <v>9.5119999999999996E-2</v>
      </c>
      <c r="M88" s="224">
        <v>0.72421999999999997</v>
      </c>
      <c r="N88" s="25">
        <v>62800</v>
      </c>
      <c r="O88" s="25">
        <v>65300</v>
      </c>
      <c r="P88" s="25">
        <v>38000</v>
      </c>
      <c r="Q88" s="25">
        <v>28700</v>
      </c>
      <c r="R88" s="25">
        <v>57000</v>
      </c>
      <c r="S88" s="25">
        <v>53700</v>
      </c>
      <c r="T88" s="25">
        <v>78200</v>
      </c>
      <c r="U88" s="25">
        <v>82600</v>
      </c>
      <c r="V88" s="25">
        <v>100300</v>
      </c>
      <c r="W88" s="25">
        <v>114700</v>
      </c>
      <c r="X88" s="25">
        <v>214700</v>
      </c>
      <c r="Y88" s="25">
        <v>220100</v>
      </c>
    </row>
    <row r="89" spans="1:25" s="19" customFormat="1">
      <c r="A89" s="225">
        <v>19081</v>
      </c>
      <c r="B89" s="225" t="s">
        <v>190</v>
      </c>
      <c r="C89" s="225">
        <v>21801</v>
      </c>
      <c r="D89" s="225" t="s">
        <v>1915</v>
      </c>
      <c r="E89" s="225" t="s">
        <v>107</v>
      </c>
      <c r="F89" s="28">
        <v>555</v>
      </c>
      <c r="G89" s="224">
        <v>0.23469000000000001</v>
      </c>
      <c r="H89" s="233">
        <v>55.065249999999999</v>
      </c>
      <c r="I89" s="224">
        <v>4.7870000000000003E-2</v>
      </c>
      <c r="J89" s="25">
        <v>33938.44</v>
      </c>
      <c r="K89" s="224">
        <v>0.20402999999999999</v>
      </c>
      <c r="L89" s="224">
        <v>0.11552</v>
      </c>
      <c r="M89" s="224">
        <v>0.77297000000000005</v>
      </c>
      <c r="N89" s="25">
        <v>61100</v>
      </c>
      <c r="O89" s="25">
        <v>58400</v>
      </c>
      <c r="P89" s="25">
        <v>40800</v>
      </c>
      <c r="Q89" s="25">
        <v>26800</v>
      </c>
      <c r="R89" s="25">
        <v>58000</v>
      </c>
      <c r="S89" s="25">
        <v>53300</v>
      </c>
      <c r="T89" s="25">
        <v>74700</v>
      </c>
      <c r="U89" s="25">
        <v>79000</v>
      </c>
      <c r="V89" s="25">
        <v>93800</v>
      </c>
      <c r="W89" s="25">
        <v>106600</v>
      </c>
      <c r="X89" s="25">
        <v>172800</v>
      </c>
      <c r="Y89" s="25">
        <v>223500</v>
      </c>
    </row>
    <row r="90" spans="1:25" s="19" customFormat="1">
      <c r="A90" s="225">
        <v>31095</v>
      </c>
      <c r="B90" s="225" t="s">
        <v>104</v>
      </c>
      <c r="C90" s="225">
        <v>28101</v>
      </c>
      <c r="D90" s="225" t="s">
        <v>33</v>
      </c>
      <c r="E90" s="225" t="s">
        <v>3042</v>
      </c>
      <c r="F90" s="28">
        <v>355</v>
      </c>
      <c r="G90" s="224">
        <v>0.27844000000000002</v>
      </c>
      <c r="H90" s="233">
        <v>54.991</v>
      </c>
      <c r="I90" s="224">
        <v>4.1300000000000003E-2</v>
      </c>
      <c r="J90" s="25">
        <v>39172.01</v>
      </c>
      <c r="K90" s="224">
        <v>0.23549</v>
      </c>
      <c r="L90" s="224">
        <v>0.10198</v>
      </c>
      <c r="M90" s="224">
        <v>0.74085000000000001</v>
      </c>
      <c r="N90" s="25">
        <v>60700</v>
      </c>
      <c r="O90" s="25">
        <v>59900</v>
      </c>
      <c r="P90" s="25">
        <v>36800</v>
      </c>
      <c r="Q90" s="25">
        <v>28900</v>
      </c>
      <c r="R90" s="25">
        <v>55600</v>
      </c>
      <c r="S90" s="25">
        <v>51400</v>
      </c>
      <c r="T90" s="25">
        <v>75900</v>
      </c>
      <c r="U90" s="25">
        <v>77100</v>
      </c>
      <c r="V90" s="25">
        <v>101200</v>
      </c>
      <c r="W90" s="25">
        <v>109000</v>
      </c>
      <c r="X90" s="25">
        <v>200600</v>
      </c>
      <c r="Y90" s="25">
        <v>232600</v>
      </c>
    </row>
    <row r="91" spans="1:25" s="19" customFormat="1">
      <c r="A91" s="225">
        <v>19047</v>
      </c>
      <c r="B91" s="225" t="s">
        <v>120</v>
      </c>
      <c r="C91" s="225">
        <v>27504</v>
      </c>
      <c r="D91" s="225" t="s">
        <v>381</v>
      </c>
      <c r="E91" s="225" t="s">
        <v>107</v>
      </c>
      <c r="F91" s="28">
        <v>711</v>
      </c>
      <c r="G91" s="224">
        <v>0.28306999999999999</v>
      </c>
      <c r="H91" s="233">
        <v>54.987749999999998</v>
      </c>
      <c r="I91" s="224">
        <v>6.1960000000000001E-2</v>
      </c>
      <c r="J91" s="25">
        <v>41383.96</v>
      </c>
      <c r="K91" s="224">
        <v>0.30105999999999999</v>
      </c>
      <c r="L91" s="224">
        <v>0.11391999999999999</v>
      </c>
      <c r="M91" s="224">
        <v>0.65400999999999998</v>
      </c>
      <c r="N91" s="25">
        <v>60200</v>
      </c>
      <c r="O91" s="25">
        <v>60500</v>
      </c>
      <c r="P91" s="25">
        <v>32700</v>
      </c>
      <c r="Q91" s="25">
        <v>26400</v>
      </c>
      <c r="R91" s="25">
        <v>53400</v>
      </c>
      <c r="S91" s="25">
        <v>52500</v>
      </c>
      <c r="T91" s="25">
        <v>74100</v>
      </c>
      <c r="U91" s="25">
        <v>81300</v>
      </c>
      <c r="V91" s="25">
        <v>102300</v>
      </c>
      <c r="W91" s="25">
        <v>113600</v>
      </c>
      <c r="X91" s="25">
        <v>236900</v>
      </c>
      <c r="Y91" s="25">
        <v>277600</v>
      </c>
    </row>
    <row r="92" spans="1:25" s="19" customFormat="1">
      <c r="A92" s="225">
        <v>19017</v>
      </c>
      <c r="B92" s="225" t="s">
        <v>1951</v>
      </c>
      <c r="C92" s="225">
        <v>22001</v>
      </c>
      <c r="D92" s="225" t="s">
        <v>1947</v>
      </c>
      <c r="E92" s="225" t="s">
        <v>107</v>
      </c>
      <c r="F92" s="28">
        <v>1135</v>
      </c>
      <c r="G92" s="224">
        <v>0.24629000000000001</v>
      </c>
      <c r="H92" s="233">
        <v>54.982250000000001</v>
      </c>
      <c r="I92" s="224">
        <v>8.8160000000000002E-2</v>
      </c>
      <c r="J92" s="25">
        <v>50832.72</v>
      </c>
      <c r="K92" s="224">
        <v>0.27049000000000001</v>
      </c>
      <c r="L92" s="224">
        <v>7.714E-2</v>
      </c>
      <c r="M92" s="224">
        <v>0.63965000000000005</v>
      </c>
      <c r="N92" s="25">
        <v>84600</v>
      </c>
      <c r="O92" s="25">
        <v>63500</v>
      </c>
      <c r="P92" s="25">
        <v>49300</v>
      </c>
      <c r="Q92" s="25">
        <v>31000</v>
      </c>
      <c r="R92" s="25">
        <v>73500</v>
      </c>
      <c r="S92" s="25">
        <v>55100</v>
      </c>
      <c r="T92" s="25">
        <v>100100</v>
      </c>
      <c r="U92" s="25">
        <v>84700</v>
      </c>
      <c r="V92" s="25">
        <v>132400</v>
      </c>
      <c r="W92" s="25">
        <v>114800</v>
      </c>
      <c r="X92" s="25">
        <v>261900</v>
      </c>
      <c r="Y92" s="25">
        <v>221300</v>
      </c>
    </row>
    <row r="93" spans="1:25" s="19" customFormat="1">
      <c r="A93" s="225">
        <v>38097</v>
      </c>
      <c r="B93" s="225" t="s">
        <v>1118</v>
      </c>
      <c r="C93" s="225">
        <v>26704</v>
      </c>
      <c r="D93" s="225" t="s">
        <v>1117</v>
      </c>
      <c r="E93" s="225" t="s">
        <v>3047</v>
      </c>
      <c r="F93" s="28">
        <v>373</v>
      </c>
      <c r="G93" s="224">
        <v>0.31634000000000001</v>
      </c>
      <c r="H93" s="233">
        <v>54.971499999999999</v>
      </c>
      <c r="I93" s="224">
        <v>3.1289999999999998E-2</v>
      </c>
      <c r="J93" s="25">
        <v>44738.51</v>
      </c>
      <c r="K93" s="224">
        <v>0.20458000000000001</v>
      </c>
      <c r="L93" s="224">
        <v>8.7999999999999995E-2</v>
      </c>
      <c r="M93" s="224">
        <v>0.67559999999999998</v>
      </c>
      <c r="N93" s="25">
        <v>75000</v>
      </c>
      <c r="O93" s="25">
        <v>69300</v>
      </c>
      <c r="P93" s="25">
        <v>49600</v>
      </c>
      <c r="Q93" s="25">
        <v>31900</v>
      </c>
      <c r="R93" s="25">
        <v>73900</v>
      </c>
      <c r="S93" s="25">
        <v>59300</v>
      </c>
      <c r="T93" s="25">
        <v>94300</v>
      </c>
      <c r="U93" s="25">
        <v>91000</v>
      </c>
      <c r="V93" s="25">
        <v>114900</v>
      </c>
      <c r="W93" s="25">
        <v>129100</v>
      </c>
      <c r="X93" s="25">
        <v>200400</v>
      </c>
      <c r="Y93" s="25">
        <v>290800</v>
      </c>
    </row>
    <row r="94" spans="1:25" s="19" customFormat="1">
      <c r="A94" s="225">
        <v>31151</v>
      </c>
      <c r="B94" s="225" t="s">
        <v>1361</v>
      </c>
      <c r="C94" s="225">
        <v>28101</v>
      </c>
      <c r="D94" s="225" t="s">
        <v>33</v>
      </c>
      <c r="E94" s="225" t="s">
        <v>3042</v>
      </c>
      <c r="F94" s="28">
        <v>634</v>
      </c>
      <c r="G94" s="224">
        <v>0.23497000000000001</v>
      </c>
      <c r="H94" s="233">
        <v>54.96725</v>
      </c>
      <c r="I94" s="224">
        <v>4.113E-2</v>
      </c>
      <c r="J94" s="25">
        <v>38325.89</v>
      </c>
      <c r="K94" s="224">
        <v>0.21082999999999999</v>
      </c>
      <c r="L94" s="224">
        <v>9.6629999999999994E-2</v>
      </c>
      <c r="M94" s="224">
        <v>0.73658999999999997</v>
      </c>
      <c r="N94" s="25">
        <v>63100</v>
      </c>
      <c r="O94" s="25">
        <v>56400</v>
      </c>
      <c r="P94" s="25">
        <v>39900</v>
      </c>
      <c r="Q94" s="25">
        <v>29700</v>
      </c>
      <c r="R94" s="25">
        <v>59600</v>
      </c>
      <c r="S94" s="25">
        <v>51400</v>
      </c>
      <c r="T94" s="25">
        <v>78200</v>
      </c>
      <c r="U94" s="25">
        <v>77200</v>
      </c>
      <c r="V94" s="25">
        <v>98900</v>
      </c>
      <c r="W94" s="25">
        <v>102600</v>
      </c>
      <c r="X94" s="25">
        <v>186500</v>
      </c>
      <c r="Y94" s="25">
        <v>174600</v>
      </c>
    </row>
    <row r="95" spans="1:25" s="19" customFormat="1">
      <c r="A95" s="225">
        <v>27045</v>
      </c>
      <c r="B95" s="225" t="s">
        <v>1392</v>
      </c>
      <c r="C95" s="225">
        <v>21701</v>
      </c>
      <c r="D95" s="225" t="s">
        <v>1587</v>
      </c>
      <c r="E95" s="225" t="s">
        <v>3039</v>
      </c>
      <c r="F95" s="28">
        <v>1116</v>
      </c>
      <c r="G95" s="224">
        <v>0.22659000000000001</v>
      </c>
      <c r="H95" s="233">
        <v>54.96275</v>
      </c>
      <c r="I95" s="224">
        <v>0.13139000000000001</v>
      </c>
      <c r="J95" s="25">
        <v>43340.17</v>
      </c>
      <c r="K95" s="224">
        <v>0.32917999999999997</v>
      </c>
      <c r="L95" s="224">
        <v>7.8539999999999999E-2</v>
      </c>
      <c r="M95" s="224">
        <v>0.69086000000000003</v>
      </c>
      <c r="N95" s="25">
        <v>70400</v>
      </c>
      <c r="O95" s="25">
        <v>58100</v>
      </c>
      <c r="P95" s="25">
        <v>38100</v>
      </c>
      <c r="Q95" s="25">
        <v>27600</v>
      </c>
      <c r="R95" s="25">
        <v>59200</v>
      </c>
      <c r="S95" s="25">
        <v>50700</v>
      </c>
      <c r="T95" s="25">
        <v>81400</v>
      </c>
      <c r="U95" s="25">
        <v>79700</v>
      </c>
      <c r="V95" s="25">
        <v>105300</v>
      </c>
      <c r="W95" s="25">
        <v>106400</v>
      </c>
      <c r="X95" s="25">
        <v>214500</v>
      </c>
      <c r="Y95" s="25">
        <v>189900</v>
      </c>
    </row>
    <row r="96" spans="1:25" s="19" customFormat="1">
      <c r="A96" s="225">
        <v>19141</v>
      </c>
      <c r="B96" s="225" t="s">
        <v>1937</v>
      </c>
      <c r="C96" s="225">
        <v>27201</v>
      </c>
      <c r="D96" s="225" t="s">
        <v>1929</v>
      </c>
      <c r="E96" s="225" t="s">
        <v>107</v>
      </c>
      <c r="F96" s="28">
        <v>744</v>
      </c>
      <c r="G96" s="224">
        <v>0.33756000000000003</v>
      </c>
      <c r="H96" s="233">
        <v>54.945</v>
      </c>
      <c r="I96" s="224">
        <v>6.1379999999999997E-2</v>
      </c>
      <c r="J96" s="25">
        <v>37971.230000000003</v>
      </c>
      <c r="K96" s="224">
        <v>0.27287</v>
      </c>
      <c r="L96" s="224">
        <v>0.11318</v>
      </c>
      <c r="M96" s="224">
        <v>0.73118000000000005</v>
      </c>
      <c r="N96" s="25">
        <v>65200</v>
      </c>
      <c r="O96" s="25">
        <v>61800</v>
      </c>
      <c r="P96" s="25">
        <v>38100</v>
      </c>
      <c r="Q96" s="25">
        <v>30400</v>
      </c>
      <c r="R96" s="25">
        <v>57100</v>
      </c>
      <c r="S96" s="25">
        <v>53100</v>
      </c>
      <c r="T96" s="25">
        <v>76100</v>
      </c>
      <c r="U96" s="25">
        <v>81300</v>
      </c>
      <c r="V96" s="25">
        <v>106400</v>
      </c>
      <c r="W96" s="25">
        <v>111700</v>
      </c>
      <c r="X96" s="25">
        <v>252400</v>
      </c>
      <c r="Y96" s="25">
        <v>225000</v>
      </c>
    </row>
    <row r="97" spans="1:25" s="19" customFormat="1">
      <c r="A97" s="225">
        <v>27063</v>
      </c>
      <c r="B97" s="225" t="s">
        <v>20</v>
      </c>
      <c r="C97" s="225">
        <v>27202</v>
      </c>
      <c r="D97" s="225" t="s">
        <v>1609</v>
      </c>
      <c r="E97" s="225" t="s">
        <v>3039</v>
      </c>
      <c r="F97" s="28">
        <v>435</v>
      </c>
      <c r="G97" s="224">
        <v>0.30270000000000002</v>
      </c>
      <c r="H97" s="233">
        <v>54.8125</v>
      </c>
      <c r="I97" s="224">
        <v>6.6269999999999996E-2</v>
      </c>
      <c r="J97" s="25">
        <v>38363.33</v>
      </c>
      <c r="K97" s="224">
        <v>0.24551000000000001</v>
      </c>
      <c r="L97" s="224">
        <v>9.5339999999999994E-2</v>
      </c>
      <c r="M97" s="224">
        <v>0.72874000000000005</v>
      </c>
      <c r="N97" s="25">
        <v>62200</v>
      </c>
      <c r="O97" s="25">
        <v>57100</v>
      </c>
      <c r="P97" s="25">
        <v>37900</v>
      </c>
      <c r="Q97" s="25">
        <v>27800</v>
      </c>
      <c r="R97" s="25">
        <v>56500</v>
      </c>
      <c r="S97" s="25">
        <v>55400</v>
      </c>
      <c r="T97" s="25">
        <v>76300</v>
      </c>
      <c r="U97" s="25">
        <v>79900</v>
      </c>
      <c r="V97" s="25">
        <v>99100</v>
      </c>
      <c r="W97" s="25">
        <v>101500</v>
      </c>
      <c r="X97" s="25">
        <v>153500</v>
      </c>
      <c r="Y97" s="25">
        <v>155500</v>
      </c>
    </row>
    <row r="98" spans="1:25" s="19" customFormat="1">
      <c r="A98" s="225">
        <v>19075</v>
      </c>
      <c r="B98" s="225" t="s">
        <v>778</v>
      </c>
      <c r="C98" s="225">
        <v>22001</v>
      </c>
      <c r="D98" s="225" t="s">
        <v>1947</v>
      </c>
      <c r="E98" s="225" t="s">
        <v>107</v>
      </c>
      <c r="F98" s="28">
        <v>460</v>
      </c>
      <c r="G98" s="224">
        <v>0.31475999999999998</v>
      </c>
      <c r="H98" s="233">
        <v>54.804000000000002</v>
      </c>
      <c r="I98" s="224">
        <v>4.2160000000000003E-2</v>
      </c>
      <c r="J98" s="25">
        <v>45254.5</v>
      </c>
      <c r="K98" s="224">
        <v>0.22700999999999999</v>
      </c>
      <c r="L98" s="224">
        <v>8.0680000000000002E-2</v>
      </c>
      <c r="M98" s="224">
        <v>0.69130000000000003</v>
      </c>
      <c r="N98" s="25">
        <v>71800</v>
      </c>
      <c r="O98" s="25">
        <v>63300</v>
      </c>
      <c r="P98" s="25">
        <v>45700</v>
      </c>
      <c r="Q98" s="25">
        <v>33500</v>
      </c>
      <c r="R98" s="25">
        <v>67100</v>
      </c>
      <c r="S98" s="25">
        <v>56000</v>
      </c>
      <c r="T98" s="25">
        <v>91000</v>
      </c>
      <c r="U98" s="25">
        <v>85000</v>
      </c>
      <c r="V98" s="25">
        <v>118900</v>
      </c>
      <c r="W98" s="25">
        <v>110200</v>
      </c>
      <c r="X98" s="25">
        <v>215600</v>
      </c>
      <c r="Y98" s="25">
        <v>212300</v>
      </c>
    </row>
    <row r="99" spans="1:25" s="19" customFormat="1">
      <c r="A99" s="225">
        <v>16041</v>
      </c>
      <c r="B99" s="225" t="s">
        <v>242</v>
      </c>
      <c r="C99" s="225">
        <v>36200</v>
      </c>
      <c r="D99" s="225" t="s">
        <v>184</v>
      </c>
      <c r="E99" s="225" t="s">
        <v>2034</v>
      </c>
      <c r="F99" s="28">
        <v>683</v>
      </c>
      <c r="G99" s="224">
        <v>0.10372000000000001</v>
      </c>
      <c r="H99" s="233">
        <v>54.781999999999996</v>
      </c>
      <c r="I99" s="224">
        <v>7.6819999999999999E-2</v>
      </c>
      <c r="J99" s="25">
        <v>39144.01</v>
      </c>
      <c r="K99" s="224">
        <v>0.27828000000000003</v>
      </c>
      <c r="L99" s="224">
        <v>0.12195</v>
      </c>
      <c r="M99" s="224">
        <v>0.70716999999999997</v>
      </c>
      <c r="N99" s="25">
        <v>62000</v>
      </c>
      <c r="O99" s="25">
        <v>49100</v>
      </c>
      <c r="P99" s="25">
        <v>36100</v>
      </c>
      <c r="Q99" s="25">
        <v>27500</v>
      </c>
      <c r="R99" s="25">
        <v>53500</v>
      </c>
      <c r="S99" s="25">
        <v>45000</v>
      </c>
      <c r="T99" s="25">
        <v>75300</v>
      </c>
      <c r="U99" s="25">
        <v>64700</v>
      </c>
      <c r="V99" s="25">
        <v>97100</v>
      </c>
      <c r="W99" s="25">
        <v>85400</v>
      </c>
      <c r="X99" s="25">
        <v>265300</v>
      </c>
      <c r="Y99" s="25">
        <v>159100</v>
      </c>
    </row>
    <row r="100" spans="1:25" s="19" customFormat="1">
      <c r="A100" s="225">
        <v>29205</v>
      </c>
      <c r="B100" s="225" t="s">
        <v>515</v>
      </c>
      <c r="C100" s="225">
        <v>26101</v>
      </c>
      <c r="D100" s="225" t="s">
        <v>1470</v>
      </c>
      <c r="E100" s="225" t="s">
        <v>3040</v>
      </c>
      <c r="F100" s="28">
        <v>340</v>
      </c>
      <c r="G100" s="224">
        <v>0.1008</v>
      </c>
      <c r="H100" s="233">
        <v>54.771000000000001</v>
      </c>
      <c r="I100" s="224">
        <v>3.7359999999999997E-2</v>
      </c>
      <c r="J100" s="25">
        <v>36362.300000000003</v>
      </c>
      <c r="K100" s="224">
        <v>0.24413000000000001</v>
      </c>
      <c r="L100" s="224">
        <v>0.15179000000000001</v>
      </c>
      <c r="M100" s="224">
        <v>0.62646999999999997</v>
      </c>
      <c r="N100" s="25">
        <v>46600</v>
      </c>
      <c r="O100" s="25">
        <v>52100</v>
      </c>
      <c r="P100" s="25">
        <v>25400</v>
      </c>
      <c r="Q100" s="25">
        <v>21900</v>
      </c>
      <c r="R100" s="25">
        <v>44100</v>
      </c>
      <c r="S100" s="25">
        <v>44400</v>
      </c>
      <c r="T100" s="25">
        <v>61800</v>
      </c>
      <c r="U100" s="25">
        <v>70100</v>
      </c>
      <c r="V100" s="25">
        <v>78500</v>
      </c>
      <c r="W100" s="25">
        <v>97600</v>
      </c>
      <c r="X100" s="25">
        <v>135000</v>
      </c>
      <c r="Y100" s="25">
        <v>223200</v>
      </c>
    </row>
    <row r="101" spans="1:25" s="19" customFormat="1">
      <c r="A101" s="225">
        <v>20053</v>
      </c>
      <c r="B101" s="225" t="s">
        <v>1907</v>
      </c>
      <c r="C101" s="225">
        <v>29005</v>
      </c>
      <c r="D101" s="225" t="s">
        <v>619</v>
      </c>
      <c r="E101" s="225" t="s">
        <v>3032</v>
      </c>
      <c r="F101" s="28">
        <v>257</v>
      </c>
      <c r="G101" s="224">
        <v>0.18609000000000001</v>
      </c>
      <c r="H101" s="233">
        <v>54.755249999999997</v>
      </c>
      <c r="I101" s="224">
        <v>5.9369999999999999E-2</v>
      </c>
      <c r="J101" s="25">
        <v>44209.02</v>
      </c>
      <c r="K101" s="224">
        <v>0.28225</v>
      </c>
      <c r="L101" s="224">
        <v>0.12891</v>
      </c>
      <c r="M101" s="224">
        <v>0.67703999999999998</v>
      </c>
      <c r="N101" s="25">
        <v>67300</v>
      </c>
      <c r="O101" s="25">
        <v>55100</v>
      </c>
      <c r="P101" s="25">
        <v>36900</v>
      </c>
      <c r="Q101" s="25">
        <v>28800</v>
      </c>
      <c r="R101" s="25">
        <v>61700</v>
      </c>
      <c r="S101" s="25">
        <v>47200</v>
      </c>
      <c r="T101" s="25">
        <v>81200</v>
      </c>
      <c r="U101" s="25">
        <v>75000</v>
      </c>
      <c r="V101" s="25">
        <v>109600</v>
      </c>
      <c r="W101" s="25">
        <v>107600</v>
      </c>
      <c r="X101" s="25">
        <v>325700</v>
      </c>
      <c r="Y101" s="25">
        <v>190000</v>
      </c>
    </row>
    <row r="102" spans="1:25" s="19" customFormat="1">
      <c r="A102" s="225"/>
      <c r="B102" s="225"/>
      <c r="C102" s="225"/>
      <c r="D102" s="225"/>
      <c r="E102" s="225"/>
      <c r="F102" s="28"/>
      <c r="G102" s="224"/>
      <c r="H102" s="233"/>
      <c r="I102" s="224"/>
      <c r="J102" s="25"/>
      <c r="K102" s="224"/>
      <c r="L102" s="224"/>
      <c r="M102" s="224"/>
      <c r="N102" s="25"/>
      <c r="O102" s="25"/>
      <c r="P102" s="25"/>
      <c r="Q102" s="25"/>
      <c r="R102" s="25"/>
      <c r="S102" s="25"/>
      <c r="T102" s="25"/>
      <c r="U102" s="25"/>
      <c r="V102" s="25"/>
      <c r="W102" s="25"/>
      <c r="X102" s="25"/>
      <c r="Y102" s="25"/>
    </row>
    <row r="103" spans="1:25" s="19" customFormat="1">
      <c r="A103" s="225"/>
      <c r="B103" s="225"/>
      <c r="C103" s="225"/>
      <c r="D103" s="225"/>
      <c r="E103" s="225"/>
      <c r="F103" s="28"/>
      <c r="G103" s="224"/>
      <c r="H103" s="233"/>
      <c r="I103" s="224"/>
      <c r="J103" s="25"/>
      <c r="K103" s="224"/>
      <c r="L103" s="224"/>
      <c r="M103" s="224"/>
      <c r="N103" s="25"/>
      <c r="O103" s="25"/>
      <c r="P103" s="25"/>
      <c r="Q103" s="25"/>
      <c r="R103" s="25"/>
      <c r="S103" s="25"/>
      <c r="T103" s="25"/>
      <c r="U103" s="25"/>
      <c r="V103" s="25"/>
      <c r="W103" s="25"/>
      <c r="X103" s="25"/>
      <c r="Y103" s="25"/>
    </row>
    <row r="104" spans="1:25" s="19" customFormat="1">
      <c r="A104" s="225"/>
      <c r="B104" s="225"/>
      <c r="C104" s="225"/>
      <c r="D104" s="225"/>
      <c r="E104" s="225"/>
      <c r="F104" s="28"/>
      <c r="G104" s="224"/>
      <c r="H104" s="233"/>
      <c r="I104" s="224"/>
      <c r="J104" s="25"/>
      <c r="K104" s="224"/>
      <c r="L104" s="224"/>
      <c r="M104" s="224"/>
      <c r="N104" s="25"/>
      <c r="O104" s="25"/>
      <c r="P104" s="25"/>
      <c r="Q104" s="25"/>
      <c r="R104" s="25"/>
      <c r="S104" s="25"/>
      <c r="T104" s="25"/>
      <c r="U104" s="25"/>
      <c r="V104" s="25"/>
      <c r="W104" s="25"/>
      <c r="X104" s="25"/>
      <c r="Y104" s="25"/>
    </row>
    <row r="105" spans="1:25" s="19" customFormat="1">
      <c r="A105" s="225"/>
      <c r="B105" s="225"/>
      <c r="C105" s="225"/>
      <c r="D105" s="225"/>
      <c r="E105" s="225"/>
      <c r="F105" s="28"/>
      <c r="G105" s="224"/>
      <c r="H105" s="233"/>
      <c r="I105" s="224"/>
      <c r="J105" s="25"/>
      <c r="K105" s="224"/>
      <c r="L105" s="224"/>
      <c r="M105" s="224"/>
      <c r="N105" s="25"/>
      <c r="O105" s="25"/>
      <c r="P105" s="25"/>
      <c r="Q105" s="25"/>
      <c r="R105" s="25"/>
      <c r="S105" s="25"/>
      <c r="T105" s="25"/>
      <c r="U105" s="25"/>
      <c r="V105" s="25"/>
      <c r="W105" s="25"/>
      <c r="X105" s="25"/>
      <c r="Y105" s="25"/>
    </row>
    <row r="106" spans="1:25" s="19" customFormat="1">
      <c r="A106" s="225"/>
      <c r="B106" s="225"/>
      <c r="C106" s="225"/>
      <c r="D106" s="225"/>
      <c r="E106" s="225"/>
      <c r="F106" s="28"/>
      <c r="G106" s="224"/>
      <c r="H106" s="233"/>
      <c r="I106" s="224"/>
      <c r="J106" s="25"/>
      <c r="K106" s="224"/>
      <c r="L106" s="224"/>
      <c r="M106" s="224"/>
      <c r="N106" s="25"/>
      <c r="O106" s="25"/>
      <c r="P106" s="25"/>
      <c r="Q106" s="25"/>
      <c r="R106" s="25"/>
      <c r="S106" s="25"/>
      <c r="T106" s="25"/>
      <c r="U106" s="25"/>
      <c r="V106" s="25"/>
      <c r="W106" s="25"/>
      <c r="X106" s="25"/>
      <c r="Y106" s="25"/>
    </row>
    <row r="107" spans="1:25" s="19" customFormat="1">
      <c r="A107" s="225"/>
      <c r="B107" s="225"/>
      <c r="C107" s="225"/>
      <c r="D107" s="225"/>
      <c r="E107" s="225"/>
      <c r="F107" s="28"/>
      <c r="G107" s="224"/>
      <c r="H107" s="233"/>
      <c r="I107" s="224"/>
      <c r="J107" s="25"/>
      <c r="K107" s="224"/>
      <c r="L107" s="224"/>
      <c r="M107" s="224"/>
      <c r="N107" s="25"/>
      <c r="O107" s="25"/>
      <c r="P107" s="25"/>
      <c r="Q107" s="25"/>
      <c r="R107" s="25"/>
      <c r="S107" s="25"/>
      <c r="T107" s="25"/>
      <c r="U107" s="25"/>
      <c r="V107" s="25"/>
      <c r="W107" s="25"/>
      <c r="X107" s="25"/>
      <c r="Y107" s="25"/>
    </row>
    <row r="108" spans="1:25" s="19" customFormat="1">
      <c r="A108" s="225"/>
      <c r="B108" s="225"/>
      <c r="C108" s="225"/>
      <c r="D108" s="225"/>
      <c r="E108" s="225"/>
      <c r="F108" s="28"/>
      <c r="G108" s="224"/>
      <c r="H108" s="233"/>
      <c r="I108" s="224"/>
      <c r="J108" s="25"/>
      <c r="K108" s="224"/>
      <c r="L108" s="224"/>
      <c r="M108" s="224"/>
      <c r="N108" s="25"/>
      <c r="O108" s="25"/>
      <c r="P108" s="25"/>
      <c r="Q108" s="25"/>
      <c r="R108" s="25"/>
      <c r="S108" s="25"/>
      <c r="T108" s="25"/>
      <c r="U108" s="25"/>
      <c r="V108" s="25"/>
      <c r="W108" s="25"/>
      <c r="X108" s="25"/>
      <c r="Y108" s="25"/>
    </row>
    <row r="109" spans="1:25" s="19" customFormat="1">
      <c r="A109" s="225"/>
      <c r="B109" s="225"/>
      <c r="C109" s="225"/>
      <c r="D109" s="225"/>
      <c r="E109" s="225"/>
      <c r="F109" s="28"/>
      <c r="G109" s="224"/>
      <c r="H109" s="233"/>
      <c r="I109" s="224"/>
      <c r="J109" s="25"/>
      <c r="K109" s="224"/>
      <c r="L109" s="224"/>
      <c r="M109" s="224"/>
      <c r="N109" s="25"/>
      <c r="O109" s="25"/>
      <c r="P109" s="25"/>
      <c r="Q109" s="25"/>
      <c r="R109" s="25"/>
      <c r="S109" s="25"/>
      <c r="T109" s="25"/>
      <c r="U109" s="25"/>
      <c r="V109" s="25"/>
      <c r="W109" s="25"/>
      <c r="X109" s="25"/>
      <c r="Y109" s="25"/>
    </row>
    <row r="110" spans="1:25" s="19" customFormat="1">
      <c r="A110" s="225"/>
      <c r="B110" s="225"/>
      <c r="C110" s="225"/>
      <c r="D110" s="225"/>
      <c r="E110" s="225"/>
      <c r="F110" s="28"/>
      <c r="G110" s="224"/>
      <c r="H110" s="233"/>
      <c r="I110" s="224"/>
      <c r="J110" s="25"/>
      <c r="K110" s="224"/>
      <c r="L110" s="224"/>
      <c r="M110" s="224"/>
      <c r="N110" s="25"/>
      <c r="O110" s="25"/>
      <c r="P110" s="25"/>
      <c r="Q110" s="25"/>
      <c r="R110" s="25"/>
      <c r="S110" s="25"/>
      <c r="T110" s="25"/>
      <c r="U110" s="25"/>
      <c r="V110" s="25"/>
      <c r="W110" s="25"/>
      <c r="X110" s="25"/>
      <c r="Y110" s="25"/>
    </row>
    <row r="111" spans="1:25" s="19" customFormat="1">
      <c r="A111" s="225"/>
      <c r="B111" s="225"/>
      <c r="C111" s="225"/>
      <c r="D111" s="225"/>
      <c r="E111" s="225"/>
      <c r="F111" s="28"/>
      <c r="G111" s="224"/>
      <c r="H111" s="233"/>
      <c r="I111" s="224"/>
      <c r="J111" s="25"/>
      <c r="K111" s="224"/>
      <c r="L111" s="224"/>
      <c r="M111" s="224"/>
      <c r="N111" s="25"/>
      <c r="O111" s="25"/>
      <c r="P111" s="25"/>
      <c r="Q111" s="25"/>
      <c r="R111" s="25"/>
      <c r="S111" s="25"/>
      <c r="T111" s="25"/>
      <c r="U111" s="25"/>
      <c r="V111" s="25"/>
      <c r="W111" s="25"/>
      <c r="X111" s="25"/>
      <c r="Y111" s="25"/>
    </row>
    <row r="112" spans="1:25" s="19" customFormat="1">
      <c r="A112" s="225"/>
      <c r="B112" s="225"/>
      <c r="C112" s="225"/>
      <c r="D112" s="225"/>
      <c r="E112" s="225"/>
      <c r="F112" s="28"/>
      <c r="G112" s="224"/>
      <c r="H112" s="233"/>
      <c r="I112" s="224"/>
      <c r="J112" s="25"/>
      <c r="K112" s="224"/>
      <c r="L112" s="224"/>
      <c r="M112" s="224"/>
      <c r="N112" s="25"/>
      <c r="O112" s="25"/>
      <c r="P112" s="25"/>
      <c r="Q112" s="25"/>
      <c r="R112" s="25"/>
      <c r="S112" s="25"/>
      <c r="T112" s="25"/>
      <c r="U112" s="25"/>
      <c r="V112" s="25"/>
      <c r="W112" s="25"/>
      <c r="X112" s="25"/>
      <c r="Y112" s="25"/>
    </row>
    <row r="113" spans="1:25" s="19" customFormat="1">
      <c r="A113" s="225"/>
      <c r="B113" s="225"/>
      <c r="C113" s="225"/>
      <c r="D113" s="225"/>
      <c r="E113" s="225"/>
      <c r="F113" s="28"/>
      <c r="G113" s="224"/>
      <c r="H113" s="233"/>
      <c r="I113" s="224"/>
      <c r="J113" s="25"/>
      <c r="K113" s="224"/>
      <c r="L113" s="224"/>
      <c r="M113" s="224"/>
      <c r="N113" s="25"/>
      <c r="O113" s="25"/>
      <c r="P113" s="25"/>
      <c r="Q113" s="25"/>
      <c r="R113" s="25"/>
      <c r="S113" s="25"/>
      <c r="T113" s="25"/>
      <c r="U113" s="25"/>
      <c r="V113" s="25"/>
      <c r="W113" s="25"/>
      <c r="X113" s="25"/>
      <c r="Y113" s="25"/>
    </row>
    <row r="114" spans="1:25" s="19" customFormat="1">
      <c r="A114" s="225"/>
      <c r="B114" s="225"/>
      <c r="C114" s="225"/>
      <c r="D114" s="225"/>
      <c r="E114" s="225"/>
      <c r="F114" s="28"/>
      <c r="G114" s="224"/>
      <c r="H114" s="233"/>
      <c r="I114" s="224"/>
      <c r="J114" s="25"/>
      <c r="K114" s="224"/>
      <c r="L114" s="224"/>
      <c r="M114" s="224"/>
      <c r="N114" s="25"/>
      <c r="O114" s="25"/>
      <c r="P114" s="25"/>
      <c r="Q114" s="25"/>
      <c r="R114" s="25"/>
      <c r="S114" s="25"/>
      <c r="T114" s="25"/>
      <c r="U114" s="25"/>
      <c r="V114" s="25"/>
      <c r="W114" s="25"/>
      <c r="X114" s="25"/>
      <c r="Y114" s="25"/>
    </row>
    <row r="115" spans="1:25" s="19" customFormat="1">
      <c r="A115" s="225"/>
      <c r="B115" s="225"/>
      <c r="C115" s="225"/>
      <c r="D115" s="225"/>
      <c r="E115" s="225"/>
      <c r="F115" s="28"/>
      <c r="G115" s="224"/>
      <c r="H115" s="233"/>
      <c r="I115" s="224"/>
      <c r="J115" s="25"/>
      <c r="K115" s="224"/>
      <c r="L115" s="224"/>
      <c r="M115" s="224"/>
      <c r="N115" s="25"/>
      <c r="O115" s="25"/>
      <c r="P115" s="25"/>
      <c r="Q115" s="25"/>
      <c r="R115" s="25"/>
      <c r="S115" s="25"/>
      <c r="T115" s="25"/>
      <c r="U115" s="25"/>
      <c r="V115" s="25"/>
      <c r="W115" s="25"/>
      <c r="X115" s="25"/>
      <c r="Y115" s="25"/>
    </row>
    <row r="116" spans="1:25" s="19" customFormat="1">
      <c r="A116" s="225"/>
      <c r="B116" s="225"/>
      <c r="C116" s="225"/>
      <c r="D116" s="225"/>
      <c r="E116" s="225"/>
      <c r="F116" s="28"/>
      <c r="G116" s="224"/>
      <c r="H116" s="233"/>
      <c r="I116" s="224"/>
      <c r="J116" s="25"/>
      <c r="K116" s="224"/>
      <c r="L116" s="224"/>
      <c r="M116" s="224"/>
      <c r="N116" s="25"/>
      <c r="O116" s="25"/>
      <c r="P116" s="25"/>
      <c r="Q116" s="25"/>
      <c r="R116" s="25"/>
      <c r="S116" s="25"/>
      <c r="T116" s="25"/>
      <c r="U116" s="25"/>
      <c r="V116" s="25"/>
      <c r="W116" s="25"/>
      <c r="X116" s="25"/>
      <c r="Y116" s="25"/>
    </row>
    <row r="117" spans="1:25" s="19" customFormat="1">
      <c r="A117" s="225"/>
      <c r="B117" s="225"/>
      <c r="C117" s="225"/>
      <c r="D117" s="225"/>
      <c r="E117" s="225"/>
      <c r="F117" s="28"/>
      <c r="G117" s="224"/>
      <c r="H117" s="233"/>
      <c r="I117" s="224"/>
      <c r="J117" s="25"/>
      <c r="K117" s="224"/>
      <c r="L117" s="224"/>
      <c r="M117" s="224"/>
      <c r="N117" s="25"/>
      <c r="O117" s="25"/>
      <c r="P117" s="25"/>
      <c r="Q117" s="25"/>
      <c r="R117" s="25"/>
      <c r="S117" s="25"/>
      <c r="T117" s="25"/>
      <c r="U117" s="25"/>
      <c r="V117" s="25"/>
      <c r="W117" s="25"/>
      <c r="X117" s="25"/>
      <c r="Y117" s="25"/>
    </row>
    <row r="118" spans="1:25" s="19" customFormat="1">
      <c r="A118" s="225"/>
      <c r="B118" s="225"/>
      <c r="C118" s="225"/>
      <c r="D118" s="225"/>
      <c r="E118" s="225"/>
      <c r="F118" s="28"/>
      <c r="G118" s="224"/>
      <c r="H118" s="233"/>
      <c r="I118" s="224"/>
      <c r="J118" s="25"/>
      <c r="K118" s="224"/>
      <c r="L118" s="224"/>
      <c r="M118" s="224"/>
      <c r="N118" s="25"/>
      <c r="O118" s="25"/>
      <c r="P118" s="25"/>
      <c r="Q118" s="25"/>
      <c r="R118" s="25"/>
      <c r="S118" s="25"/>
      <c r="T118" s="25"/>
      <c r="U118" s="25"/>
      <c r="V118" s="25"/>
      <c r="W118" s="25"/>
      <c r="X118" s="25"/>
      <c r="Y118" s="25"/>
    </row>
    <row r="119" spans="1:25" s="19" customFormat="1">
      <c r="A119" s="225"/>
      <c r="B119" s="225"/>
      <c r="C119" s="225"/>
      <c r="D119" s="225"/>
      <c r="E119" s="225"/>
      <c r="F119" s="28"/>
      <c r="G119" s="224"/>
      <c r="H119" s="233"/>
      <c r="I119" s="224"/>
      <c r="J119" s="25"/>
      <c r="K119" s="224"/>
      <c r="L119" s="224"/>
      <c r="M119" s="224"/>
      <c r="N119" s="25"/>
      <c r="O119" s="25"/>
      <c r="P119" s="25"/>
      <c r="Q119" s="25"/>
      <c r="R119" s="25"/>
      <c r="S119" s="25"/>
      <c r="T119" s="25"/>
      <c r="U119" s="25"/>
      <c r="V119" s="25"/>
      <c r="W119" s="25"/>
      <c r="X119" s="25"/>
      <c r="Y119" s="25"/>
    </row>
    <row r="120" spans="1:25" s="19" customFormat="1">
      <c r="A120" s="225"/>
      <c r="B120" s="225"/>
      <c r="C120" s="225"/>
      <c r="D120" s="225"/>
      <c r="E120" s="225"/>
      <c r="F120" s="28"/>
      <c r="G120" s="224"/>
      <c r="H120" s="233"/>
      <c r="I120" s="224"/>
      <c r="J120" s="25"/>
      <c r="K120" s="224"/>
      <c r="L120" s="224"/>
      <c r="M120" s="224"/>
      <c r="N120" s="25"/>
      <c r="O120" s="25"/>
      <c r="P120" s="25"/>
      <c r="Q120" s="25"/>
      <c r="R120" s="25"/>
      <c r="S120" s="25"/>
      <c r="T120" s="25"/>
      <c r="U120" s="25"/>
      <c r="V120" s="25"/>
      <c r="W120" s="25"/>
      <c r="X120" s="25"/>
      <c r="Y120" s="25"/>
    </row>
    <row r="121" spans="1:25" s="19" customFormat="1">
      <c r="A121" s="225"/>
      <c r="B121" s="225"/>
      <c r="C121" s="225"/>
      <c r="D121" s="225"/>
      <c r="E121" s="225"/>
      <c r="F121" s="28"/>
      <c r="G121" s="224"/>
      <c r="H121" s="233"/>
      <c r="I121" s="224"/>
      <c r="J121" s="25"/>
      <c r="K121" s="224"/>
      <c r="L121" s="224"/>
      <c r="M121" s="224"/>
      <c r="N121" s="25"/>
      <c r="O121" s="25"/>
      <c r="P121" s="25"/>
      <c r="Q121" s="25"/>
      <c r="R121" s="25"/>
      <c r="S121" s="25"/>
      <c r="T121" s="25"/>
      <c r="U121" s="25"/>
      <c r="V121" s="25"/>
      <c r="W121" s="25"/>
      <c r="X121" s="25"/>
      <c r="Y121" s="25"/>
    </row>
    <row r="122" spans="1:25" s="19" customFormat="1">
      <c r="A122" s="225"/>
      <c r="B122" s="225"/>
      <c r="C122" s="225"/>
      <c r="D122" s="225"/>
      <c r="E122" s="225"/>
      <c r="F122" s="28"/>
      <c r="G122" s="224"/>
      <c r="H122" s="233"/>
      <c r="I122" s="224"/>
      <c r="J122" s="25"/>
      <c r="K122" s="224"/>
      <c r="L122" s="224"/>
      <c r="M122" s="224"/>
      <c r="N122" s="25"/>
      <c r="O122" s="25"/>
      <c r="P122" s="25"/>
      <c r="Q122" s="25"/>
      <c r="R122" s="25"/>
      <c r="S122" s="25"/>
      <c r="T122" s="25"/>
      <c r="U122" s="25"/>
      <c r="V122" s="25"/>
      <c r="W122" s="25"/>
      <c r="X122" s="25"/>
      <c r="Y122" s="25"/>
    </row>
    <row r="123" spans="1:25" s="19" customFormat="1">
      <c r="A123" s="225"/>
      <c r="B123" s="225"/>
      <c r="C123" s="225"/>
      <c r="D123" s="225"/>
      <c r="E123" s="225"/>
      <c r="F123" s="28"/>
      <c r="G123" s="224"/>
      <c r="H123" s="233"/>
      <c r="I123" s="224"/>
      <c r="J123" s="25"/>
      <c r="K123" s="224"/>
      <c r="L123" s="224"/>
      <c r="M123" s="224"/>
      <c r="N123" s="25"/>
      <c r="O123" s="25"/>
      <c r="P123" s="25"/>
      <c r="Q123" s="25"/>
      <c r="R123" s="25"/>
      <c r="S123" s="25"/>
      <c r="T123" s="25"/>
      <c r="U123" s="25"/>
      <c r="V123" s="25"/>
      <c r="W123" s="25"/>
      <c r="X123" s="25"/>
      <c r="Y123" s="25"/>
    </row>
    <row r="124" spans="1:25" s="19" customFormat="1">
      <c r="A124" s="225"/>
      <c r="B124" s="225"/>
      <c r="C124" s="225"/>
      <c r="D124" s="225"/>
      <c r="E124" s="225"/>
      <c r="F124" s="28"/>
      <c r="G124" s="224"/>
      <c r="H124" s="233"/>
      <c r="I124" s="224"/>
      <c r="J124" s="25"/>
      <c r="K124" s="224"/>
      <c r="L124" s="224"/>
      <c r="M124" s="224"/>
      <c r="N124" s="25"/>
      <c r="O124" s="25"/>
      <c r="P124" s="25"/>
      <c r="Q124" s="25"/>
      <c r="R124" s="25"/>
      <c r="S124" s="25"/>
      <c r="T124" s="25"/>
      <c r="U124" s="25"/>
      <c r="V124" s="25"/>
      <c r="W124" s="25"/>
      <c r="X124" s="25"/>
      <c r="Y124" s="25"/>
    </row>
    <row r="125" spans="1:25" s="19" customFormat="1">
      <c r="A125" s="225"/>
      <c r="B125" s="225"/>
      <c r="C125" s="225"/>
      <c r="D125" s="225"/>
      <c r="E125" s="225"/>
      <c r="F125" s="28"/>
      <c r="G125" s="224"/>
      <c r="H125" s="233"/>
      <c r="I125" s="224"/>
      <c r="J125" s="25"/>
      <c r="K125" s="224"/>
      <c r="L125" s="224"/>
      <c r="M125" s="224"/>
      <c r="N125" s="25"/>
      <c r="O125" s="25"/>
      <c r="P125" s="25"/>
      <c r="Q125" s="25"/>
      <c r="R125" s="25"/>
      <c r="S125" s="25"/>
      <c r="T125" s="25"/>
      <c r="U125" s="25"/>
      <c r="V125" s="25"/>
      <c r="W125" s="25"/>
      <c r="X125" s="25"/>
      <c r="Y125" s="25"/>
    </row>
    <row r="126" spans="1:25" s="19" customFormat="1">
      <c r="A126" s="225"/>
      <c r="B126" s="225"/>
      <c r="C126" s="225"/>
      <c r="D126" s="225"/>
      <c r="E126" s="225"/>
      <c r="F126" s="28"/>
      <c r="G126" s="224"/>
      <c r="H126" s="233"/>
      <c r="I126" s="224"/>
      <c r="J126" s="25"/>
      <c r="K126" s="224"/>
      <c r="L126" s="224"/>
      <c r="M126" s="224"/>
      <c r="N126" s="25"/>
      <c r="O126" s="25"/>
      <c r="P126" s="25"/>
      <c r="Q126" s="25"/>
      <c r="R126" s="25"/>
      <c r="S126" s="25"/>
      <c r="T126" s="25"/>
      <c r="U126" s="25"/>
      <c r="V126" s="25"/>
      <c r="W126" s="25"/>
      <c r="X126" s="25"/>
      <c r="Y126" s="25"/>
    </row>
    <row r="127" spans="1:25" s="19" customFormat="1">
      <c r="A127" s="225"/>
      <c r="B127" s="225"/>
      <c r="C127" s="225"/>
      <c r="D127" s="225"/>
      <c r="E127" s="225"/>
      <c r="F127" s="28"/>
      <c r="G127" s="224"/>
      <c r="H127" s="233"/>
      <c r="I127" s="224"/>
      <c r="J127" s="25"/>
      <c r="K127" s="224"/>
      <c r="L127" s="224"/>
      <c r="M127" s="224"/>
      <c r="N127" s="25"/>
      <c r="O127" s="25"/>
      <c r="P127" s="25"/>
      <c r="Q127" s="25"/>
      <c r="R127" s="25"/>
      <c r="S127" s="25"/>
      <c r="T127" s="25"/>
      <c r="U127" s="25"/>
      <c r="V127" s="25"/>
      <c r="W127" s="25"/>
      <c r="X127" s="25"/>
      <c r="Y127" s="25"/>
    </row>
    <row r="128" spans="1:25" s="19" customFormat="1">
      <c r="A128" s="225"/>
      <c r="B128" s="225"/>
      <c r="C128" s="225"/>
      <c r="D128" s="225"/>
      <c r="E128" s="225"/>
      <c r="F128" s="28"/>
      <c r="G128" s="224"/>
      <c r="H128" s="233"/>
      <c r="I128" s="224"/>
      <c r="J128" s="25"/>
      <c r="K128" s="224"/>
      <c r="L128" s="224"/>
      <c r="M128" s="224"/>
      <c r="N128" s="25"/>
      <c r="O128" s="25"/>
      <c r="P128" s="25"/>
      <c r="Q128" s="25"/>
      <c r="R128" s="25"/>
      <c r="S128" s="25"/>
      <c r="T128" s="25"/>
      <c r="U128" s="25"/>
      <c r="V128" s="25"/>
      <c r="W128" s="25"/>
      <c r="X128" s="25"/>
      <c r="Y128" s="25"/>
    </row>
    <row r="129" spans="1:25" s="19" customFormat="1">
      <c r="A129" s="225"/>
      <c r="B129" s="225"/>
      <c r="C129" s="225"/>
      <c r="D129" s="225"/>
      <c r="E129" s="225"/>
      <c r="F129" s="28"/>
      <c r="G129" s="224"/>
      <c r="H129" s="233"/>
      <c r="I129" s="224"/>
      <c r="J129" s="25"/>
      <c r="K129" s="224"/>
      <c r="L129" s="224"/>
      <c r="M129" s="224"/>
      <c r="N129" s="25"/>
      <c r="O129" s="25"/>
      <c r="P129" s="25"/>
      <c r="Q129" s="25"/>
      <c r="R129" s="25"/>
      <c r="S129" s="25"/>
      <c r="T129" s="25"/>
      <c r="U129" s="25"/>
      <c r="V129" s="25"/>
      <c r="W129" s="25"/>
      <c r="X129" s="25"/>
      <c r="Y129" s="25"/>
    </row>
    <row r="130" spans="1:25" s="19" customFormat="1">
      <c r="A130" s="225"/>
      <c r="B130" s="225"/>
      <c r="C130" s="225"/>
      <c r="D130" s="225"/>
      <c r="E130" s="225"/>
      <c r="F130" s="28"/>
      <c r="G130" s="224"/>
      <c r="H130" s="233"/>
      <c r="I130" s="224"/>
      <c r="J130" s="25"/>
      <c r="K130" s="224"/>
      <c r="L130" s="224"/>
      <c r="M130" s="224"/>
      <c r="N130" s="25"/>
      <c r="O130" s="25"/>
      <c r="P130" s="25"/>
      <c r="Q130" s="25"/>
      <c r="R130" s="25"/>
      <c r="S130" s="25"/>
      <c r="T130" s="25"/>
      <c r="U130" s="25"/>
      <c r="V130" s="25"/>
      <c r="W130" s="25"/>
      <c r="X130" s="25"/>
      <c r="Y130" s="25"/>
    </row>
    <row r="131" spans="1:25" s="19" customFormat="1">
      <c r="A131" s="225"/>
      <c r="B131" s="225"/>
      <c r="C131" s="225"/>
      <c r="D131" s="225"/>
      <c r="E131" s="225"/>
      <c r="F131" s="28"/>
      <c r="G131" s="224"/>
      <c r="H131" s="233"/>
      <c r="I131" s="224"/>
      <c r="J131" s="25"/>
      <c r="K131" s="224"/>
      <c r="L131" s="224"/>
      <c r="M131" s="224"/>
      <c r="N131" s="25"/>
      <c r="O131" s="25"/>
      <c r="P131" s="25"/>
      <c r="Q131" s="25"/>
      <c r="R131" s="25"/>
      <c r="S131" s="25"/>
      <c r="T131" s="25"/>
      <c r="U131" s="25"/>
      <c r="V131" s="25"/>
      <c r="W131" s="25"/>
      <c r="X131" s="25"/>
      <c r="Y131" s="25"/>
    </row>
    <row r="132" spans="1:25" s="19" customFormat="1">
      <c r="A132" s="225"/>
      <c r="B132" s="225"/>
      <c r="C132" s="225"/>
      <c r="D132" s="225"/>
      <c r="E132" s="225"/>
      <c r="F132" s="28"/>
      <c r="G132" s="224"/>
      <c r="H132" s="233"/>
      <c r="I132" s="224"/>
      <c r="J132" s="25"/>
      <c r="K132" s="224"/>
      <c r="L132" s="224"/>
      <c r="M132" s="224"/>
      <c r="N132" s="25"/>
      <c r="O132" s="25"/>
      <c r="P132" s="25"/>
      <c r="Q132" s="25"/>
      <c r="R132" s="25"/>
      <c r="S132" s="25"/>
      <c r="T132" s="25"/>
      <c r="U132" s="25"/>
      <c r="V132" s="25"/>
      <c r="W132" s="25"/>
      <c r="X132" s="25"/>
      <c r="Y132" s="25"/>
    </row>
    <row r="133" spans="1:25" s="19" customFormat="1">
      <c r="A133" s="225"/>
      <c r="B133" s="225"/>
      <c r="C133" s="225"/>
      <c r="D133" s="225"/>
      <c r="E133" s="225"/>
      <c r="F133" s="28"/>
      <c r="G133" s="224"/>
      <c r="H133" s="233"/>
      <c r="I133" s="224"/>
      <c r="J133" s="25"/>
      <c r="K133" s="224"/>
      <c r="L133" s="224"/>
      <c r="M133" s="224"/>
      <c r="N133" s="25"/>
      <c r="O133" s="25"/>
      <c r="P133" s="25"/>
      <c r="Q133" s="25"/>
      <c r="R133" s="25"/>
      <c r="S133" s="25"/>
      <c r="T133" s="25"/>
      <c r="U133" s="25"/>
      <c r="V133" s="25"/>
      <c r="W133" s="25"/>
      <c r="X133" s="25"/>
      <c r="Y133" s="25"/>
    </row>
    <row r="134" spans="1:25" s="19" customFormat="1">
      <c r="A134" s="225"/>
      <c r="B134" s="225"/>
      <c r="C134" s="225"/>
      <c r="D134" s="225"/>
      <c r="E134" s="225"/>
      <c r="F134" s="28"/>
      <c r="G134" s="224"/>
      <c r="H134" s="233"/>
      <c r="I134" s="224"/>
      <c r="J134" s="25"/>
      <c r="K134" s="224"/>
      <c r="L134" s="224"/>
      <c r="M134" s="224"/>
      <c r="N134" s="25"/>
      <c r="O134" s="25"/>
      <c r="P134" s="25"/>
      <c r="Q134" s="25"/>
      <c r="R134" s="25"/>
      <c r="S134" s="25"/>
      <c r="T134" s="25"/>
      <c r="U134" s="25"/>
      <c r="V134" s="25"/>
      <c r="W134" s="25"/>
      <c r="X134" s="25"/>
      <c r="Y134" s="25"/>
    </row>
    <row r="135" spans="1:25" s="19" customFormat="1">
      <c r="A135" s="225"/>
      <c r="B135" s="225"/>
      <c r="C135" s="225"/>
      <c r="D135" s="225"/>
      <c r="E135" s="225"/>
      <c r="F135" s="28"/>
      <c r="G135" s="224"/>
      <c r="H135" s="233"/>
      <c r="I135" s="224"/>
      <c r="J135" s="25"/>
      <c r="K135" s="224"/>
      <c r="L135" s="224"/>
      <c r="M135" s="224"/>
      <c r="N135" s="25"/>
      <c r="O135" s="25"/>
      <c r="P135" s="25"/>
      <c r="Q135" s="25"/>
      <c r="R135" s="25"/>
      <c r="S135" s="25"/>
      <c r="T135" s="25"/>
      <c r="U135" s="25"/>
      <c r="V135" s="25"/>
      <c r="W135" s="25"/>
      <c r="X135" s="25"/>
      <c r="Y135" s="25"/>
    </row>
    <row r="136" spans="1:25" s="19" customFormat="1">
      <c r="A136" s="225"/>
      <c r="B136" s="225"/>
      <c r="C136" s="225"/>
      <c r="D136" s="225"/>
      <c r="E136" s="225"/>
      <c r="F136" s="28"/>
      <c r="G136" s="224"/>
      <c r="H136" s="233"/>
      <c r="I136" s="224"/>
      <c r="J136" s="25"/>
      <c r="K136" s="224"/>
      <c r="L136" s="224"/>
      <c r="M136" s="224"/>
      <c r="N136" s="25"/>
      <c r="O136" s="25"/>
      <c r="P136" s="25"/>
      <c r="Q136" s="25"/>
      <c r="R136" s="25"/>
      <c r="S136" s="25"/>
      <c r="T136" s="25"/>
      <c r="U136" s="25"/>
      <c r="V136" s="25"/>
      <c r="W136" s="25"/>
      <c r="X136" s="25"/>
      <c r="Y136" s="25"/>
    </row>
    <row r="137" spans="1:25" s="19" customFormat="1">
      <c r="A137" s="225"/>
      <c r="B137" s="225"/>
      <c r="C137" s="225"/>
      <c r="D137" s="225"/>
      <c r="E137" s="225"/>
      <c r="F137" s="28"/>
      <c r="G137" s="224"/>
      <c r="H137" s="233"/>
      <c r="I137" s="224"/>
      <c r="J137" s="25"/>
      <c r="K137" s="224"/>
      <c r="L137" s="224"/>
      <c r="M137" s="224"/>
      <c r="N137" s="25"/>
      <c r="O137" s="25"/>
      <c r="P137" s="25"/>
      <c r="Q137" s="25"/>
      <c r="R137" s="25"/>
      <c r="S137" s="25"/>
      <c r="T137" s="25"/>
      <c r="U137" s="25"/>
      <c r="V137" s="25"/>
      <c r="W137" s="25"/>
      <c r="X137" s="25"/>
      <c r="Y137" s="25"/>
    </row>
    <row r="138" spans="1:25" s="19" customFormat="1">
      <c r="A138" s="225"/>
      <c r="B138" s="225"/>
      <c r="C138" s="225"/>
      <c r="D138" s="225"/>
      <c r="E138" s="225"/>
      <c r="F138" s="28"/>
      <c r="G138" s="224"/>
      <c r="H138" s="233"/>
      <c r="I138" s="224"/>
      <c r="J138" s="25"/>
      <c r="K138" s="224"/>
      <c r="L138" s="224"/>
      <c r="M138" s="224"/>
      <c r="N138" s="25"/>
      <c r="O138" s="25"/>
      <c r="P138" s="25"/>
      <c r="Q138" s="25"/>
      <c r="R138" s="25"/>
      <c r="S138" s="25"/>
      <c r="T138" s="25"/>
      <c r="U138" s="25"/>
      <c r="V138" s="25"/>
      <c r="W138" s="25"/>
      <c r="X138" s="25"/>
      <c r="Y138" s="25"/>
    </row>
    <row r="139" spans="1:25" s="19" customFormat="1">
      <c r="A139" s="225"/>
      <c r="B139" s="225"/>
      <c r="C139" s="225"/>
      <c r="D139" s="225"/>
      <c r="E139" s="225"/>
      <c r="F139" s="28"/>
      <c r="G139" s="224"/>
      <c r="H139" s="233"/>
      <c r="I139" s="224"/>
      <c r="J139" s="25"/>
      <c r="K139" s="224"/>
      <c r="L139" s="224"/>
      <c r="M139" s="224"/>
      <c r="N139" s="25"/>
      <c r="O139" s="25"/>
      <c r="P139" s="25"/>
      <c r="Q139" s="25"/>
      <c r="R139" s="25"/>
      <c r="S139" s="25"/>
      <c r="T139" s="25"/>
      <c r="U139" s="25"/>
      <c r="V139" s="25"/>
      <c r="W139" s="25"/>
      <c r="X139" s="25"/>
      <c r="Y139" s="25"/>
    </row>
    <row r="140" spans="1:25" s="19" customFormat="1">
      <c r="A140" s="225"/>
      <c r="B140" s="225"/>
      <c r="C140" s="225"/>
      <c r="D140" s="225"/>
      <c r="E140" s="225"/>
      <c r="F140" s="28"/>
      <c r="G140" s="224"/>
      <c r="H140" s="233"/>
      <c r="I140" s="224"/>
      <c r="J140" s="25"/>
      <c r="K140" s="224"/>
      <c r="L140" s="224"/>
      <c r="M140" s="224"/>
      <c r="N140" s="25"/>
      <c r="O140" s="25"/>
      <c r="P140" s="25"/>
      <c r="Q140" s="25"/>
      <c r="R140" s="25"/>
      <c r="S140" s="25"/>
      <c r="T140" s="25"/>
      <c r="U140" s="25"/>
      <c r="V140" s="25"/>
      <c r="W140" s="25"/>
      <c r="X140" s="25"/>
      <c r="Y140" s="25"/>
    </row>
    <row r="141" spans="1:25" s="19" customFormat="1">
      <c r="A141" s="225"/>
      <c r="B141" s="225"/>
      <c r="C141" s="225"/>
      <c r="D141" s="225"/>
      <c r="E141" s="225"/>
      <c r="F141" s="28"/>
      <c r="G141" s="224"/>
      <c r="H141" s="233"/>
      <c r="I141" s="224"/>
      <c r="J141" s="25"/>
      <c r="K141" s="224"/>
      <c r="L141" s="224"/>
      <c r="M141" s="224"/>
      <c r="N141" s="25"/>
      <c r="O141" s="25"/>
      <c r="P141" s="25"/>
      <c r="Q141" s="25"/>
      <c r="R141" s="25"/>
      <c r="S141" s="25"/>
      <c r="T141" s="25"/>
      <c r="U141" s="25"/>
      <c r="V141" s="25"/>
      <c r="W141" s="25"/>
      <c r="X141" s="25"/>
      <c r="Y141" s="25"/>
    </row>
    <row r="142" spans="1:25" s="19" customFormat="1">
      <c r="A142" s="225"/>
      <c r="B142" s="225"/>
      <c r="C142" s="225"/>
      <c r="D142" s="225"/>
      <c r="E142" s="225"/>
      <c r="F142" s="28"/>
      <c r="G142" s="224"/>
      <c r="H142" s="233"/>
      <c r="I142" s="224"/>
      <c r="J142" s="25"/>
      <c r="K142" s="224"/>
      <c r="L142" s="224"/>
      <c r="M142" s="224"/>
      <c r="N142" s="25"/>
      <c r="O142" s="25"/>
      <c r="P142" s="25"/>
      <c r="Q142" s="25"/>
      <c r="R142" s="25"/>
      <c r="S142" s="25"/>
      <c r="T142" s="25"/>
      <c r="U142" s="25"/>
      <c r="V142" s="25"/>
      <c r="W142" s="25"/>
      <c r="X142" s="25"/>
      <c r="Y142" s="25"/>
    </row>
    <row r="143" spans="1:25" s="19" customFormat="1">
      <c r="A143" s="225"/>
      <c r="B143" s="225"/>
      <c r="C143" s="225"/>
      <c r="D143" s="225"/>
      <c r="E143" s="225"/>
      <c r="F143" s="28"/>
      <c r="G143" s="224"/>
      <c r="H143" s="233"/>
      <c r="I143" s="224"/>
      <c r="J143" s="25"/>
      <c r="K143" s="224"/>
      <c r="L143" s="224"/>
      <c r="M143" s="224"/>
      <c r="N143" s="25"/>
      <c r="O143" s="25"/>
      <c r="P143" s="25"/>
      <c r="Q143" s="25"/>
      <c r="R143" s="25"/>
      <c r="S143" s="25"/>
      <c r="T143" s="25"/>
      <c r="U143" s="25"/>
      <c r="V143" s="25"/>
      <c r="W143" s="25"/>
      <c r="X143" s="25"/>
      <c r="Y143" s="25"/>
    </row>
    <row r="144" spans="1:25" s="19" customFormat="1">
      <c r="A144" s="225"/>
      <c r="B144" s="225"/>
      <c r="C144" s="225"/>
      <c r="D144" s="225"/>
      <c r="E144" s="225"/>
      <c r="F144" s="28"/>
      <c r="G144" s="224"/>
      <c r="H144" s="233"/>
      <c r="I144" s="224"/>
      <c r="J144" s="25"/>
      <c r="K144" s="224"/>
      <c r="L144" s="224"/>
      <c r="M144" s="224"/>
      <c r="N144" s="25"/>
      <c r="O144" s="25"/>
      <c r="P144" s="25"/>
      <c r="Q144" s="25"/>
      <c r="R144" s="25"/>
      <c r="S144" s="25"/>
      <c r="T144" s="25"/>
      <c r="U144" s="25"/>
      <c r="V144" s="25"/>
      <c r="W144" s="25"/>
      <c r="X144" s="25"/>
      <c r="Y144" s="25"/>
    </row>
    <row r="145" spans="1:25" s="19" customFormat="1">
      <c r="A145" s="225"/>
      <c r="B145" s="225"/>
      <c r="C145" s="225"/>
      <c r="D145" s="225"/>
      <c r="E145" s="225"/>
      <c r="F145" s="28"/>
      <c r="G145" s="224"/>
      <c r="H145" s="233"/>
      <c r="I145" s="224"/>
      <c r="J145" s="25"/>
      <c r="K145" s="224"/>
      <c r="L145" s="224"/>
      <c r="M145" s="224"/>
      <c r="N145" s="25"/>
      <c r="O145" s="25"/>
      <c r="P145" s="25"/>
      <c r="Q145" s="25"/>
      <c r="R145" s="25"/>
      <c r="S145" s="25"/>
      <c r="T145" s="25"/>
      <c r="U145" s="25"/>
      <c r="V145" s="25"/>
      <c r="W145" s="25"/>
      <c r="X145" s="25"/>
      <c r="Y145" s="25"/>
    </row>
    <row r="146" spans="1:25" s="19" customFormat="1">
      <c r="A146" s="225"/>
      <c r="B146" s="225"/>
      <c r="C146" s="225"/>
      <c r="D146" s="225"/>
      <c r="E146" s="225"/>
      <c r="F146" s="28"/>
      <c r="G146" s="224"/>
      <c r="H146" s="233"/>
      <c r="I146" s="224"/>
      <c r="J146" s="25"/>
      <c r="K146" s="224"/>
      <c r="L146" s="224"/>
      <c r="M146" s="224"/>
      <c r="N146" s="25"/>
      <c r="O146" s="25"/>
      <c r="P146" s="25"/>
      <c r="Q146" s="25"/>
      <c r="R146" s="25"/>
      <c r="S146" s="25"/>
      <c r="T146" s="25"/>
      <c r="U146" s="25"/>
      <c r="V146" s="25"/>
      <c r="W146" s="25"/>
      <c r="X146" s="25"/>
      <c r="Y146" s="25"/>
    </row>
    <row r="147" spans="1:25" s="19" customFormat="1">
      <c r="A147" s="225"/>
      <c r="B147" s="225"/>
      <c r="C147" s="225"/>
      <c r="D147" s="225"/>
      <c r="E147" s="225"/>
      <c r="F147" s="28"/>
      <c r="G147" s="224"/>
      <c r="H147" s="233"/>
      <c r="I147" s="224"/>
      <c r="J147" s="25"/>
      <c r="K147" s="224"/>
      <c r="L147" s="224"/>
      <c r="M147" s="224"/>
      <c r="N147" s="25"/>
      <c r="O147" s="25"/>
      <c r="P147" s="25"/>
      <c r="Q147" s="25"/>
      <c r="R147" s="25"/>
      <c r="S147" s="25"/>
      <c r="T147" s="25"/>
      <c r="U147" s="25"/>
      <c r="V147" s="25"/>
      <c r="W147" s="25"/>
      <c r="X147" s="25"/>
      <c r="Y147" s="25"/>
    </row>
    <row r="148" spans="1:25" s="19" customFormat="1">
      <c r="A148" s="225"/>
      <c r="B148" s="225"/>
      <c r="C148" s="225"/>
      <c r="D148" s="225"/>
      <c r="E148" s="225"/>
      <c r="F148" s="28"/>
      <c r="G148" s="224"/>
      <c r="H148" s="233"/>
      <c r="I148" s="224"/>
      <c r="J148" s="25"/>
      <c r="K148" s="224"/>
      <c r="L148" s="224"/>
      <c r="M148" s="224"/>
      <c r="N148" s="25"/>
      <c r="O148" s="25"/>
      <c r="P148" s="25"/>
      <c r="Q148" s="25"/>
      <c r="R148" s="25"/>
      <c r="S148" s="25"/>
      <c r="T148" s="25"/>
      <c r="U148" s="25"/>
      <c r="V148" s="25"/>
      <c r="W148" s="25"/>
      <c r="X148" s="25"/>
      <c r="Y148" s="25"/>
    </row>
    <row r="149" spans="1:25" s="19" customFormat="1">
      <c r="A149" s="225"/>
      <c r="B149" s="225"/>
      <c r="C149" s="225"/>
      <c r="D149" s="225"/>
      <c r="E149" s="225"/>
      <c r="F149" s="28"/>
      <c r="G149" s="224"/>
      <c r="H149" s="233"/>
      <c r="I149" s="224"/>
      <c r="J149" s="25"/>
      <c r="K149" s="224"/>
      <c r="L149" s="224"/>
      <c r="M149" s="224"/>
      <c r="N149" s="25"/>
      <c r="O149" s="25"/>
      <c r="P149" s="25"/>
      <c r="Q149" s="25"/>
      <c r="R149" s="25"/>
      <c r="S149" s="25"/>
      <c r="T149" s="25"/>
      <c r="U149" s="25"/>
      <c r="V149" s="25"/>
      <c r="W149" s="25"/>
      <c r="X149" s="25"/>
      <c r="Y149" s="25"/>
    </row>
    <row r="150" spans="1:25" s="19" customFormat="1">
      <c r="A150" s="225"/>
      <c r="B150" s="225"/>
      <c r="C150" s="225"/>
      <c r="D150" s="225"/>
      <c r="E150" s="225"/>
      <c r="F150" s="28"/>
      <c r="G150" s="224"/>
      <c r="H150" s="233"/>
      <c r="I150" s="224"/>
      <c r="J150" s="25"/>
      <c r="K150" s="224"/>
      <c r="L150" s="224"/>
      <c r="M150" s="224"/>
      <c r="N150" s="25"/>
      <c r="O150" s="25"/>
      <c r="P150" s="25"/>
      <c r="Q150" s="25"/>
      <c r="R150" s="25"/>
      <c r="S150" s="25"/>
      <c r="T150" s="25"/>
      <c r="U150" s="25"/>
      <c r="V150" s="25"/>
      <c r="W150" s="25"/>
      <c r="X150" s="25"/>
      <c r="Y150" s="25"/>
    </row>
    <row r="151" spans="1:25" s="19" customFormat="1">
      <c r="A151" s="225"/>
      <c r="B151" s="225"/>
      <c r="C151" s="225"/>
      <c r="D151" s="225"/>
      <c r="E151" s="225"/>
      <c r="F151" s="28"/>
      <c r="G151" s="224"/>
      <c r="H151" s="233"/>
      <c r="I151" s="224"/>
      <c r="J151" s="25"/>
      <c r="K151" s="224"/>
      <c r="L151" s="224"/>
      <c r="M151" s="224"/>
      <c r="N151" s="25"/>
      <c r="O151" s="25"/>
      <c r="P151" s="25"/>
      <c r="Q151" s="25"/>
      <c r="R151" s="25"/>
      <c r="S151" s="25"/>
      <c r="T151" s="25"/>
      <c r="U151" s="25"/>
      <c r="V151" s="25"/>
      <c r="W151" s="25"/>
      <c r="X151" s="25"/>
      <c r="Y151" s="25"/>
    </row>
    <row r="152" spans="1:25" s="19" customFormat="1">
      <c r="A152" s="225"/>
      <c r="B152" s="225"/>
      <c r="C152" s="225"/>
      <c r="D152" s="225"/>
      <c r="E152" s="225"/>
      <c r="F152" s="28"/>
      <c r="G152" s="224"/>
      <c r="H152" s="233"/>
      <c r="I152" s="224"/>
      <c r="J152" s="25"/>
      <c r="K152" s="224"/>
      <c r="L152" s="224"/>
      <c r="M152" s="224"/>
      <c r="N152" s="25"/>
      <c r="O152" s="25"/>
      <c r="P152" s="25"/>
      <c r="Q152" s="25"/>
      <c r="R152" s="25"/>
      <c r="S152" s="25"/>
      <c r="T152" s="25"/>
      <c r="U152" s="25"/>
      <c r="V152" s="25"/>
      <c r="W152" s="25"/>
      <c r="X152" s="25"/>
      <c r="Y152" s="25"/>
    </row>
    <row r="153" spans="1:25" s="19" customFormat="1">
      <c r="A153" s="225"/>
      <c r="B153" s="225"/>
      <c r="C153" s="225"/>
      <c r="D153" s="225"/>
      <c r="E153" s="225"/>
      <c r="F153" s="28"/>
      <c r="G153" s="224"/>
      <c r="H153" s="233"/>
      <c r="I153" s="224"/>
      <c r="J153" s="25"/>
      <c r="K153" s="224"/>
      <c r="L153" s="224"/>
      <c r="M153" s="224"/>
      <c r="N153" s="25"/>
      <c r="O153" s="25"/>
      <c r="P153" s="25"/>
      <c r="Q153" s="25"/>
      <c r="R153" s="25"/>
      <c r="S153" s="25"/>
      <c r="T153" s="25"/>
      <c r="U153" s="25"/>
      <c r="V153" s="25"/>
      <c r="W153" s="25"/>
      <c r="X153" s="25"/>
      <c r="Y153" s="25"/>
    </row>
    <row r="154" spans="1:25" s="19" customFormat="1">
      <c r="A154" s="225"/>
      <c r="B154" s="225"/>
      <c r="C154" s="225"/>
      <c r="D154" s="225"/>
      <c r="E154" s="225"/>
      <c r="F154" s="28"/>
      <c r="G154" s="224"/>
      <c r="H154" s="233"/>
      <c r="I154" s="224"/>
      <c r="J154" s="25"/>
      <c r="K154" s="224"/>
      <c r="L154" s="224"/>
      <c r="M154" s="224"/>
      <c r="N154" s="25"/>
      <c r="O154" s="25"/>
      <c r="P154" s="25"/>
      <c r="Q154" s="25"/>
      <c r="R154" s="25"/>
      <c r="S154" s="25"/>
      <c r="T154" s="25"/>
      <c r="U154" s="25"/>
      <c r="V154" s="25"/>
      <c r="W154" s="25"/>
      <c r="X154" s="25"/>
      <c r="Y154" s="25"/>
    </row>
    <row r="155" spans="1:25" s="19" customFormat="1">
      <c r="A155" s="225"/>
      <c r="B155" s="225"/>
      <c r="C155" s="225"/>
      <c r="D155" s="225"/>
      <c r="E155" s="225"/>
      <c r="F155" s="28"/>
      <c r="G155" s="224"/>
      <c r="H155" s="233"/>
      <c r="I155" s="224"/>
      <c r="J155" s="25"/>
      <c r="K155" s="224"/>
      <c r="L155" s="224"/>
      <c r="M155" s="224"/>
      <c r="N155" s="25"/>
      <c r="O155" s="25"/>
      <c r="P155" s="25"/>
      <c r="Q155" s="25"/>
      <c r="R155" s="25"/>
      <c r="S155" s="25"/>
      <c r="T155" s="25"/>
      <c r="U155" s="25"/>
      <c r="V155" s="25"/>
      <c r="W155" s="25"/>
      <c r="X155" s="25"/>
      <c r="Y155" s="25"/>
    </row>
    <row r="156" spans="1:25" s="19" customFormat="1">
      <c r="A156" s="225"/>
      <c r="B156" s="225"/>
      <c r="C156" s="225"/>
      <c r="D156" s="225"/>
      <c r="E156" s="225"/>
      <c r="F156" s="28"/>
      <c r="G156" s="224"/>
      <c r="H156" s="233"/>
      <c r="I156" s="224"/>
      <c r="J156" s="25"/>
      <c r="K156" s="224"/>
      <c r="L156" s="224"/>
      <c r="M156" s="224"/>
      <c r="N156" s="25"/>
      <c r="O156" s="25"/>
      <c r="P156" s="25"/>
      <c r="Q156" s="25"/>
      <c r="R156" s="25"/>
      <c r="S156" s="25"/>
      <c r="T156" s="25"/>
      <c r="U156" s="25"/>
      <c r="V156" s="25"/>
      <c r="W156" s="25"/>
      <c r="X156" s="25"/>
      <c r="Y156" s="25"/>
    </row>
    <row r="157" spans="1:25" s="19" customFormat="1">
      <c r="A157" s="225"/>
      <c r="B157" s="225"/>
      <c r="C157" s="225"/>
      <c r="D157" s="225"/>
      <c r="E157" s="225"/>
      <c r="F157" s="28"/>
      <c r="G157" s="224"/>
      <c r="H157" s="233"/>
      <c r="I157" s="224"/>
      <c r="J157" s="25"/>
      <c r="K157" s="224"/>
      <c r="L157" s="224"/>
      <c r="M157" s="224"/>
      <c r="N157" s="25"/>
      <c r="O157" s="25"/>
      <c r="P157" s="25"/>
      <c r="Q157" s="25"/>
      <c r="R157" s="25"/>
      <c r="S157" s="25"/>
      <c r="T157" s="25"/>
      <c r="U157" s="25"/>
      <c r="V157" s="25"/>
      <c r="W157" s="25"/>
      <c r="X157" s="25"/>
      <c r="Y157" s="25"/>
    </row>
    <row r="158" spans="1:25" s="19" customFormat="1">
      <c r="A158" s="225"/>
      <c r="B158" s="225"/>
      <c r="C158" s="225"/>
      <c r="D158" s="225"/>
      <c r="E158" s="225"/>
      <c r="F158" s="28"/>
      <c r="G158" s="224"/>
      <c r="H158" s="233"/>
      <c r="I158" s="224"/>
      <c r="J158" s="25"/>
      <c r="K158" s="224"/>
      <c r="L158" s="224"/>
      <c r="M158" s="224"/>
      <c r="N158" s="25"/>
      <c r="O158" s="25"/>
      <c r="P158" s="25"/>
      <c r="Q158" s="25"/>
      <c r="R158" s="25"/>
      <c r="S158" s="25"/>
      <c r="T158" s="25"/>
      <c r="U158" s="25"/>
      <c r="V158" s="25"/>
      <c r="W158" s="25"/>
      <c r="X158" s="25"/>
      <c r="Y158" s="25"/>
    </row>
    <row r="159" spans="1:25" s="19" customFormat="1">
      <c r="A159" s="225"/>
      <c r="B159" s="225"/>
      <c r="C159" s="225"/>
      <c r="D159" s="225"/>
      <c r="E159" s="225"/>
      <c r="F159" s="28"/>
      <c r="G159" s="224"/>
      <c r="H159" s="233"/>
      <c r="I159" s="224"/>
      <c r="J159" s="25"/>
      <c r="K159" s="224"/>
      <c r="L159" s="224"/>
      <c r="M159" s="224"/>
      <c r="N159" s="25"/>
      <c r="O159" s="25"/>
      <c r="P159" s="25"/>
      <c r="Q159" s="25"/>
      <c r="R159" s="25"/>
      <c r="S159" s="25"/>
      <c r="T159" s="25"/>
      <c r="U159" s="25"/>
      <c r="V159" s="25"/>
      <c r="W159" s="25"/>
      <c r="X159" s="25"/>
      <c r="Y159" s="25"/>
    </row>
    <row r="160" spans="1:25" s="19" customFormat="1">
      <c r="A160" s="225"/>
      <c r="B160" s="225"/>
      <c r="C160" s="225"/>
      <c r="D160" s="225"/>
      <c r="E160" s="225"/>
      <c r="F160" s="28"/>
      <c r="G160" s="224"/>
      <c r="H160" s="233"/>
      <c r="I160" s="224"/>
      <c r="J160" s="25"/>
      <c r="K160" s="224"/>
      <c r="L160" s="224"/>
      <c r="M160" s="224"/>
      <c r="N160" s="25"/>
      <c r="O160" s="25"/>
      <c r="P160" s="25"/>
      <c r="Q160" s="25"/>
      <c r="R160" s="25"/>
      <c r="S160" s="25"/>
      <c r="T160" s="25"/>
      <c r="U160" s="25"/>
      <c r="V160" s="25"/>
      <c r="W160" s="25"/>
      <c r="X160" s="25"/>
      <c r="Y160" s="25"/>
    </row>
    <row r="161" spans="1:25" s="19" customFormat="1">
      <c r="A161" s="225"/>
      <c r="B161" s="225"/>
      <c r="C161" s="225"/>
      <c r="D161" s="225"/>
      <c r="E161" s="225"/>
      <c r="F161" s="28"/>
      <c r="G161" s="224"/>
      <c r="H161" s="233"/>
      <c r="I161" s="224"/>
      <c r="J161" s="25"/>
      <c r="K161" s="224"/>
      <c r="L161" s="224"/>
      <c r="M161" s="224"/>
      <c r="N161" s="25"/>
      <c r="O161" s="25"/>
      <c r="P161" s="25"/>
      <c r="Q161" s="25"/>
      <c r="R161" s="25"/>
      <c r="S161" s="25"/>
      <c r="T161" s="25"/>
      <c r="U161" s="25"/>
      <c r="V161" s="25"/>
      <c r="W161" s="25"/>
      <c r="X161" s="25"/>
      <c r="Y161" s="25"/>
    </row>
    <row r="162" spans="1:25" s="19" customFormat="1">
      <c r="A162" s="225"/>
      <c r="B162" s="225"/>
      <c r="C162" s="225"/>
      <c r="D162" s="225"/>
      <c r="E162" s="225"/>
      <c r="F162" s="28"/>
      <c r="G162" s="224"/>
      <c r="H162" s="233"/>
      <c r="I162" s="224"/>
      <c r="J162" s="25"/>
      <c r="K162" s="224"/>
      <c r="L162" s="224"/>
      <c r="M162" s="224"/>
      <c r="N162" s="25"/>
      <c r="O162" s="25"/>
      <c r="P162" s="25"/>
      <c r="Q162" s="25"/>
      <c r="R162" s="25"/>
      <c r="S162" s="25"/>
      <c r="T162" s="25"/>
      <c r="U162" s="25"/>
      <c r="V162" s="25"/>
      <c r="W162" s="25"/>
      <c r="X162" s="25"/>
      <c r="Y162" s="25"/>
    </row>
    <row r="163" spans="1:25" s="19" customFormat="1">
      <c r="A163" s="225"/>
      <c r="B163" s="225"/>
      <c r="C163" s="225"/>
      <c r="D163" s="225"/>
      <c r="E163" s="225"/>
      <c r="F163" s="28"/>
      <c r="G163" s="224"/>
      <c r="H163" s="233"/>
      <c r="I163" s="224"/>
      <c r="J163" s="25"/>
      <c r="K163" s="224"/>
      <c r="L163" s="224"/>
      <c r="M163" s="224"/>
      <c r="N163" s="25"/>
      <c r="O163" s="25"/>
      <c r="P163" s="25"/>
      <c r="Q163" s="25"/>
      <c r="R163" s="25"/>
      <c r="S163" s="25"/>
      <c r="T163" s="25"/>
      <c r="U163" s="25"/>
      <c r="V163" s="25"/>
      <c r="W163" s="25"/>
      <c r="X163" s="25"/>
      <c r="Y163" s="25"/>
    </row>
    <row r="164" spans="1:25" s="19" customFormat="1">
      <c r="A164" s="225"/>
      <c r="B164" s="225"/>
      <c r="C164" s="225"/>
      <c r="D164" s="225"/>
      <c r="E164" s="225"/>
      <c r="F164" s="28"/>
      <c r="G164" s="224"/>
      <c r="H164" s="233"/>
      <c r="I164" s="224"/>
      <c r="J164" s="25"/>
      <c r="K164" s="224"/>
      <c r="L164" s="224"/>
      <c r="M164" s="224"/>
      <c r="N164" s="25"/>
      <c r="O164" s="25"/>
      <c r="P164" s="25"/>
      <c r="Q164" s="25"/>
      <c r="R164" s="25"/>
      <c r="S164" s="25"/>
      <c r="T164" s="25"/>
      <c r="U164" s="25"/>
      <c r="V164" s="25"/>
      <c r="W164" s="25"/>
      <c r="X164" s="25"/>
      <c r="Y164" s="25"/>
    </row>
    <row r="165" spans="1:25" s="19" customFormat="1">
      <c r="A165" s="225"/>
      <c r="B165" s="225"/>
      <c r="C165" s="225"/>
      <c r="D165" s="225"/>
      <c r="E165" s="225"/>
      <c r="F165" s="28"/>
      <c r="G165" s="224"/>
      <c r="H165" s="233"/>
      <c r="I165" s="224"/>
      <c r="J165" s="25"/>
      <c r="K165" s="224"/>
      <c r="L165" s="224"/>
      <c r="M165" s="224"/>
      <c r="N165" s="25"/>
      <c r="O165" s="25"/>
      <c r="P165" s="25"/>
      <c r="Q165" s="25"/>
      <c r="R165" s="25"/>
      <c r="S165" s="25"/>
      <c r="T165" s="25"/>
      <c r="U165" s="25"/>
      <c r="V165" s="25"/>
      <c r="W165" s="25"/>
      <c r="X165" s="25"/>
      <c r="Y165" s="25"/>
    </row>
    <row r="166" spans="1:25" s="19" customFormat="1">
      <c r="A166" s="225"/>
      <c r="B166" s="225"/>
      <c r="C166" s="225"/>
      <c r="D166" s="225"/>
      <c r="E166" s="225"/>
      <c r="F166" s="28"/>
      <c r="G166" s="224"/>
      <c r="H166" s="233"/>
      <c r="I166" s="224"/>
      <c r="J166" s="25"/>
      <c r="K166" s="224"/>
      <c r="L166" s="224"/>
      <c r="M166" s="224"/>
      <c r="N166" s="25"/>
      <c r="O166" s="25"/>
      <c r="P166" s="25"/>
      <c r="Q166" s="25"/>
      <c r="R166" s="25"/>
      <c r="S166" s="25"/>
      <c r="T166" s="25"/>
      <c r="U166" s="25"/>
      <c r="V166" s="25"/>
      <c r="W166" s="25"/>
      <c r="X166" s="25"/>
      <c r="Y166" s="25"/>
    </row>
    <row r="167" spans="1:25" s="19" customFormat="1">
      <c r="A167" s="225"/>
      <c r="B167" s="225"/>
      <c r="C167" s="225"/>
      <c r="D167" s="225"/>
      <c r="E167" s="225"/>
      <c r="F167" s="28"/>
      <c r="G167" s="224"/>
      <c r="H167" s="233"/>
      <c r="I167" s="224"/>
      <c r="J167" s="25"/>
      <c r="K167" s="224"/>
      <c r="L167" s="224"/>
      <c r="M167" s="224"/>
      <c r="N167" s="25"/>
      <c r="O167" s="25"/>
      <c r="P167" s="25"/>
      <c r="Q167" s="25"/>
      <c r="R167" s="25"/>
      <c r="S167" s="25"/>
      <c r="T167" s="25"/>
      <c r="U167" s="25"/>
      <c r="V167" s="25"/>
      <c r="W167" s="25"/>
      <c r="X167" s="25"/>
      <c r="Y167" s="25"/>
    </row>
    <row r="168" spans="1:25" s="19" customFormat="1">
      <c r="A168" s="225"/>
      <c r="B168" s="225"/>
      <c r="C168" s="225"/>
      <c r="D168" s="225"/>
      <c r="E168" s="225"/>
      <c r="F168" s="28"/>
      <c r="G168" s="224"/>
      <c r="H168" s="233"/>
      <c r="I168" s="224"/>
      <c r="J168" s="25"/>
      <c r="K168" s="224"/>
      <c r="L168" s="224"/>
      <c r="M168" s="224"/>
      <c r="N168" s="25"/>
      <c r="O168" s="25"/>
      <c r="P168" s="25"/>
      <c r="Q168" s="25"/>
      <c r="R168" s="25"/>
      <c r="S168" s="25"/>
      <c r="T168" s="25"/>
      <c r="U168" s="25"/>
      <c r="V168" s="25"/>
      <c r="W168" s="25"/>
      <c r="X168" s="25"/>
      <c r="Y168" s="25"/>
    </row>
    <row r="169" spans="1:25" s="19" customFormat="1">
      <c r="A169" s="225"/>
      <c r="B169" s="225"/>
      <c r="C169" s="225"/>
      <c r="D169" s="225"/>
      <c r="E169" s="225"/>
      <c r="F169" s="28"/>
      <c r="G169" s="224"/>
      <c r="H169" s="233"/>
      <c r="I169" s="224"/>
      <c r="J169" s="25"/>
      <c r="K169" s="224"/>
      <c r="L169" s="224"/>
      <c r="M169" s="224"/>
      <c r="N169" s="25"/>
      <c r="O169" s="25"/>
      <c r="P169" s="25"/>
      <c r="Q169" s="25"/>
      <c r="R169" s="25"/>
      <c r="S169" s="25"/>
      <c r="T169" s="25"/>
      <c r="U169" s="25"/>
      <c r="V169" s="25"/>
      <c r="W169" s="25"/>
      <c r="X169" s="25"/>
      <c r="Y169" s="25"/>
    </row>
    <row r="170" spans="1:25" s="19" customFormat="1">
      <c r="A170" s="225"/>
      <c r="B170" s="225"/>
      <c r="C170" s="225"/>
      <c r="D170" s="225"/>
      <c r="E170" s="225"/>
      <c r="F170" s="28"/>
      <c r="G170" s="224"/>
      <c r="H170" s="233"/>
      <c r="I170" s="224"/>
      <c r="J170" s="25"/>
      <c r="K170" s="224"/>
      <c r="L170" s="224"/>
      <c r="M170" s="224"/>
      <c r="N170" s="25"/>
      <c r="O170" s="25"/>
      <c r="P170" s="25"/>
      <c r="Q170" s="25"/>
      <c r="R170" s="25"/>
      <c r="S170" s="25"/>
      <c r="T170" s="25"/>
      <c r="U170" s="25"/>
      <c r="V170" s="25"/>
      <c r="W170" s="25"/>
      <c r="X170" s="25"/>
      <c r="Y170" s="25"/>
    </row>
    <row r="171" spans="1:25" s="19" customFormat="1">
      <c r="A171" s="225"/>
      <c r="B171" s="225"/>
      <c r="C171" s="225"/>
      <c r="D171" s="225"/>
      <c r="E171" s="225"/>
      <c r="F171" s="28"/>
      <c r="G171" s="224"/>
      <c r="H171" s="233"/>
      <c r="I171" s="224"/>
      <c r="J171" s="25"/>
      <c r="K171" s="224"/>
      <c r="L171" s="224"/>
      <c r="M171" s="224"/>
      <c r="N171" s="25"/>
      <c r="O171" s="25"/>
      <c r="P171" s="25"/>
      <c r="Q171" s="25"/>
      <c r="R171" s="25"/>
      <c r="S171" s="25"/>
      <c r="T171" s="25"/>
      <c r="U171" s="25"/>
      <c r="V171" s="25"/>
      <c r="W171" s="25"/>
      <c r="X171" s="25"/>
      <c r="Y171" s="25"/>
    </row>
    <row r="172" spans="1:25" s="19" customFormat="1">
      <c r="A172" s="225"/>
      <c r="B172" s="225"/>
      <c r="C172" s="225"/>
      <c r="D172" s="225"/>
      <c r="E172" s="225"/>
      <c r="F172" s="28"/>
      <c r="G172" s="224"/>
      <c r="H172" s="233"/>
      <c r="I172" s="224"/>
      <c r="J172" s="25"/>
      <c r="K172" s="224"/>
      <c r="L172" s="224"/>
      <c r="M172" s="224"/>
      <c r="N172" s="25"/>
      <c r="O172" s="25"/>
      <c r="P172" s="25"/>
      <c r="Q172" s="25"/>
      <c r="R172" s="25"/>
      <c r="S172" s="25"/>
      <c r="T172" s="25"/>
      <c r="U172" s="25"/>
      <c r="V172" s="25"/>
      <c r="W172" s="25"/>
      <c r="X172" s="25"/>
      <c r="Y172" s="25"/>
    </row>
    <row r="173" spans="1:25" s="19" customFormat="1">
      <c r="A173" s="225"/>
      <c r="B173" s="225"/>
      <c r="C173" s="225"/>
      <c r="D173" s="225"/>
      <c r="E173" s="225"/>
      <c r="F173" s="28"/>
      <c r="G173" s="224"/>
      <c r="H173" s="233"/>
      <c r="I173" s="224"/>
      <c r="J173" s="25"/>
      <c r="K173" s="224"/>
      <c r="L173" s="224"/>
      <c r="M173" s="224"/>
      <c r="N173" s="25"/>
      <c r="O173" s="25"/>
      <c r="P173" s="25"/>
      <c r="Q173" s="25"/>
      <c r="R173" s="25"/>
      <c r="S173" s="25"/>
      <c r="T173" s="25"/>
      <c r="U173" s="25"/>
      <c r="V173" s="25"/>
      <c r="W173" s="25"/>
      <c r="X173" s="25"/>
      <c r="Y173" s="25"/>
    </row>
    <row r="174" spans="1:25" s="19" customFormat="1">
      <c r="A174" s="225"/>
      <c r="B174" s="225"/>
      <c r="C174" s="225"/>
      <c r="D174" s="225"/>
      <c r="E174" s="225"/>
      <c r="F174" s="28"/>
      <c r="G174" s="224"/>
      <c r="H174" s="233"/>
      <c r="I174" s="224"/>
      <c r="J174" s="25"/>
      <c r="K174" s="224"/>
      <c r="L174" s="224"/>
      <c r="M174" s="224"/>
      <c r="N174" s="25"/>
      <c r="O174" s="25"/>
      <c r="P174" s="25"/>
      <c r="Q174" s="25"/>
      <c r="R174" s="25"/>
      <c r="S174" s="25"/>
      <c r="T174" s="25"/>
      <c r="U174" s="25"/>
      <c r="V174" s="25"/>
      <c r="W174" s="25"/>
      <c r="X174" s="25"/>
      <c r="Y174" s="25"/>
    </row>
    <row r="175" spans="1:25" s="19" customFormat="1">
      <c r="A175" s="225"/>
      <c r="B175" s="225"/>
      <c r="C175" s="225"/>
      <c r="D175" s="225"/>
      <c r="E175" s="225"/>
      <c r="F175" s="28"/>
      <c r="G175" s="224"/>
      <c r="H175" s="233"/>
      <c r="I175" s="224"/>
      <c r="J175" s="25"/>
      <c r="K175" s="224"/>
      <c r="L175" s="224"/>
      <c r="M175" s="224"/>
      <c r="N175" s="25"/>
      <c r="O175" s="25"/>
      <c r="P175" s="25"/>
      <c r="Q175" s="25"/>
      <c r="R175" s="25"/>
      <c r="S175" s="25"/>
      <c r="T175" s="25"/>
      <c r="U175" s="25"/>
      <c r="V175" s="25"/>
      <c r="W175" s="25"/>
      <c r="X175" s="25"/>
      <c r="Y175" s="25"/>
    </row>
    <row r="176" spans="1:25" s="19" customFormat="1">
      <c r="A176" s="225"/>
      <c r="B176" s="225"/>
      <c r="C176" s="225"/>
      <c r="D176" s="225"/>
      <c r="E176" s="225"/>
      <c r="F176" s="28"/>
      <c r="G176" s="224"/>
      <c r="H176" s="233"/>
      <c r="I176" s="224"/>
      <c r="J176" s="25"/>
      <c r="K176" s="224"/>
      <c r="L176" s="224"/>
      <c r="M176" s="224"/>
      <c r="N176" s="25"/>
      <c r="O176" s="25"/>
      <c r="P176" s="25"/>
      <c r="Q176" s="25"/>
      <c r="R176" s="25"/>
      <c r="S176" s="25"/>
      <c r="T176" s="25"/>
      <c r="U176" s="25"/>
      <c r="V176" s="25"/>
      <c r="W176" s="25"/>
      <c r="X176" s="25"/>
      <c r="Y176" s="25"/>
    </row>
    <row r="177" spans="1:25" s="19" customFormat="1">
      <c r="A177" s="225"/>
      <c r="B177" s="225"/>
      <c r="C177" s="225"/>
      <c r="D177" s="225"/>
      <c r="E177" s="225"/>
      <c r="F177" s="28"/>
      <c r="G177" s="224"/>
      <c r="H177" s="233"/>
      <c r="I177" s="224"/>
      <c r="J177" s="25"/>
      <c r="K177" s="224"/>
      <c r="L177" s="224"/>
      <c r="M177" s="224"/>
      <c r="N177" s="25"/>
      <c r="O177" s="25"/>
      <c r="P177" s="25"/>
      <c r="Q177" s="25"/>
      <c r="R177" s="25"/>
      <c r="S177" s="25"/>
      <c r="T177" s="25"/>
      <c r="U177" s="25"/>
      <c r="V177" s="25"/>
      <c r="W177" s="25"/>
      <c r="X177" s="25"/>
      <c r="Y177" s="25"/>
    </row>
    <row r="178" spans="1:25" s="19" customFormat="1">
      <c r="A178" s="225"/>
      <c r="B178" s="225"/>
      <c r="C178" s="225"/>
      <c r="D178" s="225"/>
      <c r="E178" s="225"/>
      <c r="F178" s="28"/>
      <c r="G178" s="224"/>
      <c r="H178" s="233"/>
      <c r="I178" s="224"/>
      <c r="J178" s="25"/>
      <c r="K178" s="224"/>
      <c r="L178" s="224"/>
      <c r="M178" s="224"/>
      <c r="N178" s="25"/>
      <c r="O178" s="25"/>
      <c r="P178" s="25"/>
      <c r="Q178" s="25"/>
      <c r="R178" s="25"/>
      <c r="S178" s="25"/>
      <c r="T178" s="25"/>
      <c r="U178" s="25"/>
      <c r="V178" s="25"/>
      <c r="W178" s="25"/>
      <c r="X178" s="25"/>
      <c r="Y178" s="25"/>
    </row>
    <row r="179" spans="1:25" s="19" customFormat="1">
      <c r="A179" s="225"/>
      <c r="B179" s="225"/>
      <c r="C179" s="225"/>
      <c r="D179" s="225"/>
      <c r="E179" s="225"/>
      <c r="F179" s="28"/>
      <c r="G179" s="224"/>
      <c r="H179" s="233"/>
      <c r="I179" s="224"/>
      <c r="J179" s="25"/>
      <c r="K179" s="224"/>
      <c r="L179" s="224"/>
      <c r="M179" s="224"/>
      <c r="N179" s="25"/>
      <c r="O179" s="25"/>
      <c r="P179" s="25"/>
      <c r="Q179" s="25"/>
      <c r="R179" s="25"/>
      <c r="S179" s="25"/>
      <c r="T179" s="25"/>
      <c r="U179" s="25"/>
      <c r="V179" s="25"/>
      <c r="W179" s="25"/>
      <c r="X179" s="25"/>
      <c r="Y179" s="25"/>
    </row>
    <row r="180" spans="1:25" s="19" customFormat="1">
      <c r="A180" s="225"/>
      <c r="B180" s="225"/>
      <c r="C180" s="225"/>
      <c r="D180" s="225"/>
      <c r="E180" s="225"/>
      <c r="F180" s="28"/>
      <c r="G180" s="224"/>
      <c r="H180" s="233"/>
      <c r="I180" s="224"/>
      <c r="J180" s="25"/>
      <c r="K180" s="224"/>
      <c r="L180" s="224"/>
      <c r="M180" s="224"/>
      <c r="N180" s="25"/>
      <c r="O180" s="25"/>
      <c r="P180" s="25"/>
      <c r="Q180" s="25"/>
      <c r="R180" s="25"/>
      <c r="S180" s="25"/>
      <c r="T180" s="25"/>
      <c r="U180" s="25"/>
      <c r="V180" s="25"/>
      <c r="W180" s="25"/>
      <c r="X180" s="25"/>
      <c r="Y180" s="25"/>
    </row>
    <row r="181" spans="1:25" s="19" customFormat="1">
      <c r="A181" s="225"/>
      <c r="B181" s="225"/>
      <c r="C181" s="225"/>
      <c r="D181" s="225"/>
      <c r="E181" s="225"/>
      <c r="F181" s="28"/>
      <c r="G181" s="224"/>
      <c r="H181" s="233"/>
      <c r="I181" s="224"/>
      <c r="J181" s="25"/>
      <c r="K181" s="224"/>
      <c r="L181" s="224"/>
      <c r="M181" s="224"/>
      <c r="N181" s="25"/>
      <c r="O181" s="25"/>
      <c r="P181" s="25"/>
      <c r="Q181" s="25"/>
      <c r="R181" s="25"/>
      <c r="S181" s="25"/>
      <c r="T181" s="25"/>
      <c r="U181" s="25"/>
      <c r="V181" s="25"/>
      <c r="W181" s="25"/>
      <c r="X181" s="25"/>
      <c r="Y181" s="25"/>
    </row>
    <row r="182" spans="1:25" s="19" customFormat="1">
      <c r="A182" s="225"/>
      <c r="B182" s="225"/>
      <c r="C182" s="225"/>
      <c r="D182" s="225"/>
      <c r="E182" s="225"/>
      <c r="F182" s="28"/>
      <c r="G182" s="224"/>
      <c r="H182" s="233"/>
      <c r="I182" s="224"/>
      <c r="J182" s="25"/>
      <c r="K182" s="224"/>
      <c r="L182" s="224"/>
      <c r="M182" s="224"/>
      <c r="N182" s="25"/>
      <c r="O182" s="25"/>
      <c r="P182" s="25"/>
      <c r="Q182" s="25"/>
      <c r="R182" s="25"/>
      <c r="S182" s="25"/>
      <c r="T182" s="25"/>
      <c r="U182" s="25"/>
      <c r="V182" s="25"/>
      <c r="W182" s="25"/>
      <c r="X182" s="25"/>
      <c r="Y182" s="25"/>
    </row>
    <row r="183" spans="1:25" s="19" customFormat="1">
      <c r="A183" s="225"/>
      <c r="B183" s="225"/>
      <c r="C183" s="225"/>
      <c r="D183" s="225"/>
      <c r="E183" s="225"/>
      <c r="F183" s="28"/>
      <c r="G183" s="224"/>
      <c r="H183" s="233"/>
      <c r="I183" s="224"/>
      <c r="J183" s="25"/>
      <c r="K183" s="224"/>
      <c r="L183" s="224"/>
      <c r="M183" s="224"/>
      <c r="N183" s="25"/>
      <c r="O183" s="25"/>
      <c r="P183" s="25"/>
      <c r="Q183" s="25"/>
      <c r="R183" s="25"/>
      <c r="S183" s="25"/>
      <c r="T183" s="25"/>
      <c r="U183" s="25"/>
      <c r="V183" s="25"/>
      <c r="W183" s="25"/>
      <c r="X183" s="25"/>
      <c r="Y183" s="25"/>
    </row>
    <row r="184" spans="1:25" s="19" customFormat="1">
      <c r="A184" s="225"/>
      <c r="B184" s="225"/>
      <c r="C184" s="225"/>
      <c r="D184" s="225"/>
      <c r="E184" s="225"/>
      <c r="F184" s="28"/>
      <c r="G184" s="224"/>
      <c r="H184" s="233"/>
      <c r="I184" s="224"/>
      <c r="J184" s="25"/>
      <c r="K184" s="224"/>
      <c r="L184" s="224"/>
      <c r="M184" s="224"/>
      <c r="N184" s="25"/>
      <c r="O184" s="25"/>
      <c r="P184" s="25"/>
      <c r="Q184" s="25"/>
      <c r="R184" s="25"/>
      <c r="S184" s="25"/>
      <c r="T184" s="25"/>
      <c r="U184" s="25"/>
      <c r="V184" s="25"/>
      <c r="W184" s="25"/>
      <c r="X184" s="25"/>
      <c r="Y184" s="25"/>
    </row>
    <row r="185" spans="1:25" s="19" customFormat="1">
      <c r="A185" s="225"/>
      <c r="B185" s="225"/>
      <c r="C185" s="225"/>
      <c r="D185" s="225"/>
      <c r="E185" s="225"/>
      <c r="F185" s="28"/>
      <c r="G185" s="224"/>
      <c r="H185" s="233"/>
      <c r="I185" s="224"/>
      <c r="J185" s="25"/>
      <c r="K185" s="224"/>
      <c r="L185" s="224"/>
      <c r="M185" s="224"/>
      <c r="N185" s="25"/>
      <c r="O185" s="25"/>
      <c r="P185" s="25"/>
      <c r="Q185" s="25"/>
      <c r="R185" s="25"/>
      <c r="S185" s="25"/>
      <c r="T185" s="25"/>
      <c r="U185" s="25"/>
      <c r="V185" s="25"/>
      <c r="W185" s="25"/>
      <c r="X185" s="25"/>
      <c r="Y185" s="25"/>
    </row>
    <row r="186" spans="1:25" s="19" customFormat="1">
      <c r="A186" s="225"/>
      <c r="B186" s="225"/>
      <c r="C186" s="225"/>
      <c r="D186" s="225"/>
      <c r="E186" s="225"/>
      <c r="F186" s="28"/>
      <c r="G186" s="224"/>
      <c r="H186" s="233"/>
      <c r="I186" s="224"/>
      <c r="J186" s="25"/>
      <c r="K186" s="224"/>
      <c r="L186" s="224"/>
      <c r="M186" s="224"/>
      <c r="N186" s="25"/>
      <c r="O186" s="25"/>
      <c r="P186" s="25"/>
      <c r="Q186" s="25"/>
      <c r="R186" s="25"/>
      <c r="S186" s="25"/>
      <c r="T186" s="25"/>
      <c r="U186" s="25"/>
      <c r="V186" s="25"/>
      <c r="W186" s="25"/>
      <c r="X186" s="25"/>
      <c r="Y186" s="25"/>
    </row>
    <row r="187" spans="1:25" s="19" customFormat="1">
      <c r="A187" s="225"/>
      <c r="B187" s="225"/>
      <c r="C187" s="225"/>
      <c r="D187" s="225"/>
      <c r="E187" s="225"/>
      <c r="F187" s="28"/>
      <c r="G187" s="224"/>
      <c r="H187" s="233"/>
      <c r="I187" s="224"/>
      <c r="J187" s="25"/>
      <c r="K187" s="224"/>
      <c r="L187" s="224"/>
      <c r="M187" s="224"/>
      <c r="N187" s="25"/>
      <c r="O187" s="25"/>
      <c r="P187" s="25"/>
      <c r="Q187" s="25"/>
      <c r="R187" s="25"/>
      <c r="S187" s="25"/>
      <c r="T187" s="25"/>
      <c r="U187" s="25"/>
      <c r="V187" s="25"/>
      <c r="W187" s="25"/>
      <c r="X187" s="25"/>
      <c r="Y187" s="25"/>
    </row>
    <row r="188" spans="1:25" s="19" customFormat="1">
      <c r="A188" s="225"/>
      <c r="B188" s="225"/>
      <c r="C188" s="225"/>
      <c r="D188" s="225"/>
      <c r="E188" s="225"/>
      <c r="F188" s="28"/>
      <c r="G188" s="224"/>
      <c r="H188" s="233"/>
      <c r="I188" s="224"/>
      <c r="J188" s="25"/>
      <c r="K188" s="224"/>
      <c r="L188" s="224"/>
      <c r="M188" s="224"/>
      <c r="N188" s="25"/>
      <c r="O188" s="25"/>
      <c r="P188" s="25"/>
      <c r="Q188" s="25"/>
      <c r="R188" s="25"/>
      <c r="S188" s="25"/>
      <c r="T188" s="25"/>
      <c r="U188" s="25"/>
      <c r="V188" s="25"/>
      <c r="W188" s="25"/>
      <c r="X188" s="25"/>
      <c r="Y188" s="25"/>
    </row>
    <row r="189" spans="1:25" s="19" customFormat="1">
      <c r="A189" s="225"/>
      <c r="B189" s="225"/>
      <c r="C189" s="225"/>
      <c r="D189" s="225"/>
      <c r="E189" s="225"/>
      <c r="F189" s="28"/>
      <c r="G189" s="224"/>
      <c r="H189" s="233"/>
      <c r="I189" s="224"/>
      <c r="J189" s="25"/>
      <c r="K189" s="224"/>
      <c r="L189" s="224"/>
      <c r="M189" s="224"/>
      <c r="N189" s="25"/>
      <c r="O189" s="25"/>
      <c r="P189" s="25"/>
      <c r="Q189" s="25"/>
      <c r="R189" s="25"/>
      <c r="S189" s="25"/>
      <c r="T189" s="25"/>
      <c r="U189" s="25"/>
      <c r="V189" s="25"/>
      <c r="W189" s="25"/>
      <c r="X189" s="25"/>
      <c r="Y189" s="25"/>
    </row>
    <row r="190" spans="1:25" s="19" customFormat="1">
      <c r="A190" s="225"/>
      <c r="B190" s="225"/>
      <c r="C190" s="225"/>
      <c r="D190" s="225"/>
      <c r="E190" s="225"/>
      <c r="F190" s="28"/>
      <c r="G190" s="224"/>
      <c r="H190" s="233"/>
      <c r="I190" s="224"/>
      <c r="J190" s="25"/>
      <c r="K190" s="224"/>
      <c r="L190" s="224"/>
      <c r="M190" s="224"/>
      <c r="N190" s="25"/>
      <c r="O190" s="25"/>
      <c r="P190" s="25"/>
      <c r="Q190" s="25"/>
      <c r="R190" s="25"/>
      <c r="S190" s="25"/>
      <c r="T190" s="25"/>
      <c r="U190" s="25"/>
      <c r="V190" s="25"/>
      <c r="W190" s="25"/>
      <c r="X190" s="25"/>
      <c r="Y190" s="25"/>
    </row>
    <row r="191" spans="1:25" s="19" customFormat="1">
      <c r="A191" s="225"/>
      <c r="B191" s="225"/>
      <c r="C191" s="225"/>
      <c r="D191" s="225"/>
      <c r="E191" s="225"/>
      <c r="F191" s="28"/>
      <c r="G191" s="224"/>
      <c r="H191" s="233"/>
      <c r="I191" s="224"/>
      <c r="J191" s="25"/>
      <c r="K191" s="224"/>
      <c r="L191" s="224"/>
      <c r="M191" s="224"/>
      <c r="N191" s="25"/>
      <c r="O191" s="25"/>
      <c r="P191" s="25"/>
      <c r="Q191" s="25"/>
      <c r="R191" s="25"/>
      <c r="S191" s="25"/>
      <c r="T191" s="25"/>
      <c r="U191" s="25"/>
      <c r="V191" s="25"/>
      <c r="W191" s="25"/>
      <c r="X191" s="25"/>
      <c r="Y191" s="25"/>
    </row>
    <row r="192" spans="1:25" s="19" customFormat="1">
      <c r="A192" s="225"/>
      <c r="B192" s="225"/>
      <c r="C192" s="225"/>
      <c r="D192" s="225"/>
      <c r="E192" s="225"/>
      <c r="F192" s="28"/>
      <c r="G192" s="224"/>
      <c r="H192" s="233"/>
      <c r="I192" s="224"/>
      <c r="J192" s="25"/>
      <c r="K192" s="224"/>
      <c r="L192" s="224"/>
      <c r="M192" s="224"/>
      <c r="N192" s="25"/>
      <c r="O192" s="25"/>
      <c r="P192" s="25"/>
      <c r="Q192" s="25"/>
      <c r="R192" s="25"/>
      <c r="S192" s="25"/>
      <c r="T192" s="25"/>
      <c r="U192" s="25"/>
      <c r="V192" s="25"/>
      <c r="W192" s="25"/>
      <c r="X192" s="25"/>
      <c r="Y192" s="25"/>
    </row>
    <row r="193" spans="1:25" s="19" customFormat="1">
      <c r="A193" s="225"/>
      <c r="B193" s="225"/>
      <c r="C193" s="225"/>
      <c r="D193" s="225"/>
      <c r="E193" s="225"/>
      <c r="F193" s="28"/>
      <c r="G193" s="224"/>
      <c r="H193" s="233"/>
      <c r="I193" s="224"/>
      <c r="J193" s="25"/>
      <c r="K193" s="224"/>
      <c r="L193" s="224"/>
      <c r="M193" s="224"/>
      <c r="N193" s="25"/>
      <c r="O193" s="25"/>
      <c r="P193" s="25"/>
      <c r="Q193" s="25"/>
      <c r="R193" s="25"/>
      <c r="S193" s="25"/>
      <c r="T193" s="25"/>
      <c r="U193" s="25"/>
      <c r="V193" s="25"/>
      <c r="W193" s="25"/>
      <c r="X193" s="25"/>
      <c r="Y193" s="25"/>
    </row>
    <row r="194" spans="1:25" s="19" customFormat="1">
      <c r="A194" s="225"/>
      <c r="B194" s="225"/>
      <c r="C194" s="225"/>
      <c r="D194" s="225"/>
      <c r="E194" s="225"/>
      <c r="F194" s="28"/>
      <c r="G194" s="224"/>
      <c r="H194" s="233"/>
      <c r="I194" s="224"/>
      <c r="J194" s="25"/>
      <c r="K194" s="224"/>
      <c r="L194" s="224"/>
      <c r="M194" s="224"/>
      <c r="N194" s="25"/>
      <c r="O194" s="25"/>
      <c r="P194" s="25"/>
      <c r="Q194" s="25"/>
      <c r="R194" s="25"/>
      <c r="S194" s="25"/>
      <c r="T194" s="25"/>
      <c r="U194" s="25"/>
      <c r="V194" s="25"/>
      <c r="W194" s="25"/>
      <c r="X194" s="25"/>
      <c r="Y194" s="25"/>
    </row>
    <row r="195" spans="1:25" s="19" customFormat="1">
      <c r="A195" s="225"/>
      <c r="B195" s="225"/>
      <c r="C195" s="225"/>
      <c r="D195" s="225"/>
      <c r="E195" s="225"/>
      <c r="F195" s="28"/>
      <c r="G195" s="224"/>
      <c r="H195" s="233"/>
      <c r="I195" s="224"/>
      <c r="J195" s="25"/>
      <c r="K195" s="224"/>
      <c r="L195" s="224"/>
      <c r="M195" s="224"/>
      <c r="N195" s="25"/>
      <c r="O195" s="25"/>
      <c r="P195" s="25"/>
      <c r="Q195" s="25"/>
      <c r="R195" s="25"/>
      <c r="S195" s="25"/>
      <c r="T195" s="25"/>
      <c r="U195" s="25"/>
      <c r="V195" s="25"/>
      <c r="W195" s="25"/>
      <c r="X195" s="25"/>
      <c r="Y195" s="25"/>
    </row>
    <row r="196" spans="1:25" s="19" customFormat="1">
      <c r="A196" s="225"/>
      <c r="B196" s="225"/>
      <c r="C196" s="225"/>
      <c r="D196" s="225"/>
      <c r="E196" s="225"/>
      <c r="F196" s="28"/>
      <c r="G196" s="224"/>
      <c r="H196" s="233"/>
      <c r="I196" s="224"/>
      <c r="J196" s="25"/>
      <c r="K196" s="224"/>
      <c r="L196" s="224"/>
      <c r="M196" s="224"/>
      <c r="N196" s="25"/>
      <c r="O196" s="25"/>
      <c r="P196" s="25"/>
      <c r="Q196" s="25"/>
      <c r="R196" s="25"/>
      <c r="S196" s="25"/>
      <c r="T196" s="25"/>
      <c r="U196" s="25"/>
      <c r="V196" s="25"/>
      <c r="W196" s="25"/>
      <c r="X196" s="25"/>
      <c r="Y196" s="25"/>
    </row>
    <row r="197" spans="1:25" s="19" customFormat="1">
      <c r="A197" s="225"/>
      <c r="B197" s="225"/>
      <c r="C197" s="225"/>
      <c r="D197" s="225"/>
      <c r="E197" s="225"/>
      <c r="F197" s="28"/>
      <c r="G197" s="224"/>
      <c r="H197" s="233"/>
      <c r="I197" s="224"/>
      <c r="J197" s="25"/>
      <c r="K197" s="224"/>
      <c r="L197" s="224"/>
      <c r="M197" s="224"/>
      <c r="N197" s="25"/>
      <c r="O197" s="25"/>
      <c r="P197" s="25"/>
      <c r="Q197" s="25"/>
      <c r="R197" s="25"/>
      <c r="S197" s="25"/>
      <c r="T197" s="25"/>
      <c r="U197" s="25"/>
      <c r="V197" s="25"/>
      <c r="W197" s="25"/>
      <c r="X197" s="25"/>
      <c r="Y197" s="25"/>
    </row>
    <row r="198" spans="1:25" s="19" customFormat="1">
      <c r="A198" s="225"/>
      <c r="B198" s="225"/>
      <c r="C198" s="225"/>
      <c r="D198" s="225"/>
      <c r="E198" s="225"/>
      <c r="F198" s="28"/>
      <c r="G198" s="224"/>
      <c r="H198" s="233"/>
      <c r="I198" s="224"/>
      <c r="J198" s="25"/>
      <c r="K198" s="224"/>
      <c r="L198" s="224"/>
      <c r="M198" s="224"/>
      <c r="N198" s="25"/>
      <c r="O198" s="25"/>
      <c r="P198" s="25"/>
      <c r="Q198" s="25"/>
      <c r="R198" s="25"/>
      <c r="S198" s="25"/>
      <c r="T198" s="25"/>
      <c r="U198" s="25"/>
      <c r="V198" s="25"/>
      <c r="W198" s="25"/>
      <c r="X198" s="25"/>
      <c r="Y198" s="25"/>
    </row>
    <row r="199" spans="1:25" s="19" customFormat="1">
      <c r="A199" s="225"/>
      <c r="B199" s="225"/>
      <c r="C199" s="225"/>
      <c r="D199" s="225"/>
      <c r="E199" s="225"/>
      <c r="F199" s="28"/>
      <c r="G199" s="224"/>
      <c r="H199" s="233"/>
      <c r="I199" s="224"/>
      <c r="J199" s="25"/>
      <c r="K199" s="224"/>
      <c r="L199" s="224"/>
      <c r="M199" s="224"/>
      <c r="N199" s="25"/>
      <c r="O199" s="25"/>
      <c r="P199" s="25"/>
      <c r="Q199" s="25"/>
      <c r="R199" s="25"/>
      <c r="S199" s="25"/>
      <c r="T199" s="25"/>
      <c r="U199" s="25"/>
      <c r="V199" s="25"/>
      <c r="W199" s="25"/>
      <c r="X199" s="25"/>
      <c r="Y199" s="25"/>
    </row>
    <row r="200" spans="1:25" s="19" customFormat="1">
      <c r="A200" s="225"/>
      <c r="B200" s="225"/>
      <c r="C200" s="225"/>
      <c r="D200" s="225"/>
      <c r="E200" s="225"/>
      <c r="F200" s="28"/>
      <c r="G200" s="224"/>
      <c r="H200" s="233"/>
      <c r="I200" s="224"/>
      <c r="J200" s="25"/>
      <c r="K200" s="224"/>
      <c r="L200" s="224"/>
      <c r="M200" s="224"/>
      <c r="N200" s="25"/>
      <c r="O200" s="25"/>
      <c r="P200" s="25"/>
      <c r="Q200" s="25"/>
      <c r="R200" s="25"/>
      <c r="S200" s="25"/>
      <c r="T200" s="25"/>
      <c r="U200" s="25"/>
      <c r="V200" s="25"/>
      <c r="W200" s="25"/>
      <c r="X200" s="25"/>
      <c r="Y200" s="25"/>
    </row>
    <row r="201" spans="1:25" s="19" customFormat="1">
      <c r="A201" s="225"/>
      <c r="B201" s="225"/>
      <c r="C201" s="225"/>
      <c r="D201" s="225"/>
      <c r="E201" s="225"/>
      <c r="F201" s="28"/>
      <c r="G201" s="224"/>
      <c r="H201" s="233"/>
      <c r="I201" s="224"/>
      <c r="J201" s="25"/>
      <c r="K201" s="224"/>
      <c r="L201" s="224"/>
      <c r="M201" s="224"/>
      <c r="N201" s="25"/>
      <c r="O201" s="25"/>
      <c r="P201" s="25"/>
      <c r="Q201" s="25"/>
      <c r="R201" s="25"/>
      <c r="S201" s="25"/>
      <c r="T201" s="25"/>
      <c r="U201" s="25"/>
      <c r="V201" s="25"/>
      <c r="W201" s="25"/>
      <c r="X201" s="25"/>
      <c r="Y201" s="25"/>
    </row>
    <row r="202" spans="1:25" s="19" customFormat="1">
      <c r="A202" s="225"/>
      <c r="B202" s="225"/>
      <c r="C202" s="225"/>
      <c r="D202" s="225"/>
      <c r="E202" s="225"/>
      <c r="F202" s="28"/>
      <c r="G202" s="224"/>
      <c r="H202" s="233"/>
      <c r="I202" s="224"/>
      <c r="J202" s="25"/>
      <c r="K202" s="224"/>
      <c r="L202" s="224"/>
      <c r="M202" s="224"/>
      <c r="N202" s="25"/>
      <c r="O202" s="25"/>
      <c r="P202" s="25"/>
      <c r="Q202" s="25"/>
      <c r="R202" s="25"/>
      <c r="S202" s="25"/>
      <c r="T202" s="25"/>
      <c r="U202" s="25"/>
      <c r="V202" s="25"/>
      <c r="W202" s="25"/>
      <c r="X202" s="25"/>
      <c r="Y202" s="25"/>
    </row>
    <row r="203" spans="1:25" s="19" customFormat="1">
      <c r="A203" s="225"/>
      <c r="B203" s="225"/>
      <c r="C203" s="225"/>
      <c r="D203" s="225"/>
      <c r="E203" s="225"/>
      <c r="F203" s="28"/>
      <c r="G203" s="224"/>
      <c r="H203" s="233"/>
      <c r="I203" s="224"/>
      <c r="J203" s="25"/>
      <c r="K203" s="224"/>
      <c r="L203" s="224"/>
      <c r="M203" s="224"/>
      <c r="N203" s="25"/>
      <c r="O203" s="25"/>
      <c r="P203" s="25"/>
      <c r="Q203" s="25"/>
      <c r="R203" s="25"/>
      <c r="S203" s="25"/>
      <c r="T203" s="25"/>
      <c r="U203" s="25"/>
      <c r="V203" s="25"/>
      <c r="W203" s="25"/>
      <c r="X203" s="25"/>
      <c r="Y203" s="25"/>
    </row>
    <row r="204" spans="1:25" s="19" customFormat="1">
      <c r="A204" s="225"/>
      <c r="B204" s="225"/>
      <c r="C204" s="225"/>
      <c r="D204" s="225"/>
      <c r="E204" s="225"/>
      <c r="F204" s="28"/>
      <c r="G204" s="224"/>
      <c r="H204" s="233"/>
      <c r="I204" s="224"/>
      <c r="J204" s="25"/>
      <c r="K204" s="224"/>
      <c r="L204" s="224"/>
      <c r="M204" s="224"/>
      <c r="N204" s="25"/>
      <c r="O204" s="25"/>
      <c r="P204" s="25"/>
      <c r="Q204" s="25"/>
      <c r="R204" s="25"/>
      <c r="S204" s="25"/>
      <c r="T204" s="25"/>
      <c r="U204" s="25"/>
      <c r="V204" s="25"/>
      <c r="W204" s="25"/>
      <c r="X204" s="25"/>
      <c r="Y204" s="25"/>
    </row>
    <row r="205" spans="1:25" s="19" customFormat="1">
      <c r="A205" s="225"/>
      <c r="B205" s="225"/>
      <c r="C205" s="225"/>
      <c r="D205" s="225"/>
      <c r="E205" s="225"/>
      <c r="F205" s="28"/>
      <c r="G205" s="224"/>
      <c r="H205" s="233"/>
      <c r="I205" s="224"/>
      <c r="J205" s="25"/>
      <c r="K205" s="224"/>
      <c r="L205" s="224"/>
      <c r="M205" s="224"/>
      <c r="N205" s="25"/>
      <c r="O205" s="25"/>
      <c r="P205" s="25"/>
      <c r="Q205" s="25"/>
      <c r="R205" s="25"/>
      <c r="S205" s="25"/>
      <c r="T205" s="25"/>
      <c r="U205" s="25"/>
      <c r="V205" s="25"/>
      <c r="W205" s="25"/>
      <c r="X205" s="25"/>
      <c r="Y205" s="25"/>
    </row>
    <row r="206" spans="1:25" s="19" customFormat="1">
      <c r="A206" s="225"/>
      <c r="B206" s="225"/>
      <c r="C206" s="225"/>
      <c r="D206" s="225"/>
      <c r="E206" s="225"/>
      <c r="F206" s="28"/>
      <c r="G206" s="224"/>
      <c r="H206" s="233"/>
      <c r="I206" s="224"/>
      <c r="J206" s="25"/>
      <c r="K206" s="224"/>
      <c r="L206" s="224"/>
      <c r="M206" s="224"/>
      <c r="N206" s="25"/>
      <c r="O206" s="25"/>
      <c r="P206" s="25"/>
      <c r="Q206" s="25"/>
      <c r="R206" s="25"/>
      <c r="S206" s="25"/>
      <c r="T206" s="25"/>
      <c r="U206" s="25"/>
      <c r="V206" s="25"/>
      <c r="W206" s="25"/>
      <c r="X206" s="25"/>
      <c r="Y206" s="25"/>
    </row>
    <row r="207" spans="1:25" s="19" customFormat="1">
      <c r="A207" s="225"/>
      <c r="B207" s="225"/>
      <c r="C207" s="225"/>
      <c r="D207" s="225"/>
      <c r="E207" s="225"/>
      <c r="F207" s="28"/>
      <c r="G207" s="224"/>
      <c r="H207" s="233"/>
      <c r="I207" s="224"/>
      <c r="J207" s="25"/>
      <c r="K207" s="224"/>
      <c r="L207" s="224"/>
      <c r="M207" s="224"/>
      <c r="N207" s="25"/>
      <c r="O207" s="25"/>
      <c r="P207" s="25"/>
      <c r="Q207" s="25"/>
      <c r="R207" s="25"/>
      <c r="S207" s="25"/>
      <c r="T207" s="25"/>
      <c r="U207" s="25"/>
      <c r="V207" s="25"/>
      <c r="W207" s="25"/>
      <c r="X207" s="25"/>
      <c r="Y207" s="25"/>
    </row>
    <row r="208" spans="1:25" s="19" customFormat="1">
      <c r="A208" s="225"/>
      <c r="B208" s="225"/>
      <c r="C208" s="225"/>
      <c r="D208" s="225"/>
      <c r="E208" s="225"/>
      <c r="F208" s="28"/>
      <c r="G208" s="224"/>
      <c r="H208" s="233"/>
      <c r="I208" s="224"/>
      <c r="J208" s="25"/>
      <c r="K208" s="224"/>
      <c r="L208" s="224"/>
      <c r="M208" s="224"/>
      <c r="N208" s="25"/>
      <c r="O208" s="25"/>
      <c r="P208" s="25"/>
      <c r="Q208" s="25"/>
      <c r="R208" s="25"/>
      <c r="S208" s="25"/>
      <c r="T208" s="25"/>
      <c r="U208" s="25"/>
      <c r="V208" s="25"/>
      <c r="W208" s="25"/>
      <c r="X208" s="25"/>
      <c r="Y208" s="25"/>
    </row>
    <row r="209" spans="1:25" s="19" customFormat="1">
      <c r="A209" s="225"/>
      <c r="B209" s="225"/>
      <c r="C209" s="225"/>
      <c r="D209" s="225"/>
      <c r="E209" s="225"/>
      <c r="F209" s="28"/>
      <c r="G209" s="224"/>
      <c r="H209" s="233"/>
      <c r="I209" s="224"/>
      <c r="J209" s="25"/>
      <c r="K209" s="224"/>
      <c r="L209" s="224"/>
      <c r="M209" s="224"/>
      <c r="N209" s="25"/>
      <c r="O209" s="25"/>
      <c r="P209" s="25"/>
      <c r="Q209" s="25"/>
      <c r="R209" s="25"/>
      <c r="S209" s="25"/>
      <c r="T209" s="25"/>
      <c r="U209" s="25"/>
      <c r="V209" s="25"/>
      <c r="W209" s="25"/>
      <c r="X209" s="25"/>
      <c r="Y209" s="25"/>
    </row>
    <row r="210" spans="1:25" s="19" customFormat="1">
      <c r="A210" s="225"/>
      <c r="B210" s="225"/>
      <c r="C210" s="225"/>
      <c r="D210" s="225"/>
      <c r="E210" s="225"/>
      <c r="F210" s="28"/>
      <c r="G210" s="224"/>
      <c r="H210" s="233"/>
      <c r="I210" s="224"/>
      <c r="J210" s="25"/>
      <c r="K210" s="224"/>
      <c r="L210" s="224"/>
      <c r="M210" s="224"/>
      <c r="N210" s="25"/>
      <c r="O210" s="25"/>
      <c r="P210" s="25"/>
      <c r="Q210" s="25"/>
      <c r="R210" s="25"/>
      <c r="S210" s="25"/>
      <c r="T210" s="25"/>
      <c r="U210" s="25"/>
      <c r="V210" s="25"/>
      <c r="W210" s="25"/>
      <c r="X210" s="25"/>
      <c r="Y210" s="25"/>
    </row>
    <row r="211" spans="1:25" s="19" customFormat="1">
      <c r="A211" s="225"/>
      <c r="B211" s="225"/>
      <c r="C211" s="225"/>
      <c r="D211" s="225"/>
      <c r="E211" s="225"/>
      <c r="F211" s="28"/>
      <c r="G211" s="224"/>
      <c r="H211" s="233"/>
      <c r="I211" s="224"/>
      <c r="J211" s="25"/>
      <c r="K211" s="224"/>
      <c r="L211" s="224"/>
      <c r="M211" s="224"/>
      <c r="N211" s="25"/>
      <c r="O211" s="25"/>
      <c r="P211" s="25"/>
      <c r="Q211" s="25"/>
      <c r="R211" s="25"/>
      <c r="S211" s="25"/>
      <c r="T211" s="25"/>
      <c r="U211" s="25"/>
      <c r="V211" s="25"/>
      <c r="W211" s="25"/>
      <c r="X211" s="25"/>
      <c r="Y211" s="25"/>
    </row>
    <row r="212" spans="1:25" s="19" customFormat="1">
      <c r="A212" s="225"/>
      <c r="B212" s="225"/>
      <c r="C212" s="225"/>
      <c r="D212" s="225"/>
      <c r="E212" s="225"/>
      <c r="F212" s="28"/>
      <c r="G212" s="224"/>
      <c r="H212" s="233"/>
      <c r="I212" s="224"/>
      <c r="J212" s="25"/>
      <c r="K212" s="224"/>
      <c r="L212" s="224"/>
      <c r="M212" s="224"/>
      <c r="N212" s="25"/>
      <c r="O212" s="25"/>
      <c r="P212" s="25"/>
      <c r="Q212" s="25"/>
      <c r="R212" s="25"/>
      <c r="S212" s="25"/>
      <c r="T212" s="25"/>
      <c r="U212" s="25"/>
      <c r="V212" s="25"/>
      <c r="W212" s="25"/>
      <c r="X212" s="25"/>
      <c r="Y212" s="25"/>
    </row>
    <row r="213" spans="1:25" s="19" customFormat="1">
      <c r="A213" s="225"/>
      <c r="B213" s="225"/>
      <c r="C213" s="225"/>
      <c r="D213" s="225"/>
      <c r="E213" s="225"/>
      <c r="F213" s="28"/>
      <c r="G213" s="224"/>
      <c r="H213" s="233"/>
      <c r="I213" s="224"/>
      <c r="J213" s="25"/>
      <c r="K213" s="224"/>
      <c r="L213" s="224"/>
      <c r="M213" s="224"/>
      <c r="N213" s="25"/>
      <c r="O213" s="25"/>
      <c r="P213" s="25"/>
      <c r="Q213" s="25"/>
      <c r="R213" s="25"/>
      <c r="S213" s="25"/>
      <c r="T213" s="25"/>
      <c r="U213" s="25"/>
      <c r="V213" s="25"/>
      <c r="W213" s="25"/>
      <c r="X213" s="25"/>
      <c r="Y213" s="25"/>
    </row>
    <row r="214" spans="1:25" s="19" customFormat="1">
      <c r="A214" s="225"/>
      <c r="B214" s="225"/>
      <c r="C214" s="225"/>
      <c r="D214" s="225"/>
      <c r="E214" s="225"/>
      <c r="F214" s="28"/>
      <c r="G214" s="224"/>
      <c r="H214" s="233"/>
      <c r="I214" s="224"/>
      <c r="J214" s="25"/>
      <c r="K214" s="224"/>
      <c r="L214" s="224"/>
      <c r="M214" s="224"/>
      <c r="N214" s="25"/>
      <c r="O214" s="25"/>
      <c r="P214" s="25"/>
      <c r="Q214" s="25"/>
      <c r="R214" s="25"/>
      <c r="S214" s="25"/>
      <c r="T214" s="25"/>
      <c r="U214" s="25"/>
      <c r="V214" s="25"/>
      <c r="W214" s="25"/>
      <c r="X214" s="25"/>
      <c r="Y214" s="25"/>
    </row>
    <row r="215" spans="1:25" s="19" customFormat="1">
      <c r="A215" s="225"/>
      <c r="B215" s="225"/>
      <c r="C215" s="225"/>
      <c r="D215" s="225"/>
      <c r="E215" s="225"/>
      <c r="F215" s="28"/>
      <c r="G215" s="224"/>
      <c r="H215" s="233"/>
      <c r="I215" s="224"/>
      <c r="J215" s="25"/>
      <c r="K215" s="224"/>
      <c r="L215" s="224"/>
      <c r="M215" s="224"/>
      <c r="N215" s="25"/>
      <c r="O215" s="25"/>
      <c r="P215" s="25"/>
      <c r="Q215" s="25"/>
      <c r="R215" s="25"/>
      <c r="S215" s="25"/>
      <c r="T215" s="25"/>
      <c r="U215" s="25"/>
      <c r="V215" s="25"/>
      <c r="W215" s="25"/>
      <c r="X215" s="25"/>
      <c r="Y215" s="25"/>
    </row>
    <row r="216" spans="1:25" s="19" customFormat="1">
      <c r="A216" s="225"/>
      <c r="B216" s="225"/>
      <c r="C216" s="225"/>
      <c r="D216" s="225"/>
      <c r="E216" s="225"/>
      <c r="F216" s="28"/>
      <c r="G216" s="224"/>
      <c r="H216" s="233"/>
      <c r="I216" s="224"/>
      <c r="J216" s="25"/>
      <c r="K216" s="224"/>
      <c r="L216" s="224"/>
      <c r="M216" s="224"/>
      <c r="N216" s="25"/>
      <c r="O216" s="25"/>
      <c r="P216" s="25"/>
      <c r="Q216" s="25"/>
      <c r="R216" s="25"/>
      <c r="S216" s="25"/>
      <c r="T216" s="25"/>
      <c r="U216" s="25"/>
      <c r="V216" s="25"/>
      <c r="W216" s="25"/>
      <c r="X216" s="25"/>
      <c r="Y216" s="25"/>
    </row>
    <row r="217" spans="1:25" s="19" customFormat="1">
      <c r="A217" s="225"/>
      <c r="B217" s="225"/>
      <c r="C217" s="225"/>
      <c r="D217" s="225"/>
      <c r="E217" s="225"/>
      <c r="F217" s="28"/>
      <c r="G217" s="224"/>
      <c r="H217" s="233"/>
      <c r="I217" s="224"/>
      <c r="J217" s="25"/>
      <c r="K217" s="224"/>
      <c r="L217" s="224"/>
      <c r="M217" s="224"/>
      <c r="N217" s="25"/>
      <c r="O217" s="25"/>
      <c r="P217" s="25"/>
      <c r="Q217" s="25"/>
      <c r="R217" s="25"/>
      <c r="S217" s="25"/>
      <c r="T217" s="25"/>
      <c r="U217" s="25"/>
      <c r="V217" s="25"/>
      <c r="W217" s="25"/>
      <c r="X217" s="25"/>
      <c r="Y217" s="25"/>
    </row>
    <row r="218" spans="1:25" s="19" customFormat="1">
      <c r="A218" s="225"/>
      <c r="B218" s="225"/>
      <c r="C218" s="225"/>
      <c r="D218" s="225"/>
      <c r="E218" s="225"/>
      <c r="F218" s="28"/>
      <c r="G218" s="224"/>
      <c r="H218" s="233"/>
      <c r="I218" s="224"/>
      <c r="J218" s="25"/>
      <c r="K218" s="224"/>
      <c r="L218" s="224"/>
      <c r="M218" s="224"/>
      <c r="N218" s="25"/>
      <c r="O218" s="25"/>
      <c r="P218" s="25"/>
      <c r="Q218" s="25"/>
      <c r="R218" s="25"/>
      <c r="S218" s="25"/>
      <c r="T218" s="25"/>
      <c r="U218" s="25"/>
      <c r="V218" s="25"/>
      <c r="W218" s="25"/>
      <c r="X218" s="25"/>
      <c r="Y218" s="25"/>
    </row>
    <row r="219" spans="1:25" s="19" customFormat="1">
      <c r="A219" s="225"/>
      <c r="B219" s="225"/>
      <c r="C219" s="225"/>
      <c r="D219" s="225"/>
      <c r="E219" s="225"/>
      <c r="F219" s="28"/>
      <c r="G219" s="224"/>
      <c r="H219" s="233"/>
      <c r="I219" s="224"/>
      <c r="J219" s="25"/>
      <c r="K219" s="224"/>
      <c r="L219" s="224"/>
      <c r="M219" s="224"/>
      <c r="N219" s="25"/>
      <c r="O219" s="25"/>
      <c r="P219" s="25"/>
      <c r="Q219" s="25"/>
      <c r="R219" s="25"/>
      <c r="S219" s="25"/>
      <c r="T219" s="25"/>
      <c r="U219" s="25"/>
      <c r="V219" s="25"/>
      <c r="W219" s="25"/>
      <c r="X219" s="25"/>
      <c r="Y219" s="25"/>
    </row>
    <row r="220" spans="1:25" s="19" customFormat="1">
      <c r="A220" s="225"/>
      <c r="B220" s="225"/>
      <c r="C220" s="225"/>
      <c r="D220" s="225"/>
      <c r="E220" s="225"/>
      <c r="F220" s="28"/>
      <c r="G220" s="224"/>
      <c r="H220" s="233"/>
      <c r="I220" s="224"/>
      <c r="J220" s="25"/>
      <c r="K220" s="224"/>
      <c r="L220" s="224"/>
      <c r="M220" s="224"/>
      <c r="N220" s="25"/>
      <c r="O220" s="25"/>
      <c r="P220" s="25"/>
      <c r="Q220" s="25"/>
      <c r="R220" s="25"/>
      <c r="S220" s="25"/>
      <c r="T220" s="25"/>
      <c r="U220" s="25"/>
      <c r="V220" s="25"/>
      <c r="W220" s="25"/>
      <c r="X220" s="25"/>
      <c r="Y220" s="25"/>
    </row>
    <row r="221" spans="1:25" s="19" customFormat="1">
      <c r="A221" s="225"/>
      <c r="B221" s="225"/>
      <c r="C221" s="225"/>
      <c r="D221" s="225"/>
      <c r="E221" s="225"/>
      <c r="F221" s="28"/>
      <c r="G221" s="224"/>
      <c r="H221" s="233"/>
      <c r="I221" s="224"/>
      <c r="J221" s="25"/>
      <c r="K221" s="224"/>
      <c r="L221" s="224"/>
      <c r="M221" s="224"/>
      <c r="N221" s="25"/>
      <c r="O221" s="25"/>
      <c r="P221" s="25"/>
      <c r="Q221" s="25"/>
      <c r="R221" s="25"/>
      <c r="S221" s="25"/>
      <c r="T221" s="25"/>
      <c r="U221" s="25"/>
      <c r="V221" s="25"/>
      <c r="W221" s="25"/>
      <c r="X221" s="25"/>
      <c r="Y221" s="25"/>
    </row>
    <row r="222" spans="1:25" s="19" customFormat="1">
      <c r="A222" s="225"/>
      <c r="B222" s="225"/>
      <c r="C222" s="225"/>
      <c r="D222" s="225"/>
      <c r="E222" s="225"/>
      <c r="F222" s="28"/>
      <c r="G222" s="224"/>
      <c r="H222" s="233"/>
      <c r="I222" s="224"/>
      <c r="J222" s="25"/>
      <c r="K222" s="224"/>
      <c r="L222" s="224"/>
      <c r="M222" s="224"/>
      <c r="N222" s="25"/>
      <c r="O222" s="25"/>
      <c r="P222" s="25"/>
      <c r="Q222" s="25"/>
      <c r="R222" s="25"/>
      <c r="S222" s="25"/>
      <c r="T222" s="25"/>
      <c r="U222" s="25"/>
      <c r="V222" s="25"/>
      <c r="W222" s="25"/>
      <c r="X222" s="25"/>
      <c r="Y222" s="25"/>
    </row>
    <row r="223" spans="1:25" s="19" customFormat="1">
      <c r="A223" s="225"/>
      <c r="B223" s="225"/>
      <c r="C223" s="225"/>
      <c r="D223" s="225"/>
      <c r="E223" s="225"/>
      <c r="F223" s="28"/>
      <c r="G223" s="224"/>
      <c r="H223" s="233"/>
      <c r="I223" s="224"/>
      <c r="J223" s="25"/>
      <c r="K223" s="224"/>
      <c r="L223" s="224"/>
      <c r="M223" s="224"/>
      <c r="N223" s="25"/>
      <c r="O223" s="25"/>
      <c r="P223" s="25"/>
      <c r="Q223" s="25"/>
      <c r="R223" s="25"/>
      <c r="S223" s="25"/>
      <c r="T223" s="25"/>
      <c r="U223" s="25"/>
      <c r="V223" s="25"/>
      <c r="W223" s="25"/>
      <c r="X223" s="25"/>
      <c r="Y223" s="25"/>
    </row>
    <row r="224" spans="1:25" s="19" customFormat="1">
      <c r="A224" s="225"/>
      <c r="B224" s="225"/>
      <c r="C224" s="225"/>
      <c r="D224" s="225"/>
      <c r="E224" s="225"/>
      <c r="F224" s="28"/>
      <c r="G224" s="224"/>
      <c r="H224" s="233"/>
      <c r="I224" s="224"/>
      <c r="J224" s="25"/>
      <c r="K224" s="224"/>
      <c r="L224" s="224"/>
      <c r="M224" s="224"/>
      <c r="N224" s="25"/>
      <c r="O224" s="25"/>
      <c r="P224" s="25"/>
      <c r="Q224" s="25"/>
      <c r="R224" s="25"/>
      <c r="S224" s="25"/>
      <c r="T224" s="25"/>
      <c r="U224" s="25"/>
      <c r="V224" s="25"/>
      <c r="W224" s="25"/>
      <c r="X224" s="25"/>
      <c r="Y224" s="25"/>
    </row>
    <row r="225" spans="1:25" s="19" customFormat="1">
      <c r="A225" s="225"/>
      <c r="B225" s="225"/>
      <c r="C225" s="225"/>
      <c r="D225" s="225"/>
      <c r="E225" s="225"/>
      <c r="F225" s="28"/>
      <c r="G225" s="224"/>
      <c r="H225" s="233"/>
      <c r="I225" s="224"/>
      <c r="J225" s="25"/>
      <c r="K225" s="224"/>
      <c r="L225" s="224"/>
      <c r="M225" s="224"/>
      <c r="N225" s="25"/>
      <c r="O225" s="25"/>
      <c r="P225" s="25"/>
      <c r="Q225" s="25"/>
      <c r="R225" s="25"/>
      <c r="S225" s="25"/>
      <c r="T225" s="25"/>
      <c r="U225" s="25"/>
      <c r="V225" s="25"/>
      <c r="W225" s="25"/>
      <c r="X225" s="25"/>
      <c r="Y225" s="25"/>
    </row>
    <row r="226" spans="1:25" s="19" customFormat="1">
      <c r="A226" s="225"/>
      <c r="B226" s="225"/>
      <c r="C226" s="225"/>
      <c r="D226" s="225"/>
      <c r="E226" s="225"/>
      <c r="F226" s="28"/>
      <c r="G226" s="224"/>
      <c r="H226" s="233"/>
      <c r="I226" s="224"/>
      <c r="J226" s="25"/>
      <c r="K226" s="224"/>
      <c r="L226" s="224"/>
      <c r="M226" s="224"/>
      <c r="N226" s="25"/>
      <c r="O226" s="25"/>
      <c r="P226" s="25"/>
      <c r="Q226" s="25"/>
      <c r="R226" s="25"/>
      <c r="S226" s="25"/>
      <c r="T226" s="25"/>
      <c r="U226" s="25"/>
      <c r="V226" s="25"/>
      <c r="W226" s="25"/>
      <c r="X226" s="25"/>
      <c r="Y226" s="25"/>
    </row>
    <row r="227" spans="1:25" s="19" customFormat="1">
      <c r="A227" s="225"/>
      <c r="B227" s="225"/>
      <c r="C227" s="225"/>
      <c r="D227" s="225"/>
      <c r="E227" s="225"/>
      <c r="F227" s="28"/>
      <c r="G227" s="224"/>
      <c r="H227" s="233"/>
      <c r="I227" s="224"/>
      <c r="J227" s="25"/>
      <c r="K227" s="224"/>
      <c r="L227" s="224"/>
      <c r="M227" s="224"/>
      <c r="N227" s="25"/>
      <c r="O227" s="25"/>
      <c r="P227" s="25"/>
      <c r="Q227" s="25"/>
      <c r="R227" s="25"/>
      <c r="S227" s="25"/>
      <c r="T227" s="25"/>
      <c r="U227" s="25"/>
      <c r="V227" s="25"/>
      <c r="W227" s="25"/>
      <c r="X227" s="25"/>
      <c r="Y227" s="25"/>
    </row>
    <row r="228" spans="1:25" s="19" customFormat="1">
      <c r="A228" s="225"/>
      <c r="B228" s="225"/>
      <c r="C228" s="225"/>
      <c r="D228" s="225"/>
      <c r="E228" s="225"/>
      <c r="F228" s="28"/>
      <c r="G228" s="224"/>
      <c r="H228" s="233"/>
      <c r="I228" s="224"/>
      <c r="J228" s="25"/>
      <c r="K228" s="224"/>
      <c r="L228" s="224"/>
      <c r="M228" s="224"/>
      <c r="N228" s="25"/>
      <c r="O228" s="25"/>
      <c r="P228" s="25"/>
      <c r="Q228" s="25"/>
      <c r="R228" s="25"/>
      <c r="S228" s="25"/>
      <c r="T228" s="25"/>
      <c r="U228" s="25"/>
      <c r="V228" s="25"/>
      <c r="W228" s="25"/>
      <c r="X228" s="25"/>
      <c r="Y228" s="25"/>
    </row>
    <row r="229" spans="1:25" s="19" customFormat="1">
      <c r="A229" s="225"/>
      <c r="B229" s="225"/>
      <c r="C229" s="225"/>
      <c r="D229" s="225"/>
      <c r="E229" s="225"/>
      <c r="F229" s="28"/>
      <c r="G229" s="224"/>
      <c r="H229" s="233"/>
      <c r="I229" s="224"/>
      <c r="J229" s="25"/>
      <c r="K229" s="224"/>
      <c r="L229" s="224"/>
      <c r="M229" s="224"/>
      <c r="N229" s="25"/>
      <c r="O229" s="25"/>
      <c r="P229" s="25"/>
      <c r="Q229" s="25"/>
      <c r="R229" s="25"/>
      <c r="S229" s="25"/>
      <c r="T229" s="25"/>
      <c r="U229" s="25"/>
      <c r="V229" s="25"/>
      <c r="W229" s="25"/>
      <c r="X229" s="25"/>
      <c r="Y229" s="25"/>
    </row>
    <row r="230" spans="1:25" s="19" customFormat="1">
      <c r="A230" s="225"/>
      <c r="B230" s="225"/>
      <c r="C230" s="225"/>
      <c r="D230" s="225"/>
      <c r="E230" s="225"/>
      <c r="F230" s="28"/>
      <c r="G230" s="224"/>
      <c r="H230" s="233"/>
      <c r="I230" s="224"/>
      <c r="J230" s="25"/>
      <c r="K230" s="224"/>
      <c r="L230" s="224"/>
      <c r="M230" s="224"/>
      <c r="N230" s="25"/>
      <c r="O230" s="25"/>
      <c r="P230" s="25"/>
      <c r="Q230" s="25"/>
      <c r="R230" s="25"/>
      <c r="S230" s="25"/>
      <c r="T230" s="25"/>
      <c r="U230" s="25"/>
      <c r="V230" s="25"/>
      <c r="W230" s="25"/>
      <c r="X230" s="25"/>
      <c r="Y230" s="25"/>
    </row>
    <row r="231" spans="1:25" s="19" customFormat="1">
      <c r="A231" s="225"/>
      <c r="B231" s="225"/>
      <c r="C231" s="225"/>
      <c r="D231" s="225"/>
      <c r="E231" s="225"/>
      <c r="F231" s="28"/>
      <c r="G231" s="224"/>
      <c r="H231" s="233"/>
      <c r="I231" s="224"/>
      <c r="J231" s="25"/>
      <c r="K231" s="224"/>
      <c r="L231" s="224"/>
      <c r="M231" s="224"/>
      <c r="N231" s="25"/>
      <c r="O231" s="25"/>
      <c r="P231" s="25"/>
      <c r="Q231" s="25"/>
      <c r="R231" s="25"/>
      <c r="S231" s="25"/>
      <c r="T231" s="25"/>
      <c r="U231" s="25"/>
      <c r="V231" s="25"/>
      <c r="W231" s="25"/>
      <c r="X231" s="25"/>
      <c r="Y231" s="25"/>
    </row>
    <row r="232" spans="1:25" s="19" customFormat="1">
      <c r="A232" s="225"/>
      <c r="B232" s="225"/>
      <c r="C232" s="225"/>
      <c r="D232" s="225"/>
      <c r="E232" s="225"/>
      <c r="F232" s="28"/>
      <c r="G232" s="224"/>
      <c r="H232" s="233"/>
      <c r="I232" s="224"/>
      <c r="J232" s="25"/>
      <c r="K232" s="224"/>
      <c r="L232" s="224"/>
      <c r="M232" s="224"/>
      <c r="N232" s="25"/>
      <c r="O232" s="25"/>
      <c r="P232" s="25"/>
      <c r="Q232" s="25"/>
      <c r="R232" s="25"/>
      <c r="S232" s="25"/>
      <c r="T232" s="25"/>
      <c r="U232" s="25"/>
      <c r="V232" s="25"/>
      <c r="W232" s="25"/>
      <c r="X232" s="25"/>
      <c r="Y232" s="25"/>
    </row>
    <row r="233" spans="1:25" s="19" customFormat="1">
      <c r="A233" s="225"/>
      <c r="B233" s="225"/>
      <c r="C233" s="225"/>
      <c r="D233" s="225"/>
      <c r="E233" s="225"/>
      <c r="F233" s="28"/>
      <c r="G233" s="224"/>
      <c r="H233" s="233"/>
      <c r="I233" s="224"/>
      <c r="J233" s="25"/>
      <c r="K233" s="224"/>
      <c r="L233" s="224"/>
      <c r="M233" s="224"/>
      <c r="N233" s="25"/>
      <c r="O233" s="25"/>
      <c r="P233" s="25"/>
      <c r="Q233" s="25"/>
      <c r="R233" s="25"/>
      <c r="S233" s="25"/>
      <c r="T233" s="25"/>
      <c r="U233" s="25"/>
      <c r="V233" s="25"/>
      <c r="W233" s="25"/>
      <c r="X233" s="25"/>
      <c r="Y233" s="25"/>
    </row>
    <row r="234" spans="1:25" s="19" customFormat="1">
      <c r="A234" s="225"/>
      <c r="B234" s="225"/>
      <c r="C234" s="225"/>
      <c r="D234" s="225"/>
      <c r="E234" s="225"/>
      <c r="F234" s="28"/>
      <c r="G234" s="224"/>
      <c r="H234" s="233"/>
      <c r="I234" s="224"/>
      <c r="J234" s="25"/>
      <c r="K234" s="224"/>
      <c r="L234" s="224"/>
      <c r="M234" s="224"/>
      <c r="N234" s="25"/>
      <c r="O234" s="25"/>
      <c r="P234" s="25"/>
      <c r="Q234" s="25"/>
      <c r="R234" s="25"/>
      <c r="S234" s="25"/>
      <c r="T234" s="25"/>
      <c r="U234" s="25"/>
      <c r="V234" s="25"/>
      <c r="W234" s="25"/>
      <c r="X234" s="25"/>
      <c r="Y234" s="25"/>
    </row>
    <row r="235" spans="1:25" s="19" customFormat="1">
      <c r="A235" s="225"/>
      <c r="B235" s="225"/>
      <c r="C235" s="225"/>
      <c r="D235" s="225"/>
      <c r="E235" s="225"/>
      <c r="F235" s="28"/>
      <c r="G235" s="224"/>
      <c r="H235" s="233"/>
      <c r="I235" s="224"/>
      <c r="J235" s="25"/>
      <c r="K235" s="224"/>
      <c r="L235" s="224"/>
      <c r="M235" s="224"/>
      <c r="N235" s="25"/>
      <c r="O235" s="25"/>
      <c r="P235" s="25"/>
      <c r="Q235" s="25"/>
      <c r="R235" s="25"/>
      <c r="S235" s="25"/>
      <c r="T235" s="25"/>
      <c r="U235" s="25"/>
      <c r="V235" s="25"/>
      <c r="W235" s="25"/>
      <c r="X235" s="25"/>
      <c r="Y235" s="25"/>
    </row>
    <row r="236" spans="1:25" s="19" customFormat="1">
      <c r="A236" s="225"/>
      <c r="B236" s="225"/>
      <c r="C236" s="225"/>
      <c r="D236" s="225"/>
      <c r="E236" s="225"/>
      <c r="F236" s="28"/>
      <c r="G236" s="224"/>
      <c r="H236" s="233"/>
      <c r="I236" s="224"/>
      <c r="J236" s="25"/>
      <c r="K236" s="224"/>
      <c r="L236" s="224"/>
      <c r="M236" s="224"/>
      <c r="N236" s="25"/>
      <c r="O236" s="25"/>
      <c r="P236" s="25"/>
      <c r="Q236" s="25"/>
      <c r="R236" s="25"/>
      <c r="S236" s="25"/>
      <c r="T236" s="25"/>
      <c r="U236" s="25"/>
      <c r="V236" s="25"/>
      <c r="W236" s="25"/>
      <c r="X236" s="25"/>
      <c r="Y236" s="25"/>
    </row>
    <row r="237" spans="1:25" s="19" customFormat="1">
      <c r="A237" s="225"/>
      <c r="B237" s="225"/>
      <c r="C237" s="225"/>
      <c r="D237" s="225"/>
      <c r="E237" s="225"/>
      <c r="F237" s="28"/>
      <c r="G237" s="224"/>
      <c r="H237" s="233"/>
      <c r="I237" s="224"/>
      <c r="J237" s="25"/>
      <c r="K237" s="224"/>
      <c r="L237" s="224"/>
      <c r="M237" s="224"/>
      <c r="N237" s="25"/>
      <c r="O237" s="25"/>
      <c r="P237" s="25"/>
      <c r="Q237" s="25"/>
      <c r="R237" s="25"/>
      <c r="S237" s="25"/>
      <c r="T237" s="25"/>
      <c r="U237" s="25"/>
      <c r="V237" s="25"/>
      <c r="W237" s="25"/>
      <c r="X237" s="25"/>
      <c r="Y237" s="25"/>
    </row>
    <row r="238" spans="1:25" s="19" customFormat="1">
      <c r="A238" s="225"/>
      <c r="B238" s="225"/>
      <c r="C238" s="225"/>
      <c r="D238" s="225"/>
      <c r="E238" s="225"/>
      <c r="F238" s="28"/>
      <c r="G238" s="224"/>
      <c r="H238" s="233"/>
      <c r="I238" s="224"/>
      <c r="J238" s="25"/>
      <c r="K238" s="224"/>
      <c r="L238" s="224"/>
      <c r="M238" s="224"/>
      <c r="N238" s="25"/>
      <c r="O238" s="25"/>
      <c r="P238" s="25"/>
      <c r="Q238" s="25"/>
      <c r="R238" s="25"/>
      <c r="S238" s="25"/>
      <c r="T238" s="25"/>
      <c r="U238" s="25"/>
      <c r="V238" s="25"/>
      <c r="W238" s="25"/>
      <c r="X238" s="25"/>
      <c r="Y238" s="25"/>
    </row>
    <row r="239" spans="1:25" s="19" customFormat="1">
      <c r="A239" s="225"/>
      <c r="B239" s="225"/>
      <c r="C239" s="225"/>
      <c r="D239" s="225"/>
      <c r="E239" s="225"/>
      <c r="F239" s="28"/>
      <c r="G239" s="224"/>
      <c r="H239" s="233"/>
      <c r="I239" s="224"/>
      <c r="J239" s="25"/>
      <c r="K239" s="224"/>
      <c r="L239" s="224"/>
      <c r="M239" s="224"/>
      <c r="N239" s="25"/>
      <c r="O239" s="25"/>
      <c r="P239" s="25"/>
      <c r="Q239" s="25"/>
      <c r="R239" s="25"/>
      <c r="S239" s="25"/>
      <c r="T239" s="25"/>
      <c r="U239" s="25"/>
      <c r="V239" s="25"/>
      <c r="W239" s="25"/>
      <c r="X239" s="25"/>
      <c r="Y239" s="25"/>
    </row>
    <row r="240" spans="1:25" s="19" customFormat="1">
      <c r="A240" s="225"/>
      <c r="B240" s="225"/>
      <c r="C240" s="225"/>
      <c r="D240" s="225"/>
      <c r="E240" s="225"/>
      <c r="F240" s="28"/>
      <c r="G240" s="224"/>
      <c r="H240" s="233"/>
      <c r="I240" s="224"/>
      <c r="J240" s="25"/>
      <c r="K240" s="224"/>
      <c r="L240" s="224"/>
      <c r="M240" s="224"/>
      <c r="N240" s="25"/>
      <c r="O240" s="25"/>
      <c r="P240" s="25"/>
      <c r="Q240" s="25"/>
      <c r="R240" s="25"/>
      <c r="S240" s="25"/>
      <c r="T240" s="25"/>
      <c r="U240" s="25"/>
      <c r="V240" s="25"/>
      <c r="W240" s="25"/>
      <c r="X240" s="25"/>
      <c r="Y240" s="25"/>
    </row>
    <row r="241" spans="1:25" s="19" customFormat="1">
      <c r="A241" s="225"/>
      <c r="B241" s="225"/>
      <c r="C241" s="225"/>
      <c r="D241" s="225"/>
      <c r="E241" s="225"/>
      <c r="F241" s="28"/>
      <c r="G241" s="224"/>
      <c r="H241" s="233"/>
      <c r="I241" s="224"/>
      <c r="J241" s="25"/>
      <c r="K241" s="224"/>
      <c r="L241" s="224"/>
      <c r="M241" s="224"/>
      <c r="N241" s="25"/>
      <c r="O241" s="25"/>
      <c r="P241" s="25"/>
      <c r="Q241" s="25"/>
      <c r="R241" s="25"/>
      <c r="S241" s="25"/>
      <c r="T241" s="25"/>
      <c r="U241" s="25"/>
      <c r="V241" s="25"/>
      <c r="W241" s="25"/>
      <c r="X241" s="25"/>
      <c r="Y241" s="25"/>
    </row>
    <row r="242" spans="1:25" s="19" customFormat="1">
      <c r="A242" s="225"/>
      <c r="B242" s="225"/>
      <c r="C242" s="225"/>
      <c r="D242" s="225"/>
      <c r="E242" s="225"/>
      <c r="F242" s="28"/>
      <c r="G242" s="224"/>
      <c r="H242" s="233"/>
      <c r="I242" s="224"/>
      <c r="J242" s="25"/>
      <c r="K242" s="224"/>
      <c r="L242" s="224"/>
      <c r="M242" s="224"/>
      <c r="N242" s="25"/>
      <c r="O242" s="25"/>
      <c r="P242" s="25"/>
      <c r="Q242" s="25"/>
      <c r="R242" s="25"/>
      <c r="S242" s="25"/>
      <c r="T242" s="25"/>
      <c r="U242" s="25"/>
      <c r="V242" s="25"/>
      <c r="W242" s="25"/>
      <c r="X242" s="25"/>
      <c r="Y242" s="25"/>
    </row>
    <row r="243" spans="1:25" s="19" customFormat="1">
      <c r="A243" s="225"/>
      <c r="B243" s="225"/>
      <c r="C243" s="225"/>
      <c r="D243" s="225"/>
      <c r="E243" s="225"/>
      <c r="F243" s="28"/>
      <c r="G243" s="224"/>
      <c r="H243" s="233"/>
      <c r="I243" s="224"/>
      <c r="J243" s="25"/>
      <c r="K243" s="224"/>
      <c r="L243" s="224"/>
      <c r="M243" s="224"/>
      <c r="N243" s="25"/>
      <c r="O243" s="25"/>
      <c r="P243" s="25"/>
      <c r="Q243" s="25"/>
      <c r="R243" s="25"/>
      <c r="S243" s="25"/>
      <c r="T243" s="25"/>
      <c r="U243" s="25"/>
      <c r="V243" s="25"/>
      <c r="W243" s="25"/>
      <c r="X243" s="25"/>
      <c r="Y243" s="25"/>
    </row>
    <row r="244" spans="1:25" s="19" customFormat="1">
      <c r="A244" s="225"/>
      <c r="B244" s="225"/>
      <c r="C244" s="225"/>
      <c r="D244" s="225"/>
      <c r="E244" s="225"/>
      <c r="F244" s="28"/>
      <c r="G244" s="224"/>
      <c r="H244" s="233"/>
      <c r="I244" s="224"/>
      <c r="J244" s="25"/>
      <c r="K244" s="224"/>
      <c r="L244" s="224"/>
      <c r="M244" s="224"/>
      <c r="N244" s="25"/>
      <c r="O244" s="25"/>
      <c r="P244" s="25"/>
      <c r="Q244" s="25"/>
      <c r="R244" s="25"/>
      <c r="S244" s="25"/>
      <c r="T244" s="25"/>
      <c r="U244" s="25"/>
      <c r="V244" s="25"/>
      <c r="W244" s="25"/>
      <c r="X244" s="25"/>
      <c r="Y244" s="25"/>
    </row>
    <row r="245" spans="1:25" s="19" customFormat="1">
      <c r="A245" s="225"/>
      <c r="B245" s="225"/>
      <c r="C245" s="225"/>
      <c r="D245" s="225"/>
      <c r="E245" s="225"/>
      <c r="F245" s="28"/>
      <c r="G245" s="224"/>
      <c r="H245" s="233"/>
      <c r="I245" s="224"/>
      <c r="J245" s="25"/>
      <c r="K245" s="224"/>
      <c r="L245" s="224"/>
      <c r="M245" s="224"/>
      <c r="N245" s="25"/>
      <c r="O245" s="25"/>
      <c r="P245" s="25"/>
      <c r="Q245" s="25"/>
      <c r="R245" s="25"/>
      <c r="S245" s="25"/>
      <c r="T245" s="25"/>
      <c r="U245" s="25"/>
      <c r="V245" s="25"/>
      <c r="W245" s="25"/>
      <c r="X245" s="25"/>
      <c r="Y245" s="25"/>
    </row>
    <row r="246" spans="1:25" s="19" customFormat="1">
      <c r="A246" s="225"/>
      <c r="B246" s="225"/>
      <c r="C246" s="225"/>
      <c r="D246" s="225"/>
      <c r="E246" s="225"/>
      <c r="F246" s="28"/>
      <c r="G246" s="224"/>
      <c r="H246" s="233"/>
      <c r="I246" s="224"/>
      <c r="J246" s="25"/>
      <c r="K246" s="224"/>
      <c r="L246" s="224"/>
      <c r="M246" s="224"/>
      <c r="N246" s="25"/>
      <c r="O246" s="25"/>
      <c r="P246" s="25"/>
      <c r="Q246" s="25"/>
      <c r="R246" s="25"/>
      <c r="S246" s="25"/>
      <c r="T246" s="25"/>
      <c r="U246" s="25"/>
      <c r="V246" s="25"/>
      <c r="W246" s="25"/>
      <c r="X246" s="25"/>
      <c r="Y246" s="25"/>
    </row>
    <row r="247" spans="1:25" s="19" customFormat="1">
      <c r="A247" s="225"/>
      <c r="B247" s="225"/>
      <c r="C247" s="225"/>
      <c r="D247" s="225"/>
      <c r="E247" s="225"/>
      <c r="F247" s="28"/>
      <c r="G247" s="224"/>
      <c r="H247" s="233"/>
      <c r="I247" s="224"/>
      <c r="J247" s="25"/>
      <c r="K247" s="224"/>
      <c r="L247" s="224"/>
      <c r="M247" s="224"/>
      <c r="N247" s="25"/>
      <c r="O247" s="25"/>
      <c r="P247" s="25"/>
      <c r="Q247" s="25"/>
      <c r="R247" s="25"/>
      <c r="S247" s="25"/>
      <c r="T247" s="25"/>
      <c r="U247" s="25"/>
      <c r="V247" s="25"/>
      <c r="W247" s="25"/>
      <c r="X247" s="25"/>
      <c r="Y247" s="25"/>
    </row>
    <row r="248" spans="1:25" s="19" customFormat="1">
      <c r="A248" s="225"/>
      <c r="B248" s="225"/>
      <c r="C248" s="225"/>
      <c r="D248" s="225"/>
      <c r="E248" s="225"/>
      <c r="F248" s="28"/>
      <c r="G248" s="224"/>
      <c r="H248" s="233"/>
      <c r="I248" s="224"/>
      <c r="J248" s="25"/>
      <c r="K248" s="224"/>
      <c r="L248" s="224"/>
      <c r="M248" s="224"/>
      <c r="N248" s="25"/>
      <c r="O248" s="25"/>
      <c r="P248" s="25"/>
      <c r="Q248" s="25"/>
      <c r="R248" s="25"/>
      <c r="S248" s="25"/>
      <c r="T248" s="25"/>
      <c r="U248" s="25"/>
      <c r="V248" s="25"/>
      <c r="W248" s="25"/>
      <c r="X248" s="25"/>
      <c r="Y248" s="25"/>
    </row>
    <row r="249" spans="1:25" s="19" customFormat="1">
      <c r="A249" s="225"/>
      <c r="B249" s="225"/>
      <c r="C249" s="225"/>
      <c r="D249" s="225"/>
      <c r="E249" s="225"/>
      <c r="F249" s="28"/>
      <c r="G249" s="224"/>
      <c r="H249" s="233"/>
      <c r="I249" s="224"/>
      <c r="J249" s="25"/>
      <c r="K249" s="224"/>
      <c r="L249" s="224"/>
      <c r="M249" s="224"/>
      <c r="N249" s="25"/>
      <c r="O249" s="25"/>
      <c r="P249" s="25"/>
      <c r="Q249" s="25"/>
      <c r="R249" s="25"/>
      <c r="S249" s="25"/>
      <c r="T249" s="25"/>
      <c r="U249" s="25"/>
      <c r="V249" s="25"/>
      <c r="W249" s="25"/>
      <c r="X249" s="25"/>
      <c r="Y249" s="25"/>
    </row>
    <row r="250" spans="1:25" s="19" customFormat="1">
      <c r="A250" s="225"/>
      <c r="B250" s="225"/>
      <c r="C250" s="225"/>
      <c r="D250" s="225"/>
      <c r="E250" s="225"/>
      <c r="F250" s="28"/>
      <c r="G250" s="224"/>
      <c r="H250" s="233"/>
      <c r="I250" s="224"/>
      <c r="J250" s="25"/>
      <c r="K250" s="224"/>
      <c r="L250" s="224"/>
      <c r="M250" s="224"/>
      <c r="N250" s="25"/>
      <c r="O250" s="25"/>
      <c r="P250" s="25"/>
      <c r="Q250" s="25"/>
      <c r="R250" s="25"/>
      <c r="S250" s="25"/>
      <c r="T250" s="25"/>
      <c r="U250" s="25"/>
      <c r="V250" s="25"/>
      <c r="W250" s="25"/>
      <c r="X250" s="25"/>
      <c r="Y250" s="25"/>
    </row>
    <row r="251" spans="1:25" s="19" customFormat="1">
      <c r="A251" s="225"/>
      <c r="B251" s="225"/>
      <c r="C251" s="225"/>
      <c r="D251" s="225"/>
      <c r="E251" s="225"/>
      <c r="F251" s="28"/>
      <c r="G251" s="224"/>
      <c r="H251" s="233"/>
      <c r="I251" s="224"/>
      <c r="J251" s="25"/>
      <c r="K251" s="224"/>
      <c r="L251" s="224"/>
      <c r="M251" s="224"/>
      <c r="N251" s="25"/>
      <c r="O251" s="25"/>
      <c r="P251" s="25"/>
      <c r="Q251" s="25"/>
      <c r="R251" s="25"/>
      <c r="S251" s="25"/>
      <c r="T251" s="25"/>
      <c r="U251" s="25"/>
      <c r="V251" s="25"/>
      <c r="W251" s="25"/>
      <c r="X251" s="25"/>
      <c r="Y251" s="25"/>
    </row>
    <row r="252" spans="1:25" s="19" customFormat="1">
      <c r="A252" s="225"/>
      <c r="B252" s="225"/>
      <c r="C252" s="225"/>
      <c r="D252" s="225"/>
      <c r="E252" s="225"/>
      <c r="F252" s="28"/>
      <c r="G252" s="224"/>
      <c r="H252" s="233"/>
      <c r="I252" s="224"/>
      <c r="J252" s="25"/>
      <c r="K252" s="224"/>
      <c r="L252" s="224"/>
      <c r="M252" s="224"/>
      <c r="N252" s="25"/>
      <c r="O252" s="25"/>
      <c r="P252" s="25"/>
      <c r="Q252" s="25"/>
      <c r="R252" s="25"/>
      <c r="S252" s="25"/>
      <c r="T252" s="25"/>
      <c r="U252" s="25"/>
      <c r="V252" s="25"/>
      <c r="W252" s="25"/>
      <c r="X252" s="25"/>
      <c r="Y252" s="25"/>
    </row>
    <row r="253" spans="1:25" s="19" customFormat="1">
      <c r="A253" s="225"/>
      <c r="B253" s="225"/>
      <c r="C253" s="225"/>
      <c r="D253" s="225"/>
      <c r="E253" s="225"/>
      <c r="F253" s="28"/>
      <c r="G253" s="224"/>
      <c r="H253" s="233"/>
      <c r="I253" s="224"/>
      <c r="J253" s="25"/>
      <c r="K253" s="224"/>
      <c r="L253" s="224"/>
      <c r="M253" s="224"/>
      <c r="N253" s="25"/>
      <c r="O253" s="25"/>
      <c r="P253" s="25"/>
      <c r="Q253" s="25"/>
      <c r="R253" s="25"/>
      <c r="S253" s="25"/>
      <c r="T253" s="25"/>
      <c r="U253" s="25"/>
      <c r="V253" s="25"/>
      <c r="W253" s="25"/>
      <c r="X253" s="25"/>
      <c r="Y253" s="25"/>
    </row>
    <row r="254" spans="1:25" s="19" customFormat="1">
      <c r="A254" s="225"/>
      <c r="B254" s="225"/>
      <c r="C254" s="225"/>
      <c r="D254" s="225"/>
      <c r="E254" s="225"/>
      <c r="F254" s="28"/>
      <c r="G254" s="224"/>
      <c r="H254" s="233"/>
      <c r="I254" s="224"/>
      <c r="J254" s="25"/>
      <c r="K254" s="224"/>
      <c r="L254" s="224"/>
      <c r="M254" s="224"/>
      <c r="N254" s="25"/>
      <c r="O254" s="25"/>
      <c r="P254" s="25"/>
      <c r="Q254" s="25"/>
      <c r="R254" s="25"/>
      <c r="S254" s="25"/>
      <c r="T254" s="25"/>
      <c r="U254" s="25"/>
      <c r="V254" s="25"/>
      <c r="W254" s="25"/>
      <c r="X254" s="25"/>
      <c r="Y254" s="25"/>
    </row>
    <row r="255" spans="1:25" s="19" customFormat="1">
      <c r="A255" s="225"/>
      <c r="B255" s="225"/>
      <c r="C255" s="225"/>
      <c r="D255" s="225"/>
      <c r="E255" s="225"/>
      <c r="F255" s="28"/>
      <c r="G255" s="224"/>
      <c r="H255" s="233"/>
      <c r="I255" s="224"/>
      <c r="J255" s="25"/>
      <c r="K255" s="224"/>
      <c r="L255" s="224"/>
      <c r="M255" s="224"/>
      <c r="N255" s="25"/>
      <c r="O255" s="25"/>
      <c r="P255" s="25"/>
      <c r="Q255" s="25"/>
      <c r="R255" s="25"/>
      <c r="S255" s="25"/>
      <c r="T255" s="25"/>
      <c r="U255" s="25"/>
      <c r="V255" s="25"/>
      <c r="W255" s="25"/>
      <c r="X255" s="25"/>
      <c r="Y255" s="25"/>
    </row>
    <row r="256" spans="1:25" s="19" customFormat="1">
      <c r="A256" s="225"/>
      <c r="B256" s="225"/>
      <c r="C256" s="225"/>
      <c r="D256" s="225"/>
      <c r="E256" s="225"/>
      <c r="F256" s="28"/>
      <c r="G256" s="224"/>
      <c r="H256" s="233"/>
      <c r="I256" s="224"/>
      <c r="J256" s="25"/>
      <c r="K256" s="224"/>
      <c r="L256" s="224"/>
      <c r="M256" s="224"/>
      <c r="N256" s="25"/>
      <c r="O256" s="25"/>
      <c r="P256" s="25"/>
      <c r="Q256" s="25"/>
      <c r="R256" s="25"/>
      <c r="S256" s="25"/>
      <c r="T256" s="25"/>
      <c r="U256" s="25"/>
      <c r="V256" s="25"/>
      <c r="W256" s="25"/>
      <c r="X256" s="25"/>
      <c r="Y256" s="25"/>
    </row>
    <row r="257" spans="1:25" s="19" customFormat="1">
      <c r="A257" s="225"/>
      <c r="B257" s="225"/>
      <c r="C257" s="225"/>
      <c r="D257" s="225"/>
      <c r="E257" s="225"/>
      <c r="F257" s="28"/>
      <c r="G257" s="224"/>
      <c r="H257" s="233"/>
      <c r="I257" s="224"/>
      <c r="J257" s="25"/>
      <c r="K257" s="224"/>
      <c r="L257" s="224"/>
      <c r="M257" s="224"/>
      <c r="N257" s="25"/>
      <c r="O257" s="25"/>
      <c r="P257" s="25"/>
      <c r="Q257" s="25"/>
      <c r="R257" s="25"/>
      <c r="S257" s="25"/>
      <c r="T257" s="25"/>
      <c r="U257" s="25"/>
      <c r="V257" s="25"/>
      <c r="W257" s="25"/>
      <c r="X257" s="25"/>
      <c r="Y257" s="25"/>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workbookViewId="0">
      <selection activeCell="D25" sqref="D25"/>
    </sheetView>
  </sheetViews>
  <sheetFormatPr baseColWidth="10" defaultColWidth="8.83203125" defaultRowHeight="14" x14ac:dyDescent="0"/>
  <cols>
    <col min="1" max="1" width="14" bestFit="1" customWidth="1"/>
    <col min="2" max="2" width="13.6640625" bestFit="1" customWidth="1"/>
  </cols>
  <sheetData>
    <row r="3" spans="1:2">
      <c r="A3" s="248" t="s">
        <v>3066</v>
      </c>
      <c r="B3" t="s">
        <v>3068</v>
      </c>
    </row>
    <row r="4" spans="1:2">
      <c r="A4" s="123" t="s">
        <v>688</v>
      </c>
      <c r="B4" s="249">
        <v>3</v>
      </c>
    </row>
    <row r="5" spans="1:2">
      <c r="A5" s="123" t="s">
        <v>2034</v>
      </c>
      <c r="B5" s="249">
        <v>4</v>
      </c>
    </row>
    <row r="6" spans="1:2">
      <c r="A6" s="123" t="s">
        <v>3031</v>
      </c>
      <c r="B6" s="249">
        <v>4</v>
      </c>
    </row>
    <row r="7" spans="1:2">
      <c r="A7" s="123" t="s">
        <v>938</v>
      </c>
      <c r="B7" s="249">
        <v>1</v>
      </c>
    </row>
    <row r="8" spans="1:2">
      <c r="A8" s="123" t="s">
        <v>107</v>
      </c>
      <c r="B8" s="249">
        <v>49</v>
      </c>
    </row>
    <row r="9" spans="1:2">
      <c r="A9" s="123" t="s">
        <v>3032</v>
      </c>
      <c r="B9" s="249">
        <v>16</v>
      </c>
    </row>
    <row r="10" spans="1:2">
      <c r="A10" s="123" t="s">
        <v>3033</v>
      </c>
      <c r="B10" s="249">
        <v>1</v>
      </c>
    </row>
    <row r="11" spans="1:2">
      <c r="A11" s="123" t="s">
        <v>3038</v>
      </c>
      <c r="B11" s="249">
        <v>1</v>
      </c>
    </row>
    <row r="12" spans="1:2">
      <c r="A12" s="123" t="s">
        <v>3039</v>
      </c>
      <c r="B12" s="249">
        <v>42</v>
      </c>
    </row>
    <row r="13" spans="1:2">
      <c r="A13" s="123" t="s">
        <v>1497</v>
      </c>
      <c r="B13" s="249">
        <v>1</v>
      </c>
    </row>
    <row r="14" spans="1:2">
      <c r="A14" s="123" t="s">
        <v>3040</v>
      </c>
      <c r="B14" s="249">
        <v>3</v>
      </c>
    </row>
    <row r="15" spans="1:2">
      <c r="A15" s="123" t="s">
        <v>3041</v>
      </c>
      <c r="B15" s="249">
        <v>7</v>
      </c>
    </row>
    <row r="16" spans="1:2">
      <c r="A16" s="123" t="s">
        <v>3042</v>
      </c>
      <c r="B16" s="249">
        <v>35</v>
      </c>
    </row>
    <row r="17" spans="1:2">
      <c r="A17" s="123" t="s">
        <v>3044</v>
      </c>
      <c r="B17" s="249">
        <v>2</v>
      </c>
    </row>
    <row r="18" spans="1:2">
      <c r="A18" s="123" t="s">
        <v>3045</v>
      </c>
      <c r="B18" s="249">
        <v>1</v>
      </c>
    </row>
    <row r="19" spans="1:2">
      <c r="A19" s="123" t="s">
        <v>1235</v>
      </c>
      <c r="B19" s="249">
        <v>1</v>
      </c>
    </row>
    <row r="20" spans="1:2">
      <c r="A20" s="123" t="s">
        <v>3046</v>
      </c>
      <c r="B20" s="249">
        <v>2</v>
      </c>
    </row>
    <row r="21" spans="1:2">
      <c r="A21" s="123" t="s">
        <v>3047</v>
      </c>
      <c r="B21" s="249">
        <v>17</v>
      </c>
    </row>
    <row r="22" spans="1:2">
      <c r="A22" s="123" t="s">
        <v>164</v>
      </c>
      <c r="B22" s="249">
        <v>2</v>
      </c>
    </row>
    <row r="23" spans="1:2">
      <c r="A23" s="123" t="s">
        <v>1024</v>
      </c>
      <c r="B23" s="249">
        <v>5</v>
      </c>
    </row>
    <row r="24" spans="1:2">
      <c r="A24" s="123" t="s">
        <v>3048</v>
      </c>
      <c r="B24" s="249">
        <v>1</v>
      </c>
    </row>
    <row r="25" spans="1:2">
      <c r="A25" s="123" t="s">
        <v>3050</v>
      </c>
      <c r="B25" s="249">
        <v>1</v>
      </c>
    </row>
    <row r="26" spans="1:2">
      <c r="A26" s="123" t="s">
        <v>3051</v>
      </c>
      <c r="B26" s="249">
        <v>18</v>
      </c>
    </row>
    <row r="27" spans="1:2">
      <c r="A27" s="123" t="s">
        <v>1001</v>
      </c>
      <c r="B27" s="249">
        <v>15</v>
      </c>
    </row>
    <row r="28" spans="1:2">
      <c r="A28" s="123" t="s">
        <v>423</v>
      </c>
      <c r="B28" s="249">
        <v>7</v>
      </c>
    </row>
    <row r="29" spans="1:2">
      <c r="A29" s="123" t="s">
        <v>3054</v>
      </c>
      <c r="B29" s="249">
        <v>2</v>
      </c>
    </row>
    <row r="30" spans="1:2">
      <c r="A30" s="123" t="s">
        <v>3056</v>
      </c>
      <c r="B30" s="249">
        <v>9</v>
      </c>
    </row>
    <row r="31" spans="1:2">
      <c r="A31" s="123" t="s">
        <v>133</v>
      </c>
      <c r="B31" s="249">
        <v>10</v>
      </c>
    </row>
    <row r="32" spans="1:2">
      <c r="A32" s="123" t="s">
        <v>3067</v>
      </c>
      <c r="B32" s="249">
        <v>260</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opLeftCell="A10" workbookViewId="0">
      <selection activeCell="C6" sqref="C6"/>
    </sheetView>
  </sheetViews>
  <sheetFormatPr baseColWidth="10" defaultColWidth="8.83203125" defaultRowHeight="14" x14ac:dyDescent="0"/>
  <cols>
    <col min="1" max="1" width="14" bestFit="1" customWidth="1"/>
    <col min="2" max="2" width="13.6640625" bestFit="1" customWidth="1"/>
  </cols>
  <sheetData>
    <row r="1" spans="1:2">
      <c r="A1" s="248" t="s">
        <v>3066</v>
      </c>
      <c r="B1" t="s">
        <v>3068</v>
      </c>
    </row>
    <row r="2" spans="1:2">
      <c r="A2" s="123" t="s">
        <v>107</v>
      </c>
      <c r="B2" s="249">
        <v>49</v>
      </c>
    </row>
    <row r="3" spans="1:2">
      <c r="A3" s="123" t="s">
        <v>3039</v>
      </c>
      <c r="B3" s="249">
        <v>42</v>
      </c>
    </row>
    <row r="4" spans="1:2">
      <c r="A4" s="123" t="s">
        <v>3042</v>
      </c>
      <c r="B4" s="249">
        <v>35</v>
      </c>
    </row>
    <row r="5" spans="1:2">
      <c r="A5" s="123" t="s">
        <v>3051</v>
      </c>
      <c r="B5" s="249">
        <v>18</v>
      </c>
    </row>
    <row r="6" spans="1:2">
      <c r="A6" s="123" t="s">
        <v>3047</v>
      </c>
      <c r="B6" s="249">
        <v>17</v>
      </c>
    </row>
    <row r="7" spans="1:2">
      <c r="A7" s="123" t="s">
        <v>3032</v>
      </c>
      <c r="B7" s="249">
        <v>16</v>
      </c>
    </row>
    <row r="8" spans="1:2">
      <c r="A8" s="123" t="s">
        <v>1001</v>
      </c>
      <c r="B8" s="249">
        <v>15</v>
      </c>
    </row>
    <row r="9" spans="1:2">
      <c r="A9" s="123" t="s">
        <v>133</v>
      </c>
      <c r="B9" s="249">
        <v>10</v>
      </c>
    </row>
    <row r="10" spans="1:2">
      <c r="A10" s="123" t="s">
        <v>3056</v>
      </c>
      <c r="B10" s="249">
        <v>9</v>
      </c>
    </row>
    <row r="11" spans="1:2">
      <c r="A11" s="123" t="s">
        <v>423</v>
      </c>
      <c r="B11" s="249">
        <v>7</v>
      </c>
    </row>
    <row r="12" spans="1:2">
      <c r="A12" s="123" t="s">
        <v>3041</v>
      </c>
      <c r="B12" s="249">
        <v>7</v>
      </c>
    </row>
    <row r="13" spans="1:2">
      <c r="A13" s="123" t="s">
        <v>1024</v>
      </c>
      <c r="B13" s="249">
        <v>5</v>
      </c>
    </row>
    <row r="14" spans="1:2">
      <c r="A14" s="123" t="s">
        <v>3031</v>
      </c>
      <c r="B14" s="249">
        <v>4</v>
      </c>
    </row>
    <row r="15" spans="1:2">
      <c r="A15" s="123" t="s">
        <v>2034</v>
      </c>
      <c r="B15" s="249">
        <v>4</v>
      </c>
    </row>
    <row r="16" spans="1:2">
      <c r="A16" s="123" t="s">
        <v>3040</v>
      </c>
      <c r="B16" s="249">
        <v>3</v>
      </c>
    </row>
    <row r="17" spans="1:2">
      <c r="A17" s="123" t="s">
        <v>688</v>
      </c>
      <c r="B17" s="249">
        <v>3</v>
      </c>
    </row>
    <row r="18" spans="1:2">
      <c r="A18" s="123" t="s">
        <v>164</v>
      </c>
      <c r="B18" s="249">
        <v>2</v>
      </c>
    </row>
    <row r="19" spans="1:2">
      <c r="A19" s="123" t="s">
        <v>3046</v>
      </c>
      <c r="B19" s="249">
        <v>2</v>
      </c>
    </row>
    <row r="20" spans="1:2">
      <c r="A20" s="123" t="s">
        <v>3054</v>
      </c>
      <c r="B20" s="249">
        <v>2</v>
      </c>
    </row>
    <row r="21" spans="1:2">
      <c r="A21" s="123" t="s">
        <v>3044</v>
      </c>
      <c r="B21" s="249">
        <v>2</v>
      </c>
    </row>
    <row r="22" spans="1:2">
      <c r="A22" s="123" t="s">
        <v>1497</v>
      </c>
      <c r="B22" s="249">
        <v>1</v>
      </c>
    </row>
    <row r="23" spans="1:2">
      <c r="A23" s="123" t="s">
        <v>3038</v>
      </c>
      <c r="B23" s="249">
        <v>1</v>
      </c>
    </row>
    <row r="24" spans="1:2">
      <c r="A24" s="123" t="s">
        <v>3033</v>
      </c>
      <c r="B24" s="249">
        <v>1</v>
      </c>
    </row>
    <row r="25" spans="1:2">
      <c r="A25" s="123" t="s">
        <v>3050</v>
      </c>
      <c r="B25" s="249">
        <v>1</v>
      </c>
    </row>
    <row r="26" spans="1:2">
      <c r="A26" s="123" t="s">
        <v>938</v>
      </c>
      <c r="B26" s="249">
        <v>1</v>
      </c>
    </row>
    <row r="27" spans="1:2">
      <c r="A27" s="123" t="s">
        <v>3045</v>
      </c>
      <c r="B27" s="249">
        <v>1</v>
      </c>
    </row>
    <row r="28" spans="1:2">
      <c r="A28" s="123" t="s">
        <v>3048</v>
      </c>
      <c r="B28" s="249">
        <v>1</v>
      </c>
    </row>
    <row r="29" spans="1:2">
      <c r="A29" s="123" t="s">
        <v>1235</v>
      </c>
      <c r="B29" s="249">
        <v>1</v>
      </c>
    </row>
    <row r="30" spans="1:2">
      <c r="A30" s="123" t="s">
        <v>3067</v>
      </c>
      <c r="B30" s="249">
        <v>260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9"/>
  <sheetViews>
    <sheetView workbookViewId="0">
      <selection activeCell="G8" sqref="G8"/>
    </sheetView>
  </sheetViews>
  <sheetFormatPr baseColWidth="10" defaultColWidth="8.83203125" defaultRowHeight="14" x14ac:dyDescent="0"/>
  <cols>
    <col min="1" max="1" width="13.1640625" bestFit="1" customWidth="1"/>
    <col min="2" max="2" width="13.6640625" bestFit="1" customWidth="1"/>
    <col min="3" max="3" width="12.33203125" customWidth="1"/>
  </cols>
  <sheetData>
    <row r="3" spans="1:7">
      <c r="A3" s="248" t="s">
        <v>3066</v>
      </c>
      <c r="B3" t="s">
        <v>3068</v>
      </c>
    </row>
    <row r="4" spans="1:7">
      <c r="A4" s="123" t="s">
        <v>107</v>
      </c>
      <c r="B4" s="249">
        <v>25</v>
      </c>
      <c r="F4" s="249">
        <v>25</v>
      </c>
    </row>
    <row r="5" spans="1:7">
      <c r="A5" s="123" t="s">
        <v>3042</v>
      </c>
      <c r="B5" s="249">
        <v>18</v>
      </c>
      <c r="F5" s="249">
        <v>18</v>
      </c>
    </row>
    <row r="6" spans="1:7">
      <c r="A6" s="123" t="s">
        <v>3039</v>
      </c>
      <c r="B6" s="249">
        <v>15</v>
      </c>
      <c r="F6" s="249">
        <v>15</v>
      </c>
    </row>
    <row r="7" spans="1:7">
      <c r="A7" s="123" t="s">
        <v>3047</v>
      </c>
      <c r="B7" s="249">
        <v>12</v>
      </c>
      <c r="C7">
        <f>GETPIVOTDATA("State",$A$3,"State","North Dakota")+GETPIVOTDATA("State",$A$3,"State","Minnesota")+GETPIVOTDATA("State",$A$3,"State","Nebraska")+GETPIVOTDATA("State",$A$3,"State","Iowa")</f>
        <v>70</v>
      </c>
      <c r="F7" s="249">
        <v>12</v>
      </c>
      <c r="G7">
        <f>F4+F5+F6+F7</f>
        <v>70</v>
      </c>
    </row>
    <row r="8" spans="1:7">
      <c r="A8" s="123" t="s">
        <v>3051</v>
      </c>
      <c r="B8" s="249">
        <v>7</v>
      </c>
      <c r="F8" s="249">
        <v>7</v>
      </c>
    </row>
    <row r="9" spans="1:7">
      <c r="A9" s="123" t="s">
        <v>3032</v>
      </c>
      <c r="B9" s="249">
        <v>7</v>
      </c>
      <c r="F9" s="249">
        <v>7</v>
      </c>
    </row>
    <row r="10" spans="1:7">
      <c r="A10" s="123" t="s">
        <v>1001</v>
      </c>
      <c r="B10" s="249">
        <v>3</v>
      </c>
      <c r="F10">
        <f>SUM(F4:F9)</f>
        <v>84</v>
      </c>
    </row>
    <row r="11" spans="1:7">
      <c r="A11" s="123" t="s">
        <v>688</v>
      </c>
      <c r="B11" s="249">
        <v>2</v>
      </c>
    </row>
    <row r="12" spans="1:7">
      <c r="A12" s="123" t="s">
        <v>423</v>
      </c>
      <c r="B12" s="249">
        <v>2</v>
      </c>
    </row>
    <row r="13" spans="1:7">
      <c r="A13" s="123" t="s">
        <v>133</v>
      </c>
      <c r="B13" s="249">
        <v>2</v>
      </c>
    </row>
    <row r="14" spans="1:7">
      <c r="A14" s="123" t="s">
        <v>3041</v>
      </c>
      <c r="B14" s="249">
        <v>2</v>
      </c>
    </row>
    <row r="15" spans="1:7">
      <c r="A15" s="123" t="s">
        <v>1024</v>
      </c>
      <c r="B15" s="249">
        <v>2</v>
      </c>
    </row>
    <row r="16" spans="1:7">
      <c r="A16" s="123" t="s">
        <v>2034</v>
      </c>
      <c r="B16" s="249">
        <v>1</v>
      </c>
    </row>
    <row r="17" spans="1:2">
      <c r="A17" s="123" t="s">
        <v>3040</v>
      </c>
      <c r="B17" s="249">
        <v>1</v>
      </c>
    </row>
    <row r="18" spans="1:2">
      <c r="A18" s="123" t="s">
        <v>3056</v>
      </c>
      <c r="B18" s="249">
        <v>1</v>
      </c>
    </row>
    <row r="19" spans="1:2">
      <c r="A19" s="123" t="s">
        <v>3067</v>
      </c>
      <c r="B19" s="249">
        <v>100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Table of Contents</vt:lpstr>
      <vt:lpstr>Online Data Table 1</vt:lpstr>
      <vt:lpstr>Online Data Table 2</vt:lpstr>
      <vt:lpstr>Online Data Table 3</vt:lpstr>
      <vt:lpstr>Online Data Table 4</vt:lpstr>
      <vt:lpstr>Online Data Table 5</vt:lpstr>
      <vt:lpstr>Online Data Table 6</vt:lpstr>
      <vt:lpstr>Online Data Table 7</vt:lpstr>
      <vt:lpstr>Online Data Table 8</vt:lpstr>
      <vt:lpstr>1) segreg etc</vt:lpstr>
      <vt:lpstr>1a) Online Data Table 9 (notes)</vt:lpstr>
      <vt:lpstr>2) college birth etc</vt:lpstr>
      <vt:lpstr>2a) college birth etc notes</vt:lpstr>
      <vt:lpstr>3) AM by county</vt:lpstr>
      <vt:lpstr>3a) County notes</vt:lpstr>
      <vt:lpstr>Top 100 counties AUM</vt:lpstr>
      <vt:lpstr>Sheet2</vt:lpstr>
      <vt:lpstr>Sheet3</vt:lpstr>
      <vt:lpstr>Sheet4</vt:lpstr>
    </vt:vector>
  </TitlesOfParts>
  <Company>Harvard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 3</dc:creator>
  <cp:lastModifiedBy>StarTribune StarTribune</cp:lastModifiedBy>
  <dcterms:created xsi:type="dcterms:W3CDTF">2014-01-17T20:40:45Z</dcterms:created>
  <dcterms:modified xsi:type="dcterms:W3CDTF">2016-02-19T20:46:34Z</dcterms:modified>
</cp:coreProperties>
</file>